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estcaseutility\"/>
    </mc:Choice>
  </mc:AlternateContent>
  <bookViews>
    <workbookView xWindow="0" yWindow="0" windowWidth="23016" windowHeight="9192"/>
  </bookViews>
  <sheets>
    <sheet name="Raw Data - TCs Runs Reqs" sheetId="2" r:id="rId1"/>
    <sheet name="Sheet1" sheetId="1" r:id="rId2"/>
  </sheets>
  <externalReferences>
    <externalReference r:id="rId3"/>
  </externalReferences>
  <definedNames>
    <definedName name="_xlnm._FilterDatabase" localSheetId="0" hidden="1">'Raw Data - TCs Runs Reqs'!$A$1:$P$9230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9230" i="2" l="1"/>
  <c r="O9230" i="2"/>
  <c r="N9230" i="2"/>
  <c r="M9230" i="2"/>
  <c r="L9230" i="2"/>
  <c r="G9230" i="2"/>
  <c r="P9229" i="2"/>
  <c r="O9229" i="2"/>
  <c r="N9229" i="2"/>
  <c r="M9229" i="2"/>
  <c r="L9229" i="2"/>
  <c r="G9229" i="2"/>
  <c r="P9228" i="2"/>
  <c r="O9228" i="2"/>
  <c r="N9228" i="2"/>
  <c r="M9228" i="2"/>
  <c r="L9228" i="2"/>
  <c r="G9228" i="2"/>
  <c r="P9227" i="2"/>
  <c r="O9227" i="2"/>
  <c r="N9227" i="2"/>
  <c r="M9227" i="2"/>
  <c r="L9227" i="2"/>
  <c r="G9227" i="2"/>
  <c r="P9226" i="2"/>
  <c r="O9226" i="2"/>
  <c r="N9226" i="2"/>
  <c r="M9226" i="2"/>
  <c r="L9226" i="2"/>
  <c r="G9226" i="2"/>
  <c r="P9225" i="2"/>
  <c r="O9225" i="2"/>
  <c r="N9225" i="2"/>
  <c r="M9225" i="2"/>
  <c r="L9225" i="2"/>
  <c r="G9225" i="2"/>
  <c r="P9224" i="2"/>
  <c r="O9224" i="2"/>
  <c r="N9224" i="2"/>
  <c r="M9224" i="2"/>
  <c r="L9224" i="2"/>
  <c r="G9224" i="2"/>
  <c r="P9223" i="2"/>
  <c r="O9223" i="2"/>
  <c r="N9223" i="2"/>
  <c r="M9223" i="2"/>
  <c r="L9223" i="2"/>
  <c r="G9223" i="2"/>
  <c r="P9222" i="2"/>
  <c r="O9222" i="2"/>
  <c r="N9222" i="2"/>
  <c r="M9222" i="2"/>
  <c r="L9222" i="2"/>
  <c r="G9222" i="2"/>
  <c r="P9221" i="2"/>
  <c r="O9221" i="2"/>
  <c r="N9221" i="2"/>
  <c r="M9221" i="2"/>
  <c r="L9221" i="2"/>
  <c r="G9221" i="2"/>
  <c r="P9220" i="2"/>
  <c r="O9220" i="2"/>
  <c r="N9220" i="2"/>
  <c r="M9220" i="2"/>
  <c r="L9220" i="2"/>
  <c r="G9220" i="2"/>
  <c r="P9219" i="2"/>
  <c r="O9219" i="2"/>
  <c r="N9219" i="2"/>
  <c r="M9219" i="2"/>
  <c r="L9219" i="2"/>
  <c r="G9219" i="2"/>
  <c r="P9218" i="2"/>
  <c r="O9218" i="2"/>
  <c r="N9218" i="2"/>
  <c r="M9218" i="2"/>
  <c r="L9218" i="2"/>
  <c r="G9218" i="2"/>
  <c r="P9217" i="2"/>
  <c r="O9217" i="2"/>
  <c r="N9217" i="2"/>
  <c r="M9217" i="2"/>
  <c r="L9217" i="2"/>
  <c r="G9217" i="2"/>
  <c r="P9216" i="2"/>
  <c r="O9216" i="2"/>
  <c r="N9216" i="2"/>
  <c r="M9216" i="2"/>
  <c r="L9216" i="2"/>
  <c r="G9216" i="2"/>
  <c r="P9215" i="2"/>
  <c r="O9215" i="2"/>
  <c r="N9215" i="2"/>
  <c r="M9215" i="2"/>
  <c r="L9215" i="2"/>
  <c r="G9215" i="2"/>
  <c r="P9214" i="2"/>
  <c r="O9214" i="2"/>
  <c r="N9214" i="2"/>
  <c r="M9214" i="2"/>
  <c r="L9214" i="2"/>
  <c r="G9214" i="2"/>
  <c r="P9213" i="2"/>
  <c r="O9213" i="2"/>
  <c r="N9213" i="2"/>
  <c r="M9213" i="2"/>
  <c r="L9213" i="2"/>
  <c r="G9213" i="2"/>
  <c r="P9212" i="2"/>
  <c r="O9212" i="2"/>
  <c r="N9212" i="2"/>
  <c r="M9212" i="2"/>
  <c r="L9212" i="2"/>
  <c r="G9212" i="2"/>
  <c r="P9211" i="2"/>
  <c r="O9211" i="2"/>
  <c r="N9211" i="2"/>
  <c r="M9211" i="2"/>
  <c r="L9211" i="2"/>
  <c r="G9211" i="2"/>
  <c r="P9210" i="2"/>
  <c r="O9210" i="2"/>
  <c r="N9210" i="2"/>
  <c r="M9210" i="2"/>
  <c r="L9210" i="2"/>
  <c r="G9210" i="2"/>
  <c r="P9209" i="2"/>
  <c r="O9209" i="2"/>
  <c r="N9209" i="2"/>
  <c r="M9209" i="2"/>
  <c r="L9209" i="2"/>
  <c r="G9209" i="2"/>
  <c r="P9208" i="2"/>
  <c r="O9208" i="2"/>
  <c r="N9208" i="2"/>
  <c r="M9208" i="2"/>
  <c r="L9208" i="2"/>
  <c r="G9208" i="2"/>
  <c r="P9207" i="2"/>
  <c r="O9207" i="2"/>
  <c r="N9207" i="2"/>
  <c r="M9207" i="2"/>
  <c r="L9207" i="2"/>
  <c r="G9207" i="2"/>
  <c r="P9206" i="2"/>
  <c r="O9206" i="2"/>
  <c r="N9206" i="2"/>
  <c r="M9206" i="2"/>
  <c r="L9206" i="2"/>
  <c r="G9206" i="2"/>
  <c r="P9205" i="2"/>
  <c r="O9205" i="2"/>
  <c r="N9205" i="2"/>
  <c r="M9205" i="2"/>
  <c r="L9205" i="2"/>
  <c r="G9205" i="2"/>
  <c r="P9204" i="2"/>
  <c r="O9204" i="2"/>
  <c r="N9204" i="2"/>
  <c r="M9204" i="2"/>
  <c r="L9204" i="2"/>
  <c r="G9204" i="2"/>
  <c r="P9203" i="2"/>
  <c r="O9203" i="2"/>
  <c r="N9203" i="2"/>
  <c r="M9203" i="2"/>
  <c r="L9203" i="2"/>
  <c r="G9203" i="2"/>
  <c r="P9202" i="2"/>
  <c r="O9202" i="2"/>
  <c r="N9202" i="2"/>
  <c r="M9202" i="2"/>
  <c r="L9202" i="2"/>
  <c r="G9202" i="2"/>
  <c r="P9201" i="2"/>
  <c r="O9201" i="2"/>
  <c r="N9201" i="2"/>
  <c r="M9201" i="2"/>
  <c r="L9201" i="2"/>
  <c r="G9201" i="2"/>
  <c r="P9200" i="2"/>
  <c r="O9200" i="2"/>
  <c r="N9200" i="2"/>
  <c r="M9200" i="2"/>
  <c r="L9200" i="2"/>
  <c r="G9200" i="2"/>
  <c r="P9199" i="2"/>
  <c r="O9199" i="2"/>
  <c r="N9199" i="2"/>
  <c r="M9199" i="2"/>
  <c r="L9199" i="2"/>
  <c r="G9199" i="2"/>
  <c r="P9198" i="2"/>
  <c r="O9198" i="2"/>
  <c r="N9198" i="2"/>
  <c r="M9198" i="2"/>
  <c r="L9198" i="2"/>
  <c r="G9198" i="2"/>
  <c r="P9197" i="2"/>
  <c r="O9197" i="2"/>
  <c r="N9197" i="2"/>
  <c r="M9197" i="2"/>
  <c r="L9197" i="2"/>
  <c r="G9197" i="2"/>
  <c r="P9196" i="2"/>
  <c r="O9196" i="2"/>
  <c r="N9196" i="2"/>
  <c r="M9196" i="2"/>
  <c r="L9196" i="2"/>
  <c r="G9196" i="2"/>
  <c r="P9195" i="2"/>
  <c r="O9195" i="2"/>
  <c r="N9195" i="2"/>
  <c r="M9195" i="2"/>
  <c r="L9195" i="2"/>
  <c r="G9195" i="2"/>
  <c r="P9194" i="2"/>
  <c r="O9194" i="2"/>
  <c r="N9194" i="2"/>
  <c r="M9194" i="2"/>
  <c r="L9194" i="2"/>
  <c r="G9194" i="2"/>
  <c r="P9193" i="2"/>
  <c r="O9193" i="2"/>
  <c r="N9193" i="2"/>
  <c r="M9193" i="2"/>
  <c r="L9193" i="2"/>
  <c r="G9193" i="2"/>
  <c r="P9192" i="2"/>
  <c r="O9192" i="2"/>
  <c r="N9192" i="2"/>
  <c r="M9192" i="2"/>
  <c r="L9192" i="2"/>
  <c r="G9192" i="2"/>
  <c r="P9191" i="2"/>
  <c r="O9191" i="2"/>
  <c r="N9191" i="2"/>
  <c r="M9191" i="2"/>
  <c r="L9191" i="2"/>
  <c r="G9191" i="2"/>
  <c r="P9190" i="2"/>
  <c r="O9190" i="2"/>
  <c r="N9190" i="2"/>
  <c r="M9190" i="2"/>
  <c r="L9190" i="2"/>
  <c r="G9190" i="2"/>
  <c r="P9189" i="2"/>
  <c r="O9189" i="2"/>
  <c r="N9189" i="2"/>
  <c r="M9189" i="2"/>
  <c r="L9189" i="2"/>
  <c r="G9189" i="2"/>
  <c r="P9188" i="2"/>
  <c r="O9188" i="2"/>
  <c r="N9188" i="2"/>
  <c r="M9188" i="2"/>
  <c r="L9188" i="2"/>
  <c r="G9188" i="2"/>
  <c r="P9187" i="2"/>
  <c r="O9187" i="2"/>
  <c r="N9187" i="2"/>
  <c r="M9187" i="2"/>
  <c r="L9187" i="2"/>
  <c r="G9187" i="2"/>
  <c r="P9186" i="2"/>
  <c r="O9186" i="2"/>
  <c r="N9186" i="2"/>
  <c r="M9186" i="2"/>
  <c r="L9186" i="2"/>
  <c r="G9186" i="2"/>
  <c r="P9185" i="2"/>
  <c r="O9185" i="2"/>
  <c r="N9185" i="2"/>
  <c r="M9185" i="2"/>
  <c r="L9185" i="2"/>
  <c r="G9185" i="2"/>
  <c r="P9184" i="2"/>
  <c r="O9184" i="2"/>
  <c r="N9184" i="2"/>
  <c r="M9184" i="2"/>
  <c r="L9184" i="2"/>
  <c r="G9184" i="2"/>
  <c r="P9183" i="2"/>
  <c r="O9183" i="2"/>
  <c r="N9183" i="2"/>
  <c r="M9183" i="2"/>
  <c r="L9183" i="2"/>
  <c r="G9183" i="2"/>
  <c r="P9182" i="2"/>
  <c r="O9182" i="2"/>
  <c r="N9182" i="2"/>
  <c r="M9182" i="2"/>
  <c r="L9182" i="2"/>
  <c r="G9182" i="2"/>
  <c r="P9181" i="2"/>
  <c r="O9181" i="2"/>
  <c r="N9181" i="2"/>
  <c r="M9181" i="2"/>
  <c r="L9181" i="2"/>
  <c r="G9181" i="2"/>
  <c r="P9180" i="2"/>
  <c r="O9180" i="2"/>
  <c r="N9180" i="2"/>
  <c r="M9180" i="2"/>
  <c r="L9180" i="2"/>
  <c r="G9180" i="2"/>
  <c r="P9179" i="2"/>
  <c r="O9179" i="2"/>
  <c r="N9179" i="2"/>
  <c r="M9179" i="2"/>
  <c r="L9179" i="2"/>
  <c r="G9179" i="2"/>
  <c r="P9178" i="2"/>
  <c r="O9178" i="2"/>
  <c r="N9178" i="2"/>
  <c r="M9178" i="2"/>
  <c r="L9178" i="2"/>
  <c r="G9178" i="2"/>
  <c r="P9177" i="2"/>
  <c r="O9177" i="2"/>
  <c r="N9177" i="2"/>
  <c r="M9177" i="2"/>
  <c r="L9177" i="2"/>
  <c r="G9177" i="2"/>
  <c r="P9176" i="2"/>
  <c r="O9176" i="2"/>
  <c r="N9176" i="2"/>
  <c r="M9176" i="2"/>
  <c r="L9176" i="2"/>
  <c r="G9176" i="2"/>
  <c r="P9175" i="2"/>
  <c r="O9175" i="2"/>
  <c r="N9175" i="2"/>
  <c r="M9175" i="2"/>
  <c r="L9175" i="2"/>
  <c r="G9175" i="2"/>
  <c r="P9174" i="2"/>
  <c r="O9174" i="2"/>
  <c r="N9174" i="2"/>
  <c r="M9174" i="2"/>
  <c r="L9174" i="2"/>
  <c r="G9174" i="2"/>
  <c r="P9173" i="2"/>
  <c r="O9173" i="2"/>
  <c r="N9173" i="2"/>
  <c r="M9173" i="2"/>
  <c r="L9173" i="2"/>
  <c r="G9173" i="2"/>
  <c r="P9172" i="2"/>
  <c r="O9172" i="2"/>
  <c r="N9172" i="2"/>
  <c r="M9172" i="2"/>
  <c r="L9172" i="2"/>
  <c r="G9172" i="2"/>
  <c r="P9171" i="2"/>
  <c r="O9171" i="2"/>
  <c r="N9171" i="2"/>
  <c r="M9171" i="2"/>
  <c r="L9171" i="2"/>
  <c r="G9171" i="2"/>
  <c r="P9170" i="2"/>
  <c r="O9170" i="2"/>
  <c r="N9170" i="2"/>
  <c r="M9170" i="2"/>
  <c r="L9170" i="2"/>
  <c r="G9170" i="2"/>
  <c r="P9169" i="2"/>
  <c r="O9169" i="2"/>
  <c r="N9169" i="2"/>
  <c r="M9169" i="2"/>
  <c r="L9169" i="2"/>
  <c r="G9169" i="2"/>
  <c r="P9168" i="2"/>
  <c r="O9168" i="2"/>
  <c r="N9168" i="2"/>
  <c r="M9168" i="2"/>
  <c r="L9168" i="2"/>
  <c r="G9168" i="2"/>
  <c r="P9167" i="2"/>
  <c r="O9167" i="2"/>
  <c r="N9167" i="2"/>
  <c r="M9167" i="2"/>
  <c r="L9167" i="2"/>
  <c r="G9167" i="2"/>
  <c r="P9166" i="2"/>
  <c r="O9166" i="2"/>
  <c r="N9166" i="2"/>
  <c r="M9166" i="2"/>
  <c r="L9166" i="2"/>
  <c r="G9166" i="2"/>
  <c r="P9165" i="2"/>
  <c r="O9165" i="2"/>
  <c r="N9165" i="2"/>
  <c r="M9165" i="2"/>
  <c r="L9165" i="2"/>
  <c r="G9165" i="2"/>
  <c r="P9164" i="2"/>
  <c r="O9164" i="2"/>
  <c r="N9164" i="2"/>
  <c r="M9164" i="2"/>
  <c r="L9164" i="2"/>
  <c r="G9164" i="2"/>
  <c r="P9163" i="2"/>
  <c r="O9163" i="2"/>
  <c r="N9163" i="2"/>
  <c r="M9163" i="2"/>
  <c r="L9163" i="2"/>
  <c r="G9163" i="2"/>
  <c r="P9162" i="2"/>
  <c r="O9162" i="2"/>
  <c r="N9162" i="2"/>
  <c r="M9162" i="2"/>
  <c r="L9162" i="2"/>
  <c r="G9162" i="2"/>
  <c r="P9161" i="2"/>
  <c r="O9161" i="2"/>
  <c r="N9161" i="2"/>
  <c r="M9161" i="2"/>
  <c r="L9161" i="2"/>
  <c r="G9161" i="2"/>
  <c r="P9160" i="2"/>
  <c r="O9160" i="2"/>
  <c r="N9160" i="2"/>
  <c r="M9160" i="2"/>
  <c r="L9160" i="2"/>
  <c r="G9160" i="2"/>
  <c r="P9159" i="2"/>
  <c r="O9159" i="2"/>
  <c r="N9159" i="2"/>
  <c r="M9159" i="2"/>
  <c r="L9159" i="2"/>
  <c r="G9159" i="2"/>
  <c r="P9158" i="2"/>
  <c r="O9158" i="2"/>
  <c r="N9158" i="2"/>
  <c r="M9158" i="2"/>
  <c r="L9158" i="2"/>
  <c r="G9158" i="2"/>
  <c r="P9157" i="2"/>
  <c r="O9157" i="2"/>
  <c r="N9157" i="2"/>
  <c r="M9157" i="2"/>
  <c r="L9157" i="2"/>
  <c r="G9157" i="2"/>
  <c r="P9156" i="2"/>
  <c r="O9156" i="2"/>
  <c r="N9156" i="2"/>
  <c r="M9156" i="2"/>
  <c r="L9156" i="2"/>
  <c r="G9156" i="2"/>
  <c r="P9155" i="2"/>
  <c r="O9155" i="2"/>
  <c r="N9155" i="2"/>
  <c r="M9155" i="2"/>
  <c r="L9155" i="2"/>
  <c r="G9155" i="2"/>
  <c r="P9154" i="2"/>
  <c r="O9154" i="2"/>
  <c r="N9154" i="2"/>
  <c r="M9154" i="2"/>
  <c r="L9154" i="2"/>
  <c r="G9154" i="2"/>
  <c r="P9153" i="2"/>
  <c r="O9153" i="2"/>
  <c r="N9153" i="2"/>
  <c r="M9153" i="2"/>
  <c r="L9153" i="2"/>
  <c r="G9153" i="2"/>
  <c r="P9152" i="2"/>
  <c r="O9152" i="2"/>
  <c r="N9152" i="2"/>
  <c r="M9152" i="2"/>
  <c r="L9152" i="2"/>
  <c r="G9152" i="2"/>
  <c r="P9151" i="2"/>
  <c r="O9151" i="2"/>
  <c r="N9151" i="2"/>
  <c r="M9151" i="2"/>
  <c r="L9151" i="2"/>
  <c r="G9151" i="2"/>
  <c r="P9150" i="2"/>
  <c r="O9150" i="2"/>
  <c r="N9150" i="2"/>
  <c r="M9150" i="2"/>
  <c r="L9150" i="2"/>
  <c r="G9150" i="2"/>
  <c r="P9149" i="2"/>
  <c r="O9149" i="2"/>
  <c r="N9149" i="2"/>
  <c r="M9149" i="2"/>
  <c r="L9149" i="2"/>
  <c r="G9149" i="2"/>
  <c r="P9148" i="2"/>
  <c r="O9148" i="2"/>
  <c r="N9148" i="2"/>
  <c r="M9148" i="2"/>
  <c r="L9148" i="2"/>
  <c r="G9148" i="2"/>
  <c r="P9147" i="2"/>
  <c r="O9147" i="2"/>
  <c r="N9147" i="2"/>
  <c r="M9147" i="2"/>
  <c r="L9147" i="2"/>
  <c r="G9147" i="2"/>
  <c r="P9146" i="2"/>
  <c r="O9146" i="2"/>
  <c r="N9146" i="2"/>
  <c r="M9146" i="2"/>
  <c r="L9146" i="2"/>
  <c r="G9146" i="2"/>
  <c r="P9145" i="2"/>
  <c r="O9145" i="2"/>
  <c r="N9145" i="2"/>
  <c r="M9145" i="2"/>
  <c r="L9145" i="2"/>
  <c r="G9145" i="2"/>
  <c r="P9144" i="2"/>
  <c r="O9144" i="2"/>
  <c r="N9144" i="2"/>
  <c r="M9144" i="2"/>
  <c r="L9144" i="2"/>
  <c r="G9144" i="2"/>
  <c r="P9143" i="2"/>
  <c r="O9143" i="2"/>
  <c r="N9143" i="2"/>
  <c r="M9143" i="2"/>
  <c r="L9143" i="2"/>
  <c r="G9143" i="2"/>
  <c r="P9142" i="2"/>
  <c r="O9142" i="2"/>
  <c r="N9142" i="2"/>
  <c r="M9142" i="2"/>
  <c r="L9142" i="2"/>
  <c r="G9142" i="2"/>
  <c r="P9141" i="2"/>
  <c r="O9141" i="2"/>
  <c r="N9141" i="2"/>
  <c r="M9141" i="2"/>
  <c r="L9141" i="2"/>
  <c r="G9141" i="2"/>
  <c r="P9140" i="2"/>
  <c r="O9140" i="2"/>
  <c r="N9140" i="2"/>
  <c r="M9140" i="2"/>
  <c r="L9140" i="2"/>
  <c r="G9140" i="2"/>
  <c r="P9139" i="2"/>
  <c r="O9139" i="2"/>
  <c r="N9139" i="2"/>
  <c r="M9139" i="2"/>
  <c r="L9139" i="2"/>
  <c r="G9139" i="2"/>
  <c r="P9138" i="2"/>
  <c r="O9138" i="2"/>
  <c r="N9138" i="2"/>
  <c r="M9138" i="2"/>
  <c r="L9138" i="2"/>
  <c r="G9138" i="2"/>
  <c r="P9137" i="2"/>
  <c r="O9137" i="2"/>
  <c r="N9137" i="2"/>
  <c r="M9137" i="2"/>
  <c r="L9137" i="2"/>
  <c r="G9137" i="2"/>
  <c r="P9136" i="2"/>
  <c r="O9136" i="2"/>
  <c r="N9136" i="2"/>
  <c r="M9136" i="2"/>
  <c r="L9136" i="2"/>
  <c r="G9136" i="2"/>
  <c r="P9135" i="2"/>
  <c r="O9135" i="2"/>
  <c r="N9135" i="2"/>
  <c r="M9135" i="2"/>
  <c r="L9135" i="2"/>
  <c r="G9135" i="2"/>
  <c r="P9134" i="2"/>
  <c r="O9134" i="2"/>
  <c r="N9134" i="2"/>
  <c r="M9134" i="2"/>
  <c r="L9134" i="2"/>
  <c r="G9134" i="2"/>
  <c r="P9133" i="2"/>
  <c r="O9133" i="2"/>
  <c r="N9133" i="2"/>
  <c r="M9133" i="2"/>
  <c r="L9133" i="2"/>
  <c r="G9133" i="2"/>
  <c r="P9132" i="2"/>
  <c r="O9132" i="2"/>
  <c r="N9132" i="2"/>
  <c r="M9132" i="2"/>
  <c r="L9132" i="2"/>
  <c r="G9132" i="2"/>
  <c r="P9131" i="2"/>
  <c r="O9131" i="2"/>
  <c r="N9131" i="2"/>
  <c r="M9131" i="2"/>
  <c r="L9131" i="2"/>
  <c r="G9131" i="2"/>
  <c r="P9130" i="2"/>
  <c r="O9130" i="2"/>
  <c r="N9130" i="2"/>
  <c r="M9130" i="2"/>
  <c r="L9130" i="2"/>
  <c r="G9130" i="2"/>
  <c r="P9129" i="2"/>
  <c r="O9129" i="2"/>
  <c r="N9129" i="2"/>
  <c r="M9129" i="2"/>
  <c r="L9129" i="2"/>
  <c r="G9129" i="2"/>
  <c r="P9128" i="2"/>
  <c r="O9128" i="2"/>
  <c r="N9128" i="2"/>
  <c r="M9128" i="2"/>
  <c r="L9128" i="2"/>
  <c r="G9128" i="2"/>
  <c r="P9127" i="2"/>
  <c r="O9127" i="2"/>
  <c r="N9127" i="2"/>
  <c r="M9127" i="2"/>
  <c r="L9127" i="2"/>
  <c r="G9127" i="2"/>
  <c r="P9126" i="2"/>
  <c r="O9126" i="2"/>
  <c r="N9126" i="2"/>
  <c r="M9126" i="2"/>
  <c r="L9126" i="2"/>
  <c r="G9126" i="2"/>
  <c r="P9125" i="2"/>
  <c r="O9125" i="2"/>
  <c r="N9125" i="2"/>
  <c r="M9125" i="2"/>
  <c r="L9125" i="2"/>
  <c r="G9125" i="2"/>
  <c r="P9124" i="2"/>
  <c r="O9124" i="2"/>
  <c r="N9124" i="2"/>
  <c r="M9124" i="2"/>
  <c r="L9124" i="2"/>
  <c r="G9124" i="2"/>
  <c r="P9123" i="2"/>
  <c r="O9123" i="2"/>
  <c r="N9123" i="2"/>
  <c r="M9123" i="2"/>
  <c r="L9123" i="2"/>
  <c r="G9123" i="2"/>
  <c r="P9122" i="2"/>
  <c r="O9122" i="2"/>
  <c r="N9122" i="2"/>
  <c r="M9122" i="2"/>
  <c r="L9122" i="2"/>
  <c r="G9122" i="2"/>
  <c r="P9121" i="2"/>
  <c r="O9121" i="2"/>
  <c r="N9121" i="2"/>
  <c r="M9121" i="2"/>
  <c r="L9121" i="2"/>
  <c r="G9121" i="2"/>
  <c r="P9120" i="2"/>
  <c r="O9120" i="2"/>
  <c r="N9120" i="2"/>
  <c r="M9120" i="2"/>
  <c r="L9120" i="2"/>
  <c r="G9120" i="2"/>
  <c r="P9119" i="2"/>
  <c r="O9119" i="2"/>
  <c r="N9119" i="2"/>
  <c r="M9119" i="2"/>
  <c r="L9119" i="2"/>
  <c r="G9119" i="2"/>
  <c r="P9118" i="2"/>
  <c r="O9118" i="2"/>
  <c r="N9118" i="2"/>
  <c r="M9118" i="2"/>
  <c r="L9118" i="2"/>
  <c r="G9118" i="2"/>
  <c r="P9117" i="2"/>
  <c r="O9117" i="2"/>
  <c r="N9117" i="2"/>
  <c r="M9117" i="2"/>
  <c r="L9117" i="2"/>
  <c r="G9117" i="2"/>
  <c r="P9116" i="2"/>
  <c r="O9116" i="2"/>
  <c r="N9116" i="2"/>
  <c r="M9116" i="2"/>
  <c r="L9116" i="2"/>
  <c r="G9116" i="2"/>
  <c r="P9115" i="2"/>
  <c r="O9115" i="2"/>
  <c r="N9115" i="2"/>
  <c r="M9115" i="2"/>
  <c r="L9115" i="2"/>
  <c r="G9115" i="2"/>
  <c r="P9114" i="2"/>
  <c r="O9114" i="2"/>
  <c r="N9114" i="2"/>
  <c r="M9114" i="2"/>
  <c r="L9114" i="2"/>
  <c r="G9114" i="2"/>
  <c r="P9113" i="2"/>
  <c r="O9113" i="2"/>
  <c r="N9113" i="2"/>
  <c r="M9113" i="2"/>
  <c r="L9113" i="2"/>
  <c r="G9113" i="2"/>
  <c r="P9112" i="2"/>
  <c r="O9112" i="2"/>
  <c r="N9112" i="2"/>
  <c r="M9112" i="2"/>
  <c r="L9112" i="2"/>
  <c r="G9112" i="2"/>
  <c r="P9111" i="2"/>
  <c r="O9111" i="2"/>
  <c r="N9111" i="2"/>
  <c r="M9111" i="2"/>
  <c r="L9111" i="2"/>
  <c r="G9111" i="2"/>
  <c r="P9110" i="2"/>
  <c r="O9110" i="2"/>
  <c r="N9110" i="2"/>
  <c r="M9110" i="2"/>
  <c r="L9110" i="2"/>
  <c r="G9110" i="2"/>
  <c r="P9109" i="2"/>
  <c r="O9109" i="2"/>
  <c r="N9109" i="2"/>
  <c r="M9109" i="2"/>
  <c r="L9109" i="2"/>
  <c r="G9109" i="2"/>
  <c r="P9108" i="2"/>
  <c r="O9108" i="2"/>
  <c r="N9108" i="2"/>
  <c r="M9108" i="2"/>
  <c r="L9108" i="2"/>
  <c r="G9108" i="2"/>
  <c r="P9107" i="2"/>
  <c r="O9107" i="2"/>
  <c r="N9107" i="2"/>
  <c r="M9107" i="2"/>
  <c r="L9107" i="2"/>
  <c r="G9107" i="2"/>
  <c r="P9106" i="2"/>
  <c r="O9106" i="2"/>
  <c r="N9106" i="2"/>
  <c r="M9106" i="2"/>
  <c r="L9106" i="2"/>
  <c r="G9106" i="2"/>
  <c r="P9105" i="2"/>
  <c r="O9105" i="2"/>
  <c r="N9105" i="2"/>
  <c r="M9105" i="2"/>
  <c r="L9105" i="2"/>
  <c r="G9105" i="2"/>
  <c r="P9104" i="2"/>
  <c r="O9104" i="2"/>
  <c r="N9104" i="2"/>
  <c r="M9104" i="2"/>
  <c r="L9104" i="2"/>
  <c r="G9104" i="2"/>
  <c r="P9103" i="2"/>
  <c r="O9103" i="2"/>
  <c r="N9103" i="2"/>
  <c r="M9103" i="2"/>
  <c r="L9103" i="2"/>
  <c r="G9103" i="2"/>
  <c r="P9102" i="2"/>
  <c r="O9102" i="2"/>
  <c r="N9102" i="2"/>
  <c r="M9102" i="2"/>
  <c r="L9102" i="2"/>
  <c r="G9102" i="2"/>
  <c r="P9101" i="2"/>
  <c r="O9101" i="2"/>
  <c r="N9101" i="2"/>
  <c r="M9101" i="2"/>
  <c r="L9101" i="2"/>
  <c r="G9101" i="2"/>
  <c r="P9100" i="2"/>
  <c r="O9100" i="2"/>
  <c r="N9100" i="2"/>
  <c r="M9100" i="2"/>
  <c r="L9100" i="2"/>
  <c r="G9100" i="2"/>
  <c r="P9099" i="2"/>
  <c r="O9099" i="2"/>
  <c r="N9099" i="2"/>
  <c r="M9099" i="2"/>
  <c r="L9099" i="2"/>
  <c r="G9099" i="2"/>
  <c r="P9098" i="2"/>
  <c r="O9098" i="2"/>
  <c r="N9098" i="2"/>
  <c r="M9098" i="2"/>
  <c r="L9098" i="2"/>
  <c r="G9098" i="2"/>
  <c r="P9097" i="2"/>
  <c r="O9097" i="2"/>
  <c r="N9097" i="2"/>
  <c r="M9097" i="2"/>
  <c r="L9097" i="2"/>
  <c r="G9097" i="2"/>
  <c r="P9096" i="2"/>
  <c r="O9096" i="2"/>
  <c r="N9096" i="2"/>
  <c r="M9096" i="2"/>
  <c r="L9096" i="2"/>
  <c r="G9096" i="2"/>
  <c r="P9095" i="2"/>
  <c r="O9095" i="2"/>
  <c r="N9095" i="2"/>
  <c r="M9095" i="2"/>
  <c r="L9095" i="2"/>
  <c r="G9095" i="2"/>
  <c r="P9094" i="2"/>
  <c r="O9094" i="2"/>
  <c r="N9094" i="2"/>
  <c r="M9094" i="2"/>
  <c r="L9094" i="2"/>
  <c r="G9094" i="2"/>
  <c r="P9093" i="2"/>
  <c r="O9093" i="2"/>
  <c r="N9093" i="2"/>
  <c r="M9093" i="2"/>
  <c r="L9093" i="2"/>
  <c r="G9093" i="2"/>
  <c r="P9092" i="2"/>
  <c r="O9092" i="2"/>
  <c r="N9092" i="2"/>
  <c r="M9092" i="2"/>
  <c r="L9092" i="2"/>
  <c r="G9092" i="2"/>
  <c r="P9091" i="2"/>
  <c r="O9091" i="2"/>
  <c r="N9091" i="2"/>
  <c r="M9091" i="2"/>
  <c r="L9091" i="2"/>
  <c r="G9091" i="2"/>
  <c r="P9090" i="2"/>
  <c r="O9090" i="2"/>
  <c r="N9090" i="2"/>
  <c r="M9090" i="2"/>
  <c r="L9090" i="2"/>
  <c r="G9090" i="2"/>
  <c r="P9089" i="2"/>
  <c r="O9089" i="2"/>
  <c r="N9089" i="2"/>
  <c r="M9089" i="2"/>
  <c r="L9089" i="2"/>
  <c r="G9089" i="2"/>
  <c r="P9088" i="2"/>
  <c r="O9088" i="2"/>
  <c r="N9088" i="2"/>
  <c r="M9088" i="2"/>
  <c r="L9088" i="2"/>
  <c r="G9088" i="2"/>
  <c r="P9087" i="2"/>
  <c r="O9087" i="2"/>
  <c r="N9087" i="2"/>
  <c r="M9087" i="2"/>
  <c r="L9087" i="2"/>
  <c r="G9087" i="2"/>
  <c r="P9086" i="2"/>
  <c r="O9086" i="2"/>
  <c r="N9086" i="2"/>
  <c r="M9086" i="2"/>
  <c r="L9086" i="2"/>
  <c r="G9086" i="2"/>
  <c r="P9085" i="2"/>
  <c r="O9085" i="2"/>
  <c r="N9085" i="2"/>
  <c r="M9085" i="2"/>
  <c r="L9085" i="2"/>
  <c r="G9085" i="2"/>
  <c r="P9084" i="2"/>
  <c r="O9084" i="2"/>
  <c r="N9084" i="2"/>
  <c r="M9084" i="2"/>
  <c r="L9084" i="2"/>
  <c r="G9084" i="2"/>
  <c r="P9083" i="2"/>
  <c r="O9083" i="2"/>
  <c r="N9083" i="2"/>
  <c r="M9083" i="2"/>
  <c r="L9083" i="2"/>
  <c r="G9083" i="2"/>
  <c r="P9082" i="2"/>
  <c r="O9082" i="2"/>
  <c r="N9082" i="2"/>
  <c r="M9082" i="2"/>
  <c r="L9082" i="2"/>
  <c r="G9082" i="2"/>
  <c r="P9081" i="2"/>
  <c r="O9081" i="2"/>
  <c r="N9081" i="2"/>
  <c r="M9081" i="2"/>
  <c r="L9081" i="2"/>
  <c r="G9081" i="2"/>
  <c r="P9080" i="2"/>
  <c r="O9080" i="2"/>
  <c r="N9080" i="2"/>
  <c r="M9080" i="2"/>
  <c r="L9080" i="2"/>
  <c r="G9080" i="2"/>
  <c r="P9079" i="2"/>
  <c r="O9079" i="2"/>
  <c r="N9079" i="2"/>
  <c r="M9079" i="2"/>
  <c r="L9079" i="2"/>
  <c r="G9079" i="2"/>
  <c r="P9078" i="2"/>
  <c r="O9078" i="2"/>
  <c r="N9078" i="2"/>
  <c r="M9078" i="2"/>
  <c r="L9078" i="2"/>
  <c r="G9078" i="2"/>
  <c r="P9077" i="2"/>
  <c r="O9077" i="2"/>
  <c r="N9077" i="2"/>
  <c r="M9077" i="2"/>
  <c r="L9077" i="2"/>
  <c r="G9077" i="2"/>
  <c r="P9076" i="2"/>
  <c r="O9076" i="2"/>
  <c r="N9076" i="2"/>
  <c r="M9076" i="2"/>
  <c r="L9076" i="2"/>
  <c r="G9076" i="2"/>
  <c r="P9075" i="2"/>
  <c r="O9075" i="2"/>
  <c r="N9075" i="2"/>
  <c r="M9075" i="2"/>
  <c r="L9075" i="2"/>
  <c r="G9075" i="2"/>
  <c r="P9074" i="2"/>
  <c r="O9074" i="2"/>
  <c r="N9074" i="2"/>
  <c r="M9074" i="2"/>
  <c r="L9074" i="2"/>
  <c r="G9074" i="2"/>
  <c r="P9073" i="2"/>
  <c r="O9073" i="2"/>
  <c r="N9073" i="2"/>
  <c r="M9073" i="2"/>
  <c r="L9073" i="2"/>
  <c r="G9073" i="2"/>
  <c r="P9072" i="2"/>
  <c r="O9072" i="2"/>
  <c r="N9072" i="2"/>
  <c r="M9072" i="2"/>
  <c r="L9072" i="2"/>
  <c r="G9072" i="2"/>
  <c r="P9071" i="2"/>
  <c r="O9071" i="2"/>
  <c r="N9071" i="2"/>
  <c r="M9071" i="2"/>
  <c r="L9071" i="2"/>
  <c r="G9071" i="2"/>
  <c r="P9070" i="2"/>
  <c r="O9070" i="2"/>
  <c r="N9070" i="2"/>
  <c r="M9070" i="2"/>
  <c r="L9070" i="2"/>
  <c r="G9070" i="2"/>
  <c r="P9069" i="2"/>
  <c r="O9069" i="2"/>
  <c r="N9069" i="2"/>
  <c r="M9069" i="2"/>
  <c r="L9069" i="2"/>
  <c r="G9069" i="2"/>
  <c r="P9068" i="2"/>
  <c r="O9068" i="2"/>
  <c r="N9068" i="2"/>
  <c r="M9068" i="2"/>
  <c r="L9068" i="2"/>
  <c r="G9068" i="2"/>
  <c r="P9067" i="2"/>
  <c r="O9067" i="2"/>
  <c r="N9067" i="2"/>
  <c r="M9067" i="2"/>
  <c r="L9067" i="2"/>
  <c r="G9067" i="2"/>
  <c r="P9066" i="2"/>
  <c r="O9066" i="2"/>
  <c r="N9066" i="2"/>
  <c r="M9066" i="2"/>
  <c r="L9066" i="2"/>
  <c r="G9066" i="2"/>
  <c r="P9065" i="2"/>
  <c r="O9065" i="2"/>
  <c r="N9065" i="2"/>
  <c r="M9065" i="2"/>
  <c r="L9065" i="2"/>
  <c r="G9065" i="2"/>
  <c r="P9064" i="2"/>
  <c r="O9064" i="2"/>
  <c r="N9064" i="2"/>
  <c r="M9064" i="2"/>
  <c r="L9064" i="2"/>
  <c r="G9064" i="2"/>
  <c r="P9063" i="2"/>
  <c r="O9063" i="2"/>
  <c r="N9063" i="2"/>
  <c r="M9063" i="2"/>
  <c r="L9063" i="2"/>
  <c r="G9063" i="2"/>
  <c r="P9062" i="2"/>
  <c r="O9062" i="2"/>
  <c r="N9062" i="2"/>
  <c r="M9062" i="2"/>
  <c r="L9062" i="2"/>
  <c r="G9062" i="2"/>
  <c r="P9061" i="2"/>
  <c r="O9061" i="2"/>
  <c r="N9061" i="2"/>
  <c r="M9061" i="2"/>
  <c r="L9061" i="2"/>
  <c r="G9061" i="2"/>
  <c r="P9060" i="2"/>
  <c r="O9060" i="2"/>
  <c r="N9060" i="2"/>
  <c r="M9060" i="2"/>
  <c r="L9060" i="2"/>
  <c r="G9060" i="2"/>
  <c r="P9059" i="2"/>
  <c r="O9059" i="2"/>
  <c r="N9059" i="2"/>
  <c r="M9059" i="2"/>
  <c r="L9059" i="2"/>
  <c r="G9059" i="2"/>
  <c r="P9058" i="2"/>
  <c r="O9058" i="2"/>
  <c r="N9058" i="2"/>
  <c r="M9058" i="2"/>
  <c r="L9058" i="2"/>
  <c r="G9058" i="2"/>
  <c r="P9057" i="2"/>
  <c r="O9057" i="2"/>
  <c r="N9057" i="2"/>
  <c r="M9057" i="2"/>
  <c r="L9057" i="2"/>
  <c r="G9057" i="2"/>
  <c r="P9056" i="2"/>
  <c r="O9056" i="2"/>
  <c r="N9056" i="2"/>
  <c r="M9056" i="2"/>
  <c r="L9056" i="2"/>
  <c r="G9056" i="2"/>
  <c r="P9055" i="2"/>
  <c r="O9055" i="2"/>
  <c r="N9055" i="2"/>
  <c r="M9055" i="2"/>
  <c r="L9055" i="2"/>
  <c r="G9055" i="2"/>
  <c r="P9054" i="2"/>
  <c r="O9054" i="2"/>
  <c r="N9054" i="2"/>
  <c r="M9054" i="2"/>
  <c r="L9054" i="2"/>
  <c r="G9054" i="2"/>
  <c r="P9053" i="2"/>
  <c r="O9053" i="2"/>
  <c r="N9053" i="2"/>
  <c r="M9053" i="2"/>
  <c r="L9053" i="2"/>
  <c r="G9053" i="2"/>
  <c r="P9052" i="2"/>
  <c r="O9052" i="2"/>
  <c r="N9052" i="2"/>
  <c r="M9052" i="2"/>
  <c r="L9052" i="2"/>
  <c r="G9052" i="2"/>
  <c r="P9051" i="2"/>
  <c r="O9051" i="2"/>
  <c r="N9051" i="2"/>
  <c r="M9051" i="2"/>
  <c r="L9051" i="2"/>
  <c r="G9051" i="2"/>
  <c r="P9050" i="2"/>
  <c r="O9050" i="2"/>
  <c r="N9050" i="2"/>
  <c r="M9050" i="2"/>
  <c r="L9050" i="2"/>
  <c r="G9050" i="2"/>
  <c r="P9049" i="2"/>
  <c r="O9049" i="2"/>
  <c r="N9049" i="2"/>
  <c r="M9049" i="2"/>
  <c r="L9049" i="2"/>
  <c r="G9049" i="2"/>
  <c r="P9048" i="2"/>
  <c r="O9048" i="2"/>
  <c r="N9048" i="2"/>
  <c r="M9048" i="2"/>
  <c r="L9048" i="2"/>
  <c r="G9048" i="2"/>
  <c r="P9047" i="2"/>
  <c r="O9047" i="2"/>
  <c r="N9047" i="2"/>
  <c r="M9047" i="2"/>
  <c r="L9047" i="2"/>
  <c r="G9047" i="2"/>
  <c r="P9046" i="2"/>
  <c r="O9046" i="2"/>
  <c r="N9046" i="2"/>
  <c r="M9046" i="2"/>
  <c r="L9046" i="2"/>
  <c r="G9046" i="2"/>
  <c r="P9045" i="2"/>
  <c r="O9045" i="2"/>
  <c r="N9045" i="2"/>
  <c r="M9045" i="2"/>
  <c r="L9045" i="2"/>
  <c r="G9045" i="2"/>
  <c r="P9044" i="2"/>
  <c r="O9044" i="2"/>
  <c r="N9044" i="2"/>
  <c r="M9044" i="2"/>
  <c r="L9044" i="2"/>
  <c r="G9044" i="2"/>
  <c r="P9043" i="2"/>
  <c r="O9043" i="2"/>
  <c r="N9043" i="2"/>
  <c r="M9043" i="2"/>
  <c r="L9043" i="2"/>
  <c r="G9043" i="2"/>
  <c r="P9042" i="2"/>
  <c r="O9042" i="2"/>
  <c r="N9042" i="2"/>
  <c r="M9042" i="2"/>
  <c r="L9042" i="2"/>
  <c r="G9042" i="2"/>
  <c r="P9041" i="2"/>
  <c r="O9041" i="2"/>
  <c r="N9041" i="2"/>
  <c r="M9041" i="2"/>
  <c r="L9041" i="2"/>
  <c r="G9041" i="2"/>
  <c r="P9040" i="2"/>
  <c r="O9040" i="2"/>
  <c r="N9040" i="2"/>
  <c r="M9040" i="2"/>
  <c r="L9040" i="2"/>
  <c r="G9040" i="2"/>
  <c r="P9039" i="2"/>
  <c r="O9039" i="2"/>
  <c r="N9039" i="2"/>
  <c r="M9039" i="2"/>
  <c r="L9039" i="2"/>
  <c r="G9039" i="2"/>
  <c r="P9038" i="2"/>
  <c r="O9038" i="2"/>
  <c r="N9038" i="2"/>
  <c r="M9038" i="2"/>
  <c r="L9038" i="2"/>
  <c r="G9038" i="2"/>
  <c r="P9037" i="2"/>
  <c r="O9037" i="2"/>
  <c r="N9037" i="2"/>
  <c r="M9037" i="2"/>
  <c r="L9037" i="2"/>
  <c r="G9037" i="2"/>
  <c r="P9036" i="2"/>
  <c r="O9036" i="2"/>
  <c r="N9036" i="2"/>
  <c r="M9036" i="2"/>
  <c r="L9036" i="2"/>
  <c r="G9036" i="2"/>
  <c r="P9035" i="2"/>
  <c r="O9035" i="2"/>
  <c r="N9035" i="2"/>
  <c r="M9035" i="2"/>
  <c r="L9035" i="2"/>
  <c r="G9035" i="2"/>
  <c r="P9034" i="2"/>
  <c r="O9034" i="2"/>
  <c r="N9034" i="2"/>
  <c r="M9034" i="2"/>
  <c r="L9034" i="2"/>
  <c r="G9034" i="2"/>
  <c r="P9033" i="2"/>
  <c r="O9033" i="2"/>
  <c r="N9033" i="2"/>
  <c r="M9033" i="2"/>
  <c r="L9033" i="2"/>
  <c r="G9033" i="2"/>
  <c r="P9032" i="2"/>
  <c r="O9032" i="2"/>
  <c r="N9032" i="2"/>
  <c r="M9032" i="2"/>
  <c r="L9032" i="2"/>
  <c r="G9032" i="2"/>
  <c r="P9031" i="2"/>
  <c r="O9031" i="2"/>
  <c r="N9031" i="2"/>
  <c r="M9031" i="2"/>
  <c r="L9031" i="2"/>
  <c r="G9031" i="2"/>
  <c r="P9030" i="2"/>
  <c r="O9030" i="2"/>
  <c r="N9030" i="2"/>
  <c r="M9030" i="2"/>
  <c r="L9030" i="2"/>
  <c r="G9030" i="2"/>
  <c r="P9029" i="2"/>
  <c r="O9029" i="2"/>
  <c r="N9029" i="2"/>
  <c r="M9029" i="2"/>
  <c r="L9029" i="2"/>
  <c r="G9029" i="2"/>
  <c r="P9028" i="2"/>
  <c r="O9028" i="2"/>
  <c r="N9028" i="2"/>
  <c r="M9028" i="2"/>
  <c r="L9028" i="2"/>
  <c r="G9028" i="2"/>
  <c r="P9027" i="2"/>
  <c r="O9027" i="2"/>
  <c r="N9027" i="2"/>
  <c r="M9027" i="2"/>
  <c r="L9027" i="2"/>
  <c r="G9027" i="2"/>
  <c r="P9026" i="2"/>
  <c r="O9026" i="2"/>
  <c r="N9026" i="2"/>
  <c r="M9026" i="2"/>
  <c r="L9026" i="2"/>
  <c r="G9026" i="2"/>
  <c r="P9025" i="2"/>
  <c r="O9025" i="2"/>
  <c r="N9025" i="2"/>
  <c r="M9025" i="2"/>
  <c r="L9025" i="2"/>
  <c r="G9025" i="2"/>
  <c r="P9024" i="2"/>
  <c r="O9024" i="2"/>
  <c r="N9024" i="2"/>
  <c r="M9024" i="2"/>
  <c r="L9024" i="2"/>
  <c r="G9024" i="2"/>
  <c r="P9023" i="2"/>
  <c r="O9023" i="2"/>
  <c r="N9023" i="2"/>
  <c r="M9023" i="2"/>
  <c r="L9023" i="2"/>
  <c r="G9023" i="2"/>
  <c r="P9022" i="2"/>
  <c r="O9022" i="2"/>
  <c r="N9022" i="2"/>
  <c r="M9022" i="2"/>
  <c r="L9022" i="2"/>
  <c r="G9022" i="2"/>
  <c r="P9021" i="2"/>
  <c r="O9021" i="2"/>
  <c r="N9021" i="2"/>
  <c r="M9021" i="2"/>
  <c r="L9021" i="2"/>
  <c r="G9021" i="2"/>
  <c r="P9020" i="2"/>
  <c r="O9020" i="2"/>
  <c r="N9020" i="2"/>
  <c r="M9020" i="2"/>
  <c r="L9020" i="2"/>
  <c r="G9020" i="2"/>
  <c r="P9019" i="2"/>
  <c r="O9019" i="2"/>
  <c r="N9019" i="2"/>
  <c r="M9019" i="2"/>
  <c r="L9019" i="2"/>
  <c r="G9019" i="2"/>
  <c r="P9018" i="2"/>
  <c r="O9018" i="2"/>
  <c r="N9018" i="2"/>
  <c r="M9018" i="2"/>
  <c r="L9018" i="2"/>
  <c r="G9018" i="2"/>
  <c r="P9017" i="2"/>
  <c r="O9017" i="2"/>
  <c r="N9017" i="2"/>
  <c r="M9017" i="2"/>
  <c r="L9017" i="2"/>
  <c r="G9017" i="2"/>
  <c r="P9016" i="2"/>
  <c r="O9016" i="2"/>
  <c r="N9016" i="2"/>
  <c r="M9016" i="2"/>
  <c r="L9016" i="2"/>
  <c r="G9016" i="2"/>
  <c r="P9015" i="2"/>
  <c r="O9015" i="2"/>
  <c r="N9015" i="2"/>
  <c r="M9015" i="2"/>
  <c r="L9015" i="2"/>
  <c r="G9015" i="2"/>
  <c r="P9014" i="2"/>
  <c r="O9014" i="2"/>
  <c r="N9014" i="2"/>
  <c r="M9014" i="2"/>
  <c r="L9014" i="2"/>
  <c r="G9014" i="2"/>
  <c r="P9013" i="2"/>
  <c r="O9013" i="2"/>
  <c r="N9013" i="2"/>
  <c r="M9013" i="2"/>
  <c r="L9013" i="2"/>
  <c r="G9013" i="2"/>
  <c r="P9012" i="2"/>
  <c r="O9012" i="2"/>
  <c r="N9012" i="2"/>
  <c r="M9012" i="2"/>
  <c r="L9012" i="2"/>
  <c r="G9012" i="2"/>
  <c r="P9011" i="2"/>
  <c r="O9011" i="2"/>
  <c r="N9011" i="2"/>
  <c r="M9011" i="2"/>
  <c r="L9011" i="2"/>
  <c r="G9011" i="2"/>
  <c r="P9010" i="2"/>
  <c r="O9010" i="2"/>
  <c r="N9010" i="2"/>
  <c r="M9010" i="2"/>
  <c r="L9010" i="2"/>
  <c r="G9010" i="2"/>
  <c r="P9009" i="2"/>
  <c r="O9009" i="2"/>
  <c r="N9009" i="2"/>
  <c r="M9009" i="2"/>
  <c r="L9009" i="2"/>
  <c r="G9009" i="2"/>
  <c r="P9008" i="2"/>
  <c r="O9008" i="2"/>
  <c r="N9008" i="2"/>
  <c r="M9008" i="2"/>
  <c r="L9008" i="2"/>
  <c r="G9008" i="2"/>
  <c r="P9007" i="2"/>
  <c r="O9007" i="2"/>
  <c r="N9007" i="2"/>
  <c r="M9007" i="2"/>
  <c r="L9007" i="2"/>
  <c r="G9007" i="2"/>
  <c r="P9006" i="2"/>
  <c r="O9006" i="2"/>
  <c r="N9006" i="2"/>
  <c r="M9006" i="2"/>
  <c r="L9006" i="2"/>
  <c r="G9006" i="2"/>
  <c r="P9005" i="2"/>
  <c r="O9005" i="2"/>
  <c r="N9005" i="2"/>
  <c r="M9005" i="2"/>
  <c r="L9005" i="2"/>
  <c r="G9005" i="2"/>
  <c r="P9004" i="2"/>
  <c r="O9004" i="2"/>
  <c r="N9004" i="2"/>
  <c r="M9004" i="2"/>
  <c r="L9004" i="2"/>
  <c r="G9004" i="2"/>
  <c r="P9003" i="2"/>
  <c r="O9003" i="2"/>
  <c r="N9003" i="2"/>
  <c r="M9003" i="2"/>
  <c r="L9003" i="2"/>
  <c r="G9003" i="2"/>
  <c r="P9002" i="2"/>
  <c r="O9002" i="2"/>
  <c r="N9002" i="2"/>
  <c r="M9002" i="2"/>
  <c r="L9002" i="2"/>
  <c r="G9002" i="2"/>
  <c r="P9001" i="2"/>
  <c r="O9001" i="2"/>
  <c r="N9001" i="2"/>
  <c r="M9001" i="2"/>
  <c r="L9001" i="2"/>
  <c r="G9001" i="2"/>
  <c r="P9000" i="2"/>
  <c r="O9000" i="2"/>
  <c r="N9000" i="2"/>
  <c r="M9000" i="2"/>
  <c r="L9000" i="2"/>
  <c r="G9000" i="2"/>
  <c r="P8999" i="2"/>
  <c r="O8999" i="2"/>
  <c r="N8999" i="2"/>
  <c r="M8999" i="2"/>
  <c r="L8999" i="2"/>
  <c r="G8999" i="2"/>
  <c r="P8998" i="2"/>
  <c r="O8998" i="2"/>
  <c r="N8998" i="2"/>
  <c r="M8998" i="2"/>
  <c r="L8998" i="2"/>
  <c r="G8998" i="2"/>
  <c r="P8997" i="2"/>
  <c r="O8997" i="2"/>
  <c r="N8997" i="2"/>
  <c r="M8997" i="2"/>
  <c r="L8997" i="2"/>
  <c r="G8997" i="2"/>
  <c r="P8996" i="2"/>
  <c r="O8996" i="2"/>
  <c r="N8996" i="2"/>
  <c r="M8996" i="2"/>
  <c r="L8996" i="2"/>
  <c r="G8996" i="2"/>
  <c r="P8995" i="2"/>
  <c r="O8995" i="2"/>
  <c r="N8995" i="2"/>
  <c r="M8995" i="2"/>
  <c r="L8995" i="2"/>
  <c r="G8995" i="2"/>
  <c r="P8994" i="2"/>
  <c r="O8994" i="2"/>
  <c r="N8994" i="2"/>
  <c r="M8994" i="2"/>
  <c r="L8994" i="2"/>
  <c r="G8994" i="2"/>
  <c r="P8993" i="2"/>
  <c r="O8993" i="2"/>
  <c r="N8993" i="2"/>
  <c r="M8993" i="2"/>
  <c r="L8993" i="2"/>
  <c r="G8993" i="2"/>
  <c r="P8992" i="2"/>
  <c r="O8992" i="2"/>
  <c r="N8992" i="2"/>
  <c r="M8992" i="2"/>
  <c r="L8992" i="2"/>
  <c r="G8992" i="2"/>
  <c r="P8991" i="2"/>
  <c r="O8991" i="2"/>
  <c r="N8991" i="2"/>
  <c r="M8991" i="2"/>
  <c r="L8991" i="2"/>
  <c r="G8991" i="2"/>
  <c r="P8990" i="2"/>
  <c r="O8990" i="2"/>
  <c r="N8990" i="2"/>
  <c r="M8990" i="2"/>
  <c r="L8990" i="2"/>
  <c r="G8990" i="2"/>
  <c r="P8989" i="2"/>
  <c r="O8989" i="2"/>
  <c r="N8989" i="2"/>
  <c r="M8989" i="2"/>
  <c r="L8989" i="2"/>
  <c r="G8989" i="2"/>
  <c r="P8988" i="2"/>
  <c r="O8988" i="2"/>
  <c r="N8988" i="2"/>
  <c r="M8988" i="2"/>
  <c r="L8988" i="2"/>
  <c r="G8988" i="2"/>
  <c r="P8987" i="2"/>
  <c r="O8987" i="2"/>
  <c r="N8987" i="2"/>
  <c r="M8987" i="2"/>
  <c r="L8987" i="2"/>
  <c r="G8987" i="2"/>
  <c r="P8986" i="2"/>
  <c r="O8986" i="2"/>
  <c r="N8986" i="2"/>
  <c r="M8986" i="2"/>
  <c r="L8986" i="2"/>
  <c r="G8986" i="2"/>
  <c r="P8985" i="2"/>
  <c r="O8985" i="2"/>
  <c r="N8985" i="2"/>
  <c r="M8985" i="2"/>
  <c r="L8985" i="2"/>
  <c r="G8985" i="2"/>
  <c r="P8984" i="2"/>
  <c r="O8984" i="2"/>
  <c r="N8984" i="2"/>
  <c r="M8984" i="2"/>
  <c r="L8984" i="2"/>
  <c r="G8984" i="2"/>
  <c r="P8983" i="2"/>
  <c r="O8983" i="2"/>
  <c r="N8983" i="2"/>
  <c r="M8983" i="2"/>
  <c r="L8983" i="2"/>
  <c r="G8983" i="2"/>
  <c r="P8982" i="2"/>
  <c r="O8982" i="2"/>
  <c r="N8982" i="2"/>
  <c r="M8982" i="2"/>
  <c r="L8982" i="2"/>
  <c r="G8982" i="2"/>
  <c r="P8981" i="2"/>
  <c r="O8981" i="2"/>
  <c r="N8981" i="2"/>
  <c r="M8981" i="2"/>
  <c r="L8981" i="2"/>
  <c r="G8981" i="2"/>
  <c r="P8980" i="2"/>
  <c r="O8980" i="2"/>
  <c r="N8980" i="2"/>
  <c r="M8980" i="2"/>
  <c r="L8980" i="2"/>
  <c r="G8980" i="2"/>
  <c r="P8979" i="2"/>
  <c r="O8979" i="2"/>
  <c r="N8979" i="2"/>
  <c r="M8979" i="2"/>
  <c r="L8979" i="2"/>
  <c r="G8979" i="2"/>
  <c r="P8978" i="2"/>
  <c r="O8978" i="2"/>
  <c r="N8978" i="2"/>
  <c r="M8978" i="2"/>
  <c r="L8978" i="2"/>
  <c r="G8978" i="2"/>
  <c r="P8977" i="2"/>
  <c r="O8977" i="2"/>
  <c r="N8977" i="2"/>
  <c r="M8977" i="2"/>
  <c r="L8977" i="2"/>
  <c r="G8977" i="2"/>
  <c r="P8976" i="2"/>
  <c r="O8976" i="2"/>
  <c r="N8976" i="2"/>
  <c r="M8976" i="2"/>
  <c r="L8976" i="2"/>
  <c r="G8976" i="2"/>
  <c r="P8975" i="2"/>
  <c r="O8975" i="2"/>
  <c r="N8975" i="2"/>
  <c r="M8975" i="2"/>
  <c r="L8975" i="2"/>
  <c r="G8975" i="2"/>
  <c r="P8974" i="2"/>
  <c r="O8974" i="2"/>
  <c r="N8974" i="2"/>
  <c r="M8974" i="2"/>
  <c r="L8974" i="2"/>
  <c r="G8974" i="2"/>
  <c r="P8973" i="2"/>
  <c r="O8973" i="2"/>
  <c r="N8973" i="2"/>
  <c r="M8973" i="2"/>
  <c r="L8973" i="2"/>
  <c r="G8973" i="2"/>
  <c r="P8972" i="2"/>
  <c r="O8972" i="2"/>
  <c r="N8972" i="2"/>
  <c r="M8972" i="2"/>
  <c r="L8972" i="2"/>
  <c r="G8972" i="2"/>
  <c r="P8971" i="2"/>
  <c r="O8971" i="2"/>
  <c r="N8971" i="2"/>
  <c r="M8971" i="2"/>
  <c r="L8971" i="2"/>
  <c r="G8971" i="2"/>
  <c r="P8970" i="2"/>
  <c r="O8970" i="2"/>
  <c r="N8970" i="2"/>
  <c r="M8970" i="2"/>
  <c r="L8970" i="2"/>
  <c r="G8970" i="2"/>
  <c r="P8969" i="2"/>
  <c r="O8969" i="2"/>
  <c r="N8969" i="2"/>
  <c r="M8969" i="2"/>
  <c r="L8969" i="2"/>
  <c r="G8969" i="2"/>
  <c r="P8968" i="2"/>
  <c r="O8968" i="2"/>
  <c r="N8968" i="2"/>
  <c r="M8968" i="2"/>
  <c r="L8968" i="2"/>
  <c r="G8968" i="2"/>
  <c r="P8967" i="2"/>
  <c r="O8967" i="2"/>
  <c r="N8967" i="2"/>
  <c r="M8967" i="2"/>
  <c r="L8967" i="2"/>
  <c r="G8967" i="2"/>
  <c r="P8966" i="2"/>
  <c r="O8966" i="2"/>
  <c r="N8966" i="2"/>
  <c r="M8966" i="2"/>
  <c r="L8966" i="2"/>
  <c r="G8966" i="2"/>
  <c r="P8965" i="2"/>
  <c r="O8965" i="2"/>
  <c r="N8965" i="2"/>
  <c r="M8965" i="2"/>
  <c r="L8965" i="2"/>
  <c r="G8965" i="2"/>
  <c r="P8964" i="2"/>
  <c r="O8964" i="2"/>
  <c r="N8964" i="2"/>
  <c r="M8964" i="2"/>
  <c r="L8964" i="2"/>
  <c r="G8964" i="2"/>
  <c r="P8963" i="2"/>
  <c r="O8963" i="2"/>
  <c r="N8963" i="2"/>
  <c r="M8963" i="2"/>
  <c r="L8963" i="2"/>
  <c r="G8963" i="2"/>
  <c r="P8962" i="2"/>
  <c r="O8962" i="2"/>
  <c r="N8962" i="2"/>
  <c r="M8962" i="2"/>
  <c r="L8962" i="2"/>
  <c r="G8962" i="2"/>
  <c r="P8961" i="2"/>
  <c r="O8961" i="2"/>
  <c r="N8961" i="2"/>
  <c r="M8961" i="2"/>
  <c r="L8961" i="2"/>
  <c r="G8961" i="2"/>
  <c r="P8960" i="2"/>
  <c r="O8960" i="2"/>
  <c r="N8960" i="2"/>
  <c r="M8960" i="2"/>
  <c r="L8960" i="2"/>
  <c r="G8960" i="2"/>
  <c r="P8959" i="2"/>
  <c r="O8959" i="2"/>
  <c r="N8959" i="2"/>
  <c r="M8959" i="2"/>
  <c r="L8959" i="2"/>
  <c r="G8959" i="2"/>
  <c r="P8958" i="2"/>
  <c r="O8958" i="2"/>
  <c r="N8958" i="2"/>
  <c r="M8958" i="2"/>
  <c r="L8958" i="2"/>
  <c r="G8958" i="2"/>
  <c r="P8957" i="2"/>
  <c r="O8957" i="2"/>
  <c r="N8957" i="2"/>
  <c r="M8957" i="2"/>
  <c r="L8957" i="2"/>
  <c r="G8957" i="2"/>
  <c r="P8956" i="2"/>
  <c r="O8956" i="2"/>
  <c r="N8956" i="2"/>
  <c r="M8956" i="2"/>
  <c r="L8956" i="2"/>
  <c r="G8956" i="2"/>
  <c r="P8955" i="2"/>
  <c r="O8955" i="2"/>
  <c r="N8955" i="2"/>
  <c r="M8955" i="2"/>
  <c r="L8955" i="2"/>
  <c r="G8955" i="2"/>
  <c r="P8954" i="2"/>
  <c r="O8954" i="2"/>
  <c r="N8954" i="2"/>
  <c r="M8954" i="2"/>
  <c r="L8954" i="2"/>
  <c r="G8954" i="2"/>
  <c r="P8953" i="2"/>
  <c r="O8953" i="2"/>
  <c r="N8953" i="2"/>
  <c r="M8953" i="2"/>
  <c r="L8953" i="2"/>
  <c r="G8953" i="2"/>
  <c r="P8952" i="2"/>
  <c r="O8952" i="2"/>
  <c r="N8952" i="2"/>
  <c r="M8952" i="2"/>
  <c r="L8952" i="2"/>
  <c r="G8952" i="2"/>
  <c r="P8951" i="2"/>
  <c r="O8951" i="2"/>
  <c r="N8951" i="2"/>
  <c r="M8951" i="2"/>
  <c r="L8951" i="2"/>
  <c r="G8951" i="2"/>
  <c r="P8950" i="2"/>
  <c r="O8950" i="2"/>
  <c r="N8950" i="2"/>
  <c r="M8950" i="2"/>
  <c r="L8950" i="2"/>
  <c r="G8950" i="2"/>
  <c r="P8949" i="2"/>
  <c r="O8949" i="2"/>
  <c r="N8949" i="2"/>
  <c r="M8949" i="2"/>
  <c r="L8949" i="2"/>
  <c r="G8949" i="2"/>
  <c r="P8948" i="2"/>
  <c r="O8948" i="2"/>
  <c r="N8948" i="2"/>
  <c r="M8948" i="2"/>
  <c r="L8948" i="2"/>
  <c r="G8948" i="2"/>
  <c r="P8947" i="2"/>
  <c r="O8947" i="2"/>
  <c r="N8947" i="2"/>
  <c r="M8947" i="2"/>
  <c r="L8947" i="2"/>
  <c r="G8947" i="2"/>
  <c r="P8946" i="2"/>
  <c r="O8946" i="2"/>
  <c r="N8946" i="2"/>
  <c r="M8946" i="2"/>
  <c r="L8946" i="2"/>
  <c r="G8946" i="2"/>
  <c r="P8945" i="2"/>
  <c r="O8945" i="2"/>
  <c r="N8945" i="2"/>
  <c r="M8945" i="2"/>
  <c r="L8945" i="2"/>
  <c r="G8945" i="2"/>
  <c r="P8944" i="2"/>
  <c r="O8944" i="2"/>
  <c r="N8944" i="2"/>
  <c r="M8944" i="2"/>
  <c r="L8944" i="2"/>
  <c r="G8944" i="2"/>
  <c r="P8943" i="2"/>
  <c r="O8943" i="2"/>
  <c r="N8943" i="2"/>
  <c r="M8943" i="2"/>
  <c r="L8943" i="2"/>
  <c r="G8943" i="2"/>
  <c r="P8942" i="2"/>
  <c r="O8942" i="2"/>
  <c r="N8942" i="2"/>
  <c r="M8942" i="2"/>
  <c r="L8942" i="2"/>
  <c r="G8942" i="2"/>
  <c r="P8941" i="2"/>
  <c r="O8941" i="2"/>
  <c r="N8941" i="2"/>
  <c r="M8941" i="2"/>
  <c r="L8941" i="2"/>
  <c r="G8941" i="2"/>
  <c r="P8940" i="2"/>
  <c r="O8940" i="2"/>
  <c r="N8940" i="2"/>
  <c r="M8940" i="2"/>
  <c r="L8940" i="2"/>
  <c r="G8940" i="2"/>
  <c r="P8939" i="2"/>
  <c r="O8939" i="2"/>
  <c r="N8939" i="2"/>
  <c r="M8939" i="2"/>
  <c r="L8939" i="2"/>
  <c r="G8939" i="2"/>
  <c r="P8938" i="2"/>
  <c r="O8938" i="2"/>
  <c r="N8938" i="2"/>
  <c r="M8938" i="2"/>
  <c r="L8938" i="2"/>
  <c r="G8938" i="2"/>
  <c r="P8937" i="2"/>
  <c r="O8937" i="2"/>
  <c r="N8937" i="2"/>
  <c r="M8937" i="2"/>
  <c r="L8937" i="2"/>
  <c r="G8937" i="2"/>
  <c r="P8936" i="2"/>
  <c r="O8936" i="2"/>
  <c r="N8936" i="2"/>
  <c r="M8936" i="2"/>
  <c r="L8936" i="2"/>
  <c r="G8936" i="2"/>
  <c r="P8935" i="2"/>
  <c r="O8935" i="2"/>
  <c r="N8935" i="2"/>
  <c r="M8935" i="2"/>
  <c r="L8935" i="2"/>
  <c r="G8935" i="2"/>
  <c r="P8934" i="2"/>
  <c r="O8934" i="2"/>
  <c r="N8934" i="2"/>
  <c r="M8934" i="2"/>
  <c r="L8934" i="2"/>
  <c r="G8934" i="2"/>
  <c r="P8933" i="2"/>
  <c r="O8933" i="2"/>
  <c r="N8933" i="2"/>
  <c r="M8933" i="2"/>
  <c r="L8933" i="2"/>
  <c r="G8933" i="2"/>
  <c r="P8932" i="2"/>
  <c r="O8932" i="2"/>
  <c r="N8932" i="2"/>
  <c r="M8932" i="2"/>
  <c r="L8932" i="2"/>
  <c r="G8932" i="2"/>
  <c r="P8931" i="2"/>
  <c r="O8931" i="2"/>
  <c r="N8931" i="2"/>
  <c r="M8931" i="2"/>
  <c r="L8931" i="2"/>
  <c r="G8931" i="2"/>
  <c r="P8930" i="2"/>
  <c r="O8930" i="2"/>
  <c r="N8930" i="2"/>
  <c r="M8930" i="2"/>
  <c r="L8930" i="2"/>
  <c r="G8930" i="2"/>
  <c r="P8929" i="2"/>
  <c r="O8929" i="2"/>
  <c r="N8929" i="2"/>
  <c r="M8929" i="2"/>
  <c r="L8929" i="2"/>
  <c r="G8929" i="2"/>
  <c r="P8928" i="2"/>
  <c r="O8928" i="2"/>
  <c r="N8928" i="2"/>
  <c r="M8928" i="2"/>
  <c r="L8928" i="2"/>
  <c r="G8928" i="2"/>
  <c r="P8927" i="2"/>
  <c r="O8927" i="2"/>
  <c r="N8927" i="2"/>
  <c r="M8927" i="2"/>
  <c r="L8927" i="2"/>
  <c r="G8927" i="2"/>
  <c r="P8926" i="2"/>
  <c r="O8926" i="2"/>
  <c r="N8926" i="2"/>
  <c r="M8926" i="2"/>
  <c r="L8926" i="2"/>
  <c r="G8926" i="2"/>
  <c r="P8925" i="2"/>
  <c r="O8925" i="2"/>
  <c r="N8925" i="2"/>
  <c r="M8925" i="2"/>
  <c r="L8925" i="2"/>
  <c r="G8925" i="2"/>
  <c r="P8924" i="2"/>
  <c r="O8924" i="2"/>
  <c r="N8924" i="2"/>
  <c r="M8924" i="2"/>
  <c r="L8924" i="2"/>
  <c r="G8924" i="2"/>
  <c r="P8923" i="2"/>
  <c r="O8923" i="2"/>
  <c r="N8923" i="2"/>
  <c r="M8923" i="2"/>
  <c r="L8923" i="2"/>
  <c r="G8923" i="2"/>
  <c r="P8922" i="2"/>
  <c r="O8922" i="2"/>
  <c r="N8922" i="2"/>
  <c r="M8922" i="2"/>
  <c r="L8922" i="2"/>
  <c r="G8922" i="2"/>
  <c r="P8921" i="2"/>
  <c r="O8921" i="2"/>
  <c r="N8921" i="2"/>
  <c r="M8921" i="2"/>
  <c r="L8921" i="2"/>
  <c r="G8921" i="2"/>
  <c r="P8920" i="2"/>
  <c r="O8920" i="2"/>
  <c r="N8920" i="2"/>
  <c r="M8920" i="2"/>
  <c r="L8920" i="2"/>
  <c r="G8920" i="2"/>
  <c r="P8919" i="2"/>
  <c r="O8919" i="2"/>
  <c r="N8919" i="2"/>
  <c r="M8919" i="2"/>
  <c r="L8919" i="2"/>
  <c r="G8919" i="2"/>
  <c r="P8918" i="2"/>
  <c r="O8918" i="2"/>
  <c r="N8918" i="2"/>
  <c r="M8918" i="2"/>
  <c r="L8918" i="2"/>
  <c r="G8918" i="2"/>
  <c r="P8917" i="2"/>
  <c r="O8917" i="2"/>
  <c r="N8917" i="2"/>
  <c r="M8917" i="2"/>
  <c r="L8917" i="2"/>
  <c r="G8917" i="2"/>
  <c r="P8916" i="2"/>
  <c r="O8916" i="2"/>
  <c r="N8916" i="2"/>
  <c r="M8916" i="2"/>
  <c r="L8916" i="2"/>
  <c r="G8916" i="2"/>
  <c r="P8915" i="2"/>
  <c r="O8915" i="2"/>
  <c r="N8915" i="2"/>
  <c r="M8915" i="2"/>
  <c r="L8915" i="2"/>
  <c r="G8915" i="2"/>
  <c r="P8914" i="2"/>
  <c r="O8914" i="2"/>
  <c r="N8914" i="2"/>
  <c r="M8914" i="2"/>
  <c r="L8914" i="2"/>
  <c r="G8914" i="2"/>
  <c r="P8913" i="2"/>
  <c r="O8913" i="2"/>
  <c r="N8913" i="2"/>
  <c r="M8913" i="2"/>
  <c r="L8913" i="2"/>
  <c r="G8913" i="2"/>
  <c r="P8912" i="2"/>
  <c r="O8912" i="2"/>
  <c r="N8912" i="2"/>
  <c r="M8912" i="2"/>
  <c r="L8912" i="2"/>
  <c r="G8912" i="2"/>
  <c r="P8911" i="2"/>
  <c r="O8911" i="2"/>
  <c r="N8911" i="2"/>
  <c r="M8911" i="2"/>
  <c r="L8911" i="2"/>
  <c r="G8911" i="2"/>
  <c r="P8910" i="2"/>
  <c r="O8910" i="2"/>
  <c r="N8910" i="2"/>
  <c r="M8910" i="2"/>
  <c r="L8910" i="2"/>
  <c r="G8910" i="2"/>
  <c r="P8909" i="2"/>
  <c r="O8909" i="2"/>
  <c r="N8909" i="2"/>
  <c r="M8909" i="2"/>
  <c r="L8909" i="2"/>
  <c r="G8909" i="2"/>
  <c r="P8908" i="2"/>
  <c r="O8908" i="2"/>
  <c r="N8908" i="2"/>
  <c r="M8908" i="2"/>
  <c r="L8908" i="2"/>
  <c r="G8908" i="2"/>
  <c r="P8907" i="2"/>
  <c r="O8907" i="2"/>
  <c r="N8907" i="2"/>
  <c r="M8907" i="2"/>
  <c r="L8907" i="2"/>
  <c r="G8907" i="2"/>
  <c r="P8906" i="2"/>
  <c r="O8906" i="2"/>
  <c r="N8906" i="2"/>
  <c r="M8906" i="2"/>
  <c r="L8906" i="2"/>
  <c r="G8906" i="2"/>
  <c r="P8905" i="2"/>
  <c r="O8905" i="2"/>
  <c r="N8905" i="2"/>
  <c r="M8905" i="2"/>
  <c r="L8905" i="2"/>
  <c r="G8905" i="2"/>
  <c r="P8904" i="2"/>
  <c r="O8904" i="2"/>
  <c r="N8904" i="2"/>
  <c r="M8904" i="2"/>
  <c r="L8904" i="2"/>
  <c r="G8904" i="2"/>
  <c r="P8903" i="2"/>
  <c r="O8903" i="2"/>
  <c r="N8903" i="2"/>
  <c r="M8903" i="2"/>
  <c r="L8903" i="2"/>
  <c r="G8903" i="2"/>
  <c r="P8902" i="2"/>
  <c r="O8902" i="2"/>
  <c r="N8902" i="2"/>
  <c r="M8902" i="2"/>
  <c r="L8902" i="2"/>
  <c r="G8902" i="2"/>
  <c r="P8901" i="2"/>
  <c r="O8901" i="2"/>
  <c r="N8901" i="2"/>
  <c r="M8901" i="2"/>
  <c r="L8901" i="2"/>
  <c r="G8901" i="2"/>
  <c r="P8900" i="2"/>
  <c r="O8900" i="2"/>
  <c r="N8900" i="2"/>
  <c r="M8900" i="2"/>
  <c r="L8900" i="2"/>
  <c r="G8900" i="2"/>
  <c r="P8899" i="2"/>
  <c r="O8899" i="2"/>
  <c r="N8899" i="2"/>
  <c r="M8899" i="2"/>
  <c r="L8899" i="2"/>
  <c r="G8899" i="2"/>
  <c r="P8898" i="2"/>
  <c r="O8898" i="2"/>
  <c r="N8898" i="2"/>
  <c r="M8898" i="2"/>
  <c r="L8898" i="2"/>
  <c r="G8898" i="2"/>
  <c r="P8897" i="2"/>
  <c r="O8897" i="2"/>
  <c r="N8897" i="2"/>
  <c r="M8897" i="2"/>
  <c r="L8897" i="2"/>
  <c r="G8897" i="2"/>
  <c r="P8896" i="2"/>
  <c r="O8896" i="2"/>
  <c r="N8896" i="2"/>
  <c r="M8896" i="2"/>
  <c r="L8896" i="2"/>
  <c r="G8896" i="2"/>
  <c r="P8895" i="2"/>
  <c r="O8895" i="2"/>
  <c r="N8895" i="2"/>
  <c r="M8895" i="2"/>
  <c r="L8895" i="2"/>
  <c r="G8895" i="2"/>
  <c r="P8894" i="2"/>
  <c r="O8894" i="2"/>
  <c r="N8894" i="2"/>
  <c r="M8894" i="2"/>
  <c r="L8894" i="2"/>
  <c r="G8894" i="2"/>
  <c r="P8893" i="2"/>
  <c r="O8893" i="2"/>
  <c r="N8893" i="2"/>
  <c r="M8893" i="2"/>
  <c r="L8893" i="2"/>
  <c r="G8893" i="2"/>
  <c r="P8892" i="2"/>
  <c r="O8892" i="2"/>
  <c r="N8892" i="2"/>
  <c r="M8892" i="2"/>
  <c r="L8892" i="2"/>
  <c r="G8892" i="2"/>
  <c r="P8891" i="2"/>
  <c r="O8891" i="2"/>
  <c r="N8891" i="2"/>
  <c r="M8891" i="2"/>
  <c r="L8891" i="2"/>
  <c r="G8891" i="2"/>
  <c r="P8890" i="2"/>
  <c r="O8890" i="2"/>
  <c r="N8890" i="2"/>
  <c r="M8890" i="2"/>
  <c r="L8890" i="2"/>
  <c r="G8890" i="2"/>
  <c r="P8889" i="2"/>
  <c r="O8889" i="2"/>
  <c r="N8889" i="2"/>
  <c r="M8889" i="2"/>
  <c r="L8889" i="2"/>
  <c r="G8889" i="2"/>
  <c r="P8888" i="2"/>
  <c r="O8888" i="2"/>
  <c r="N8888" i="2"/>
  <c r="M8888" i="2"/>
  <c r="L8888" i="2"/>
  <c r="G8888" i="2"/>
  <c r="P8887" i="2"/>
  <c r="O8887" i="2"/>
  <c r="N8887" i="2"/>
  <c r="M8887" i="2"/>
  <c r="L8887" i="2"/>
  <c r="G8887" i="2"/>
  <c r="P8886" i="2"/>
  <c r="O8886" i="2"/>
  <c r="N8886" i="2"/>
  <c r="M8886" i="2"/>
  <c r="L8886" i="2"/>
  <c r="G8886" i="2"/>
  <c r="P8885" i="2"/>
  <c r="O8885" i="2"/>
  <c r="N8885" i="2"/>
  <c r="M8885" i="2"/>
  <c r="L8885" i="2"/>
  <c r="G8885" i="2"/>
  <c r="P8884" i="2"/>
  <c r="O8884" i="2"/>
  <c r="N8884" i="2"/>
  <c r="M8884" i="2"/>
  <c r="L8884" i="2"/>
  <c r="G8884" i="2"/>
  <c r="P8883" i="2"/>
  <c r="O8883" i="2"/>
  <c r="N8883" i="2"/>
  <c r="M8883" i="2"/>
  <c r="L8883" i="2"/>
  <c r="G8883" i="2"/>
  <c r="P8882" i="2"/>
  <c r="O8882" i="2"/>
  <c r="N8882" i="2"/>
  <c r="M8882" i="2"/>
  <c r="L8882" i="2"/>
  <c r="G8882" i="2"/>
  <c r="P8881" i="2"/>
  <c r="O8881" i="2"/>
  <c r="N8881" i="2"/>
  <c r="M8881" i="2"/>
  <c r="L8881" i="2"/>
  <c r="G8881" i="2"/>
  <c r="P8880" i="2"/>
  <c r="O8880" i="2"/>
  <c r="N8880" i="2"/>
  <c r="M8880" i="2"/>
  <c r="L8880" i="2"/>
  <c r="G8880" i="2"/>
  <c r="P8879" i="2"/>
  <c r="O8879" i="2"/>
  <c r="N8879" i="2"/>
  <c r="M8879" i="2"/>
  <c r="L8879" i="2"/>
  <c r="G8879" i="2"/>
  <c r="P8878" i="2"/>
  <c r="O8878" i="2"/>
  <c r="N8878" i="2"/>
  <c r="M8878" i="2"/>
  <c r="L8878" i="2"/>
  <c r="G8878" i="2"/>
  <c r="P8877" i="2"/>
  <c r="O8877" i="2"/>
  <c r="N8877" i="2"/>
  <c r="M8877" i="2"/>
  <c r="L8877" i="2"/>
  <c r="G8877" i="2"/>
  <c r="P8876" i="2"/>
  <c r="O8876" i="2"/>
  <c r="N8876" i="2"/>
  <c r="M8876" i="2"/>
  <c r="L8876" i="2"/>
  <c r="G8876" i="2"/>
  <c r="P8875" i="2"/>
  <c r="O8875" i="2"/>
  <c r="N8875" i="2"/>
  <c r="M8875" i="2"/>
  <c r="L8875" i="2"/>
  <c r="G8875" i="2"/>
  <c r="P8874" i="2"/>
  <c r="O8874" i="2"/>
  <c r="N8874" i="2"/>
  <c r="M8874" i="2"/>
  <c r="L8874" i="2"/>
  <c r="G8874" i="2"/>
  <c r="P8873" i="2"/>
  <c r="O8873" i="2"/>
  <c r="N8873" i="2"/>
  <c r="M8873" i="2"/>
  <c r="L8873" i="2"/>
  <c r="G8873" i="2"/>
  <c r="P8872" i="2"/>
  <c r="O8872" i="2"/>
  <c r="N8872" i="2"/>
  <c r="M8872" i="2"/>
  <c r="L8872" i="2"/>
  <c r="G8872" i="2"/>
  <c r="P8871" i="2"/>
  <c r="O8871" i="2"/>
  <c r="N8871" i="2"/>
  <c r="M8871" i="2"/>
  <c r="L8871" i="2"/>
  <c r="G8871" i="2"/>
  <c r="P8870" i="2"/>
  <c r="O8870" i="2"/>
  <c r="N8870" i="2"/>
  <c r="M8870" i="2"/>
  <c r="L8870" i="2"/>
  <c r="G8870" i="2"/>
  <c r="P8869" i="2"/>
  <c r="O8869" i="2"/>
  <c r="N8869" i="2"/>
  <c r="M8869" i="2"/>
  <c r="L8869" i="2"/>
  <c r="G8869" i="2"/>
  <c r="P8868" i="2"/>
  <c r="O8868" i="2"/>
  <c r="N8868" i="2"/>
  <c r="M8868" i="2"/>
  <c r="L8868" i="2"/>
  <c r="G8868" i="2"/>
  <c r="P8867" i="2"/>
  <c r="O8867" i="2"/>
  <c r="N8867" i="2"/>
  <c r="M8867" i="2"/>
  <c r="L8867" i="2"/>
  <c r="G8867" i="2"/>
  <c r="P8866" i="2"/>
  <c r="O8866" i="2"/>
  <c r="N8866" i="2"/>
  <c r="M8866" i="2"/>
  <c r="L8866" i="2"/>
  <c r="G8866" i="2"/>
  <c r="P8865" i="2"/>
  <c r="O8865" i="2"/>
  <c r="N8865" i="2"/>
  <c r="M8865" i="2"/>
  <c r="L8865" i="2"/>
  <c r="G8865" i="2"/>
  <c r="P8864" i="2"/>
  <c r="O8864" i="2"/>
  <c r="N8864" i="2"/>
  <c r="M8864" i="2"/>
  <c r="L8864" i="2"/>
  <c r="G8864" i="2"/>
  <c r="P8863" i="2"/>
  <c r="O8863" i="2"/>
  <c r="N8863" i="2"/>
  <c r="M8863" i="2"/>
  <c r="L8863" i="2"/>
  <c r="G8863" i="2"/>
  <c r="P8862" i="2"/>
  <c r="O8862" i="2"/>
  <c r="N8862" i="2"/>
  <c r="M8862" i="2"/>
  <c r="L8862" i="2"/>
  <c r="G8862" i="2"/>
  <c r="P8861" i="2"/>
  <c r="O8861" i="2"/>
  <c r="N8861" i="2"/>
  <c r="M8861" i="2"/>
  <c r="L8861" i="2"/>
  <c r="G8861" i="2"/>
  <c r="P8860" i="2"/>
  <c r="O8860" i="2"/>
  <c r="N8860" i="2"/>
  <c r="M8860" i="2"/>
  <c r="L8860" i="2"/>
  <c r="G8860" i="2"/>
  <c r="P8859" i="2"/>
  <c r="O8859" i="2"/>
  <c r="N8859" i="2"/>
  <c r="M8859" i="2"/>
  <c r="L8859" i="2"/>
  <c r="G8859" i="2"/>
  <c r="P8858" i="2"/>
  <c r="O8858" i="2"/>
  <c r="N8858" i="2"/>
  <c r="M8858" i="2"/>
  <c r="L8858" i="2"/>
  <c r="G8858" i="2"/>
  <c r="P8857" i="2"/>
  <c r="O8857" i="2"/>
  <c r="N8857" i="2"/>
  <c r="M8857" i="2"/>
  <c r="L8857" i="2"/>
  <c r="G8857" i="2"/>
  <c r="P8856" i="2"/>
  <c r="O8856" i="2"/>
  <c r="N8856" i="2"/>
  <c r="M8856" i="2"/>
  <c r="L8856" i="2"/>
  <c r="G8856" i="2"/>
  <c r="P8855" i="2"/>
  <c r="O8855" i="2"/>
  <c r="N8855" i="2"/>
  <c r="M8855" i="2"/>
  <c r="L8855" i="2"/>
  <c r="G8855" i="2"/>
  <c r="P8854" i="2"/>
  <c r="O8854" i="2"/>
  <c r="N8854" i="2"/>
  <c r="M8854" i="2"/>
  <c r="L8854" i="2"/>
  <c r="G8854" i="2"/>
  <c r="P8853" i="2"/>
  <c r="O8853" i="2"/>
  <c r="N8853" i="2"/>
  <c r="M8853" i="2"/>
  <c r="L8853" i="2"/>
  <c r="G8853" i="2"/>
  <c r="P8852" i="2"/>
  <c r="O8852" i="2"/>
  <c r="N8852" i="2"/>
  <c r="M8852" i="2"/>
  <c r="L8852" i="2"/>
  <c r="G8852" i="2"/>
  <c r="P8851" i="2"/>
  <c r="O8851" i="2"/>
  <c r="N8851" i="2"/>
  <c r="M8851" i="2"/>
  <c r="L8851" i="2"/>
  <c r="G8851" i="2"/>
  <c r="P8850" i="2"/>
  <c r="O8850" i="2"/>
  <c r="N8850" i="2"/>
  <c r="M8850" i="2"/>
  <c r="L8850" i="2"/>
  <c r="G8850" i="2"/>
  <c r="P8849" i="2"/>
  <c r="O8849" i="2"/>
  <c r="N8849" i="2"/>
  <c r="M8849" i="2"/>
  <c r="L8849" i="2"/>
  <c r="G8849" i="2"/>
  <c r="P8848" i="2"/>
  <c r="O8848" i="2"/>
  <c r="N8848" i="2"/>
  <c r="M8848" i="2"/>
  <c r="L8848" i="2"/>
  <c r="G8848" i="2"/>
  <c r="P8847" i="2"/>
  <c r="O8847" i="2"/>
  <c r="N8847" i="2"/>
  <c r="M8847" i="2"/>
  <c r="L8847" i="2"/>
  <c r="G8847" i="2"/>
  <c r="P8846" i="2"/>
  <c r="O8846" i="2"/>
  <c r="N8846" i="2"/>
  <c r="M8846" i="2"/>
  <c r="L8846" i="2"/>
  <c r="G8846" i="2"/>
  <c r="P8845" i="2"/>
  <c r="O8845" i="2"/>
  <c r="N8845" i="2"/>
  <c r="M8845" i="2"/>
  <c r="L8845" i="2"/>
  <c r="G8845" i="2"/>
  <c r="P8844" i="2"/>
  <c r="O8844" i="2"/>
  <c r="N8844" i="2"/>
  <c r="M8844" i="2"/>
  <c r="L8844" i="2"/>
  <c r="G8844" i="2"/>
  <c r="P8843" i="2"/>
  <c r="O8843" i="2"/>
  <c r="N8843" i="2"/>
  <c r="M8843" i="2"/>
  <c r="L8843" i="2"/>
  <c r="G8843" i="2"/>
  <c r="P8842" i="2"/>
  <c r="O8842" i="2"/>
  <c r="N8842" i="2"/>
  <c r="M8842" i="2"/>
  <c r="L8842" i="2"/>
  <c r="G8842" i="2"/>
  <c r="P8841" i="2"/>
  <c r="O8841" i="2"/>
  <c r="N8841" i="2"/>
  <c r="M8841" i="2"/>
  <c r="L8841" i="2"/>
  <c r="G8841" i="2"/>
  <c r="P8840" i="2"/>
  <c r="O8840" i="2"/>
  <c r="N8840" i="2"/>
  <c r="M8840" i="2"/>
  <c r="L8840" i="2"/>
  <c r="G8840" i="2"/>
  <c r="P8839" i="2"/>
  <c r="O8839" i="2"/>
  <c r="N8839" i="2"/>
  <c r="M8839" i="2"/>
  <c r="L8839" i="2"/>
  <c r="G8839" i="2"/>
  <c r="P8838" i="2"/>
  <c r="O8838" i="2"/>
  <c r="N8838" i="2"/>
  <c r="M8838" i="2"/>
  <c r="L8838" i="2"/>
  <c r="G8838" i="2"/>
  <c r="P8837" i="2"/>
  <c r="O8837" i="2"/>
  <c r="N8837" i="2"/>
  <c r="M8837" i="2"/>
  <c r="L8837" i="2"/>
  <c r="G8837" i="2"/>
  <c r="P8836" i="2"/>
  <c r="O8836" i="2"/>
  <c r="N8836" i="2"/>
  <c r="M8836" i="2"/>
  <c r="L8836" i="2"/>
  <c r="G8836" i="2"/>
  <c r="P8835" i="2"/>
  <c r="O8835" i="2"/>
  <c r="N8835" i="2"/>
  <c r="M8835" i="2"/>
  <c r="L8835" i="2"/>
  <c r="G8835" i="2"/>
  <c r="P8834" i="2"/>
  <c r="O8834" i="2"/>
  <c r="N8834" i="2"/>
  <c r="M8834" i="2"/>
  <c r="L8834" i="2"/>
  <c r="G8834" i="2"/>
  <c r="P8833" i="2"/>
  <c r="O8833" i="2"/>
  <c r="N8833" i="2"/>
  <c r="M8833" i="2"/>
  <c r="L8833" i="2"/>
  <c r="G8833" i="2"/>
  <c r="P8832" i="2"/>
  <c r="O8832" i="2"/>
  <c r="N8832" i="2"/>
  <c r="M8832" i="2"/>
  <c r="L8832" i="2"/>
  <c r="G8832" i="2"/>
  <c r="P8831" i="2"/>
  <c r="O8831" i="2"/>
  <c r="N8831" i="2"/>
  <c r="M8831" i="2"/>
  <c r="L8831" i="2"/>
  <c r="G8831" i="2"/>
  <c r="P8830" i="2"/>
  <c r="O8830" i="2"/>
  <c r="N8830" i="2"/>
  <c r="M8830" i="2"/>
  <c r="L8830" i="2"/>
  <c r="G8830" i="2"/>
  <c r="P8829" i="2"/>
  <c r="O8829" i="2"/>
  <c r="N8829" i="2"/>
  <c r="M8829" i="2"/>
  <c r="L8829" i="2"/>
  <c r="G8829" i="2"/>
  <c r="P8828" i="2"/>
  <c r="O8828" i="2"/>
  <c r="N8828" i="2"/>
  <c r="M8828" i="2"/>
  <c r="L8828" i="2"/>
  <c r="G8828" i="2"/>
  <c r="P8827" i="2"/>
  <c r="O8827" i="2"/>
  <c r="N8827" i="2"/>
  <c r="M8827" i="2"/>
  <c r="L8827" i="2"/>
  <c r="G8827" i="2"/>
  <c r="P8826" i="2"/>
  <c r="O8826" i="2"/>
  <c r="N8826" i="2"/>
  <c r="M8826" i="2"/>
  <c r="L8826" i="2"/>
  <c r="G8826" i="2"/>
  <c r="P8825" i="2"/>
  <c r="O8825" i="2"/>
  <c r="N8825" i="2"/>
  <c r="M8825" i="2"/>
  <c r="L8825" i="2"/>
  <c r="G8825" i="2"/>
  <c r="P8824" i="2"/>
  <c r="O8824" i="2"/>
  <c r="N8824" i="2"/>
  <c r="M8824" i="2"/>
  <c r="L8824" i="2"/>
  <c r="G8824" i="2"/>
  <c r="P8823" i="2"/>
  <c r="O8823" i="2"/>
  <c r="N8823" i="2"/>
  <c r="M8823" i="2"/>
  <c r="L8823" i="2"/>
  <c r="G8823" i="2"/>
  <c r="P8822" i="2"/>
  <c r="O8822" i="2"/>
  <c r="N8822" i="2"/>
  <c r="M8822" i="2"/>
  <c r="L8822" i="2"/>
  <c r="G8822" i="2"/>
  <c r="P8821" i="2"/>
  <c r="O8821" i="2"/>
  <c r="N8821" i="2"/>
  <c r="M8821" i="2"/>
  <c r="L8821" i="2"/>
  <c r="G8821" i="2"/>
  <c r="P8820" i="2"/>
  <c r="O8820" i="2"/>
  <c r="N8820" i="2"/>
  <c r="M8820" i="2"/>
  <c r="L8820" i="2"/>
  <c r="G8820" i="2"/>
  <c r="P8819" i="2"/>
  <c r="O8819" i="2"/>
  <c r="N8819" i="2"/>
  <c r="M8819" i="2"/>
  <c r="L8819" i="2"/>
  <c r="G8819" i="2"/>
  <c r="P8818" i="2"/>
  <c r="O8818" i="2"/>
  <c r="N8818" i="2"/>
  <c r="M8818" i="2"/>
  <c r="L8818" i="2"/>
  <c r="G8818" i="2"/>
  <c r="P8817" i="2"/>
  <c r="O8817" i="2"/>
  <c r="N8817" i="2"/>
  <c r="M8817" i="2"/>
  <c r="L8817" i="2"/>
  <c r="G8817" i="2"/>
  <c r="P8816" i="2"/>
  <c r="O8816" i="2"/>
  <c r="N8816" i="2"/>
  <c r="M8816" i="2"/>
  <c r="L8816" i="2"/>
  <c r="G8816" i="2"/>
  <c r="P8815" i="2"/>
  <c r="O8815" i="2"/>
  <c r="N8815" i="2"/>
  <c r="M8815" i="2"/>
  <c r="L8815" i="2"/>
  <c r="G8815" i="2"/>
  <c r="P8814" i="2"/>
  <c r="O8814" i="2"/>
  <c r="N8814" i="2"/>
  <c r="M8814" i="2"/>
  <c r="L8814" i="2"/>
  <c r="G8814" i="2"/>
  <c r="P8813" i="2"/>
  <c r="O8813" i="2"/>
  <c r="N8813" i="2"/>
  <c r="M8813" i="2"/>
  <c r="L8813" i="2"/>
  <c r="G8813" i="2"/>
  <c r="P8812" i="2"/>
  <c r="O8812" i="2"/>
  <c r="N8812" i="2"/>
  <c r="M8812" i="2"/>
  <c r="L8812" i="2"/>
  <c r="G8812" i="2"/>
  <c r="P8811" i="2"/>
  <c r="O8811" i="2"/>
  <c r="N8811" i="2"/>
  <c r="M8811" i="2"/>
  <c r="L8811" i="2"/>
  <c r="G8811" i="2"/>
  <c r="P8810" i="2"/>
  <c r="O8810" i="2"/>
  <c r="N8810" i="2"/>
  <c r="M8810" i="2"/>
  <c r="L8810" i="2"/>
  <c r="G8810" i="2"/>
  <c r="P8809" i="2"/>
  <c r="O8809" i="2"/>
  <c r="N8809" i="2"/>
  <c r="M8809" i="2"/>
  <c r="L8809" i="2"/>
  <c r="G8809" i="2"/>
  <c r="P8808" i="2"/>
  <c r="O8808" i="2"/>
  <c r="N8808" i="2"/>
  <c r="M8808" i="2"/>
  <c r="L8808" i="2"/>
  <c r="G8808" i="2"/>
  <c r="P8807" i="2"/>
  <c r="O8807" i="2"/>
  <c r="N8807" i="2"/>
  <c r="M8807" i="2"/>
  <c r="L8807" i="2"/>
  <c r="G8807" i="2"/>
  <c r="P8806" i="2"/>
  <c r="O8806" i="2"/>
  <c r="N8806" i="2"/>
  <c r="M8806" i="2"/>
  <c r="L8806" i="2"/>
  <c r="G8806" i="2"/>
  <c r="P8805" i="2"/>
  <c r="O8805" i="2"/>
  <c r="N8805" i="2"/>
  <c r="M8805" i="2"/>
  <c r="L8805" i="2"/>
  <c r="G8805" i="2"/>
  <c r="P8804" i="2"/>
  <c r="O8804" i="2"/>
  <c r="N8804" i="2"/>
  <c r="M8804" i="2"/>
  <c r="L8804" i="2"/>
  <c r="G8804" i="2"/>
  <c r="P8803" i="2"/>
  <c r="O8803" i="2"/>
  <c r="N8803" i="2"/>
  <c r="M8803" i="2"/>
  <c r="L8803" i="2"/>
  <c r="G8803" i="2"/>
  <c r="P8802" i="2"/>
  <c r="O8802" i="2"/>
  <c r="N8802" i="2"/>
  <c r="M8802" i="2"/>
  <c r="L8802" i="2"/>
  <c r="G8802" i="2"/>
  <c r="P8801" i="2"/>
  <c r="O8801" i="2"/>
  <c r="N8801" i="2"/>
  <c r="M8801" i="2"/>
  <c r="L8801" i="2"/>
  <c r="G8801" i="2"/>
  <c r="P8800" i="2"/>
  <c r="O8800" i="2"/>
  <c r="N8800" i="2"/>
  <c r="M8800" i="2"/>
  <c r="L8800" i="2"/>
  <c r="G8800" i="2"/>
  <c r="P8799" i="2"/>
  <c r="O8799" i="2"/>
  <c r="N8799" i="2"/>
  <c r="M8799" i="2"/>
  <c r="L8799" i="2"/>
  <c r="G8799" i="2"/>
  <c r="P8798" i="2"/>
  <c r="O8798" i="2"/>
  <c r="N8798" i="2"/>
  <c r="M8798" i="2"/>
  <c r="L8798" i="2"/>
  <c r="G8798" i="2"/>
  <c r="P8797" i="2"/>
  <c r="O8797" i="2"/>
  <c r="N8797" i="2"/>
  <c r="M8797" i="2"/>
  <c r="L8797" i="2"/>
  <c r="G8797" i="2"/>
  <c r="P8796" i="2"/>
  <c r="O8796" i="2"/>
  <c r="N8796" i="2"/>
  <c r="M8796" i="2"/>
  <c r="L8796" i="2"/>
  <c r="G8796" i="2"/>
  <c r="P8795" i="2"/>
  <c r="O8795" i="2"/>
  <c r="N8795" i="2"/>
  <c r="M8795" i="2"/>
  <c r="L8795" i="2"/>
  <c r="G8795" i="2"/>
  <c r="P8794" i="2"/>
  <c r="O8794" i="2"/>
  <c r="N8794" i="2"/>
  <c r="M8794" i="2"/>
  <c r="L8794" i="2"/>
  <c r="G8794" i="2"/>
  <c r="P8793" i="2"/>
  <c r="O8793" i="2"/>
  <c r="N8793" i="2"/>
  <c r="M8793" i="2"/>
  <c r="L8793" i="2"/>
  <c r="G8793" i="2"/>
  <c r="P8792" i="2"/>
  <c r="O8792" i="2"/>
  <c r="N8792" i="2"/>
  <c r="M8792" i="2"/>
  <c r="L8792" i="2"/>
  <c r="G8792" i="2"/>
  <c r="P8791" i="2"/>
  <c r="O8791" i="2"/>
  <c r="N8791" i="2"/>
  <c r="M8791" i="2"/>
  <c r="L8791" i="2"/>
  <c r="G8791" i="2"/>
  <c r="P8790" i="2"/>
  <c r="O8790" i="2"/>
  <c r="N8790" i="2"/>
  <c r="M8790" i="2"/>
  <c r="L8790" i="2"/>
  <c r="G8790" i="2"/>
  <c r="P8789" i="2"/>
  <c r="O8789" i="2"/>
  <c r="N8789" i="2"/>
  <c r="M8789" i="2"/>
  <c r="L8789" i="2"/>
  <c r="G8789" i="2"/>
  <c r="P8788" i="2"/>
  <c r="O8788" i="2"/>
  <c r="N8788" i="2"/>
  <c r="M8788" i="2"/>
  <c r="L8788" i="2"/>
  <c r="G8788" i="2"/>
  <c r="P8787" i="2"/>
  <c r="O8787" i="2"/>
  <c r="N8787" i="2"/>
  <c r="M8787" i="2"/>
  <c r="L8787" i="2"/>
  <c r="G8787" i="2"/>
  <c r="P8786" i="2"/>
  <c r="O8786" i="2"/>
  <c r="N8786" i="2"/>
  <c r="M8786" i="2"/>
  <c r="L8786" i="2"/>
  <c r="G8786" i="2"/>
  <c r="P8785" i="2"/>
  <c r="O8785" i="2"/>
  <c r="N8785" i="2"/>
  <c r="M8785" i="2"/>
  <c r="L8785" i="2"/>
  <c r="G8785" i="2"/>
  <c r="P8784" i="2"/>
  <c r="O8784" i="2"/>
  <c r="N8784" i="2"/>
  <c r="M8784" i="2"/>
  <c r="L8784" i="2"/>
  <c r="G8784" i="2"/>
  <c r="P8783" i="2"/>
  <c r="O8783" i="2"/>
  <c r="N8783" i="2"/>
  <c r="M8783" i="2"/>
  <c r="L8783" i="2"/>
  <c r="G8783" i="2"/>
  <c r="P8782" i="2"/>
  <c r="O8782" i="2"/>
  <c r="N8782" i="2"/>
  <c r="M8782" i="2"/>
  <c r="L8782" i="2"/>
  <c r="G8782" i="2"/>
  <c r="P8781" i="2"/>
  <c r="O8781" i="2"/>
  <c r="N8781" i="2"/>
  <c r="M8781" i="2"/>
  <c r="L8781" i="2"/>
  <c r="G8781" i="2"/>
  <c r="P8780" i="2"/>
  <c r="O8780" i="2"/>
  <c r="N8780" i="2"/>
  <c r="M8780" i="2"/>
  <c r="L8780" i="2"/>
  <c r="G8780" i="2"/>
  <c r="P8779" i="2"/>
  <c r="O8779" i="2"/>
  <c r="N8779" i="2"/>
  <c r="M8779" i="2"/>
  <c r="L8779" i="2"/>
  <c r="G8779" i="2"/>
  <c r="P8778" i="2"/>
  <c r="O8778" i="2"/>
  <c r="N8778" i="2"/>
  <c r="M8778" i="2"/>
  <c r="L8778" i="2"/>
  <c r="G8778" i="2"/>
  <c r="P8777" i="2"/>
  <c r="O8777" i="2"/>
  <c r="N8777" i="2"/>
  <c r="M8777" i="2"/>
  <c r="L8777" i="2"/>
  <c r="G8777" i="2"/>
  <c r="P8776" i="2"/>
  <c r="O8776" i="2"/>
  <c r="N8776" i="2"/>
  <c r="M8776" i="2"/>
  <c r="L8776" i="2"/>
  <c r="G8776" i="2"/>
  <c r="P8775" i="2"/>
  <c r="O8775" i="2"/>
  <c r="N8775" i="2"/>
  <c r="M8775" i="2"/>
  <c r="L8775" i="2"/>
  <c r="G8775" i="2"/>
  <c r="P8774" i="2"/>
  <c r="O8774" i="2"/>
  <c r="N8774" i="2"/>
  <c r="M8774" i="2"/>
  <c r="L8774" i="2"/>
  <c r="G8774" i="2"/>
  <c r="P8773" i="2"/>
  <c r="O8773" i="2"/>
  <c r="N8773" i="2"/>
  <c r="M8773" i="2"/>
  <c r="L8773" i="2"/>
  <c r="G8773" i="2"/>
  <c r="P8772" i="2"/>
  <c r="O8772" i="2"/>
  <c r="N8772" i="2"/>
  <c r="M8772" i="2"/>
  <c r="L8772" i="2"/>
  <c r="G8772" i="2"/>
  <c r="P8771" i="2"/>
  <c r="O8771" i="2"/>
  <c r="N8771" i="2"/>
  <c r="M8771" i="2"/>
  <c r="L8771" i="2"/>
  <c r="G8771" i="2"/>
  <c r="P8770" i="2"/>
  <c r="O8770" i="2"/>
  <c r="N8770" i="2"/>
  <c r="M8770" i="2"/>
  <c r="L8770" i="2"/>
  <c r="G8770" i="2"/>
  <c r="P8769" i="2"/>
  <c r="O8769" i="2"/>
  <c r="N8769" i="2"/>
  <c r="M8769" i="2"/>
  <c r="L8769" i="2"/>
  <c r="G8769" i="2"/>
  <c r="P8768" i="2"/>
  <c r="O8768" i="2"/>
  <c r="N8768" i="2"/>
  <c r="M8768" i="2"/>
  <c r="L8768" i="2"/>
  <c r="G8768" i="2"/>
  <c r="P8767" i="2"/>
  <c r="O8767" i="2"/>
  <c r="N8767" i="2"/>
  <c r="M8767" i="2"/>
  <c r="L8767" i="2"/>
  <c r="G8767" i="2"/>
  <c r="P8766" i="2"/>
  <c r="O8766" i="2"/>
  <c r="N8766" i="2"/>
  <c r="M8766" i="2"/>
  <c r="L8766" i="2"/>
  <c r="G8766" i="2"/>
  <c r="P8765" i="2"/>
  <c r="O8765" i="2"/>
  <c r="N8765" i="2"/>
  <c r="M8765" i="2"/>
  <c r="L8765" i="2"/>
  <c r="G8765" i="2"/>
  <c r="P8764" i="2"/>
  <c r="O8764" i="2"/>
  <c r="N8764" i="2"/>
  <c r="M8764" i="2"/>
  <c r="L8764" i="2"/>
  <c r="G8764" i="2"/>
  <c r="P8763" i="2"/>
  <c r="O8763" i="2"/>
  <c r="N8763" i="2"/>
  <c r="M8763" i="2"/>
  <c r="L8763" i="2"/>
  <c r="G8763" i="2"/>
  <c r="P8762" i="2"/>
  <c r="O8762" i="2"/>
  <c r="N8762" i="2"/>
  <c r="M8762" i="2"/>
  <c r="L8762" i="2"/>
  <c r="G8762" i="2"/>
  <c r="P8761" i="2"/>
  <c r="O8761" i="2"/>
  <c r="N8761" i="2"/>
  <c r="M8761" i="2"/>
  <c r="L8761" i="2"/>
  <c r="G8761" i="2"/>
  <c r="P8760" i="2"/>
  <c r="O8760" i="2"/>
  <c r="N8760" i="2"/>
  <c r="M8760" i="2"/>
  <c r="L8760" i="2"/>
  <c r="G8760" i="2"/>
  <c r="P8759" i="2"/>
  <c r="O8759" i="2"/>
  <c r="N8759" i="2"/>
  <c r="M8759" i="2"/>
  <c r="L8759" i="2"/>
  <c r="G8759" i="2"/>
  <c r="P8758" i="2"/>
  <c r="O8758" i="2"/>
  <c r="N8758" i="2"/>
  <c r="M8758" i="2"/>
  <c r="L8758" i="2"/>
  <c r="G8758" i="2"/>
  <c r="P8757" i="2"/>
  <c r="O8757" i="2"/>
  <c r="N8757" i="2"/>
  <c r="M8757" i="2"/>
  <c r="L8757" i="2"/>
  <c r="G8757" i="2"/>
  <c r="P8756" i="2"/>
  <c r="O8756" i="2"/>
  <c r="N8756" i="2"/>
  <c r="M8756" i="2"/>
  <c r="L8756" i="2"/>
  <c r="G8756" i="2"/>
  <c r="P8755" i="2"/>
  <c r="O8755" i="2"/>
  <c r="N8755" i="2"/>
  <c r="M8755" i="2"/>
  <c r="L8755" i="2"/>
  <c r="G8755" i="2"/>
  <c r="P8754" i="2"/>
  <c r="O8754" i="2"/>
  <c r="N8754" i="2"/>
  <c r="M8754" i="2"/>
  <c r="L8754" i="2"/>
  <c r="G8754" i="2"/>
  <c r="P8753" i="2"/>
  <c r="O8753" i="2"/>
  <c r="N8753" i="2"/>
  <c r="M8753" i="2"/>
  <c r="L8753" i="2"/>
  <c r="G8753" i="2"/>
  <c r="P8752" i="2"/>
  <c r="O8752" i="2"/>
  <c r="N8752" i="2"/>
  <c r="M8752" i="2"/>
  <c r="L8752" i="2"/>
  <c r="G8752" i="2"/>
  <c r="P8751" i="2"/>
  <c r="O8751" i="2"/>
  <c r="N8751" i="2"/>
  <c r="M8751" i="2"/>
  <c r="L8751" i="2"/>
  <c r="G8751" i="2"/>
  <c r="P8750" i="2"/>
  <c r="O8750" i="2"/>
  <c r="N8750" i="2"/>
  <c r="M8750" i="2"/>
  <c r="L8750" i="2"/>
  <c r="G8750" i="2"/>
  <c r="P8749" i="2"/>
  <c r="O8749" i="2"/>
  <c r="N8749" i="2"/>
  <c r="M8749" i="2"/>
  <c r="L8749" i="2"/>
  <c r="G8749" i="2"/>
  <c r="P8748" i="2"/>
  <c r="O8748" i="2"/>
  <c r="N8748" i="2"/>
  <c r="M8748" i="2"/>
  <c r="L8748" i="2"/>
  <c r="G8748" i="2"/>
  <c r="P8747" i="2"/>
  <c r="O8747" i="2"/>
  <c r="N8747" i="2"/>
  <c r="M8747" i="2"/>
  <c r="L8747" i="2"/>
  <c r="G8747" i="2"/>
  <c r="P8746" i="2"/>
  <c r="O8746" i="2"/>
  <c r="N8746" i="2"/>
  <c r="M8746" i="2"/>
  <c r="L8746" i="2"/>
  <c r="G8746" i="2"/>
  <c r="P8745" i="2"/>
  <c r="O8745" i="2"/>
  <c r="N8745" i="2"/>
  <c r="M8745" i="2"/>
  <c r="L8745" i="2"/>
  <c r="G8745" i="2"/>
  <c r="P8744" i="2"/>
  <c r="O8744" i="2"/>
  <c r="N8744" i="2"/>
  <c r="M8744" i="2"/>
  <c r="L8744" i="2"/>
  <c r="G8744" i="2"/>
  <c r="P8743" i="2"/>
  <c r="O8743" i="2"/>
  <c r="N8743" i="2"/>
  <c r="M8743" i="2"/>
  <c r="L8743" i="2"/>
  <c r="G8743" i="2"/>
  <c r="P8742" i="2"/>
  <c r="O8742" i="2"/>
  <c r="N8742" i="2"/>
  <c r="M8742" i="2"/>
  <c r="L8742" i="2"/>
  <c r="G8742" i="2"/>
  <c r="P8741" i="2"/>
  <c r="O8741" i="2"/>
  <c r="N8741" i="2"/>
  <c r="M8741" i="2"/>
  <c r="L8741" i="2"/>
  <c r="G8741" i="2"/>
  <c r="P8740" i="2"/>
  <c r="O8740" i="2"/>
  <c r="N8740" i="2"/>
  <c r="M8740" i="2"/>
  <c r="L8740" i="2"/>
  <c r="G8740" i="2"/>
  <c r="P8739" i="2"/>
  <c r="O8739" i="2"/>
  <c r="N8739" i="2"/>
  <c r="M8739" i="2"/>
  <c r="L8739" i="2"/>
  <c r="G8739" i="2"/>
  <c r="P8738" i="2"/>
  <c r="O8738" i="2"/>
  <c r="N8738" i="2"/>
  <c r="M8738" i="2"/>
  <c r="L8738" i="2"/>
  <c r="G8738" i="2"/>
  <c r="P8737" i="2"/>
  <c r="O8737" i="2"/>
  <c r="N8737" i="2"/>
  <c r="M8737" i="2"/>
  <c r="L8737" i="2"/>
  <c r="G8737" i="2"/>
  <c r="P8736" i="2"/>
  <c r="O8736" i="2"/>
  <c r="N8736" i="2"/>
  <c r="M8736" i="2"/>
  <c r="L8736" i="2"/>
  <c r="G8736" i="2"/>
  <c r="P8735" i="2"/>
  <c r="O8735" i="2"/>
  <c r="N8735" i="2"/>
  <c r="M8735" i="2"/>
  <c r="L8735" i="2"/>
  <c r="G8735" i="2"/>
  <c r="P8734" i="2"/>
  <c r="O8734" i="2"/>
  <c r="N8734" i="2"/>
  <c r="M8734" i="2"/>
  <c r="L8734" i="2"/>
  <c r="G8734" i="2"/>
  <c r="P8733" i="2"/>
  <c r="O8733" i="2"/>
  <c r="N8733" i="2"/>
  <c r="M8733" i="2"/>
  <c r="L8733" i="2"/>
  <c r="G8733" i="2"/>
  <c r="P8732" i="2"/>
  <c r="O8732" i="2"/>
  <c r="N8732" i="2"/>
  <c r="M8732" i="2"/>
  <c r="L8732" i="2"/>
  <c r="G8732" i="2"/>
  <c r="P8731" i="2"/>
  <c r="O8731" i="2"/>
  <c r="N8731" i="2"/>
  <c r="M8731" i="2"/>
  <c r="L8731" i="2"/>
  <c r="G8731" i="2"/>
  <c r="P8730" i="2"/>
  <c r="O8730" i="2"/>
  <c r="N8730" i="2"/>
  <c r="M8730" i="2"/>
  <c r="L8730" i="2"/>
  <c r="G8730" i="2"/>
  <c r="P8729" i="2"/>
  <c r="O8729" i="2"/>
  <c r="N8729" i="2"/>
  <c r="M8729" i="2"/>
  <c r="L8729" i="2"/>
  <c r="G8729" i="2"/>
  <c r="P8728" i="2"/>
  <c r="O8728" i="2"/>
  <c r="N8728" i="2"/>
  <c r="M8728" i="2"/>
  <c r="L8728" i="2"/>
  <c r="G8728" i="2"/>
  <c r="P8727" i="2"/>
  <c r="O8727" i="2"/>
  <c r="N8727" i="2"/>
  <c r="M8727" i="2"/>
  <c r="L8727" i="2"/>
  <c r="G8727" i="2"/>
  <c r="P8726" i="2"/>
  <c r="O8726" i="2"/>
  <c r="N8726" i="2"/>
  <c r="M8726" i="2"/>
  <c r="L8726" i="2"/>
  <c r="G8726" i="2"/>
  <c r="P8725" i="2"/>
  <c r="O8725" i="2"/>
  <c r="N8725" i="2"/>
  <c r="M8725" i="2"/>
  <c r="L8725" i="2"/>
  <c r="G8725" i="2"/>
  <c r="P8724" i="2"/>
  <c r="O8724" i="2"/>
  <c r="N8724" i="2"/>
  <c r="M8724" i="2"/>
  <c r="L8724" i="2"/>
  <c r="G8724" i="2"/>
  <c r="P8723" i="2"/>
  <c r="O8723" i="2"/>
  <c r="N8723" i="2"/>
  <c r="M8723" i="2"/>
  <c r="L8723" i="2"/>
  <c r="G8723" i="2"/>
  <c r="P8722" i="2"/>
  <c r="O8722" i="2"/>
  <c r="N8722" i="2"/>
  <c r="M8722" i="2"/>
  <c r="L8722" i="2"/>
  <c r="G8722" i="2"/>
  <c r="P8721" i="2"/>
  <c r="O8721" i="2"/>
  <c r="N8721" i="2"/>
  <c r="M8721" i="2"/>
  <c r="L8721" i="2"/>
  <c r="G8721" i="2"/>
  <c r="P8720" i="2"/>
  <c r="O8720" i="2"/>
  <c r="N8720" i="2"/>
  <c r="M8720" i="2"/>
  <c r="L8720" i="2"/>
  <c r="G8720" i="2"/>
  <c r="P8719" i="2"/>
  <c r="O8719" i="2"/>
  <c r="N8719" i="2"/>
  <c r="M8719" i="2"/>
  <c r="L8719" i="2"/>
  <c r="G8719" i="2"/>
  <c r="P8718" i="2"/>
  <c r="O8718" i="2"/>
  <c r="N8718" i="2"/>
  <c r="M8718" i="2"/>
  <c r="L8718" i="2"/>
  <c r="G8718" i="2"/>
  <c r="P8717" i="2"/>
  <c r="O8717" i="2"/>
  <c r="N8717" i="2"/>
  <c r="M8717" i="2"/>
  <c r="L8717" i="2"/>
  <c r="G8717" i="2"/>
  <c r="P8716" i="2"/>
  <c r="O8716" i="2"/>
  <c r="N8716" i="2"/>
  <c r="M8716" i="2"/>
  <c r="L8716" i="2"/>
  <c r="G8716" i="2"/>
  <c r="P8715" i="2"/>
  <c r="O8715" i="2"/>
  <c r="N8715" i="2"/>
  <c r="M8715" i="2"/>
  <c r="L8715" i="2"/>
  <c r="G8715" i="2"/>
  <c r="P8714" i="2"/>
  <c r="O8714" i="2"/>
  <c r="N8714" i="2"/>
  <c r="M8714" i="2"/>
  <c r="L8714" i="2"/>
  <c r="G8714" i="2"/>
  <c r="P8713" i="2"/>
  <c r="O8713" i="2"/>
  <c r="N8713" i="2"/>
  <c r="M8713" i="2"/>
  <c r="L8713" i="2"/>
  <c r="G8713" i="2"/>
  <c r="P8712" i="2"/>
  <c r="O8712" i="2"/>
  <c r="N8712" i="2"/>
  <c r="M8712" i="2"/>
  <c r="L8712" i="2"/>
  <c r="G8712" i="2"/>
  <c r="P8711" i="2"/>
  <c r="O8711" i="2"/>
  <c r="N8711" i="2"/>
  <c r="M8711" i="2"/>
  <c r="L8711" i="2"/>
  <c r="G8711" i="2"/>
  <c r="P8710" i="2"/>
  <c r="O8710" i="2"/>
  <c r="N8710" i="2"/>
  <c r="M8710" i="2"/>
  <c r="L8710" i="2"/>
  <c r="G8710" i="2"/>
  <c r="P8709" i="2"/>
  <c r="O8709" i="2"/>
  <c r="N8709" i="2"/>
  <c r="M8709" i="2"/>
  <c r="L8709" i="2"/>
  <c r="G8709" i="2"/>
  <c r="P8708" i="2"/>
  <c r="O8708" i="2"/>
  <c r="N8708" i="2"/>
  <c r="M8708" i="2"/>
  <c r="L8708" i="2"/>
  <c r="G8708" i="2"/>
  <c r="P8707" i="2"/>
  <c r="O8707" i="2"/>
  <c r="N8707" i="2"/>
  <c r="M8707" i="2"/>
  <c r="L8707" i="2"/>
  <c r="G8707" i="2"/>
  <c r="P8706" i="2"/>
  <c r="O8706" i="2"/>
  <c r="N8706" i="2"/>
  <c r="M8706" i="2"/>
  <c r="L8706" i="2"/>
  <c r="G8706" i="2"/>
  <c r="P8705" i="2"/>
  <c r="O8705" i="2"/>
  <c r="N8705" i="2"/>
  <c r="M8705" i="2"/>
  <c r="L8705" i="2"/>
  <c r="G8705" i="2"/>
  <c r="P8704" i="2"/>
  <c r="O8704" i="2"/>
  <c r="N8704" i="2"/>
  <c r="M8704" i="2"/>
  <c r="L8704" i="2"/>
  <c r="G8704" i="2"/>
  <c r="P8703" i="2"/>
  <c r="O8703" i="2"/>
  <c r="N8703" i="2"/>
  <c r="M8703" i="2"/>
  <c r="L8703" i="2"/>
  <c r="G8703" i="2"/>
  <c r="P8702" i="2"/>
  <c r="O8702" i="2"/>
  <c r="N8702" i="2"/>
  <c r="M8702" i="2"/>
  <c r="L8702" i="2"/>
  <c r="G8702" i="2"/>
  <c r="P8701" i="2"/>
  <c r="O8701" i="2"/>
  <c r="N8701" i="2"/>
  <c r="M8701" i="2"/>
  <c r="L8701" i="2"/>
  <c r="G8701" i="2"/>
  <c r="P8700" i="2"/>
  <c r="O8700" i="2"/>
  <c r="N8700" i="2"/>
  <c r="M8700" i="2"/>
  <c r="L8700" i="2"/>
  <c r="G8700" i="2"/>
  <c r="P8699" i="2"/>
  <c r="O8699" i="2"/>
  <c r="N8699" i="2"/>
  <c r="M8699" i="2"/>
  <c r="L8699" i="2"/>
  <c r="G8699" i="2"/>
  <c r="P8698" i="2"/>
  <c r="O8698" i="2"/>
  <c r="N8698" i="2"/>
  <c r="M8698" i="2"/>
  <c r="L8698" i="2"/>
  <c r="G8698" i="2"/>
  <c r="P8697" i="2"/>
  <c r="O8697" i="2"/>
  <c r="N8697" i="2"/>
  <c r="M8697" i="2"/>
  <c r="L8697" i="2"/>
  <c r="G8697" i="2"/>
  <c r="P8696" i="2"/>
  <c r="O8696" i="2"/>
  <c r="N8696" i="2"/>
  <c r="M8696" i="2"/>
  <c r="L8696" i="2"/>
  <c r="G8696" i="2"/>
  <c r="P8695" i="2"/>
  <c r="O8695" i="2"/>
  <c r="N8695" i="2"/>
  <c r="M8695" i="2"/>
  <c r="L8695" i="2"/>
  <c r="G8695" i="2"/>
  <c r="P8694" i="2"/>
  <c r="O8694" i="2"/>
  <c r="N8694" i="2"/>
  <c r="M8694" i="2"/>
  <c r="L8694" i="2"/>
  <c r="G8694" i="2"/>
  <c r="P8693" i="2"/>
  <c r="O8693" i="2"/>
  <c r="N8693" i="2"/>
  <c r="M8693" i="2"/>
  <c r="L8693" i="2"/>
  <c r="G8693" i="2"/>
  <c r="P8692" i="2"/>
  <c r="O8692" i="2"/>
  <c r="N8692" i="2"/>
  <c r="M8692" i="2"/>
  <c r="L8692" i="2"/>
  <c r="G8692" i="2"/>
  <c r="P8691" i="2"/>
  <c r="O8691" i="2"/>
  <c r="N8691" i="2"/>
  <c r="M8691" i="2"/>
  <c r="L8691" i="2"/>
  <c r="G8691" i="2"/>
  <c r="P8690" i="2"/>
  <c r="O8690" i="2"/>
  <c r="N8690" i="2"/>
  <c r="M8690" i="2"/>
  <c r="L8690" i="2"/>
  <c r="G8690" i="2"/>
  <c r="P8689" i="2"/>
  <c r="O8689" i="2"/>
  <c r="N8689" i="2"/>
  <c r="M8689" i="2"/>
  <c r="L8689" i="2"/>
  <c r="G8689" i="2"/>
  <c r="P8688" i="2"/>
  <c r="O8688" i="2"/>
  <c r="N8688" i="2"/>
  <c r="M8688" i="2"/>
  <c r="L8688" i="2"/>
  <c r="G8688" i="2"/>
  <c r="P8687" i="2"/>
  <c r="O8687" i="2"/>
  <c r="N8687" i="2"/>
  <c r="M8687" i="2"/>
  <c r="L8687" i="2"/>
  <c r="G8687" i="2"/>
  <c r="P8686" i="2"/>
  <c r="O8686" i="2"/>
  <c r="N8686" i="2"/>
  <c r="M8686" i="2"/>
  <c r="L8686" i="2"/>
  <c r="G8686" i="2"/>
  <c r="P8685" i="2"/>
  <c r="O8685" i="2"/>
  <c r="N8685" i="2"/>
  <c r="M8685" i="2"/>
  <c r="L8685" i="2"/>
  <c r="G8685" i="2"/>
  <c r="P8684" i="2"/>
  <c r="O8684" i="2"/>
  <c r="N8684" i="2"/>
  <c r="M8684" i="2"/>
  <c r="L8684" i="2"/>
  <c r="G8684" i="2"/>
  <c r="P8683" i="2"/>
  <c r="O8683" i="2"/>
  <c r="N8683" i="2"/>
  <c r="M8683" i="2"/>
  <c r="L8683" i="2"/>
  <c r="G8683" i="2"/>
  <c r="P8682" i="2"/>
  <c r="O8682" i="2"/>
  <c r="N8682" i="2"/>
  <c r="M8682" i="2"/>
  <c r="L8682" i="2"/>
  <c r="G8682" i="2"/>
  <c r="P8681" i="2"/>
  <c r="O8681" i="2"/>
  <c r="N8681" i="2"/>
  <c r="M8681" i="2"/>
  <c r="L8681" i="2"/>
  <c r="G8681" i="2"/>
  <c r="P8680" i="2"/>
  <c r="O8680" i="2"/>
  <c r="N8680" i="2"/>
  <c r="M8680" i="2"/>
  <c r="L8680" i="2"/>
  <c r="G8680" i="2"/>
  <c r="P8679" i="2"/>
  <c r="O8679" i="2"/>
  <c r="N8679" i="2"/>
  <c r="M8679" i="2"/>
  <c r="L8679" i="2"/>
  <c r="G8679" i="2"/>
  <c r="P8678" i="2"/>
  <c r="O8678" i="2"/>
  <c r="N8678" i="2"/>
  <c r="M8678" i="2"/>
  <c r="L8678" i="2"/>
  <c r="G8678" i="2"/>
  <c r="P8677" i="2"/>
  <c r="O8677" i="2"/>
  <c r="N8677" i="2"/>
  <c r="M8677" i="2"/>
  <c r="L8677" i="2"/>
  <c r="G8677" i="2"/>
  <c r="P8676" i="2"/>
  <c r="O8676" i="2"/>
  <c r="N8676" i="2"/>
  <c r="M8676" i="2"/>
  <c r="L8676" i="2"/>
  <c r="G8676" i="2"/>
  <c r="P8675" i="2"/>
  <c r="O8675" i="2"/>
  <c r="N8675" i="2"/>
  <c r="M8675" i="2"/>
  <c r="L8675" i="2"/>
  <c r="G8675" i="2"/>
  <c r="P8674" i="2"/>
  <c r="O8674" i="2"/>
  <c r="N8674" i="2"/>
  <c r="M8674" i="2"/>
  <c r="L8674" i="2"/>
  <c r="G8674" i="2"/>
  <c r="P8673" i="2"/>
  <c r="O8673" i="2"/>
  <c r="N8673" i="2"/>
  <c r="M8673" i="2"/>
  <c r="L8673" i="2"/>
  <c r="G8673" i="2"/>
  <c r="P8672" i="2"/>
  <c r="O8672" i="2"/>
  <c r="N8672" i="2"/>
  <c r="M8672" i="2"/>
  <c r="L8672" i="2"/>
  <c r="G8672" i="2"/>
  <c r="P8671" i="2"/>
  <c r="O8671" i="2"/>
  <c r="N8671" i="2"/>
  <c r="M8671" i="2"/>
  <c r="L8671" i="2"/>
  <c r="G8671" i="2"/>
  <c r="P8670" i="2"/>
  <c r="O8670" i="2"/>
  <c r="N8670" i="2"/>
  <c r="M8670" i="2"/>
  <c r="L8670" i="2"/>
  <c r="G8670" i="2"/>
  <c r="P8669" i="2"/>
  <c r="O8669" i="2"/>
  <c r="N8669" i="2"/>
  <c r="M8669" i="2"/>
  <c r="L8669" i="2"/>
  <c r="G8669" i="2"/>
  <c r="P8668" i="2"/>
  <c r="O8668" i="2"/>
  <c r="N8668" i="2"/>
  <c r="M8668" i="2"/>
  <c r="L8668" i="2"/>
  <c r="G8668" i="2"/>
  <c r="P8667" i="2"/>
  <c r="O8667" i="2"/>
  <c r="N8667" i="2"/>
  <c r="M8667" i="2"/>
  <c r="L8667" i="2"/>
  <c r="G8667" i="2"/>
  <c r="P8666" i="2"/>
  <c r="O8666" i="2"/>
  <c r="N8666" i="2"/>
  <c r="M8666" i="2"/>
  <c r="L8666" i="2"/>
  <c r="G8666" i="2"/>
  <c r="P8665" i="2"/>
  <c r="O8665" i="2"/>
  <c r="N8665" i="2"/>
  <c r="M8665" i="2"/>
  <c r="L8665" i="2"/>
  <c r="G8665" i="2"/>
  <c r="P8664" i="2"/>
  <c r="O8664" i="2"/>
  <c r="N8664" i="2"/>
  <c r="M8664" i="2"/>
  <c r="L8664" i="2"/>
  <c r="G8664" i="2"/>
  <c r="P8663" i="2"/>
  <c r="O8663" i="2"/>
  <c r="N8663" i="2"/>
  <c r="M8663" i="2"/>
  <c r="L8663" i="2"/>
  <c r="G8663" i="2"/>
  <c r="P8662" i="2"/>
  <c r="O8662" i="2"/>
  <c r="N8662" i="2"/>
  <c r="M8662" i="2"/>
  <c r="L8662" i="2"/>
  <c r="G8662" i="2"/>
  <c r="P8661" i="2"/>
  <c r="O8661" i="2"/>
  <c r="N8661" i="2"/>
  <c r="M8661" i="2"/>
  <c r="L8661" i="2"/>
  <c r="G8661" i="2"/>
  <c r="P8660" i="2"/>
  <c r="O8660" i="2"/>
  <c r="N8660" i="2"/>
  <c r="M8660" i="2"/>
  <c r="L8660" i="2"/>
  <c r="G8660" i="2"/>
  <c r="P8659" i="2"/>
  <c r="O8659" i="2"/>
  <c r="N8659" i="2"/>
  <c r="M8659" i="2"/>
  <c r="L8659" i="2"/>
  <c r="G8659" i="2"/>
  <c r="P8658" i="2"/>
  <c r="O8658" i="2"/>
  <c r="N8658" i="2"/>
  <c r="M8658" i="2"/>
  <c r="L8658" i="2"/>
  <c r="G8658" i="2"/>
  <c r="P8657" i="2"/>
  <c r="O8657" i="2"/>
  <c r="N8657" i="2"/>
  <c r="M8657" i="2"/>
  <c r="L8657" i="2"/>
  <c r="G8657" i="2"/>
  <c r="P8656" i="2"/>
  <c r="O8656" i="2"/>
  <c r="N8656" i="2"/>
  <c r="M8656" i="2"/>
  <c r="L8656" i="2"/>
  <c r="G8656" i="2"/>
  <c r="P8655" i="2"/>
  <c r="O8655" i="2"/>
  <c r="N8655" i="2"/>
  <c r="M8655" i="2"/>
  <c r="L8655" i="2"/>
  <c r="G8655" i="2"/>
  <c r="P8654" i="2"/>
  <c r="O8654" i="2"/>
  <c r="N8654" i="2"/>
  <c r="M8654" i="2"/>
  <c r="L8654" i="2"/>
  <c r="G8654" i="2"/>
  <c r="P8653" i="2"/>
  <c r="O8653" i="2"/>
  <c r="N8653" i="2"/>
  <c r="M8653" i="2"/>
  <c r="L8653" i="2"/>
  <c r="G8653" i="2"/>
  <c r="P8652" i="2"/>
  <c r="O8652" i="2"/>
  <c r="N8652" i="2"/>
  <c r="M8652" i="2"/>
  <c r="L8652" i="2"/>
  <c r="G8652" i="2"/>
  <c r="P8651" i="2"/>
  <c r="O8651" i="2"/>
  <c r="N8651" i="2"/>
  <c r="M8651" i="2"/>
  <c r="L8651" i="2"/>
  <c r="G8651" i="2"/>
  <c r="P8650" i="2"/>
  <c r="O8650" i="2"/>
  <c r="N8650" i="2"/>
  <c r="M8650" i="2"/>
  <c r="L8650" i="2"/>
  <c r="G8650" i="2"/>
  <c r="P8649" i="2"/>
  <c r="O8649" i="2"/>
  <c r="N8649" i="2"/>
  <c r="M8649" i="2"/>
  <c r="L8649" i="2"/>
  <c r="G8649" i="2"/>
  <c r="P8648" i="2"/>
  <c r="O8648" i="2"/>
  <c r="N8648" i="2"/>
  <c r="M8648" i="2"/>
  <c r="L8648" i="2"/>
  <c r="G8648" i="2"/>
  <c r="P8647" i="2"/>
  <c r="O8647" i="2"/>
  <c r="N8647" i="2"/>
  <c r="M8647" i="2"/>
  <c r="L8647" i="2"/>
  <c r="G8647" i="2"/>
  <c r="P8646" i="2"/>
  <c r="O8646" i="2"/>
  <c r="N8646" i="2"/>
  <c r="M8646" i="2"/>
  <c r="L8646" i="2"/>
  <c r="G8646" i="2"/>
  <c r="P8645" i="2"/>
  <c r="O8645" i="2"/>
  <c r="N8645" i="2"/>
  <c r="M8645" i="2"/>
  <c r="L8645" i="2"/>
  <c r="G8645" i="2"/>
  <c r="P8644" i="2"/>
  <c r="O8644" i="2"/>
  <c r="N8644" i="2"/>
  <c r="M8644" i="2"/>
  <c r="L8644" i="2"/>
  <c r="G8644" i="2"/>
  <c r="P8643" i="2"/>
  <c r="O8643" i="2"/>
  <c r="N8643" i="2"/>
  <c r="M8643" i="2"/>
  <c r="L8643" i="2"/>
  <c r="G8643" i="2"/>
  <c r="P8642" i="2"/>
  <c r="O8642" i="2"/>
  <c r="N8642" i="2"/>
  <c r="M8642" i="2"/>
  <c r="L8642" i="2"/>
  <c r="G8642" i="2"/>
  <c r="P8641" i="2"/>
  <c r="O8641" i="2"/>
  <c r="N8641" i="2"/>
  <c r="M8641" i="2"/>
  <c r="L8641" i="2"/>
  <c r="G8641" i="2"/>
  <c r="P8640" i="2"/>
  <c r="O8640" i="2"/>
  <c r="N8640" i="2"/>
  <c r="M8640" i="2"/>
  <c r="L8640" i="2"/>
  <c r="G8640" i="2"/>
  <c r="P8639" i="2"/>
  <c r="O8639" i="2"/>
  <c r="N8639" i="2"/>
  <c r="M8639" i="2"/>
  <c r="L8639" i="2"/>
  <c r="G8639" i="2"/>
  <c r="P8638" i="2"/>
  <c r="O8638" i="2"/>
  <c r="N8638" i="2"/>
  <c r="M8638" i="2"/>
  <c r="L8638" i="2"/>
  <c r="G8638" i="2"/>
  <c r="P8637" i="2"/>
  <c r="O8637" i="2"/>
  <c r="N8637" i="2"/>
  <c r="M8637" i="2"/>
  <c r="L8637" i="2"/>
  <c r="G8637" i="2"/>
  <c r="P8636" i="2"/>
  <c r="O8636" i="2"/>
  <c r="N8636" i="2"/>
  <c r="M8636" i="2"/>
  <c r="L8636" i="2"/>
  <c r="G8636" i="2"/>
  <c r="P8635" i="2"/>
  <c r="O8635" i="2"/>
  <c r="N8635" i="2"/>
  <c r="M8635" i="2"/>
  <c r="L8635" i="2"/>
  <c r="G8635" i="2"/>
  <c r="P8634" i="2"/>
  <c r="O8634" i="2"/>
  <c r="N8634" i="2"/>
  <c r="M8634" i="2"/>
  <c r="L8634" i="2"/>
  <c r="G8634" i="2"/>
  <c r="P8633" i="2"/>
  <c r="O8633" i="2"/>
  <c r="N8633" i="2"/>
  <c r="M8633" i="2"/>
  <c r="L8633" i="2"/>
  <c r="G8633" i="2"/>
  <c r="P8632" i="2"/>
  <c r="O8632" i="2"/>
  <c r="N8632" i="2"/>
  <c r="M8632" i="2"/>
  <c r="L8632" i="2"/>
  <c r="G8632" i="2"/>
  <c r="P8631" i="2"/>
  <c r="O8631" i="2"/>
  <c r="N8631" i="2"/>
  <c r="M8631" i="2"/>
  <c r="L8631" i="2"/>
  <c r="G8631" i="2"/>
  <c r="P8630" i="2"/>
  <c r="O8630" i="2"/>
  <c r="N8630" i="2"/>
  <c r="M8630" i="2"/>
  <c r="L8630" i="2"/>
  <c r="G8630" i="2"/>
  <c r="P8629" i="2"/>
  <c r="O8629" i="2"/>
  <c r="N8629" i="2"/>
  <c r="M8629" i="2"/>
  <c r="L8629" i="2"/>
  <c r="G8629" i="2"/>
  <c r="P8628" i="2"/>
  <c r="O8628" i="2"/>
  <c r="N8628" i="2"/>
  <c r="M8628" i="2"/>
  <c r="L8628" i="2"/>
  <c r="G8628" i="2"/>
  <c r="P8627" i="2"/>
  <c r="O8627" i="2"/>
  <c r="N8627" i="2"/>
  <c r="M8627" i="2"/>
  <c r="L8627" i="2"/>
  <c r="G8627" i="2"/>
  <c r="P8626" i="2"/>
  <c r="O8626" i="2"/>
  <c r="N8626" i="2"/>
  <c r="M8626" i="2"/>
  <c r="L8626" i="2"/>
  <c r="G8626" i="2"/>
  <c r="P8625" i="2"/>
  <c r="O8625" i="2"/>
  <c r="N8625" i="2"/>
  <c r="M8625" i="2"/>
  <c r="L8625" i="2"/>
  <c r="G8625" i="2"/>
  <c r="P8624" i="2"/>
  <c r="O8624" i="2"/>
  <c r="N8624" i="2"/>
  <c r="M8624" i="2"/>
  <c r="L8624" i="2"/>
  <c r="G8624" i="2"/>
  <c r="P8623" i="2"/>
  <c r="O8623" i="2"/>
  <c r="N8623" i="2"/>
  <c r="M8623" i="2"/>
  <c r="L8623" i="2"/>
  <c r="G8623" i="2"/>
  <c r="P8622" i="2"/>
  <c r="O8622" i="2"/>
  <c r="N8622" i="2"/>
  <c r="M8622" i="2"/>
  <c r="L8622" i="2"/>
  <c r="G8622" i="2"/>
  <c r="P8621" i="2"/>
  <c r="O8621" i="2"/>
  <c r="N8621" i="2"/>
  <c r="M8621" i="2"/>
  <c r="L8621" i="2"/>
  <c r="G8621" i="2"/>
  <c r="P8620" i="2"/>
  <c r="O8620" i="2"/>
  <c r="N8620" i="2"/>
  <c r="M8620" i="2"/>
  <c r="L8620" i="2"/>
  <c r="G8620" i="2"/>
  <c r="P8619" i="2"/>
  <c r="O8619" i="2"/>
  <c r="N8619" i="2"/>
  <c r="M8619" i="2"/>
  <c r="L8619" i="2"/>
  <c r="G8619" i="2"/>
  <c r="P8618" i="2"/>
  <c r="O8618" i="2"/>
  <c r="N8618" i="2"/>
  <c r="M8618" i="2"/>
  <c r="L8618" i="2"/>
  <c r="G8618" i="2"/>
  <c r="P8617" i="2"/>
  <c r="O8617" i="2"/>
  <c r="N8617" i="2"/>
  <c r="M8617" i="2"/>
  <c r="L8617" i="2"/>
  <c r="G8617" i="2"/>
  <c r="P8616" i="2"/>
  <c r="O8616" i="2"/>
  <c r="N8616" i="2"/>
  <c r="M8616" i="2"/>
  <c r="L8616" i="2"/>
  <c r="G8616" i="2"/>
  <c r="P8615" i="2"/>
  <c r="O8615" i="2"/>
  <c r="N8615" i="2"/>
  <c r="M8615" i="2"/>
  <c r="L8615" i="2"/>
  <c r="G8615" i="2"/>
  <c r="P8614" i="2"/>
  <c r="O8614" i="2"/>
  <c r="N8614" i="2"/>
  <c r="M8614" i="2"/>
  <c r="L8614" i="2"/>
  <c r="G8614" i="2"/>
  <c r="P8613" i="2"/>
  <c r="O8613" i="2"/>
  <c r="N8613" i="2"/>
  <c r="M8613" i="2"/>
  <c r="L8613" i="2"/>
  <c r="G8613" i="2"/>
  <c r="P8612" i="2"/>
  <c r="O8612" i="2"/>
  <c r="N8612" i="2"/>
  <c r="M8612" i="2"/>
  <c r="L8612" i="2"/>
  <c r="G8612" i="2"/>
  <c r="P8611" i="2"/>
  <c r="O8611" i="2"/>
  <c r="N8611" i="2"/>
  <c r="M8611" i="2"/>
  <c r="L8611" i="2"/>
  <c r="G8611" i="2"/>
  <c r="P8610" i="2"/>
  <c r="O8610" i="2"/>
  <c r="N8610" i="2"/>
  <c r="M8610" i="2"/>
  <c r="L8610" i="2"/>
  <c r="G8610" i="2"/>
  <c r="P8609" i="2"/>
  <c r="O8609" i="2"/>
  <c r="N8609" i="2"/>
  <c r="M8609" i="2"/>
  <c r="L8609" i="2"/>
  <c r="G8609" i="2"/>
  <c r="P8608" i="2"/>
  <c r="O8608" i="2"/>
  <c r="N8608" i="2"/>
  <c r="M8608" i="2"/>
  <c r="L8608" i="2"/>
  <c r="G8608" i="2"/>
  <c r="P8607" i="2"/>
  <c r="O8607" i="2"/>
  <c r="N8607" i="2"/>
  <c r="M8607" i="2"/>
  <c r="L8607" i="2"/>
  <c r="G8607" i="2"/>
  <c r="P8606" i="2"/>
  <c r="O8606" i="2"/>
  <c r="N8606" i="2"/>
  <c r="M8606" i="2"/>
  <c r="L8606" i="2"/>
  <c r="G8606" i="2"/>
  <c r="P8605" i="2"/>
  <c r="O8605" i="2"/>
  <c r="N8605" i="2"/>
  <c r="M8605" i="2"/>
  <c r="L8605" i="2"/>
  <c r="G8605" i="2"/>
  <c r="P8604" i="2"/>
  <c r="O8604" i="2"/>
  <c r="N8604" i="2"/>
  <c r="M8604" i="2"/>
  <c r="L8604" i="2"/>
  <c r="G8604" i="2"/>
  <c r="P8603" i="2"/>
  <c r="O8603" i="2"/>
  <c r="N8603" i="2"/>
  <c r="M8603" i="2"/>
  <c r="L8603" i="2"/>
  <c r="G8603" i="2"/>
  <c r="P8602" i="2"/>
  <c r="O8602" i="2"/>
  <c r="N8602" i="2"/>
  <c r="M8602" i="2"/>
  <c r="L8602" i="2"/>
  <c r="G8602" i="2"/>
  <c r="P8601" i="2"/>
  <c r="O8601" i="2"/>
  <c r="N8601" i="2"/>
  <c r="M8601" i="2"/>
  <c r="L8601" i="2"/>
  <c r="G8601" i="2"/>
  <c r="P8600" i="2"/>
  <c r="O8600" i="2"/>
  <c r="N8600" i="2"/>
  <c r="M8600" i="2"/>
  <c r="L8600" i="2"/>
  <c r="G8600" i="2"/>
  <c r="P8599" i="2"/>
  <c r="O8599" i="2"/>
  <c r="N8599" i="2"/>
  <c r="M8599" i="2"/>
  <c r="L8599" i="2"/>
  <c r="G8599" i="2"/>
  <c r="P8598" i="2"/>
  <c r="O8598" i="2"/>
  <c r="N8598" i="2"/>
  <c r="M8598" i="2"/>
  <c r="L8598" i="2"/>
  <c r="G8598" i="2"/>
  <c r="P8597" i="2"/>
  <c r="O8597" i="2"/>
  <c r="N8597" i="2"/>
  <c r="M8597" i="2"/>
  <c r="L8597" i="2"/>
  <c r="G8597" i="2"/>
  <c r="P8596" i="2"/>
  <c r="O8596" i="2"/>
  <c r="N8596" i="2"/>
  <c r="M8596" i="2"/>
  <c r="L8596" i="2"/>
  <c r="G8596" i="2"/>
  <c r="P8595" i="2"/>
  <c r="O8595" i="2"/>
  <c r="N8595" i="2"/>
  <c r="M8595" i="2"/>
  <c r="L8595" i="2"/>
  <c r="G8595" i="2"/>
  <c r="P8594" i="2"/>
  <c r="O8594" i="2"/>
  <c r="N8594" i="2"/>
  <c r="M8594" i="2"/>
  <c r="L8594" i="2"/>
  <c r="G8594" i="2"/>
  <c r="P8593" i="2"/>
  <c r="O8593" i="2"/>
  <c r="N8593" i="2"/>
  <c r="M8593" i="2"/>
  <c r="L8593" i="2"/>
  <c r="G8593" i="2"/>
  <c r="P8592" i="2"/>
  <c r="O8592" i="2"/>
  <c r="N8592" i="2"/>
  <c r="M8592" i="2"/>
  <c r="L8592" i="2"/>
  <c r="G8592" i="2"/>
  <c r="P8591" i="2"/>
  <c r="O8591" i="2"/>
  <c r="N8591" i="2"/>
  <c r="M8591" i="2"/>
  <c r="L8591" i="2"/>
  <c r="G8591" i="2"/>
  <c r="P8590" i="2"/>
  <c r="O8590" i="2"/>
  <c r="N8590" i="2"/>
  <c r="M8590" i="2"/>
  <c r="L8590" i="2"/>
  <c r="G8590" i="2"/>
  <c r="P8589" i="2"/>
  <c r="O8589" i="2"/>
  <c r="N8589" i="2"/>
  <c r="M8589" i="2"/>
  <c r="L8589" i="2"/>
  <c r="G8589" i="2"/>
  <c r="P8588" i="2"/>
  <c r="O8588" i="2"/>
  <c r="N8588" i="2"/>
  <c r="M8588" i="2"/>
  <c r="L8588" i="2"/>
  <c r="G8588" i="2"/>
  <c r="P8587" i="2"/>
  <c r="O8587" i="2"/>
  <c r="N8587" i="2"/>
  <c r="M8587" i="2"/>
  <c r="L8587" i="2"/>
  <c r="G8587" i="2"/>
  <c r="P8586" i="2"/>
  <c r="O8586" i="2"/>
  <c r="N8586" i="2"/>
  <c r="M8586" i="2"/>
  <c r="L8586" i="2"/>
  <c r="G8586" i="2"/>
  <c r="P8585" i="2"/>
  <c r="O8585" i="2"/>
  <c r="N8585" i="2"/>
  <c r="M8585" i="2"/>
  <c r="L8585" i="2"/>
  <c r="G8585" i="2"/>
  <c r="P8584" i="2"/>
  <c r="O8584" i="2"/>
  <c r="N8584" i="2"/>
  <c r="M8584" i="2"/>
  <c r="L8584" i="2"/>
  <c r="G8584" i="2"/>
  <c r="P8583" i="2"/>
  <c r="O8583" i="2"/>
  <c r="N8583" i="2"/>
  <c r="M8583" i="2"/>
  <c r="L8583" i="2"/>
  <c r="G8583" i="2"/>
  <c r="P8582" i="2"/>
  <c r="O8582" i="2"/>
  <c r="N8582" i="2"/>
  <c r="M8582" i="2"/>
  <c r="L8582" i="2"/>
  <c r="G8582" i="2"/>
  <c r="P8581" i="2"/>
  <c r="O8581" i="2"/>
  <c r="N8581" i="2"/>
  <c r="M8581" i="2"/>
  <c r="L8581" i="2"/>
  <c r="G8581" i="2"/>
  <c r="P8580" i="2"/>
  <c r="O8580" i="2"/>
  <c r="N8580" i="2"/>
  <c r="M8580" i="2"/>
  <c r="L8580" i="2"/>
  <c r="G8580" i="2"/>
  <c r="P8579" i="2"/>
  <c r="O8579" i="2"/>
  <c r="N8579" i="2"/>
  <c r="M8579" i="2"/>
  <c r="L8579" i="2"/>
  <c r="G8579" i="2"/>
  <c r="P8578" i="2"/>
  <c r="O8578" i="2"/>
  <c r="N8578" i="2"/>
  <c r="M8578" i="2"/>
  <c r="L8578" i="2"/>
  <c r="G8578" i="2"/>
  <c r="P8577" i="2"/>
  <c r="O8577" i="2"/>
  <c r="N8577" i="2"/>
  <c r="M8577" i="2"/>
  <c r="L8577" i="2"/>
  <c r="G8577" i="2"/>
  <c r="P8576" i="2"/>
  <c r="O8576" i="2"/>
  <c r="N8576" i="2"/>
  <c r="M8576" i="2"/>
  <c r="L8576" i="2"/>
  <c r="G8576" i="2"/>
  <c r="P8575" i="2"/>
  <c r="O8575" i="2"/>
  <c r="N8575" i="2"/>
  <c r="M8575" i="2"/>
  <c r="L8575" i="2"/>
  <c r="G8575" i="2"/>
  <c r="P8574" i="2"/>
  <c r="O8574" i="2"/>
  <c r="N8574" i="2"/>
  <c r="M8574" i="2"/>
  <c r="L8574" i="2"/>
  <c r="G8574" i="2"/>
  <c r="P8573" i="2"/>
  <c r="O8573" i="2"/>
  <c r="N8573" i="2"/>
  <c r="M8573" i="2"/>
  <c r="L8573" i="2"/>
  <c r="G8573" i="2"/>
  <c r="P8572" i="2"/>
  <c r="O8572" i="2"/>
  <c r="N8572" i="2"/>
  <c r="M8572" i="2"/>
  <c r="L8572" i="2"/>
  <c r="G8572" i="2"/>
  <c r="P8571" i="2"/>
  <c r="O8571" i="2"/>
  <c r="N8571" i="2"/>
  <c r="M8571" i="2"/>
  <c r="L8571" i="2"/>
  <c r="G8571" i="2"/>
  <c r="P8570" i="2"/>
  <c r="O8570" i="2"/>
  <c r="N8570" i="2"/>
  <c r="M8570" i="2"/>
  <c r="L8570" i="2"/>
  <c r="G8570" i="2"/>
  <c r="P8569" i="2"/>
  <c r="O8569" i="2"/>
  <c r="N8569" i="2"/>
  <c r="M8569" i="2"/>
  <c r="L8569" i="2"/>
  <c r="G8569" i="2"/>
  <c r="P8568" i="2"/>
  <c r="O8568" i="2"/>
  <c r="N8568" i="2"/>
  <c r="M8568" i="2"/>
  <c r="L8568" i="2"/>
  <c r="G8568" i="2"/>
  <c r="P8567" i="2"/>
  <c r="O8567" i="2"/>
  <c r="N8567" i="2"/>
  <c r="M8567" i="2"/>
  <c r="L8567" i="2"/>
  <c r="G8567" i="2"/>
  <c r="P8566" i="2"/>
  <c r="O8566" i="2"/>
  <c r="N8566" i="2"/>
  <c r="M8566" i="2"/>
  <c r="L8566" i="2"/>
  <c r="G8566" i="2"/>
  <c r="P8565" i="2"/>
  <c r="O8565" i="2"/>
  <c r="N8565" i="2"/>
  <c r="M8565" i="2"/>
  <c r="L8565" i="2"/>
  <c r="G8565" i="2"/>
  <c r="P8564" i="2"/>
  <c r="O8564" i="2"/>
  <c r="N8564" i="2"/>
  <c r="M8564" i="2"/>
  <c r="L8564" i="2"/>
  <c r="G8564" i="2"/>
  <c r="P8563" i="2"/>
  <c r="O8563" i="2"/>
  <c r="N8563" i="2"/>
  <c r="M8563" i="2"/>
  <c r="L8563" i="2"/>
  <c r="G8563" i="2"/>
  <c r="P8562" i="2"/>
  <c r="O8562" i="2"/>
  <c r="N8562" i="2"/>
  <c r="M8562" i="2"/>
  <c r="L8562" i="2"/>
  <c r="G8562" i="2"/>
  <c r="P8561" i="2"/>
  <c r="O8561" i="2"/>
  <c r="N8561" i="2"/>
  <c r="M8561" i="2"/>
  <c r="L8561" i="2"/>
  <c r="G8561" i="2"/>
  <c r="P8560" i="2"/>
  <c r="O8560" i="2"/>
  <c r="N8560" i="2"/>
  <c r="M8560" i="2"/>
  <c r="L8560" i="2"/>
  <c r="G8560" i="2"/>
  <c r="P8559" i="2"/>
  <c r="O8559" i="2"/>
  <c r="N8559" i="2"/>
  <c r="M8559" i="2"/>
  <c r="L8559" i="2"/>
  <c r="G8559" i="2"/>
  <c r="P8558" i="2"/>
  <c r="O8558" i="2"/>
  <c r="N8558" i="2"/>
  <c r="M8558" i="2"/>
  <c r="L8558" i="2"/>
  <c r="G8558" i="2"/>
  <c r="P8557" i="2"/>
  <c r="O8557" i="2"/>
  <c r="N8557" i="2"/>
  <c r="M8557" i="2"/>
  <c r="L8557" i="2"/>
  <c r="G8557" i="2"/>
  <c r="P8556" i="2"/>
  <c r="O8556" i="2"/>
  <c r="N8556" i="2"/>
  <c r="M8556" i="2"/>
  <c r="L8556" i="2"/>
  <c r="G8556" i="2"/>
  <c r="P8555" i="2"/>
  <c r="O8555" i="2"/>
  <c r="N8555" i="2"/>
  <c r="M8555" i="2"/>
  <c r="L8555" i="2"/>
  <c r="G8555" i="2"/>
  <c r="P8554" i="2"/>
  <c r="O8554" i="2"/>
  <c r="N8554" i="2"/>
  <c r="M8554" i="2"/>
  <c r="L8554" i="2"/>
  <c r="G8554" i="2"/>
  <c r="P8553" i="2"/>
  <c r="O8553" i="2"/>
  <c r="N8553" i="2"/>
  <c r="M8553" i="2"/>
  <c r="L8553" i="2"/>
  <c r="G8553" i="2"/>
  <c r="P8552" i="2"/>
  <c r="O8552" i="2"/>
  <c r="N8552" i="2"/>
  <c r="M8552" i="2"/>
  <c r="L8552" i="2"/>
  <c r="G8552" i="2"/>
  <c r="P8551" i="2"/>
  <c r="O8551" i="2"/>
  <c r="N8551" i="2"/>
  <c r="M8551" i="2"/>
  <c r="L8551" i="2"/>
  <c r="G8551" i="2"/>
  <c r="P8550" i="2"/>
  <c r="O8550" i="2"/>
  <c r="N8550" i="2"/>
  <c r="M8550" i="2"/>
  <c r="L8550" i="2"/>
  <c r="G8550" i="2"/>
  <c r="P8549" i="2"/>
  <c r="O8549" i="2"/>
  <c r="N8549" i="2"/>
  <c r="M8549" i="2"/>
  <c r="L8549" i="2"/>
  <c r="G8549" i="2"/>
  <c r="P8548" i="2"/>
  <c r="O8548" i="2"/>
  <c r="N8548" i="2"/>
  <c r="M8548" i="2"/>
  <c r="L8548" i="2"/>
  <c r="G8548" i="2"/>
  <c r="P8547" i="2"/>
  <c r="O8547" i="2"/>
  <c r="N8547" i="2"/>
  <c r="M8547" i="2"/>
  <c r="L8547" i="2"/>
  <c r="G8547" i="2"/>
  <c r="P8546" i="2"/>
  <c r="O8546" i="2"/>
  <c r="N8546" i="2"/>
  <c r="M8546" i="2"/>
  <c r="L8546" i="2"/>
  <c r="G8546" i="2"/>
  <c r="P8545" i="2"/>
  <c r="O8545" i="2"/>
  <c r="N8545" i="2"/>
  <c r="M8545" i="2"/>
  <c r="L8545" i="2"/>
  <c r="G8545" i="2"/>
  <c r="P8544" i="2"/>
  <c r="O8544" i="2"/>
  <c r="N8544" i="2"/>
  <c r="M8544" i="2"/>
  <c r="L8544" i="2"/>
  <c r="G8544" i="2"/>
  <c r="P8543" i="2"/>
  <c r="O8543" i="2"/>
  <c r="N8543" i="2"/>
  <c r="M8543" i="2"/>
  <c r="L8543" i="2"/>
  <c r="G8543" i="2"/>
  <c r="P8542" i="2"/>
  <c r="O8542" i="2"/>
  <c r="N8542" i="2"/>
  <c r="M8542" i="2"/>
  <c r="L8542" i="2"/>
  <c r="G8542" i="2"/>
  <c r="P8541" i="2"/>
  <c r="O8541" i="2"/>
  <c r="N8541" i="2"/>
  <c r="M8541" i="2"/>
  <c r="L8541" i="2"/>
  <c r="G8541" i="2"/>
  <c r="P8540" i="2"/>
  <c r="O8540" i="2"/>
  <c r="N8540" i="2"/>
  <c r="M8540" i="2"/>
  <c r="L8540" i="2"/>
  <c r="G8540" i="2"/>
  <c r="P8539" i="2"/>
  <c r="O8539" i="2"/>
  <c r="N8539" i="2"/>
  <c r="M8539" i="2"/>
  <c r="L8539" i="2"/>
  <c r="G8539" i="2"/>
  <c r="P8538" i="2"/>
  <c r="O8538" i="2"/>
  <c r="N8538" i="2"/>
  <c r="M8538" i="2"/>
  <c r="L8538" i="2"/>
  <c r="G8538" i="2"/>
  <c r="P8537" i="2"/>
  <c r="O8537" i="2"/>
  <c r="N8537" i="2"/>
  <c r="M8537" i="2"/>
  <c r="L8537" i="2"/>
  <c r="G8537" i="2"/>
  <c r="P8536" i="2"/>
  <c r="O8536" i="2"/>
  <c r="N8536" i="2"/>
  <c r="M8536" i="2"/>
  <c r="L8536" i="2"/>
  <c r="G8536" i="2"/>
  <c r="P8535" i="2"/>
  <c r="O8535" i="2"/>
  <c r="N8535" i="2"/>
  <c r="M8535" i="2"/>
  <c r="L8535" i="2"/>
  <c r="G8535" i="2"/>
  <c r="P8534" i="2"/>
  <c r="O8534" i="2"/>
  <c r="N8534" i="2"/>
  <c r="M8534" i="2"/>
  <c r="L8534" i="2"/>
  <c r="G8534" i="2"/>
  <c r="P8533" i="2"/>
  <c r="O8533" i="2"/>
  <c r="N8533" i="2"/>
  <c r="M8533" i="2"/>
  <c r="L8533" i="2"/>
  <c r="G8533" i="2"/>
  <c r="P8532" i="2"/>
  <c r="O8532" i="2"/>
  <c r="N8532" i="2"/>
  <c r="M8532" i="2"/>
  <c r="L8532" i="2"/>
  <c r="G8532" i="2"/>
  <c r="P8531" i="2"/>
  <c r="O8531" i="2"/>
  <c r="N8531" i="2"/>
  <c r="M8531" i="2"/>
  <c r="L8531" i="2"/>
  <c r="G8531" i="2"/>
  <c r="P8530" i="2"/>
  <c r="O8530" i="2"/>
  <c r="N8530" i="2"/>
  <c r="M8530" i="2"/>
  <c r="L8530" i="2"/>
  <c r="G8530" i="2"/>
  <c r="P8529" i="2"/>
  <c r="O8529" i="2"/>
  <c r="N8529" i="2"/>
  <c r="M8529" i="2"/>
  <c r="L8529" i="2"/>
  <c r="G8529" i="2"/>
  <c r="P8528" i="2"/>
  <c r="O8528" i="2"/>
  <c r="N8528" i="2"/>
  <c r="M8528" i="2"/>
  <c r="L8528" i="2"/>
  <c r="G8528" i="2"/>
  <c r="P8527" i="2"/>
  <c r="O8527" i="2"/>
  <c r="N8527" i="2"/>
  <c r="M8527" i="2"/>
  <c r="L8527" i="2"/>
  <c r="G8527" i="2"/>
  <c r="P8526" i="2"/>
  <c r="O8526" i="2"/>
  <c r="N8526" i="2"/>
  <c r="M8526" i="2"/>
  <c r="L8526" i="2"/>
  <c r="G8526" i="2"/>
  <c r="P8525" i="2"/>
  <c r="O8525" i="2"/>
  <c r="N8525" i="2"/>
  <c r="M8525" i="2"/>
  <c r="L8525" i="2"/>
  <c r="G8525" i="2"/>
  <c r="P8524" i="2"/>
  <c r="O8524" i="2"/>
  <c r="N8524" i="2"/>
  <c r="M8524" i="2"/>
  <c r="L8524" i="2"/>
  <c r="G8524" i="2"/>
  <c r="P8523" i="2"/>
  <c r="O8523" i="2"/>
  <c r="N8523" i="2"/>
  <c r="M8523" i="2"/>
  <c r="L8523" i="2"/>
  <c r="G8523" i="2"/>
  <c r="P8522" i="2"/>
  <c r="O8522" i="2"/>
  <c r="N8522" i="2"/>
  <c r="M8522" i="2"/>
  <c r="L8522" i="2"/>
  <c r="G8522" i="2"/>
  <c r="P8521" i="2"/>
  <c r="O8521" i="2"/>
  <c r="N8521" i="2"/>
  <c r="M8521" i="2"/>
  <c r="L8521" i="2"/>
  <c r="G8521" i="2"/>
  <c r="P8520" i="2"/>
  <c r="O8520" i="2"/>
  <c r="N8520" i="2"/>
  <c r="M8520" i="2"/>
  <c r="L8520" i="2"/>
  <c r="G8520" i="2"/>
  <c r="P8519" i="2"/>
  <c r="O8519" i="2"/>
  <c r="N8519" i="2"/>
  <c r="M8519" i="2"/>
  <c r="L8519" i="2"/>
  <c r="G8519" i="2"/>
  <c r="P8518" i="2"/>
  <c r="O8518" i="2"/>
  <c r="N8518" i="2"/>
  <c r="M8518" i="2"/>
  <c r="L8518" i="2"/>
  <c r="G8518" i="2"/>
  <c r="P8517" i="2"/>
  <c r="O8517" i="2"/>
  <c r="N8517" i="2"/>
  <c r="M8517" i="2"/>
  <c r="L8517" i="2"/>
  <c r="G8517" i="2"/>
  <c r="P8516" i="2"/>
  <c r="O8516" i="2"/>
  <c r="N8516" i="2"/>
  <c r="M8516" i="2"/>
  <c r="L8516" i="2"/>
  <c r="G8516" i="2"/>
  <c r="P8515" i="2"/>
  <c r="O8515" i="2"/>
  <c r="N8515" i="2"/>
  <c r="M8515" i="2"/>
  <c r="L8515" i="2"/>
  <c r="G8515" i="2"/>
  <c r="P8514" i="2"/>
  <c r="O8514" i="2"/>
  <c r="N8514" i="2"/>
  <c r="M8514" i="2"/>
  <c r="L8514" i="2"/>
  <c r="G8514" i="2"/>
  <c r="P8513" i="2"/>
  <c r="O8513" i="2"/>
  <c r="N8513" i="2"/>
  <c r="M8513" i="2"/>
  <c r="L8513" i="2"/>
  <c r="G8513" i="2"/>
  <c r="P8512" i="2"/>
  <c r="O8512" i="2"/>
  <c r="N8512" i="2"/>
  <c r="M8512" i="2"/>
  <c r="L8512" i="2"/>
  <c r="G8512" i="2"/>
  <c r="P8511" i="2"/>
  <c r="O8511" i="2"/>
  <c r="N8511" i="2"/>
  <c r="M8511" i="2"/>
  <c r="L8511" i="2"/>
  <c r="G8511" i="2"/>
  <c r="P8510" i="2"/>
  <c r="O8510" i="2"/>
  <c r="N8510" i="2"/>
  <c r="M8510" i="2"/>
  <c r="L8510" i="2"/>
  <c r="G8510" i="2"/>
  <c r="P8509" i="2"/>
  <c r="O8509" i="2"/>
  <c r="N8509" i="2"/>
  <c r="M8509" i="2"/>
  <c r="L8509" i="2"/>
  <c r="G8509" i="2"/>
  <c r="P8508" i="2"/>
  <c r="O8508" i="2"/>
  <c r="N8508" i="2"/>
  <c r="M8508" i="2"/>
  <c r="L8508" i="2"/>
  <c r="G8508" i="2"/>
  <c r="P8507" i="2"/>
  <c r="O8507" i="2"/>
  <c r="N8507" i="2"/>
  <c r="M8507" i="2"/>
  <c r="L8507" i="2"/>
  <c r="G8507" i="2"/>
  <c r="P8506" i="2"/>
  <c r="O8506" i="2"/>
  <c r="N8506" i="2"/>
  <c r="M8506" i="2"/>
  <c r="L8506" i="2"/>
  <c r="G8506" i="2"/>
  <c r="P8505" i="2"/>
  <c r="O8505" i="2"/>
  <c r="N8505" i="2"/>
  <c r="M8505" i="2"/>
  <c r="L8505" i="2"/>
  <c r="G8505" i="2"/>
  <c r="P8504" i="2"/>
  <c r="O8504" i="2"/>
  <c r="N8504" i="2"/>
  <c r="M8504" i="2"/>
  <c r="L8504" i="2"/>
  <c r="G8504" i="2"/>
  <c r="P8503" i="2"/>
  <c r="O8503" i="2"/>
  <c r="N8503" i="2"/>
  <c r="M8503" i="2"/>
  <c r="L8503" i="2"/>
  <c r="G8503" i="2"/>
  <c r="P8502" i="2"/>
  <c r="O8502" i="2"/>
  <c r="N8502" i="2"/>
  <c r="M8502" i="2"/>
  <c r="L8502" i="2"/>
  <c r="G8502" i="2"/>
  <c r="P8501" i="2"/>
  <c r="O8501" i="2"/>
  <c r="N8501" i="2"/>
  <c r="M8501" i="2"/>
  <c r="L8501" i="2"/>
  <c r="G8501" i="2"/>
  <c r="P8500" i="2"/>
  <c r="O8500" i="2"/>
  <c r="N8500" i="2"/>
  <c r="M8500" i="2"/>
  <c r="L8500" i="2"/>
  <c r="G8500" i="2"/>
  <c r="P8499" i="2"/>
  <c r="O8499" i="2"/>
  <c r="N8499" i="2"/>
  <c r="M8499" i="2"/>
  <c r="L8499" i="2"/>
  <c r="G8499" i="2"/>
  <c r="P8498" i="2"/>
  <c r="O8498" i="2"/>
  <c r="N8498" i="2"/>
  <c r="M8498" i="2"/>
  <c r="L8498" i="2"/>
  <c r="G8498" i="2"/>
  <c r="P8497" i="2"/>
  <c r="O8497" i="2"/>
  <c r="N8497" i="2"/>
  <c r="M8497" i="2"/>
  <c r="L8497" i="2"/>
  <c r="G8497" i="2"/>
  <c r="P8496" i="2"/>
  <c r="O8496" i="2"/>
  <c r="N8496" i="2"/>
  <c r="M8496" i="2"/>
  <c r="L8496" i="2"/>
  <c r="G8496" i="2"/>
  <c r="P8495" i="2"/>
  <c r="O8495" i="2"/>
  <c r="N8495" i="2"/>
  <c r="M8495" i="2"/>
  <c r="L8495" i="2"/>
  <c r="G8495" i="2"/>
  <c r="P8494" i="2"/>
  <c r="O8494" i="2"/>
  <c r="N8494" i="2"/>
  <c r="M8494" i="2"/>
  <c r="L8494" i="2"/>
  <c r="G8494" i="2"/>
  <c r="P8493" i="2"/>
  <c r="O8493" i="2"/>
  <c r="N8493" i="2"/>
  <c r="M8493" i="2"/>
  <c r="L8493" i="2"/>
  <c r="G8493" i="2"/>
  <c r="P8492" i="2"/>
  <c r="O8492" i="2"/>
  <c r="N8492" i="2"/>
  <c r="M8492" i="2"/>
  <c r="L8492" i="2"/>
  <c r="G8492" i="2"/>
  <c r="P8491" i="2"/>
  <c r="O8491" i="2"/>
  <c r="N8491" i="2"/>
  <c r="M8491" i="2"/>
  <c r="L8491" i="2"/>
  <c r="G8491" i="2"/>
  <c r="P8490" i="2"/>
  <c r="O8490" i="2"/>
  <c r="N8490" i="2"/>
  <c r="M8490" i="2"/>
  <c r="L8490" i="2"/>
  <c r="G8490" i="2"/>
  <c r="P8489" i="2"/>
  <c r="O8489" i="2"/>
  <c r="N8489" i="2"/>
  <c r="M8489" i="2"/>
  <c r="L8489" i="2"/>
  <c r="G8489" i="2"/>
  <c r="P8488" i="2"/>
  <c r="O8488" i="2"/>
  <c r="N8488" i="2"/>
  <c r="M8488" i="2"/>
  <c r="L8488" i="2"/>
  <c r="G8488" i="2"/>
  <c r="P8487" i="2"/>
  <c r="O8487" i="2"/>
  <c r="N8487" i="2"/>
  <c r="M8487" i="2"/>
  <c r="L8487" i="2"/>
  <c r="G8487" i="2"/>
  <c r="P8486" i="2"/>
  <c r="O8486" i="2"/>
  <c r="N8486" i="2"/>
  <c r="M8486" i="2"/>
  <c r="L8486" i="2"/>
  <c r="G8486" i="2"/>
  <c r="P8485" i="2"/>
  <c r="O8485" i="2"/>
  <c r="N8485" i="2"/>
  <c r="M8485" i="2"/>
  <c r="L8485" i="2"/>
  <c r="G8485" i="2"/>
  <c r="P8484" i="2"/>
  <c r="O8484" i="2"/>
  <c r="N8484" i="2"/>
  <c r="M8484" i="2"/>
  <c r="L8484" i="2"/>
  <c r="G8484" i="2"/>
  <c r="P8483" i="2"/>
  <c r="O8483" i="2"/>
  <c r="N8483" i="2"/>
  <c r="M8483" i="2"/>
  <c r="L8483" i="2"/>
  <c r="G8483" i="2"/>
  <c r="P8482" i="2"/>
  <c r="O8482" i="2"/>
  <c r="N8482" i="2"/>
  <c r="M8482" i="2"/>
  <c r="L8482" i="2"/>
  <c r="G8482" i="2"/>
  <c r="P8481" i="2"/>
  <c r="O8481" i="2"/>
  <c r="N8481" i="2"/>
  <c r="M8481" i="2"/>
  <c r="L8481" i="2"/>
  <c r="G8481" i="2"/>
  <c r="P8480" i="2"/>
  <c r="O8480" i="2"/>
  <c r="N8480" i="2"/>
  <c r="M8480" i="2"/>
  <c r="L8480" i="2"/>
  <c r="G8480" i="2"/>
  <c r="P8479" i="2"/>
  <c r="O8479" i="2"/>
  <c r="N8479" i="2"/>
  <c r="M8479" i="2"/>
  <c r="L8479" i="2"/>
  <c r="G8479" i="2"/>
  <c r="P8478" i="2"/>
  <c r="O8478" i="2"/>
  <c r="N8478" i="2"/>
  <c r="M8478" i="2"/>
  <c r="L8478" i="2"/>
  <c r="G8478" i="2"/>
  <c r="P8477" i="2"/>
  <c r="O8477" i="2"/>
  <c r="N8477" i="2"/>
  <c r="M8477" i="2"/>
  <c r="L8477" i="2"/>
  <c r="G8477" i="2"/>
  <c r="P8476" i="2"/>
  <c r="O8476" i="2"/>
  <c r="N8476" i="2"/>
  <c r="M8476" i="2"/>
  <c r="L8476" i="2"/>
  <c r="G8476" i="2"/>
  <c r="P8475" i="2"/>
  <c r="O8475" i="2"/>
  <c r="N8475" i="2"/>
  <c r="M8475" i="2"/>
  <c r="L8475" i="2"/>
  <c r="G8475" i="2"/>
  <c r="P8474" i="2"/>
  <c r="O8474" i="2"/>
  <c r="N8474" i="2"/>
  <c r="M8474" i="2"/>
  <c r="L8474" i="2"/>
  <c r="G8474" i="2"/>
  <c r="P8473" i="2"/>
  <c r="O8473" i="2"/>
  <c r="N8473" i="2"/>
  <c r="M8473" i="2"/>
  <c r="L8473" i="2"/>
  <c r="G8473" i="2"/>
  <c r="P8472" i="2"/>
  <c r="O8472" i="2"/>
  <c r="N8472" i="2"/>
  <c r="M8472" i="2"/>
  <c r="L8472" i="2"/>
  <c r="G8472" i="2"/>
  <c r="P8471" i="2"/>
  <c r="O8471" i="2"/>
  <c r="N8471" i="2"/>
  <c r="M8471" i="2"/>
  <c r="L8471" i="2"/>
  <c r="G8471" i="2"/>
  <c r="P8470" i="2"/>
  <c r="O8470" i="2"/>
  <c r="N8470" i="2"/>
  <c r="M8470" i="2"/>
  <c r="L8470" i="2"/>
  <c r="G8470" i="2"/>
  <c r="P8469" i="2"/>
  <c r="O8469" i="2"/>
  <c r="N8469" i="2"/>
  <c r="M8469" i="2"/>
  <c r="L8469" i="2"/>
  <c r="G8469" i="2"/>
  <c r="P8468" i="2"/>
  <c r="O8468" i="2"/>
  <c r="N8468" i="2"/>
  <c r="M8468" i="2"/>
  <c r="L8468" i="2"/>
  <c r="G8468" i="2"/>
  <c r="P8467" i="2"/>
  <c r="O8467" i="2"/>
  <c r="N8467" i="2"/>
  <c r="M8467" i="2"/>
  <c r="L8467" i="2"/>
  <c r="G8467" i="2"/>
  <c r="P8466" i="2"/>
  <c r="O8466" i="2"/>
  <c r="N8466" i="2"/>
  <c r="M8466" i="2"/>
  <c r="L8466" i="2"/>
  <c r="G8466" i="2"/>
  <c r="P8465" i="2"/>
  <c r="O8465" i="2"/>
  <c r="N8465" i="2"/>
  <c r="M8465" i="2"/>
  <c r="L8465" i="2"/>
  <c r="G8465" i="2"/>
  <c r="P8464" i="2"/>
  <c r="O8464" i="2"/>
  <c r="N8464" i="2"/>
  <c r="M8464" i="2"/>
  <c r="L8464" i="2"/>
  <c r="G8464" i="2"/>
  <c r="P8463" i="2"/>
  <c r="O8463" i="2"/>
  <c r="N8463" i="2"/>
  <c r="M8463" i="2"/>
  <c r="L8463" i="2"/>
  <c r="G8463" i="2"/>
  <c r="P8462" i="2"/>
  <c r="O8462" i="2"/>
  <c r="N8462" i="2"/>
  <c r="M8462" i="2"/>
  <c r="L8462" i="2"/>
  <c r="G8462" i="2"/>
  <c r="P8461" i="2"/>
  <c r="O8461" i="2"/>
  <c r="N8461" i="2"/>
  <c r="M8461" i="2"/>
  <c r="L8461" i="2"/>
  <c r="G8461" i="2"/>
  <c r="P8460" i="2"/>
  <c r="O8460" i="2"/>
  <c r="N8460" i="2"/>
  <c r="M8460" i="2"/>
  <c r="L8460" i="2"/>
  <c r="G8460" i="2"/>
  <c r="P8459" i="2"/>
  <c r="O8459" i="2"/>
  <c r="N8459" i="2"/>
  <c r="M8459" i="2"/>
  <c r="L8459" i="2"/>
  <c r="G8459" i="2"/>
  <c r="P8458" i="2"/>
  <c r="O8458" i="2"/>
  <c r="N8458" i="2"/>
  <c r="M8458" i="2"/>
  <c r="L8458" i="2"/>
  <c r="G8458" i="2"/>
  <c r="P8457" i="2"/>
  <c r="O8457" i="2"/>
  <c r="N8457" i="2"/>
  <c r="M8457" i="2"/>
  <c r="L8457" i="2"/>
  <c r="G8457" i="2"/>
  <c r="P8456" i="2"/>
  <c r="O8456" i="2"/>
  <c r="N8456" i="2"/>
  <c r="M8456" i="2"/>
  <c r="L8456" i="2"/>
  <c r="G8456" i="2"/>
  <c r="P8455" i="2"/>
  <c r="O8455" i="2"/>
  <c r="N8455" i="2"/>
  <c r="M8455" i="2"/>
  <c r="L8455" i="2"/>
  <c r="G8455" i="2"/>
  <c r="P8454" i="2"/>
  <c r="O8454" i="2"/>
  <c r="N8454" i="2"/>
  <c r="M8454" i="2"/>
  <c r="L8454" i="2"/>
  <c r="G8454" i="2"/>
  <c r="P8453" i="2"/>
  <c r="O8453" i="2"/>
  <c r="N8453" i="2"/>
  <c r="M8453" i="2"/>
  <c r="L8453" i="2"/>
  <c r="G8453" i="2"/>
  <c r="P8452" i="2"/>
  <c r="O8452" i="2"/>
  <c r="N8452" i="2"/>
  <c r="M8452" i="2"/>
  <c r="L8452" i="2"/>
  <c r="G8452" i="2"/>
  <c r="P8451" i="2"/>
  <c r="O8451" i="2"/>
  <c r="N8451" i="2"/>
  <c r="M8451" i="2"/>
  <c r="L8451" i="2"/>
  <c r="G8451" i="2"/>
  <c r="P8450" i="2"/>
  <c r="O8450" i="2"/>
  <c r="N8450" i="2"/>
  <c r="M8450" i="2"/>
  <c r="L8450" i="2"/>
  <c r="G8450" i="2"/>
  <c r="P8449" i="2"/>
  <c r="O8449" i="2"/>
  <c r="N8449" i="2"/>
  <c r="M8449" i="2"/>
  <c r="L8449" i="2"/>
  <c r="G8449" i="2"/>
  <c r="P8448" i="2"/>
  <c r="O8448" i="2"/>
  <c r="N8448" i="2"/>
  <c r="M8448" i="2"/>
  <c r="L8448" i="2"/>
  <c r="G8448" i="2"/>
  <c r="P8447" i="2"/>
  <c r="O8447" i="2"/>
  <c r="N8447" i="2"/>
  <c r="M8447" i="2"/>
  <c r="L8447" i="2"/>
  <c r="G8447" i="2"/>
  <c r="P8446" i="2"/>
  <c r="O8446" i="2"/>
  <c r="N8446" i="2"/>
  <c r="M8446" i="2"/>
  <c r="L8446" i="2"/>
  <c r="G8446" i="2"/>
  <c r="P8445" i="2"/>
  <c r="O8445" i="2"/>
  <c r="N8445" i="2"/>
  <c r="M8445" i="2"/>
  <c r="L8445" i="2"/>
  <c r="G8445" i="2"/>
  <c r="P8444" i="2"/>
  <c r="O8444" i="2"/>
  <c r="N8444" i="2"/>
  <c r="M8444" i="2"/>
  <c r="L8444" i="2"/>
  <c r="G8444" i="2"/>
  <c r="P8443" i="2"/>
  <c r="O8443" i="2"/>
  <c r="N8443" i="2"/>
  <c r="M8443" i="2"/>
  <c r="L8443" i="2"/>
  <c r="G8443" i="2"/>
  <c r="P8442" i="2"/>
  <c r="O8442" i="2"/>
  <c r="N8442" i="2"/>
  <c r="M8442" i="2"/>
  <c r="L8442" i="2"/>
  <c r="G8442" i="2"/>
  <c r="P8441" i="2"/>
  <c r="O8441" i="2"/>
  <c r="N8441" i="2"/>
  <c r="M8441" i="2"/>
  <c r="L8441" i="2"/>
  <c r="G8441" i="2"/>
  <c r="P8440" i="2"/>
  <c r="O8440" i="2"/>
  <c r="N8440" i="2"/>
  <c r="M8440" i="2"/>
  <c r="L8440" i="2"/>
  <c r="G8440" i="2"/>
  <c r="P8439" i="2"/>
  <c r="O8439" i="2"/>
  <c r="N8439" i="2"/>
  <c r="M8439" i="2"/>
  <c r="L8439" i="2"/>
  <c r="G8439" i="2"/>
  <c r="P8438" i="2"/>
  <c r="O8438" i="2"/>
  <c r="N8438" i="2"/>
  <c r="M8438" i="2"/>
  <c r="L8438" i="2"/>
  <c r="G8438" i="2"/>
  <c r="P8437" i="2"/>
  <c r="O8437" i="2"/>
  <c r="N8437" i="2"/>
  <c r="M8437" i="2"/>
  <c r="L8437" i="2"/>
  <c r="G8437" i="2"/>
  <c r="P8436" i="2"/>
  <c r="O8436" i="2"/>
  <c r="N8436" i="2"/>
  <c r="M8436" i="2"/>
  <c r="L8436" i="2"/>
  <c r="G8436" i="2"/>
  <c r="P8435" i="2"/>
  <c r="O8435" i="2"/>
  <c r="N8435" i="2"/>
  <c r="M8435" i="2"/>
  <c r="L8435" i="2"/>
  <c r="G8435" i="2"/>
  <c r="P8434" i="2"/>
  <c r="O8434" i="2"/>
  <c r="N8434" i="2"/>
  <c r="M8434" i="2"/>
  <c r="L8434" i="2"/>
  <c r="G8434" i="2"/>
  <c r="P8433" i="2"/>
  <c r="O8433" i="2"/>
  <c r="N8433" i="2"/>
  <c r="M8433" i="2"/>
  <c r="L8433" i="2"/>
  <c r="G8433" i="2"/>
  <c r="P8432" i="2"/>
  <c r="O8432" i="2"/>
  <c r="N8432" i="2"/>
  <c r="M8432" i="2"/>
  <c r="L8432" i="2"/>
  <c r="G8432" i="2"/>
  <c r="P8431" i="2"/>
  <c r="O8431" i="2"/>
  <c r="N8431" i="2"/>
  <c r="M8431" i="2"/>
  <c r="L8431" i="2"/>
  <c r="G8431" i="2"/>
  <c r="P8430" i="2"/>
  <c r="O8430" i="2"/>
  <c r="N8430" i="2"/>
  <c r="M8430" i="2"/>
  <c r="L8430" i="2"/>
  <c r="G8430" i="2"/>
  <c r="P8429" i="2"/>
  <c r="O8429" i="2"/>
  <c r="N8429" i="2"/>
  <c r="M8429" i="2"/>
  <c r="L8429" i="2"/>
  <c r="G8429" i="2"/>
  <c r="P8428" i="2"/>
  <c r="O8428" i="2"/>
  <c r="N8428" i="2"/>
  <c r="M8428" i="2"/>
  <c r="L8428" i="2"/>
  <c r="G8428" i="2"/>
  <c r="P8427" i="2"/>
  <c r="O8427" i="2"/>
  <c r="N8427" i="2"/>
  <c r="M8427" i="2"/>
  <c r="L8427" i="2"/>
  <c r="G8427" i="2"/>
  <c r="P8426" i="2"/>
  <c r="O8426" i="2"/>
  <c r="N8426" i="2"/>
  <c r="M8426" i="2"/>
  <c r="L8426" i="2"/>
  <c r="G8426" i="2"/>
  <c r="P8425" i="2"/>
  <c r="O8425" i="2"/>
  <c r="N8425" i="2"/>
  <c r="M8425" i="2"/>
  <c r="L8425" i="2"/>
  <c r="G8425" i="2"/>
  <c r="P8424" i="2"/>
  <c r="O8424" i="2"/>
  <c r="N8424" i="2"/>
  <c r="M8424" i="2"/>
  <c r="L8424" i="2"/>
  <c r="G8424" i="2"/>
  <c r="P8423" i="2"/>
  <c r="O8423" i="2"/>
  <c r="N8423" i="2"/>
  <c r="M8423" i="2"/>
  <c r="L8423" i="2"/>
  <c r="G8423" i="2"/>
  <c r="P8422" i="2"/>
  <c r="O8422" i="2"/>
  <c r="N8422" i="2"/>
  <c r="M8422" i="2"/>
  <c r="L8422" i="2"/>
  <c r="G8422" i="2"/>
  <c r="P8421" i="2"/>
  <c r="O8421" i="2"/>
  <c r="N8421" i="2"/>
  <c r="M8421" i="2"/>
  <c r="L8421" i="2"/>
  <c r="G8421" i="2"/>
  <c r="P8420" i="2"/>
  <c r="O8420" i="2"/>
  <c r="N8420" i="2"/>
  <c r="M8420" i="2"/>
  <c r="L8420" i="2"/>
  <c r="G8420" i="2"/>
  <c r="P8419" i="2"/>
  <c r="O8419" i="2"/>
  <c r="N8419" i="2"/>
  <c r="M8419" i="2"/>
  <c r="L8419" i="2"/>
  <c r="G8419" i="2"/>
  <c r="P8418" i="2"/>
  <c r="O8418" i="2"/>
  <c r="N8418" i="2"/>
  <c r="M8418" i="2"/>
  <c r="L8418" i="2"/>
  <c r="G8418" i="2"/>
  <c r="P8417" i="2"/>
  <c r="O8417" i="2"/>
  <c r="N8417" i="2"/>
  <c r="M8417" i="2"/>
  <c r="L8417" i="2"/>
  <c r="G8417" i="2"/>
  <c r="P8416" i="2"/>
  <c r="O8416" i="2"/>
  <c r="N8416" i="2"/>
  <c r="M8416" i="2"/>
  <c r="L8416" i="2"/>
  <c r="G8416" i="2"/>
  <c r="P8415" i="2"/>
  <c r="O8415" i="2"/>
  <c r="N8415" i="2"/>
  <c r="M8415" i="2"/>
  <c r="L8415" i="2"/>
  <c r="G8415" i="2"/>
  <c r="P8414" i="2"/>
  <c r="O8414" i="2"/>
  <c r="N8414" i="2"/>
  <c r="M8414" i="2"/>
  <c r="L8414" i="2"/>
  <c r="G8414" i="2"/>
  <c r="P8413" i="2"/>
  <c r="O8413" i="2"/>
  <c r="N8413" i="2"/>
  <c r="M8413" i="2"/>
  <c r="L8413" i="2"/>
  <c r="G8413" i="2"/>
  <c r="P8412" i="2"/>
  <c r="O8412" i="2"/>
  <c r="N8412" i="2"/>
  <c r="M8412" i="2"/>
  <c r="L8412" i="2"/>
  <c r="G8412" i="2"/>
  <c r="P8411" i="2"/>
  <c r="O8411" i="2"/>
  <c r="N8411" i="2"/>
  <c r="M8411" i="2"/>
  <c r="L8411" i="2"/>
  <c r="G8411" i="2"/>
  <c r="P8410" i="2"/>
  <c r="O8410" i="2"/>
  <c r="N8410" i="2"/>
  <c r="M8410" i="2"/>
  <c r="L8410" i="2"/>
  <c r="G8410" i="2"/>
  <c r="P8409" i="2"/>
  <c r="O8409" i="2"/>
  <c r="N8409" i="2"/>
  <c r="M8409" i="2"/>
  <c r="L8409" i="2"/>
  <c r="G8409" i="2"/>
  <c r="P8408" i="2"/>
  <c r="O8408" i="2"/>
  <c r="N8408" i="2"/>
  <c r="M8408" i="2"/>
  <c r="L8408" i="2"/>
  <c r="G8408" i="2"/>
  <c r="P8407" i="2"/>
  <c r="O8407" i="2"/>
  <c r="N8407" i="2"/>
  <c r="M8407" i="2"/>
  <c r="L8407" i="2"/>
  <c r="G8407" i="2"/>
  <c r="P8406" i="2"/>
  <c r="O8406" i="2"/>
  <c r="N8406" i="2"/>
  <c r="M8406" i="2"/>
  <c r="L8406" i="2"/>
  <c r="G8406" i="2"/>
  <c r="P8405" i="2"/>
  <c r="O8405" i="2"/>
  <c r="N8405" i="2"/>
  <c r="M8405" i="2"/>
  <c r="L8405" i="2"/>
  <c r="G8405" i="2"/>
  <c r="P8404" i="2"/>
  <c r="O8404" i="2"/>
  <c r="N8404" i="2"/>
  <c r="M8404" i="2"/>
  <c r="L8404" i="2"/>
  <c r="G8404" i="2"/>
  <c r="P8403" i="2"/>
  <c r="O8403" i="2"/>
  <c r="N8403" i="2"/>
  <c r="M8403" i="2"/>
  <c r="L8403" i="2"/>
  <c r="G8403" i="2"/>
  <c r="P8402" i="2"/>
  <c r="O8402" i="2"/>
  <c r="N8402" i="2"/>
  <c r="M8402" i="2"/>
  <c r="L8402" i="2"/>
  <c r="G8402" i="2"/>
  <c r="P8401" i="2"/>
  <c r="O8401" i="2"/>
  <c r="N8401" i="2"/>
  <c r="M8401" i="2"/>
  <c r="L8401" i="2"/>
  <c r="G8401" i="2"/>
  <c r="P8400" i="2"/>
  <c r="O8400" i="2"/>
  <c r="N8400" i="2"/>
  <c r="M8400" i="2"/>
  <c r="L8400" i="2"/>
  <c r="G8400" i="2"/>
  <c r="P8399" i="2"/>
  <c r="O8399" i="2"/>
  <c r="N8399" i="2"/>
  <c r="M8399" i="2"/>
  <c r="L8399" i="2"/>
  <c r="G8399" i="2"/>
  <c r="P8398" i="2"/>
  <c r="O8398" i="2"/>
  <c r="N8398" i="2"/>
  <c r="M8398" i="2"/>
  <c r="L8398" i="2"/>
  <c r="G8398" i="2"/>
  <c r="P8397" i="2"/>
  <c r="O8397" i="2"/>
  <c r="N8397" i="2"/>
  <c r="M8397" i="2"/>
  <c r="L8397" i="2"/>
  <c r="G8397" i="2"/>
  <c r="P8396" i="2"/>
  <c r="O8396" i="2"/>
  <c r="N8396" i="2"/>
  <c r="M8396" i="2"/>
  <c r="L8396" i="2"/>
  <c r="G8396" i="2"/>
  <c r="P8395" i="2"/>
  <c r="O8395" i="2"/>
  <c r="N8395" i="2"/>
  <c r="M8395" i="2"/>
  <c r="L8395" i="2"/>
  <c r="G8395" i="2"/>
  <c r="P8394" i="2"/>
  <c r="O8394" i="2"/>
  <c r="N8394" i="2"/>
  <c r="M8394" i="2"/>
  <c r="L8394" i="2"/>
  <c r="G8394" i="2"/>
  <c r="P8393" i="2"/>
  <c r="O8393" i="2"/>
  <c r="N8393" i="2"/>
  <c r="M8393" i="2"/>
  <c r="L8393" i="2"/>
  <c r="G8393" i="2"/>
  <c r="P8392" i="2"/>
  <c r="O8392" i="2"/>
  <c r="N8392" i="2"/>
  <c r="M8392" i="2"/>
  <c r="L8392" i="2"/>
  <c r="G8392" i="2"/>
  <c r="P8391" i="2"/>
  <c r="O8391" i="2"/>
  <c r="N8391" i="2"/>
  <c r="M8391" i="2"/>
  <c r="L8391" i="2"/>
  <c r="G8391" i="2"/>
  <c r="P8390" i="2"/>
  <c r="O8390" i="2"/>
  <c r="N8390" i="2"/>
  <c r="M8390" i="2"/>
  <c r="L8390" i="2"/>
  <c r="G8390" i="2"/>
  <c r="P8389" i="2"/>
  <c r="O8389" i="2"/>
  <c r="N8389" i="2"/>
  <c r="M8389" i="2"/>
  <c r="L8389" i="2"/>
  <c r="G8389" i="2"/>
  <c r="P8388" i="2"/>
  <c r="O8388" i="2"/>
  <c r="N8388" i="2"/>
  <c r="M8388" i="2"/>
  <c r="L8388" i="2"/>
  <c r="G8388" i="2"/>
  <c r="P8387" i="2"/>
  <c r="O8387" i="2"/>
  <c r="N8387" i="2"/>
  <c r="M8387" i="2"/>
  <c r="L8387" i="2"/>
  <c r="G8387" i="2"/>
  <c r="P8386" i="2"/>
  <c r="O8386" i="2"/>
  <c r="N8386" i="2"/>
  <c r="M8386" i="2"/>
  <c r="L8386" i="2"/>
  <c r="G8386" i="2"/>
  <c r="P8385" i="2"/>
  <c r="O8385" i="2"/>
  <c r="N8385" i="2"/>
  <c r="M8385" i="2"/>
  <c r="L8385" i="2"/>
  <c r="G8385" i="2"/>
  <c r="P8384" i="2"/>
  <c r="O8384" i="2"/>
  <c r="N8384" i="2"/>
  <c r="M8384" i="2"/>
  <c r="L8384" i="2"/>
  <c r="G8384" i="2"/>
  <c r="P8383" i="2"/>
  <c r="O8383" i="2"/>
  <c r="N8383" i="2"/>
  <c r="M8383" i="2"/>
  <c r="L8383" i="2"/>
  <c r="G8383" i="2"/>
  <c r="P8382" i="2"/>
  <c r="O8382" i="2"/>
  <c r="N8382" i="2"/>
  <c r="M8382" i="2"/>
  <c r="L8382" i="2"/>
  <c r="G8382" i="2"/>
  <c r="P8381" i="2"/>
  <c r="O8381" i="2"/>
  <c r="N8381" i="2"/>
  <c r="M8381" i="2"/>
  <c r="L8381" i="2"/>
  <c r="G8381" i="2"/>
  <c r="P8380" i="2"/>
  <c r="O8380" i="2"/>
  <c r="N8380" i="2"/>
  <c r="M8380" i="2"/>
  <c r="L8380" i="2"/>
  <c r="G8380" i="2"/>
  <c r="P8379" i="2"/>
  <c r="O8379" i="2"/>
  <c r="N8379" i="2"/>
  <c r="M8379" i="2"/>
  <c r="L8379" i="2"/>
  <c r="G8379" i="2"/>
  <c r="P8378" i="2"/>
  <c r="O8378" i="2"/>
  <c r="N8378" i="2"/>
  <c r="M8378" i="2"/>
  <c r="L8378" i="2"/>
  <c r="G8378" i="2"/>
  <c r="P8377" i="2"/>
  <c r="O8377" i="2"/>
  <c r="N8377" i="2"/>
  <c r="M8377" i="2"/>
  <c r="L8377" i="2"/>
  <c r="G8377" i="2"/>
  <c r="P8376" i="2"/>
  <c r="O8376" i="2"/>
  <c r="N8376" i="2"/>
  <c r="M8376" i="2"/>
  <c r="L8376" i="2"/>
  <c r="G8376" i="2"/>
  <c r="P8375" i="2"/>
  <c r="O8375" i="2"/>
  <c r="N8375" i="2"/>
  <c r="M8375" i="2"/>
  <c r="L8375" i="2"/>
  <c r="G8375" i="2"/>
  <c r="P8374" i="2"/>
  <c r="O8374" i="2"/>
  <c r="N8374" i="2"/>
  <c r="M8374" i="2"/>
  <c r="L8374" i="2"/>
  <c r="G8374" i="2"/>
  <c r="P8373" i="2"/>
  <c r="O8373" i="2"/>
  <c r="N8373" i="2"/>
  <c r="M8373" i="2"/>
  <c r="L8373" i="2"/>
  <c r="G8373" i="2"/>
  <c r="P8372" i="2"/>
  <c r="O8372" i="2"/>
  <c r="N8372" i="2"/>
  <c r="M8372" i="2"/>
  <c r="L8372" i="2"/>
  <c r="G8372" i="2"/>
  <c r="P8371" i="2"/>
  <c r="O8371" i="2"/>
  <c r="N8371" i="2"/>
  <c r="M8371" i="2"/>
  <c r="L8371" i="2"/>
  <c r="G8371" i="2"/>
  <c r="P8370" i="2"/>
  <c r="O8370" i="2"/>
  <c r="N8370" i="2"/>
  <c r="M8370" i="2"/>
  <c r="L8370" i="2"/>
  <c r="G8370" i="2"/>
  <c r="P8369" i="2"/>
  <c r="O8369" i="2"/>
  <c r="N8369" i="2"/>
  <c r="M8369" i="2"/>
  <c r="L8369" i="2"/>
  <c r="G8369" i="2"/>
  <c r="P8368" i="2"/>
  <c r="O8368" i="2"/>
  <c r="N8368" i="2"/>
  <c r="M8368" i="2"/>
  <c r="L8368" i="2"/>
  <c r="G8368" i="2"/>
  <c r="P8367" i="2"/>
  <c r="O8367" i="2"/>
  <c r="N8367" i="2"/>
  <c r="M8367" i="2"/>
  <c r="L8367" i="2"/>
  <c r="G8367" i="2"/>
  <c r="P8366" i="2"/>
  <c r="O8366" i="2"/>
  <c r="N8366" i="2"/>
  <c r="M8366" i="2"/>
  <c r="L8366" i="2"/>
  <c r="G8366" i="2"/>
  <c r="P8365" i="2"/>
  <c r="O8365" i="2"/>
  <c r="N8365" i="2"/>
  <c r="M8365" i="2"/>
  <c r="L8365" i="2"/>
  <c r="G8365" i="2"/>
  <c r="P8364" i="2"/>
  <c r="O8364" i="2"/>
  <c r="N8364" i="2"/>
  <c r="M8364" i="2"/>
  <c r="L8364" i="2"/>
  <c r="G8364" i="2"/>
  <c r="P8363" i="2"/>
  <c r="O8363" i="2"/>
  <c r="N8363" i="2"/>
  <c r="M8363" i="2"/>
  <c r="L8363" i="2"/>
  <c r="G8363" i="2"/>
  <c r="P8362" i="2"/>
  <c r="O8362" i="2"/>
  <c r="N8362" i="2"/>
  <c r="M8362" i="2"/>
  <c r="L8362" i="2"/>
  <c r="G8362" i="2"/>
  <c r="P8361" i="2"/>
  <c r="O8361" i="2"/>
  <c r="N8361" i="2"/>
  <c r="M8361" i="2"/>
  <c r="L8361" i="2"/>
  <c r="G8361" i="2"/>
  <c r="P8360" i="2"/>
  <c r="O8360" i="2"/>
  <c r="N8360" i="2"/>
  <c r="M8360" i="2"/>
  <c r="L8360" i="2"/>
  <c r="G8360" i="2"/>
  <c r="P8359" i="2"/>
  <c r="O8359" i="2"/>
  <c r="N8359" i="2"/>
  <c r="M8359" i="2"/>
  <c r="L8359" i="2"/>
  <c r="G8359" i="2"/>
  <c r="P8358" i="2"/>
  <c r="O8358" i="2"/>
  <c r="N8358" i="2"/>
  <c r="M8358" i="2"/>
  <c r="L8358" i="2"/>
  <c r="G8358" i="2"/>
  <c r="P8357" i="2"/>
  <c r="O8357" i="2"/>
  <c r="N8357" i="2"/>
  <c r="M8357" i="2"/>
  <c r="L8357" i="2"/>
  <c r="G8357" i="2"/>
  <c r="P8356" i="2"/>
  <c r="O8356" i="2"/>
  <c r="N8356" i="2"/>
  <c r="M8356" i="2"/>
  <c r="L8356" i="2"/>
  <c r="G8356" i="2"/>
  <c r="P8355" i="2"/>
  <c r="O8355" i="2"/>
  <c r="N8355" i="2"/>
  <c r="M8355" i="2"/>
  <c r="L8355" i="2"/>
  <c r="G8355" i="2"/>
  <c r="P8354" i="2"/>
  <c r="O8354" i="2"/>
  <c r="N8354" i="2"/>
  <c r="M8354" i="2"/>
  <c r="L8354" i="2"/>
  <c r="G8354" i="2"/>
  <c r="P8353" i="2"/>
  <c r="O8353" i="2"/>
  <c r="N8353" i="2"/>
  <c r="M8353" i="2"/>
  <c r="L8353" i="2"/>
  <c r="G8353" i="2"/>
  <c r="P8352" i="2"/>
  <c r="O8352" i="2"/>
  <c r="N8352" i="2"/>
  <c r="M8352" i="2"/>
  <c r="L8352" i="2"/>
  <c r="G8352" i="2"/>
  <c r="P8351" i="2"/>
  <c r="O8351" i="2"/>
  <c r="N8351" i="2"/>
  <c r="M8351" i="2"/>
  <c r="L8351" i="2"/>
  <c r="G8351" i="2"/>
  <c r="P8350" i="2"/>
  <c r="O8350" i="2"/>
  <c r="N8350" i="2"/>
  <c r="M8350" i="2"/>
  <c r="L8350" i="2"/>
  <c r="G8350" i="2"/>
  <c r="P8349" i="2"/>
  <c r="O8349" i="2"/>
  <c r="N8349" i="2"/>
  <c r="M8349" i="2"/>
  <c r="L8349" i="2"/>
  <c r="G8349" i="2"/>
  <c r="P8348" i="2"/>
  <c r="O8348" i="2"/>
  <c r="N8348" i="2"/>
  <c r="M8348" i="2"/>
  <c r="L8348" i="2"/>
  <c r="G8348" i="2"/>
  <c r="P8347" i="2"/>
  <c r="O8347" i="2"/>
  <c r="N8347" i="2"/>
  <c r="M8347" i="2"/>
  <c r="L8347" i="2"/>
  <c r="G8347" i="2"/>
  <c r="P8346" i="2"/>
  <c r="O8346" i="2"/>
  <c r="N8346" i="2"/>
  <c r="M8346" i="2"/>
  <c r="L8346" i="2"/>
  <c r="G8346" i="2"/>
  <c r="P8345" i="2"/>
  <c r="O8345" i="2"/>
  <c r="N8345" i="2"/>
  <c r="M8345" i="2"/>
  <c r="L8345" i="2"/>
  <c r="G8345" i="2"/>
  <c r="P8344" i="2"/>
  <c r="O8344" i="2"/>
  <c r="N8344" i="2"/>
  <c r="M8344" i="2"/>
  <c r="L8344" i="2"/>
  <c r="G8344" i="2"/>
  <c r="P8343" i="2"/>
  <c r="O8343" i="2"/>
  <c r="N8343" i="2"/>
  <c r="M8343" i="2"/>
  <c r="L8343" i="2"/>
  <c r="G8343" i="2"/>
  <c r="P8342" i="2"/>
  <c r="O8342" i="2"/>
  <c r="N8342" i="2"/>
  <c r="M8342" i="2"/>
  <c r="L8342" i="2"/>
  <c r="G8342" i="2"/>
  <c r="P8341" i="2"/>
  <c r="O8341" i="2"/>
  <c r="N8341" i="2"/>
  <c r="M8341" i="2"/>
  <c r="L8341" i="2"/>
  <c r="G8341" i="2"/>
  <c r="P8340" i="2"/>
  <c r="O8340" i="2"/>
  <c r="N8340" i="2"/>
  <c r="M8340" i="2"/>
  <c r="L8340" i="2"/>
  <c r="G8340" i="2"/>
  <c r="P8339" i="2"/>
  <c r="O8339" i="2"/>
  <c r="N8339" i="2"/>
  <c r="M8339" i="2"/>
  <c r="L8339" i="2"/>
  <c r="G8339" i="2"/>
  <c r="P8338" i="2"/>
  <c r="O8338" i="2"/>
  <c r="N8338" i="2"/>
  <c r="M8338" i="2"/>
  <c r="L8338" i="2"/>
  <c r="G8338" i="2"/>
  <c r="P8337" i="2"/>
  <c r="O8337" i="2"/>
  <c r="N8337" i="2"/>
  <c r="M8337" i="2"/>
  <c r="L8337" i="2"/>
  <c r="G8337" i="2"/>
  <c r="P8336" i="2"/>
  <c r="O8336" i="2"/>
  <c r="N8336" i="2"/>
  <c r="M8336" i="2"/>
  <c r="L8336" i="2"/>
  <c r="G8336" i="2"/>
  <c r="P8335" i="2"/>
  <c r="O8335" i="2"/>
  <c r="N8335" i="2"/>
  <c r="M8335" i="2"/>
  <c r="L8335" i="2"/>
  <c r="G8335" i="2"/>
  <c r="P8334" i="2"/>
  <c r="O8334" i="2"/>
  <c r="N8334" i="2"/>
  <c r="M8334" i="2"/>
  <c r="L8334" i="2"/>
  <c r="G8334" i="2"/>
  <c r="P8333" i="2"/>
  <c r="O8333" i="2"/>
  <c r="N8333" i="2"/>
  <c r="M8333" i="2"/>
  <c r="L8333" i="2"/>
  <c r="G8333" i="2"/>
  <c r="P8332" i="2"/>
  <c r="O8332" i="2"/>
  <c r="N8332" i="2"/>
  <c r="M8332" i="2"/>
  <c r="L8332" i="2"/>
  <c r="G8332" i="2"/>
  <c r="P8331" i="2"/>
  <c r="O8331" i="2"/>
  <c r="N8331" i="2"/>
  <c r="M8331" i="2"/>
  <c r="L8331" i="2"/>
  <c r="G8331" i="2"/>
  <c r="P8330" i="2"/>
  <c r="O8330" i="2"/>
  <c r="N8330" i="2"/>
  <c r="M8330" i="2"/>
  <c r="L8330" i="2"/>
  <c r="G8330" i="2"/>
  <c r="P8329" i="2"/>
  <c r="O8329" i="2"/>
  <c r="N8329" i="2"/>
  <c r="M8329" i="2"/>
  <c r="L8329" i="2"/>
  <c r="G8329" i="2"/>
  <c r="P8328" i="2"/>
  <c r="O8328" i="2"/>
  <c r="N8328" i="2"/>
  <c r="M8328" i="2"/>
  <c r="L8328" i="2"/>
  <c r="G8328" i="2"/>
  <c r="P8327" i="2"/>
  <c r="O8327" i="2"/>
  <c r="N8327" i="2"/>
  <c r="M8327" i="2"/>
  <c r="L8327" i="2"/>
  <c r="G8327" i="2"/>
  <c r="P8326" i="2"/>
  <c r="O8326" i="2"/>
  <c r="N8326" i="2"/>
  <c r="M8326" i="2"/>
  <c r="L8326" i="2"/>
  <c r="G8326" i="2"/>
  <c r="P8325" i="2"/>
  <c r="O8325" i="2"/>
  <c r="N8325" i="2"/>
  <c r="M8325" i="2"/>
  <c r="L8325" i="2"/>
  <c r="G8325" i="2"/>
  <c r="P8324" i="2"/>
  <c r="O8324" i="2"/>
  <c r="N8324" i="2"/>
  <c r="M8324" i="2"/>
  <c r="L8324" i="2"/>
  <c r="G8324" i="2"/>
  <c r="P8323" i="2"/>
  <c r="O8323" i="2"/>
  <c r="N8323" i="2"/>
  <c r="M8323" i="2"/>
  <c r="L8323" i="2"/>
  <c r="G8323" i="2"/>
  <c r="P8322" i="2"/>
  <c r="O8322" i="2"/>
  <c r="N8322" i="2"/>
  <c r="M8322" i="2"/>
  <c r="L8322" i="2"/>
  <c r="G8322" i="2"/>
  <c r="P8321" i="2"/>
  <c r="O8321" i="2"/>
  <c r="N8321" i="2"/>
  <c r="M8321" i="2"/>
  <c r="L8321" i="2"/>
  <c r="G8321" i="2"/>
  <c r="P8320" i="2"/>
  <c r="O8320" i="2"/>
  <c r="N8320" i="2"/>
  <c r="M8320" i="2"/>
  <c r="L8320" i="2"/>
  <c r="G8320" i="2"/>
  <c r="P8319" i="2"/>
  <c r="O8319" i="2"/>
  <c r="N8319" i="2"/>
  <c r="M8319" i="2"/>
  <c r="L8319" i="2"/>
  <c r="G8319" i="2"/>
  <c r="P8318" i="2"/>
  <c r="O8318" i="2"/>
  <c r="N8318" i="2"/>
  <c r="M8318" i="2"/>
  <c r="L8318" i="2"/>
  <c r="G8318" i="2"/>
  <c r="P8317" i="2"/>
  <c r="O8317" i="2"/>
  <c r="N8317" i="2"/>
  <c r="M8317" i="2"/>
  <c r="L8317" i="2"/>
  <c r="G8317" i="2"/>
  <c r="P8316" i="2"/>
  <c r="O8316" i="2"/>
  <c r="N8316" i="2"/>
  <c r="M8316" i="2"/>
  <c r="L8316" i="2"/>
  <c r="G8316" i="2"/>
  <c r="P8315" i="2"/>
  <c r="O8315" i="2"/>
  <c r="N8315" i="2"/>
  <c r="M8315" i="2"/>
  <c r="L8315" i="2"/>
  <c r="G8315" i="2"/>
  <c r="P8314" i="2"/>
  <c r="O8314" i="2"/>
  <c r="N8314" i="2"/>
  <c r="M8314" i="2"/>
  <c r="L8314" i="2"/>
  <c r="G8314" i="2"/>
  <c r="P8313" i="2"/>
  <c r="O8313" i="2"/>
  <c r="N8313" i="2"/>
  <c r="M8313" i="2"/>
  <c r="L8313" i="2"/>
  <c r="G8313" i="2"/>
  <c r="P8312" i="2"/>
  <c r="O8312" i="2"/>
  <c r="N8312" i="2"/>
  <c r="M8312" i="2"/>
  <c r="L8312" i="2"/>
  <c r="G8312" i="2"/>
  <c r="P8311" i="2"/>
  <c r="O8311" i="2"/>
  <c r="N8311" i="2"/>
  <c r="M8311" i="2"/>
  <c r="L8311" i="2"/>
  <c r="G8311" i="2"/>
  <c r="P8310" i="2"/>
  <c r="O8310" i="2"/>
  <c r="N8310" i="2"/>
  <c r="M8310" i="2"/>
  <c r="L8310" i="2"/>
  <c r="G8310" i="2"/>
  <c r="P8309" i="2"/>
  <c r="O8309" i="2"/>
  <c r="N8309" i="2"/>
  <c r="M8309" i="2"/>
  <c r="L8309" i="2"/>
  <c r="G8309" i="2"/>
  <c r="P8308" i="2"/>
  <c r="O8308" i="2"/>
  <c r="N8308" i="2"/>
  <c r="M8308" i="2"/>
  <c r="L8308" i="2"/>
  <c r="G8308" i="2"/>
  <c r="P8307" i="2"/>
  <c r="O8307" i="2"/>
  <c r="N8307" i="2"/>
  <c r="M8307" i="2"/>
  <c r="L8307" i="2"/>
  <c r="G8307" i="2"/>
  <c r="P8306" i="2"/>
  <c r="O8306" i="2"/>
  <c r="N8306" i="2"/>
  <c r="M8306" i="2"/>
  <c r="L8306" i="2"/>
  <c r="G8306" i="2"/>
  <c r="P8305" i="2"/>
  <c r="O8305" i="2"/>
  <c r="N8305" i="2"/>
  <c r="M8305" i="2"/>
  <c r="L8305" i="2"/>
  <c r="G8305" i="2"/>
  <c r="P8304" i="2"/>
  <c r="O8304" i="2"/>
  <c r="N8304" i="2"/>
  <c r="M8304" i="2"/>
  <c r="L8304" i="2"/>
  <c r="G8304" i="2"/>
  <c r="P8303" i="2"/>
  <c r="O8303" i="2"/>
  <c r="N8303" i="2"/>
  <c r="M8303" i="2"/>
  <c r="L8303" i="2"/>
  <c r="G8303" i="2"/>
  <c r="P8302" i="2"/>
  <c r="O8302" i="2"/>
  <c r="N8302" i="2"/>
  <c r="M8302" i="2"/>
  <c r="L8302" i="2"/>
  <c r="G8302" i="2"/>
  <c r="P8301" i="2"/>
  <c r="O8301" i="2"/>
  <c r="N8301" i="2"/>
  <c r="M8301" i="2"/>
  <c r="L8301" i="2"/>
  <c r="G8301" i="2"/>
  <c r="P8300" i="2"/>
  <c r="O8300" i="2"/>
  <c r="N8300" i="2"/>
  <c r="M8300" i="2"/>
  <c r="L8300" i="2"/>
  <c r="G8300" i="2"/>
  <c r="P8299" i="2"/>
  <c r="O8299" i="2"/>
  <c r="N8299" i="2"/>
  <c r="M8299" i="2"/>
  <c r="L8299" i="2"/>
  <c r="G8299" i="2"/>
  <c r="P8298" i="2"/>
  <c r="O8298" i="2"/>
  <c r="N8298" i="2"/>
  <c r="M8298" i="2"/>
  <c r="L8298" i="2"/>
  <c r="G8298" i="2"/>
  <c r="P8297" i="2"/>
  <c r="O8297" i="2"/>
  <c r="N8297" i="2"/>
  <c r="M8297" i="2"/>
  <c r="L8297" i="2"/>
  <c r="G8297" i="2"/>
  <c r="P8296" i="2"/>
  <c r="O8296" i="2"/>
  <c r="N8296" i="2"/>
  <c r="M8296" i="2"/>
  <c r="L8296" i="2"/>
  <c r="G8296" i="2"/>
  <c r="P8295" i="2"/>
  <c r="O8295" i="2"/>
  <c r="N8295" i="2"/>
  <c r="M8295" i="2"/>
  <c r="L8295" i="2"/>
  <c r="G8295" i="2"/>
  <c r="P8294" i="2"/>
  <c r="O8294" i="2"/>
  <c r="N8294" i="2"/>
  <c r="M8294" i="2"/>
  <c r="L8294" i="2"/>
  <c r="G8294" i="2"/>
  <c r="P8293" i="2"/>
  <c r="O8293" i="2"/>
  <c r="N8293" i="2"/>
  <c r="M8293" i="2"/>
  <c r="L8293" i="2"/>
  <c r="G8293" i="2"/>
  <c r="P8292" i="2"/>
  <c r="O8292" i="2"/>
  <c r="N8292" i="2"/>
  <c r="M8292" i="2"/>
  <c r="L8292" i="2"/>
  <c r="G8292" i="2"/>
  <c r="P8291" i="2"/>
  <c r="O8291" i="2"/>
  <c r="N8291" i="2"/>
  <c r="M8291" i="2"/>
  <c r="L8291" i="2"/>
  <c r="G8291" i="2"/>
  <c r="P8290" i="2"/>
  <c r="O8290" i="2"/>
  <c r="N8290" i="2"/>
  <c r="M8290" i="2"/>
  <c r="L8290" i="2"/>
  <c r="G8290" i="2"/>
  <c r="P8289" i="2"/>
  <c r="O8289" i="2"/>
  <c r="N8289" i="2"/>
  <c r="M8289" i="2"/>
  <c r="L8289" i="2"/>
  <c r="G8289" i="2"/>
  <c r="P8288" i="2"/>
  <c r="O8288" i="2"/>
  <c r="N8288" i="2"/>
  <c r="M8288" i="2"/>
  <c r="L8288" i="2"/>
  <c r="G8288" i="2"/>
  <c r="P8287" i="2"/>
  <c r="O8287" i="2"/>
  <c r="N8287" i="2"/>
  <c r="M8287" i="2"/>
  <c r="L8287" i="2"/>
  <c r="G8287" i="2"/>
  <c r="P8286" i="2"/>
  <c r="O8286" i="2"/>
  <c r="N8286" i="2"/>
  <c r="M8286" i="2"/>
  <c r="L8286" i="2"/>
  <c r="G8286" i="2"/>
  <c r="P8285" i="2"/>
  <c r="O8285" i="2"/>
  <c r="N8285" i="2"/>
  <c r="M8285" i="2"/>
  <c r="L8285" i="2"/>
  <c r="G8285" i="2"/>
  <c r="P8284" i="2"/>
  <c r="O8284" i="2"/>
  <c r="N8284" i="2"/>
  <c r="M8284" i="2"/>
  <c r="L8284" i="2"/>
  <c r="G8284" i="2"/>
  <c r="P8283" i="2"/>
  <c r="O8283" i="2"/>
  <c r="N8283" i="2"/>
  <c r="M8283" i="2"/>
  <c r="L8283" i="2"/>
  <c r="G8283" i="2"/>
  <c r="P8282" i="2"/>
  <c r="O8282" i="2"/>
  <c r="N8282" i="2"/>
  <c r="M8282" i="2"/>
  <c r="L8282" i="2"/>
  <c r="G8282" i="2"/>
  <c r="P8281" i="2"/>
  <c r="O8281" i="2"/>
  <c r="N8281" i="2"/>
  <c r="M8281" i="2"/>
  <c r="L8281" i="2"/>
  <c r="G8281" i="2"/>
  <c r="P8280" i="2"/>
  <c r="O8280" i="2"/>
  <c r="N8280" i="2"/>
  <c r="M8280" i="2"/>
  <c r="L8280" i="2"/>
  <c r="G8280" i="2"/>
  <c r="P8279" i="2"/>
  <c r="O8279" i="2"/>
  <c r="N8279" i="2"/>
  <c r="M8279" i="2"/>
  <c r="L8279" i="2"/>
  <c r="G8279" i="2"/>
  <c r="P8278" i="2"/>
  <c r="O8278" i="2"/>
  <c r="N8278" i="2"/>
  <c r="M8278" i="2"/>
  <c r="L8278" i="2"/>
  <c r="G8278" i="2"/>
  <c r="P8277" i="2"/>
  <c r="O8277" i="2"/>
  <c r="N8277" i="2"/>
  <c r="M8277" i="2"/>
  <c r="L8277" i="2"/>
  <c r="G8277" i="2"/>
  <c r="P8276" i="2"/>
  <c r="O8276" i="2"/>
  <c r="N8276" i="2"/>
  <c r="M8276" i="2"/>
  <c r="L8276" i="2"/>
  <c r="G8276" i="2"/>
  <c r="P8275" i="2"/>
  <c r="O8275" i="2"/>
  <c r="N8275" i="2"/>
  <c r="M8275" i="2"/>
  <c r="L8275" i="2"/>
  <c r="G8275" i="2"/>
  <c r="P8274" i="2"/>
  <c r="O8274" i="2"/>
  <c r="N8274" i="2"/>
  <c r="M8274" i="2"/>
  <c r="L8274" i="2"/>
  <c r="G8274" i="2"/>
  <c r="P8273" i="2"/>
  <c r="O8273" i="2"/>
  <c r="N8273" i="2"/>
  <c r="M8273" i="2"/>
  <c r="L8273" i="2"/>
  <c r="G8273" i="2"/>
  <c r="P8272" i="2"/>
  <c r="O8272" i="2"/>
  <c r="N8272" i="2"/>
  <c r="M8272" i="2"/>
  <c r="L8272" i="2"/>
  <c r="G8272" i="2"/>
  <c r="P8271" i="2"/>
  <c r="O8271" i="2"/>
  <c r="N8271" i="2"/>
  <c r="M8271" i="2"/>
  <c r="L8271" i="2"/>
  <c r="G8271" i="2"/>
  <c r="P8270" i="2"/>
  <c r="O8270" i="2"/>
  <c r="N8270" i="2"/>
  <c r="M8270" i="2"/>
  <c r="L8270" i="2"/>
  <c r="G8270" i="2"/>
  <c r="P8269" i="2"/>
  <c r="O8269" i="2"/>
  <c r="N8269" i="2"/>
  <c r="M8269" i="2"/>
  <c r="L8269" i="2"/>
  <c r="G8269" i="2"/>
  <c r="P8268" i="2"/>
  <c r="O8268" i="2"/>
  <c r="N8268" i="2"/>
  <c r="M8268" i="2"/>
  <c r="L8268" i="2"/>
  <c r="G8268" i="2"/>
  <c r="P8267" i="2"/>
  <c r="O8267" i="2"/>
  <c r="N8267" i="2"/>
  <c r="M8267" i="2"/>
  <c r="L8267" i="2"/>
  <c r="G8267" i="2"/>
  <c r="P8266" i="2"/>
  <c r="O8266" i="2"/>
  <c r="N8266" i="2"/>
  <c r="M8266" i="2"/>
  <c r="L8266" i="2"/>
  <c r="G8266" i="2"/>
  <c r="P8265" i="2"/>
  <c r="O8265" i="2"/>
  <c r="N8265" i="2"/>
  <c r="M8265" i="2"/>
  <c r="L8265" i="2"/>
  <c r="G8265" i="2"/>
  <c r="P8264" i="2"/>
  <c r="O8264" i="2"/>
  <c r="N8264" i="2"/>
  <c r="M8264" i="2"/>
  <c r="L8264" i="2"/>
  <c r="G8264" i="2"/>
  <c r="P8263" i="2"/>
  <c r="O8263" i="2"/>
  <c r="N8263" i="2"/>
  <c r="M8263" i="2"/>
  <c r="L8263" i="2"/>
  <c r="G8263" i="2"/>
  <c r="P8262" i="2"/>
  <c r="O8262" i="2"/>
  <c r="N8262" i="2"/>
  <c r="M8262" i="2"/>
  <c r="L8262" i="2"/>
  <c r="G8262" i="2"/>
  <c r="P8261" i="2"/>
  <c r="O8261" i="2"/>
  <c r="N8261" i="2"/>
  <c r="M8261" i="2"/>
  <c r="L8261" i="2"/>
  <c r="G8261" i="2"/>
  <c r="P8260" i="2"/>
  <c r="O8260" i="2"/>
  <c r="N8260" i="2"/>
  <c r="M8260" i="2"/>
  <c r="L8260" i="2"/>
  <c r="G8260" i="2"/>
  <c r="P8259" i="2"/>
  <c r="O8259" i="2"/>
  <c r="N8259" i="2"/>
  <c r="M8259" i="2"/>
  <c r="L8259" i="2"/>
  <c r="G8259" i="2"/>
  <c r="P8258" i="2"/>
  <c r="O8258" i="2"/>
  <c r="N8258" i="2"/>
  <c r="M8258" i="2"/>
  <c r="L8258" i="2"/>
  <c r="G8258" i="2"/>
  <c r="P8257" i="2"/>
  <c r="O8257" i="2"/>
  <c r="N8257" i="2"/>
  <c r="M8257" i="2"/>
  <c r="L8257" i="2"/>
  <c r="G8257" i="2"/>
  <c r="P8256" i="2"/>
  <c r="O8256" i="2"/>
  <c r="N8256" i="2"/>
  <c r="M8256" i="2"/>
  <c r="L8256" i="2"/>
  <c r="G8256" i="2"/>
  <c r="P8255" i="2"/>
  <c r="O8255" i="2"/>
  <c r="N8255" i="2"/>
  <c r="M8255" i="2"/>
  <c r="L8255" i="2"/>
  <c r="G8255" i="2"/>
  <c r="P8254" i="2"/>
  <c r="O8254" i="2"/>
  <c r="N8254" i="2"/>
  <c r="M8254" i="2"/>
  <c r="L8254" i="2"/>
  <c r="G8254" i="2"/>
  <c r="P8253" i="2"/>
  <c r="O8253" i="2"/>
  <c r="N8253" i="2"/>
  <c r="M8253" i="2"/>
  <c r="L8253" i="2"/>
  <c r="G8253" i="2"/>
  <c r="P8252" i="2"/>
  <c r="O8252" i="2"/>
  <c r="N8252" i="2"/>
  <c r="M8252" i="2"/>
  <c r="L8252" i="2"/>
  <c r="G8252" i="2"/>
  <c r="P8251" i="2"/>
  <c r="O8251" i="2"/>
  <c r="N8251" i="2"/>
  <c r="M8251" i="2"/>
  <c r="L8251" i="2"/>
  <c r="G8251" i="2"/>
  <c r="P8250" i="2"/>
  <c r="O8250" i="2"/>
  <c r="N8250" i="2"/>
  <c r="M8250" i="2"/>
  <c r="L8250" i="2"/>
  <c r="G8250" i="2"/>
  <c r="P8249" i="2"/>
  <c r="O8249" i="2"/>
  <c r="N8249" i="2"/>
  <c r="M8249" i="2"/>
  <c r="L8249" i="2"/>
  <c r="G8249" i="2"/>
  <c r="P8248" i="2"/>
  <c r="O8248" i="2"/>
  <c r="N8248" i="2"/>
  <c r="M8248" i="2"/>
  <c r="L8248" i="2"/>
  <c r="G8248" i="2"/>
  <c r="P8247" i="2"/>
  <c r="O8247" i="2"/>
  <c r="N8247" i="2"/>
  <c r="M8247" i="2"/>
  <c r="L8247" i="2"/>
  <c r="G8247" i="2"/>
  <c r="P8246" i="2"/>
  <c r="O8246" i="2"/>
  <c r="N8246" i="2"/>
  <c r="M8246" i="2"/>
  <c r="L8246" i="2"/>
  <c r="G8246" i="2"/>
  <c r="P8245" i="2"/>
  <c r="O8245" i="2"/>
  <c r="N8245" i="2"/>
  <c r="M8245" i="2"/>
  <c r="L8245" i="2"/>
  <c r="G8245" i="2"/>
  <c r="P8244" i="2"/>
  <c r="O8244" i="2"/>
  <c r="N8244" i="2"/>
  <c r="M8244" i="2"/>
  <c r="L8244" i="2"/>
  <c r="G8244" i="2"/>
  <c r="P8243" i="2"/>
  <c r="O8243" i="2"/>
  <c r="N8243" i="2"/>
  <c r="M8243" i="2"/>
  <c r="L8243" i="2"/>
  <c r="G8243" i="2"/>
  <c r="P8242" i="2"/>
  <c r="O8242" i="2"/>
  <c r="N8242" i="2"/>
  <c r="M8242" i="2"/>
  <c r="L8242" i="2"/>
  <c r="G8242" i="2"/>
  <c r="P8241" i="2"/>
  <c r="O8241" i="2"/>
  <c r="N8241" i="2"/>
  <c r="M8241" i="2"/>
  <c r="L8241" i="2"/>
  <c r="G8241" i="2"/>
  <c r="P8240" i="2"/>
  <c r="O8240" i="2"/>
  <c r="N8240" i="2"/>
  <c r="M8240" i="2"/>
  <c r="L8240" i="2"/>
  <c r="G8240" i="2"/>
  <c r="P8239" i="2"/>
  <c r="O8239" i="2"/>
  <c r="N8239" i="2"/>
  <c r="M8239" i="2"/>
  <c r="L8239" i="2"/>
  <c r="G8239" i="2"/>
  <c r="P8238" i="2"/>
  <c r="O8238" i="2"/>
  <c r="N8238" i="2"/>
  <c r="M8238" i="2"/>
  <c r="L8238" i="2"/>
  <c r="G8238" i="2"/>
  <c r="P8237" i="2"/>
  <c r="O8237" i="2"/>
  <c r="N8237" i="2"/>
  <c r="M8237" i="2"/>
  <c r="L8237" i="2"/>
  <c r="G8237" i="2"/>
  <c r="P8236" i="2"/>
  <c r="O8236" i="2"/>
  <c r="N8236" i="2"/>
  <c r="M8236" i="2"/>
  <c r="L8236" i="2"/>
  <c r="G8236" i="2"/>
  <c r="P8235" i="2"/>
  <c r="O8235" i="2"/>
  <c r="N8235" i="2"/>
  <c r="M8235" i="2"/>
  <c r="L8235" i="2"/>
  <c r="G8235" i="2"/>
  <c r="P8234" i="2"/>
  <c r="O8234" i="2"/>
  <c r="N8234" i="2"/>
  <c r="M8234" i="2"/>
  <c r="L8234" i="2"/>
  <c r="G8234" i="2"/>
  <c r="P8233" i="2"/>
  <c r="O8233" i="2"/>
  <c r="N8233" i="2"/>
  <c r="M8233" i="2"/>
  <c r="L8233" i="2"/>
  <c r="G8233" i="2"/>
  <c r="P8232" i="2"/>
  <c r="O8232" i="2"/>
  <c r="N8232" i="2"/>
  <c r="M8232" i="2"/>
  <c r="L8232" i="2"/>
  <c r="G8232" i="2"/>
  <c r="P8231" i="2"/>
  <c r="O8231" i="2"/>
  <c r="N8231" i="2"/>
  <c r="M8231" i="2"/>
  <c r="L8231" i="2"/>
  <c r="G8231" i="2"/>
  <c r="P8230" i="2"/>
  <c r="O8230" i="2"/>
  <c r="N8230" i="2"/>
  <c r="M8230" i="2"/>
  <c r="L8230" i="2"/>
  <c r="G8230" i="2"/>
  <c r="P8229" i="2"/>
  <c r="O8229" i="2"/>
  <c r="N8229" i="2"/>
  <c r="M8229" i="2"/>
  <c r="L8229" i="2"/>
  <c r="G8229" i="2"/>
  <c r="P8228" i="2"/>
  <c r="O8228" i="2"/>
  <c r="N8228" i="2"/>
  <c r="M8228" i="2"/>
  <c r="L8228" i="2"/>
  <c r="G8228" i="2"/>
  <c r="P8227" i="2"/>
  <c r="O8227" i="2"/>
  <c r="N8227" i="2"/>
  <c r="M8227" i="2"/>
  <c r="L8227" i="2"/>
  <c r="G8227" i="2"/>
  <c r="P8226" i="2"/>
  <c r="O8226" i="2"/>
  <c r="N8226" i="2"/>
  <c r="M8226" i="2"/>
  <c r="L8226" i="2"/>
  <c r="G8226" i="2"/>
  <c r="P8225" i="2"/>
  <c r="O8225" i="2"/>
  <c r="N8225" i="2"/>
  <c r="M8225" i="2"/>
  <c r="L8225" i="2"/>
  <c r="G8225" i="2"/>
  <c r="P8224" i="2"/>
  <c r="O8224" i="2"/>
  <c r="N8224" i="2"/>
  <c r="M8224" i="2"/>
  <c r="L8224" i="2"/>
  <c r="G8224" i="2"/>
  <c r="P8223" i="2"/>
  <c r="O8223" i="2"/>
  <c r="N8223" i="2"/>
  <c r="M8223" i="2"/>
  <c r="L8223" i="2"/>
  <c r="G8223" i="2"/>
  <c r="P8222" i="2"/>
  <c r="O8222" i="2"/>
  <c r="N8222" i="2"/>
  <c r="M8222" i="2"/>
  <c r="L8222" i="2"/>
  <c r="G8222" i="2"/>
  <c r="P8221" i="2"/>
  <c r="O8221" i="2"/>
  <c r="N8221" i="2"/>
  <c r="M8221" i="2"/>
  <c r="L8221" i="2"/>
  <c r="G8221" i="2"/>
  <c r="P8220" i="2"/>
  <c r="O8220" i="2"/>
  <c r="N8220" i="2"/>
  <c r="M8220" i="2"/>
  <c r="L8220" i="2"/>
  <c r="G8220" i="2"/>
  <c r="P8219" i="2"/>
  <c r="O8219" i="2"/>
  <c r="N8219" i="2"/>
  <c r="M8219" i="2"/>
  <c r="L8219" i="2"/>
  <c r="G8219" i="2"/>
  <c r="P8218" i="2"/>
  <c r="O8218" i="2"/>
  <c r="N8218" i="2"/>
  <c r="M8218" i="2"/>
  <c r="L8218" i="2"/>
  <c r="G8218" i="2"/>
  <c r="P8217" i="2"/>
  <c r="O8217" i="2"/>
  <c r="N8217" i="2"/>
  <c r="M8217" i="2"/>
  <c r="L8217" i="2"/>
  <c r="G8217" i="2"/>
  <c r="P8216" i="2"/>
  <c r="O8216" i="2"/>
  <c r="N8216" i="2"/>
  <c r="M8216" i="2"/>
  <c r="L8216" i="2"/>
  <c r="G8216" i="2"/>
  <c r="P8215" i="2"/>
  <c r="O8215" i="2"/>
  <c r="N8215" i="2"/>
  <c r="M8215" i="2"/>
  <c r="L8215" i="2"/>
  <c r="G8215" i="2"/>
  <c r="P8214" i="2"/>
  <c r="O8214" i="2"/>
  <c r="N8214" i="2"/>
  <c r="M8214" i="2"/>
  <c r="L8214" i="2"/>
  <c r="G8214" i="2"/>
  <c r="P8213" i="2"/>
  <c r="O8213" i="2"/>
  <c r="N8213" i="2"/>
  <c r="M8213" i="2"/>
  <c r="L8213" i="2"/>
  <c r="G8213" i="2"/>
  <c r="P8212" i="2"/>
  <c r="O8212" i="2"/>
  <c r="N8212" i="2"/>
  <c r="M8212" i="2"/>
  <c r="L8212" i="2"/>
  <c r="G8212" i="2"/>
  <c r="P8211" i="2"/>
  <c r="O8211" i="2"/>
  <c r="N8211" i="2"/>
  <c r="M8211" i="2"/>
  <c r="L8211" i="2"/>
  <c r="G8211" i="2"/>
  <c r="P8210" i="2"/>
  <c r="O8210" i="2"/>
  <c r="N8210" i="2"/>
  <c r="M8210" i="2"/>
  <c r="L8210" i="2"/>
  <c r="G8210" i="2"/>
  <c r="P8209" i="2"/>
  <c r="O8209" i="2"/>
  <c r="N8209" i="2"/>
  <c r="M8209" i="2"/>
  <c r="L8209" i="2"/>
  <c r="G8209" i="2"/>
  <c r="P8208" i="2"/>
  <c r="O8208" i="2"/>
  <c r="N8208" i="2"/>
  <c r="M8208" i="2"/>
  <c r="L8208" i="2"/>
  <c r="G8208" i="2"/>
  <c r="P8207" i="2"/>
  <c r="O8207" i="2"/>
  <c r="N8207" i="2"/>
  <c r="M8207" i="2"/>
  <c r="L8207" i="2"/>
  <c r="G8207" i="2"/>
  <c r="P8206" i="2"/>
  <c r="O8206" i="2"/>
  <c r="N8206" i="2"/>
  <c r="M8206" i="2"/>
  <c r="L8206" i="2"/>
  <c r="G8206" i="2"/>
  <c r="P8205" i="2"/>
  <c r="O8205" i="2"/>
  <c r="N8205" i="2"/>
  <c r="M8205" i="2"/>
  <c r="L8205" i="2"/>
  <c r="G8205" i="2"/>
  <c r="P8204" i="2"/>
  <c r="O8204" i="2"/>
  <c r="N8204" i="2"/>
  <c r="M8204" i="2"/>
  <c r="L8204" i="2"/>
  <c r="G8204" i="2"/>
  <c r="P8203" i="2"/>
  <c r="O8203" i="2"/>
  <c r="N8203" i="2"/>
  <c r="M8203" i="2"/>
  <c r="L8203" i="2"/>
  <c r="G8203" i="2"/>
  <c r="P8202" i="2"/>
  <c r="O8202" i="2"/>
  <c r="N8202" i="2"/>
  <c r="M8202" i="2"/>
  <c r="L8202" i="2"/>
  <c r="G8202" i="2"/>
  <c r="P8201" i="2"/>
  <c r="O8201" i="2"/>
  <c r="N8201" i="2"/>
  <c r="M8201" i="2"/>
  <c r="L8201" i="2"/>
  <c r="G8201" i="2"/>
  <c r="P8200" i="2"/>
  <c r="O8200" i="2"/>
  <c r="N8200" i="2"/>
  <c r="M8200" i="2"/>
  <c r="L8200" i="2"/>
  <c r="G8200" i="2"/>
  <c r="P8199" i="2"/>
  <c r="O8199" i="2"/>
  <c r="N8199" i="2"/>
  <c r="M8199" i="2"/>
  <c r="L8199" i="2"/>
  <c r="G8199" i="2"/>
  <c r="P8198" i="2"/>
  <c r="O8198" i="2"/>
  <c r="N8198" i="2"/>
  <c r="M8198" i="2"/>
  <c r="L8198" i="2"/>
  <c r="G8198" i="2"/>
  <c r="P8197" i="2"/>
  <c r="O8197" i="2"/>
  <c r="N8197" i="2"/>
  <c r="M8197" i="2"/>
  <c r="L8197" i="2"/>
  <c r="G8197" i="2"/>
  <c r="P8196" i="2"/>
  <c r="O8196" i="2"/>
  <c r="N8196" i="2"/>
  <c r="M8196" i="2"/>
  <c r="L8196" i="2"/>
  <c r="G8196" i="2"/>
  <c r="P8195" i="2"/>
  <c r="O8195" i="2"/>
  <c r="N8195" i="2"/>
  <c r="M8195" i="2"/>
  <c r="L8195" i="2"/>
  <c r="G8195" i="2"/>
  <c r="P8194" i="2"/>
  <c r="O8194" i="2"/>
  <c r="N8194" i="2"/>
  <c r="M8194" i="2"/>
  <c r="L8194" i="2"/>
  <c r="G8194" i="2"/>
  <c r="P8193" i="2"/>
  <c r="O8193" i="2"/>
  <c r="N8193" i="2"/>
  <c r="M8193" i="2"/>
  <c r="L8193" i="2"/>
  <c r="G8193" i="2"/>
  <c r="P8192" i="2"/>
  <c r="O8192" i="2"/>
  <c r="N8192" i="2"/>
  <c r="M8192" i="2"/>
  <c r="L8192" i="2"/>
  <c r="G8192" i="2"/>
  <c r="P8191" i="2"/>
  <c r="O8191" i="2"/>
  <c r="N8191" i="2"/>
  <c r="M8191" i="2"/>
  <c r="L8191" i="2"/>
  <c r="G8191" i="2"/>
  <c r="P8190" i="2"/>
  <c r="O8190" i="2"/>
  <c r="N8190" i="2"/>
  <c r="M8190" i="2"/>
  <c r="L8190" i="2"/>
  <c r="G8190" i="2"/>
  <c r="P8189" i="2"/>
  <c r="O8189" i="2"/>
  <c r="N8189" i="2"/>
  <c r="M8189" i="2"/>
  <c r="L8189" i="2"/>
  <c r="G8189" i="2"/>
  <c r="P8188" i="2"/>
  <c r="O8188" i="2"/>
  <c r="N8188" i="2"/>
  <c r="M8188" i="2"/>
  <c r="L8188" i="2"/>
  <c r="G8188" i="2"/>
  <c r="P8187" i="2"/>
  <c r="O8187" i="2"/>
  <c r="N8187" i="2"/>
  <c r="M8187" i="2"/>
  <c r="L8187" i="2"/>
  <c r="G8187" i="2"/>
  <c r="P8186" i="2"/>
  <c r="O8186" i="2"/>
  <c r="N8186" i="2"/>
  <c r="M8186" i="2"/>
  <c r="L8186" i="2"/>
  <c r="G8186" i="2"/>
  <c r="P8185" i="2"/>
  <c r="O8185" i="2"/>
  <c r="N8185" i="2"/>
  <c r="M8185" i="2"/>
  <c r="L8185" i="2"/>
  <c r="G8185" i="2"/>
  <c r="P8184" i="2"/>
  <c r="O8184" i="2"/>
  <c r="N8184" i="2"/>
  <c r="M8184" i="2"/>
  <c r="L8184" i="2"/>
  <c r="G8184" i="2"/>
  <c r="P8183" i="2"/>
  <c r="O8183" i="2"/>
  <c r="N8183" i="2"/>
  <c r="M8183" i="2"/>
  <c r="L8183" i="2"/>
  <c r="G8183" i="2"/>
  <c r="P8182" i="2"/>
  <c r="O8182" i="2"/>
  <c r="N8182" i="2"/>
  <c r="M8182" i="2"/>
  <c r="L8182" i="2"/>
  <c r="G8182" i="2"/>
  <c r="P8181" i="2"/>
  <c r="O8181" i="2"/>
  <c r="N8181" i="2"/>
  <c r="M8181" i="2"/>
  <c r="L8181" i="2"/>
  <c r="G8181" i="2"/>
  <c r="P8180" i="2"/>
  <c r="O8180" i="2"/>
  <c r="N8180" i="2"/>
  <c r="M8180" i="2"/>
  <c r="L8180" i="2"/>
  <c r="G8180" i="2"/>
  <c r="P8179" i="2"/>
  <c r="O8179" i="2"/>
  <c r="N8179" i="2"/>
  <c r="M8179" i="2"/>
  <c r="L8179" i="2"/>
  <c r="G8179" i="2"/>
  <c r="P8178" i="2"/>
  <c r="O8178" i="2"/>
  <c r="N8178" i="2"/>
  <c r="M8178" i="2"/>
  <c r="L8178" i="2"/>
  <c r="G8178" i="2"/>
  <c r="P8177" i="2"/>
  <c r="O8177" i="2"/>
  <c r="N8177" i="2"/>
  <c r="M8177" i="2"/>
  <c r="L8177" i="2"/>
  <c r="G8177" i="2"/>
  <c r="P8176" i="2"/>
  <c r="O8176" i="2"/>
  <c r="N8176" i="2"/>
  <c r="M8176" i="2"/>
  <c r="L8176" i="2"/>
  <c r="G8176" i="2"/>
  <c r="P8175" i="2"/>
  <c r="O8175" i="2"/>
  <c r="N8175" i="2"/>
  <c r="M8175" i="2"/>
  <c r="L8175" i="2"/>
  <c r="G8175" i="2"/>
  <c r="P8174" i="2"/>
  <c r="O8174" i="2"/>
  <c r="N8174" i="2"/>
  <c r="M8174" i="2"/>
  <c r="L8174" i="2"/>
  <c r="G8174" i="2"/>
  <c r="P8173" i="2"/>
  <c r="O8173" i="2"/>
  <c r="N8173" i="2"/>
  <c r="M8173" i="2"/>
  <c r="L8173" i="2"/>
  <c r="G8173" i="2"/>
  <c r="P8172" i="2"/>
  <c r="O8172" i="2"/>
  <c r="N8172" i="2"/>
  <c r="M8172" i="2"/>
  <c r="L8172" i="2"/>
  <c r="G8172" i="2"/>
  <c r="P8171" i="2"/>
  <c r="O8171" i="2"/>
  <c r="N8171" i="2"/>
  <c r="M8171" i="2"/>
  <c r="L8171" i="2"/>
  <c r="G8171" i="2"/>
  <c r="P8170" i="2"/>
  <c r="O8170" i="2"/>
  <c r="N8170" i="2"/>
  <c r="M8170" i="2"/>
  <c r="L8170" i="2"/>
  <c r="G8170" i="2"/>
  <c r="P8169" i="2"/>
  <c r="O8169" i="2"/>
  <c r="N8169" i="2"/>
  <c r="M8169" i="2"/>
  <c r="L8169" i="2"/>
  <c r="G8169" i="2"/>
  <c r="P8168" i="2"/>
  <c r="O8168" i="2"/>
  <c r="N8168" i="2"/>
  <c r="M8168" i="2"/>
  <c r="L8168" i="2"/>
  <c r="G8168" i="2"/>
  <c r="P8167" i="2"/>
  <c r="O8167" i="2"/>
  <c r="N8167" i="2"/>
  <c r="M8167" i="2"/>
  <c r="L8167" i="2"/>
  <c r="G8167" i="2"/>
  <c r="P8166" i="2"/>
  <c r="O8166" i="2"/>
  <c r="N8166" i="2"/>
  <c r="M8166" i="2"/>
  <c r="L8166" i="2"/>
  <c r="G8166" i="2"/>
  <c r="P8165" i="2"/>
  <c r="O8165" i="2"/>
  <c r="N8165" i="2"/>
  <c r="M8165" i="2"/>
  <c r="L8165" i="2"/>
  <c r="G8165" i="2"/>
  <c r="P8164" i="2"/>
  <c r="O8164" i="2"/>
  <c r="N8164" i="2"/>
  <c r="M8164" i="2"/>
  <c r="L8164" i="2"/>
  <c r="G8164" i="2"/>
  <c r="P8163" i="2"/>
  <c r="O8163" i="2"/>
  <c r="N8163" i="2"/>
  <c r="M8163" i="2"/>
  <c r="L8163" i="2"/>
  <c r="G8163" i="2"/>
  <c r="P8162" i="2"/>
  <c r="O8162" i="2"/>
  <c r="N8162" i="2"/>
  <c r="M8162" i="2"/>
  <c r="L8162" i="2"/>
  <c r="G8162" i="2"/>
  <c r="P8161" i="2"/>
  <c r="O8161" i="2"/>
  <c r="N8161" i="2"/>
  <c r="M8161" i="2"/>
  <c r="L8161" i="2"/>
  <c r="G8161" i="2"/>
  <c r="P8160" i="2"/>
  <c r="O8160" i="2"/>
  <c r="N8160" i="2"/>
  <c r="M8160" i="2"/>
  <c r="L8160" i="2"/>
  <c r="G8160" i="2"/>
  <c r="P8159" i="2"/>
  <c r="O8159" i="2"/>
  <c r="N8159" i="2"/>
  <c r="M8159" i="2"/>
  <c r="L8159" i="2"/>
  <c r="G8159" i="2"/>
  <c r="P8158" i="2"/>
  <c r="O8158" i="2"/>
  <c r="N8158" i="2"/>
  <c r="M8158" i="2"/>
  <c r="L8158" i="2"/>
  <c r="G8158" i="2"/>
  <c r="P8157" i="2"/>
  <c r="O8157" i="2"/>
  <c r="N8157" i="2"/>
  <c r="M8157" i="2"/>
  <c r="L8157" i="2"/>
  <c r="G8157" i="2"/>
  <c r="P8156" i="2"/>
  <c r="O8156" i="2"/>
  <c r="N8156" i="2"/>
  <c r="M8156" i="2"/>
  <c r="L8156" i="2"/>
  <c r="G8156" i="2"/>
  <c r="P8155" i="2"/>
  <c r="O8155" i="2"/>
  <c r="N8155" i="2"/>
  <c r="M8155" i="2"/>
  <c r="L8155" i="2"/>
  <c r="G8155" i="2"/>
  <c r="P8154" i="2"/>
  <c r="O8154" i="2"/>
  <c r="N8154" i="2"/>
  <c r="M8154" i="2"/>
  <c r="L8154" i="2"/>
  <c r="G8154" i="2"/>
  <c r="P8153" i="2"/>
  <c r="O8153" i="2"/>
  <c r="N8153" i="2"/>
  <c r="M8153" i="2"/>
  <c r="L8153" i="2"/>
  <c r="G8153" i="2"/>
  <c r="P8152" i="2"/>
  <c r="O8152" i="2"/>
  <c r="N8152" i="2"/>
  <c r="M8152" i="2"/>
  <c r="L8152" i="2"/>
  <c r="G8152" i="2"/>
  <c r="P8151" i="2"/>
  <c r="O8151" i="2"/>
  <c r="N8151" i="2"/>
  <c r="M8151" i="2"/>
  <c r="L8151" i="2"/>
  <c r="G8151" i="2"/>
  <c r="P8150" i="2"/>
  <c r="O8150" i="2"/>
  <c r="N8150" i="2"/>
  <c r="M8150" i="2"/>
  <c r="L8150" i="2"/>
  <c r="G8150" i="2"/>
  <c r="P8149" i="2"/>
  <c r="O8149" i="2"/>
  <c r="N8149" i="2"/>
  <c r="M8149" i="2"/>
  <c r="L8149" i="2"/>
  <c r="G8149" i="2"/>
  <c r="P8148" i="2"/>
  <c r="O8148" i="2"/>
  <c r="N8148" i="2"/>
  <c r="M8148" i="2"/>
  <c r="L8148" i="2"/>
  <c r="G8148" i="2"/>
  <c r="P8147" i="2"/>
  <c r="O8147" i="2"/>
  <c r="N8147" i="2"/>
  <c r="M8147" i="2"/>
  <c r="L8147" i="2"/>
  <c r="G8147" i="2"/>
  <c r="P8146" i="2"/>
  <c r="O8146" i="2"/>
  <c r="N8146" i="2"/>
  <c r="M8146" i="2"/>
  <c r="L8146" i="2"/>
  <c r="G8146" i="2"/>
  <c r="P8145" i="2"/>
  <c r="O8145" i="2"/>
  <c r="N8145" i="2"/>
  <c r="M8145" i="2"/>
  <c r="L8145" i="2"/>
  <c r="G8145" i="2"/>
  <c r="P8144" i="2"/>
  <c r="O8144" i="2"/>
  <c r="N8144" i="2"/>
  <c r="M8144" i="2"/>
  <c r="L8144" i="2"/>
  <c r="G8144" i="2"/>
  <c r="P8143" i="2"/>
  <c r="O8143" i="2"/>
  <c r="N8143" i="2"/>
  <c r="M8143" i="2"/>
  <c r="L8143" i="2"/>
  <c r="G8143" i="2"/>
  <c r="P8142" i="2"/>
  <c r="O8142" i="2"/>
  <c r="N8142" i="2"/>
  <c r="M8142" i="2"/>
  <c r="L8142" i="2"/>
  <c r="G8142" i="2"/>
  <c r="P8141" i="2"/>
  <c r="O8141" i="2"/>
  <c r="N8141" i="2"/>
  <c r="M8141" i="2"/>
  <c r="L8141" i="2"/>
  <c r="G8141" i="2"/>
  <c r="P8140" i="2"/>
  <c r="O8140" i="2"/>
  <c r="N8140" i="2"/>
  <c r="M8140" i="2"/>
  <c r="L8140" i="2"/>
  <c r="G8140" i="2"/>
  <c r="P8139" i="2"/>
  <c r="O8139" i="2"/>
  <c r="N8139" i="2"/>
  <c r="M8139" i="2"/>
  <c r="L8139" i="2"/>
  <c r="G8139" i="2"/>
  <c r="P8138" i="2"/>
  <c r="O8138" i="2"/>
  <c r="N8138" i="2"/>
  <c r="M8138" i="2"/>
  <c r="L8138" i="2"/>
  <c r="G8138" i="2"/>
  <c r="P8137" i="2"/>
  <c r="O8137" i="2"/>
  <c r="N8137" i="2"/>
  <c r="M8137" i="2"/>
  <c r="L8137" i="2"/>
  <c r="G8137" i="2"/>
  <c r="P8136" i="2"/>
  <c r="O8136" i="2"/>
  <c r="N8136" i="2"/>
  <c r="M8136" i="2"/>
  <c r="L8136" i="2"/>
  <c r="G8136" i="2"/>
  <c r="P8135" i="2"/>
  <c r="O8135" i="2"/>
  <c r="N8135" i="2"/>
  <c r="M8135" i="2"/>
  <c r="L8135" i="2"/>
  <c r="G8135" i="2"/>
  <c r="P8134" i="2"/>
  <c r="O8134" i="2"/>
  <c r="N8134" i="2"/>
  <c r="M8134" i="2"/>
  <c r="L8134" i="2"/>
  <c r="G8134" i="2"/>
  <c r="P8133" i="2"/>
  <c r="O8133" i="2"/>
  <c r="N8133" i="2"/>
  <c r="M8133" i="2"/>
  <c r="L8133" i="2"/>
  <c r="G8133" i="2"/>
  <c r="P8132" i="2"/>
  <c r="O8132" i="2"/>
  <c r="N8132" i="2"/>
  <c r="M8132" i="2"/>
  <c r="L8132" i="2"/>
  <c r="G8132" i="2"/>
  <c r="P8131" i="2"/>
  <c r="O8131" i="2"/>
  <c r="N8131" i="2"/>
  <c r="M8131" i="2"/>
  <c r="L8131" i="2"/>
  <c r="G8131" i="2"/>
  <c r="P8130" i="2"/>
  <c r="O8130" i="2"/>
  <c r="N8130" i="2"/>
  <c r="M8130" i="2"/>
  <c r="L8130" i="2"/>
  <c r="G8130" i="2"/>
  <c r="P8129" i="2"/>
  <c r="O8129" i="2"/>
  <c r="N8129" i="2"/>
  <c r="M8129" i="2"/>
  <c r="L8129" i="2"/>
  <c r="G8129" i="2"/>
  <c r="P8128" i="2"/>
  <c r="O8128" i="2"/>
  <c r="N8128" i="2"/>
  <c r="M8128" i="2"/>
  <c r="L8128" i="2"/>
  <c r="G8128" i="2"/>
  <c r="P8127" i="2"/>
  <c r="O8127" i="2"/>
  <c r="N8127" i="2"/>
  <c r="M8127" i="2"/>
  <c r="L8127" i="2"/>
  <c r="G8127" i="2"/>
  <c r="P8126" i="2"/>
  <c r="O8126" i="2"/>
  <c r="N8126" i="2"/>
  <c r="M8126" i="2"/>
  <c r="L8126" i="2"/>
  <c r="G8126" i="2"/>
  <c r="P8125" i="2"/>
  <c r="O8125" i="2"/>
  <c r="N8125" i="2"/>
  <c r="M8125" i="2"/>
  <c r="L8125" i="2"/>
  <c r="G8125" i="2"/>
  <c r="P8124" i="2"/>
  <c r="O8124" i="2"/>
  <c r="N8124" i="2"/>
  <c r="M8124" i="2"/>
  <c r="L8124" i="2"/>
  <c r="G8124" i="2"/>
  <c r="P8123" i="2"/>
  <c r="O8123" i="2"/>
  <c r="N8123" i="2"/>
  <c r="M8123" i="2"/>
  <c r="L8123" i="2"/>
  <c r="G8123" i="2"/>
  <c r="P8122" i="2"/>
  <c r="O8122" i="2"/>
  <c r="N8122" i="2"/>
  <c r="M8122" i="2"/>
  <c r="L8122" i="2"/>
  <c r="G8122" i="2"/>
  <c r="P8121" i="2"/>
  <c r="O8121" i="2"/>
  <c r="N8121" i="2"/>
  <c r="M8121" i="2"/>
  <c r="L8121" i="2"/>
  <c r="G8121" i="2"/>
  <c r="P8120" i="2"/>
  <c r="O8120" i="2"/>
  <c r="N8120" i="2"/>
  <c r="M8120" i="2"/>
  <c r="L8120" i="2"/>
  <c r="G8120" i="2"/>
  <c r="P8119" i="2"/>
  <c r="O8119" i="2"/>
  <c r="N8119" i="2"/>
  <c r="M8119" i="2"/>
  <c r="L8119" i="2"/>
  <c r="G8119" i="2"/>
  <c r="P8118" i="2"/>
  <c r="O8118" i="2"/>
  <c r="N8118" i="2"/>
  <c r="M8118" i="2"/>
  <c r="L8118" i="2"/>
  <c r="G8118" i="2"/>
  <c r="P8117" i="2"/>
  <c r="O8117" i="2"/>
  <c r="N8117" i="2"/>
  <c r="M8117" i="2"/>
  <c r="L8117" i="2"/>
  <c r="G8117" i="2"/>
  <c r="P8116" i="2"/>
  <c r="O8116" i="2"/>
  <c r="N8116" i="2"/>
  <c r="M8116" i="2"/>
  <c r="L8116" i="2"/>
  <c r="G8116" i="2"/>
  <c r="P8115" i="2"/>
  <c r="O8115" i="2"/>
  <c r="N8115" i="2"/>
  <c r="M8115" i="2"/>
  <c r="L8115" i="2"/>
  <c r="G8115" i="2"/>
  <c r="P8114" i="2"/>
  <c r="O8114" i="2"/>
  <c r="N8114" i="2"/>
  <c r="M8114" i="2"/>
  <c r="L8114" i="2"/>
  <c r="G8114" i="2"/>
  <c r="P8113" i="2"/>
  <c r="O8113" i="2"/>
  <c r="N8113" i="2"/>
  <c r="M8113" i="2"/>
  <c r="L8113" i="2"/>
  <c r="G8113" i="2"/>
  <c r="P8112" i="2"/>
  <c r="O8112" i="2"/>
  <c r="N8112" i="2"/>
  <c r="M8112" i="2"/>
  <c r="L8112" i="2"/>
  <c r="G8112" i="2"/>
  <c r="P8111" i="2"/>
  <c r="O8111" i="2"/>
  <c r="N8111" i="2"/>
  <c r="M8111" i="2"/>
  <c r="L8111" i="2"/>
  <c r="G8111" i="2"/>
  <c r="P8110" i="2"/>
  <c r="O8110" i="2"/>
  <c r="N8110" i="2"/>
  <c r="M8110" i="2"/>
  <c r="L8110" i="2"/>
  <c r="G8110" i="2"/>
  <c r="P8109" i="2"/>
  <c r="O8109" i="2"/>
  <c r="N8109" i="2"/>
  <c r="M8109" i="2"/>
  <c r="L8109" i="2"/>
  <c r="G8109" i="2"/>
  <c r="P8108" i="2"/>
  <c r="O8108" i="2"/>
  <c r="N8108" i="2"/>
  <c r="M8108" i="2"/>
  <c r="L8108" i="2"/>
  <c r="G8108" i="2"/>
  <c r="P8107" i="2"/>
  <c r="O8107" i="2"/>
  <c r="N8107" i="2"/>
  <c r="M8107" i="2"/>
  <c r="L8107" i="2"/>
  <c r="G8107" i="2"/>
  <c r="P8106" i="2"/>
  <c r="O8106" i="2"/>
  <c r="N8106" i="2"/>
  <c r="M8106" i="2"/>
  <c r="L8106" i="2"/>
  <c r="G8106" i="2"/>
  <c r="P8105" i="2"/>
  <c r="O8105" i="2"/>
  <c r="N8105" i="2"/>
  <c r="M8105" i="2"/>
  <c r="L8105" i="2"/>
  <c r="G8105" i="2"/>
  <c r="P8104" i="2"/>
  <c r="O8104" i="2"/>
  <c r="N8104" i="2"/>
  <c r="M8104" i="2"/>
  <c r="L8104" i="2"/>
  <c r="G8104" i="2"/>
  <c r="P8103" i="2"/>
  <c r="O8103" i="2"/>
  <c r="N8103" i="2"/>
  <c r="M8103" i="2"/>
  <c r="L8103" i="2"/>
  <c r="G8103" i="2"/>
  <c r="P8102" i="2"/>
  <c r="O8102" i="2"/>
  <c r="N8102" i="2"/>
  <c r="M8102" i="2"/>
  <c r="L8102" i="2"/>
  <c r="G8102" i="2"/>
  <c r="P8101" i="2"/>
  <c r="O8101" i="2"/>
  <c r="N8101" i="2"/>
  <c r="M8101" i="2"/>
  <c r="L8101" i="2"/>
  <c r="G8101" i="2"/>
  <c r="P8100" i="2"/>
  <c r="O8100" i="2"/>
  <c r="N8100" i="2"/>
  <c r="M8100" i="2"/>
  <c r="L8100" i="2"/>
  <c r="G8100" i="2"/>
  <c r="P8099" i="2"/>
  <c r="O8099" i="2"/>
  <c r="N8099" i="2"/>
  <c r="M8099" i="2"/>
  <c r="L8099" i="2"/>
  <c r="G8099" i="2"/>
  <c r="P8098" i="2"/>
  <c r="O8098" i="2"/>
  <c r="N8098" i="2"/>
  <c r="M8098" i="2"/>
  <c r="L8098" i="2"/>
  <c r="G8098" i="2"/>
  <c r="P8097" i="2"/>
  <c r="O8097" i="2"/>
  <c r="N8097" i="2"/>
  <c r="M8097" i="2"/>
  <c r="L8097" i="2"/>
  <c r="G8097" i="2"/>
  <c r="P8096" i="2"/>
  <c r="O8096" i="2"/>
  <c r="N8096" i="2"/>
  <c r="M8096" i="2"/>
  <c r="L8096" i="2"/>
  <c r="G8096" i="2"/>
  <c r="P8095" i="2"/>
  <c r="O8095" i="2"/>
  <c r="N8095" i="2"/>
  <c r="M8095" i="2"/>
  <c r="L8095" i="2"/>
  <c r="G8095" i="2"/>
  <c r="P8094" i="2"/>
  <c r="O8094" i="2"/>
  <c r="N8094" i="2"/>
  <c r="M8094" i="2"/>
  <c r="L8094" i="2"/>
  <c r="G8094" i="2"/>
  <c r="P8093" i="2"/>
  <c r="O8093" i="2"/>
  <c r="N8093" i="2"/>
  <c r="M8093" i="2"/>
  <c r="L8093" i="2"/>
  <c r="G8093" i="2"/>
  <c r="P8092" i="2"/>
  <c r="O8092" i="2"/>
  <c r="N8092" i="2"/>
  <c r="M8092" i="2"/>
  <c r="L8092" i="2"/>
  <c r="G8092" i="2"/>
  <c r="P8091" i="2"/>
  <c r="O8091" i="2"/>
  <c r="N8091" i="2"/>
  <c r="M8091" i="2"/>
  <c r="L8091" i="2"/>
  <c r="G8091" i="2"/>
  <c r="P8090" i="2"/>
  <c r="O8090" i="2"/>
  <c r="N8090" i="2"/>
  <c r="M8090" i="2"/>
  <c r="L8090" i="2"/>
  <c r="G8090" i="2"/>
  <c r="P8089" i="2"/>
  <c r="O8089" i="2"/>
  <c r="N8089" i="2"/>
  <c r="M8089" i="2"/>
  <c r="L8089" i="2"/>
  <c r="G8089" i="2"/>
  <c r="P8088" i="2"/>
  <c r="O8088" i="2"/>
  <c r="N8088" i="2"/>
  <c r="M8088" i="2"/>
  <c r="L8088" i="2"/>
  <c r="G8088" i="2"/>
  <c r="P8087" i="2"/>
  <c r="O8087" i="2"/>
  <c r="N8087" i="2"/>
  <c r="M8087" i="2"/>
  <c r="L8087" i="2"/>
  <c r="G8087" i="2"/>
  <c r="P8086" i="2"/>
  <c r="O8086" i="2"/>
  <c r="N8086" i="2"/>
  <c r="M8086" i="2"/>
  <c r="L8086" i="2"/>
  <c r="G8086" i="2"/>
  <c r="P8085" i="2"/>
  <c r="O8085" i="2"/>
  <c r="N8085" i="2"/>
  <c r="M8085" i="2"/>
  <c r="L8085" i="2"/>
  <c r="G8085" i="2"/>
  <c r="P8084" i="2"/>
  <c r="O8084" i="2"/>
  <c r="N8084" i="2"/>
  <c r="M8084" i="2"/>
  <c r="L8084" i="2"/>
  <c r="G8084" i="2"/>
  <c r="P8083" i="2"/>
  <c r="O8083" i="2"/>
  <c r="N8083" i="2"/>
  <c r="M8083" i="2"/>
  <c r="L8083" i="2"/>
  <c r="G8083" i="2"/>
  <c r="P8082" i="2"/>
  <c r="O8082" i="2"/>
  <c r="N8082" i="2"/>
  <c r="M8082" i="2"/>
  <c r="L8082" i="2"/>
  <c r="G8082" i="2"/>
  <c r="P8081" i="2"/>
  <c r="O8081" i="2"/>
  <c r="N8081" i="2"/>
  <c r="M8081" i="2"/>
  <c r="L8081" i="2"/>
  <c r="G8081" i="2"/>
  <c r="P8080" i="2"/>
  <c r="O8080" i="2"/>
  <c r="N8080" i="2"/>
  <c r="M8080" i="2"/>
  <c r="L8080" i="2"/>
  <c r="G8080" i="2"/>
  <c r="P8079" i="2"/>
  <c r="O8079" i="2"/>
  <c r="N8079" i="2"/>
  <c r="M8079" i="2"/>
  <c r="L8079" i="2"/>
  <c r="G8079" i="2"/>
  <c r="P8078" i="2"/>
  <c r="O8078" i="2"/>
  <c r="N8078" i="2"/>
  <c r="M8078" i="2"/>
  <c r="L8078" i="2"/>
  <c r="G8078" i="2"/>
  <c r="P8077" i="2"/>
  <c r="O8077" i="2"/>
  <c r="N8077" i="2"/>
  <c r="M8077" i="2"/>
  <c r="L8077" i="2"/>
  <c r="G8077" i="2"/>
  <c r="P8076" i="2"/>
  <c r="O8076" i="2"/>
  <c r="N8076" i="2"/>
  <c r="M8076" i="2"/>
  <c r="L8076" i="2"/>
  <c r="G8076" i="2"/>
  <c r="P8075" i="2"/>
  <c r="O8075" i="2"/>
  <c r="N8075" i="2"/>
  <c r="M8075" i="2"/>
  <c r="L8075" i="2"/>
  <c r="G8075" i="2"/>
  <c r="P8074" i="2"/>
  <c r="O8074" i="2"/>
  <c r="N8074" i="2"/>
  <c r="M8074" i="2"/>
  <c r="L8074" i="2"/>
  <c r="G8074" i="2"/>
  <c r="P8073" i="2"/>
  <c r="O8073" i="2"/>
  <c r="N8073" i="2"/>
  <c r="M8073" i="2"/>
  <c r="L8073" i="2"/>
  <c r="G8073" i="2"/>
  <c r="P8072" i="2"/>
  <c r="O8072" i="2"/>
  <c r="N8072" i="2"/>
  <c r="M8072" i="2"/>
  <c r="L8072" i="2"/>
  <c r="G8072" i="2"/>
  <c r="P8071" i="2"/>
  <c r="O8071" i="2"/>
  <c r="N8071" i="2"/>
  <c r="M8071" i="2"/>
  <c r="L8071" i="2"/>
  <c r="G8071" i="2"/>
  <c r="P8070" i="2"/>
  <c r="O8070" i="2"/>
  <c r="N8070" i="2"/>
  <c r="M8070" i="2"/>
  <c r="L8070" i="2"/>
  <c r="G8070" i="2"/>
  <c r="P8069" i="2"/>
  <c r="O8069" i="2"/>
  <c r="N8069" i="2"/>
  <c r="M8069" i="2"/>
  <c r="L8069" i="2"/>
  <c r="G8069" i="2"/>
  <c r="P8068" i="2"/>
  <c r="O8068" i="2"/>
  <c r="N8068" i="2"/>
  <c r="M8068" i="2"/>
  <c r="L8068" i="2"/>
  <c r="G8068" i="2"/>
  <c r="P8067" i="2"/>
  <c r="O8067" i="2"/>
  <c r="N8067" i="2"/>
  <c r="M8067" i="2"/>
  <c r="L8067" i="2"/>
  <c r="G8067" i="2"/>
  <c r="P8066" i="2"/>
  <c r="O8066" i="2"/>
  <c r="N8066" i="2"/>
  <c r="M8066" i="2"/>
  <c r="L8066" i="2"/>
  <c r="G8066" i="2"/>
  <c r="P8065" i="2"/>
  <c r="O8065" i="2"/>
  <c r="N8065" i="2"/>
  <c r="M8065" i="2"/>
  <c r="L8065" i="2"/>
  <c r="G8065" i="2"/>
  <c r="P8064" i="2"/>
  <c r="O8064" i="2"/>
  <c r="N8064" i="2"/>
  <c r="M8064" i="2"/>
  <c r="L8064" i="2"/>
  <c r="G8064" i="2"/>
  <c r="P8063" i="2"/>
  <c r="O8063" i="2"/>
  <c r="N8063" i="2"/>
  <c r="M8063" i="2"/>
  <c r="L8063" i="2"/>
  <c r="G8063" i="2"/>
  <c r="P8062" i="2"/>
  <c r="O8062" i="2"/>
  <c r="N8062" i="2"/>
  <c r="M8062" i="2"/>
  <c r="L8062" i="2"/>
  <c r="G8062" i="2"/>
  <c r="P8061" i="2"/>
  <c r="O8061" i="2"/>
  <c r="N8061" i="2"/>
  <c r="M8061" i="2"/>
  <c r="L8061" i="2"/>
  <c r="G8061" i="2"/>
  <c r="P8060" i="2"/>
  <c r="O8060" i="2"/>
  <c r="N8060" i="2"/>
  <c r="M8060" i="2"/>
  <c r="L8060" i="2"/>
  <c r="G8060" i="2"/>
  <c r="P8059" i="2"/>
  <c r="O8059" i="2"/>
  <c r="N8059" i="2"/>
  <c r="M8059" i="2"/>
  <c r="L8059" i="2"/>
  <c r="G8059" i="2"/>
  <c r="P8058" i="2"/>
  <c r="O8058" i="2"/>
  <c r="N8058" i="2"/>
  <c r="M8058" i="2"/>
  <c r="L8058" i="2"/>
  <c r="G8058" i="2"/>
  <c r="P8057" i="2"/>
  <c r="O8057" i="2"/>
  <c r="N8057" i="2"/>
  <c r="M8057" i="2"/>
  <c r="L8057" i="2"/>
  <c r="G8057" i="2"/>
  <c r="P8056" i="2"/>
  <c r="O8056" i="2"/>
  <c r="N8056" i="2"/>
  <c r="M8056" i="2"/>
  <c r="L8056" i="2"/>
  <c r="G8056" i="2"/>
  <c r="P8055" i="2"/>
  <c r="O8055" i="2"/>
  <c r="N8055" i="2"/>
  <c r="M8055" i="2"/>
  <c r="L8055" i="2"/>
  <c r="G8055" i="2"/>
  <c r="P8054" i="2"/>
  <c r="O8054" i="2"/>
  <c r="N8054" i="2"/>
  <c r="M8054" i="2"/>
  <c r="L8054" i="2"/>
  <c r="G8054" i="2"/>
  <c r="P8053" i="2"/>
  <c r="O8053" i="2"/>
  <c r="N8053" i="2"/>
  <c r="M8053" i="2"/>
  <c r="L8053" i="2"/>
  <c r="G8053" i="2"/>
  <c r="P8052" i="2"/>
  <c r="O8052" i="2"/>
  <c r="N8052" i="2"/>
  <c r="M8052" i="2"/>
  <c r="L8052" i="2"/>
  <c r="G8052" i="2"/>
  <c r="P8051" i="2"/>
  <c r="O8051" i="2"/>
  <c r="N8051" i="2"/>
  <c r="M8051" i="2"/>
  <c r="L8051" i="2"/>
  <c r="G8051" i="2"/>
  <c r="P8050" i="2"/>
  <c r="O8050" i="2"/>
  <c r="N8050" i="2"/>
  <c r="M8050" i="2"/>
  <c r="L8050" i="2"/>
  <c r="G8050" i="2"/>
  <c r="P8049" i="2"/>
  <c r="O8049" i="2"/>
  <c r="N8049" i="2"/>
  <c r="M8049" i="2"/>
  <c r="L8049" i="2"/>
  <c r="G8049" i="2"/>
  <c r="P8048" i="2"/>
  <c r="O8048" i="2"/>
  <c r="N8048" i="2"/>
  <c r="M8048" i="2"/>
  <c r="L8048" i="2"/>
  <c r="G8048" i="2"/>
  <c r="P8047" i="2"/>
  <c r="O8047" i="2"/>
  <c r="N8047" i="2"/>
  <c r="M8047" i="2"/>
  <c r="L8047" i="2"/>
  <c r="G8047" i="2"/>
  <c r="P8046" i="2"/>
  <c r="O8046" i="2"/>
  <c r="N8046" i="2"/>
  <c r="M8046" i="2"/>
  <c r="L8046" i="2"/>
  <c r="G8046" i="2"/>
  <c r="P8045" i="2"/>
  <c r="O8045" i="2"/>
  <c r="N8045" i="2"/>
  <c r="M8045" i="2"/>
  <c r="L8045" i="2"/>
  <c r="G8045" i="2"/>
  <c r="P8044" i="2"/>
  <c r="O8044" i="2"/>
  <c r="N8044" i="2"/>
  <c r="M8044" i="2"/>
  <c r="L8044" i="2"/>
  <c r="G8044" i="2"/>
  <c r="P8043" i="2"/>
  <c r="O8043" i="2"/>
  <c r="N8043" i="2"/>
  <c r="M8043" i="2"/>
  <c r="L8043" i="2"/>
  <c r="G8043" i="2"/>
  <c r="P8042" i="2"/>
  <c r="O8042" i="2"/>
  <c r="N8042" i="2"/>
  <c r="M8042" i="2"/>
  <c r="L8042" i="2"/>
  <c r="G8042" i="2"/>
  <c r="P8041" i="2"/>
  <c r="O8041" i="2"/>
  <c r="N8041" i="2"/>
  <c r="M8041" i="2"/>
  <c r="L8041" i="2"/>
  <c r="G8041" i="2"/>
  <c r="P8040" i="2"/>
  <c r="O8040" i="2"/>
  <c r="N8040" i="2"/>
  <c r="M8040" i="2"/>
  <c r="L8040" i="2"/>
  <c r="G8040" i="2"/>
  <c r="P8039" i="2"/>
  <c r="O8039" i="2"/>
  <c r="N8039" i="2"/>
  <c r="M8039" i="2"/>
  <c r="L8039" i="2"/>
  <c r="G8039" i="2"/>
  <c r="P8038" i="2"/>
  <c r="O8038" i="2"/>
  <c r="N8038" i="2"/>
  <c r="M8038" i="2"/>
  <c r="L8038" i="2"/>
  <c r="G8038" i="2"/>
  <c r="P8037" i="2"/>
  <c r="O8037" i="2"/>
  <c r="N8037" i="2"/>
  <c r="M8037" i="2"/>
  <c r="L8037" i="2"/>
  <c r="G8037" i="2"/>
  <c r="P8036" i="2"/>
  <c r="O8036" i="2"/>
  <c r="N8036" i="2"/>
  <c r="M8036" i="2"/>
  <c r="L8036" i="2"/>
  <c r="G8036" i="2"/>
  <c r="P8035" i="2"/>
  <c r="O8035" i="2"/>
  <c r="N8035" i="2"/>
  <c r="M8035" i="2"/>
  <c r="L8035" i="2"/>
  <c r="G8035" i="2"/>
  <c r="P8034" i="2"/>
  <c r="O8034" i="2"/>
  <c r="N8034" i="2"/>
  <c r="M8034" i="2"/>
  <c r="L8034" i="2"/>
  <c r="G8034" i="2"/>
  <c r="P8033" i="2"/>
  <c r="O8033" i="2"/>
  <c r="N8033" i="2"/>
  <c r="M8033" i="2"/>
  <c r="L8033" i="2"/>
  <c r="G8033" i="2"/>
  <c r="P8032" i="2"/>
  <c r="O8032" i="2"/>
  <c r="N8032" i="2"/>
  <c r="M8032" i="2"/>
  <c r="L8032" i="2"/>
  <c r="G8032" i="2"/>
  <c r="P8031" i="2"/>
  <c r="O8031" i="2"/>
  <c r="N8031" i="2"/>
  <c r="M8031" i="2"/>
  <c r="L8031" i="2"/>
  <c r="G8031" i="2"/>
  <c r="P8030" i="2"/>
  <c r="O8030" i="2"/>
  <c r="N8030" i="2"/>
  <c r="M8030" i="2"/>
  <c r="L8030" i="2"/>
  <c r="G8030" i="2"/>
  <c r="P8029" i="2"/>
  <c r="O8029" i="2"/>
  <c r="N8029" i="2"/>
  <c r="M8029" i="2"/>
  <c r="L8029" i="2"/>
  <c r="G8029" i="2"/>
  <c r="P8028" i="2"/>
  <c r="O8028" i="2"/>
  <c r="N8028" i="2"/>
  <c r="M8028" i="2"/>
  <c r="L8028" i="2"/>
  <c r="G8028" i="2"/>
  <c r="P8027" i="2"/>
  <c r="O8027" i="2"/>
  <c r="N8027" i="2"/>
  <c r="M8027" i="2"/>
  <c r="L8027" i="2"/>
  <c r="G8027" i="2"/>
  <c r="P8026" i="2"/>
  <c r="O8026" i="2"/>
  <c r="N8026" i="2"/>
  <c r="M8026" i="2"/>
  <c r="L8026" i="2"/>
  <c r="G8026" i="2"/>
  <c r="P8025" i="2"/>
  <c r="O8025" i="2"/>
  <c r="N8025" i="2"/>
  <c r="M8025" i="2"/>
  <c r="L8025" i="2"/>
  <c r="G8025" i="2"/>
  <c r="P8024" i="2"/>
  <c r="O8024" i="2"/>
  <c r="N8024" i="2"/>
  <c r="M8024" i="2"/>
  <c r="L8024" i="2"/>
  <c r="G8024" i="2"/>
  <c r="P8023" i="2"/>
  <c r="O8023" i="2"/>
  <c r="N8023" i="2"/>
  <c r="M8023" i="2"/>
  <c r="L8023" i="2"/>
  <c r="G8023" i="2"/>
  <c r="P8022" i="2"/>
  <c r="O8022" i="2"/>
  <c r="N8022" i="2"/>
  <c r="M8022" i="2"/>
  <c r="L8022" i="2"/>
  <c r="G8022" i="2"/>
  <c r="P8021" i="2"/>
  <c r="O8021" i="2"/>
  <c r="N8021" i="2"/>
  <c r="M8021" i="2"/>
  <c r="L8021" i="2"/>
  <c r="G8021" i="2"/>
  <c r="P8020" i="2"/>
  <c r="O8020" i="2"/>
  <c r="N8020" i="2"/>
  <c r="M8020" i="2"/>
  <c r="L8020" i="2"/>
  <c r="G8020" i="2"/>
  <c r="P8019" i="2"/>
  <c r="O8019" i="2"/>
  <c r="N8019" i="2"/>
  <c r="M8019" i="2"/>
  <c r="L8019" i="2"/>
  <c r="G8019" i="2"/>
  <c r="P8018" i="2"/>
  <c r="O8018" i="2"/>
  <c r="N8018" i="2"/>
  <c r="M8018" i="2"/>
  <c r="L8018" i="2"/>
  <c r="G8018" i="2"/>
  <c r="P8017" i="2"/>
  <c r="O8017" i="2"/>
  <c r="N8017" i="2"/>
  <c r="M8017" i="2"/>
  <c r="L8017" i="2"/>
  <c r="G8017" i="2"/>
  <c r="P8016" i="2"/>
  <c r="O8016" i="2"/>
  <c r="N8016" i="2"/>
  <c r="M8016" i="2"/>
  <c r="L8016" i="2"/>
  <c r="G8016" i="2"/>
  <c r="P8015" i="2"/>
  <c r="O8015" i="2"/>
  <c r="N8015" i="2"/>
  <c r="M8015" i="2"/>
  <c r="L8015" i="2"/>
  <c r="G8015" i="2"/>
  <c r="P8014" i="2"/>
  <c r="O8014" i="2"/>
  <c r="N8014" i="2"/>
  <c r="M8014" i="2"/>
  <c r="L8014" i="2"/>
  <c r="G8014" i="2"/>
  <c r="P8013" i="2"/>
  <c r="O8013" i="2"/>
  <c r="N8013" i="2"/>
  <c r="M8013" i="2"/>
  <c r="L8013" i="2"/>
  <c r="G8013" i="2"/>
  <c r="P8012" i="2"/>
  <c r="O8012" i="2"/>
  <c r="N8012" i="2"/>
  <c r="M8012" i="2"/>
  <c r="L8012" i="2"/>
  <c r="G8012" i="2"/>
  <c r="P8011" i="2"/>
  <c r="O8011" i="2"/>
  <c r="N8011" i="2"/>
  <c r="M8011" i="2"/>
  <c r="L8011" i="2"/>
  <c r="G8011" i="2"/>
  <c r="P8010" i="2"/>
  <c r="O8010" i="2"/>
  <c r="N8010" i="2"/>
  <c r="M8010" i="2"/>
  <c r="L8010" i="2"/>
  <c r="G8010" i="2"/>
  <c r="P8009" i="2"/>
  <c r="O8009" i="2"/>
  <c r="N8009" i="2"/>
  <c r="M8009" i="2"/>
  <c r="L8009" i="2"/>
  <c r="G8009" i="2"/>
  <c r="P8008" i="2"/>
  <c r="O8008" i="2"/>
  <c r="N8008" i="2"/>
  <c r="M8008" i="2"/>
  <c r="L8008" i="2"/>
  <c r="G8008" i="2"/>
  <c r="P8007" i="2"/>
  <c r="O8007" i="2"/>
  <c r="N8007" i="2"/>
  <c r="M8007" i="2"/>
  <c r="L8007" i="2"/>
  <c r="G8007" i="2"/>
  <c r="P8006" i="2"/>
  <c r="O8006" i="2"/>
  <c r="N8006" i="2"/>
  <c r="M8006" i="2"/>
  <c r="L8006" i="2"/>
  <c r="G8006" i="2"/>
  <c r="P8005" i="2"/>
  <c r="O8005" i="2"/>
  <c r="N8005" i="2"/>
  <c r="M8005" i="2"/>
  <c r="L8005" i="2"/>
  <c r="G8005" i="2"/>
  <c r="P8004" i="2"/>
  <c r="O8004" i="2"/>
  <c r="N8004" i="2"/>
  <c r="M8004" i="2"/>
  <c r="L8004" i="2"/>
  <c r="G8004" i="2"/>
  <c r="P8003" i="2"/>
  <c r="O8003" i="2"/>
  <c r="N8003" i="2"/>
  <c r="M8003" i="2"/>
  <c r="L8003" i="2"/>
  <c r="G8003" i="2"/>
  <c r="P8002" i="2"/>
  <c r="O8002" i="2"/>
  <c r="N8002" i="2"/>
  <c r="M8002" i="2"/>
  <c r="L8002" i="2"/>
  <c r="G8002" i="2"/>
  <c r="P8001" i="2"/>
  <c r="O8001" i="2"/>
  <c r="N8001" i="2"/>
  <c r="M8001" i="2"/>
  <c r="L8001" i="2"/>
  <c r="G8001" i="2"/>
  <c r="P8000" i="2"/>
  <c r="O8000" i="2"/>
  <c r="N8000" i="2"/>
  <c r="M8000" i="2"/>
  <c r="L8000" i="2"/>
  <c r="G8000" i="2"/>
  <c r="P7999" i="2"/>
  <c r="O7999" i="2"/>
  <c r="N7999" i="2"/>
  <c r="M7999" i="2"/>
  <c r="L7999" i="2"/>
  <c r="G7999" i="2"/>
  <c r="P7998" i="2"/>
  <c r="O7998" i="2"/>
  <c r="N7998" i="2"/>
  <c r="M7998" i="2"/>
  <c r="L7998" i="2"/>
  <c r="G7998" i="2"/>
  <c r="P7997" i="2"/>
  <c r="O7997" i="2"/>
  <c r="N7997" i="2"/>
  <c r="M7997" i="2"/>
  <c r="L7997" i="2"/>
  <c r="G7997" i="2"/>
  <c r="P7996" i="2"/>
  <c r="O7996" i="2"/>
  <c r="N7996" i="2"/>
  <c r="M7996" i="2"/>
  <c r="L7996" i="2"/>
  <c r="G7996" i="2"/>
  <c r="P7995" i="2"/>
  <c r="O7995" i="2"/>
  <c r="N7995" i="2"/>
  <c r="M7995" i="2"/>
  <c r="L7995" i="2"/>
  <c r="G7995" i="2"/>
  <c r="P7994" i="2"/>
  <c r="O7994" i="2"/>
  <c r="N7994" i="2"/>
  <c r="M7994" i="2"/>
  <c r="L7994" i="2"/>
  <c r="G7994" i="2"/>
  <c r="P7993" i="2"/>
  <c r="O7993" i="2"/>
  <c r="N7993" i="2"/>
  <c r="M7993" i="2"/>
  <c r="L7993" i="2"/>
  <c r="G7993" i="2"/>
  <c r="P7992" i="2"/>
  <c r="O7992" i="2"/>
  <c r="N7992" i="2"/>
  <c r="M7992" i="2"/>
  <c r="L7992" i="2"/>
  <c r="G7992" i="2"/>
  <c r="P7991" i="2"/>
  <c r="O7991" i="2"/>
  <c r="N7991" i="2"/>
  <c r="M7991" i="2"/>
  <c r="L7991" i="2"/>
  <c r="G7991" i="2"/>
  <c r="P7990" i="2"/>
  <c r="O7990" i="2"/>
  <c r="N7990" i="2"/>
  <c r="M7990" i="2"/>
  <c r="L7990" i="2"/>
  <c r="G7990" i="2"/>
  <c r="P7989" i="2"/>
  <c r="O7989" i="2"/>
  <c r="N7989" i="2"/>
  <c r="M7989" i="2"/>
  <c r="L7989" i="2"/>
  <c r="G7989" i="2"/>
  <c r="P7988" i="2"/>
  <c r="O7988" i="2"/>
  <c r="N7988" i="2"/>
  <c r="M7988" i="2"/>
  <c r="L7988" i="2"/>
  <c r="G7988" i="2"/>
  <c r="P7987" i="2"/>
  <c r="O7987" i="2"/>
  <c r="N7987" i="2"/>
  <c r="M7987" i="2"/>
  <c r="L7987" i="2"/>
  <c r="G7987" i="2"/>
  <c r="P7986" i="2"/>
  <c r="O7986" i="2"/>
  <c r="N7986" i="2"/>
  <c r="M7986" i="2"/>
  <c r="L7986" i="2"/>
  <c r="G7986" i="2"/>
  <c r="P7985" i="2"/>
  <c r="O7985" i="2"/>
  <c r="N7985" i="2"/>
  <c r="M7985" i="2"/>
  <c r="L7985" i="2"/>
  <c r="G7985" i="2"/>
  <c r="P7984" i="2"/>
  <c r="O7984" i="2"/>
  <c r="N7984" i="2"/>
  <c r="M7984" i="2"/>
  <c r="L7984" i="2"/>
  <c r="G7984" i="2"/>
  <c r="P7983" i="2"/>
  <c r="O7983" i="2"/>
  <c r="N7983" i="2"/>
  <c r="M7983" i="2"/>
  <c r="L7983" i="2"/>
  <c r="G7983" i="2"/>
  <c r="P7982" i="2"/>
  <c r="O7982" i="2"/>
  <c r="N7982" i="2"/>
  <c r="M7982" i="2"/>
  <c r="L7982" i="2"/>
  <c r="G7982" i="2"/>
  <c r="P7981" i="2"/>
  <c r="O7981" i="2"/>
  <c r="N7981" i="2"/>
  <c r="M7981" i="2"/>
  <c r="L7981" i="2"/>
  <c r="G7981" i="2"/>
  <c r="P7980" i="2"/>
  <c r="O7980" i="2"/>
  <c r="N7980" i="2"/>
  <c r="M7980" i="2"/>
  <c r="L7980" i="2"/>
  <c r="G7980" i="2"/>
  <c r="P7979" i="2"/>
  <c r="O7979" i="2"/>
  <c r="N7979" i="2"/>
  <c r="M7979" i="2"/>
  <c r="L7979" i="2"/>
  <c r="G7979" i="2"/>
  <c r="P7978" i="2"/>
  <c r="O7978" i="2"/>
  <c r="N7978" i="2"/>
  <c r="M7978" i="2"/>
  <c r="L7978" i="2"/>
  <c r="G7978" i="2"/>
  <c r="P7977" i="2"/>
  <c r="O7977" i="2"/>
  <c r="N7977" i="2"/>
  <c r="M7977" i="2"/>
  <c r="L7977" i="2"/>
  <c r="G7977" i="2"/>
  <c r="P7976" i="2"/>
  <c r="O7976" i="2"/>
  <c r="N7976" i="2"/>
  <c r="M7976" i="2"/>
  <c r="L7976" i="2"/>
  <c r="G7976" i="2"/>
  <c r="P7975" i="2"/>
  <c r="O7975" i="2"/>
  <c r="N7975" i="2"/>
  <c r="M7975" i="2"/>
  <c r="L7975" i="2"/>
  <c r="G7975" i="2"/>
  <c r="P7974" i="2"/>
  <c r="O7974" i="2"/>
  <c r="N7974" i="2"/>
  <c r="M7974" i="2"/>
  <c r="L7974" i="2"/>
  <c r="G7974" i="2"/>
  <c r="P7973" i="2"/>
  <c r="O7973" i="2"/>
  <c r="N7973" i="2"/>
  <c r="M7973" i="2"/>
  <c r="L7973" i="2"/>
  <c r="G7973" i="2"/>
  <c r="P7972" i="2"/>
  <c r="O7972" i="2"/>
  <c r="N7972" i="2"/>
  <c r="M7972" i="2"/>
  <c r="L7972" i="2"/>
  <c r="G7972" i="2"/>
  <c r="P7971" i="2"/>
  <c r="O7971" i="2"/>
  <c r="N7971" i="2"/>
  <c r="M7971" i="2"/>
  <c r="L7971" i="2"/>
  <c r="G7971" i="2"/>
  <c r="P7970" i="2"/>
  <c r="O7970" i="2"/>
  <c r="N7970" i="2"/>
  <c r="M7970" i="2"/>
  <c r="L7970" i="2"/>
  <c r="G7970" i="2"/>
  <c r="P7969" i="2"/>
  <c r="O7969" i="2"/>
  <c r="N7969" i="2"/>
  <c r="M7969" i="2"/>
  <c r="L7969" i="2"/>
  <c r="G7969" i="2"/>
  <c r="P7968" i="2"/>
  <c r="O7968" i="2"/>
  <c r="N7968" i="2"/>
  <c r="M7968" i="2"/>
  <c r="L7968" i="2"/>
  <c r="G7968" i="2"/>
  <c r="P7967" i="2"/>
  <c r="O7967" i="2"/>
  <c r="N7967" i="2"/>
  <c r="M7967" i="2"/>
  <c r="L7967" i="2"/>
  <c r="G7967" i="2"/>
  <c r="P7966" i="2"/>
  <c r="O7966" i="2"/>
  <c r="N7966" i="2"/>
  <c r="M7966" i="2"/>
  <c r="L7966" i="2"/>
  <c r="G7966" i="2"/>
  <c r="P7965" i="2"/>
  <c r="O7965" i="2"/>
  <c r="N7965" i="2"/>
  <c r="M7965" i="2"/>
  <c r="L7965" i="2"/>
  <c r="G7965" i="2"/>
  <c r="P7964" i="2"/>
  <c r="O7964" i="2"/>
  <c r="N7964" i="2"/>
  <c r="M7964" i="2"/>
  <c r="L7964" i="2"/>
  <c r="G7964" i="2"/>
  <c r="P7963" i="2"/>
  <c r="O7963" i="2"/>
  <c r="N7963" i="2"/>
  <c r="M7963" i="2"/>
  <c r="L7963" i="2"/>
  <c r="G7963" i="2"/>
  <c r="P7962" i="2"/>
  <c r="O7962" i="2"/>
  <c r="N7962" i="2"/>
  <c r="M7962" i="2"/>
  <c r="L7962" i="2"/>
  <c r="G7962" i="2"/>
  <c r="P7961" i="2"/>
  <c r="O7961" i="2"/>
  <c r="N7961" i="2"/>
  <c r="M7961" i="2"/>
  <c r="L7961" i="2"/>
  <c r="G7961" i="2"/>
  <c r="P7960" i="2"/>
  <c r="O7960" i="2"/>
  <c r="N7960" i="2"/>
  <c r="M7960" i="2"/>
  <c r="L7960" i="2"/>
  <c r="G7960" i="2"/>
  <c r="P7959" i="2"/>
  <c r="O7959" i="2"/>
  <c r="N7959" i="2"/>
  <c r="M7959" i="2"/>
  <c r="L7959" i="2"/>
  <c r="G7959" i="2"/>
  <c r="P7958" i="2"/>
  <c r="O7958" i="2"/>
  <c r="N7958" i="2"/>
  <c r="M7958" i="2"/>
  <c r="L7958" i="2"/>
  <c r="G7958" i="2"/>
  <c r="P7957" i="2"/>
  <c r="O7957" i="2"/>
  <c r="N7957" i="2"/>
  <c r="M7957" i="2"/>
  <c r="L7957" i="2"/>
  <c r="G7957" i="2"/>
  <c r="P7956" i="2"/>
  <c r="O7956" i="2"/>
  <c r="N7956" i="2"/>
  <c r="M7956" i="2"/>
  <c r="L7956" i="2"/>
  <c r="G7956" i="2"/>
  <c r="P7955" i="2"/>
  <c r="O7955" i="2"/>
  <c r="N7955" i="2"/>
  <c r="M7955" i="2"/>
  <c r="L7955" i="2"/>
  <c r="G7955" i="2"/>
  <c r="P7954" i="2"/>
  <c r="O7954" i="2"/>
  <c r="N7954" i="2"/>
  <c r="M7954" i="2"/>
  <c r="L7954" i="2"/>
  <c r="G7954" i="2"/>
  <c r="P7953" i="2"/>
  <c r="O7953" i="2"/>
  <c r="N7953" i="2"/>
  <c r="M7953" i="2"/>
  <c r="L7953" i="2"/>
  <c r="G7953" i="2"/>
  <c r="P7952" i="2"/>
  <c r="O7952" i="2"/>
  <c r="N7952" i="2"/>
  <c r="M7952" i="2"/>
  <c r="L7952" i="2"/>
  <c r="G7952" i="2"/>
  <c r="P7951" i="2"/>
  <c r="O7951" i="2"/>
  <c r="N7951" i="2"/>
  <c r="M7951" i="2"/>
  <c r="L7951" i="2"/>
  <c r="G7951" i="2"/>
  <c r="P7950" i="2"/>
  <c r="O7950" i="2"/>
  <c r="N7950" i="2"/>
  <c r="M7950" i="2"/>
  <c r="L7950" i="2"/>
  <c r="G7950" i="2"/>
  <c r="P7949" i="2"/>
  <c r="O7949" i="2"/>
  <c r="N7949" i="2"/>
  <c r="M7949" i="2"/>
  <c r="L7949" i="2"/>
  <c r="G7949" i="2"/>
  <c r="P7948" i="2"/>
  <c r="O7948" i="2"/>
  <c r="N7948" i="2"/>
  <c r="M7948" i="2"/>
  <c r="L7948" i="2"/>
  <c r="G7948" i="2"/>
  <c r="P7947" i="2"/>
  <c r="O7947" i="2"/>
  <c r="N7947" i="2"/>
  <c r="M7947" i="2"/>
  <c r="L7947" i="2"/>
  <c r="G7947" i="2"/>
  <c r="P7946" i="2"/>
  <c r="O7946" i="2"/>
  <c r="N7946" i="2"/>
  <c r="M7946" i="2"/>
  <c r="L7946" i="2"/>
  <c r="G7946" i="2"/>
  <c r="P7945" i="2"/>
  <c r="O7945" i="2"/>
  <c r="N7945" i="2"/>
  <c r="M7945" i="2"/>
  <c r="L7945" i="2"/>
  <c r="G7945" i="2"/>
  <c r="P7944" i="2"/>
  <c r="O7944" i="2"/>
  <c r="N7944" i="2"/>
  <c r="M7944" i="2"/>
  <c r="L7944" i="2"/>
  <c r="G7944" i="2"/>
  <c r="P7943" i="2"/>
  <c r="O7943" i="2"/>
  <c r="N7943" i="2"/>
  <c r="M7943" i="2"/>
  <c r="L7943" i="2"/>
  <c r="G7943" i="2"/>
  <c r="P7942" i="2"/>
  <c r="O7942" i="2"/>
  <c r="N7942" i="2"/>
  <c r="M7942" i="2"/>
  <c r="L7942" i="2"/>
  <c r="G7942" i="2"/>
  <c r="P7941" i="2"/>
  <c r="O7941" i="2"/>
  <c r="N7941" i="2"/>
  <c r="M7941" i="2"/>
  <c r="L7941" i="2"/>
  <c r="G7941" i="2"/>
  <c r="P7940" i="2"/>
  <c r="O7940" i="2"/>
  <c r="N7940" i="2"/>
  <c r="M7940" i="2"/>
  <c r="L7940" i="2"/>
  <c r="G7940" i="2"/>
  <c r="P7939" i="2"/>
  <c r="O7939" i="2"/>
  <c r="N7939" i="2"/>
  <c r="M7939" i="2"/>
  <c r="L7939" i="2"/>
  <c r="G7939" i="2"/>
  <c r="P7938" i="2"/>
  <c r="O7938" i="2"/>
  <c r="N7938" i="2"/>
  <c r="M7938" i="2"/>
  <c r="L7938" i="2"/>
  <c r="G7938" i="2"/>
  <c r="P7937" i="2"/>
  <c r="O7937" i="2"/>
  <c r="N7937" i="2"/>
  <c r="M7937" i="2"/>
  <c r="L7937" i="2"/>
  <c r="G7937" i="2"/>
  <c r="P7936" i="2"/>
  <c r="O7936" i="2"/>
  <c r="N7936" i="2"/>
  <c r="M7936" i="2"/>
  <c r="L7936" i="2"/>
  <c r="G7936" i="2"/>
  <c r="P7935" i="2"/>
  <c r="O7935" i="2"/>
  <c r="N7935" i="2"/>
  <c r="M7935" i="2"/>
  <c r="L7935" i="2"/>
  <c r="G7935" i="2"/>
  <c r="P7934" i="2"/>
  <c r="O7934" i="2"/>
  <c r="N7934" i="2"/>
  <c r="M7934" i="2"/>
  <c r="L7934" i="2"/>
  <c r="G7934" i="2"/>
  <c r="P7933" i="2"/>
  <c r="O7933" i="2"/>
  <c r="N7933" i="2"/>
  <c r="M7933" i="2"/>
  <c r="L7933" i="2"/>
  <c r="G7933" i="2"/>
  <c r="P7932" i="2"/>
  <c r="O7932" i="2"/>
  <c r="N7932" i="2"/>
  <c r="M7932" i="2"/>
  <c r="L7932" i="2"/>
  <c r="G7932" i="2"/>
  <c r="P7931" i="2"/>
  <c r="O7931" i="2"/>
  <c r="N7931" i="2"/>
  <c r="M7931" i="2"/>
  <c r="L7931" i="2"/>
  <c r="G7931" i="2"/>
  <c r="P7930" i="2"/>
  <c r="O7930" i="2"/>
  <c r="N7930" i="2"/>
  <c r="M7930" i="2"/>
  <c r="L7930" i="2"/>
  <c r="G7930" i="2"/>
  <c r="P7929" i="2"/>
  <c r="O7929" i="2"/>
  <c r="N7929" i="2"/>
  <c r="M7929" i="2"/>
  <c r="L7929" i="2"/>
  <c r="G7929" i="2"/>
  <c r="P7928" i="2"/>
  <c r="O7928" i="2"/>
  <c r="N7928" i="2"/>
  <c r="M7928" i="2"/>
  <c r="L7928" i="2"/>
  <c r="G7928" i="2"/>
  <c r="P7927" i="2"/>
  <c r="O7927" i="2"/>
  <c r="N7927" i="2"/>
  <c r="M7927" i="2"/>
  <c r="L7927" i="2"/>
  <c r="G7927" i="2"/>
  <c r="P7926" i="2"/>
  <c r="O7926" i="2"/>
  <c r="N7926" i="2"/>
  <c r="M7926" i="2"/>
  <c r="L7926" i="2"/>
  <c r="G7926" i="2"/>
  <c r="P7925" i="2"/>
  <c r="O7925" i="2"/>
  <c r="N7925" i="2"/>
  <c r="M7925" i="2"/>
  <c r="L7925" i="2"/>
  <c r="G7925" i="2"/>
  <c r="P7924" i="2"/>
  <c r="O7924" i="2"/>
  <c r="N7924" i="2"/>
  <c r="M7924" i="2"/>
  <c r="L7924" i="2"/>
  <c r="G7924" i="2"/>
  <c r="P7923" i="2"/>
  <c r="O7923" i="2"/>
  <c r="N7923" i="2"/>
  <c r="M7923" i="2"/>
  <c r="L7923" i="2"/>
  <c r="G7923" i="2"/>
  <c r="P7922" i="2"/>
  <c r="O7922" i="2"/>
  <c r="N7922" i="2"/>
  <c r="M7922" i="2"/>
  <c r="L7922" i="2"/>
  <c r="G7922" i="2"/>
  <c r="P7921" i="2"/>
  <c r="O7921" i="2"/>
  <c r="N7921" i="2"/>
  <c r="M7921" i="2"/>
  <c r="L7921" i="2"/>
  <c r="G7921" i="2"/>
  <c r="P7920" i="2"/>
  <c r="O7920" i="2"/>
  <c r="N7920" i="2"/>
  <c r="M7920" i="2"/>
  <c r="L7920" i="2"/>
  <c r="G7920" i="2"/>
  <c r="P7919" i="2"/>
  <c r="O7919" i="2"/>
  <c r="N7919" i="2"/>
  <c r="M7919" i="2"/>
  <c r="L7919" i="2"/>
  <c r="G7919" i="2"/>
  <c r="P7918" i="2"/>
  <c r="O7918" i="2"/>
  <c r="N7918" i="2"/>
  <c r="M7918" i="2"/>
  <c r="L7918" i="2"/>
  <c r="G7918" i="2"/>
  <c r="P7917" i="2"/>
  <c r="O7917" i="2"/>
  <c r="N7917" i="2"/>
  <c r="M7917" i="2"/>
  <c r="L7917" i="2"/>
  <c r="G7917" i="2"/>
  <c r="P7916" i="2"/>
  <c r="O7916" i="2"/>
  <c r="N7916" i="2"/>
  <c r="M7916" i="2"/>
  <c r="L7916" i="2"/>
  <c r="G7916" i="2"/>
  <c r="P7915" i="2"/>
  <c r="O7915" i="2"/>
  <c r="N7915" i="2"/>
  <c r="M7915" i="2"/>
  <c r="L7915" i="2"/>
  <c r="G7915" i="2"/>
  <c r="P7914" i="2"/>
  <c r="O7914" i="2"/>
  <c r="N7914" i="2"/>
  <c r="M7914" i="2"/>
  <c r="L7914" i="2"/>
  <c r="G7914" i="2"/>
  <c r="P7913" i="2"/>
  <c r="O7913" i="2"/>
  <c r="N7913" i="2"/>
  <c r="M7913" i="2"/>
  <c r="L7913" i="2"/>
  <c r="G7913" i="2"/>
  <c r="P7912" i="2"/>
  <c r="O7912" i="2"/>
  <c r="N7912" i="2"/>
  <c r="M7912" i="2"/>
  <c r="L7912" i="2"/>
  <c r="G7912" i="2"/>
  <c r="P7911" i="2"/>
  <c r="O7911" i="2"/>
  <c r="N7911" i="2"/>
  <c r="M7911" i="2"/>
  <c r="L7911" i="2"/>
  <c r="G7911" i="2"/>
  <c r="P7910" i="2"/>
  <c r="O7910" i="2"/>
  <c r="N7910" i="2"/>
  <c r="M7910" i="2"/>
  <c r="L7910" i="2"/>
  <c r="G7910" i="2"/>
  <c r="P7909" i="2"/>
  <c r="O7909" i="2"/>
  <c r="N7909" i="2"/>
  <c r="M7909" i="2"/>
  <c r="L7909" i="2"/>
  <c r="G7909" i="2"/>
  <c r="P7908" i="2"/>
  <c r="O7908" i="2"/>
  <c r="N7908" i="2"/>
  <c r="M7908" i="2"/>
  <c r="L7908" i="2"/>
  <c r="G7908" i="2"/>
  <c r="P7907" i="2"/>
  <c r="O7907" i="2"/>
  <c r="N7907" i="2"/>
  <c r="M7907" i="2"/>
  <c r="L7907" i="2"/>
  <c r="G7907" i="2"/>
  <c r="P7906" i="2"/>
  <c r="O7906" i="2"/>
  <c r="N7906" i="2"/>
  <c r="M7906" i="2"/>
  <c r="L7906" i="2"/>
  <c r="G7906" i="2"/>
  <c r="P7905" i="2"/>
  <c r="O7905" i="2"/>
  <c r="N7905" i="2"/>
  <c r="M7905" i="2"/>
  <c r="L7905" i="2"/>
  <c r="G7905" i="2"/>
  <c r="P7904" i="2"/>
  <c r="O7904" i="2"/>
  <c r="N7904" i="2"/>
  <c r="M7904" i="2"/>
  <c r="L7904" i="2"/>
  <c r="G7904" i="2"/>
  <c r="P7903" i="2"/>
  <c r="O7903" i="2"/>
  <c r="N7903" i="2"/>
  <c r="M7903" i="2"/>
  <c r="L7903" i="2"/>
  <c r="G7903" i="2"/>
  <c r="P7902" i="2"/>
  <c r="O7902" i="2"/>
  <c r="N7902" i="2"/>
  <c r="M7902" i="2"/>
  <c r="L7902" i="2"/>
  <c r="G7902" i="2"/>
  <c r="P7901" i="2"/>
  <c r="O7901" i="2"/>
  <c r="N7901" i="2"/>
  <c r="M7901" i="2"/>
  <c r="L7901" i="2"/>
  <c r="G7901" i="2"/>
  <c r="P7900" i="2"/>
  <c r="O7900" i="2"/>
  <c r="N7900" i="2"/>
  <c r="M7900" i="2"/>
  <c r="L7900" i="2"/>
  <c r="G7900" i="2"/>
  <c r="P7899" i="2"/>
  <c r="O7899" i="2"/>
  <c r="N7899" i="2"/>
  <c r="M7899" i="2"/>
  <c r="L7899" i="2"/>
  <c r="G7899" i="2"/>
  <c r="P7898" i="2"/>
  <c r="O7898" i="2"/>
  <c r="N7898" i="2"/>
  <c r="M7898" i="2"/>
  <c r="L7898" i="2"/>
  <c r="G7898" i="2"/>
  <c r="P7897" i="2"/>
  <c r="O7897" i="2"/>
  <c r="N7897" i="2"/>
  <c r="M7897" i="2"/>
  <c r="L7897" i="2"/>
  <c r="G7897" i="2"/>
  <c r="P7896" i="2"/>
  <c r="O7896" i="2"/>
  <c r="N7896" i="2"/>
  <c r="M7896" i="2"/>
  <c r="L7896" i="2"/>
  <c r="G7896" i="2"/>
  <c r="P7895" i="2"/>
  <c r="O7895" i="2"/>
  <c r="N7895" i="2"/>
  <c r="M7895" i="2"/>
  <c r="L7895" i="2"/>
  <c r="G7895" i="2"/>
  <c r="P7894" i="2"/>
  <c r="O7894" i="2"/>
  <c r="N7894" i="2"/>
  <c r="M7894" i="2"/>
  <c r="L7894" i="2"/>
  <c r="G7894" i="2"/>
  <c r="P7893" i="2"/>
  <c r="O7893" i="2"/>
  <c r="N7893" i="2"/>
  <c r="M7893" i="2"/>
  <c r="L7893" i="2"/>
  <c r="G7893" i="2"/>
  <c r="P7892" i="2"/>
  <c r="O7892" i="2"/>
  <c r="N7892" i="2"/>
  <c r="M7892" i="2"/>
  <c r="L7892" i="2"/>
  <c r="G7892" i="2"/>
  <c r="P7891" i="2"/>
  <c r="O7891" i="2"/>
  <c r="N7891" i="2"/>
  <c r="M7891" i="2"/>
  <c r="L7891" i="2"/>
  <c r="G7891" i="2"/>
  <c r="P7890" i="2"/>
  <c r="O7890" i="2"/>
  <c r="N7890" i="2"/>
  <c r="M7890" i="2"/>
  <c r="L7890" i="2"/>
  <c r="G7890" i="2"/>
  <c r="P7889" i="2"/>
  <c r="O7889" i="2"/>
  <c r="N7889" i="2"/>
  <c r="M7889" i="2"/>
  <c r="L7889" i="2"/>
  <c r="G7889" i="2"/>
  <c r="P7888" i="2"/>
  <c r="O7888" i="2"/>
  <c r="N7888" i="2"/>
  <c r="M7888" i="2"/>
  <c r="L7888" i="2"/>
  <c r="G7888" i="2"/>
  <c r="P7887" i="2"/>
  <c r="O7887" i="2"/>
  <c r="N7887" i="2"/>
  <c r="M7887" i="2"/>
  <c r="L7887" i="2"/>
  <c r="G7887" i="2"/>
  <c r="P7886" i="2"/>
  <c r="O7886" i="2"/>
  <c r="N7886" i="2"/>
  <c r="M7886" i="2"/>
  <c r="L7886" i="2"/>
  <c r="G7886" i="2"/>
  <c r="P7885" i="2"/>
  <c r="O7885" i="2"/>
  <c r="N7885" i="2"/>
  <c r="M7885" i="2"/>
  <c r="L7885" i="2"/>
  <c r="G7885" i="2"/>
  <c r="P7884" i="2"/>
  <c r="O7884" i="2"/>
  <c r="N7884" i="2"/>
  <c r="M7884" i="2"/>
  <c r="L7884" i="2"/>
  <c r="G7884" i="2"/>
  <c r="P7883" i="2"/>
  <c r="O7883" i="2"/>
  <c r="N7883" i="2"/>
  <c r="M7883" i="2"/>
  <c r="L7883" i="2"/>
  <c r="G7883" i="2"/>
  <c r="P7882" i="2"/>
  <c r="O7882" i="2"/>
  <c r="N7882" i="2"/>
  <c r="M7882" i="2"/>
  <c r="L7882" i="2"/>
  <c r="G7882" i="2"/>
  <c r="P7881" i="2"/>
  <c r="O7881" i="2"/>
  <c r="N7881" i="2"/>
  <c r="M7881" i="2"/>
  <c r="L7881" i="2"/>
  <c r="G7881" i="2"/>
  <c r="P7880" i="2"/>
  <c r="O7880" i="2"/>
  <c r="N7880" i="2"/>
  <c r="M7880" i="2"/>
  <c r="L7880" i="2"/>
  <c r="G7880" i="2"/>
  <c r="P7879" i="2"/>
  <c r="O7879" i="2"/>
  <c r="N7879" i="2"/>
  <c r="M7879" i="2"/>
  <c r="L7879" i="2"/>
  <c r="G7879" i="2"/>
  <c r="P7878" i="2"/>
  <c r="O7878" i="2"/>
  <c r="N7878" i="2"/>
  <c r="M7878" i="2"/>
  <c r="L7878" i="2"/>
  <c r="G7878" i="2"/>
  <c r="P7877" i="2"/>
  <c r="O7877" i="2"/>
  <c r="N7877" i="2"/>
  <c r="M7877" i="2"/>
  <c r="L7877" i="2"/>
  <c r="G7877" i="2"/>
  <c r="P7876" i="2"/>
  <c r="O7876" i="2"/>
  <c r="N7876" i="2"/>
  <c r="M7876" i="2"/>
  <c r="L7876" i="2"/>
  <c r="G7876" i="2"/>
  <c r="P7875" i="2"/>
  <c r="O7875" i="2"/>
  <c r="N7875" i="2"/>
  <c r="M7875" i="2"/>
  <c r="L7875" i="2"/>
  <c r="G7875" i="2"/>
  <c r="P7874" i="2"/>
  <c r="O7874" i="2"/>
  <c r="N7874" i="2"/>
  <c r="M7874" i="2"/>
  <c r="L7874" i="2"/>
  <c r="G7874" i="2"/>
  <c r="P7873" i="2"/>
  <c r="O7873" i="2"/>
  <c r="N7873" i="2"/>
  <c r="M7873" i="2"/>
  <c r="L7873" i="2"/>
  <c r="G7873" i="2"/>
  <c r="P7872" i="2"/>
  <c r="O7872" i="2"/>
  <c r="N7872" i="2"/>
  <c r="M7872" i="2"/>
  <c r="L7872" i="2"/>
  <c r="G7872" i="2"/>
  <c r="P7871" i="2"/>
  <c r="O7871" i="2"/>
  <c r="N7871" i="2"/>
  <c r="M7871" i="2"/>
  <c r="L7871" i="2"/>
  <c r="G7871" i="2"/>
  <c r="P7870" i="2"/>
  <c r="O7870" i="2"/>
  <c r="N7870" i="2"/>
  <c r="M7870" i="2"/>
  <c r="L7870" i="2"/>
  <c r="G7870" i="2"/>
  <c r="P7869" i="2"/>
  <c r="O7869" i="2"/>
  <c r="N7869" i="2"/>
  <c r="M7869" i="2"/>
  <c r="L7869" i="2"/>
  <c r="G7869" i="2"/>
  <c r="P7868" i="2"/>
  <c r="O7868" i="2"/>
  <c r="N7868" i="2"/>
  <c r="M7868" i="2"/>
  <c r="L7868" i="2"/>
  <c r="G7868" i="2"/>
  <c r="P7867" i="2"/>
  <c r="O7867" i="2"/>
  <c r="N7867" i="2"/>
  <c r="M7867" i="2"/>
  <c r="L7867" i="2"/>
  <c r="G7867" i="2"/>
  <c r="P7866" i="2"/>
  <c r="O7866" i="2"/>
  <c r="N7866" i="2"/>
  <c r="M7866" i="2"/>
  <c r="L7866" i="2"/>
  <c r="G7866" i="2"/>
  <c r="P7865" i="2"/>
  <c r="O7865" i="2"/>
  <c r="N7865" i="2"/>
  <c r="M7865" i="2"/>
  <c r="L7865" i="2"/>
  <c r="G7865" i="2"/>
  <c r="P7864" i="2"/>
  <c r="O7864" i="2"/>
  <c r="N7864" i="2"/>
  <c r="M7864" i="2"/>
  <c r="L7864" i="2"/>
  <c r="G7864" i="2"/>
  <c r="P7863" i="2"/>
  <c r="O7863" i="2"/>
  <c r="N7863" i="2"/>
  <c r="M7863" i="2"/>
  <c r="L7863" i="2"/>
  <c r="G7863" i="2"/>
  <c r="P7862" i="2"/>
  <c r="O7862" i="2"/>
  <c r="N7862" i="2"/>
  <c r="M7862" i="2"/>
  <c r="L7862" i="2"/>
  <c r="G7862" i="2"/>
  <c r="P7861" i="2"/>
  <c r="O7861" i="2"/>
  <c r="N7861" i="2"/>
  <c r="M7861" i="2"/>
  <c r="L7861" i="2"/>
  <c r="G7861" i="2"/>
  <c r="P7860" i="2"/>
  <c r="O7860" i="2"/>
  <c r="N7860" i="2"/>
  <c r="M7860" i="2"/>
  <c r="L7860" i="2"/>
  <c r="G7860" i="2"/>
  <c r="P7859" i="2"/>
  <c r="O7859" i="2"/>
  <c r="N7859" i="2"/>
  <c r="M7859" i="2"/>
  <c r="L7859" i="2"/>
  <c r="G7859" i="2"/>
  <c r="P7858" i="2"/>
  <c r="O7858" i="2"/>
  <c r="N7858" i="2"/>
  <c r="M7858" i="2"/>
  <c r="L7858" i="2"/>
  <c r="G7858" i="2"/>
  <c r="P7857" i="2"/>
  <c r="O7857" i="2"/>
  <c r="N7857" i="2"/>
  <c r="M7857" i="2"/>
  <c r="L7857" i="2"/>
  <c r="G7857" i="2"/>
  <c r="P7856" i="2"/>
  <c r="O7856" i="2"/>
  <c r="N7856" i="2"/>
  <c r="M7856" i="2"/>
  <c r="L7856" i="2"/>
  <c r="G7856" i="2"/>
  <c r="P7855" i="2"/>
  <c r="O7855" i="2"/>
  <c r="N7855" i="2"/>
  <c r="M7855" i="2"/>
  <c r="L7855" i="2"/>
  <c r="G7855" i="2"/>
  <c r="P7854" i="2"/>
  <c r="O7854" i="2"/>
  <c r="N7854" i="2"/>
  <c r="M7854" i="2"/>
  <c r="L7854" i="2"/>
  <c r="G7854" i="2"/>
  <c r="P7853" i="2"/>
  <c r="O7853" i="2"/>
  <c r="N7853" i="2"/>
  <c r="M7853" i="2"/>
  <c r="L7853" i="2"/>
  <c r="G7853" i="2"/>
  <c r="P7852" i="2"/>
  <c r="O7852" i="2"/>
  <c r="N7852" i="2"/>
  <c r="M7852" i="2"/>
  <c r="L7852" i="2"/>
  <c r="G7852" i="2"/>
  <c r="P7851" i="2"/>
  <c r="O7851" i="2"/>
  <c r="N7851" i="2"/>
  <c r="M7851" i="2"/>
  <c r="L7851" i="2"/>
  <c r="G7851" i="2"/>
  <c r="P7850" i="2"/>
  <c r="O7850" i="2"/>
  <c r="N7850" i="2"/>
  <c r="M7850" i="2"/>
  <c r="L7850" i="2"/>
  <c r="G7850" i="2"/>
  <c r="P7849" i="2"/>
  <c r="O7849" i="2"/>
  <c r="N7849" i="2"/>
  <c r="M7849" i="2"/>
  <c r="L7849" i="2"/>
  <c r="G7849" i="2"/>
  <c r="P7848" i="2"/>
  <c r="O7848" i="2"/>
  <c r="N7848" i="2"/>
  <c r="M7848" i="2"/>
  <c r="L7848" i="2"/>
  <c r="G7848" i="2"/>
  <c r="P7847" i="2"/>
  <c r="O7847" i="2"/>
  <c r="N7847" i="2"/>
  <c r="M7847" i="2"/>
  <c r="L7847" i="2"/>
  <c r="G7847" i="2"/>
  <c r="P7846" i="2"/>
  <c r="O7846" i="2"/>
  <c r="N7846" i="2"/>
  <c r="M7846" i="2"/>
  <c r="L7846" i="2"/>
  <c r="G7846" i="2"/>
  <c r="P7845" i="2"/>
  <c r="O7845" i="2"/>
  <c r="N7845" i="2"/>
  <c r="M7845" i="2"/>
  <c r="L7845" i="2"/>
  <c r="G7845" i="2"/>
  <c r="P7844" i="2"/>
  <c r="O7844" i="2"/>
  <c r="N7844" i="2"/>
  <c r="M7844" i="2"/>
  <c r="L7844" i="2"/>
  <c r="G7844" i="2"/>
  <c r="P7843" i="2"/>
  <c r="O7843" i="2"/>
  <c r="N7843" i="2"/>
  <c r="M7843" i="2"/>
  <c r="L7843" i="2"/>
  <c r="G7843" i="2"/>
  <c r="P7842" i="2"/>
  <c r="O7842" i="2"/>
  <c r="N7842" i="2"/>
  <c r="M7842" i="2"/>
  <c r="L7842" i="2"/>
  <c r="G7842" i="2"/>
  <c r="P7841" i="2"/>
  <c r="O7841" i="2"/>
  <c r="N7841" i="2"/>
  <c r="M7841" i="2"/>
  <c r="L7841" i="2"/>
  <c r="G7841" i="2"/>
  <c r="P7840" i="2"/>
  <c r="O7840" i="2"/>
  <c r="N7840" i="2"/>
  <c r="M7840" i="2"/>
  <c r="L7840" i="2"/>
  <c r="G7840" i="2"/>
  <c r="P7839" i="2"/>
  <c r="O7839" i="2"/>
  <c r="N7839" i="2"/>
  <c r="M7839" i="2"/>
  <c r="L7839" i="2"/>
  <c r="G7839" i="2"/>
  <c r="P7838" i="2"/>
  <c r="O7838" i="2"/>
  <c r="N7838" i="2"/>
  <c r="M7838" i="2"/>
  <c r="L7838" i="2"/>
  <c r="G7838" i="2"/>
  <c r="P7837" i="2"/>
  <c r="O7837" i="2"/>
  <c r="N7837" i="2"/>
  <c r="M7837" i="2"/>
  <c r="L7837" i="2"/>
  <c r="G7837" i="2"/>
  <c r="P7836" i="2"/>
  <c r="O7836" i="2"/>
  <c r="N7836" i="2"/>
  <c r="M7836" i="2"/>
  <c r="L7836" i="2"/>
  <c r="G7836" i="2"/>
  <c r="P7835" i="2"/>
  <c r="O7835" i="2"/>
  <c r="N7835" i="2"/>
  <c r="M7835" i="2"/>
  <c r="L7835" i="2"/>
  <c r="G7835" i="2"/>
  <c r="P7834" i="2"/>
  <c r="O7834" i="2"/>
  <c r="N7834" i="2"/>
  <c r="M7834" i="2"/>
  <c r="L7834" i="2"/>
  <c r="G7834" i="2"/>
  <c r="P7833" i="2"/>
  <c r="O7833" i="2"/>
  <c r="N7833" i="2"/>
  <c r="M7833" i="2"/>
  <c r="L7833" i="2"/>
  <c r="G7833" i="2"/>
  <c r="P7832" i="2"/>
  <c r="O7832" i="2"/>
  <c r="N7832" i="2"/>
  <c r="M7832" i="2"/>
  <c r="L7832" i="2"/>
  <c r="G7832" i="2"/>
  <c r="P7831" i="2"/>
  <c r="O7831" i="2"/>
  <c r="N7831" i="2"/>
  <c r="M7831" i="2"/>
  <c r="L7831" i="2"/>
  <c r="G7831" i="2"/>
  <c r="P7830" i="2"/>
  <c r="O7830" i="2"/>
  <c r="N7830" i="2"/>
  <c r="M7830" i="2"/>
  <c r="L7830" i="2"/>
  <c r="G7830" i="2"/>
  <c r="P7829" i="2"/>
  <c r="O7829" i="2"/>
  <c r="N7829" i="2"/>
  <c r="M7829" i="2"/>
  <c r="L7829" i="2"/>
  <c r="G7829" i="2"/>
  <c r="P7828" i="2"/>
  <c r="O7828" i="2"/>
  <c r="N7828" i="2"/>
  <c r="M7828" i="2"/>
  <c r="L7828" i="2"/>
  <c r="G7828" i="2"/>
  <c r="P7827" i="2"/>
  <c r="O7827" i="2"/>
  <c r="N7827" i="2"/>
  <c r="M7827" i="2"/>
  <c r="L7827" i="2"/>
  <c r="G7827" i="2"/>
  <c r="P7826" i="2"/>
  <c r="O7826" i="2"/>
  <c r="N7826" i="2"/>
  <c r="M7826" i="2"/>
  <c r="L7826" i="2"/>
  <c r="G7826" i="2"/>
  <c r="P7825" i="2"/>
  <c r="O7825" i="2"/>
  <c r="N7825" i="2"/>
  <c r="M7825" i="2"/>
  <c r="L7825" i="2"/>
  <c r="G7825" i="2"/>
  <c r="P7824" i="2"/>
  <c r="O7824" i="2"/>
  <c r="N7824" i="2"/>
  <c r="M7824" i="2"/>
  <c r="L7824" i="2"/>
  <c r="G7824" i="2"/>
  <c r="P7823" i="2"/>
  <c r="O7823" i="2"/>
  <c r="N7823" i="2"/>
  <c r="M7823" i="2"/>
  <c r="L7823" i="2"/>
  <c r="G7823" i="2"/>
  <c r="P7822" i="2"/>
  <c r="O7822" i="2"/>
  <c r="N7822" i="2"/>
  <c r="M7822" i="2"/>
  <c r="L7822" i="2"/>
  <c r="G7822" i="2"/>
  <c r="P7821" i="2"/>
  <c r="O7821" i="2"/>
  <c r="N7821" i="2"/>
  <c r="M7821" i="2"/>
  <c r="L7821" i="2"/>
  <c r="G7821" i="2"/>
  <c r="P7820" i="2"/>
  <c r="O7820" i="2"/>
  <c r="N7820" i="2"/>
  <c r="M7820" i="2"/>
  <c r="L7820" i="2"/>
  <c r="G7820" i="2"/>
  <c r="P7819" i="2"/>
  <c r="O7819" i="2"/>
  <c r="N7819" i="2"/>
  <c r="M7819" i="2"/>
  <c r="L7819" i="2"/>
  <c r="G7819" i="2"/>
  <c r="P7818" i="2"/>
  <c r="O7818" i="2"/>
  <c r="N7818" i="2"/>
  <c r="M7818" i="2"/>
  <c r="L7818" i="2"/>
  <c r="G7818" i="2"/>
  <c r="P7817" i="2"/>
  <c r="O7817" i="2"/>
  <c r="N7817" i="2"/>
  <c r="M7817" i="2"/>
  <c r="L7817" i="2"/>
  <c r="G7817" i="2"/>
  <c r="P7816" i="2"/>
  <c r="O7816" i="2"/>
  <c r="N7816" i="2"/>
  <c r="M7816" i="2"/>
  <c r="L7816" i="2"/>
  <c r="G7816" i="2"/>
  <c r="P7815" i="2"/>
  <c r="O7815" i="2"/>
  <c r="N7815" i="2"/>
  <c r="M7815" i="2"/>
  <c r="L7815" i="2"/>
  <c r="G7815" i="2"/>
  <c r="P7814" i="2"/>
  <c r="O7814" i="2"/>
  <c r="N7814" i="2"/>
  <c r="M7814" i="2"/>
  <c r="L7814" i="2"/>
  <c r="G7814" i="2"/>
  <c r="P7813" i="2"/>
  <c r="O7813" i="2"/>
  <c r="N7813" i="2"/>
  <c r="M7813" i="2"/>
  <c r="L7813" i="2"/>
  <c r="G7813" i="2"/>
  <c r="P7812" i="2"/>
  <c r="O7812" i="2"/>
  <c r="N7812" i="2"/>
  <c r="M7812" i="2"/>
  <c r="L7812" i="2"/>
  <c r="G7812" i="2"/>
  <c r="P7811" i="2"/>
  <c r="O7811" i="2"/>
  <c r="N7811" i="2"/>
  <c r="M7811" i="2"/>
  <c r="L7811" i="2"/>
  <c r="G7811" i="2"/>
  <c r="P7810" i="2"/>
  <c r="O7810" i="2"/>
  <c r="N7810" i="2"/>
  <c r="M7810" i="2"/>
  <c r="L7810" i="2"/>
  <c r="G7810" i="2"/>
  <c r="P7809" i="2"/>
  <c r="O7809" i="2"/>
  <c r="N7809" i="2"/>
  <c r="M7809" i="2"/>
  <c r="L7809" i="2"/>
  <c r="G7809" i="2"/>
  <c r="P7808" i="2"/>
  <c r="O7808" i="2"/>
  <c r="N7808" i="2"/>
  <c r="M7808" i="2"/>
  <c r="L7808" i="2"/>
  <c r="G7808" i="2"/>
  <c r="P7807" i="2"/>
  <c r="O7807" i="2"/>
  <c r="N7807" i="2"/>
  <c r="M7807" i="2"/>
  <c r="L7807" i="2"/>
  <c r="G7807" i="2"/>
  <c r="P7806" i="2"/>
  <c r="O7806" i="2"/>
  <c r="N7806" i="2"/>
  <c r="M7806" i="2"/>
  <c r="L7806" i="2"/>
  <c r="G7806" i="2"/>
  <c r="P7805" i="2"/>
  <c r="O7805" i="2"/>
  <c r="N7805" i="2"/>
  <c r="M7805" i="2"/>
  <c r="L7805" i="2"/>
  <c r="G7805" i="2"/>
  <c r="P7804" i="2"/>
  <c r="O7804" i="2"/>
  <c r="N7804" i="2"/>
  <c r="M7804" i="2"/>
  <c r="L7804" i="2"/>
  <c r="G7804" i="2"/>
  <c r="P7803" i="2"/>
  <c r="O7803" i="2"/>
  <c r="N7803" i="2"/>
  <c r="M7803" i="2"/>
  <c r="L7803" i="2"/>
  <c r="G7803" i="2"/>
  <c r="P7802" i="2"/>
  <c r="O7802" i="2"/>
  <c r="N7802" i="2"/>
  <c r="M7802" i="2"/>
  <c r="L7802" i="2"/>
  <c r="G7802" i="2"/>
  <c r="P7801" i="2"/>
  <c r="O7801" i="2"/>
  <c r="N7801" i="2"/>
  <c r="M7801" i="2"/>
  <c r="L7801" i="2"/>
  <c r="G7801" i="2"/>
  <c r="P7800" i="2"/>
  <c r="O7800" i="2"/>
  <c r="N7800" i="2"/>
  <c r="M7800" i="2"/>
  <c r="L7800" i="2"/>
  <c r="G7800" i="2"/>
  <c r="P7799" i="2"/>
  <c r="O7799" i="2"/>
  <c r="N7799" i="2"/>
  <c r="M7799" i="2"/>
  <c r="L7799" i="2"/>
  <c r="G7799" i="2"/>
  <c r="P7798" i="2"/>
  <c r="O7798" i="2"/>
  <c r="N7798" i="2"/>
  <c r="M7798" i="2"/>
  <c r="L7798" i="2"/>
  <c r="G7798" i="2"/>
  <c r="P7797" i="2"/>
  <c r="O7797" i="2"/>
  <c r="N7797" i="2"/>
  <c r="M7797" i="2"/>
  <c r="L7797" i="2"/>
  <c r="G7797" i="2"/>
  <c r="P7796" i="2"/>
  <c r="O7796" i="2"/>
  <c r="N7796" i="2"/>
  <c r="M7796" i="2"/>
  <c r="L7796" i="2"/>
  <c r="G7796" i="2"/>
  <c r="P7795" i="2"/>
  <c r="O7795" i="2"/>
  <c r="N7795" i="2"/>
  <c r="M7795" i="2"/>
  <c r="L7795" i="2"/>
  <c r="G7795" i="2"/>
  <c r="P7794" i="2"/>
  <c r="O7794" i="2"/>
  <c r="N7794" i="2"/>
  <c r="M7794" i="2"/>
  <c r="L7794" i="2"/>
  <c r="G7794" i="2"/>
  <c r="P7793" i="2"/>
  <c r="O7793" i="2"/>
  <c r="N7793" i="2"/>
  <c r="M7793" i="2"/>
  <c r="L7793" i="2"/>
  <c r="G7793" i="2"/>
  <c r="P7792" i="2"/>
  <c r="O7792" i="2"/>
  <c r="N7792" i="2"/>
  <c r="M7792" i="2"/>
  <c r="L7792" i="2"/>
  <c r="G7792" i="2"/>
  <c r="P7791" i="2"/>
  <c r="O7791" i="2"/>
  <c r="N7791" i="2"/>
  <c r="M7791" i="2"/>
  <c r="L7791" i="2"/>
  <c r="G7791" i="2"/>
  <c r="P7790" i="2"/>
  <c r="O7790" i="2"/>
  <c r="N7790" i="2"/>
  <c r="M7790" i="2"/>
  <c r="L7790" i="2"/>
  <c r="G7790" i="2"/>
  <c r="P7789" i="2"/>
  <c r="O7789" i="2"/>
  <c r="N7789" i="2"/>
  <c r="M7789" i="2"/>
  <c r="L7789" i="2"/>
  <c r="G7789" i="2"/>
  <c r="P7788" i="2"/>
  <c r="O7788" i="2"/>
  <c r="N7788" i="2"/>
  <c r="M7788" i="2"/>
  <c r="L7788" i="2"/>
  <c r="G7788" i="2"/>
  <c r="P7787" i="2"/>
  <c r="O7787" i="2"/>
  <c r="N7787" i="2"/>
  <c r="M7787" i="2"/>
  <c r="L7787" i="2"/>
  <c r="G7787" i="2"/>
  <c r="P7786" i="2"/>
  <c r="O7786" i="2"/>
  <c r="N7786" i="2"/>
  <c r="M7786" i="2"/>
  <c r="L7786" i="2"/>
  <c r="G7786" i="2"/>
  <c r="P7785" i="2"/>
  <c r="O7785" i="2"/>
  <c r="N7785" i="2"/>
  <c r="M7785" i="2"/>
  <c r="L7785" i="2"/>
  <c r="G7785" i="2"/>
  <c r="P7784" i="2"/>
  <c r="O7784" i="2"/>
  <c r="N7784" i="2"/>
  <c r="M7784" i="2"/>
  <c r="L7784" i="2"/>
  <c r="G7784" i="2"/>
  <c r="P7783" i="2"/>
  <c r="O7783" i="2"/>
  <c r="N7783" i="2"/>
  <c r="M7783" i="2"/>
  <c r="L7783" i="2"/>
  <c r="G7783" i="2"/>
  <c r="P7782" i="2"/>
  <c r="O7782" i="2"/>
  <c r="N7782" i="2"/>
  <c r="M7782" i="2"/>
  <c r="L7782" i="2"/>
  <c r="G7782" i="2"/>
  <c r="P7781" i="2"/>
  <c r="O7781" i="2"/>
  <c r="N7781" i="2"/>
  <c r="M7781" i="2"/>
  <c r="L7781" i="2"/>
  <c r="G7781" i="2"/>
  <c r="P7780" i="2"/>
  <c r="O7780" i="2"/>
  <c r="N7780" i="2"/>
  <c r="M7780" i="2"/>
  <c r="L7780" i="2"/>
  <c r="G7780" i="2"/>
  <c r="P7779" i="2"/>
  <c r="O7779" i="2"/>
  <c r="N7779" i="2"/>
  <c r="M7779" i="2"/>
  <c r="L7779" i="2"/>
  <c r="G7779" i="2"/>
  <c r="P7778" i="2"/>
  <c r="O7778" i="2"/>
  <c r="N7778" i="2"/>
  <c r="M7778" i="2"/>
  <c r="L7778" i="2"/>
  <c r="G7778" i="2"/>
  <c r="P7777" i="2"/>
  <c r="O7777" i="2"/>
  <c r="N7777" i="2"/>
  <c r="M7777" i="2"/>
  <c r="L7777" i="2"/>
  <c r="G7777" i="2"/>
  <c r="P7776" i="2"/>
  <c r="O7776" i="2"/>
  <c r="N7776" i="2"/>
  <c r="M7776" i="2"/>
  <c r="L7776" i="2"/>
  <c r="G7776" i="2"/>
  <c r="P7775" i="2"/>
  <c r="O7775" i="2"/>
  <c r="N7775" i="2"/>
  <c r="M7775" i="2"/>
  <c r="L7775" i="2"/>
  <c r="G7775" i="2"/>
  <c r="P7774" i="2"/>
  <c r="O7774" i="2"/>
  <c r="N7774" i="2"/>
  <c r="M7774" i="2"/>
  <c r="L7774" i="2"/>
  <c r="G7774" i="2"/>
  <c r="P7773" i="2"/>
  <c r="O7773" i="2"/>
  <c r="N7773" i="2"/>
  <c r="M7773" i="2"/>
  <c r="L7773" i="2"/>
  <c r="G7773" i="2"/>
  <c r="P7772" i="2"/>
  <c r="O7772" i="2"/>
  <c r="N7772" i="2"/>
  <c r="M7772" i="2"/>
  <c r="L7772" i="2"/>
  <c r="G7772" i="2"/>
  <c r="P7771" i="2"/>
  <c r="O7771" i="2"/>
  <c r="N7771" i="2"/>
  <c r="M7771" i="2"/>
  <c r="L7771" i="2"/>
  <c r="G7771" i="2"/>
  <c r="P7770" i="2"/>
  <c r="O7770" i="2"/>
  <c r="N7770" i="2"/>
  <c r="M7770" i="2"/>
  <c r="L7770" i="2"/>
  <c r="G7770" i="2"/>
  <c r="P7769" i="2"/>
  <c r="O7769" i="2"/>
  <c r="N7769" i="2"/>
  <c r="M7769" i="2"/>
  <c r="L7769" i="2"/>
  <c r="G7769" i="2"/>
  <c r="P7768" i="2"/>
  <c r="O7768" i="2"/>
  <c r="N7768" i="2"/>
  <c r="M7768" i="2"/>
  <c r="L7768" i="2"/>
  <c r="G7768" i="2"/>
  <c r="P7767" i="2"/>
  <c r="O7767" i="2"/>
  <c r="N7767" i="2"/>
  <c r="M7767" i="2"/>
  <c r="L7767" i="2"/>
  <c r="G7767" i="2"/>
  <c r="P7766" i="2"/>
  <c r="O7766" i="2"/>
  <c r="N7766" i="2"/>
  <c r="M7766" i="2"/>
  <c r="L7766" i="2"/>
  <c r="G7766" i="2"/>
  <c r="P7765" i="2"/>
  <c r="O7765" i="2"/>
  <c r="N7765" i="2"/>
  <c r="M7765" i="2"/>
  <c r="L7765" i="2"/>
  <c r="G7765" i="2"/>
  <c r="P7764" i="2"/>
  <c r="O7764" i="2"/>
  <c r="N7764" i="2"/>
  <c r="M7764" i="2"/>
  <c r="L7764" i="2"/>
  <c r="G7764" i="2"/>
  <c r="P7763" i="2"/>
  <c r="O7763" i="2"/>
  <c r="N7763" i="2"/>
  <c r="M7763" i="2"/>
  <c r="L7763" i="2"/>
  <c r="G7763" i="2"/>
  <c r="P7762" i="2"/>
  <c r="O7762" i="2"/>
  <c r="N7762" i="2"/>
  <c r="M7762" i="2"/>
  <c r="L7762" i="2"/>
  <c r="G7762" i="2"/>
  <c r="P7761" i="2"/>
  <c r="O7761" i="2"/>
  <c r="N7761" i="2"/>
  <c r="M7761" i="2"/>
  <c r="L7761" i="2"/>
  <c r="G7761" i="2"/>
  <c r="P7760" i="2"/>
  <c r="O7760" i="2"/>
  <c r="N7760" i="2"/>
  <c r="M7760" i="2"/>
  <c r="L7760" i="2"/>
  <c r="G7760" i="2"/>
  <c r="P7759" i="2"/>
  <c r="O7759" i="2"/>
  <c r="N7759" i="2"/>
  <c r="M7759" i="2"/>
  <c r="L7759" i="2"/>
  <c r="G7759" i="2"/>
  <c r="P7758" i="2"/>
  <c r="O7758" i="2"/>
  <c r="N7758" i="2"/>
  <c r="M7758" i="2"/>
  <c r="L7758" i="2"/>
  <c r="G7758" i="2"/>
  <c r="P7757" i="2"/>
  <c r="O7757" i="2"/>
  <c r="N7757" i="2"/>
  <c r="M7757" i="2"/>
  <c r="L7757" i="2"/>
  <c r="G7757" i="2"/>
  <c r="P7756" i="2"/>
  <c r="O7756" i="2"/>
  <c r="N7756" i="2"/>
  <c r="M7756" i="2"/>
  <c r="L7756" i="2"/>
  <c r="G7756" i="2"/>
  <c r="P7755" i="2"/>
  <c r="O7755" i="2"/>
  <c r="N7755" i="2"/>
  <c r="M7755" i="2"/>
  <c r="L7755" i="2"/>
  <c r="G7755" i="2"/>
  <c r="P7754" i="2"/>
  <c r="O7754" i="2"/>
  <c r="N7754" i="2"/>
  <c r="M7754" i="2"/>
  <c r="L7754" i="2"/>
  <c r="G7754" i="2"/>
  <c r="P7753" i="2"/>
  <c r="O7753" i="2"/>
  <c r="N7753" i="2"/>
  <c r="M7753" i="2"/>
  <c r="L7753" i="2"/>
  <c r="G7753" i="2"/>
  <c r="P7752" i="2"/>
  <c r="O7752" i="2"/>
  <c r="N7752" i="2"/>
  <c r="M7752" i="2"/>
  <c r="L7752" i="2"/>
  <c r="G7752" i="2"/>
  <c r="P7751" i="2"/>
  <c r="O7751" i="2"/>
  <c r="N7751" i="2"/>
  <c r="M7751" i="2"/>
  <c r="L7751" i="2"/>
  <c r="G7751" i="2"/>
  <c r="P7750" i="2"/>
  <c r="O7750" i="2"/>
  <c r="N7750" i="2"/>
  <c r="M7750" i="2"/>
  <c r="L7750" i="2"/>
  <c r="G7750" i="2"/>
  <c r="P7749" i="2"/>
  <c r="O7749" i="2"/>
  <c r="N7749" i="2"/>
  <c r="M7749" i="2"/>
  <c r="L7749" i="2"/>
  <c r="G7749" i="2"/>
  <c r="P7748" i="2"/>
  <c r="O7748" i="2"/>
  <c r="N7748" i="2"/>
  <c r="M7748" i="2"/>
  <c r="L7748" i="2"/>
  <c r="G7748" i="2"/>
  <c r="P7747" i="2"/>
  <c r="O7747" i="2"/>
  <c r="N7747" i="2"/>
  <c r="M7747" i="2"/>
  <c r="L7747" i="2"/>
  <c r="G7747" i="2"/>
  <c r="P7746" i="2"/>
  <c r="O7746" i="2"/>
  <c r="N7746" i="2"/>
  <c r="M7746" i="2"/>
  <c r="L7746" i="2"/>
  <c r="G7746" i="2"/>
  <c r="P7745" i="2"/>
  <c r="O7745" i="2"/>
  <c r="N7745" i="2"/>
  <c r="M7745" i="2"/>
  <c r="L7745" i="2"/>
  <c r="G7745" i="2"/>
  <c r="P7744" i="2"/>
  <c r="O7744" i="2"/>
  <c r="N7744" i="2"/>
  <c r="M7744" i="2"/>
  <c r="L7744" i="2"/>
  <c r="G7744" i="2"/>
  <c r="P7743" i="2"/>
  <c r="O7743" i="2"/>
  <c r="N7743" i="2"/>
  <c r="M7743" i="2"/>
  <c r="L7743" i="2"/>
  <c r="G7743" i="2"/>
  <c r="P7742" i="2"/>
  <c r="O7742" i="2"/>
  <c r="N7742" i="2"/>
  <c r="M7742" i="2"/>
  <c r="L7742" i="2"/>
  <c r="G7742" i="2"/>
  <c r="P7741" i="2"/>
  <c r="O7741" i="2"/>
  <c r="N7741" i="2"/>
  <c r="M7741" i="2"/>
  <c r="L7741" i="2"/>
  <c r="G7741" i="2"/>
  <c r="P7740" i="2"/>
  <c r="O7740" i="2"/>
  <c r="N7740" i="2"/>
  <c r="M7740" i="2"/>
  <c r="L7740" i="2"/>
  <c r="G7740" i="2"/>
  <c r="P7739" i="2"/>
  <c r="O7739" i="2"/>
  <c r="N7739" i="2"/>
  <c r="M7739" i="2"/>
  <c r="L7739" i="2"/>
  <c r="G7739" i="2"/>
  <c r="P7738" i="2"/>
  <c r="O7738" i="2"/>
  <c r="N7738" i="2"/>
  <c r="M7738" i="2"/>
  <c r="L7738" i="2"/>
  <c r="G7738" i="2"/>
  <c r="P7737" i="2"/>
  <c r="O7737" i="2"/>
  <c r="N7737" i="2"/>
  <c r="M7737" i="2"/>
  <c r="L7737" i="2"/>
  <c r="G7737" i="2"/>
  <c r="P7736" i="2"/>
  <c r="O7736" i="2"/>
  <c r="N7736" i="2"/>
  <c r="M7736" i="2"/>
  <c r="L7736" i="2"/>
  <c r="G7736" i="2"/>
  <c r="P7735" i="2"/>
  <c r="O7735" i="2"/>
  <c r="N7735" i="2"/>
  <c r="M7735" i="2"/>
  <c r="L7735" i="2"/>
  <c r="G7735" i="2"/>
  <c r="P7734" i="2"/>
  <c r="O7734" i="2"/>
  <c r="N7734" i="2"/>
  <c r="M7734" i="2"/>
  <c r="L7734" i="2"/>
  <c r="G7734" i="2"/>
  <c r="P7733" i="2"/>
  <c r="O7733" i="2"/>
  <c r="N7733" i="2"/>
  <c r="M7733" i="2"/>
  <c r="L7733" i="2"/>
  <c r="G7733" i="2"/>
  <c r="P7732" i="2"/>
  <c r="O7732" i="2"/>
  <c r="N7732" i="2"/>
  <c r="M7732" i="2"/>
  <c r="L7732" i="2"/>
  <c r="G7732" i="2"/>
  <c r="P7731" i="2"/>
  <c r="O7731" i="2"/>
  <c r="N7731" i="2"/>
  <c r="M7731" i="2"/>
  <c r="L7731" i="2"/>
  <c r="G7731" i="2"/>
  <c r="P7730" i="2"/>
  <c r="O7730" i="2"/>
  <c r="N7730" i="2"/>
  <c r="M7730" i="2"/>
  <c r="L7730" i="2"/>
  <c r="G7730" i="2"/>
  <c r="P7729" i="2"/>
  <c r="O7729" i="2"/>
  <c r="N7729" i="2"/>
  <c r="M7729" i="2"/>
  <c r="L7729" i="2"/>
  <c r="G7729" i="2"/>
  <c r="P7728" i="2"/>
  <c r="O7728" i="2"/>
  <c r="N7728" i="2"/>
  <c r="M7728" i="2"/>
  <c r="L7728" i="2"/>
  <c r="G7728" i="2"/>
  <c r="P7727" i="2"/>
  <c r="O7727" i="2"/>
  <c r="N7727" i="2"/>
  <c r="M7727" i="2"/>
  <c r="L7727" i="2"/>
  <c r="G7727" i="2"/>
  <c r="P7726" i="2"/>
  <c r="O7726" i="2"/>
  <c r="N7726" i="2"/>
  <c r="M7726" i="2"/>
  <c r="L7726" i="2"/>
  <c r="G7726" i="2"/>
  <c r="P7725" i="2"/>
  <c r="O7725" i="2"/>
  <c r="N7725" i="2"/>
  <c r="M7725" i="2"/>
  <c r="L7725" i="2"/>
  <c r="G7725" i="2"/>
  <c r="P7724" i="2"/>
  <c r="O7724" i="2"/>
  <c r="N7724" i="2"/>
  <c r="M7724" i="2"/>
  <c r="L7724" i="2"/>
  <c r="G7724" i="2"/>
  <c r="P7723" i="2"/>
  <c r="O7723" i="2"/>
  <c r="N7723" i="2"/>
  <c r="M7723" i="2"/>
  <c r="L7723" i="2"/>
  <c r="G7723" i="2"/>
  <c r="P7722" i="2"/>
  <c r="O7722" i="2"/>
  <c r="N7722" i="2"/>
  <c r="M7722" i="2"/>
  <c r="L7722" i="2"/>
  <c r="G7722" i="2"/>
  <c r="P7721" i="2"/>
  <c r="O7721" i="2"/>
  <c r="N7721" i="2"/>
  <c r="M7721" i="2"/>
  <c r="L7721" i="2"/>
  <c r="G7721" i="2"/>
  <c r="P7720" i="2"/>
  <c r="O7720" i="2"/>
  <c r="N7720" i="2"/>
  <c r="M7720" i="2"/>
  <c r="L7720" i="2"/>
  <c r="G7720" i="2"/>
  <c r="P7719" i="2"/>
  <c r="O7719" i="2"/>
  <c r="N7719" i="2"/>
  <c r="M7719" i="2"/>
  <c r="L7719" i="2"/>
  <c r="G7719" i="2"/>
  <c r="P7718" i="2"/>
  <c r="O7718" i="2"/>
  <c r="N7718" i="2"/>
  <c r="M7718" i="2"/>
  <c r="L7718" i="2"/>
  <c r="G7718" i="2"/>
  <c r="P7717" i="2"/>
  <c r="O7717" i="2"/>
  <c r="N7717" i="2"/>
  <c r="M7717" i="2"/>
  <c r="L7717" i="2"/>
  <c r="G7717" i="2"/>
  <c r="P7716" i="2"/>
  <c r="O7716" i="2"/>
  <c r="N7716" i="2"/>
  <c r="M7716" i="2"/>
  <c r="L7716" i="2"/>
  <c r="G7716" i="2"/>
  <c r="P7715" i="2"/>
  <c r="O7715" i="2"/>
  <c r="N7715" i="2"/>
  <c r="M7715" i="2"/>
  <c r="L7715" i="2"/>
  <c r="G7715" i="2"/>
  <c r="P7714" i="2"/>
  <c r="O7714" i="2"/>
  <c r="N7714" i="2"/>
  <c r="M7714" i="2"/>
  <c r="L7714" i="2"/>
  <c r="G7714" i="2"/>
  <c r="P7713" i="2"/>
  <c r="O7713" i="2"/>
  <c r="N7713" i="2"/>
  <c r="M7713" i="2"/>
  <c r="L7713" i="2"/>
  <c r="G7713" i="2"/>
  <c r="P7712" i="2"/>
  <c r="O7712" i="2"/>
  <c r="N7712" i="2"/>
  <c r="M7712" i="2"/>
  <c r="L7712" i="2"/>
  <c r="G7712" i="2"/>
  <c r="P7711" i="2"/>
  <c r="O7711" i="2"/>
  <c r="N7711" i="2"/>
  <c r="M7711" i="2"/>
  <c r="L7711" i="2"/>
  <c r="G7711" i="2"/>
  <c r="P7710" i="2"/>
  <c r="O7710" i="2"/>
  <c r="N7710" i="2"/>
  <c r="M7710" i="2"/>
  <c r="L7710" i="2"/>
  <c r="G7710" i="2"/>
  <c r="P7709" i="2"/>
  <c r="O7709" i="2"/>
  <c r="N7709" i="2"/>
  <c r="M7709" i="2"/>
  <c r="L7709" i="2"/>
  <c r="G7709" i="2"/>
  <c r="P7708" i="2"/>
  <c r="O7708" i="2"/>
  <c r="N7708" i="2"/>
  <c r="M7708" i="2"/>
  <c r="L7708" i="2"/>
  <c r="G7708" i="2"/>
  <c r="P7707" i="2"/>
  <c r="O7707" i="2"/>
  <c r="N7707" i="2"/>
  <c r="M7707" i="2"/>
  <c r="L7707" i="2"/>
  <c r="G7707" i="2"/>
  <c r="P7706" i="2"/>
  <c r="O7706" i="2"/>
  <c r="N7706" i="2"/>
  <c r="M7706" i="2"/>
  <c r="L7706" i="2"/>
  <c r="G7706" i="2"/>
  <c r="P7705" i="2"/>
  <c r="O7705" i="2"/>
  <c r="N7705" i="2"/>
  <c r="M7705" i="2"/>
  <c r="L7705" i="2"/>
  <c r="G7705" i="2"/>
  <c r="P7704" i="2"/>
  <c r="O7704" i="2"/>
  <c r="N7704" i="2"/>
  <c r="M7704" i="2"/>
  <c r="L7704" i="2"/>
  <c r="G7704" i="2"/>
  <c r="P7703" i="2"/>
  <c r="O7703" i="2"/>
  <c r="N7703" i="2"/>
  <c r="M7703" i="2"/>
  <c r="L7703" i="2"/>
  <c r="G7703" i="2"/>
  <c r="P7702" i="2"/>
  <c r="O7702" i="2"/>
  <c r="N7702" i="2"/>
  <c r="M7702" i="2"/>
  <c r="L7702" i="2"/>
  <c r="G7702" i="2"/>
  <c r="P7701" i="2"/>
  <c r="O7701" i="2"/>
  <c r="N7701" i="2"/>
  <c r="M7701" i="2"/>
  <c r="L7701" i="2"/>
  <c r="G7701" i="2"/>
  <c r="P7700" i="2"/>
  <c r="O7700" i="2"/>
  <c r="N7700" i="2"/>
  <c r="M7700" i="2"/>
  <c r="L7700" i="2"/>
  <c r="G7700" i="2"/>
  <c r="P7699" i="2"/>
  <c r="O7699" i="2"/>
  <c r="N7699" i="2"/>
  <c r="M7699" i="2"/>
  <c r="L7699" i="2"/>
  <c r="G7699" i="2"/>
  <c r="P7698" i="2"/>
  <c r="O7698" i="2"/>
  <c r="N7698" i="2"/>
  <c r="M7698" i="2"/>
  <c r="L7698" i="2"/>
  <c r="G7698" i="2"/>
  <c r="P7697" i="2"/>
  <c r="O7697" i="2"/>
  <c r="N7697" i="2"/>
  <c r="M7697" i="2"/>
  <c r="L7697" i="2"/>
  <c r="G7697" i="2"/>
  <c r="P7696" i="2"/>
  <c r="O7696" i="2"/>
  <c r="N7696" i="2"/>
  <c r="M7696" i="2"/>
  <c r="L7696" i="2"/>
  <c r="G7696" i="2"/>
  <c r="P7695" i="2"/>
  <c r="O7695" i="2"/>
  <c r="N7695" i="2"/>
  <c r="M7695" i="2"/>
  <c r="L7695" i="2"/>
  <c r="G7695" i="2"/>
  <c r="P7694" i="2"/>
  <c r="O7694" i="2"/>
  <c r="N7694" i="2"/>
  <c r="M7694" i="2"/>
  <c r="L7694" i="2"/>
  <c r="G7694" i="2"/>
  <c r="P7693" i="2"/>
  <c r="O7693" i="2"/>
  <c r="N7693" i="2"/>
  <c r="M7693" i="2"/>
  <c r="L7693" i="2"/>
  <c r="G7693" i="2"/>
  <c r="P7692" i="2"/>
  <c r="O7692" i="2"/>
  <c r="N7692" i="2"/>
  <c r="M7692" i="2"/>
  <c r="L7692" i="2"/>
  <c r="G7692" i="2"/>
  <c r="P7691" i="2"/>
  <c r="O7691" i="2"/>
  <c r="N7691" i="2"/>
  <c r="M7691" i="2"/>
  <c r="L7691" i="2"/>
  <c r="G7691" i="2"/>
  <c r="P7690" i="2"/>
  <c r="O7690" i="2"/>
  <c r="N7690" i="2"/>
  <c r="M7690" i="2"/>
  <c r="L7690" i="2"/>
  <c r="G7690" i="2"/>
  <c r="P7689" i="2"/>
  <c r="O7689" i="2"/>
  <c r="N7689" i="2"/>
  <c r="M7689" i="2"/>
  <c r="L7689" i="2"/>
  <c r="G7689" i="2"/>
  <c r="P7688" i="2"/>
  <c r="O7688" i="2"/>
  <c r="N7688" i="2"/>
  <c r="M7688" i="2"/>
  <c r="L7688" i="2"/>
  <c r="G7688" i="2"/>
  <c r="P7687" i="2"/>
  <c r="O7687" i="2"/>
  <c r="N7687" i="2"/>
  <c r="M7687" i="2"/>
  <c r="L7687" i="2"/>
  <c r="G7687" i="2"/>
  <c r="P7686" i="2"/>
  <c r="O7686" i="2"/>
  <c r="N7686" i="2"/>
  <c r="M7686" i="2"/>
  <c r="L7686" i="2"/>
  <c r="G7686" i="2"/>
  <c r="P7685" i="2"/>
  <c r="O7685" i="2"/>
  <c r="N7685" i="2"/>
  <c r="M7685" i="2"/>
  <c r="L7685" i="2"/>
  <c r="G7685" i="2"/>
  <c r="P7684" i="2"/>
  <c r="O7684" i="2"/>
  <c r="N7684" i="2"/>
  <c r="M7684" i="2"/>
  <c r="L7684" i="2"/>
  <c r="G7684" i="2"/>
  <c r="P7683" i="2"/>
  <c r="O7683" i="2"/>
  <c r="N7683" i="2"/>
  <c r="M7683" i="2"/>
  <c r="L7683" i="2"/>
  <c r="G7683" i="2"/>
  <c r="P7682" i="2"/>
  <c r="O7682" i="2"/>
  <c r="N7682" i="2"/>
  <c r="M7682" i="2"/>
  <c r="L7682" i="2"/>
  <c r="G7682" i="2"/>
  <c r="P7681" i="2"/>
  <c r="O7681" i="2"/>
  <c r="N7681" i="2"/>
  <c r="M7681" i="2"/>
  <c r="L7681" i="2"/>
  <c r="G7681" i="2"/>
  <c r="P7680" i="2"/>
  <c r="O7680" i="2"/>
  <c r="N7680" i="2"/>
  <c r="M7680" i="2"/>
  <c r="L7680" i="2"/>
  <c r="G7680" i="2"/>
  <c r="P7679" i="2"/>
  <c r="O7679" i="2"/>
  <c r="N7679" i="2"/>
  <c r="M7679" i="2"/>
  <c r="L7679" i="2"/>
  <c r="G7679" i="2"/>
  <c r="P7678" i="2"/>
  <c r="O7678" i="2"/>
  <c r="N7678" i="2"/>
  <c r="M7678" i="2"/>
  <c r="L7678" i="2"/>
  <c r="G7678" i="2"/>
  <c r="P7677" i="2"/>
  <c r="O7677" i="2"/>
  <c r="N7677" i="2"/>
  <c r="M7677" i="2"/>
  <c r="L7677" i="2"/>
  <c r="G7677" i="2"/>
  <c r="P7676" i="2"/>
  <c r="O7676" i="2"/>
  <c r="N7676" i="2"/>
  <c r="M7676" i="2"/>
  <c r="L7676" i="2"/>
  <c r="G7676" i="2"/>
  <c r="P7675" i="2"/>
  <c r="O7675" i="2"/>
  <c r="N7675" i="2"/>
  <c r="M7675" i="2"/>
  <c r="L7675" i="2"/>
  <c r="G7675" i="2"/>
  <c r="P7674" i="2"/>
  <c r="O7674" i="2"/>
  <c r="N7674" i="2"/>
  <c r="M7674" i="2"/>
  <c r="L7674" i="2"/>
  <c r="G7674" i="2"/>
  <c r="P7673" i="2"/>
  <c r="O7673" i="2"/>
  <c r="N7673" i="2"/>
  <c r="M7673" i="2"/>
  <c r="L7673" i="2"/>
  <c r="G7673" i="2"/>
  <c r="P7672" i="2"/>
  <c r="O7672" i="2"/>
  <c r="N7672" i="2"/>
  <c r="M7672" i="2"/>
  <c r="L7672" i="2"/>
  <c r="G7672" i="2"/>
  <c r="P7671" i="2"/>
  <c r="O7671" i="2"/>
  <c r="N7671" i="2"/>
  <c r="M7671" i="2"/>
  <c r="L7671" i="2"/>
  <c r="G7671" i="2"/>
  <c r="P7670" i="2"/>
  <c r="O7670" i="2"/>
  <c r="N7670" i="2"/>
  <c r="M7670" i="2"/>
  <c r="L7670" i="2"/>
  <c r="G7670" i="2"/>
  <c r="P7669" i="2"/>
  <c r="O7669" i="2"/>
  <c r="N7669" i="2"/>
  <c r="M7669" i="2"/>
  <c r="L7669" i="2"/>
  <c r="G7669" i="2"/>
  <c r="P7668" i="2"/>
  <c r="O7668" i="2"/>
  <c r="N7668" i="2"/>
  <c r="M7668" i="2"/>
  <c r="L7668" i="2"/>
  <c r="G7668" i="2"/>
  <c r="P7667" i="2"/>
  <c r="O7667" i="2"/>
  <c r="N7667" i="2"/>
  <c r="M7667" i="2"/>
  <c r="L7667" i="2"/>
  <c r="G7667" i="2"/>
  <c r="P7666" i="2"/>
  <c r="O7666" i="2"/>
  <c r="N7666" i="2"/>
  <c r="M7666" i="2"/>
  <c r="L7666" i="2"/>
  <c r="G7666" i="2"/>
  <c r="P7665" i="2"/>
  <c r="O7665" i="2"/>
  <c r="N7665" i="2"/>
  <c r="M7665" i="2"/>
  <c r="L7665" i="2"/>
  <c r="G7665" i="2"/>
  <c r="P7664" i="2"/>
  <c r="O7664" i="2"/>
  <c r="N7664" i="2"/>
  <c r="M7664" i="2"/>
  <c r="L7664" i="2"/>
  <c r="G7664" i="2"/>
  <c r="P7663" i="2"/>
  <c r="O7663" i="2"/>
  <c r="N7663" i="2"/>
  <c r="M7663" i="2"/>
  <c r="L7663" i="2"/>
  <c r="G7663" i="2"/>
  <c r="P7662" i="2"/>
  <c r="O7662" i="2"/>
  <c r="N7662" i="2"/>
  <c r="M7662" i="2"/>
  <c r="L7662" i="2"/>
  <c r="G7662" i="2"/>
  <c r="P7661" i="2"/>
  <c r="O7661" i="2"/>
  <c r="N7661" i="2"/>
  <c r="M7661" i="2"/>
  <c r="L7661" i="2"/>
  <c r="G7661" i="2"/>
  <c r="P7660" i="2"/>
  <c r="O7660" i="2"/>
  <c r="N7660" i="2"/>
  <c r="M7660" i="2"/>
  <c r="L7660" i="2"/>
  <c r="G7660" i="2"/>
  <c r="P7659" i="2"/>
  <c r="O7659" i="2"/>
  <c r="N7659" i="2"/>
  <c r="M7659" i="2"/>
  <c r="L7659" i="2"/>
  <c r="G7659" i="2"/>
  <c r="P7658" i="2"/>
  <c r="O7658" i="2"/>
  <c r="N7658" i="2"/>
  <c r="M7658" i="2"/>
  <c r="L7658" i="2"/>
  <c r="G7658" i="2"/>
  <c r="P7657" i="2"/>
  <c r="O7657" i="2"/>
  <c r="N7657" i="2"/>
  <c r="M7657" i="2"/>
  <c r="L7657" i="2"/>
  <c r="G7657" i="2"/>
  <c r="P7656" i="2"/>
  <c r="O7656" i="2"/>
  <c r="N7656" i="2"/>
  <c r="M7656" i="2"/>
  <c r="L7656" i="2"/>
  <c r="G7656" i="2"/>
  <c r="P7655" i="2"/>
  <c r="O7655" i="2"/>
  <c r="N7655" i="2"/>
  <c r="M7655" i="2"/>
  <c r="L7655" i="2"/>
  <c r="G7655" i="2"/>
  <c r="P7654" i="2"/>
  <c r="O7654" i="2"/>
  <c r="N7654" i="2"/>
  <c r="M7654" i="2"/>
  <c r="L7654" i="2"/>
  <c r="G7654" i="2"/>
  <c r="P7653" i="2"/>
  <c r="O7653" i="2"/>
  <c r="N7653" i="2"/>
  <c r="M7653" i="2"/>
  <c r="L7653" i="2"/>
  <c r="G7653" i="2"/>
  <c r="P7652" i="2"/>
  <c r="O7652" i="2"/>
  <c r="N7652" i="2"/>
  <c r="M7652" i="2"/>
  <c r="L7652" i="2"/>
  <c r="G7652" i="2"/>
  <c r="P7651" i="2"/>
  <c r="O7651" i="2"/>
  <c r="N7651" i="2"/>
  <c r="M7651" i="2"/>
  <c r="L7651" i="2"/>
  <c r="G7651" i="2"/>
  <c r="P7650" i="2"/>
  <c r="O7650" i="2"/>
  <c r="N7650" i="2"/>
  <c r="M7650" i="2"/>
  <c r="L7650" i="2"/>
  <c r="G7650" i="2"/>
  <c r="P7649" i="2"/>
  <c r="O7649" i="2"/>
  <c r="N7649" i="2"/>
  <c r="M7649" i="2"/>
  <c r="L7649" i="2"/>
  <c r="G7649" i="2"/>
  <c r="P7648" i="2"/>
  <c r="O7648" i="2"/>
  <c r="N7648" i="2"/>
  <c r="M7648" i="2"/>
  <c r="L7648" i="2"/>
  <c r="G7648" i="2"/>
  <c r="P7647" i="2"/>
  <c r="O7647" i="2"/>
  <c r="N7647" i="2"/>
  <c r="M7647" i="2"/>
  <c r="L7647" i="2"/>
  <c r="G7647" i="2"/>
  <c r="P7646" i="2"/>
  <c r="O7646" i="2"/>
  <c r="N7646" i="2"/>
  <c r="M7646" i="2"/>
  <c r="L7646" i="2"/>
  <c r="G7646" i="2"/>
  <c r="P7645" i="2"/>
  <c r="O7645" i="2"/>
  <c r="N7645" i="2"/>
  <c r="M7645" i="2"/>
  <c r="L7645" i="2"/>
  <c r="G7645" i="2"/>
  <c r="P7644" i="2"/>
  <c r="O7644" i="2"/>
  <c r="N7644" i="2"/>
  <c r="M7644" i="2"/>
  <c r="L7644" i="2"/>
  <c r="G7644" i="2"/>
  <c r="P7643" i="2"/>
  <c r="O7643" i="2"/>
  <c r="N7643" i="2"/>
  <c r="M7643" i="2"/>
  <c r="L7643" i="2"/>
  <c r="G7643" i="2"/>
  <c r="P7642" i="2"/>
  <c r="O7642" i="2"/>
  <c r="N7642" i="2"/>
  <c r="M7642" i="2"/>
  <c r="L7642" i="2"/>
  <c r="G7642" i="2"/>
  <c r="P7641" i="2"/>
  <c r="O7641" i="2"/>
  <c r="N7641" i="2"/>
  <c r="M7641" i="2"/>
  <c r="L7641" i="2"/>
  <c r="G7641" i="2"/>
  <c r="P7640" i="2"/>
  <c r="O7640" i="2"/>
  <c r="N7640" i="2"/>
  <c r="M7640" i="2"/>
  <c r="L7640" i="2"/>
  <c r="G7640" i="2"/>
  <c r="P7639" i="2"/>
  <c r="O7639" i="2"/>
  <c r="N7639" i="2"/>
  <c r="M7639" i="2"/>
  <c r="L7639" i="2"/>
  <c r="G7639" i="2"/>
  <c r="P7638" i="2"/>
  <c r="O7638" i="2"/>
  <c r="N7638" i="2"/>
  <c r="M7638" i="2"/>
  <c r="L7638" i="2"/>
  <c r="G7638" i="2"/>
  <c r="P7637" i="2"/>
  <c r="O7637" i="2"/>
  <c r="N7637" i="2"/>
  <c r="M7637" i="2"/>
  <c r="L7637" i="2"/>
  <c r="G7637" i="2"/>
  <c r="P7636" i="2"/>
  <c r="O7636" i="2"/>
  <c r="N7636" i="2"/>
  <c r="M7636" i="2"/>
  <c r="L7636" i="2"/>
  <c r="G7636" i="2"/>
  <c r="P7635" i="2"/>
  <c r="O7635" i="2"/>
  <c r="N7635" i="2"/>
  <c r="M7635" i="2"/>
  <c r="L7635" i="2"/>
  <c r="G7635" i="2"/>
  <c r="P7634" i="2"/>
  <c r="O7634" i="2"/>
  <c r="N7634" i="2"/>
  <c r="M7634" i="2"/>
  <c r="L7634" i="2"/>
  <c r="G7634" i="2"/>
  <c r="P7633" i="2"/>
  <c r="O7633" i="2"/>
  <c r="N7633" i="2"/>
  <c r="M7633" i="2"/>
  <c r="L7633" i="2"/>
  <c r="G7633" i="2"/>
  <c r="P7632" i="2"/>
  <c r="O7632" i="2"/>
  <c r="N7632" i="2"/>
  <c r="M7632" i="2"/>
  <c r="L7632" i="2"/>
  <c r="G7632" i="2"/>
  <c r="P7631" i="2"/>
  <c r="O7631" i="2"/>
  <c r="N7631" i="2"/>
  <c r="M7631" i="2"/>
  <c r="L7631" i="2"/>
  <c r="G7631" i="2"/>
  <c r="P7630" i="2"/>
  <c r="O7630" i="2"/>
  <c r="N7630" i="2"/>
  <c r="M7630" i="2"/>
  <c r="L7630" i="2"/>
  <c r="G7630" i="2"/>
  <c r="P7629" i="2"/>
  <c r="O7629" i="2"/>
  <c r="N7629" i="2"/>
  <c r="M7629" i="2"/>
  <c r="L7629" i="2"/>
  <c r="G7629" i="2"/>
  <c r="P7628" i="2"/>
  <c r="O7628" i="2"/>
  <c r="N7628" i="2"/>
  <c r="M7628" i="2"/>
  <c r="L7628" i="2"/>
  <c r="G7628" i="2"/>
  <c r="P7627" i="2"/>
  <c r="O7627" i="2"/>
  <c r="N7627" i="2"/>
  <c r="M7627" i="2"/>
  <c r="L7627" i="2"/>
  <c r="G7627" i="2"/>
  <c r="P7626" i="2"/>
  <c r="O7626" i="2"/>
  <c r="N7626" i="2"/>
  <c r="M7626" i="2"/>
  <c r="L7626" i="2"/>
  <c r="G7626" i="2"/>
  <c r="P7625" i="2"/>
  <c r="O7625" i="2"/>
  <c r="N7625" i="2"/>
  <c r="M7625" i="2"/>
  <c r="L7625" i="2"/>
  <c r="G7625" i="2"/>
  <c r="P7624" i="2"/>
  <c r="O7624" i="2"/>
  <c r="N7624" i="2"/>
  <c r="M7624" i="2"/>
  <c r="L7624" i="2"/>
  <c r="G7624" i="2"/>
  <c r="P7623" i="2"/>
  <c r="O7623" i="2"/>
  <c r="N7623" i="2"/>
  <c r="M7623" i="2"/>
  <c r="L7623" i="2"/>
  <c r="G7623" i="2"/>
  <c r="P7622" i="2"/>
  <c r="O7622" i="2"/>
  <c r="N7622" i="2"/>
  <c r="M7622" i="2"/>
  <c r="L7622" i="2"/>
  <c r="G7622" i="2"/>
  <c r="P7621" i="2"/>
  <c r="O7621" i="2"/>
  <c r="N7621" i="2"/>
  <c r="M7621" i="2"/>
  <c r="L7621" i="2"/>
  <c r="G7621" i="2"/>
  <c r="P7620" i="2"/>
  <c r="O7620" i="2"/>
  <c r="N7620" i="2"/>
  <c r="M7620" i="2"/>
  <c r="L7620" i="2"/>
  <c r="G7620" i="2"/>
  <c r="P7619" i="2"/>
  <c r="O7619" i="2"/>
  <c r="N7619" i="2"/>
  <c r="M7619" i="2"/>
  <c r="L7619" i="2"/>
  <c r="G7619" i="2"/>
  <c r="P7618" i="2"/>
  <c r="O7618" i="2"/>
  <c r="N7618" i="2"/>
  <c r="M7618" i="2"/>
  <c r="L7618" i="2"/>
  <c r="G7618" i="2"/>
  <c r="P7617" i="2"/>
  <c r="O7617" i="2"/>
  <c r="N7617" i="2"/>
  <c r="M7617" i="2"/>
  <c r="L7617" i="2"/>
  <c r="G7617" i="2"/>
  <c r="P7616" i="2"/>
  <c r="O7616" i="2"/>
  <c r="N7616" i="2"/>
  <c r="M7616" i="2"/>
  <c r="L7616" i="2"/>
  <c r="G7616" i="2"/>
  <c r="P7615" i="2"/>
  <c r="O7615" i="2"/>
  <c r="N7615" i="2"/>
  <c r="M7615" i="2"/>
  <c r="L7615" i="2"/>
  <c r="G7615" i="2"/>
  <c r="P7614" i="2"/>
  <c r="O7614" i="2"/>
  <c r="N7614" i="2"/>
  <c r="M7614" i="2"/>
  <c r="L7614" i="2"/>
  <c r="G7614" i="2"/>
  <c r="P7613" i="2"/>
  <c r="O7613" i="2"/>
  <c r="N7613" i="2"/>
  <c r="M7613" i="2"/>
  <c r="L7613" i="2"/>
  <c r="G7613" i="2"/>
  <c r="P7612" i="2"/>
  <c r="O7612" i="2"/>
  <c r="N7612" i="2"/>
  <c r="M7612" i="2"/>
  <c r="L7612" i="2"/>
  <c r="G7612" i="2"/>
  <c r="P7611" i="2"/>
  <c r="O7611" i="2"/>
  <c r="N7611" i="2"/>
  <c r="M7611" i="2"/>
  <c r="L7611" i="2"/>
  <c r="G7611" i="2"/>
  <c r="P7610" i="2"/>
  <c r="O7610" i="2"/>
  <c r="N7610" i="2"/>
  <c r="M7610" i="2"/>
  <c r="L7610" i="2"/>
  <c r="G7610" i="2"/>
  <c r="P7609" i="2"/>
  <c r="O7609" i="2"/>
  <c r="N7609" i="2"/>
  <c r="M7609" i="2"/>
  <c r="L7609" i="2"/>
  <c r="G7609" i="2"/>
  <c r="P7608" i="2"/>
  <c r="O7608" i="2"/>
  <c r="N7608" i="2"/>
  <c r="M7608" i="2"/>
  <c r="L7608" i="2"/>
  <c r="G7608" i="2"/>
  <c r="P7607" i="2"/>
  <c r="O7607" i="2"/>
  <c r="N7607" i="2"/>
  <c r="M7607" i="2"/>
  <c r="L7607" i="2"/>
  <c r="G7607" i="2"/>
  <c r="P7606" i="2"/>
  <c r="O7606" i="2"/>
  <c r="N7606" i="2"/>
  <c r="M7606" i="2"/>
  <c r="L7606" i="2"/>
  <c r="G7606" i="2"/>
  <c r="P7605" i="2"/>
  <c r="O7605" i="2"/>
  <c r="N7605" i="2"/>
  <c r="M7605" i="2"/>
  <c r="L7605" i="2"/>
  <c r="G7605" i="2"/>
  <c r="P7604" i="2"/>
  <c r="O7604" i="2"/>
  <c r="N7604" i="2"/>
  <c r="M7604" i="2"/>
  <c r="L7604" i="2"/>
  <c r="G7604" i="2"/>
  <c r="P7603" i="2"/>
  <c r="O7603" i="2"/>
  <c r="N7603" i="2"/>
  <c r="M7603" i="2"/>
  <c r="L7603" i="2"/>
  <c r="G7603" i="2"/>
  <c r="P7602" i="2"/>
  <c r="O7602" i="2"/>
  <c r="N7602" i="2"/>
  <c r="M7602" i="2"/>
  <c r="L7602" i="2"/>
  <c r="G7602" i="2"/>
  <c r="P7601" i="2"/>
  <c r="O7601" i="2"/>
  <c r="N7601" i="2"/>
  <c r="M7601" i="2"/>
  <c r="L7601" i="2"/>
  <c r="G7601" i="2"/>
  <c r="P7600" i="2"/>
  <c r="O7600" i="2"/>
  <c r="N7600" i="2"/>
  <c r="M7600" i="2"/>
  <c r="L7600" i="2"/>
  <c r="G7600" i="2"/>
  <c r="P7599" i="2"/>
  <c r="O7599" i="2"/>
  <c r="N7599" i="2"/>
  <c r="M7599" i="2"/>
  <c r="L7599" i="2"/>
  <c r="G7599" i="2"/>
  <c r="P7598" i="2"/>
  <c r="O7598" i="2"/>
  <c r="N7598" i="2"/>
  <c r="M7598" i="2"/>
  <c r="L7598" i="2"/>
  <c r="G7598" i="2"/>
  <c r="P7597" i="2"/>
  <c r="O7597" i="2"/>
  <c r="N7597" i="2"/>
  <c r="M7597" i="2"/>
  <c r="L7597" i="2"/>
  <c r="G7597" i="2"/>
  <c r="P7596" i="2"/>
  <c r="O7596" i="2"/>
  <c r="N7596" i="2"/>
  <c r="M7596" i="2"/>
  <c r="L7596" i="2"/>
  <c r="G7596" i="2"/>
  <c r="P7595" i="2"/>
  <c r="O7595" i="2"/>
  <c r="N7595" i="2"/>
  <c r="M7595" i="2"/>
  <c r="L7595" i="2"/>
  <c r="G7595" i="2"/>
  <c r="P7594" i="2"/>
  <c r="O7594" i="2"/>
  <c r="N7594" i="2"/>
  <c r="M7594" i="2"/>
  <c r="L7594" i="2"/>
  <c r="G7594" i="2"/>
  <c r="P7593" i="2"/>
  <c r="O7593" i="2"/>
  <c r="N7593" i="2"/>
  <c r="M7593" i="2"/>
  <c r="L7593" i="2"/>
  <c r="G7593" i="2"/>
  <c r="P7592" i="2"/>
  <c r="O7592" i="2"/>
  <c r="N7592" i="2"/>
  <c r="M7592" i="2"/>
  <c r="L7592" i="2"/>
  <c r="G7592" i="2"/>
  <c r="P7591" i="2"/>
  <c r="O7591" i="2"/>
  <c r="N7591" i="2"/>
  <c r="M7591" i="2"/>
  <c r="L7591" i="2"/>
  <c r="G7591" i="2"/>
  <c r="P7590" i="2"/>
  <c r="O7590" i="2"/>
  <c r="N7590" i="2"/>
  <c r="M7590" i="2"/>
  <c r="L7590" i="2"/>
  <c r="G7590" i="2"/>
  <c r="P7589" i="2"/>
  <c r="O7589" i="2"/>
  <c r="N7589" i="2"/>
  <c r="M7589" i="2"/>
  <c r="L7589" i="2"/>
  <c r="G7589" i="2"/>
  <c r="P7588" i="2"/>
  <c r="O7588" i="2"/>
  <c r="N7588" i="2"/>
  <c r="M7588" i="2"/>
  <c r="L7588" i="2"/>
  <c r="G7588" i="2"/>
  <c r="P7587" i="2"/>
  <c r="O7587" i="2"/>
  <c r="N7587" i="2"/>
  <c r="M7587" i="2"/>
  <c r="L7587" i="2"/>
  <c r="G7587" i="2"/>
  <c r="P7586" i="2"/>
  <c r="O7586" i="2"/>
  <c r="N7586" i="2"/>
  <c r="M7586" i="2"/>
  <c r="L7586" i="2"/>
  <c r="G7586" i="2"/>
  <c r="P7585" i="2"/>
  <c r="O7585" i="2"/>
  <c r="N7585" i="2"/>
  <c r="M7585" i="2"/>
  <c r="L7585" i="2"/>
  <c r="G7585" i="2"/>
  <c r="P7584" i="2"/>
  <c r="O7584" i="2"/>
  <c r="N7584" i="2"/>
  <c r="M7584" i="2"/>
  <c r="L7584" i="2"/>
  <c r="G7584" i="2"/>
  <c r="P7583" i="2"/>
  <c r="O7583" i="2"/>
  <c r="N7583" i="2"/>
  <c r="M7583" i="2"/>
  <c r="L7583" i="2"/>
  <c r="G7583" i="2"/>
  <c r="P7582" i="2"/>
  <c r="O7582" i="2"/>
  <c r="N7582" i="2"/>
  <c r="M7582" i="2"/>
  <c r="L7582" i="2"/>
  <c r="G7582" i="2"/>
  <c r="P7581" i="2"/>
  <c r="O7581" i="2"/>
  <c r="N7581" i="2"/>
  <c r="M7581" i="2"/>
  <c r="L7581" i="2"/>
  <c r="G7581" i="2"/>
  <c r="P7580" i="2"/>
  <c r="O7580" i="2"/>
  <c r="N7580" i="2"/>
  <c r="M7580" i="2"/>
  <c r="L7580" i="2"/>
  <c r="G7580" i="2"/>
  <c r="P7579" i="2"/>
  <c r="O7579" i="2"/>
  <c r="N7579" i="2"/>
  <c r="M7579" i="2"/>
  <c r="L7579" i="2"/>
  <c r="G7579" i="2"/>
  <c r="P7578" i="2"/>
  <c r="O7578" i="2"/>
  <c r="N7578" i="2"/>
  <c r="M7578" i="2"/>
  <c r="L7578" i="2"/>
  <c r="G7578" i="2"/>
  <c r="P7577" i="2"/>
  <c r="O7577" i="2"/>
  <c r="N7577" i="2"/>
  <c r="M7577" i="2"/>
  <c r="L7577" i="2"/>
  <c r="G7577" i="2"/>
  <c r="P7576" i="2"/>
  <c r="O7576" i="2"/>
  <c r="N7576" i="2"/>
  <c r="M7576" i="2"/>
  <c r="L7576" i="2"/>
  <c r="G7576" i="2"/>
  <c r="P7575" i="2"/>
  <c r="O7575" i="2"/>
  <c r="N7575" i="2"/>
  <c r="M7575" i="2"/>
  <c r="L7575" i="2"/>
  <c r="G7575" i="2"/>
  <c r="P7574" i="2"/>
  <c r="O7574" i="2"/>
  <c r="N7574" i="2"/>
  <c r="M7574" i="2"/>
  <c r="L7574" i="2"/>
  <c r="G7574" i="2"/>
  <c r="P7573" i="2"/>
  <c r="O7573" i="2"/>
  <c r="N7573" i="2"/>
  <c r="M7573" i="2"/>
  <c r="L7573" i="2"/>
  <c r="G7573" i="2"/>
  <c r="P7572" i="2"/>
  <c r="O7572" i="2"/>
  <c r="N7572" i="2"/>
  <c r="M7572" i="2"/>
  <c r="L7572" i="2"/>
  <c r="G7572" i="2"/>
  <c r="P7571" i="2"/>
  <c r="O7571" i="2"/>
  <c r="N7571" i="2"/>
  <c r="M7571" i="2"/>
  <c r="L7571" i="2"/>
  <c r="G7571" i="2"/>
  <c r="P7570" i="2"/>
  <c r="O7570" i="2"/>
  <c r="N7570" i="2"/>
  <c r="M7570" i="2"/>
  <c r="L7570" i="2"/>
  <c r="G7570" i="2"/>
  <c r="P7569" i="2"/>
  <c r="O7569" i="2"/>
  <c r="N7569" i="2"/>
  <c r="M7569" i="2"/>
  <c r="L7569" i="2"/>
  <c r="G7569" i="2"/>
  <c r="P7568" i="2"/>
  <c r="O7568" i="2"/>
  <c r="N7568" i="2"/>
  <c r="M7568" i="2"/>
  <c r="L7568" i="2"/>
  <c r="G7568" i="2"/>
  <c r="P7567" i="2"/>
  <c r="O7567" i="2"/>
  <c r="N7567" i="2"/>
  <c r="M7567" i="2"/>
  <c r="L7567" i="2"/>
  <c r="G7567" i="2"/>
  <c r="P7566" i="2"/>
  <c r="O7566" i="2"/>
  <c r="N7566" i="2"/>
  <c r="M7566" i="2"/>
  <c r="L7566" i="2"/>
  <c r="G7566" i="2"/>
  <c r="P7565" i="2"/>
  <c r="O7565" i="2"/>
  <c r="N7565" i="2"/>
  <c r="M7565" i="2"/>
  <c r="L7565" i="2"/>
  <c r="G7565" i="2"/>
  <c r="P7564" i="2"/>
  <c r="O7564" i="2"/>
  <c r="N7564" i="2"/>
  <c r="M7564" i="2"/>
  <c r="L7564" i="2"/>
  <c r="G7564" i="2"/>
  <c r="P7563" i="2"/>
  <c r="O7563" i="2"/>
  <c r="N7563" i="2"/>
  <c r="M7563" i="2"/>
  <c r="L7563" i="2"/>
  <c r="G7563" i="2"/>
  <c r="P7562" i="2"/>
  <c r="O7562" i="2"/>
  <c r="N7562" i="2"/>
  <c r="M7562" i="2"/>
  <c r="L7562" i="2"/>
  <c r="G7562" i="2"/>
  <c r="P7561" i="2"/>
  <c r="O7561" i="2"/>
  <c r="N7561" i="2"/>
  <c r="M7561" i="2"/>
  <c r="L7561" i="2"/>
  <c r="G7561" i="2"/>
  <c r="P7560" i="2"/>
  <c r="O7560" i="2"/>
  <c r="N7560" i="2"/>
  <c r="M7560" i="2"/>
  <c r="L7560" i="2"/>
  <c r="G7560" i="2"/>
  <c r="P7559" i="2"/>
  <c r="O7559" i="2"/>
  <c r="N7559" i="2"/>
  <c r="M7559" i="2"/>
  <c r="L7559" i="2"/>
  <c r="G7559" i="2"/>
  <c r="P7558" i="2"/>
  <c r="O7558" i="2"/>
  <c r="N7558" i="2"/>
  <c r="M7558" i="2"/>
  <c r="L7558" i="2"/>
  <c r="G7558" i="2"/>
  <c r="P7557" i="2"/>
  <c r="O7557" i="2"/>
  <c r="N7557" i="2"/>
  <c r="M7557" i="2"/>
  <c r="L7557" i="2"/>
  <c r="G7557" i="2"/>
  <c r="P7556" i="2"/>
  <c r="O7556" i="2"/>
  <c r="N7556" i="2"/>
  <c r="M7556" i="2"/>
  <c r="L7556" i="2"/>
  <c r="G7556" i="2"/>
  <c r="P7555" i="2"/>
  <c r="O7555" i="2"/>
  <c r="N7555" i="2"/>
  <c r="M7555" i="2"/>
  <c r="L7555" i="2"/>
  <c r="G7555" i="2"/>
  <c r="P7554" i="2"/>
  <c r="O7554" i="2"/>
  <c r="N7554" i="2"/>
  <c r="M7554" i="2"/>
  <c r="L7554" i="2"/>
  <c r="G7554" i="2"/>
  <c r="P7553" i="2"/>
  <c r="O7553" i="2"/>
  <c r="N7553" i="2"/>
  <c r="M7553" i="2"/>
  <c r="L7553" i="2"/>
  <c r="G7553" i="2"/>
  <c r="P7552" i="2"/>
  <c r="O7552" i="2"/>
  <c r="N7552" i="2"/>
  <c r="M7552" i="2"/>
  <c r="L7552" i="2"/>
  <c r="G7552" i="2"/>
  <c r="P7551" i="2"/>
  <c r="O7551" i="2"/>
  <c r="N7551" i="2"/>
  <c r="M7551" i="2"/>
  <c r="L7551" i="2"/>
  <c r="G7551" i="2"/>
  <c r="P7550" i="2"/>
  <c r="O7550" i="2"/>
  <c r="N7550" i="2"/>
  <c r="M7550" i="2"/>
  <c r="L7550" i="2"/>
  <c r="G7550" i="2"/>
  <c r="P7549" i="2"/>
  <c r="O7549" i="2"/>
  <c r="N7549" i="2"/>
  <c r="M7549" i="2"/>
  <c r="L7549" i="2"/>
  <c r="G7549" i="2"/>
  <c r="P7548" i="2"/>
  <c r="O7548" i="2"/>
  <c r="N7548" i="2"/>
  <c r="M7548" i="2"/>
  <c r="L7548" i="2"/>
  <c r="G7548" i="2"/>
  <c r="P7547" i="2"/>
  <c r="O7547" i="2"/>
  <c r="N7547" i="2"/>
  <c r="M7547" i="2"/>
  <c r="L7547" i="2"/>
  <c r="G7547" i="2"/>
  <c r="P7546" i="2"/>
  <c r="O7546" i="2"/>
  <c r="N7546" i="2"/>
  <c r="M7546" i="2"/>
  <c r="L7546" i="2"/>
  <c r="G7546" i="2"/>
  <c r="P7545" i="2"/>
  <c r="O7545" i="2"/>
  <c r="N7545" i="2"/>
  <c r="M7545" i="2"/>
  <c r="L7545" i="2"/>
  <c r="G7545" i="2"/>
  <c r="P7544" i="2"/>
  <c r="O7544" i="2"/>
  <c r="N7544" i="2"/>
  <c r="M7544" i="2"/>
  <c r="L7544" i="2"/>
  <c r="G7544" i="2"/>
  <c r="P7543" i="2"/>
  <c r="O7543" i="2"/>
  <c r="N7543" i="2"/>
  <c r="M7543" i="2"/>
  <c r="L7543" i="2"/>
  <c r="G7543" i="2"/>
  <c r="P7542" i="2"/>
  <c r="O7542" i="2"/>
  <c r="N7542" i="2"/>
  <c r="M7542" i="2"/>
  <c r="L7542" i="2"/>
  <c r="G7542" i="2"/>
  <c r="P7541" i="2"/>
  <c r="O7541" i="2"/>
  <c r="N7541" i="2"/>
  <c r="M7541" i="2"/>
  <c r="L7541" i="2"/>
  <c r="G7541" i="2"/>
  <c r="P7540" i="2"/>
  <c r="O7540" i="2"/>
  <c r="N7540" i="2"/>
  <c r="M7540" i="2"/>
  <c r="L7540" i="2"/>
  <c r="G7540" i="2"/>
  <c r="P7539" i="2"/>
  <c r="O7539" i="2"/>
  <c r="N7539" i="2"/>
  <c r="M7539" i="2"/>
  <c r="L7539" i="2"/>
  <c r="G7539" i="2"/>
  <c r="P7538" i="2"/>
  <c r="O7538" i="2"/>
  <c r="N7538" i="2"/>
  <c r="M7538" i="2"/>
  <c r="L7538" i="2"/>
  <c r="G7538" i="2"/>
  <c r="P7537" i="2"/>
  <c r="O7537" i="2"/>
  <c r="N7537" i="2"/>
  <c r="M7537" i="2"/>
  <c r="L7537" i="2"/>
  <c r="G7537" i="2"/>
  <c r="P7536" i="2"/>
  <c r="O7536" i="2"/>
  <c r="N7536" i="2"/>
  <c r="M7536" i="2"/>
  <c r="L7536" i="2"/>
  <c r="G7536" i="2"/>
  <c r="P7535" i="2"/>
  <c r="O7535" i="2"/>
  <c r="N7535" i="2"/>
  <c r="M7535" i="2"/>
  <c r="L7535" i="2"/>
  <c r="G7535" i="2"/>
  <c r="P7534" i="2"/>
  <c r="O7534" i="2"/>
  <c r="N7534" i="2"/>
  <c r="M7534" i="2"/>
  <c r="L7534" i="2"/>
  <c r="G7534" i="2"/>
  <c r="P7533" i="2"/>
  <c r="O7533" i="2"/>
  <c r="N7533" i="2"/>
  <c r="M7533" i="2"/>
  <c r="L7533" i="2"/>
  <c r="G7533" i="2"/>
  <c r="P7532" i="2"/>
  <c r="O7532" i="2"/>
  <c r="N7532" i="2"/>
  <c r="M7532" i="2"/>
  <c r="L7532" i="2"/>
  <c r="G7532" i="2"/>
  <c r="P7531" i="2"/>
  <c r="O7531" i="2"/>
  <c r="N7531" i="2"/>
  <c r="M7531" i="2"/>
  <c r="L7531" i="2"/>
  <c r="G7531" i="2"/>
  <c r="P7530" i="2"/>
  <c r="O7530" i="2"/>
  <c r="N7530" i="2"/>
  <c r="M7530" i="2"/>
  <c r="L7530" i="2"/>
  <c r="G7530" i="2"/>
  <c r="P7529" i="2"/>
  <c r="O7529" i="2"/>
  <c r="N7529" i="2"/>
  <c r="M7529" i="2"/>
  <c r="L7529" i="2"/>
  <c r="G7529" i="2"/>
  <c r="P7528" i="2"/>
  <c r="O7528" i="2"/>
  <c r="N7528" i="2"/>
  <c r="M7528" i="2"/>
  <c r="L7528" i="2"/>
  <c r="G7528" i="2"/>
  <c r="P7527" i="2"/>
  <c r="O7527" i="2"/>
  <c r="N7527" i="2"/>
  <c r="M7527" i="2"/>
  <c r="L7527" i="2"/>
  <c r="G7527" i="2"/>
  <c r="P7526" i="2"/>
  <c r="O7526" i="2"/>
  <c r="N7526" i="2"/>
  <c r="M7526" i="2"/>
  <c r="L7526" i="2"/>
  <c r="G7526" i="2"/>
  <c r="P7525" i="2"/>
  <c r="O7525" i="2"/>
  <c r="N7525" i="2"/>
  <c r="M7525" i="2"/>
  <c r="L7525" i="2"/>
  <c r="G7525" i="2"/>
  <c r="P7524" i="2"/>
  <c r="O7524" i="2"/>
  <c r="N7524" i="2"/>
  <c r="M7524" i="2"/>
  <c r="L7524" i="2"/>
  <c r="G7524" i="2"/>
  <c r="P7523" i="2"/>
  <c r="O7523" i="2"/>
  <c r="N7523" i="2"/>
  <c r="M7523" i="2"/>
  <c r="L7523" i="2"/>
  <c r="G7523" i="2"/>
  <c r="P7522" i="2"/>
  <c r="O7522" i="2"/>
  <c r="N7522" i="2"/>
  <c r="M7522" i="2"/>
  <c r="L7522" i="2"/>
  <c r="G7522" i="2"/>
  <c r="P7521" i="2"/>
  <c r="O7521" i="2"/>
  <c r="N7521" i="2"/>
  <c r="M7521" i="2"/>
  <c r="L7521" i="2"/>
  <c r="G7521" i="2"/>
  <c r="P7520" i="2"/>
  <c r="O7520" i="2"/>
  <c r="N7520" i="2"/>
  <c r="M7520" i="2"/>
  <c r="L7520" i="2"/>
  <c r="G7520" i="2"/>
  <c r="P7519" i="2"/>
  <c r="O7519" i="2"/>
  <c r="N7519" i="2"/>
  <c r="M7519" i="2"/>
  <c r="L7519" i="2"/>
  <c r="G7519" i="2"/>
  <c r="P7518" i="2"/>
  <c r="O7518" i="2"/>
  <c r="N7518" i="2"/>
  <c r="M7518" i="2"/>
  <c r="L7518" i="2"/>
  <c r="G7518" i="2"/>
  <c r="P7517" i="2"/>
  <c r="O7517" i="2"/>
  <c r="N7517" i="2"/>
  <c r="M7517" i="2"/>
  <c r="L7517" i="2"/>
  <c r="G7517" i="2"/>
  <c r="P7516" i="2"/>
  <c r="O7516" i="2"/>
  <c r="N7516" i="2"/>
  <c r="M7516" i="2"/>
  <c r="L7516" i="2"/>
  <c r="G7516" i="2"/>
  <c r="P7515" i="2"/>
  <c r="O7515" i="2"/>
  <c r="N7515" i="2"/>
  <c r="M7515" i="2"/>
  <c r="L7515" i="2"/>
  <c r="G7515" i="2"/>
  <c r="P7514" i="2"/>
  <c r="O7514" i="2"/>
  <c r="N7514" i="2"/>
  <c r="M7514" i="2"/>
  <c r="L7514" i="2"/>
  <c r="G7514" i="2"/>
  <c r="P7513" i="2"/>
  <c r="O7513" i="2"/>
  <c r="N7513" i="2"/>
  <c r="M7513" i="2"/>
  <c r="L7513" i="2"/>
  <c r="G7513" i="2"/>
  <c r="P7512" i="2"/>
  <c r="O7512" i="2"/>
  <c r="N7512" i="2"/>
  <c r="M7512" i="2"/>
  <c r="L7512" i="2"/>
  <c r="G7512" i="2"/>
  <c r="P7511" i="2"/>
  <c r="O7511" i="2"/>
  <c r="N7511" i="2"/>
  <c r="M7511" i="2"/>
  <c r="L7511" i="2"/>
  <c r="G7511" i="2"/>
  <c r="P7510" i="2"/>
  <c r="O7510" i="2"/>
  <c r="N7510" i="2"/>
  <c r="M7510" i="2"/>
  <c r="L7510" i="2"/>
  <c r="G7510" i="2"/>
  <c r="P7509" i="2"/>
  <c r="O7509" i="2"/>
  <c r="N7509" i="2"/>
  <c r="M7509" i="2"/>
  <c r="L7509" i="2"/>
  <c r="G7509" i="2"/>
  <c r="P7508" i="2"/>
  <c r="O7508" i="2"/>
  <c r="N7508" i="2"/>
  <c r="M7508" i="2"/>
  <c r="L7508" i="2"/>
  <c r="G7508" i="2"/>
  <c r="P7507" i="2"/>
  <c r="O7507" i="2"/>
  <c r="N7507" i="2"/>
  <c r="M7507" i="2"/>
  <c r="L7507" i="2"/>
  <c r="G7507" i="2"/>
  <c r="P7506" i="2"/>
  <c r="O7506" i="2"/>
  <c r="N7506" i="2"/>
  <c r="M7506" i="2"/>
  <c r="L7506" i="2"/>
  <c r="G7506" i="2"/>
  <c r="P7505" i="2"/>
  <c r="O7505" i="2"/>
  <c r="N7505" i="2"/>
  <c r="M7505" i="2"/>
  <c r="L7505" i="2"/>
  <c r="G7505" i="2"/>
  <c r="P7504" i="2"/>
  <c r="O7504" i="2"/>
  <c r="N7504" i="2"/>
  <c r="M7504" i="2"/>
  <c r="L7504" i="2"/>
  <c r="G7504" i="2"/>
  <c r="P7503" i="2"/>
  <c r="O7503" i="2"/>
  <c r="N7503" i="2"/>
  <c r="M7503" i="2"/>
  <c r="L7503" i="2"/>
  <c r="G7503" i="2"/>
  <c r="P7502" i="2"/>
  <c r="O7502" i="2"/>
  <c r="N7502" i="2"/>
  <c r="M7502" i="2"/>
  <c r="L7502" i="2"/>
  <c r="G7502" i="2"/>
  <c r="P7501" i="2"/>
  <c r="O7501" i="2"/>
  <c r="N7501" i="2"/>
  <c r="M7501" i="2"/>
  <c r="L7501" i="2"/>
  <c r="G7501" i="2"/>
  <c r="P7500" i="2"/>
  <c r="O7500" i="2"/>
  <c r="N7500" i="2"/>
  <c r="M7500" i="2"/>
  <c r="L7500" i="2"/>
  <c r="G7500" i="2"/>
  <c r="P7499" i="2"/>
  <c r="O7499" i="2"/>
  <c r="N7499" i="2"/>
  <c r="M7499" i="2"/>
  <c r="L7499" i="2"/>
  <c r="G7499" i="2"/>
  <c r="P7498" i="2"/>
  <c r="O7498" i="2"/>
  <c r="N7498" i="2"/>
  <c r="M7498" i="2"/>
  <c r="L7498" i="2"/>
  <c r="G7498" i="2"/>
  <c r="P7497" i="2"/>
  <c r="O7497" i="2"/>
  <c r="N7497" i="2"/>
  <c r="M7497" i="2"/>
  <c r="L7497" i="2"/>
  <c r="G7497" i="2"/>
  <c r="P7496" i="2"/>
  <c r="O7496" i="2"/>
  <c r="N7496" i="2"/>
  <c r="M7496" i="2"/>
  <c r="L7496" i="2"/>
  <c r="G7496" i="2"/>
  <c r="P7495" i="2"/>
  <c r="O7495" i="2"/>
  <c r="N7495" i="2"/>
  <c r="M7495" i="2"/>
  <c r="L7495" i="2"/>
  <c r="G7495" i="2"/>
  <c r="P7494" i="2"/>
  <c r="O7494" i="2"/>
  <c r="N7494" i="2"/>
  <c r="M7494" i="2"/>
  <c r="L7494" i="2"/>
  <c r="G7494" i="2"/>
  <c r="P7493" i="2"/>
  <c r="O7493" i="2"/>
  <c r="N7493" i="2"/>
  <c r="M7493" i="2"/>
  <c r="L7493" i="2"/>
  <c r="G7493" i="2"/>
  <c r="P7492" i="2"/>
  <c r="O7492" i="2"/>
  <c r="N7492" i="2"/>
  <c r="M7492" i="2"/>
  <c r="L7492" i="2"/>
  <c r="G7492" i="2"/>
  <c r="P7491" i="2"/>
  <c r="O7491" i="2"/>
  <c r="N7491" i="2"/>
  <c r="M7491" i="2"/>
  <c r="L7491" i="2"/>
  <c r="G7491" i="2"/>
  <c r="P7490" i="2"/>
  <c r="O7490" i="2"/>
  <c r="N7490" i="2"/>
  <c r="M7490" i="2"/>
  <c r="L7490" i="2"/>
  <c r="G7490" i="2"/>
  <c r="P7489" i="2"/>
  <c r="O7489" i="2"/>
  <c r="N7489" i="2"/>
  <c r="M7489" i="2"/>
  <c r="L7489" i="2"/>
  <c r="G7489" i="2"/>
  <c r="P7488" i="2"/>
  <c r="O7488" i="2"/>
  <c r="N7488" i="2"/>
  <c r="M7488" i="2"/>
  <c r="L7488" i="2"/>
  <c r="G7488" i="2"/>
  <c r="P7487" i="2"/>
  <c r="O7487" i="2"/>
  <c r="N7487" i="2"/>
  <c r="M7487" i="2"/>
  <c r="L7487" i="2"/>
  <c r="G7487" i="2"/>
  <c r="P7486" i="2"/>
  <c r="O7486" i="2"/>
  <c r="N7486" i="2"/>
  <c r="M7486" i="2"/>
  <c r="L7486" i="2"/>
  <c r="G7486" i="2"/>
  <c r="P7485" i="2"/>
  <c r="O7485" i="2"/>
  <c r="N7485" i="2"/>
  <c r="M7485" i="2"/>
  <c r="L7485" i="2"/>
  <c r="G7485" i="2"/>
  <c r="P7484" i="2"/>
  <c r="O7484" i="2"/>
  <c r="N7484" i="2"/>
  <c r="M7484" i="2"/>
  <c r="L7484" i="2"/>
  <c r="G7484" i="2"/>
  <c r="P7483" i="2"/>
  <c r="O7483" i="2"/>
  <c r="N7483" i="2"/>
  <c r="M7483" i="2"/>
  <c r="L7483" i="2"/>
  <c r="G7483" i="2"/>
  <c r="P7482" i="2"/>
  <c r="O7482" i="2"/>
  <c r="N7482" i="2"/>
  <c r="M7482" i="2"/>
  <c r="L7482" i="2"/>
  <c r="G7482" i="2"/>
  <c r="P7481" i="2"/>
  <c r="O7481" i="2"/>
  <c r="N7481" i="2"/>
  <c r="M7481" i="2"/>
  <c r="L7481" i="2"/>
  <c r="G7481" i="2"/>
  <c r="P7480" i="2"/>
  <c r="O7480" i="2"/>
  <c r="N7480" i="2"/>
  <c r="M7480" i="2"/>
  <c r="L7480" i="2"/>
  <c r="G7480" i="2"/>
  <c r="P7479" i="2"/>
  <c r="O7479" i="2"/>
  <c r="N7479" i="2"/>
  <c r="M7479" i="2"/>
  <c r="L7479" i="2"/>
  <c r="G7479" i="2"/>
  <c r="P7478" i="2"/>
  <c r="O7478" i="2"/>
  <c r="N7478" i="2"/>
  <c r="M7478" i="2"/>
  <c r="L7478" i="2"/>
  <c r="G7478" i="2"/>
  <c r="P7477" i="2"/>
  <c r="O7477" i="2"/>
  <c r="N7477" i="2"/>
  <c r="M7477" i="2"/>
  <c r="L7477" i="2"/>
  <c r="G7477" i="2"/>
  <c r="P7476" i="2"/>
  <c r="O7476" i="2"/>
  <c r="N7476" i="2"/>
  <c r="M7476" i="2"/>
  <c r="L7476" i="2"/>
  <c r="G7476" i="2"/>
  <c r="P7475" i="2"/>
  <c r="O7475" i="2"/>
  <c r="N7475" i="2"/>
  <c r="M7475" i="2"/>
  <c r="L7475" i="2"/>
  <c r="G7475" i="2"/>
  <c r="P7474" i="2"/>
  <c r="O7474" i="2"/>
  <c r="N7474" i="2"/>
  <c r="M7474" i="2"/>
  <c r="L7474" i="2"/>
  <c r="G7474" i="2"/>
  <c r="P7473" i="2"/>
  <c r="O7473" i="2"/>
  <c r="N7473" i="2"/>
  <c r="M7473" i="2"/>
  <c r="L7473" i="2"/>
  <c r="G7473" i="2"/>
  <c r="P7472" i="2"/>
  <c r="O7472" i="2"/>
  <c r="N7472" i="2"/>
  <c r="M7472" i="2"/>
  <c r="L7472" i="2"/>
  <c r="G7472" i="2"/>
  <c r="P7471" i="2"/>
  <c r="O7471" i="2"/>
  <c r="N7471" i="2"/>
  <c r="M7471" i="2"/>
  <c r="L7471" i="2"/>
  <c r="G7471" i="2"/>
  <c r="P7470" i="2"/>
  <c r="O7470" i="2"/>
  <c r="N7470" i="2"/>
  <c r="M7470" i="2"/>
  <c r="L7470" i="2"/>
  <c r="G7470" i="2"/>
  <c r="P7469" i="2"/>
  <c r="O7469" i="2"/>
  <c r="N7469" i="2"/>
  <c r="M7469" i="2"/>
  <c r="L7469" i="2"/>
  <c r="G7469" i="2"/>
  <c r="P7468" i="2"/>
  <c r="O7468" i="2"/>
  <c r="N7468" i="2"/>
  <c r="M7468" i="2"/>
  <c r="L7468" i="2"/>
  <c r="G7468" i="2"/>
  <c r="P7467" i="2"/>
  <c r="O7467" i="2"/>
  <c r="N7467" i="2"/>
  <c r="M7467" i="2"/>
  <c r="L7467" i="2"/>
  <c r="G7467" i="2"/>
  <c r="P7466" i="2"/>
  <c r="O7466" i="2"/>
  <c r="N7466" i="2"/>
  <c r="M7466" i="2"/>
  <c r="L7466" i="2"/>
  <c r="G7466" i="2"/>
  <c r="P7465" i="2"/>
  <c r="O7465" i="2"/>
  <c r="N7465" i="2"/>
  <c r="M7465" i="2"/>
  <c r="L7465" i="2"/>
  <c r="G7465" i="2"/>
  <c r="P7464" i="2"/>
  <c r="O7464" i="2"/>
  <c r="N7464" i="2"/>
  <c r="M7464" i="2"/>
  <c r="L7464" i="2"/>
  <c r="G7464" i="2"/>
  <c r="P7463" i="2"/>
  <c r="O7463" i="2"/>
  <c r="N7463" i="2"/>
  <c r="M7463" i="2"/>
  <c r="L7463" i="2"/>
  <c r="G7463" i="2"/>
  <c r="P7462" i="2"/>
  <c r="O7462" i="2"/>
  <c r="N7462" i="2"/>
  <c r="M7462" i="2"/>
  <c r="L7462" i="2"/>
  <c r="G7462" i="2"/>
  <c r="P7461" i="2"/>
  <c r="O7461" i="2"/>
  <c r="N7461" i="2"/>
  <c r="M7461" i="2"/>
  <c r="L7461" i="2"/>
  <c r="G7461" i="2"/>
  <c r="P7460" i="2"/>
  <c r="O7460" i="2"/>
  <c r="N7460" i="2"/>
  <c r="M7460" i="2"/>
  <c r="L7460" i="2"/>
  <c r="G7460" i="2"/>
  <c r="P7459" i="2"/>
  <c r="O7459" i="2"/>
  <c r="N7459" i="2"/>
  <c r="M7459" i="2"/>
  <c r="L7459" i="2"/>
  <c r="G7459" i="2"/>
  <c r="P7458" i="2"/>
  <c r="O7458" i="2"/>
  <c r="N7458" i="2"/>
  <c r="M7458" i="2"/>
  <c r="L7458" i="2"/>
  <c r="G7458" i="2"/>
  <c r="P7457" i="2"/>
  <c r="O7457" i="2"/>
  <c r="N7457" i="2"/>
  <c r="M7457" i="2"/>
  <c r="L7457" i="2"/>
  <c r="G7457" i="2"/>
  <c r="P7456" i="2"/>
  <c r="O7456" i="2"/>
  <c r="N7456" i="2"/>
  <c r="M7456" i="2"/>
  <c r="L7456" i="2"/>
  <c r="G7456" i="2"/>
  <c r="P7455" i="2"/>
  <c r="O7455" i="2"/>
  <c r="N7455" i="2"/>
  <c r="M7455" i="2"/>
  <c r="L7455" i="2"/>
  <c r="G7455" i="2"/>
  <c r="P7454" i="2"/>
  <c r="O7454" i="2"/>
  <c r="N7454" i="2"/>
  <c r="M7454" i="2"/>
  <c r="L7454" i="2"/>
  <c r="G7454" i="2"/>
  <c r="P7453" i="2"/>
  <c r="O7453" i="2"/>
  <c r="N7453" i="2"/>
  <c r="M7453" i="2"/>
  <c r="L7453" i="2"/>
  <c r="G7453" i="2"/>
  <c r="P7452" i="2"/>
  <c r="O7452" i="2"/>
  <c r="N7452" i="2"/>
  <c r="M7452" i="2"/>
  <c r="L7452" i="2"/>
  <c r="G7452" i="2"/>
  <c r="P7451" i="2"/>
  <c r="O7451" i="2"/>
  <c r="N7451" i="2"/>
  <c r="M7451" i="2"/>
  <c r="L7451" i="2"/>
  <c r="G7451" i="2"/>
  <c r="P7450" i="2"/>
  <c r="O7450" i="2"/>
  <c r="N7450" i="2"/>
  <c r="M7450" i="2"/>
  <c r="L7450" i="2"/>
  <c r="G7450" i="2"/>
  <c r="P7449" i="2"/>
  <c r="O7449" i="2"/>
  <c r="N7449" i="2"/>
  <c r="M7449" i="2"/>
  <c r="L7449" i="2"/>
  <c r="G7449" i="2"/>
  <c r="P7448" i="2"/>
  <c r="O7448" i="2"/>
  <c r="N7448" i="2"/>
  <c r="M7448" i="2"/>
  <c r="L7448" i="2"/>
  <c r="G7448" i="2"/>
  <c r="P7447" i="2"/>
  <c r="O7447" i="2"/>
  <c r="N7447" i="2"/>
  <c r="M7447" i="2"/>
  <c r="L7447" i="2"/>
  <c r="G7447" i="2"/>
  <c r="P7446" i="2"/>
  <c r="O7446" i="2"/>
  <c r="N7446" i="2"/>
  <c r="M7446" i="2"/>
  <c r="L7446" i="2"/>
  <c r="G7446" i="2"/>
  <c r="P7445" i="2"/>
  <c r="O7445" i="2"/>
  <c r="N7445" i="2"/>
  <c r="M7445" i="2"/>
  <c r="L7445" i="2"/>
  <c r="G7445" i="2"/>
  <c r="P7444" i="2"/>
  <c r="O7444" i="2"/>
  <c r="N7444" i="2"/>
  <c r="M7444" i="2"/>
  <c r="L7444" i="2"/>
  <c r="G7444" i="2"/>
  <c r="P7443" i="2"/>
  <c r="O7443" i="2"/>
  <c r="N7443" i="2"/>
  <c r="M7443" i="2"/>
  <c r="L7443" i="2"/>
  <c r="G7443" i="2"/>
  <c r="P7442" i="2"/>
  <c r="O7442" i="2"/>
  <c r="N7442" i="2"/>
  <c r="M7442" i="2"/>
  <c r="L7442" i="2"/>
  <c r="G7442" i="2"/>
  <c r="P7441" i="2"/>
  <c r="O7441" i="2"/>
  <c r="N7441" i="2"/>
  <c r="M7441" i="2"/>
  <c r="L7441" i="2"/>
  <c r="G7441" i="2"/>
  <c r="P7440" i="2"/>
  <c r="O7440" i="2"/>
  <c r="N7440" i="2"/>
  <c r="M7440" i="2"/>
  <c r="L7440" i="2"/>
  <c r="G7440" i="2"/>
  <c r="P7439" i="2"/>
  <c r="O7439" i="2"/>
  <c r="N7439" i="2"/>
  <c r="M7439" i="2"/>
  <c r="L7439" i="2"/>
  <c r="G7439" i="2"/>
  <c r="P7438" i="2"/>
  <c r="O7438" i="2"/>
  <c r="N7438" i="2"/>
  <c r="M7438" i="2"/>
  <c r="L7438" i="2"/>
  <c r="G7438" i="2"/>
  <c r="P7437" i="2"/>
  <c r="O7437" i="2"/>
  <c r="N7437" i="2"/>
  <c r="M7437" i="2"/>
  <c r="L7437" i="2"/>
  <c r="G7437" i="2"/>
  <c r="P7436" i="2"/>
  <c r="O7436" i="2"/>
  <c r="N7436" i="2"/>
  <c r="M7436" i="2"/>
  <c r="L7436" i="2"/>
  <c r="G7436" i="2"/>
  <c r="P7435" i="2"/>
  <c r="O7435" i="2"/>
  <c r="N7435" i="2"/>
  <c r="M7435" i="2"/>
  <c r="L7435" i="2"/>
  <c r="G7435" i="2"/>
  <c r="P7434" i="2"/>
  <c r="O7434" i="2"/>
  <c r="N7434" i="2"/>
  <c r="M7434" i="2"/>
  <c r="L7434" i="2"/>
  <c r="G7434" i="2"/>
  <c r="P7433" i="2"/>
  <c r="O7433" i="2"/>
  <c r="N7433" i="2"/>
  <c r="M7433" i="2"/>
  <c r="L7433" i="2"/>
  <c r="G7433" i="2"/>
  <c r="P7432" i="2"/>
  <c r="O7432" i="2"/>
  <c r="N7432" i="2"/>
  <c r="M7432" i="2"/>
  <c r="L7432" i="2"/>
  <c r="G7432" i="2"/>
  <c r="P7431" i="2"/>
  <c r="O7431" i="2"/>
  <c r="N7431" i="2"/>
  <c r="M7431" i="2"/>
  <c r="L7431" i="2"/>
  <c r="G7431" i="2"/>
  <c r="P7430" i="2"/>
  <c r="O7430" i="2"/>
  <c r="N7430" i="2"/>
  <c r="M7430" i="2"/>
  <c r="L7430" i="2"/>
  <c r="G7430" i="2"/>
  <c r="P7429" i="2"/>
  <c r="O7429" i="2"/>
  <c r="N7429" i="2"/>
  <c r="M7429" i="2"/>
  <c r="L7429" i="2"/>
  <c r="G7429" i="2"/>
  <c r="P7428" i="2"/>
  <c r="O7428" i="2"/>
  <c r="N7428" i="2"/>
  <c r="M7428" i="2"/>
  <c r="L7428" i="2"/>
  <c r="G7428" i="2"/>
  <c r="P7427" i="2"/>
  <c r="O7427" i="2"/>
  <c r="N7427" i="2"/>
  <c r="M7427" i="2"/>
  <c r="L7427" i="2"/>
  <c r="G7427" i="2"/>
  <c r="P7426" i="2"/>
  <c r="O7426" i="2"/>
  <c r="N7426" i="2"/>
  <c r="M7426" i="2"/>
  <c r="L7426" i="2"/>
  <c r="G7426" i="2"/>
  <c r="P7425" i="2"/>
  <c r="O7425" i="2"/>
  <c r="N7425" i="2"/>
  <c r="M7425" i="2"/>
  <c r="L7425" i="2"/>
  <c r="G7425" i="2"/>
  <c r="P7424" i="2"/>
  <c r="O7424" i="2"/>
  <c r="N7424" i="2"/>
  <c r="M7424" i="2"/>
  <c r="L7424" i="2"/>
  <c r="G7424" i="2"/>
  <c r="P7423" i="2"/>
  <c r="O7423" i="2"/>
  <c r="N7423" i="2"/>
  <c r="M7423" i="2"/>
  <c r="L7423" i="2"/>
  <c r="G7423" i="2"/>
  <c r="P7422" i="2"/>
  <c r="O7422" i="2"/>
  <c r="N7422" i="2"/>
  <c r="M7422" i="2"/>
  <c r="L7422" i="2"/>
  <c r="G7422" i="2"/>
  <c r="P7421" i="2"/>
  <c r="O7421" i="2"/>
  <c r="N7421" i="2"/>
  <c r="M7421" i="2"/>
  <c r="L7421" i="2"/>
  <c r="G7421" i="2"/>
  <c r="P7420" i="2"/>
  <c r="O7420" i="2"/>
  <c r="N7420" i="2"/>
  <c r="M7420" i="2"/>
  <c r="L7420" i="2"/>
  <c r="G7420" i="2"/>
  <c r="P7419" i="2"/>
  <c r="O7419" i="2"/>
  <c r="N7419" i="2"/>
  <c r="M7419" i="2"/>
  <c r="L7419" i="2"/>
  <c r="G7419" i="2"/>
  <c r="P7418" i="2"/>
  <c r="O7418" i="2"/>
  <c r="N7418" i="2"/>
  <c r="M7418" i="2"/>
  <c r="L7418" i="2"/>
  <c r="G7418" i="2"/>
  <c r="P7417" i="2"/>
  <c r="O7417" i="2"/>
  <c r="N7417" i="2"/>
  <c r="M7417" i="2"/>
  <c r="L7417" i="2"/>
  <c r="G7417" i="2"/>
  <c r="P7416" i="2"/>
  <c r="O7416" i="2"/>
  <c r="N7416" i="2"/>
  <c r="M7416" i="2"/>
  <c r="L7416" i="2"/>
  <c r="G7416" i="2"/>
  <c r="P7415" i="2"/>
  <c r="O7415" i="2"/>
  <c r="N7415" i="2"/>
  <c r="M7415" i="2"/>
  <c r="L7415" i="2"/>
  <c r="G7415" i="2"/>
  <c r="P7414" i="2"/>
  <c r="O7414" i="2"/>
  <c r="N7414" i="2"/>
  <c r="M7414" i="2"/>
  <c r="L7414" i="2"/>
  <c r="G7414" i="2"/>
  <c r="P7413" i="2"/>
  <c r="O7413" i="2"/>
  <c r="N7413" i="2"/>
  <c r="M7413" i="2"/>
  <c r="L7413" i="2"/>
  <c r="G7413" i="2"/>
  <c r="P7412" i="2"/>
  <c r="O7412" i="2"/>
  <c r="N7412" i="2"/>
  <c r="M7412" i="2"/>
  <c r="L7412" i="2"/>
  <c r="G7412" i="2"/>
  <c r="P7411" i="2"/>
  <c r="O7411" i="2"/>
  <c r="N7411" i="2"/>
  <c r="M7411" i="2"/>
  <c r="L7411" i="2"/>
  <c r="G7411" i="2"/>
  <c r="P7410" i="2"/>
  <c r="O7410" i="2"/>
  <c r="N7410" i="2"/>
  <c r="M7410" i="2"/>
  <c r="L7410" i="2"/>
  <c r="G7410" i="2"/>
  <c r="P7409" i="2"/>
  <c r="O7409" i="2"/>
  <c r="N7409" i="2"/>
  <c r="M7409" i="2"/>
  <c r="L7409" i="2"/>
  <c r="G7409" i="2"/>
  <c r="P7408" i="2"/>
  <c r="O7408" i="2"/>
  <c r="N7408" i="2"/>
  <c r="M7408" i="2"/>
  <c r="L7408" i="2"/>
  <c r="G7408" i="2"/>
  <c r="P7407" i="2"/>
  <c r="O7407" i="2"/>
  <c r="N7407" i="2"/>
  <c r="M7407" i="2"/>
  <c r="L7407" i="2"/>
  <c r="G7407" i="2"/>
  <c r="P7406" i="2"/>
  <c r="O7406" i="2"/>
  <c r="N7406" i="2"/>
  <c r="M7406" i="2"/>
  <c r="L7406" i="2"/>
  <c r="G7406" i="2"/>
  <c r="P7405" i="2"/>
  <c r="O7405" i="2"/>
  <c r="N7405" i="2"/>
  <c r="M7405" i="2"/>
  <c r="L7405" i="2"/>
  <c r="G7405" i="2"/>
  <c r="P7404" i="2"/>
  <c r="O7404" i="2"/>
  <c r="N7404" i="2"/>
  <c r="M7404" i="2"/>
  <c r="L7404" i="2"/>
  <c r="G7404" i="2"/>
  <c r="P7403" i="2"/>
  <c r="O7403" i="2"/>
  <c r="N7403" i="2"/>
  <c r="M7403" i="2"/>
  <c r="L7403" i="2"/>
  <c r="G7403" i="2"/>
  <c r="P7402" i="2"/>
  <c r="O7402" i="2"/>
  <c r="N7402" i="2"/>
  <c r="M7402" i="2"/>
  <c r="L7402" i="2"/>
  <c r="G7402" i="2"/>
  <c r="P7401" i="2"/>
  <c r="O7401" i="2"/>
  <c r="N7401" i="2"/>
  <c r="M7401" i="2"/>
  <c r="L7401" i="2"/>
  <c r="G7401" i="2"/>
  <c r="P7400" i="2"/>
  <c r="O7400" i="2"/>
  <c r="N7400" i="2"/>
  <c r="M7400" i="2"/>
  <c r="L7400" i="2"/>
  <c r="G7400" i="2"/>
  <c r="P7399" i="2"/>
  <c r="O7399" i="2"/>
  <c r="N7399" i="2"/>
  <c r="M7399" i="2"/>
  <c r="L7399" i="2"/>
  <c r="G7399" i="2"/>
  <c r="P7398" i="2"/>
  <c r="O7398" i="2"/>
  <c r="N7398" i="2"/>
  <c r="M7398" i="2"/>
  <c r="L7398" i="2"/>
  <c r="G7398" i="2"/>
  <c r="P7397" i="2"/>
  <c r="O7397" i="2"/>
  <c r="N7397" i="2"/>
  <c r="M7397" i="2"/>
  <c r="L7397" i="2"/>
  <c r="G7397" i="2"/>
  <c r="P7396" i="2"/>
  <c r="O7396" i="2"/>
  <c r="N7396" i="2"/>
  <c r="M7396" i="2"/>
  <c r="L7396" i="2"/>
  <c r="G7396" i="2"/>
  <c r="P7395" i="2"/>
  <c r="O7395" i="2"/>
  <c r="N7395" i="2"/>
  <c r="M7395" i="2"/>
  <c r="L7395" i="2"/>
  <c r="G7395" i="2"/>
  <c r="P7394" i="2"/>
  <c r="O7394" i="2"/>
  <c r="N7394" i="2"/>
  <c r="M7394" i="2"/>
  <c r="L7394" i="2"/>
  <c r="G7394" i="2"/>
  <c r="P7393" i="2"/>
  <c r="O7393" i="2"/>
  <c r="N7393" i="2"/>
  <c r="M7393" i="2"/>
  <c r="L7393" i="2"/>
  <c r="G7393" i="2"/>
  <c r="P7392" i="2"/>
  <c r="O7392" i="2"/>
  <c r="N7392" i="2"/>
  <c r="M7392" i="2"/>
  <c r="L7392" i="2"/>
  <c r="G7392" i="2"/>
  <c r="P7391" i="2"/>
  <c r="O7391" i="2"/>
  <c r="N7391" i="2"/>
  <c r="M7391" i="2"/>
  <c r="L7391" i="2"/>
  <c r="G7391" i="2"/>
  <c r="P7390" i="2"/>
  <c r="O7390" i="2"/>
  <c r="N7390" i="2"/>
  <c r="M7390" i="2"/>
  <c r="L7390" i="2"/>
  <c r="G7390" i="2"/>
  <c r="P7389" i="2"/>
  <c r="O7389" i="2"/>
  <c r="N7389" i="2"/>
  <c r="M7389" i="2"/>
  <c r="L7389" i="2"/>
  <c r="G7389" i="2"/>
  <c r="P7388" i="2"/>
  <c r="O7388" i="2"/>
  <c r="N7388" i="2"/>
  <c r="M7388" i="2"/>
  <c r="L7388" i="2"/>
  <c r="G7388" i="2"/>
  <c r="P7387" i="2"/>
  <c r="O7387" i="2"/>
  <c r="N7387" i="2"/>
  <c r="M7387" i="2"/>
  <c r="L7387" i="2"/>
  <c r="G7387" i="2"/>
  <c r="P7386" i="2"/>
  <c r="O7386" i="2"/>
  <c r="N7386" i="2"/>
  <c r="M7386" i="2"/>
  <c r="L7386" i="2"/>
  <c r="G7386" i="2"/>
  <c r="P7385" i="2"/>
  <c r="O7385" i="2"/>
  <c r="N7385" i="2"/>
  <c r="M7385" i="2"/>
  <c r="L7385" i="2"/>
  <c r="G7385" i="2"/>
  <c r="P7384" i="2"/>
  <c r="O7384" i="2"/>
  <c r="N7384" i="2"/>
  <c r="M7384" i="2"/>
  <c r="L7384" i="2"/>
  <c r="G7384" i="2"/>
  <c r="P7383" i="2"/>
  <c r="O7383" i="2"/>
  <c r="N7383" i="2"/>
  <c r="M7383" i="2"/>
  <c r="L7383" i="2"/>
  <c r="G7383" i="2"/>
  <c r="P7382" i="2"/>
  <c r="O7382" i="2"/>
  <c r="N7382" i="2"/>
  <c r="M7382" i="2"/>
  <c r="L7382" i="2"/>
  <c r="G7382" i="2"/>
  <c r="P7381" i="2"/>
  <c r="O7381" i="2"/>
  <c r="N7381" i="2"/>
  <c r="M7381" i="2"/>
  <c r="L7381" i="2"/>
  <c r="G7381" i="2"/>
  <c r="P7380" i="2"/>
  <c r="O7380" i="2"/>
  <c r="N7380" i="2"/>
  <c r="M7380" i="2"/>
  <c r="L7380" i="2"/>
  <c r="G7380" i="2"/>
  <c r="P7379" i="2"/>
  <c r="O7379" i="2"/>
  <c r="N7379" i="2"/>
  <c r="M7379" i="2"/>
  <c r="L7379" i="2"/>
  <c r="G7379" i="2"/>
  <c r="P7378" i="2"/>
  <c r="O7378" i="2"/>
  <c r="N7378" i="2"/>
  <c r="M7378" i="2"/>
  <c r="L7378" i="2"/>
  <c r="G7378" i="2"/>
  <c r="P7377" i="2"/>
  <c r="O7377" i="2"/>
  <c r="N7377" i="2"/>
  <c r="M7377" i="2"/>
  <c r="L7377" i="2"/>
  <c r="G7377" i="2"/>
  <c r="P7376" i="2"/>
  <c r="O7376" i="2"/>
  <c r="N7376" i="2"/>
  <c r="M7376" i="2"/>
  <c r="L7376" i="2"/>
  <c r="G7376" i="2"/>
  <c r="P7375" i="2"/>
  <c r="O7375" i="2"/>
  <c r="N7375" i="2"/>
  <c r="M7375" i="2"/>
  <c r="L7375" i="2"/>
  <c r="G7375" i="2"/>
  <c r="P7374" i="2"/>
  <c r="O7374" i="2"/>
  <c r="N7374" i="2"/>
  <c r="M7374" i="2"/>
  <c r="L7374" i="2"/>
  <c r="G7374" i="2"/>
  <c r="P7373" i="2"/>
  <c r="O7373" i="2"/>
  <c r="N7373" i="2"/>
  <c r="M7373" i="2"/>
  <c r="L7373" i="2"/>
  <c r="G7373" i="2"/>
  <c r="P7372" i="2"/>
  <c r="O7372" i="2"/>
  <c r="N7372" i="2"/>
  <c r="M7372" i="2"/>
  <c r="L7372" i="2"/>
  <c r="G7372" i="2"/>
  <c r="P7371" i="2"/>
  <c r="O7371" i="2"/>
  <c r="N7371" i="2"/>
  <c r="M7371" i="2"/>
  <c r="L7371" i="2"/>
  <c r="G7371" i="2"/>
  <c r="P7370" i="2"/>
  <c r="O7370" i="2"/>
  <c r="N7370" i="2"/>
  <c r="M7370" i="2"/>
  <c r="L7370" i="2"/>
  <c r="G7370" i="2"/>
  <c r="P7369" i="2"/>
  <c r="O7369" i="2"/>
  <c r="N7369" i="2"/>
  <c r="M7369" i="2"/>
  <c r="L7369" i="2"/>
  <c r="G7369" i="2"/>
  <c r="P7368" i="2"/>
  <c r="O7368" i="2"/>
  <c r="N7368" i="2"/>
  <c r="M7368" i="2"/>
  <c r="L7368" i="2"/>
  <c r="G7368" i="2"/>
  <c r="P7367" i="2"/>
  <c r="O7367" i="2"/>
  <c r="N7367" i="2"/>
  <c r="M7367" i="2"/>
  <c r="L7367" i="2"/>
  <c r="G7367" i="2"/>
  <c r="P7366" i="2"/>
  <c r="O7366" i="2"/>
  <c r="N7366" i="2"/>
  <c r="M7366" i="2"/>
  <c r="L7366" i="2"/>
  <c r="G7366" i="2"/>
  <c r="P7365" i="2"/>
  <c r="O7365" i="2"/>
  <c r="N7365" i="2"/>
  <c r="M7365" i="2"/>
  <c r="L7365" i="2"/>
  <c r="G7365" i="2"/>
  <c r="P7364" i="2"/>
  <c r="O7364" i="2"/>
  <c r="N7364" i="2"/>
  <c r="M7364" i="2"/>
  <c r="L7364" i="2"/>
  <c r="G7364" i="2"/>
  <c r="P7363" i="2"/>
  <c r="O7363" i="2"/>
  <c r="N7363" i="2"/>
  <c r="M7363" i="2"/>
  <c r="L7363" i="2"/>
  <c r="G7363" i="2"/>
  <c r="P7362" i="2"/>
  <c r="O7362" i="2"/>
  <c r="N7362" i="2"/>
  <c r="M7362" i="2"/>
  <c r="L7362" i="2"/>
  <c r="G7362" i="2"/>
  <c r="P7361" i="2"/>
  <c r="O7361" i="2"/>
  <c r="N7361" i="2"/>
  <c r="M7361" i="2"/>
  <c r="L7361" i="2"/>
  <c r="G7361" i="2"/>
  <c r="P7360" i="2"/>
  <c r="O7360" i="2"/>
  <c r="N7360" i="2"/>
  <c r="M7360" i="2"/>
  <c r="L7360" i="2"/>
  <c r="G7360" i="2"/>
  <c r="P7359" i="2"/>
  <c r="O7359" i="2"/>
  <c r="N7359" i="2"/>
  <c r="M7359" i="2"/>
  <c r="L7359" i="2"/>
  <c r="G7359" i="2"/>
  <c r="P7358" i="2"/>
  <c r="O7358" i="2"/>
  <c r="N7358" i="2"/>
  <c r="M7358" i="2"/>
  <c r="L7358" i="2"/>
  <c r="G7358" i="2"/>
  <c r="P7357" i="2"/>
  <c r="O7357" i="2"/>
  <c r="N7357" i="2"/>
  <c r="M7357" i="2"/>
  <c r="L7357" i="2"/>
  <c r="G7357" i="2"/>
  <c r="P7356" i="2"/>
  <c r="O7356" i="2"/>
  <c r="N7356" i="2"/>
  <c r="M7356" i="2"/>
  <c r="L7356" i="2"/>
  <c r="G7356" i="2"/>
  <c r="P7355" i="2"/>
  <c r="O7355" i="2"/>
  <c r="N7355" i="2"/>
  <c r="M7355" i="2"/>
  <c r="L7355" i="2"/>
  <c r="G7355" i="2"/>
  <c r="P7354" i="2"/>
  <c r="O7354" i="2"/>
  <c r="N7354" i="2"/>
  <c r="M7354" i="2"/>
  <c r="L7354" i="2"/>
  <c r="G7354" i="2"/>
  <c r="P7353" i="2"/>
  <c r="O7353" i="2"/>
  <c r="N7353" i="2"/>
  <c r="M7353" i="2"/>
  <c r="L7353" i="2"/>
  <c r="G7353" i="2"/>
  <c r="P7352" i="2"/>
  <c r="O7352" i="2"/>
  <c r="N7352" i="2"/>
  <c r="M7352" i="2"/>
  <c r="L7352" i="2"/>
  <c r="G7352" i="2"/>
  <c r="P7351" i="2"/>
  <c r="O7351" i="2"/>
  <c r="N7351" i="2"/>
  <c r="M7351" i="2"/>
  <c r="L7351" i="2"/>
  <c r="G7351" i="2"/>
  <c r="P7350" i="2"/>
  <c r="O7350" i="2"/>
  <c r="N7350" i="2"/>
  <c r="M7350" i="2"/>
  <c r="L7350" i="2"/>
  <c r="G7350" i="2"/>
  <c r="P7349" i="2"/>
  <c r="O7349" i="2"/>
  <c r="N7349" i="2"/>
  <c r="M7349" i="2"/>
  <c r="L7349" i="2"/>
  <c r="G7349" i="2"/>
  <c r="P7348" i="2"/>
  <c r="O7348" i="2"/>
  <c r="N7348" i="2"/>
  <c r="M7348" i="2"/>
  <c r="L7348" i="2"/>
  <c r="G7348" i="2"/>
  <c r="P7347" i="2"/>
  <c r="O7347" i="2"/>
  <c r="N7347" i="2"/>
  <c r="M7347" i="2"/>
  <c r="L7347" i="2"/>
  <c r="G7347" i="2"/>
  <c r="P7346" i="2"/>
  <c r="O7346" i="2"/>
  <c r="N7346" i="2"/>
  <c r="M7346" i="2"/>
  <c r="L7346" i="2"/>
  <c r="G7346" i="2"/>
  <c r="P7345" i="2"/>
  <c r="O7345" i="2"/>
  <c r="N7345" i="2"/>
  <c r="M7345" i="2"/>
  <c r="L7345" i="2"/>
  <c r="G7345" i="2"/>
  <c r="P7344" i="2"/>
  <c r="O7344" i="2"/>
  <c r="N7344" i="2"/>
  <c r="M7344" i="2"/>
  <c r="L7344" i="2"/>
  <c r="G7344" i="2"/>
  <c r="P7343" i="2"/>
  <c r="O7343" i="2"/>
  <c r="N7343" i="2"/>
  <c r="M7343" i="2"/>
  <c r="L7343" i="2"/>
  <c r="G7343" i="2"/>
  <c r="P7342" i="2"/>
  <c r="O7342" i="2"/>
  <c r="N7342" i="2"/>
  <c r="M7342" i="2"/>
  <c r="L7342" i="2"/>
  <c r="G7342" i="2"/>
  <c r="P7341" i="2"/>
  <c r="O7341" i="2"/>
  <c r="N7341" i="2"/>
  <c r="M7341" i="2"/>
  <c r="L7341" i="2"/>
  <c r="G7341" i="2"/>
  <c r="P7340" i="2"/>
  <c r="O7340" i="2"/>
  <c r="N7340" i="2"/>
  <c r="M7340" i="2"/>
  <c r="L7340" i="2"/>
  <c r="G7340" i="2"/>
  <c r="P7339" i="2"/>
  <c r="O7339" i="2"/>
  <c r="N7339" i="2"/>
  <c r="M7339" i="2"/>
  <c r="L7339" i="2"/>
  <c r="G7339" i="2"/>
  <c r="P7338" i="2"/>
  <c r="O7338" i="2"/>
  <c r="N7338" i="2"/>
  <c r="M7338" i="2"/>
  <c r="L7338" i="2"/>
  <c r="G7338" i="2"/>
  <c r="P7337" i="2"/>
  <c r="O7337" i="2"/>
  <c r="N7337" i="2"/>
  <c r="M7337" i="2"/>
  <c r="L7337" i="2"/>
  <c r="G7337" i="2"/>
  <c r="P7336" i="2"/>
  <c r="O7336" i="2"/>
  <c r="N7336" i="2"/>
  <c r="M7336" i="2"/>
  <c r="L7336" i="2"/>
  <c r="G7336" i="2"/>
  <c r="P7335" i="2"/>
  <c r="O7335" i="2"/>
  <c r="N7335" i="2"/>
  <c r="M7335" i="2"/>
  <c r="L7335" i="2"/>
  <c r="G7335" i="2"/>
  <c r="P7334" i="2"/>
  <c r="O7334" i="2"/>
  <c r="N7334" i="2"/>
  <c r="M7334" i="2"/>
  <c r="L7334" i="2"/>
  <c r="G7334" i="2"/>
  <c r="P7333" i="2"/>
  <c r="O7333" i="2"/>
  <c r="N7333" i="2"/>
  <c r="M7333" i="2"/>
  <c r="L7333" i="2"/>
  <c r="G7333" i="2"/>
  <c r="P7332" i="2"/>
  <c r="O7332" i="2"/>
  <c r="N7332" i="2"/>
  <c r="M7332" i="2"/>
  <c r="L7332" i="2"/>
  <c r="G7332" i="2"/>
  <c r="P7331" i="2"/>
  <c r="O7331" i="2"/>
  <c r="N7331" i="2"/>
  <c r="M7331" i="2"/>
  <c r="L7331" i="2"/>
  <c r="G7331" i="2"/>
  <c r="P7330" i="2"/>
  <c r="O7330" i="2"/>
  <c r="N7330" i="2"/>
  <c r="M7330" i="2"/>
  <c r="L7330" i="2"/>
  <c r="G7330" i="2"/>
  <c r="P7329" i="2"/>
  <c r="O7329" i="2"/>
  <c r="N7329" i="2"/>
  <c r="M7329" i="2"/>
  <c r="L7329" i="2"/>
  <c r="G7329" i="2"/>
  <c r="P7328" i="2"/>
  <c r="O7328" i="2"/>
  <c r="N7328" i="2"/>
  <c r="M7328" i="2"/>
  <c r="L7328" i="2"/>
  <c r="G7328" i="2"/>
  <c r="P7327" i="2"/>
  <c r="O7327" i="2"/>
  <c r="N7327" i="2"/>
  <c r="M7327" i="2"/>
  <c r="L7327" i="2"/>
  <c r="G7327" i="2"/>
  <c r="P7326" i="2"/>
  <c r="O7326" i="2"/>
  <c r="N7326" i="2"/>
  <c r="M7326" i="2"/>
  <c r="L7326" i="2"/>
  <c r="G7326" i="2"/>
  <c r="P7325" i="2"/>
  <c r="O7325" i="2"/>
  <c r="N7325" i="2"/>
  <c r="M7325" i="2"/>
  <c r="L7325" i="2"/>
  <c r="G7325" i="2"/>
  <c r="P7324" i="2"/>
  <c r="O7324" i="2"/>
  <c r="N7324" i="2"/>
  <c r="M7324" i="2"/>
  <c r="L7324" i="2"/>
  <c r="G7324" i="2"/>
  <c r="P7323" i="2"/>
  <c r="O7323" i="2"/>
  <c r="N7323" i="2"/>
  <c r="M7323" i="2"/>
  <c r="L7323" i="2"/>
  <c r="G7323" i="2"/>
  <c r="P7322" i="2"/>
  <c r="O7322" i="2"/>
  <c r="N7322" i="2"/>
  <c r="M7322" i="2"/>
  <c r="L7322" i="2"/>
  <c r="G7322" i="2"/>
  <c r="P7321" i="2"/>
  <c r="O7321" i="2"/>
  <c r="N7321" i="2"/>
  <c r="M7321" i="2"/>
  <c r="L7321" i="2"/>
  <c r="G7321" i="2"/>
  <c r="P7320" i="2"/>
  <c r="O7320" i="2"/>
  <c r="N7320" i="2"/>
  <c r="M7320" i="2"/>
  <c r="L7320" i="2"/>
  <c r="G7320" i="2"/>
  <c r="P7319" i="2"/>
  <c r="O7319" i="2"/>
  <c r="N7319" i="2"/>
  <c r="M7319" i="2"/>
  <c r="L7319" i="2"/>
  <c r="G7319" i="2"/>
  <c r="P7318" i="2"/>
  <c r="O7318" i="2"/>
  <c r="N7318" i="2"/>
  <c r="M7318" i="2"/>
  <c r="L7318" i="2"/>
  <c r="G7318" i="2"/>
  <c r="P7317" i="2"/>
  <c r="O7317" i="2"/>
  <c r="N7317" i="2"/>
  <c r="M7317" i="2"/>
  <c r="L7317" i="2"/>
  <c r="G7317" i="2"/>
  <c r="P7316" i="2"/>
  <c r="O7316" i="2"/>
  <c r="N7316" i="2"/>
  <c r="M7316" i="2"/>
  <c r="L7316" i="2"/>
  <c r="G7316" i="2"/>
  <c r="P7315" i="2"/>
  <c r="O7315" i="2"/>
  <c r="N7315" i="2"/>
  <c r="M7315" i="2"/>
  <c r="L7315" i="2"/>
  <c r="G7315" i="2"/>
  <c r="P7314" i="2"/>
  <c r="O7314" i="2"/>
  <c r="N7314" i="2"/>
  <c r="M7314" i="2"/>
  <c r="L7314" i="2"/>
  <c r="G7314" i="2"/>
  <c r="P7313" i="2"/>
  <c r="O7313" i="2"/>
  <c r="N7313" i="2"/>
  <c r="M7313" i="2"/>
  <c r="L7313" i="2"/>
  <c r="G7313" i="2"/>
  <c r="P7312" i="2"/>
  <c r="O7312" i="2"/>
  <c r="N7312" i="2"/>
  <c r="M7312" i="2"/>
  <c r="L7312" i="2"/>
  <c r="G7312" i="2"/>
  <c r="P7311" i="2"/>
  <c r="O7311" i="2"/>
  <c r="N7311" i="2"/>
  <c r="M7311" i="2"/>
  <c r="L7311" i="2"/>
  <c r="G7311" i="2"/>
  <c r="P7310" i="2"/>
  <c r="O7310" i="2"/>
  <c r="N7310" i="2"/>
  <c r="M7310" i="2"/>
  <c r="L7310" i="2"/>
  <c r="G7310" i="2"/>
  <c r="P7309" i="2"/>
  <c r="O7309" i="2"/>
  <c r="N7309" i="2"/>
  <c r="M7309" i="2"/>
  <c r="L7309" i="2"/>
  <c r="G7309" i="2"/>
  <c r="P7308" i="2"/>
  <c r="O7308" i="2"/>
  <c r="N7308" i="2"/>
  <c r="M7308" i="2"/>
  <c r="L7308" i="2"/>
  <c r="G7308" i="2"/>
  <c r="P7307" i="2"/>
  <c r="O7307" i="2"/>
  <c r="N7307" i="2"/>
  <c r="M7307" i="2"/>
  <c r="L7307" i="2"/>
  <c r="G7307" i="2"/>
  <c r="P7306" i="2"/>
  <c r="O7306" i="2"/>
  <c r="N7306" i="2"/>
  <c r="M7306" i="2"/>
  <c r="L7306" i="2"/>
  <c r="G7306" i="2"/>
  <c r="P7305" i="2"/>
  <c r="O7305" i="2"/>
  <c r="N7305" i="2"/>
  <c r="M7305" i="2"/>
  <c r="L7305" i="2"/>
  <c r="G7305" i="2"/>
  <c r="P7304" i="2"/>
  <c r="O7304" i="2"/>
  <c r="N7304" i="2"/>
  <c r="M7304" i="2"/>
  <c r="L7304" i="2"/>
  <c r="G7304" i="2"/>
  <c r="P7303" i="2"/>
  <c r="O7303" i="2"/>
  <c r="N7303" i="2"/>
  <c r="M7303" i="2"/>
  <c r="L7303" i="2"/>
  <c r="G7303" i="2"/>
  <c r="P7302" i="2"/>
  <c r="O7302" i="2"/>
  <c r="N7302" i="2"/>
  <c r="M7302" i="2"/>
  <c r="L7302" i="2"/>
  <c r="G7302" i="2"/>
  <c r="P7301" i="2"/>
  <c r="O7301" i="2"/>
  <c r="N7301" i="2"/>
  <c r="M7301" i="2"/>
  <c r="L7301" i="2"/>
  <c r="G7301" i="2"/>
  <c r="P7300" i="2"/>
  <c r="O7300" i="2"/>
  <c r="N7300" i="2"/>
  <c r="M7300" i="2"/>
  <c r="L7300" i="2"/>
  <c r="G7300" i="2"/>
  <c r="P7299" i="2"/>
  <c r="O7299" i="2"/>
  <c r="N7299" i="2"/>
  <c r="M7299" i="2"/>
  <c r="L7299" i="2"/>
  <c r="G7299" i="2"/>
  <c r="P7298" i="2"/>
  <c r="O7298" i="2"/>
  <c r="N7298" i="2"/>
  <c r="M7298" i="2"/>
  <c r="L7298" i="2"/>
  <c r="G7298" i="2"/>
  <c r="P7297" i="2"/>
  <c r="O7297" i="2"/>
  <c r="N7297" i="2"/>
  <c r="M7297" i="2"/>
  <c r="L7297" i="2"/>
  <c r="G7297" i="2"/>
  <c r="P7296" i="2"/>
  <c r="O7296" i="2"/>
  <c r="N7296" i="2"/>
  <c r="M7296" i="2"/>
  <c r="L7296" i="2"/>
  <c r="G7296" i="2"/>
  <c r="P7295" i="2"/>
  <c r="O7295" i="2"/>
  <c r="N7295" i="2"/>
  <c r="M7295" i="2"/>
  <c r="L7295" i="2"/>
  <c r="G7295" i="2"/>
  <c r="P7294" i="2"/>
  <c r="O7294" i="2"/>
  <c r="N7294" i="2"/>
  <c r="M7294" i="2"/>
  <c r="L7294" i="2"/>
  <c r="G7294" i="2"/>
  <c r="P7293" i="2"/>
  <c r="O7293" i="2"/>
  <c r="N7293" i="2"/>
  <c r="M7293" i="2"/>
  <c r="L7293" i="2"/>
  <c r="G7293" i="2"/>
  <c r="P7292" i="2"/>
  <c r="O7292" i="2"/>
  <c r="N7292" i="2"/>
  <c r="M7292" i="2"/>
  <c r="L7292" i="2"/>
  <c r="G7292" i="2"/>
  <c r="P7291" i="2"/>
  <c r="O7291" i="2"/>
  <c r="N7291" i="2"/>
  <c r="M7291" i="2"/>
  <c r="L7291" i="2"/>
  <c r="G7291" i="2"/>
  <c r="P7290" i="2"/>
  <c r="O7290" i="2"/>
  <c r="N7290" i="2"/>
  <c r="M7290" i="2"/>
  <c r="L7290" i="2"/>
  <c r="G7290" i="2"/>
  <c r="P7289" i="2"/>
  <c r="O7289" i="2"/>
  <c r="N7289" i="2"/>
  <c r="M7289" i="2"/>
  <c r="L7289" i="2"/>
  <c r="G7289" i="2"/>
  <c r="P7288" i="2"/>
  <c r="O7288" i="2"/>
  <c r="N7288" i="2"/>
  <c r="M7288" i="2"/>
  <c r="L7288" i="2"/>
  <c r="G7288" i="2"/>
  <c r="P7287" i="2"/>
  <c r="O7287" i="2"/>
  <c r="N7287" i="2"/>
  <c r="M7287" i="2"/>
  <c r="L7287" i="2"/>
  <c r="G7287" i="2"/>
  <c r="P7286" i="2"/>
  <c r="O7286" i="2"/>
  <c r="N7286" i="2"/>
  <c r="M7286" i="2"/>
  <c r="L7286" i="2"/>
  <c r="G7286" i="2"/>
  <c r="P7285" i="2"/>
  <c r="O7285" i="2"/>
  <c r="N7285" i="2"/>
  <c r="M7285" i="2"/>
  <c r="L7285" i="2"/>
  <c r="G7285" i="2"/>
  <c r="P7284" i="2"/>
  <c r="O7284" i="2"/>
  <c r="N7284" i="2"/>
  <c r="M7284" i="2"/>
  <c r="L7284" i="2"/>
  <c r="G7284" i="2"/>
  <c r="P7283" i="2"/>
  <c r="O7283" i="2"/>
  <c r="N7283" i="2"/>
  <c r="M7283" i="2"/>
  <c r="L7283" i="2"/>
  <c r="G7283" i="2"/>
  <c r="P7282" i="2"/>
  <c r="O7282" i="2"/>
  <c r="N7282" i="2"/>
  <c r="M7282" i="2"/>
  <c r="L7282" i="2"/>
  <c r="G7282" i="2"/>
  <c r="P7281" i="2"/>
  <c r="O7281" i="2"/>
  <c r="N7281" i="2"/>
  <c r="M7281" i="2"/>
  <c r="L7281" i="2"/>
  <c r="G7281" i="2"/>
  <c r="P7280" i="2"/>
  <c r="O7280" i="2"/>
  <c r="N7280" i="2"/>
  <c r="M7280" i="2"/>
  <c r="L7280" i="2"/>
  <c r="G7280" i="2"/>
  <c r="P7279" i="2"/>
  <c r="O7279" i="2"/>
  <c r="N7279" i="2"/>
  <c r="M7279" i="2"/>
  <c r="L7279" i="2"/>
  <c r="G7279" i="2"/>
  <c r="P7278" i="2"/>
  <c r="O7278" i="2"/>
  <c r="N7278" i="2"/>
  <c r="M7278" i="2"/>
  <c r="L7278" i="2"/>
  <c r="G7278" i="2"/>
  <c r="P7277" i="2"/>
  <c r="O7277" i="2"/>
  <c r="N7277" i="2"/>
  <c r="M7277" i="2"/>
  <c r="L7277" i="2"/>
  <c r="G7277" i="2"/>
  <c r="P7276" i="2"/>
  <c r="O7276" i="2"/>
  <c r="N7276" i="2"/>
  <c r="M7276" i="2"/>
  <c r="L7276" i="2"/>
  <c r="G7276" i="2"/>
  <c r="P7275" i="2"/>
  <c r="O7275" i="2"/>
  <c r="N7275" i="2"/>
  <c r="M7275" i="2"/>
  <c r="L7275" i="2"/>
  <c r="G7275" i="2"/>
  <c r="P7274" i="2"/>
  <c r="O7274" i="2"/>
  <c r="N7274" i="2"/>
  <c r="M7274" i="2"/>
  <c r="L7274" i="2"/>
  <c r="G7274" i="2"/>
  <c r="P7273" i="2"/>
  <c r="O7273" i="2"/>
  <c r="N7273" i="2"/>
  <c r="M7273" i="2"/>
  <c r="L7273" i="2"/>
  <c r="G7273" i="2"/>
  <c r="P7272" i="2"/>
  <c r="O7272" i="2"/>
  <c r="N7272" i="2"/>
  <c r="M7272" i="2"/>
  <c r="L7272" i="2"/>
  <c r="G7272" i="2"/>
  <c r="P7271" i="2"/>
  <c r="O7271" i="2"/>
  <c r="N7271" i="2"/>
  <c r="M7271" i="2"/>
  <c r="L7271" i="2"/>
  <c r="G7271" i="2"/>
  <c r="P7270" i="2"/>
  <c r="O7270" i="2"/>
  <c r="N7270" i="2"/>
  <c r="M7270" i="2"/>
  <c r="L7270" i="2"/>
  <c r="G7270" i="2"/>
  <c r="P7269" i="2"/>
  <c r="O7269" i="2"/>
  <c r="N7269" i="2"/>
  <c r="M7269" i="2"/>
  <c r="L7269" i="2"/>
  <c r="G7269" i="2"/>
  <c r="P7268" i="2"/>
  <c r="O7268" i="2"/>
  <c r="N7268" i="2"/>
  <c r="M7268" i="2"/>
  <c r="L7268" i="2"/>
  <c r="G7268" i="2"/>
  <c r="P7267" i="2"/>
  <c r="O7267" i="2"/>
  <c r="N7267" i="2"/>
  <c r="M7267" i="2"/>
  <c r="L7267" i="2"/>
  <c r="G7267" i="2"/>
  <c r="P7266" i="2"/>
  <c r="O7266" i="2"/>
  <c r="N7266" i="2"/>
  <c r="M7266" i="2"/>
  <c r="L7266" i="2"/>
  <c r="G7266" i="2"/>
  <c r="P7265" i="2"/>
  <c r="O7265" i="2"/>
  <c r="N7265" i="2"/>
  <c r="M7265" i="2"/>
  <c r="L7265" i="2"/>
  <c r="G7265" i="2"/>
  <c r="P7264" i="2"/>
  <c r="O7264" i="2"/>
  <c r="N7264" i="2"/>
  <c r="M7264" i="2"/>
  <c r="L7264" i="2"/>
  <c r="G7264" i="2"/>
  <c r="P7263" i="2"/>
  <c r="O7263" i="2"/>
  <c r="N7263" i="2"/>
  <c r="M7263" i="2"/>
  <c r="L7263" i="2"/>
  <c r="G7263" i="2"/>
  <c r="P7262" i="2"/>
  <c r="O7262" i="2"/>
  <c r="N7262" i="2"/>
  <c r="M7262" i="2"/>
  <c r="L7262" i="2"/>
  <c r="G7262" i="2"/>
  <c r="P7261" i="2"/>
  <c r="O7261" i="2"/>
  <c r="N7261" i="2"/>
  <c r="M7261" i="2"/>
  <c r="L7261" i="2"/>
  <c r="G7261" i="2"/>
  <c r="P7260" i="2"/>
  <c r="O7260" i="2"/>
  <c r="N7260" i="2"/>
  <c r="M7260" i="2"/>
  <c r="L7260" i="2"/>
  <c r="G7260" i="2"/>
  <c r="P7259" i="2"/>
  <c r="O7259" i="2"/>
  <c r="N7259" i="2"/>
  <c r="M7259" i="2"/>
  <c r="L7259" i="2"/>
  <c r="G7259" i="2"/>
  <c r="P7258" i="2"/>
  <c r="O7258" i="2"/>
  <c r="N7258" i="2"/>
  <c r="M7258" i="2"/>
  <c r="L7258" i="2"/>
  <c r="G7258" i="2"/>
  <c r="P7257" i="2"/>
  <c r="O7257" i="2"/>
  <c r="N7257" i="2"/>
  <c r="M7257" i="2"/>
  <c r="L7257" i="2"/>
  <c r="G7257" i="2"/>
  <c r="P7256" i="2"/>
  <c r="O7256" i="2"/>
  <c r="N7256" i="2"/>
  <c r="M7256" i="2"/>
  <c r="L7256" i="2"/>
  <c r="G7256" i="2"/>
  <c r="P7255" i="2"/>
  <c r="O7255" i="2"/>
  <c r="N7255" i="2"/>
  <c r="M7255" i="2"/>
  <c r="L7255" i="2"/>
  <c r="G7255" i="2"/>
  <c r="P7254" i="2"/>
  <c r="O7254" i="2"/>
  <c r="N7254" i="2"/>
  <c r="M7254" i="2"/>
  <c r="L7254" i="2"/>
  <c r="G7254" i="2"/>
  <c r="P7253" i="2"/>
  <c r="O7253" i="2"/>
  <c r="N7253" i="2"/>
  <c r="M7253" i="2"/>
  <c r="L7253" i="2"/>
  <c r="G7253" i="2"/>
  <c r="P7252" i="2"/>
  <c r="O7252" i="2"/>
  <c r="N7252" i="2"/>
  <c r="M7252" i="2"/>
  <c r="L7252" i="2"/>
  <c r="G7252" i="2"/>
  <c r="P7251" i="2"/>
  <c r="O7251" i="2"/>
  <c r="N7251" i="2"/>
  <c r="M7251" i="2"/>
  <c r="L7251" i="2"/>
  <c r="G7251" i="2"/>
  <c r="P7250" i="2"/>
  <c r="O7250" i="2"/>
  <c r="N7250" i="2"/>
  <c r="M7250" i="2"/>
  <c r="L7250" i="2"/>
  <c r="G7250" i="2"/>
  <c r="P7249" i="2"/>
  <c r="O7249" i="2"/>
  <c r="N7249" i="2"/>
  <c r="M7249" i="2"/>
  <c r="L7249" i="2"/>
  <c r="G7249" i="2"/>
  <c r="P7248" i="2"/>
  <c r="O7248" i="2"/>
  <c r="N7248" i="2"/>
  <c r="M7248" i="2"/>
  <c r="L7248" i="2"/>
  <c r="G7248" i="2"/>
  <c r="P7247" i="2"/>
  <c r="O7247" i="2"/>
  <c r="N7247" i="2"/>
  <c r="M7247" i="2"/>
  <c r="L7247" i="2"/>
  <c r="G7247" i="2"/>
  <c r="P7246" i="2"/>
  <c r="O7246" i="2"/>
  <c r="N7246" i="2"/>
  <c r="M7246" i="2"/>
  <c r="L7246" i="2"/>
  <c r="G7246" i="2"/>
  <c r="P7245" i="2"/>
  <c r="O7245" i="2"/>
  <c r="N7245" i="2"/>
  <c r="M7245" i="2"/>
  <c r="L7245" i="2"/>
  <c r="G7245" i="2"/>
  <c r="P7244" i="2"/>
  <c r="O7244" i="2"/>
  <c r="N7244" i="2"/>
  <c r="M7244" i="2"/>
  <c r="L7244" i="2"/>
  <c r="G7244" i="2"/>
  <c r="P7243" i="2"/>
  <c r="O7243" i="2"/>
  <c r="N7243" i="2"/>
  <c r="M7243" i="2"/>
  <c r="L7243" i="2"/>
  <c r="G7243" i="2"/>
  <c r="P7242" i="2"/>
  <c r="O7242" i="2"/>
  <c r="N7242" i="2"/>
  <c r="M7242" i="2"/>
  <c r="L7242" i="2"/>
  <c r="G7242" i="2"/>
  <c r="P7241" i="2"/>
  <c r="O7241" i="2"/>
  <c r="N7241" i="2"/>
  <c r="M7241" i="2"/>
  <c r="L7241" i="2"/>
  <c r="G7241" i="2"/>
  <c r="P7240" i="2"/>
  <c r="O7240" i="2"/>
  <c r="N7240" i="2"/>
  <c r="M7240" i="2"/>
  <c r="L7240" i="2"/>
  <c r="G7240" i="2"/>
  <c r="P7239" i="2"/>
  <c r="O7239" i="2"/>
  <c r="N7239" i="2"/>
  <c r="M7239" i="2"/>
  <c r="L7239" i="2"/>
  <c r="G7239" i="2"/>
  <c r="P7238" i="2"/>
  <c r="O7238" i="2"/>
  <c r="N7238" i="2"/>
  <c r="M7238" i="2"/>
  <c r="L7238" i="2"/>
  <c r="G7238" i="2"/>
  <c r="P7237" i="2"/>
  <c r="O7237" i="2"/>
  <c r="N7237" i="2"/>
  <c r="M7237" i="2"/>
  <c r="L7237" i="2"/>
  <c r="G7237" i="2"/>
  <c r="P7236" i="2"/>
  <c r="O7236" i="2"/>
  <c r="N7236" i="2"/>
  <c r="M7236" i="2"/>
  <c r="L7236" i="2"/>
  <c r="G7236" i="2"/>
  <c r="P7235" i="2"/>
  <c r="O7235" i="2"/>
  <c r="N7235" i="2"/>
  <c r="M7235" i="2"/>
  <c r="L7235" i="2"/>
  <c r="G7235" i="2"/>
  <c r="P7234" i="2"/>
  <c r="O7234" i="2"/>
  <c r="N7234" i="2"/>
  <c r="M7234" i="2"/>
  <c r="L7234" i="2"/>
  <c r="G7234" i="2"/>
  <c r="P7233" i="2"/>
  <c r="O7233" i="2"/>
  <c r="N7233" i="2"/>
  <c r="M7233" i="2"/>
  <c r="L7233" i="2"/>
  <c r="G7233" i="2"/>
  <c r="P7232" i="2"/>
  <c r="O7232" i="2"/>
  <c r="N7232" i="2"/>
  <c r="M7232" i="2"/>
  <c r="L7232" i="2"/>
  <c r="G7232" i="2"/>
  <c r="P7231" i="2"/>
  <c r="O7231" i="2"/>
  <c r="N7231" i="2"/>
  <c r="M7231" i="2"/>
  <c r="L7231" i="2"/>
  <c r="G7231" i="2"/>
  <c r="P7230" i="2"/>
  <c r="O7230" i="2"/>
  <c r="N7230" i="2"/>
  <c r="M7230" i="2"/>
  <c r="L7230" i="2"/>
  <c r="G7230" i="2"/>
  <c r="P7229" i="2"/>
  <c r="O7229" i="2"/>
  <c r="N7229" i="2"/>
  <c r="M7229" i="2"/>
  <c r="L7229" i="2"/>
  <c r="G7229" i="2"/>
  <c r="P7228" i="2"/>
  <c r="O7228" i="2"/>
  <c r="N7228" i="2"/>
  <c r="M7228" i="2"/>
  <c r="L7228" i="2"/>
  <c r="G7228" i="2"/>
  <c r="P7227" i="2"/>
  <c r="O7227" i="2"/>
  <c r="N7227" i="2"/>
  <c r="M7227" i="2"/>
  <c r="L7227" i="2"/>
  <c r="G7227" i="2"/>
  <c r="P7226" i="2"/>
  <c r="O7226" i="2"/>
  <c r="N7226" i="2"/>
  <c r="M7226" i="2"/>
  <c r="L7226" i="2"/>
  <c r="G7226" i="2"/>
  <c r="P7225" i="2"/>
  <c r="O7225" i="2"/>
  <c r="N7225" i="2"/>
  <c r="M7225" i="2"/>
  <c r="L7225" i="2"/>
  <c r="G7225" i="2"/>
  <c r="P7224" i="2"/>
  <c r="O7224" i="2"/>
  <c r="N7224" i="2"/>
  <c r="M7224" i="2"/>
  <c r="L7224" i="2"/>
  <c r="G7224" i="2"/>
  <c r="P7223" i="2"/>
  <c r="O7223" i="2"/>
  <c r="N7223" i="2"/>
  <c r="M7223" i="2"/>
  <c r="L7223" i="2"/>
  <c r="G7223" i="2"/>
  <c r="P7222" i="2"/>
  <c r="O7222" i="2"/>
  <c r="N7222" i="2"/>
  <c r="M7222" i="2"/>
  <c r="L7222" i="2"/>
  <c r="G7222" i="2"/>
  <c r="P7221" i="2"/>
  <c r="O7221" i="2"/>
  <c r="N7221" i="2"/>
  <c r="M7221" i="2"/>
  <c r="L7221" i="2"/>
  <c r="G7221" i="2"/>
  <c r="P7220" i="2"/>
  <c r="O7220" i="2"/>
  <c r="N7220" i="2"/>
  <c r="M7220" i="2"/>
  <c r="L7220" i="2"/>
  <c r="G7220" i="2"/>
  <c r="P7219" i="2"/>
  <c r="O7219" i="2"/>
  <c r="N7219" i="2"/>
  <c r="M7219" i="2"/>
  <c r="L7219" i="2"/>
  <c r="G7219" i="2"/>
  <c r="P7218" i="2"/>
  <c r="O7218" i="2"/>
  <c r="N7218" i="2"/>
  <c r="M7218" i="2"/>
  <c r="L7218" i="2"/>
  <c r="G7218" i="2"/>
  <c r="P7217" i="2"/>
  <c r="O7217" i="2"/>
  <c r="N7217" i="2"/>
  <c r="M7217" i="2"/>
  <c r="L7217" i="2"/>
  <c r="G7217" i="2"/>
  <c r="P7216" i="2"/>
  <c r="O7216" i="2"/>
  <c r="N7216" i="2"/>
  <c r="M7216" i="2"/>
  <c r="L7216" i="2"/>
  <c r="G7216" i="2"/>
  <c r="P7215" i="2"/>
  <c r="O7215" i="2"/>
  <c r="N7215" i="2"/>
  <c r="M7215" i="2"/>
  <c r="L7215" i="2"/>
  <c r="G7215" i="2"/>
  <c r="P7214" i="2"/>
  <c r="O7214" i="2"/>
  <c r="N7214" i="2"/>
  <c r="M7214" i="2"/>
  <c r="L7214" i="2"/>
  <c r="G7214" i="2"/>
  <c r="P7213" i="2"/>
  <c r="O7213" i="2"/>
  <c r="N7213" i="2"/>
  <c r="M7213" i="2"/>
  <c r="L7213" i="2"/>
  <c r="G7213" i="2"/>
  <c r="P7212" i="2"/>
  <c r="O7212" i="2"/>
  <c r="N7212" i="2"/>
  <c r="M7212" i="2"/>
  <c r="L7212" i="2"/>
  <c r="G7212" i="2"/>
  <c r="P7211" i="2"/>
  <c r="O7211" i="2"/>
  <c r="N7211" i="2"/>
  <c r="M7211" i="2"/>
  <c r="L7211" i="2"/>
  <c r="G7211" i="2"/>
  <c r="P7210" i="2"/>
  <c r="O7210" i="2"/>
  <c r="N7210" i="2"/>
  <c r="M7210" i="2"/>
  <c r="L7210" i="2"/>
  <c r="G7210" i="2"/>
  <c r="P7209" i="2"/>
  <c r="O7209" i="2"/>
  <c r="N7209" i="2"/>
  <c r="M7209" i="2"/>
  <c r="L7209" i="2"/>
  <c r="G7209" i="2"/>
  <c r="P7208" i="2"/>
  <c r="O7208" i="2"/>
  <c r="N7208" i="2"/>
  <c r="M7208" i="2"/>
  <c r="L7208" i="2"/>
  <c r="G7208" i="2"/>
  <c r="P7207" i="2"/>
  <c r="O7207" i="2"/>
  <c r="N7207" i="2"/>
  <c r="M7207" i="2"/>
  <c r="L7207" i="2"/>
  <c r="G7207" i="2"/>
  <c r="P7206" i="2"/>
  <c r="O7206" i="2"/>
  <c r="N7206" i="2"/>
  <c r="M7206" i="2"/>
  <c r="L7206" i="2"/>
  <c r="G7206" i="2"/>
  <c r="P7205" i="2"/>
  <c r="O7205" i="2"/>
  <c r="N7205" i="2"/>
  <c r="M7205" i="2"/>
  <c r="L7205" i="2"/>
  <c r="G7205" i="2"/>
  <c r="P7204" i="2"/>
  <c r="O7204" i="2"/>
  <c r="N7204" i="2"/>
  <c r="M7204" i="2"/>
  <c r="L7204" i="2"/>
  <c r="G7204" i="2"/>
  <c r="P7203" i="2"/>
  <c r="O7203" i="2"/>
  <c r="N7203" i="2"/>
  <c r="M7203" i="2"/>
  <c r="L7203" i="2"/>
  <c r="G7203" i="2"/>
  <c r="P7202" i="2"/>
  <c r="O7202" i="2"/>
  <c r="N7202" i="2"/>
  <c r="M7202" i="2"/>
  <c r="L7202" i="2"/>
  <c r="G7202" i="2"/>
  <c r="P7201" i="2"/>
  <c r="O7201" i="2"/>
  <c r="N7201" i="2"/>
  <c r="M7201" i="2"/>
  <c r="L7201" i="2"/>
  <c r="G7201" i="2"/>
  <c r="P7200" i="2"/>
  <c r="O7200" i="2"/>
  <c r="N7200" i="2"/>
  <c r="M7200" i="2"/>
  <c r="L7200" i="2"/>
  <c r="G7200" i="2"/>
  <c r="P7199" i="2"/>
  <c r="O7199" i="2"/>
  <c r="N7199" i="2"/>
  <c r="M7199" i="2"/>
  <c r="L7199" i="2"/>
  <c r="G7199" i="2"/>
  <c r="P7198" i="2"/>
  <c r="O7198" i="2"/>
  <c r="N7198" i="2"/>
  <c r="M7198" i="2"/>
  <c r="L7198" i="2"/>
  <c r="G7198" i="2"/>
  <c r="P7197" i="2"/>
  <c r="O7197" i="2"/>
  <c r="N7197" i="2"/>
  <c r="M7197" i="2"/>
  <c r="L7197" i="2"/>
  <c r="G7197" i="2"/>
  <c r="P7196" i="2"/>
  <c r="O7196" i="2"/>
  <c r="N7196" i="2"/>
  <c r="M7196" i="2"/>
  <c r="L7196" i="2"/>
  <c r="G7196" i="2"/>
  <c r="P7195" i="2"/>
  <c r="O7195" i="2"/>
  <c r="N7195" i="2"/>
  <c r="M7195" i="2"/>
  <c r="L7195" i="2"/>
  <c r="G7195" i="2"/>
  <c r="P7194" i="2"/>
  <c r="O7194" i="2"/>
  <c r="N7194" i="2"/>
  <c r="M7194" i="2"/>
  <c r="L7194" i="2"/>
  <c r="G7194" i="2"/>
  <c r="P7193" i="2"/>
  <c r="O7193" i="2"/>
  <c r="N7193" i="2"/>
  <c r="M7193" i="2"/>
  <c r="L7193" i="2"/>
  <c r="G7193" i="2"/>
  <c r="P7192" i="2"/>
  <c r="O7192" i="2"/>
  <c r="N7192" i="2"/>
  <c r="M7192" i="2"/>
  <c r="L7192" i="2"/>
  <c r="G7192" i="2"/>
  <c r="P7191" i="2"/>
  <c r="O7191" i="2"/>
  <c r="N7191" i="2"/>
  <c r="M7191" i="2"/>
  <c r="L7191" i="2"/>
  <c r="G7191" i="2"/>
  <c r="P7190" i="2"/>
  <c r="O7190" i="2"/>
  <c r="N7190" i="2"/>
  <c r="M7190" i="2"/>
  <c r="L7190" i="2"/>
  <c r="G7190" i="2"/>
  <c r="P7189" i="2"/>
  <c r="O7189" i="2"/>
  <c r="N7189" i="2"/>
  <c r="M7189" i="2"/>
  <c r="L7189" i="2"/>
  <c r="G7189" i="2"/>
  <c r="P7188" i="2"/>
  <c r="O7188" i="2"/>
  <c r="N7188" i="2"/>
  <c r="M7188" i="2"/>
  <c r="L7188" i="2"/>
  <c r="G7188" i="2"/>
  <c r="P7187" i="2"/>
  <c r="O7187" i="2"/>
  <c r="N7187" i="2"/>
  <c r="M7187" i="2"/>
  <c r="L7187" i="2"/>
  <c r="G7187" i="2"/>
  <c r="P7186" i="2"/>
  <c r="O7186" i="2"/>
  <c r="N7186" i="2"/>
  <c r="M7186" i="2"/>
  <c r="L7186" i="2"/>
  <c r="G7186" i="2"/>
  <c r="P7185" i="2"/>
  <c r="O7185" i="2"/>
  <c r="N7185" i="2"/>
  <c r="M7185" i="2"/>
  <c r="L7185" i="2"/>
  <c r="G7185" i="2"/>
  <c r="P7184" i="2"/>
  <c r="O7184" i="2"/>
  <c r="N7184" i="2"/>
  <c r="M7184" i="2"/>
  <c r="L7184" i="2"/>
  <c r="G7184" i="2"/>
  <c r="P7183" i="2"/>
  <c r="O7183" i="2"/>
  <c r="N7183" i="2"/>
  <c r="M7183" i="2"/>
  <c r="L7183" i="2"/>
  <c r="G7183" i="2"/>
  <c r="P7182" i="2"/>
  <c r="O7182" i="2"/>
  <c r="N7182" i="2"/>
  <c r="M7182" i="2"/>
  <c r="L7182" i="2"/>
  <c r="G7182" i="2"/>
  <c r="P7181" i="2"/>
  <c r="O7181" i="2"/>
  <c r="N7181" i="2"/>
  <c r="M7181" i="2"/>
  <c r="L7181" i="2"/>
  <c r="G7181" i="2"/>
  <c r="P7180" i="2"/>
  <c r="O7180" i="2"/>
  <c r="N7180" i="2"/>
  <c r="M7180" i="2"/>
  <c r="L7180" i="2"/>
  <c r="G7180" i="2"/>
  <c r="P7179" i="2"/>
  <c r="O7179" i="2"/>
  <c r="N7179" i="2"/>
  <c r="M7179" i="2"/>
  <c r="L7179" i="2"/>
  <c r="G7179" i="2"/>
  <c r="P7178" i="2"/>
  <c r="O7178" i="2"/>
  <c r="N7178" i="2"/>
  <c r="M7178" i="2"/>
  <c r="L7178" i="2"/>
  <c r="G7178" i="2"/>
  <c r="P7177" i="2"/>
  <c r="O7177" i="2"/>
  <c r="N7177" i="2"/>
  <c r="M7177" i="2"/>
  <c r="L7177" i="2"/>
  <c r="G7177" i="2"/>
  <c r="P7176" i="2"/>
  <c r="O7176" i="2"/>
  <c r="N7176" i="2"/>
  <c r="M7176" i="2"/>
  <c r="L7176" i="2"/>
  <c r="G7176" i="2"/>
  <c r="P7175" i="2"/>
  <c r="O7175" i="2"/>
  <c r="N7175" i="2"/>
  <c r="M7175" i="2"/>
  <c r="L7175" i="2"/>
  <c r="G7175" i="2"/>
  <c r="P7174" i="2"/>
  <c r="O7174" i="2"/>
  <c r="N7174" i="2"/>
  <c r="M7174" i="2"/>
  <c r="L7174" i="2"/>
  <c r="G7174" i="2"/>
  <c r="P7173" i="2"/>
  <c r="O7173" i="2"/>
  <c r="N7173" i="2"/>
  <c r="M7173" i="2"/>
  <c r="L7173" i="2"/>
  <c r="G7173" i="2"/>
  <c r="P7172" i="2"/>
  <c r="O7172" i="2"/>
  <c r="N7172" i="2"/>
  <c r="M7172" i="2"/>
  <c r="L7172" i="2"/>
  <c r="G7172" i="2"/>
  <c r="P7171" i="2"/>
  <c r="O7171" i="2"/>
  <c r="N7171" i="2"/>
  <c r="M7171" i="2"/>
  <c r="L7171" i="2"/>
  <c r="G7171" i="2"/>
  <c r="P7170" i="2"/>
  <c r="O7170" i="2"/>
  <c r="N7170" i="2"/>
  <c r="M7170" i="2"/>
  <c r="L7170" i="2"/>
  <c r="G7170" i="2"/>
  <c r="P7169" i="2"/>
  <c r="O7169" i="2"/>
  <c r="N7169" i="2"/>
  <c r="M7169" i="2"/>
  <c r="L7169" i="2"/>
  <c r="G7169" i="2"/>
  <c r="P7168" i="2"/>
  <c r="O7168" i="2"/>
  <c r="N7168" i="2"/>
  <c r="M7168" i="2"/>
  <c r="L7168" i="2"/>
  <c r="G7168" i="2"/>
  <c r="P7167" i="2"/>
  <c r="O7167" i="2"/>
  <c r="N7167" i="2"/>
  <c r="M7167" i="2"/>
  <c r="L7167" i="2"/>
  <c r="G7167" i="2"/>
  <c r="P7166" i="2"/>
  <c r="O7166" i="2"/>
  <c r="N7166" i="2"/>
  <c r="M7166" i="2"/>
  <c r="L7166" i="2"/>
  <c r="G7166" i="2"/>
  <c r="P7165" i="2"/>
  <c r="O7165" i="2"/>
  <c r="N7165" i="2"/>
  <c r="M7165" i="2"/>
  <c r="L7165" i="2"/>
  <c r="G7165" i="2"/>
  <c r="P7164" i="2"/>
  <c r="O7164" i="2"/>
  <c r="N7164" i="2"/>
  <c r="M7164" i="2"/>
  <c r="L7164" i="2"/>
  <c r="G7164" i="2"/>
  <c r="P7163" i="2"/>
  <c r="O7163" i="2"/>
  <c r="N7163" i="2"/>
  <c r="M7163" i="2"/>
  <c r="L7163" i="2"/>
  <c r="G7163" i="2"/>
  <c r="P7162" i="2"/>
  <c r="O7162" i="2"/>
  <c r="N7162" i="2"/>
  <c r="M7162" i="2"/>
  <c r="L7162" i="2"/>
  <c r="G7162" i="2"/>
  <c r="P7161" i="2"/>
  <c r="O7161" i="2"/>
  <c r="N7161" i="2"/>
  <c r="M7161" i="2"/>
  <c r="L7161" i="2"/>
  <c r="G7161" i="2"/>
  <c r="P7160" i="2"/>
  <c r="O7160" i="2"/>
  <c r="N7160" i="2"/>
  <c r="M7160" i="2"/>
  <c r="L7160" i="2"/>
  <c r="G7160" i="2"/>
  <c r="P7159" i="2"/>
  <c r="O7159" i="2"/>
  <c r="N7159" i="2"/>
  <c r="M7159" i="2"/>
  <c r="L7159" i="2"/>
  <c r="G7159" i="2"/>
  <c r="P7158" i="2"/>
  <c r="O7158" i="2"/>
  <c r="N7158" i="2"/>
  <c r="M7158" i="2"/>
  <c r="L7158" i="2"/>
  <c r="G7158" i="2"/>
  <c r="P7157" i="2"/>
  <c r="O7157" i="2"/>
  <c r="N7157" i="2"/>
  <c r="M7157" i="2"/>
  <c r="L7157" i="2"/>
  <c r="G7157" i="2"/>
  <c r="P7156" i="2"/>
  <c r="O7156" i="2"/>
  <c r="N7156" i="2"/>
  <c r="M7156" i="2"/>
  <c r="L7156" i="2"/>
  <c r="G7156" i="2"/>
  <c r="P7155" i="2"/>
  <c r="O7155" i="2"/>
  <c r="N7155" i="2"/>
  <c r="M7155" i="2"/>
  <c r="L7155" i="2"/>
  <c r="G7155" i="2"/>
  <c r="P7154" i="2"/>
  <c r="O7154" i="2"/>
  <c r="N7154" i="2"/>
  <c r="M7154" i="2"/>
  <c r="L7154" i="2"/>
  <c r="G7154" i="2"/>
  <c r="P7153" i="2"/>
  <c r="O7153" i="2"/>
  <c r="N7153" i="2"/>
  <c r="M7153" i="2"/>
  <c r="L7153" i="2"/>
  <c r="G7153" i="2"/>
  <c r="P7152" i="2"/>
  <c r="O7152" i="2"/>
  <c r="N7152" i="2"/>
  <c r="M7152" i="2"/>
  <c r="L7152" i="2"/>
  <c r="G7152" i="2"/>
  <c r="P7151" i="2"/>
  <c r="O7151" i="2"/>
  <c r="N7151" i="2"/>
  <c r="M7151" i="2"/>
  <c r="L7151" i="2"/>
  <c r="G7151" i="2"/>
  <c r="P7150" i="2"/>
  <c r="O7150" i="2"/>
  <c r="N7150" i="2"/>
  <c r="M7150" i="2"/>
  <c r="L7150" i="2"/>
  <c r="G7150" i="2"/>
  <c r="P7149" i="2"/>
  <c r="O7149" i="2"/>
  <c r="N7149" i="2"/>
  <c r="M7149" i="2"/>
  <c r="L7149" i="2"/>
  <c r="G7149" i="2"/>
  <c r="P7148" i="2"/>
  <c r="O7148" i="2"/>
  <c r="N7148" i="2"/>
  <c r="M7148" i="2"/>
  <c r="L7148" i="2"/>
  <c r="G7148" i="2"/>
  <c r="P7147" i="2"/>
  <c r="O7147" i="2"/>
  <c r="N7147" i="2"/>
  <c r="M7147" i="2"/>
  <c r="L7147" i="2"/>
  <c r="G7147" i="2"/>
  <c r="P7146" i="2"/>
  <c r="O7146" i="2"/>
  <c r="N7146" i="2"/>
  <c r="M7146" i="2"/>
  <c r="L7146" i="2"/>
  <c r="G7146" i="2"/>
  <c r="P7145" i="2"/>
  <c r="O7145" i="2"/>
  <c r="N7145" i="2"/>
  <c r="M7145" i="2"/>
  <c r="L7145" i="2"/>
  <c r="G7145" i="2"/>
  <c r="P7144" i="2"/>
  <c r="O7144" i="2"/>
  <c r="N7144" i="2"/>
  <c r="M7144" i="2"/>
  <c r="L7144" i="2"/>
  <c r="G7144" i="2"/>
  <c r="P7143" i="2"/>
  <c r="O7143" i="2"/>
  <c r="N7143" i="2"/>
  <c r="M7143" i="2"/>
  <c r="L7143" i="2"/>
  <c r="G7143" i="2"/>
  <c r="P7142" i="2"/>
  <c r="O7142" i="2"/>
  <c r="N7142" i="2"/>
  <c r="M7142" i="2"/>
  <c r="L7142" i="2"/>
  <c r="G7142" i="2"/>
  <c r="P7141" i="2"/>
  <c r="O7141" i="2"/>
  <c r="N7141" i="2"/>
  <c r="M7141" i="2"/>
  <c r="L7141" i="2"/>
  <c r="G7141" i="2"/>
  <c r="P7140" i="2"/>
  <c r="O7140" i="2"/>
  <c r="N7140" i="2"/>
  <c r="M7140" i="2"/>
  <c r="L7140" i="2"/>
  <c r="G7140" i="2"/>
  <c r="P7139" i="2"/>
  <c r="O7139" i="2"/>
  <c r="N7139" i="2"/>
  <c r="M7139" i="2"/>
  <c r="L7139" i="2"/>
  <c r="G7139" i="2"/>
  <c r="P7138" i="2"/>
  <c r="O7138" i="2"/>
  <c r="N7138" i="2"/>
  <c r="M7138" i="2"/>
  <c r="L7138" i="2"/>
  <c r="G7138" i="2"/>
  <c r="P7137" i="2"/>
  <c r="O7137" i="2"/>
  <c r="N7137" i="2"/>
  <c r="M7137" i="2"/>
  <c r="L7137" i="2"/>
  <c r="G7137" i="2"/>
  <c r="P7136" i="2"/>
  <c r="O7136" i="2"/>
  <c r="N7136" i="2"/>
  <c r="M7136" i="2"/>
  <c r="L7136" i="2"/>
  <c r="G7136" i="2"/>
  <c r="P7135" i="2"/>
  <c r="O7135" i="2"/>
  <c r="N7135" i="2"/>
  <c r="M7135" i="2"/>
  <c r="L7135" i="2"/>
  <c r="G7135" i="2"/>
  <c r="P7134" i="2"/>
  <c r="O7134" i="2"/>
  <c r="N7134" i="2"/>
  <c r="M7134" i="2"/>
  <c r="L7134" i="2"/>
  <c r="G7134" i="2"/>
  <c r="P7133" i="2"/>
  <c r="O7133" i="2"/>
  <c r="N7133" i="2"/>
  <c r="M7133" i="2"/>
  <c r="L7133" i="2"/>
  <c r="G7133" i="2"/>
  <c r="P7132" i="2"/>
  <c r="O7132" i="2"/>
  <c r="N7132" i="2"/>
  <c r="M7132" i="2"/>
  <c r="L7132" i="2"/>
  <c r="G7132" i="2"/>
  <c r="P7131" i="2"/>
  <c r="O7131" i="2"/>
  <c r="N7131" i="2"/>
  <c r="M7131" i="2"/>
  <c r="L7131" i="2"/>
  <c r="G7131" i="2"/>
  <c r="P7130" i="2"/>
  <c r="O7130" i="2"/>
  <c r="N7130" i="2"/>
  <c r="M7130" i="2"/>
  <c r="L7130" i="2"/>
  <c r="G7130" i="2"/>
  <c r="P7129" i="2"/>
  <c r="O7129" i="2"/>
  <c r="N7129" i="2"/>
  <c r="M7129" i="2"/>
  <c r="L7129" i="2"/>
  <c r="G7129" i="2"/>
  <c r="P7128" i="2"/>
  <c r="O7128" i="2"/>
  <c r="N7128" i="2"/>
  <c r="M7128" i="2"/>
  <c r="L7128" i="2"/>
  <c r="G7128" i="2"/>
  <c r="P7127" i="2"/>
  <c r="O7127" i="2"/>
  <c r="N7127" i="2"/>
  <c r="M7127" i="2"/>
  <c r="L7127" i="2"/>
  <c r="G7127" i="2"/>
  <c r="P7126" i="2"/>
  <c r="O7126" i="2"/>
  <c r="N7126" i="2"/>
  <c r="M7126" i="2"/>
  <c r="L7126" i="2"/>
  <c r="G7126" i="2"/>
  <c r="P7125" i="2"/>
  <c r="O7125" i="2"/>
  <c r="N7125" i="2"/>
  <c r="M7125" i="2"/>
  <c r="L7125" i="2"/>
  <c r="G7125" i="2"/>
  <c r="P7124" i="2"/>
  <c r="O7124" i="2"/>
  <c r="N7124" i="2"/>
  <c r="M7124" i="2"/>
  <c r="L7124" i="2"/>
  <c r="G7124" i="2"/>
  <c r="P7123" i="2"/>
  <c r="O7123" i="2"/>
  <c r="N7123" i="2"/>
  <c r="M7123" i="2"/>
  <c r="L7123" i="2"/>
  <c r="G7123" i="2"/>
  <c r="P7122" i="2"/>
  <c r="O7122" i="2"/>
  <c r="N7122" i="2"/>
  <c r="M7122" i="2"/>
  <c r="L7122" i="2"/>
  <c r="G7122" i="2"/>
  <c r="P7121" i="2"/>
  <c r="O7121" i="2"/>
  <c r="N7121" i="2"/>
  <c r="M7121" i="2"/>
  <c r="L7121" i="2"/>
  <c r="G7121" i="2"/>
  <c r="P7120" i="2"/>
  <c r="O7120" i="2"/>
  <c r="N7120" i="2"/>
  <c r="M7120" i="2"/>
  <c r="L7120" i="2"/>
  <c r="G7120" i="2"/>
  <c r="P7119" i="2"/>
  <c r="O7119" i="2"/>
  <c r="N7119" i="2"/>
  <c r="M7119" i="2"/>
  <c r="L7119" i="2"/>
  <c r="G7119" i="2"/>
  <c r="P7118" i="2"/>
  <c r="O7118" i="2"/>
  <c r="N7118" i="2"/>
  <c r="M7118" i="2"/>
  <c r="L7118" i="2"/>
  <c r="G7118" i="2"/>
  <c r="P7117" i="2"/>
  <c r="O7117" i="2"/>
  <c r="N7117" i="2"/>
  <c r="M7117" i="2"/>
  <c r="L7117" i="2"/>
  <c r="G7117" i="2"/>
  <c r="P7116" i="2"/>
  <c r="O7116" i="2"/>
  <c r="N7116" i="2"/>
  <c r="M7116" i="2"/>
  <c r="L7116" i="2"/>
  <c r="G7116" i="2"/>
  <c r="P7115" i="2"/>
  <c r="O7115" i="2"/>
  <c r="N7115" i="2"/>
  <c r="M7115" i="2"/>
  <c r="L7115" i="2"/>
  <c r="G7115" i="2"/>
  <c r="P7114" i="2"/>
  <c r="O7114" i="2"/>
  <c r="N7114" i="2"/>
  <c r="M7114" i="2"/>
  <c r="L7114" i="2"/>
  <c r="G7114" i="2"/>
  <c r="P7113" i="2"/>
  <c r="O7113" i="2"/>
  <c r="N7113" i="2"/>
  <c r="M7113" i="2"/>
  <c r="L7113" i="2"/>
  <c r="G7113" i="2"/>
  <c r="P7112" i="2"/>
  <c r="O7112" i="2"/>
  <c r="N7112" i="2"/>
  <c r="M7112" i="2"/>
  <c r="L7112" i="2"/>
  <c r="G7112" i="2"/>
  <c r="P7111" i="2"/>
  <c r="O7111" i="2"/>
  <c r="N7111" i="2"/>
  <c r="M7111" i="2"/>
  <c r="L7111" i="2"/>
  <c r="G7111" i="2"/>
  <c r="P7110" i="2"/>
  <c r="O7110" i="2"/>
  <c r="N7110" i="2"/>
  <c r="M7110" i="2"/>
  <c r="L7110" i="2"/>
  <c r="G7110" i="2"/>
  <c r="P7109" i="2"/>
  <c r="O7109" i="2"/>
  <c r="N7109" i="2"/>
  <c r="M7109" i="2"/>
  <c r="L7109" i="2"/>
  <c r="G7109" i="2"/>
  <c r="P7108" i="2"/>
  <c r="O7108" i="2"/>
  <c r="N7108" i="2"/>
  <c r="M7108" i="2"/>
  <c r="L7108" i="2"/>
  <c r="G7108" i="2"/>
  <c r="P7107" i="2"/>
  <c r="O7107" i="2"/>
  <c r="N7107" i="2"/>
  <c r="M7107" i="2"/>
  <c r="L7107" i="2"/>
  <c r="G7107" i="2"/>
  <c r="P7106" i="2"/>
  <c r="O7106" i="2"/>
  <c r="N7106" i="2"/>
  <c r="M7106" i="2"/>
  <c r="L7106" i="2"/>
  <c r="G7106" i="2"/>
  <c r="P7105" i="2"/>
  <c r="O7105" i="2"/>
  <c r="N7105" i="2"/>
  <c r="M7105" i="2"/>
  <c r="L7105" i="2"/>
  <c r="G7105" i="2"/>
  <c r="P7104" i="2"/>
  <c r="O7104" i="2"/>
  <c r="N7104" i="2"/>
  <c r="M7104" i="2"/>
  <c r="L7104" i="2"/>
  <c r="G7104" i="2"/>
  <c r="P7103" i="2"/>
  <c r="O7103" i="2"/>
  <c r="N7103" i="2"/>
  <c r="M7103" i="2"/>
  <c r="L7103" i="2"/>
  <c r="G7103" i="2"/>
  <c r="P7102" i="2"/>
  <c r="O7102" i="2"/>
  <c r="N7102" i="2"/>
  <c r="M7102" i="2"/>
  <c r="L7102" i="2"/>
  <c r="G7102" i="2"/>
  <c r="P7101" i="2"/>
  <c r="O7101" i="2"/>
  <c r="N7101" i="2"/>
  <c r="M7101" i="2"/>
  <c r="L7101" i="2"/>
  <c r="G7101" i="2"/>
  <c r="P7100" i="2"/>
  <c r="O7100" i="2"/>
  <c r="N7100" i="2"/>
  <c r="M7100" i="2"/>
  <c r="L7100" i="2"/>
  <c r="G7100" i="2"/>
  <c r="P7099" i="2"/>
  <c r="O7099" i="2"/>
  <c r="N7099" i="2"/>
  <c r="M7099" i="2"/>
  <c r="L7099" i="2"/>
  <c r="G7099" i="2"/>
  <c r="P7098" i="2"/>
  <c r="O7098" i="2"/>
  <c r="N7098" i="2"/>
  <c r="M7098" i="2"/>
  <c r="L7098" i="2"/>
  <c r="G7098" i="2"/>
  <c r="P7097" i="2"/>
  <c r="O7097" i="2"/>
  <c r="N7097" i="2"/>
  <c r="M7097" i="2"/>
  <c r="L7097" i="2"/>
  <c r="G7097" i="2"/>
  <c r="P7096" i="2"/>
  <c r="O7096" i="2"/>
  <c r="N7096" i="2"/>
  <c r="M7096" i="2"/>
  <c r="L7096" i="2"/>
  <c r="G7096" i="2"/>
  <c r="P7095" i="2"/>
  <c r="O7095" i="2"/>
  <c r="N7095" i="2"/>
  <c r="M7095" i="2"/>
  <c r="L7095" i="2"/>
  <c r="G7095" i="2"/>
  <c r="P7094" i="2"/>
  <c r="O7094" i="2"/>
  <c r="N7094" i="2"/>
  <c r="M7094" i="2"/>
  <c r="L7094" i="2"/>
  <c r="G7094" i="2"/>
  <c r="P7093" i="2"/>
  <c r="O7093" i="2"/>
  <c r="N7093" i="2"/>
  <c r="M7093" i="2"/>
  <c r="L7093" i="2"/>
  <c r="G7093" i="2"/>
  <c r="P7092" i="2"/>
  <c r="O7092" i="2"/>
  <c r="N7092" i="2"/>
  <c r="M7092" i="2"/>
  <c r="L7092" i="2"/>
  <c r="G7092" i="2"/>
  <c r="P7091" i="2"/>
  <c r="O7091" i="2"/>
  <c r="N7091" i="2"/>
  <c r="M7091" i="2"/>
  <c r="L7091" i="2"/>
  <c r="G7091" i="2"/>
  <c r="P7090" i="2"/>
  <c r="O7090" i="2"/>
  <c r="N7090" i="2"/>
  <c r="M7090" i="2"/>
  <c r="L7090" i="2"/>
  <c r="G7090" i="2"/>
  <c r="P7089" i="2"/>
  <c r="O7089" i="2"/>
  <c r="N7089" i="2"/>
  <c r="M7089" i="2"/>
  <c r="L7089" i="2"/>
  <c r="G7089" i="2"/>
  <c r="P7088" i="2"/>
  <c r="O7088" i="2"/>
  <c r="N7088" i="2"/>
  <c r="M7088" i="2"/>
  <c r="L7088" i="2"/>
  <c r="G7088" i="2"/>
  <c r="P7087" i="2"/>
  <c r="O7087" i="2"/>
  <c r="N7087" i="2"/>
  <c r="M7087" i="2"/>
  <c r="L7087" i="2"/>
  <c r="G7087" i="2"/>
  <c r="P7086" i="2"/>
  <c r="O7086" i="2"/>
  <c r="N7086" i="2"/>
  <c r="M7086" i="2"/>
  <c r="L7086" i="2"/>
  <c r="G7086" i="2"/>
  <c r="P7085" i="2"/>
  <c r="O7085" i="2"/>
  <c r="N7085" i="2"/>
  <c r="M7085" i="2"/>
  <c r="L7085" i="2"/>
  <c r="G7085" i="2"/>
  <c r="P7084" i="2"/>
  <c r="O7084" i="2"/>
  <c r="N7084" i="2"/>
  <c r="M7084" i="2"/>
  <c r="L7084" i="2"/>
  <c r="G7084" i="2"/>
  <c r="P7083" i="2"/>
  <c r="O7083" i="2"/>
  <c r="N7083" i="2"/>
  <c r="M7083" i="2"/>
  <c r="L7083" i="2"/>
  <c r="G7083" i="2"/>
  <c r="P7082" i="2"/>
  <c r="O7082" i="2"/>
  <c r="N7082" i="2"/>
  <c r="M7082" i="2"/>
  <c r="L7082" i="2"/>
  <c r="G7082" i="2"/>
  <c r="P7081" i="2"/>
  <c r="O7081" i="2"/>
  <c r="N7081" i="2"/>
  <c r="M7081" i="2"/>
  <c r="L7081" i="2"/>
  <c r="G7081" i="2"/>
  <c r="P7080" i="2"/>
  <c r="O7080" i="2"/>
  <c r="N7080" i="2"/>
  <c r="M7080" i="2"/>
  <c r="L7080" i="2"/>
  <c r="G7080" i="2"/>
  <c r="P7079" i="2"/>
  <c r="O7079" i="2"/>
  <c r="N7079" i="2"/>
  <c r="M7079" i="2"/>
  <c r="L7079" i="2"/>
  <c r="G7079" i="2"/>
  <c r="P7078" i="2"/>
  <c r="O7078" i="2"/>
  <c r="N7078" i="2"/>
  <c r="M7078" i="2"/>
  <c r="L7078" i="2"/>
  <c r="G7078" i="2"/>
  <c r="P7077" i="2"/>
  <c r="O7077" i="2"/>
  <c r="N7077" i="2"/>
  <c r="M7077" i="2"/>
  <c r="L7077" i="2"/>
  <c r="G7077" i="2"/>
  <c r="P7076" i="2"/>
  <c r="O7076" i="2"/>
  <c r="N7076" i="2"/>
  <c r="M7076" i="2"/>
  <c r="L7076" i="2"/>
  <c r="G7076" i="2"/>
  <c r="P7075" i="2"/>
  <c r="O7075" i="2"/>
  <c r="N7075" i="2"/>
  <c r="M7075" i="2"/>
  <c r="L7075" i="2"/>
  <c r="G7075" i="2"/>
  <c r="P7074" i="2"/>
  <c r="O7074" i="2"/>
  <c r="N7074" i="2"/>
  <c r="M7074" i="2"/>
  <c r="L7074" i="2"/>
  <c r="G7074" i="2"/>
  <c r="P7073" i="2"/>
  <c r="O7073" i="2"/>
  <c r="N7073" i="2"/>
  <c r="M7073" i="2"/>
  <c r="L7073" i="2"/>
  <c r="G7073" i="2"/>
  <c r="P7072" i="2"/>
  <c r="O7072" i="2"/>
  <c r="N7072" i="2"/>
  <c r="M7072" i="2"/>
  <c r="L7072" i="2"/>
  <c r="G7072" i="2"/>
  <c r="P7071" i="2"/>
  <c r="O7071" i="2"/>
  <c r="N7071" i="2"/>
  <c r="M7071" i="2"/>
  <c r="L7071" i="2"/>
  <c r="G7071" i="2"/>
  <c r="P7070" i="2"/>
  <c r="O7070" i="2"/>
  <c r="N7070" i="2"/>
  <c r="M7070" i="2"/>
  <c r="L7070" i="2"/>
  <c r="G7070" i="2"/>
  <c r="P7069" i="2"/>
  <c r="O7069" i="2"/>
  <c r="N7069" i="2"/>
  <c r="M7069" i="2"/>
  <c r="L7069" i="2"/>
  <c r="G7069" i="2"/>
  <c r="P7068" i="2"/>
  <c r="O7068" i="2"/>
  <c r="N7068" i="2"/>
  <c r="M7068" i="2"/>
  <c r="L7068" i="2"/>
  <c r="G7068" i="2"/>
  <c r="P7067" i="2"/>
  <c r="O7067" i="2"/>
  <c r="N7067" i="2"/>
  <c r="M7067" i="2"/>
  <c r="L7067" i="2"/>
  <c r="G7067" i="2"/>
  <c r="P7066" i="2"/>
  <c r="O7066" i="2"/>
  <c r="N7066" i="2"/>
  <c r="M7066" i="2"/>
  <c r="L7066" i="2"/>
  <c r="G7066" i="2"/>
  <c r="P7065" i="2"/>
  <c r="O7065" i="2"/>
  <c r="N7065" i="2"/>
  <c r="M7065" i="2"/>
  <c r="L7065" i="2"/>
  <c r="G7065" i="2"/>
  <c r="P7064" i="2"/>
  <c r="O7064" i="2"/>
  <c r="N7064" i="2"/>
  <c r="M7064" i="2"/>
  <c r="L7064" i="2"/>
  <c r="G7064" i="2"/>
  <c r="P7063" i="2"/>
  <c r="O7063" i="2"/>
  <c r="N7063" i="2"/>
  <c r="M7063" i="2"/>
  <c r="L7063" i="2"/>
  <c r="G7063" i="2"/>
  <c r="P7062" i="2"/>
  <c r="O7062" i="2"/>
  <c r="N7062" i="2"/>
  <c r="M7062" i="2"/>
  <c r="L7062" i="2"/>
  <c r="G7062" i="2"/>
  <c r="P7061" i="2"/>
  <c r="O7061" i="2"/>
  <c r="N7061" i="2"/>
  <c r="M7061" i="2"/>
  <c r="L7061" i="2"/>
  <c r="G7061" i="2"/>
  <c r="P7060" i="2"/>
  <c r="O7060" i="2"/>
  <c r="N7060" i="2"/>
  <c r="M7060" i="2"/>
  <c r="L7060" i="2"/>
  <c r="G7060" i="2"/>
  <c r="P7059" i="2"/>
  <c r="O7059" i="2"/>
  <c r="N7059" i="2"/>
  <c r="M7059" i="2"/>
  <c r="L7059" i="2"/>
  <c r="G7059" i="2"/>
  <c r="P7058" i="2"/>
  <c r="O7058" i="2"/>
  <c r="N7058" i="2"/>
  <c r="M7058" i="2"/>
  <c r="L7058" i="2"/>
  <c r="G7058" i="2"/>
  <c r="P7057" i="2"/>
  <c r="O7057" i="2"/>
  <c r="N7057" i="2"/>
  <c r="M7057" i="2"/>
  <c r="L7057" i="2"/>
  <c r="G7057" i="2"/>
  <c r="P7056" i="2"/>
  <c r="O7056" i="2"/>
  <c r="N7056" i="2"/>
  <c r="M7056" i="2"/>
  <c r="L7056" i="2"/>
  <c r="G7056" i="2"/>
  <c r="P7055" i="2"/>
  <c r="O7055" i="2"/>
  <c r="N7055" i="2"/>
  <c r="M7055" i="2"/>
  <c r="L7055" i="2"/>
  <c r="G7055" i="2"/>
  <c r="P7054" i="2"/>
  <c r="O7054" i="2"/>
  <c r="N7054" i="2"/>
  <c r="M7054" i="2"/>
  <c r="L7054" i="2"/>
  <c r="G7054" i="2"/>
  <c r="P7053" i="2"/>
  <c r="O7053" i="2"/>
  <c r="N7053" i="2"/>
  <c r="M7053" i="2"/>
  <c r="L7053" i="2"/>
  <c r="G7053" i="2"/>
  <c r="P7052" i="2"/>
  <c r="O7052" i="2"/>
  <c r="N7052" i="2"/>
  <c r="M7052" i="2"/>
  <c r="L7052" i="2"/>
  <c r="G7052" i="2"/>
  <c r="P7051" i="2"/>
  <c r="O7051" i="2"/>
  <c r="N7051" i="2"/>
  <c r="M7051" i="2"/>
  <c r="L7051" i="2"/>
  <c r="G7051" i="2"/>
  <c r="P7050" i="2"/>
  <c r="O7050" i="2"/>
  <c r="N7050" i="2"/>
  <c r="M7050" i="2"/>
  <c r="L7050" i="2"/>
  <c r="G7050" i="2"/>
  <c r="P7049" i="2"/>
  <c r="O7049" i="2"/>
  <c r="N7049" i="2"/>
  <c r="M7049" i="2"/>
  <c r="L7049" i="2"/>
  <c r="G7049" i="2"/>
  <c r="P7048" i="2"/>
  <c r="O7048" i="2"/>
  <c r="N7048" i="2"/>
  <c r="M7048" i="2"/>
  <c r="L7048" i="2"/>
  <c r="G7048" i="2"/>
  <c r="P7047" i="2"/>
  <c r="O7047" i="2"/>
  <c r="N7047" i="2"/>
  <c r="M7047" i="2"/>
  <c r="L7047" i="2"/>
  <c r="G7047" i="2"/>
  <c r="P7046" i="2"/>
  <c r="O7046" i="2"/>
  <c r="N7046" i="2"/>
  <c r="M7046" i="2"/>
  <c r="L7046" i="2"/>
  <c r="G7046" i="2"/>
  <c r="P7045" i="2"/>
  <c r="O7045" i="2"/>
  <c r="N7045" i="2"/>
  <c r="M7045" i="2"/>
  <c r="L7045" i="2"/>
  <c r="G7045" i="2"/>
  <c r="P7044" i="2"/>
  <c r="O7044" i="2"/>
  <c r="N7044" i="2"/>
  <c r="M7044" i="2"/>
  <c r="L7044" i="2"/>
  <c r="G7044" i="2"/>
  <c r="P7043" i="2"/>
  <c r="O7043" i="2"/>
  <c r="N7043" i="2"/>
  <c r="M7043" i="2"/>
  <c r="L7043" i="2"/>
  <c r="G7043" i="2"/>
  <c r="P7042" i="2"/>
  <c r="O7042" i="2"/>
  <c r="N7042" i="2"/>
  <c r="M7042" i="2"/>
  <c r="L7042" i="2"/>
  <c r="G7042" i="2"/>
  <c r="P7041" i="2"/>
  <c r="O7041" i="2"/>
  <c r="N7041" i="2"/>
  <c r="M7041" i="2"/>
  <c r="L7041" i="2"/>
  <c r="G7041" i="2"/>
  <c r="P7040" i="2"/>
  <c r="O7040" i="2"/>
  <c r="N7040" i="2"/>
  <c r="M7040" i="2"/>
  <c r="L7040" i="2"/>
  <c r="G7040" i="2"/>
  <c r="P7039" i="2"/>
  <c r="O7039" i="2"/>
  <c r="N7039" i="2"/>
  <c r="M7039" i="2"/>
  <c r="L7039" i="2"/>
  <c r="G7039" i="2"/>
  <c r="P7038" i="2"/>
  <c r="O7038" i="2"/>
  <c r="N7038" i="2"/>
  <c r="M7038" i="2"/>
  <c r="L7038" i="2"/>
  <c r="G7038" i="2"/>
  <c r="P7037" i="2"/>
  <c r="O7037" i="2"/>
  <c r="N7037" i="2"/>
  <c r="M7037" i="2"/>
  <c r="L7037" i="2"/>
  <c r="G7037" i="2"/>
  <c r="P7036" i="2"/>
  <c r="O7036" i="2"/>
  <c r="N7036" i="2"/>
  <c r="M7036" i="2"/>
  <c r="L7036" i="2"/>
  <c r="G7036" i="2"/>
  <c r="P7035" i="2"/>
  <c r="O7035" i="2"/>
  <c r="N7035" i="2"/>
  <c r="M7035" i="2"/>
  <c r="L7035" i="2"/>
  <c r="G7035" i="2"/>
  <c r="P7034" i="2"/>
  <c r="O7034" i="2"/>
  <c r="N7034" i="2"/>
  <c r="M7034" i="2"/>
  <c r="L7034" i="2"/>
  <c r="G7034" i="2"/>
  <c r="P7033" i="2"/>
  <c r="O7033" i="2"/>
  <c r="N7033" i="2"/>
  <c r="M7033" i="2"/>
  <c r="L7033" i="2"/>
  <c r="G7033" i="2"/>
  <c r="P7032" i="2"/>
  <c r="O7032" i="2"/>
  <c r="N7032" i="2"/>
  <c r="M7032" i="2"/>
  <c r="L7032" i="2"/>
  <c r="G7032" i="2"/>
  <c r="P7031" i="2"/>
  <c r="O7031" i="2"/>
  <c r="N7031" i="2"/>
  <c r="M7031" i="2"/>
  <c r="L7031" i="2"/>
  <c r="G7031" i="2"/>
  <c r="P7030" i="2"/>
  <c r="O7030" i="2"/>
  <c r="N7030" i="2"/>
  <c r="M7030" i="2"/>
  <c r="L7030" i="2"/>
  <c r="G7030" i="2"/>
  <c r="P7029" i="2"/>
  <c r="O7029" i="2"/>
  <c r="N7029" i="2"/>
  <c r="M7029" i="2"/>
  <c r="L7029" i="2"/>
  <c r="G7029" i="2"/>
  <c r="P7028" i="2"/>
  <c r="O7028" i="2"/>
  <c r="N7028" i="2"/>
  <c r="M7028" i="2"/>
  <c r="L7028" i="2"/>
  <c r="G7028" i="2"/>
  <c r="P7027" i="2"/>
  <c r="O7027" i="2"/>
  <c r="N7027" i="2"/>
  <c r="M7027" i="2"/>
  <c r="L7027" i="2"/>
  <c r="G7027" i="2"/>
  <c r="P7026" i="2"/>
  <c r="O7026" i="2"/>
  <c r="N7026" i="2"/>
  <c r="M7026" i="2"/>
  <c r="L7026" i="2"/>
  <c r="G7026" i="2"/>
  <c r="P7025" i="2"/>
  <c r="O7025" i="2"/>
  <c r="N7025" i="2"/>
  <c r="M7025" i="2"/>
  <c r="L7025" i="2"/>
  <c r="G7025" i="2"/>
  <c r="P7024" i="2"/>
  <c r="O7024" i="2"/>
  <c r="N7024" i="2"/>
  <c r="M7024" i="2"/>
  <c r="L7024" i="2"/>
  <c r="G7024" i="2"/>
  <c r="P7023" i="2"/>
  <c r="O7023" i="2"/>
  <c r="N7023" i="2"/>
  <c r="M7023" i="2"/>
  <c r="L7023" i="2"/>
  <c r="G7023" i="2"/>
  <c r="P7022" i="2"/>
  <c r="O7022" i="2"/>
  <c r="N7022" i="2"/>
  <c r="M7022" i="2"/>
  <c r="L7022" i="2"/>
  <c r="G7022" i="2"/>
  <c r="P7021" i="2"/>
  <c r="O7021" i="2"/>
  <c r="N7021" i="2"/>
  <c r="M7021" i="2"/>
  <c r="L7021" i="2"/>
  <c r="G7021" i="2"/>
  <c r="P7020" i="2"/>
  <c r="O7020" i="2"/>
  <c r="N7020" i="2"/>
  <c r="M7020" i="2"/>
  <c r="L7020" i="2"/>
  <c r="G7020" i="2"/>
  <c r="P7019" i="2"/>
  <c r="O7019" i="2"/>
  <c r="N7019" i="2"/>
  <c r="M7019" i="2"/>
  <c r="L7019" i="2"/>
  <c r="G7019" i="2"/>
  <c r="P7018" i="2"/>
  <c r="O7018" i="2"/>
  <c r="N7018" i="2"/>
  <c r="M7018" i="2"/>
  <c r="L7018" i="2"/>
  <c r="G7018" i="2"/>
  <c r="P7017" i="2"/>
  <c r="O7017" i="2"/>
  <c r="N7017" i="2"/>
  <c r="M7017" i="2"/>
  <c r="L7017" i="2"/>
  <c r="G7017" i="2"/>
  <c r="P7016" i="2"/>
  <c r="O7016" i="2"/>
  <c r="N7016" i="2"/>
  <c r="M7016" i="2"/>
  <c r="L7016" i="2"/>
  <c r="G7016" i="2"/>
  <c r="P7015" i="2"/>
  <c r="O7015" i="2"/>
  <c r="N7015" i="2"/>
  <c r="M7015" i="2"/>
  <c r="L7015" i="2"/>
  <c r="G7015" i="2"/>
  <c r="P7014" i="2"/>
  <c r="O7014" i="2"/>
  <c r="N7014" i="2"/>
  <c r="M7014" i="2"/>
  <c r="L7014" i="2"/>
  <c r="G7014" i="2"/>
  <c r="P7013" i="2"/>
  <c r="O7013" i="2"/>
  <c r="N7013" i="2"/>
  <c r="M7013" i="2"/>
  <c r="L7013" i="2"/>
  <c r="G7013" i="2"/>
  <c r="P7012" i="2"/>
  <c r="O7012" i="2"/>
  <c r="N7012" i="2"/>
  <c r="M7012" i="2"/>
  <c r="L7012" i="2"/>
  <c r="G7012" i="2"/>
  <c r="P7011" i="2"/>
  <c r="O7011" i="2"/>
  <c r="N7011" i="2"/>
  <c r="M7011" i="2"/>
  <c r="L7011" i="2"/>
  <c r="G7011" i="2"/>
  <c r="P7010" i="2"/>
  <c r="O7010" i="2"/>
  <c r="N7010" i="2"/>
  <c r="M7010" i="2"/>
  <c r="L7010" i="2"/>
  <c r="G7010" i="2"/>
  <c r="P7009" i="2"/>
  <c r="O7009" i="2"/>
  <c r="N7009" i="2"/>
  <c r="M7009" i="2"/>
  <c r="L7009" i="2"/>
  <c r="G7009" i="2"/>
  <c r="P7008" i="2"/>
  <c r="O7008" i="2"/>
  <c r="N7008" i="2"/>
  <c r="M7008" i="2"/>
  <c r="L7008" i="2"/>
  <c r="G7008" i="2"/>
  <c r="P7007" i="2"/>
  <c r="O7007" i="2"/>
  <c r="N7007" i="2"/>
  <c r="M7007" i="2"/>
  <c r="L7007" i="2"/>
  <c r="G7007" i="2"/>
  <c r="P7006" i="2"/>
  <c r="O7006" i="2"/>
  <c r="N7006" i="2"/>
  <c r="M7006" i="2"/>
  <c r="L7006" i="2"/>
  <c r="G7006" i="2"/>
  <c r="P7005" i="2"/>
  <c r="O7005" i="2"/>
  <c r="N7005" i="2"/>
  <c r="M7005" i="2"/>
  <c r="L7005" i="2"/>
  <c r="G7005" i="2"/>
  <c r="P7004" i="2"/>
  <c r="O7004" i="2"/>
  <c r="N7004" i="2"/>
  <c r="M7004" i="2"/>
  <c r="L7004" i="2"/>
  <c r="G7004" i="2"/>
  <c r="P7003" i="2"/>
  <c r="O7003" i="2"/>
  <c r="N7003" i="2"/>
  <c r="M7003" i="2"/>
  <c r="L7003" i="2"/>
  <c r="G7003" i="2"/>
  <c r="P7002" i="2"/>
  <c r="O7002" i="2"/>
  <c r="N7002" i="2"/>
  <c r="M7002" i="2"/>
  <c r="L7002" i="2"/>
  <c r="G7002" i="2"/>
  <c r="P7001" i="2"/>
  <c r="O7001" i="2"/>
  <c r="N7001" i="2"/>
  <c r="M7001" i="2"/>
  <c r="L7001" i="2"/>
  <c r="G7001" i="2"/>
  <c r="P7000" i="2"/>
  <c r="O7000" i="2"/>
  <c r="N7000" i="2"/>
  <c r="M7000" i="2"/>
  <c r="L7000" i="2"/>
  <c r="G7000" i="2"/>
  <c r="P6999" i="2"/>
  <c r="O6999" i="2"/>
  <c r="N6999" i="2"/>
  <c r="M6999" i="2"/>
  <c r="L6999" i="2"/>
  <c r="G6999" i="2"/>
  <c r="P6998" i="2"/>
  <c r="O6998" i="2"/>
  <c r="N6998" i="2"/>
  <c r="M6998" i="2"/>
  <c r="L6998" i="2"/>
  <c r="G6998" i="2"/>
  <c r="P6997" i="2"/>
  <c r="O6997" i="2"/>
  <c r="N6997" i="2"/>
  <c r="M6997" i="2"/>
  <c r="L6997" i="2"/>
  <c r="G6997" i="2"/>
  <c r="P6996" i="2"/>
  <c r="O6996" i="2"/>
  <c r="N6996" i="2"/>
  <c r="M6996" i="2"/>
  <c r="L6996" i="2"/>
  <c r="G6996" i="2"/>
  <c r="P6995" i="2"/>
  <c r="O6995" i="2"/>
  <c r="N6995" i="2"/>
  <c r="M6995" i="2"/>
  <c r="L6995" i="2"/>
  <c r="G6995" i="2"/>
  <c r="P6994" i="2"/>
  <c r="O6994" i="2"/>
  <c r="N6994" i="2"/>
  <c r="M6994" i="2"/>
  <c r="L6994" i="2"/>
  <c r="G6994" i="2"/>
  <c r="P6993" i="2"/>
  <c r="O6993" i="2"/>
  <c r="N6993" i="2"/>
  <c r="M6993" i="2"/>
  <c r="L6993" i="2"/>
  <c r="G6993" i="2"/>
  <c r="P6992" i="2"/>
  <c r="O6992" i="2"/>
  <c r="N6992" i="2"/>
  <c r="M6992" i="2"/>
  <c r="L6992" i="2"/>
  <c r="G6992" i="2"/>
  <c r="P6991" i="2"/>
  <c r="O6991" i="2"/>
  <c r="N6991" i="2"/>
  <c r="M6991" i="2"/>
  <c r="L6991" i="2"/>
  <c r="G6991" i="2"/>
  <c r="P6990" i="2"/>
  <c r="O6990" i="2"/>
  <c r="N6990" i="2"/>
  <c r="M6990" i="2"/>
  <c r="L6990" i="2"/>
  <c r="G6990" i="2"/>
  <c r="P6989" i="2"/>
  <c r="O6989" i="2"/>
  <c r="N6989" i="2"/>
  <c r="M6989" i="2"/>
  <c r="L6989" i="2"/>
  <c r="G6989" i="2"/>
  <c r="P6988" i="2"/>
  <c r="O6988" i="2"/>
  <c r="N6988" i="2"/>
  <c r="M6988" i="2"/>
  <c r="L6988" i="2"/>
  <c r="G6988" i="2"/>
  <c r="P6987" i="2"/>
  <c r="O6987" i="2"/>
  <c r="N6987" i="2"/>
  <c r="M6987" i="2"/>
  <c r="L6987" i="2"/>
  <c r="G6987" i="2"/>
  <c r="P6986" i="2"/>
  <c r="O6986" i="2"/>
  <c r="N6986" i="2"/>
  <c r="M6986" i="2"/>
  <c r="L6986" i="2"/>
  <c r="G6986" i="2"/>
  <c r="P6985" i="2"/>
  <c r="O6985" i="2"/>
  <c r="N6985" i="2"/>
  <c r="M6985" i="2"/>
  <c r="L6985" i="2"/>
  <c r="G6985" i="2"/>
  <c r="P6984" i="2"/>
  <c r="O6984" i="2"/>
  <c r="N6984" i="2"/>
  <c r="M6984" i="2"/>
  <c r="L6984" i="2"/>
  <c r="G6984" i="2"/>
  <c r="P6983" i="2"/>
  <c r="O6983" i="2"/>
  <c r="N6983" i="2"/>
  <c r="M6983" i="2"/>
  <c r="L6983" i="2"/>
  <c r="G6983" i="2"/>
  <c r="P6982" i="2"/>
  <c r="O6982" i="2"/>
  <c r="N6982" i="2"/>
  <c r="M6982" i="2"/>
  <c r="L6982" i="2"/>
  <c r="G6982" i="2"/>
  <c r="P6981" i="2"/>
  <c r="O6981" i="2"/>
  <c r="N6981" i="2"/>
  <c r="M6981" i="2"/>
  <c r="L6981" i="2"/>
  <c r="G6981" i="2"/>
  <c r="P6980" i="2"/>
  <c r="O6980" i="2"/>
  <c r="N6980" i="2"/>
  <c r="M6980" i="2"/>
  <c r="L6980" i="2"/>
  <c r="G6980" i="2"/>
  <c r="P6979" i="2"/>
  <c r="O6979" i="2"/>
  <c r="N6979" i="2"/>
  <c r="M6979" i="2"/>
  <c r="L6979" i="2"/>
  <c r="G6979" i="2"/>
  <c r="P6978" i="2"/>
  <c r="O6978" i="2"/>
  <c r="N6978" i="2"/>
  <c r="M6978" i="2"/>
  <c r="L6978" i="2"/>
  <c r="G6978" i="2"/>
  <c r="P6977" i="2"/>
  <c r="O6977" i="2"/>
  <c r="N6977" i="2"/>
  <c r="M6977" i="2"/>
  <c r="L6977" i="2"/>
  <c r="G6977" i="2"/>
  <c r="P6976" i="2"/>
  <c r="O6976" i="2"/>
  <c r="N6976" i="2"/>
  <c r="M6976" i="2"/>
  <c r="L6976" i="2"/>
  <c r="G6976" i="2"/>
  <c r="P6975" i="2"/>
  <c r="O6975" i="2"/>
  <c r="N6975" i="2"/>
  <c r="M6975" i="2"/>
  <c r="L6975" i="2"/>
  <c r="G6975" i="2"/>
  <c r="P6974" i="2"/>
  <c r="O6974" i="2"/>
  <c r="N6974" i="2"/>
  <c r="M6974" i="2"/>
  <c r="L6974" i="2"/>
  <c r="G6974" i="2"/>
  <c r="P6973" i="2"/>
  <c r="O6973" i="2"/>
  <c r="N6973" i="2"/>
  <c r="M6973" i="2"/>
  <c r="L6973" i="2"/>
  <c r="G6973" i="2"/>
  <c r="P6972" i="2"/>
  <c r="O6972" i="2"/>
  <c r="N6972" i="2"/>
  <c r="M6972" i="2"/>
  <c r="L6972" i="2"/>
  <c r="G6972" i="2"/>
  <c r="P6971" i="2"/>
  <c r="O6971" i="2"/>
  <c r="N6971" i="2"/>
  <c r="M6971" i="2"/>
  <c r="L6971" i="2"/>
  <c r="G6971" i="2"/>
  <c r="P6970" i="2"/>
  <c r="O6970" i="2"/>
  <c r="N6970" i="2"/>
  <c r="M6970" i="2"/>
  <c r="L6970" i="2"/>
  <c r="G6970" i="2"/>
  <c r="P6969" i="2"/>
  <c r="O6969" i="2"/>
  <c r="N6969" i="2"/>
  <c r="M6969" i="2"/>
  <c r="L6969" i="2"/>
  <c r="G6969" i="2"/>
  <c r="P6968" i="2"/>
  <c r="O6968" i="2"/>
  <c r="N6968" i="2"/>
  <c r="M6968" i="2"/>
  <c r="L6968" i="2"/>
  <c r="G6968" i="2"/>
  <c r="P6967" i="2"/>
  <c r="O6967" i="2"/>
  <c r="N6967" i="2"/>
  <c r="M6967" i="2"/>
  <c r="L6967" i="2"/>
  <c r="G6967" i="2"/>
  <c r="P6966" i="2"/>
  <c r="O6966" i="2"/>
  <c r="N6966" i="2"/>
  <c r="M6966" i="2"/>
  <c r="L6966" i="2"/>
  <c r="G6966" i="2"/>
  <c r="P6965" i="2"/>
  <c r="O6965" i="2"/>
  <c r="N6965" i="2"/>
  <c r="M6965" i="2"/>
  <c r="L6965" i="2"/>
  <c r="G6965" i="2"/>
  <c r="P6964" i="2"/>
  <c r="O6964" i="2"/>
  <c r="N6964" i="2"/>
  <c r="M6964" i="2"/>
  <c r="L6964" i="2"/>
  <c r="G6964" i="2"/>
  <c r="P6963" i="2"/>
  <c r="O6963" i="2"/>
  <c r="N6963" i="2"/>
  <c r="M6963" i="2"/>
  <c r="L6963" i="2"/>
  <c r="G6963" i="2"/>
  <c r="P6962" i="2"/>
  <c r="O6962" i="2"/>
  <c r="N6962" i="2"/>
  <c r="M6962" i="2"/>
  <c r="L6962" i="2"/>
  <c r="G6962" i="2"/>
  <c r="P6961" i="2"/>
  <c r="O6961" i="2"/>
  <c r="N6961" i="2"/>
  <c r="M6961" i="2"/>
  <c r="L6961" i="2"/>
  <c r="G6961" i="2"/>
  <c r="P6960" i="2"/>
  <c r="O6960" i="2"/>
  <c r="N6960" i="2"/>
  <c r="M6960" i="2"/>
  <c r="L6960" i="2"/>
  <c r="G6960" i="2"/>
  <c r="P6959" i="2"/>
  <c r="O6959" i="2"/>
  <c r="N6959" i="2"/>
  <c r="M6959" i="2"/>
  <c r="L6959" i="2"/>
  <c r="G6959" i="2"/>
  <c r="P6958" i="2"/>
  <c r="O6958" i="2"/>
  <c r="N6958" i="2"/>
  <c r="M6958" i="2"/>
  <c r="L6958" i="2"/>
  <c r="G6958" i="2"/>
  <c r="P6957" i="2"/>
  <c r="O6957" i="2"/>
  <c r="N6957" i="2"/>
  <c r="M6957" i="2"/>
  <c r="L6957" i="2"/>
  <c r="G6957" i="2"/>
  <c r="P6956" i="2"/>
  <c r="O6956" i="2"/>
  <c r="N6956" i="2"/>
  <c r="M6956" i="2"/>
  <c r="L6956" i="2"/>
  <c r="G6956" i="2"/>
  <c r="P6955" i="2"/>
  <c r="O6955" i="2"/>
  <c r="N6955" i="2"/>
  <c r="M6955" i="2"/>
  <c r="L6955" i="2"/>
  <c r="G6955" i="2"/>
  <c r="P6954" i="2"/>
  <c r="O6954" i="2"/>
  <c r="N6954" i="2"/>
  <c r="M6954" i="2"/>
  <c r="L6954" i="2"/>
  <c r="G6954" i="2"/>
  <c r="P6953" i="2"/>
  <c r="O6953" i="2"/>
  <c r="N6953" i="2"/>
  <c r="M6953" i="2"/>
  <c r="L6953" i="2"/>
  <c r="G6953" i="2"/>
  <c r="P6952" i="2"/>
  <c r="O6952" i="2"/>
  <c r="N6952" i="2"/>
  <c r="M6952" i="2"/>
  <c r="L6952" i="2"/>
  <c r="G6952" i="2"/>
  <c r="P6951" i="2"/>
  <c r="O6951" i="2"/>
  <c r="N6951" i="2"/>
  <c r="M6951" i="2"/>
  <c r="L6951" i="2"/>
  <c r="G6951" i="2"/>
  <c r="P6950" i="2"/>
  <c r="O6950" i="2"/>
  <c r="N6950" i="2"/>
  <c r="M6950" i="2"/>
  <c r="L6950" i="2"/>
  <c r="G6950" i="2"/>
  <c r="P6949" i="2"/>
  <c r="O6949" i="2"/>
  <c r="N6949" i="2"/>
  <c r="M6949" i="2"/>
  <c r="L6949" i="2"/>
  <c r="G6949" i="2"/>
  <c r="P6948" i="2"/>
  <c r="O6948" i="2"/>
  <c r="N6948" i="2"/>
  <c r="M6948" i="2"/>
  <c r="L6948" i="2"/>
  <c r="G6948" i="2"/>
  <c r="P6947" i="2"/>
  <c r="O6947" i="2"/>
  <c r="N6947" i="2"/>
  <c r="M6947" i="2"/>
  <c r="L6947" i="2"/>
  <c r="G6947" i="2"/>
  <c r="P6946" i="2"/>
  <c r="O6946" i="2"/>
  <c r="N6946" i="2"/>
  <c r="M6946" i="2"/>
  <c r="L6946" i="2"/>
  <c r="G6946" i="2"/>
  <c r="P6945" i="2"/>
  <c r="O6945" i="2"/>
  <c r="N6945" i="2"/>
  <c r="M6945" i="2"/>
  <c r="L6945" i="2"/>
  <c r="G6945" i="2"/>
  <c r="P6944" i="2"/>
  <c r="O6944" i="2"/>
  <c r="N6944" i="2"/>
  <c r="M6944" i="2"/>
  <c r="L6944" i="2"/>
  <c r="G6944" i="2"/>
  <c r="P6943" i="2"/>
  <c r="O6943" i="2"/>
  <c r="N6943" i="2"/>
  <c r="M6943" i="2"/>
  <c r="L6943" i="2"/>
  <c r="G6943" i="2"/>
  <c r="P6942" i="2"/>
  <c r="O6942" i="2"/>
  <c r="N6942" i="2"/>
  <c r="M6942" i="2"/>
  <c r="L6942" i="2"/>
  <c r="G6942" i="2"/>
  <c r="P6941" i="2"/>
  <c r="O6941" i="2"/>
  <c r="N6941" i="2"/>
  <c r="M6941" i="2"/>
  <c r="L6941" i="2"/>
  <c r="G6941" i="2"/>
  <c r="P6940" i="2"/>
  <c r="O6940" i="2"/>
  <c r="N6940" i="2"/>
  <c r="M6940" i="2"/>
  <c r="L6940" i="2"/>
  <c r="G6940" i="2"/>
  <c r="P6939" i="2"/>
  <c r="O6939" i="2"/>
  <c r="N6939" i="2"/>
  <c r="M6939" i="2"/>
  <c r="L6939" i="2"/>
  <c r="G6939" i="2"/>
  <c r="P6938" i="2"/>
  <c r="O6938" i="2"/>
  <c r="N6938" i="2"/>
  <c r="M6938" i="2"/>
  <c r="L6938" i="2"/>
  <c r="G6938" i="2"/>
  <c r="P6937" i="2"/>
  <c r="O6937" i="2"/>
  <c r="N6937" i="2"/>
  <c r="M6937" i="2"/>
  <c r="L6937" i="2"/>
  <c r="G6937" i="2"/>
  <c r="P6936" i="2"/>
  <c r="O6936" i="2"/>
  <c r="N6936" i="2"/>
  <c r="M6936" i="2"/>
  <c r="L6936" i="2"/>
  <c r="G6936" i="2"/>
  <c r="P6935" i="2"/>
  <c r="O6935" i="2"/>
  <c r="N6935" i="2"/>
  <c r="M6935" i="2"/>
  <c r="L6935" i="2"/>
  <c r="G6935" i="2"/>
  <c r="P6934" i="2"/>
  <c r="O6934" i="2"/>
  <c r="N6934" i="2"/>
  <c r="M6934" i="2"/>
  <c r="L6934" i="2"/>
  <c r="G6934" i="2"/>
  <c r="P6933" i="2"/>
  <c r="O6933" i="2"/>
  <c r="N6933" i="2"/>
  <c r="M6933" i="2"/>
  <c r="L6933" i="2"/>
  <c r="G6933" i="2"/>
  <c r="P6932" i="2"/>
  <c r="O6932" i="2"/>
  <c r="N6932" i="2"/>
  <c r="M6932" i="2"/>
  <c r="L6932" i="2"/>
  <c r="G6932" i="2"/>
  <c r="P6931" i="2"/>
  <c r="O6931" i="2"/>
  <c r="N6931" i="2"/>
  <c r="M6931" i="2"/>
  <c r="L6931" i="2"/>
  <c r="G6931" i="2"/>
  <c r="P6930" i="2"/>
  <c r="O6930" i="2"/>
  <c r="N6930" i="2"/>
  <c r="M6930" i="2"/>
  <c r="L6930" i="2"/>
  <c r="G6930" i="2"/>
  <c r="P6929" i="2"/>
  <c r="O6929" i="2"/>
  <c r="N6929" i="2"/>
  <c r="M6929" i="2"/>
  <c r="L6929" i="2"/>
  <c r="G6929" i="2"/>
  <c r="P6928" i="2"/>
  <c r="O6928" i="2"/>
  <c r="N6928" i="2"/>
  <c r="M6928" i="2"/>
  <c r="L6928" i="2"/>
  <c r="G6928" i="2"/>
  <c r="P6927" i="2"/>
  <c r="O6927" i="2"/>
  <c r="N6927" i="2"/>
  <c r="M6927" i="2"/>
  <c r="L6927" i="2"/>
  <c r="G6927" i="2"/>
  <c r="P6926" i="2"/>
  <c r="O6926" i="2"/>
  <c r="N6926" i="2"/>
  <c r="M6926" i="2"/>
  <c r="L6926" i="2"/>
  <c r="G6926" i="2"/>
  <c r="P6925" i="2"/>
  <c r="O6925" i="2"/>
  <c r="N6925" i="2"/>
  <c r="M6925" i="2"/>
  <c r="L6925" i="2"/>
  <c r="G6925" i="2"/>
  <c r="P6924" i="2"/>
  <c r="O6924" i="2"/>
  <c r="N6924" i="2"/>
  <c r="M6924" i="2"/>
  <c r="L6924" i="2"/>
  <c r="G6924" i="2"/>
  <c r="P6923" i="2"/>
  <c r="O6923" i="2"/>
  <c r="N6923" i="2"/>
  <c r="M6923" i="2"/>
  <c r="L6923" i="2"/>
  <c r="G6923" i="2"/>
  <c r="P6922" i="2"/>
  <c r="O6922" i="2"/>
  <c r="N6922" i="2"/>
  <c r="M6922" i="2"/>
  <c r="L6922" i="2"/>
  <c r="G6922" i="2"/>
  <c r="P6921" i="2"/>
  <c r="O6921" i="2"/>
  <c r="N6921" i="2"/>
  <c r="M6921" i="2"/>
  <c r="L6921" i="2"/>
  <c r="G6921" i="2"/>
  <c r="P6920" i="2"/>
  <c r="O6920" i="2"/>
  <c r="N6920" i="2"/>
  <c r="M6920" i="2"/>
  <c r="L6920" i="2"/>
  <c r="G6920" i="2"/>
  <c r="P6919" i="2"/>
  <c r="O6919" i="2"/>
  <c r="N6919" i="2"/>
  <c r="M6919" i="2"/>
  <c r="L6919" i="2"/>
  <c r="G6919" i="2"/>
  <c r="P6918" i="2"/>
  <c r="O6918" i="2"/>
  <c r="N6918" i="2"/>
  <c r="M6918" i="2"/>
  <c r="L6918" i="2"/>
  <c r="G6918" i="2"/>
  <c r="P6917" i="2"/>
  <c r="O6917" i="2"/>
  <c r="N6917" i="2"/>
  <c r="M6917" i="2"/>
  <c r="L6917" i="2"/>
  <c r="G6917" i="2"/>
  <c r="P6916" i="2"/>
  <c r="O6916" i="2"/>
  <c r="N6916" i="2"/>
  <c r="M6916" i="2"/>
  <c r="L6916" i="2"/>
  <c r="G6916" i="2"/>
  <c r="P6915" i="2"/>
  <c r="O6915" i="2"/>
  <c r="N6915" i="2"/>
  <c r="M6915" i="2"/>
  <c r="L6915" i="2"/>
  <c r="G6915" i="2"/>
  <c r="P6914" i="2"/>
  <c r="O6914" i="2"/>
  <c r="N6914" i="2"/>
  <c r="M6914" i="2"/>
  <c r="L6914" i="2"/>
  <c r="G6914" i="2"/>
  <c r="P6913" i="2"/>
  <c r="O6913" i="2"/>
  <c r="N6913" i="2"/>
  <c r="M6913" i="2"/>
  <c r="L6913" i="2"/>
  <c r="G6913" i="2"/>
  <c r="P6912" i="2"/>
  <c r="O6912" i="2"/>
  <c r="N6912" i="2"/>
  <c r="M6912" i="2"/>
  <c r="L6912" i="2"/>
  <c r="G6912" i="2"/>
  <c r="P6911" i="2"/>
  <c r="O6911" i="2"/>
  <c r="N6911" i="2"/>
  <c r="M6911" i="2"/>
  <c r="L6911" i="2"/>
  <c r="G6911" i="2"/>
  <c r="P6910" i="2"/>
  <c r="O6910" i="2"/>
  <c r="N6910" i="2"/>
  <c r="M6910" i="2"/>
  <c r="L6910" i="2"/>
  <c r="G6910" i="2"/>
  <c r="P6909" i="2"/>
  <c r="O6909" i="2"/>
  <c r="N6909" i="2"/>
  <c r="M6909" i="2"/>
  <c r="L6909" i="2"/>
  <c r="G6909" i="2"/>
  <c r="P6908" i="2"/>
  <c r="O6908" i="2"/>
  <c r="N6908" i="2"/>
  <c r="M6908" i="2"/>
  <c r="L6908" i="2"/>
  <c r="G6908" i="2"/>
  <c r="P6907" i="2"/>
  <c r="O6907" i="2"/>
  <c r="N6907" i="2"/>
  <c r="M6907" i="2"/>
  <c r="L6907" i="2"/>
  <c r="G6907" i="2"/>
  <c r="P6906" i="2"/>
  <c r="O6906" i="2"/>
  <c r="N6906" i="2"/>
  <c r="M6906" i="2"/>
  <c r="L6906" i="2"/>
  <c r="G6906" i="2"/>
  <c r="P6905" i="2"/>
  <c r="O6905" i="2"/>
  <c r="N6905" i="2"/>
  <c r="M6905" i="2"/>
  <c r="L6905" i="2"/>
  <c r="G6905" i="2"/>
  <c r="P6904" i="2"/>
  <c r="O6904" i="2"/>
  <c r="N6904" i="2"/>
  <c r="M6904" i="2"/>
  <c r="L6904" i="2"/>
  <c r="G6904" i="2"/>
  <c r="P6903" i="2"/>
  <c r="O6903" i="2"/>
  <c r="N6903" i="2"/>
  <c r="M6903" i="2"/>
  <c r="L6903" i="2"/>
  <c r="G6903" i="2"/>
  <c r="P6902" i="2"/>
  <c r="O6902" i="2"/>
  <c r="N6902" i="2"/>
  <c r="M6902" i="2"/>
  <c r="L6902" i="2"/>
  <c r="G6902" i="2"/>
  <c r="P6901" i="2"/>
  <c r="O6901" i="2"/>
  <c r="N6901" i="2"/>
  <c r="M6901" i="2"/>
  <c r="L6901" i="2"/>
  <c r="G6901" i="2"/>
  <c r="P6900" i="2"/>
  <c r="O6900" i="2"/>
  <c r="N6900" i="2"/>
  <c r="M6900" i="2"/>
  <c r="L6900" i="2"/>
  <c r="G6900" i="2"/>
  <c r="P6899" i="2"/>
  <c r="O6899" i="2"/>
  <c r="N6899" i="2"/>
  <c r="M6899" i="2"/>
  <c r="L6899" i="2"/>
  <c r="G6899" i="2"/>
  <c r="P6898" i="2"/>
  <c r="O6898" i="2"/>
  <c r="N6898" i="2"/>
  <c r="M6898" i="2"/>
  <c r="L6898" i="2"/>
  <c r="G6898" i="2"/>
  <c r="P6897" i="2"/>
  <c r="O6897" i="2"/>
  <c r="N6897" i="2"/>
  <c r="M6897" i="2"/>
  <c r="L6897" i="2"/>
  <c r="G6897" i="2"/>
  <c r="P6896" i="2"/>
  <c r="O6896" i="2"/>
  <c r="N6896" i="2"/>
  <c r="M6896" i="2"/>
  <c r="L6896" i="2"/>
  <c r="G6896" i="2"/>
  <c r="P6895" i="2"/>
  <c r="O6895" i="2"/>
  <c r="N6895" i="2"/>
  <c r="M6895" i="2"/>
  <c r="L6895" i="2"/>
  <c r="G6895" i="2"/>
  <c r="P6894" i="2"/>
  <c r="O6894" i="2"/>
  <c r="N6894" i="2"/>
  <c r="M6894" i="2"/>
  <c r="L6894" i="2"/>
  <c r="G6894" i="2"/>
  <c r="P6893" i="2"/>
  <c r="O6893" i="2"/>
  <c r="N6893" i="2"/>
  <c r="M6893" i="2"/>
  <c r="L6893" i="2"/>
  <c r="G6893" i="2"/>
  <c r="P6892" i="2"/>
  <c r="O6892" i="2"/>
  <c r="N6892" i="2"/>
  <c r="M6892" i="2"/>
  <c r="L6892" i="2"/>
  <c r="G6892" i="2"/>
  <c r="P6891" i="2"/>
  <c r="O6891" i="2"/>
  <c r="N6891" i="2"/>
  <c r="M6891" i="2"/>
  <c r="L6891" i="2"/>
  <c r="G6891" i="2"/>
  <c r="P6890" i="2"/>
  <c r="O6890" i="2"/>
  <c r="N6890" i="2"/>
  <c r="M6890" i="2"/>
  <c r="L6890" i="2"/>
  <c r="G6890" i="2"/>
  <c r="P6889" i="2"/>
  <c r="O6889" i="2"/>
  <c r="N6889" i="2"/>
  <c r="M6889" i="2"/>
  <c r="L6889" i="2"/>
  <c r="G6889" i="2"/>
  <c r="P6888" i="2"/>
  <c r="O6888" i="2"/>
  <c r="N6888" i="2"/>
  <c r="M6888" i="2"/>
  <c r="L6888" i="2"/>
  <c r="G6888" i="2"/>
  <c r="P6887" i="2"/>
  <c r="O6887" i="2"/>
  <c r="N6887" i="2"/>
  <c r="M6887" i="2"/>
  <c r="L6887" i="2"/>
  <c r="G6887" i="2"/>
  <c r="P6886" i="2"/>
  <c r="O6886" i="2"/>
  <c r="N6886" i="2"/>
  <c r="M6886" i="2"/>
  <c r="L6886" i="2"/>
  <c r="G6886" i="2"/>
  <c r="P6885" i="2"/>
  <c r="O6885" i="2"/>
  <c r="N6885" i="2"/>
  <c r="M6885" i="2"/>
  <c r="L6885" i="2"/>
  <c r="G6885" i="2"/>
  <c r="P6884" i="2"/>
  <c r="O6884" i="2"/>
  <c r="N6884" i="2"/>
  <c r="M6884" i="2"/>
  <c r="L6884" i="2"/>
  <c r="G6884" i="2"/>
  <c r="P6883" i="2"/>
  <c r="O6883" i="2"/>
  <c r="N6883" i="2"/>
  <c r="M6883" i="2"/>
  <c r="L6883" i="2"/>
  <c r="G6883" i="2"/>
  <c r="P6882" i="2"/>
  <c r="O6882" i="2"/>
  <c r="N6882" i="2"/>
  <c r="M6882" i="2"/>
  <c r="L6882" i="2"/>
  <c r="G6882" i="2"/>
  <c r="P6881" i="2"/>
  <c r="O6881" i="2"/>
  <c r="N6881" i="2"/>
  <c r="M6881" i="2"/>
  <c r="L6881" i="2"/>
  <c r="G6881" i="2"/>
  <c r="P6880" i="2"/>
  <c r="O6880" i="2"/>
  <c r="N6880" i="2"/>
  <c r="M6880" i="2"/>
  <c r="L6880" i="2"/>
  <c r="G6880" i="2"/>
  <c r="P6879" i="2"/>
  <c r="O6879" i="2"/>
  <c r="N6879" i="2"/>
  <c r="M6879" i="2"/>
  <c r="L6879" i="2"/>
  <c r="G6879" i="2"/>
  <c r="P6878" i="2"/>
  <c r="O6878" i="2"/>
  <c r="N6878" i="2"/>
  <c r="M6878" i="2"/>
  <c r="L6878" i="2"/>
  <c r="G6878" i="2"/>
  <c r="P6877" i="2"/>
  <c r="O6877" i="2"/>
  <c r="N6877" i="2"/>
  <c r="M6877" i="2"/>
  <c r="L6877" i="2"/>
  <c r="G6877" i="2"/>
  <c r="P6876" i="2"/>
  <c r="O6876" i="2"/>
  <c r="N6876" i="2"/>
  <c r="M6876" i="2"/>
  <c r="L6876" i="2"/>
  <c r="G6876" i="2"/>
  <c r="P6875" i="2"/>
  <c r="O6875" i="2"/>
  <c r="N6875" i="2"/>
  <c r="M6875" i="2"/>
  <c r="L6875" i="2"/>
  <c r="G6875" i="2"/>
  <c r="P6874" i="2"/>
  <c r="O6874" i="2"/>
  <c r="N6874" i="2"/>
  <c r="M6874" i="2"/>
  <c r="L6874" i="2"/>
  <c r="G6874" i="2"/>
  <c r="P6873" i="2"/>
  <c r="O6873" i="2"/>
  <c r="N6873" i="2"/>
  <c r="M6873" i="2"/>
  <c r="L6873" i="2"/>
  <c r="G6873" i="2"/>
  <c r="P6872" i="2"/>
  <c r="O6872" i="2"/>
  <c r="N6872" i="2"/>
  <c r="M6872" i="2"/>
  <c r="L6872" i="2"/>
  <c r="G6872" i="2"/>
  <c r="P6871" i="2"/>
  <c r="O6871" i="2"/>
  <c r="N6871" i="2"/>
  <c r="M6871" i="2"/>
  <c r="L6871" i="2"/>
  <c r="G6871" i="2"/>
  <c r="P6870" i="2"/>
  <c r="O6870" i="2"/>
  <c r="N6870" i="2"/>
  <c r="M6870" i="2"/>
  <c r="L6870" i="2"/>
  <c r="G6870" i="2"/>
  <c r="P6869" i="2"/>
  <c r="O6869" i="2"/>
  <c r="N6869" i="2"/>
  <c r="M6869" i="2"/>
  <c r="L6869" i="2"/>
  <c r="G6869" i="2"/>
  <c r="P6868" i="2"/>
  <c r="O6868" i="2"/>
  <c r="N6868" i="2"/>
  <c r="M6868" i="2"/>
  <c r="L6868" i="2"/>
  <c r="G6868" i="2"/>
  <c r="P6867" i="2"/>
  <c r="O6867" i="2"/>
  <c r="N6867" i="2"/>
  <c r="M6867" i="2"/>
  <c r="L6867" i="2"/>
  <c r="G6867" i="2"/>
  <c r="P6866" i="2"/>
  <c r="O6866" i="2"/>
  <c r="N6866" i="2"/>
  <c r="M6866" i="2"/>
  <c r="L6866" i="2"/>
  <c r="G6866" i="2"/>
  <c r="P6865" i="2"/>
  <c r="O6865" i="2"/>
  <c r="N6865" i="2"/>
  <c r="M6865" i="2"/>
  <c r="L6865" i="2"/>
  <c r="G6865" i="2"/>
  <c r="P6864" i="2"/>
  <c r="O6864" i="2"/>
  <c r="N6864" i="2"/>
  <c r="M6864" i="2"/>
  <c r="L6864" i="2"/>
  <c r="G6864" i="2"/>
  <c r="P6863" i="2"/>
  <c r="O6863" i="2"/>
  <c r="N6863" i="2"/>
  <c r="M6863" i="2"/>
  <c r="L6863" i="2"/>
  <c r="G6863" i="2"/>
  <c r="P6862" i="2"/>
  <c r="O6862" i="2"/>
  <c r="N6862" i="2"/>
  <c r="M6862" i="2"/>
  <c r="L6862" i="2"/>
  <c r="G6862" i="2"/>
  <c r="P6861" i="2"/>
  <c r="O6861" i="2"/>
  <c r="N6861" i="2"/>
  <c r="M6861" i="2"/>
  <c r="L6861" i="2"/>
  <c r="G6861" i="2"/>
  <c r="P6860" i="2"/>
  <c r="O6860" i="2"/>
  <c r="N6860" i="2"/>
  <c r="M6860" i="2"/>
  <c r="L6860" i="2"/>
  <c r="G6860" i="2"/>
  <c r="P6859" i="2"/>
  <c r="O6859" i="2"/>
  <c r="N6859" i="2"/>
  <c r="M6859" i="2"/>
  <c r="L6859" i="2"/>
  <c r="G6859" i="2"/>
  <c r="P6858" i="2"/>
  <c r="O6858" i="2"/>
  <c r="N6858" i="2"/>
  <c r="M6858" i="2"/>
  <c r="L6858" i="2"/>
  <c r="G6858" i="2"/>
  <c r="P6857" i="2"/>
  <c r="O6857" i="2"/>
  <c r="N6857" i="2"/>
  <c r="M6857" i="2"/>
  <c r="L6857" i="2"/>
  <c r="G6857" i="2"/>
  <c r="P6856" i="2"/>
  <c r="O6856" i="2"/>
  <c r="N6856" i="2"/>
  <c r="M6856" i="2"/>
  <c r="L6856" i="2"/>
  <c r="G6856" i="2"/>
  <c r="P6855" i="2"/>
  <c r="O6855" i="2"/>
  <c r="N6855" i="2"/>
  <c r="M6855" i="2"/>
  <c r="L6855" i="2"/>
  <c r="G6855" i="2"/>
  <c r="P6854" i="2"/>
  <c r="O6854" i="2"/>
  <c r="N6854" i="2"/>
  <c r="M6854" i="2"/>
  <c r="L6854" i="2"/>
  <c r="G6854" i="2"/>
  <c r="P6853" i="2"/>
  <c r="O6853" i="2"/>
  <c r="N6853" i="2"/>
  <c r="M6853" i="2"/>
  <c r="L6853" i="2"/>
  <c r="G6853" i="2"/>
  <c r="P6852" i="2"/>
  <c r="O6852" i="2"/>
  <c r="N6852" i="2"/>
  <c r="M6852" i="2"/>
  <c r="L6852" i="2"/>
  <c r="G6852" i="2"/>
  <c r="P6851" i="2"/>
  <c r="O6851" i="2"/>
  <c r="N6851" i="2"/>
  <c r="M6851" i="2"/>
  <c r="L6851" i="2"/>
  <c r="G6851" i="2"/>
  <c r="P6850" i="2"/>
  <c r="O6850" i="2"/>
  <c r="N6850" i="2"/>
  <c r="M6850" i="2"/>
  <c r="L6850" i="2"/>
  <c r="G6850" i="2"/>
  <c r="P6849" i="2"/>
  <c r="O6849" i="2"/>
  <c r="N6849" i="2"/>
  <c r="M6849" i="2"/>
  <c r="L6849" i="2"/>
  <c r="G6849" i="2"/>
  <c r="P6848" i="2"/>
  <c r="O6848" i="2"/>
  <c r="N6848" i="2"/>
  <c r="M6848" i="2"/>
  <c r="L6848" i="2"/>
  <c r="G6848" i="2"/>
  <c r="P6847" i="2"/>
  <c r="O6847" i="2"/>
  <c r="N6847" i="2"/>
  <c r="M6847" i="2"/>
  <c r="L6847" i="2"/>
  <c r="G6847" i="2"/>
  <c r="P6846" i="2"/>
  <c r="O6846" i="2"/>
  <c r="N6846" i="2"/>
  <c r="M6846" i="2"/>
  <c r="L6846" i="2"/>
  <c r="G6846" i="2"/>
  <c r="P6845" i="2"/>
  <c r="O6845" i="2"/>
  <c r="N6845" i="2"/>
  <c r="M6845" i="2"/>
  <c r="L6845" i="2"/>
  <c r="G6845" i="2"/>
  <c r="P6844" i="2"/>
  <c r="O6844" i="2"/>
  <c r="N6844" i="2"/>
  <c r="M6844" i="2"/>
  <c r="L6844" i="2"/>
  <c r="G6844" i="2"/>
  <c r="P6843" i="2"/>
  <c r="O6843" i="2"/>
  <c r="N6843" i="2"/>
  <c r="M6843" i="2"/>
  <c r="L6843" i="2"/>
  <c r="G6843" i="2"/>
  <c r="P6842" i="2"/>
  <c r="O6842" i="2"/>
  <c r="N6842" i="2"/>
  <c r="M6842" i="2"/>
  <c r="L6842" i="2"/>
  <c r="G6842" i="2"/>
  <c r="P6841" i="2"/>
  <c r="O6841" i="2"/>
  <c r="N6841" i="2"/>
  <c r="M6841" i="2"/>
  <c r="L6841" i="2"/>
  <c r="G6841" i="2"/>
  <c r="P6840" i="2"/>
  <c r="O6840" i="2"/>
  <c r="N6840" i="2"/>
  <c r="M6840" i="2"/>
  <c r="L6840" i="2"/>
  <c r="G6840" i="2"/>
  <c r="P6839" i="2"/>
  <c r="O6839" i="2"/>
  <c r="N6839" i="2"/>
  <c r="M6839" i="2"/>
  <c r="L6839" i="2"/>
  <c r="G6839" i="2"/>
  <c r="P6838" i="2"/>
  <c r="O6838" i="2"/>
  <c r="N6838" i="2"/>
  <c r="M6838" i="2"/>
  <c r="L6838" i="2"/>
  <c r="G6838" i="2"/>
  <c r="P6837" i="2"/>
  <c r="O6837" i="2"/>
  <c r="N6837" i="2"/>
  <c r="M6837" i="2"/>
  <c r="L6837" i="2"/>
  <c r="G6837" i="2"/>
  <c r="P6836" i="2"/>
  <c r="O6836" i="2"/>
  <c r="N6836" i="2"/>
  <c r="M6836" i="2"/>
  <c r="L6836" i="2"/>
  <c r="G6836" i="2"/>
  <c r="P6835" i="2"/>
  <c r="O6835" i="2"/>
  <c r="N6835" i="2"/>
  <c r="M6835" i="2"/>
  <c r="L6835" i="2"/>
  <c r="G6835" i="2"/>
  <c r="P6834" i="2"/>
  <c r="O6834" i="2"/>
  <c r="N6834" i="2"/>
  <c r="M6834" i="2"/>
  <c r="L6834" i="2"/>
  <c r="G6834" i="2"/>
  <c r="P6833" i="2"/>
  <c r="O6833" i="2"/>
  <c r="N6833" i="2"/>
  <c r="M6833" i="2"/>
  <c r="L6833" i="2"/>
  <c r="G6833" i="2"/>
  <c r="P6832" i="2"/>
  <c r="O6832" i="2"/>
  <c r="N6832" i="2"/>
  <c r="M6832" i="2"/>
  <c r="L6832" i="2"/>
  <c r="G6832" i="2"/>
  <c r="P6831" i="2"/>
  <c r="O6831" i="2"/>
  <c r="N6831" i="2"/>
  <c r="M6831" i="2"/>
  <c r="L6831" i="2"/>
  <c r="G6831" i="2"/>
  <c r="P6830" i="2"/>
  <c r="O6830" i="2"/>
  <c r="N6830" i="2"/>
  <c r="M6830" i="2"/>
  <c r="L6830" i="2"/>
  <c r="G6830" i="2"/>
  <c r="P6829" i="2"/>
  <c r="O6829" i="2"/>
  <c r="N6829" i="2"/>
  <c r="M6829" i="2"/>
  <c r="L6829" i="2"/>
  <c r="G6829" i="2"/>
  <c r="P6828" i="2"/>
  <c r="O6828" i="2"/>
  <c r="N6828" i="2"/>
  <c r="M6828" i="2"/>
  <c r="L6828" i="2"/>
  <c r="G6828" i="2"/>
  <c r="P6827" i="2"/>
  <c r="O6827" i="2"/>
  <c r="N6827" i="2"/>
  <c r="M6827" i="2"/>
  <c r="L6827" i="2"/>
  <c r="G6827" i="2"/>
  <c r="P6826" i="2"/>
  <c r="O6826" i="2"/>
  <c r="N6826" i="2"/>
  <c r="M6826" i="2"/>
  <c r="L6826" i="2"/>
  <c r="G6826" i="2"/>
  <c r="P6825" i="2"/>
  <c r="O6825" i="2"/>
  <c r="N6825" i="2"/>
  <c r="M6825" i="2"/>
  <c r="L6825" i="2"/>
  <c r="G6825" i="2"/>
  <c r="P6824" i="2"/>
  <c r="O6824" i="2"/>
  <c r="N6824" i="2"/>
  <c r="M6824" i="2"/>
  <c r="L6824" i="2"/>
  <c r="G6824" i="2"/>
  <c r="P6823" i="2"/>
  <c r="O6823" i="2"/>
  <c r="N6823" i="2"/>
  <c r="M6823" i="2"/>
  <c r="L6823" i="2"/>
  <c r="G6823" i="2"/>
  <c r="P6822" i="2"/>
  <c r="O6822" i="2"/>
  <c r="N6822" i="2"/>
  <c r="M6822" i="2"/>
  <c r="L6822" i="2"/>
  <c r="G6822" i="2"/>
  <c r="P6821" i="2"/>
  <c r="O6821" i="2"/>
  <c r="N6821" i="2"/>
  <c r="M6821" i="2"/>
  <c r="L6821" i="2"/>
  <c r="G6821" i="2"/>
  <c r="P6820" i="2"/>
  <c r="O6820" i="2"/>
  <c r="N6820" i="2"/>
  <c r="M6820" i="2"/>
  <c r="L6820" i="2"/>
  <c r="G6820" i="2"/>
  <c r="P6819" i="2"/>
  <c r="O6819" i="2"/>
  <c r="N6819" i="2"/>
  <c r="M6819" i="2"/>
  <c r="L6819" i="2"/>
  <c r="G6819" i="2"/>
  <c r="P6818" i="2"/>
  <c r="O6818" i="2"/>
  <c r="N6818" i="2"/>
  <c r="M6818" i="2"/>
  <c r="L6818" i="2"/>
  <c r="G6818" i="2"/>
  <c r="P6817" i="2"/>
  <c r="O6817" i="2"/>
  <c r="N6817" i="2"/>
  <c r="M6817" i="2"/>
  <c r="L6817" i="2"/>
  <c r="G6817" i="2"/>
  <c r="P6816" i="2"/>
  <c r="O6816" i="2"/>
  <c r="N6816" i="2"/>
  <c r="M6816" i="2"/>
  <c r="L6816" i="2"/>
  <c r="G6816" i="2"/>
  <c r="P6815" i="2"/>
  <c r="O6815" i="2"/>
  <c r="N6815" i="2"/>
  <c r="M6815" i="2"/>
  <c r="L6815" i="2"/>
  <c r="G6815" i="2"/>
  <c r="P6814" i="2"/>
  <c r="O6814" i="2"/>
  <c r="N6814" i="2"/>
  <c r="M6814" i="2"/>
  <c r="L6814" i="2"/>
  <c r="G6814" i="2"/>
  <c r="P6813" i="2"/>
  <c r="O6813" i="2"/>
  <c r="N6813" i="2"/>
  <c r="M6813" i="2"/>
  <c r="L6813" i="2"/>
  <c r="G6813" i="2"/>
  <c r="P6812" i="2"/>
  <c r="O6812" i="2"/>
  <c r="N6812" i="2"/>
  <c r="M6812" i="2"/>
  <c r="L6812" i="2"/>
  <c r="G6812" i="2"/>
  <c r="P6811" i="2"/>
  <c r="O6811" i="2"/>
  <c r="N6811" i="2"/>
  <c r="M6811" i="2"/>
  <c r="L6811" i="2"/>
  <c r="G6811" i="2"/>
  <c r="P6810" i="2"/>
  <c r="O6810" i="2"/>
  <c r="N6810" i="2"/>
  <c r="M6810" i="2"/>
  <c r="L6810" i="2"/>
  <c r="G6810" i="2"/>
  <c r="P6809" i="2"/>
  <c r="O6809" i="2"/>
  <c r="N6809" i="2"/>
  <c r="M6809" i="2"/>
  <c r="L6809" i="2"/>
  <c r="G6809" i="2"/>
  <c r="P6808" i="2"/>
  <c r="O6808" i="2"/>
  <c r="N6808" i="2"/>
  <c r="M6808" i="2"/>
  <c r="L6808" i="2"/>
  <c r="G6808" i="2"/>
  <c r="P6807" i="2"/>
  <c r="O6807" i="2"/>
  <c r="N6807" i="2"/>
  <c r="M6807" i="2"/>
  <c r="L6807" i="2"/>
  <c r="G6807" i="2"/>
  <c r="P6806" i="2"/>
  <c r="O6806" i="2"/>
  <c r="N6806" i="2"/>
  <c r="M6806" i="2"/>
  <c r="L6806" i="2"/>
  <c r="G6806" i="2"/>
  <c r="P6805" i="2"/>
  <c r="O6805" i="2"/>
  <c r="N6805" i="2"/>
  <c r="M6805" i="2"/>
  <c r="L6805" i="2"/>
  <c r="G6805" i="2"/>
  <c r="P6804" i="2"/>
  <c r="O6804" i="2"/>
  <c r="N6804" i="2"/>
  <c r="M6804" i="2"/>
  <c r="L6804" i="2"/>
  <c r="G6804" i="2"/>
  <c r="P6803" i="2"/>
  <c r="O6803" i="2"/>
  <c r="N6803" i="2"/>
  <c r="M6803" i="2"/>
  <c r="L6803" i="2"/>
  <c r="G6803" i="2"/>
  <c r="P6802" i="2"/>
  <c r="O6802" i="2"/>
  <c r="N6802" i="2"/>
  <c r="M6802" i="2"/>
  <c r="L6802" i="2"/>
  <c r="G6802" i="2"/>
  <c r="P6801" i="2"/>
  <c r="O6801" i="2"/>
  <c r="N6801" i="2"/>
  <c r="M6801" i="2"/>
  <c r="L6801" i="2"/>
  <c r="G6801" i="2"/>
  <c r="P6800" i="2"/>
  <c r="O6800" i="2"/>
  <c r="N6800" i="2"/>
  <c r="M6800" i="2"/>
  <c r="L6800" i="2"/>
  <c r="G6800" i="2"/>
  <c r="P6799" i="2"/>
  <c r="O6799" i="2"/>
  <c r="N6799" i="2"/>
  <c r="M6799" i="2"/>
  <c r="L6799" i="2"/>
  <c r="G6799" i="2"/>
  <c r="P6798" i="2"/>
  <c r="O6798" i="2"/>
  <c r="N6798" i="2"/>
  <c r="M6798" i="2"/>
  <c r="L6798" i="2"/>
  <c r="G6798" i="2"/>
  <c r="P6797" i="2"/>
  <c r="O6797" i="2"/>
  <c r="N6797" i="2"/>
  <c r="M6797" i="2"/>
  <c r="L6797" i="2"/>
  <c r="G6797" i="2"/>
  <c r="P6796" i="2"/>
  <c r="O6796" i="2"/>
  <c r="N6796" i="2"/>
  <c r="M6796" i="2"/>
  <c r="L6796" i="2"/>
  <c r="G6796" i="2"/>
  <c r="P6795" i="2"/>
  <c r="O6795" i="2"/>
  <c r="N6795" i="2"/>
  <c r="M6795" i="2"/>
  <c r="L6795" i="2"/>
  <c r="G6795" i="2"/>
  <c r="P6794" i="2"/>
  <c r="O6794" i="2"/>
  <c r="N6794" i="2"/>
  <c r="M6794" i="2"/>
  <c r="L6794" i="2"/>
  <c r="G6794" i="2"/>
  <c r="P6793" i="2"/>
  <c r="O6793" i="2"/>
  <c r="N6793" i="2"/>
  <c r="M6793" i="2"/>
  <c r="L6793" i="2"/>
  <c r="G6793" i="2"/>
  <c r="P6792" i="2"/>
  <c r="O6792" i="2"/>
  <c r="N6792" i="2"/>
  <c r="M6792" i="2"/>
  <c r="L6792" i="2"/>
  <c r="G6792" i="2"/>
  <c r="P6791" i="2"/>
  <c r="O6791" i="2"/>
  <c r="N6791" i="2"/>
  <c r="M6791" i="2"/>
  <c r="L6791" i="2"/>
  <c r="G6791" i="2"/>
  <c r="P6790" i="2"/>
  <c r="O6790" i="2"/>
  <c r="N6790" i="2"/>
  <c r="M6790" i="2"/>
  <c r="L6790" i="2"/>
  <c r="G6790" i="2"/>
  <c r="P6789" i="2"/>
  <c r="O6789" i="2"/>
  <c r="N6789" i="2"/>
  <c r="M6789" i="2"/>
  <c r="L6789" i="2"/>
  <c r="G6789" i="2"/>
  <c r="P6788" i="2"/>
  <c r="O6788" i="2"/>
  <c r="N6788" i="2"/>
  <c r="M6788" i="2"/>
  <c r="L6788" i="2"/>
  <c r="G6788" i="2"/>
  <c r="P6787" i="2"/>
  <c r="O6787" i="2"/>
  <c r="N6787" i="2"/>
  <c r="M6787" i="2"/>
  <c r="L6787" i="2"/>
  <c r="G6787" i="2"/>
  <c r="P6786" i="2"/>
  <c r="O6786" i="2"/>
  <c r="N6786" i="2"/>
  <c r="M6786" i="2"/>
  <c r="L6786" i="2"/>
  <c r="G6786" i="2"/>
  <c r="P6785" i="2"/>
  <c r="O6785" i="2"/>
  <c r="N6785" i="2"/>
  <c r="M6785" i="2"/>
  <c r="L6785" i="2"/>
  <c r="G6785" i="2"/>
  <c r="P6784" i="2"/>
  <c r="O6784" i="2"/>
  <c r="N6784" i="2"/>
  <c r="M6784" i="2"/>
  <c r="L6784" i="2"/>
  <c r="G6784" i="2"/>
  <c r="P6783" i="2"/>
  <c r="O6783" i="2"/>
  <c r="N6783" i="2"/>
  <c r="M6783" i="2"/>
  <c r="L6783" i="2"/>
  <c r="G6783" i="2"/>
  <c r="P6782" i="2"/>
  <c r="O6782" i="2"/>
  <c r="N6782" i="2"/>
  <c r="M6782" i="2"/>
  <c r="L6782" i="2"/>
  <c r="G6782" i="2"/>
  <c r="P6781" i="2"/>
  <c r="O6781" i="2"/>
  <c r="N6781" i="2"/>
  <c r="M6781" i="2"/>
  <c r="L6781" i="2"/>
  <c r="G6781" i="2"/>
  <c r="P6780" i="2"/>
  <c r="O6780" i="2"/>
  <c r="N6780" i="2"/>
  <c r="M6780" i="2"/>
  <c r="L6780" i="2"/>
  <c r="G6780" i="2"/>
  <c r="P6779" i="2"/>
  <c r="O6779" i="2"/>
  <c r="N6779" i="2"/>
  <c r="M6779" i="2"/>
  <c r="L6779" i="2"/>
  <c r="G6779" i="2"/>
  <c r="P6778" i="2"/>
  <c r="O6778" i="2"/>
  <c r="N6778" i="2"/>
  <c r="M6778" i="2"/>
  <c r="L6778" i="2"/>
  <c r="G6778" i="2"/>
  <c r="P6777" i="2"/>
  <c r="O6777" i="2"/>
  <c r="N6777" i="2"/>
  <c r="M6777" i="2"/>
  <c r="L6777" i="2"/>
  <c r="G6777" i="2"/>
  <c r="P6776" i="2"/>
  <c r="O6776" i="2"/>
  <c r="N6776" i="2"/>
  <c r="M6776" i="2"/>
  <c r="L6776" i="2"/>
  <c r="G6776" i="2"/>
  <c r="P6775" i="2"/>
  <c r="O6775" i="2"/>
  <c r="N6775" i="2"/>
  <c r="M6775" i="2"/>
  <c r="L6775" i="2"/>
  <c r="G6775" i="2"/>
  <c r="P6774" i="2"/>
  <c r="O6774" i="2"/>
  <c r="N6774" i="2"/>
  <c r="M6774" i="2"/>
  <c r="L6774" i="2"/>
  <c r="G6774" i="2"/>
  <c r="P6773" i="2"/>
  <c r="O6773" i="2"/>
  <c r="N6773" i="2"/>
  <c r="M6773" i="2"/>
  <c r="L6773" i="2"/>
  <c r="G6773" i="2"/>
  <c r="P6772" i="2"/>
  <c r="O6772" i="2"/>
  <c r="N6772" i="2"/>
  <c r="M6772" i="2"/>
  <c r="L6772" i="2"/>
  <c r="G6772" i="2"/>
  <c r="P6771" i="2"/>
  <c r="O6771" i="2"/>
  <c r="N6771" i="2"/>
  <c r="M6771" i="2"/>
  <c r="L6771" i="2"/>
  <c r="G6771" i="2"/>
  <c r="P6770" i="2"/>
  <c r="O6770" i="2"/>
  <c r="N6770" i="2"/>
  <c r="M6770" i="2"/>
  <c r="L6770" i="2"/>
  <c r="G6770" i="2"/>
  <c r="P6769" i="2"/>
  <c r="O6769" i="2"/>
  <c r="N6769" i="2"/>
  <c r="M6769" i="2"/>
  <c r="L6769" i="2"/>
  <c r="G6769" i="2"/>
  <c r="P6768" i="2"/>
  <c r="O6768" i="2"/>
  <c r="N6768" i="2"/>
  <c r="M6768" i="2"/>
  <c r="L6768" i="2"/>
  <c r="G6768" i="2"/>
  <c r="P6767" i="2"/>
  <c r="O6767" i="2"/>
  <c r="N6767" i="2"/>
  <c r="M6767" i="2"/>
  <c r="L6767" i="2"/>
  <c r="G6767" i="2"/>
  <c r="P6766" i="2"/>
  <c r="O6766" i="2"/>
  <c r="N6766" i="2"/>
  <c r="M6766" i="2"/>
  <c r="L6766" i="2"/>
  <c r="G6766" i="2"/>
  <c r="P6765" i="2"/>
  <c r="O6765" i="2"/>
  <c r="N6765" i="2"/>
  <c r="M6765" i="2"/>
  <c r="L6765" i="2"/>
  <c r="G6765" i="2"/>
  <c r="P6764" i="2"/>
  <c r="O6764" i="2"/>
  <c r="N6764" i="2"/>
  <c r="M6764" i="2"/>
  <c r="L6764" i="2"/>
  <c r="G6764" i="2"/>
  <c r="P6763" i="2"/>
  <c r="O6763" i="2"/>
  <c r="N6763" i="2"/>
  <c r="M6763" i="2"/>
  <c r="L6763" i="2"/>
  <c r="G6763" i="2"/>
  <c r="P6762" i="2"/>
  <c r="O6762" i="2"/>
  <c r="N6762" i="2"/>
  <c r="M6762" i="2"/>
  <c r="L6762" i="2"/>
  <c r="G6762" i="2"/>
  <c r="P6761" i="2"/>
  <c r="O6761" i="2"/>
  <c r="N6761" i="2"/>
  <c r="M6761" i="2"/>
  <c r="L6761" i="2"/>
  <c r="G6761" i="2"/>
  <c r="P6760" i="2"/>
  <c r="O6760" i="2"/>
  <c r="N6760" i="2"/>
  <c r="M6760" i="2"/>
  <c r="L6760" i="2"/>
  <c r="G6760" i="2"/>
  <c r="P6759" i="2"/>
  <c r="O6759" i="2"/>
  <c r="N6759" i="2"/>
  <c r="M6759" i="2"/>
  <c r="L6759" i="2"/>
  <c r="G6759" i="2"/>
  <c r="P6758" i="2"/>
  <c r="O6758" i="2"/>
  <c r="N6758" i="2"/>
  <c r="M6758" i="2"/>
  <c r="L6758" i="2"/>
  <c r="G6758" i="2"/>
  <c r="P6757" i="2"/>
  <c r="O6757" i="2"/>
  <c r="N6757" i="2"/>
  <c r="M6757" i="2"/>
  <c r="L6757" i="2"/>
  <c r="G6757" i="2"/>
  <c r="P6756" i="2"/>
  <c r="O6756" i="2"/>
  <c r="N6756" i="2"/>
  <c r="M6756" i="2"/>
  <c r="L6756" i="2"/>
  <c r="G6756" i="2"/>
  <c r="P6755" i="2"/>
  <c r="O6755" i="2"/>
  <c r="N6755" i="2"/>
  <c r="M6755" i="2"/>
  <c r="L6755" i="2"/>
  <c r="G6755" i="2"/>
  <c r="P6754" i="2"/>
  <c r="O6754" i="2"/>
  <c r="N6754" i="2"/>
  <c r="M6754" i="2"/>
  <c r="L6754" i="2"/>
  <c r="G6754" i="2"/>
  <c r="P6753" i="2"/>
  <c r="O6753" i="2"/>
  <c r="N6753" i="2"/>
  <c r="M6753" i="2"/>
  <c r="L6753" i="2"/>
  <c r="G6753" i="2"/>
  <c r="P6752" i="2"/>
  <c r="O6752" i="2"/>
  <c r="N6752" i="2"/>
  <c r="M6752" i="2"/>
  <c r="L6752" i="2"/>
  <c r="G6752" i="2"/>
  <c r="P6751" i="2"/>
  <c r="O6751" i="2"/>
  <c r="N6751" i="2"/>
  <c r="M6751" i="2"/>
  <c r="L6751" i="2"/>
  <c r="G6751" i="2"/>
  <c r="P6750" i="2"/>
  <c r="O6750" i="2"/>
  <c r="N6750" i="2"/>
  <c r="M6750" i="2"/>
  <c r="L6750" i="2"/>
  <c r="G6750" i="2"/>
  <c r="P6749" i="2"/>
  <c r="O6749" i="2"/>
  <c r="N6749" i="2"/>
  <c r="M6749" i="2"/>
  <c r="L6749" i="2"/>
  <c r="G6749" i="2"/>
  <c r="P6748" i="2"/>
  <c r="O6748" i="2"/>
  <c r="N6748" i="2"/>
  <c r="M6748" i="2"/>
  <c r="L6748" i="2"/>
  <c r="G6748" i="2"/>
  <c r="P6747" i="2"/>
  <c r="O6747" i="2"/>
  <c r="N6747" i="2"/>
  <c r="M6747" i="2"/>
  <c r="L6747" i="2"/>
  <c r="G6747" i="2"/>
  <c r="P6746" i="2"/>
  <c r="O6746" i="2"/>
  <c r="N6746" i="2"/>
  <c r="M6746" i="2"/>
  <c r="L6746" i="2"/>
  <c r="G6746" i="2"/>
  <c r="P6745" i="2"/>
  <c r="O6745" i="2"/>
  <c r="N6745" i="2"/>
  <c r="M6745" i="2"/>
  <c r="L6745" i="2"/>
  <c r="G6745" i="2"/>
  <c r="P6744" i="2"/>
  <c r="O6744" i="2"/>
  <c r="N6744" i="2"/>
  <c r="M6744" i="2"/>
  <c r="L6744" i="2"/>
  <c r="G6744" i="2"/>
  <c r="P6743" i="2"/>
  <c r="O6743" i="2"/>
  <c r="N6743" i="2"/>
  <c r="M6743" i="2"/>
  <c r="L6743" i="2"/>
  <c r="G6743" i="2"/>
  <c r="P6742" i="2"/>
  <c r="O6742" i="2"/>
  <c r="N6742" i="2"/>
  <c r="M6742" i="2"/>
  <c r="L6742" i="2"/>
  <c r="G6742" i="2"/>
  <c r="P6741" i="2"/>
  <c r="O6741" i="2"/>
  <c r="N6741" i="2"/>
  <c r="M6741" i="2"/>
  <c r="L6741" i="2"/>
  <c r="G6741" i="2"/>
  <c r="P6740" i="2"/>
  <c r="O6740" i="2"/>
  <c r="N6740" i="2"/>
  <c r="M6740" i="2"/>
  <c r="L6740" i="2"/>
  <c r="G6740" i="2"/>
  <c r="P6739" i="2"/>
  <c r="O6739" i="2"/>
  <c r="N6739" i="2"/>
  <c r="M6739" i="2"/>
  <c r="L6739" i="2"/>
  <c r="G6739" i="2"/>
  <c r="P6738" i="2"/>
  <c r="O6738" i="2"/>
  <c r="N6738" i="2"/>
  <c r="M6738" i="2"/>
  <c r="L6738" i="2"/>
  <c r="G6738" i="2"/>
  <c r="P6737" i="2"/>
  <c r="O6737" i="2"/>
  <c r="N6737" i="2"/>
  <c r="M6737" i="2"/>
  <c r="L6737" i="2"/>
  <c r="G6737" i="2"/>
  <c r="P6736" i="2"/>
  <c r="O6736" i="2"/>
  <c r="N6736" i="2"/>
  <c r="M6736" i="2"/>
  <c r="L6736" i="2"/>
  <c r="G6736" i="2"/>
  <c r="P6735" i="2"/>
  <c r="O6735" i="2"/>
  <c r="N6735" i="2"/>
  <c r="M6735" i="2"/>
  <c r="L6735" i="2"/>
  <c r="G6735" i="2"/>
  <c r="P6734" i="2"/>
  <c r="O6734" i="2"/>
  <c r="N6734" i="2"/>
  <c r="M6734" i="2"/>
  <c r="L6734" i="2"/>
  <c r="G6734" i="2"/>
  <c r="P6733" i="2"/>
  <c r="O6733" i="2"/>
  <c r="N6733" i="2"/>
  <c r="M6733" i="2"/>
  <c r="L6733" i="2"/>
  <c r="G6733" i="2"/>
  <c r="P6732" i="2"/>
  <c r="O6732" i="2"/>
  <c r="N6732" i="2"/>
  <c r="M6732" i="2"/>
  <c r="L6732" i="2"/>
  <c r="G6732" i="2"/>
  <c r="P6731" i="2"/>
  <c r="O6731" i="2"/>
  <c r="N6731" i="2"/>
  <c r="M6731" i="2"/>
  <c r="L6731" i="2"/>
  <c r="G6731" i="2"/>
  <c r="P6730" i="2"/>
  <c r="O6730" i="2"/>
  <c r="N6730" i="2"/>
  <c r="M6730" i="2"/>
  <c r="L6730" i="2"/>
  <c r="G6730" i="2"/>
  <c r="P6729" i="2"/>
  <c r="O6729" i="2"/>
  <c r="N6729" i="2"/>
  <c r="M6729" i="2"/>
  <c r="L6729" i="2"/>
  <c r="G6729" i="2"/>
  <c r="P6728" i="2"/>
  <c r="O6728" i="2"/>
  <c r="N6728" i="2"/>
  <c r="M6728" i="2"/>
  <c r="L6728" i="2"/>
  <c r="G6728" i="2"/>
  <c r="P6727" i="2"/>
  <c r="O6727" i="2"/>
  <c r="N6727" i="2"/>
  <c r="M6727" i="2"/>
  <c r="L6727" i="2"/>
  <c r="G6727" i="2"/>
  <c r="P6726" i="2"/>
  <c r="O6726" i="2"/>
  <c r="N6726" i="2"/>
  <c r="M6726" i="2"/>
  <c r="L6726" i="2"/>
  <c r="G6726" i="2"/>
  <c r="P6725" i="2"/>
  <c r="O6725" i="2"/>
  <c r="N6725" i="2"/>
  <c r="M6725" i="2"/>
  <c r="L6725" i="2"/>
  <c r="G6725" i="2"/>
  <c r="P6724" i="2"/>
  <c r="O6724" i="2"/>
  <c r="N6724" i="2"/>
  <c r="M6724" i="2"/>
  <c r="L6724" i="2"/>
  <c r="G6724" i="2"/>
  <c r="P6723" i="2"/>
  <c r="O6723" i="2"/>
  <c r="N6723" i="2"/>
  <c r="M6723" i="2"/>
  <c r="L6723" i="2"/>
  <c r="G6723" i="2"/>
  <c r="P6722" i="2"/>
  <c r="O6722" i="2"/>
  <c r="N6722" i="2"/>
  <c r="M6722" i="2"/>
  <c r="L6722" i="2"/>
  <c r="G6722" i="2"/>
  <c r="P6721" i="2"/>
  <c r="O6721" i="2"/>
  <c r="N6721" i="2"/>
  <c r="M6721" i="2"/>
  <c r="L6721" i="2"/>
  <c r="G6721" i="2"/>
  <c r="P6720" i="2"/>
  <c r="O6720" i="2"/>
  <c r="N6720" i="2"/>
  <c r="M6720" i="2"/>
  <c r="L6720" i="2"/>
  <c r="G6720" i="2"/>
  <c r="P6719" i="2"/>
  <c r="O6719" i="2"/>
  <c r="N6719" i="2"/>
  <c r="M6719" i="2"/>
  <c r="L6719" i="2"/>
  <c r="G6719" i="2"/>
  <c r="P6718" i="2"/>
  <c r="O6718" i="2"/>
  <c r="N6718" i="2"/>
  <c r="M6718" i="2"/>
  <c r="L6718" i="2"/>
  <c r="G6718" i="2"/>
  <c r="P6717" i="2"/>
  <c r="O6717" i="2"/>
  <c r="N6717" i="2"/>
  <c r="M6717" i="2"/>
  <c r="L6717" i="2"/>
  <c r="G6717" i="2"/>
  <c r="P6716" i="2"/>
  <c r="O6716" i="2"/>
  <c r="N6716" i="2"/>
  <c r="M6716" i="2"/>
  <c r="L6716" i="2"/>
  <c r="G6716" i="2"/>
  <c r="P6715" i="2"/>
  <c r="O6715" i="2"/>
  <c r="N6715" i="2"/>
  <c r="M6715" i="2"/>
  <c r="L6715" i="2"/>
  <c r="G6715" i="2"/>
  <c r="P6714" i="2"/>
  <c r="O6714" i="2"/>
  <c r="N6714" i="2"/>
  <c r="M6714" i="2"/>
  <c r="L6714" i="2"/>
  <c r="G6714" i="2"/>
  <c r="P6713" i="2"/>
  <c r="O6713" i="2"/>
  <c r="N6713" i="2"/>
  <c r="M6713" i="2"/>
  <c r="L6713" i="2"/>
  <c r="G6713" i="2"/>
  <c r="P6712" i="2"/>
  <c r="O6712" i="2"/>
  <c r="N6712" i="2"/>
  <c r="M6712" i="2"/>
  <c r="L6712" i="2"/>
  <c r="G6712" i="2"/>
  <c r="P6711" i="2"/>
  <c r="O6711" i="2"/>
  <c r="N6711" i="2"/>
  <c r="M6711" i="2"/>
  <c r="L6711" i="2"/>
  <c r="G6711" i="2"/>
  <c r="P6710" i="2"/>
  <c r="O6710" i="2"/>
  <c r="N6710" i="2"/>
  <c r="M6710" i="2"/>
  <c r="L6710" i="2"/>
  <c r="G6710" i="2"/>
  <c r="P6709" i="2"/>
  <c r="O6709" i="2"/>
  <c r="N6709" i="2"/>
  <c r="M6709" i="2"/>
  <c r="L6709" i="2"/>
  <c r="G6709" i="2"/>
  <c r="P6708" i="2"/>
  <c r="O6708" i="2"/>
  <c r="N6708" i="2"/>
  <c r="M6708" i="2"/>
  <c r="L6708" i="2"/>
  <c r="G6708" i="2"/>
  <c r="P6707" i="2"/>
  <c r="O6707" i="2"/>
  <c r="N6707" i="2"/>
  <c r="M6707" i="2"/>
  <c r="L6707" i="2"/>
  <c r="G6707" i="2"/>
  <c r="P6706" i="2"/>
  <c r="O6706" i="2"/>
  <c r="N6706" i="2"/>
  <c r="M6706" i="2"/>
  <c r="L6706" i="2"/>
  <c r="G6706" i="2"/>
  <c r="P6705" i="2"/>
  <c r="O6705" i="2"/>
  <c r="N6705" i="2"/>
  <c r="M6705" i="2"/>
  <c r="L6705" i="2"/>
  <c r="G6705" i="2"/>
  <c r="P6704" i="2"/>
  <c r="O6704" i="2"/>
  <c r="N6704" i="2"/>
  <c r="M6704" i="2"/>
  <c r="L6704" i="2"/>
  <c r="G6704" i="2"/>
  <c r="P6703" i="2"/>
  <c r="O6703" i="2"/>
  <c r="N6703" i="2"/>
  <c r="M6703" i="2"/>
  <c r="L6703" i="2"/>
  <c r="G6703" i="2"/>
  <c r="P6702" i="2"/>
  <c r="O6702" i="2"/>
  <c r="N6702" i="2"/>
  <c r="M6702" i="2"/>
  <c r="L6702" i="2"/>
  <c r="G6702" i="2"/>
  <c r="P6701" i="2"/>
  <c r="O6701" i="2"/>
  <c r="N6701" i="2"/>
  <c r="M6701" i="2"/>
  <c r="L6701" i="2"/>
  <c r="G6701" i="2"/>
  <c r="P6700" i="2"/>
  <c r="O6700" i="2"/>
  <c r="N6700" i="2"/>
  <c r="M6700" i="2"/>
  <c r="L6700" i="2"/>
  <c r="G6700" i="2"/>
  <c r="P6699" i="2"/>
  <c r="O6699" i="2"/>
  <c r="N6699" i="2"/>
  <c r="M6699" i="2"/>
  <c r="L6699" i="2"/>
  <c r="G6699" i="2"/>
  <c r="P6698" i="2"/>
  <c r="O6698" i="2"/>
  <c r="N6698" i="2"/>
  <c r="M6698" i="2"/>
  <c r="L6698" i="2"/>
  <c r="G6698" i="2"/>
  <c r="P6697" i="2"/>
  <c r="O6697" i="2"/>
  <c r="N6697" i="2"/>
  <c r="M6697" i="2"/>
  <c r="L6697" i="2"/>
  <c r="G6697" i="2"/>
  <c r="P6696" i="2"/>
  <c r="O6696" i="2"/>
  <c r="N6696" i="2"/>
  <c r="M6696" i="2"/>
  <c r="L6696" i="2"/>
  <c r="G6696" i="2"/>
  <c r="P6695" i="2"/>
  <c r="O6695" i="2"/>
  <c r="N6695" i="2"/>
  <c r="M6695" i="2"/>
  <c r="L6695" i="2"/>
  <c r="G6695" i="2"/>
  <c r="P6694" i="2"/>
  <c r="O6694" i="2"/>
  <c r="N6694" i="2"/>
  <c r="M6694" i="2"/>
  <c r="L6694" i="2"/>
  <c r="G6694" i="2"/>
  <c r="P6693" i="2"/>
  <c r="O6693" i="2"/>
  <c r="N6693" i="2"/>
  <c r="M6693" i="2"/>
  <c r="L6693" i="2"/>
  <c r="G6693" i="2"/>
  <c r="P6692" i="2"/>
  <c r="O6692" i="2"/>
  <c r="N6692" i="2"/>
  <c r="M6692" i="2"/>
  <c r="L6692" i="2"/>
  <c r="G6692" i="2"/>
  <c r="P6691" i="2"/>
  <c r="O6691" i="2"/>
  <c r="N6691" i="2"/>
  <c r="M6691" i="2"/>
  <c r="L6691" i="2"/>
  <c r="G6691" i="2"/>
  <c r="P6690" i="2"/>
  <c r="O6690" i="2"/>
  <c r="N6690" i="2"/>
  <c r="M6690" i="2"/>
  <c r="L6690" i="2"/>
  <c r="G6690" i="2"/>
  <c r="P6689" i="2"/>
  <c r="O6689" i="2"/>
  <c r="N6689" i="2"/>
  <c r="M6689" i="2"/>
  <c r="L6689" i="2"/>
  <c r="G6689" i="2"/>
  <c r="P6688" i="2"/>
  <c r="O6688" i="2"/>
  <c r="N6688" i="2"/>
  <c r="M6688" i="2"/>
  <c r="L6688" i="2"/>
  <c r="G6688" i="2"/>
  <c r="P6687" i="2"/>
  <c r="O6687" i="2"/>
  <c r="N6687" i="2"/>
  <c r="M6687" i="2"/>
  <c r="L6687" i="2"/>
  <c r="G6687" i="2"/>
  <c r="P6686" i="2"/>
  <c r="O6686" i="2"/>
  <c r="N6686" i="2"/>
  <c r="M6686" i="2"/>
  <c r="L6686" i="2"/>
  <c r="G6686" i="2"/>
  <c r="P6685" i="2"/>
  <c r="O6685" i="2"/>
  <c r="N6685" i="2"/>
  <c r="M6685" i="2"/>
  <c r="L6685" i="2"/>
  <c r="G6685" i="2"/>
  <c r="P6684" i="2"/>
  <c r="O6684" i="2"/>
  <c r="N6684" i="2"/>
  <c r="M6684" i="2"/>
  <c r="L6684" i="2"/>
  <c r="G6684" i="2"/>
  <c r="P6683" i="2"/>
  <c r="O6683" i="2"/>
  <c r="N6683" i="2"/>
  <c r="M6683" i="2"/>
  <c r="L6683" i="2"/>
  <c r="G6683" i="2"/>
  <c r="P6682" i="2"/>
  <c r="O6682" i="2"/>
  <c r="N6682" i="2"/>
  <c r="M6682" i="2"/>
  <c r="L6682" i="2"/>
  <c r="G6682" i="2"/>
  <c r="P6681" i="2"/>
  <c r="O6681" i="2"/>
  <c r="N6681" i="2"/>
  <c r="M6681" i="2"/>
  <c r="L6681" i="2"/>
  <c r="G6681" i="2"/>
  <c r="P6680" i="2"/>
  <c r="O6680" i="2"/>
  <c r="N6680" i="2"/>
  <c r="M6680" i="2"/>
  <c r="L6680" i="2"/>
  <c r="G6680" i="2"/>
  <c r="P6679" i="2"/>
  <c r="O6679" i="2"/>
  <c r="N6679" i="2"/>
  <c r="M6679" i="2"/>
  <c r="L6679" i="2"/>
  <c r="G6679" i="2"/>
  <c r="P6678" i="2"/>
  <c r="O6678" i="2"/>
  <c r="N6678" i="2"/>
  <c r="M6678" i="2"/>
  <c r="L6678" i="2"/>
  <c r="G6678" i="2"/>
  <c r="P6677" i="2"/>
  <c r="O6677" i="2"/>
  <c r="N6677" i="2"/>
  <c r="M6677" i="2"/>
  <c r="L6677" i="2"/>
  <c r="G6677" i="2"/>
  <c r="P6676" i="2"/>
  <c r="O6676" i="2"/>
  <c r="N6676" i="2"/>
  <c r="M6676" i="2"/>
  <c r="L6676" i="2"/>
  <c r="G6676" i="2"/>
  <c r="P6675" i="2"/>
  <c r="O6675" i="2"/>
  <c r="N6675" i="2"/>
  <c r="M6675" i="2"/>
  <c r="L6675" i="2"/>
  <c r="G6675" i="2"/>
  <c r="P6674" i="2"/>
  <c r="O6674" i="2"/>
  <c r="N6674" i="2"/>
  <c r="M6674" i="2"/>
  <c r="L6674" i="2"/>
  <c r="G6674" i="2"/>
  <c r="P6673" i="2"/>
  <c r="O6673" i="2"/>
  <c r="N6673" i="2"/>
  <c r="M6673" i="2"/>
  <c r="L6673" i="2"/>
  <c r="G6673" i="2"/>
  <c r="P6672" i="2"/>
  <c r="O6672" i="2"/>
  <c r="N6672" i="2"/>
  <c r="M6672" i="2"/>
  <c r="L6672" i="2"/>
  <c r="G6672" i="2"/>
  <c r="P6671" i="2"/>
  <c r="O6671" i="2"/>
  <c r="N6671" i="2"/>
  <c r="M6671" i="2"/>
  <c r="L6671" i="2"/>
  <c r="G6671" i="2"/>
  <c r="P6670" i="2"/>
  <c r="O6670" i="2"/>
  <c r="N6670" i="2"/>
  <c r="M6670" i="2"/>
  <c r="L6670" i="2"/>
  <c r="G6670" i="2"/>
  <c r="P6669" i="2"/>
  <c r="O6669" i="2"/>
  <c r="N6669" i="2"/>
  <c r="M6669" i="2"/>
  <c r="L6669" i="2"/>
  <c r="G6669" i="2"/>
  <c r="P6668" i="2"/>
  <c r="O6668" i="2"/>
  <c r="N6668" i="2"/>
  <c r="M6668" i="2"/>
  <c r="L6668" i="2"/>
  <c r="G6668" i="2"/>
  <c r="P6667" i="2"/>
  <c r="O6667" i="2"/>
  <c r="N6667" i="2"/>
  <c r="M6667" i="2"/>
  <c r="L6667" i="2"/>
  <c r="G6667" i="2"/>
  <c r="P6666" i="2"/>
  <c r="O6666" i="2"/>
  <c r="N6666" i="2"/>
  <c r="M6666" i="2"/>
  <c r="L6666" i="2"/>
  <c r="G6666" i="2"/>
  <c r="P6665" i="2"/>
  <c r="O6665" i="2"/>
  <c r="N6665" i="2"/>
  <c r="M6665" i="2"/>
  <c r="L6665" i="2"/>
  <c r="G6665" i="2"/>
  <c r="P6664" i="2"/>
  <c r="O6664" i="2"/>
  <c r="N6664" i="2"/>
  <c r="M6664" i="2"/>
  <c r="L6664" i="2"/>
  <c r="G6664" i="2"/>
  <c r="P6663" i="2"/>
  <c r="O6663" i="2"/>
  <c r="N6663" i="2"/>
  <c r="M6663" i="2"/>
  <c r="L6663" i="2"/>
  <c r="G6663" i="2"/>
  <c r="P6662" i="2"/>
  <c r="O6662" i="2"/>
  <c r="N6662" i="2"/>
  <c r="M6662" i="2"/>
  <c r="L6662" i="2"/>
  <c r="G6662" i="2"/>
  <c r="P6661" i="2"/>
  <c r="O6661" i="2"/>
  <c r="N6661" i="2"/>
  <c r="M6661" i="2"/>
  <c r="L6661" i="2"/>
  <c r="G6661" i="2"/>
  <c r="P6660" i="2"/>
  <c r="O6660" i="2"/>
  <c r="N6660" i="2"/>
  <c r="M6660" i="2"/>
  <c r="L6660" i="2"/>
  <c r="G6660" i="2"/>
  <c r="P6659" i="2"/>
  <c r="O6659" i="2"/>
  <c r="N6659" i="2"/>
  <c r="M6659" i="2"/>
  <c r="L6659" i="2"/>
  <c r="G6659" i="2"/>
  <c r="P6658" i="2"/>
  <c r="O6658" i="2"/>
  <c r="N6658" i="2"/>
  <c r="M6658" i="2"/>
  <c r="L6658" i="2"/>
  <c r="G6658" i="2"/>
  <c r="P6657" i="2"/>
  <c r="O6657" i="2"/>
  <c r="N6657" i="2"/>
  <c r="M6657" i="2"/>
  <c r="L6657" i="2"/>
  <c r="G6657" i="2"/>
  <c r="P6656" i="2"/>
  <c r="O6656" i="2"/>
  <c r="N6656" i="2"/>
  <c r="M6656" i="2"/>
  <c r="L6656" i="2"/>
  <c r="G6656" i="2"/>
  <c r="P6655" i="2"/>
  <c r="O6655" i="2"/>
  <c r="N6655" i="2"/>
  <c r="M6655" i="2"/>
  <c r="L6655" i="2"/>
  <c r="G6655" i="2"/>
  <c r="P6654" i="2"/>
  <c r="O6654" i="2"/>
  <c r="N6654" i="2"/>
  <c r="M6654" i="2"/>
  <c r="L6654" i="2"/>
  <c r="G6654" i="2"/>
  <c r="P6653" i="2"/>
  <c r="O6653" i="2"/>
  <c r="N6653" i="2"/>
  <c r="M6653" i="2"/>
  <c r="L6653" i="2"/>
  <c r="G6653" i="2"/>
  <c r="P6652" i="2"/>
  <c r="O6652" i="2"/>
  <c r="N6652" i="2"/>
  <c r="M6652" i="2"/>
  <c r="L6652" i="2"/>
  <c r="G6652" i="2"/>
  <c r="P6651" i="2"/>
  <c r="O6651" i="2"/>
  <c r="N6651" i="2"/>
  <c r="M6651" i="2"/>
  <c r="L6651" i="2"/>
  <c r="G6651" i="2"/>
  <c r="P6650" i="2"/>
  <c r="O6650" i="2"/>
  <c r="N6650" i="2"/>
  <c r="M6650" i="2"/>
  <c r="L6650" i="2"/>
  <c r="G6650" i="2"/>
  <c r="P6649" i="2"/>
  <c r="O6649" i="2"/>
  <c r="N6649" i="2"/>
  <c r="M6649" i="2"/>
  <c r="L6649" i="2"/>
  <c r="G6649" i="2"/>
  <c r="P6648" i="2"/>
  <c r="O6648" i="2"/>
  <c r="N6648" i="2"/>
  <c r="M6648" i="2"/>
  <c r="L6648" i="2"/>
  <c r="G6648" i="2"/>
  <c r="P6647" i="2"/>
  <c r="O6647" i="2"/>
  <c r="N6647" i="2"/>
  <c r="M6647" i="2"/>
  <c r="L6647" i="2"/>
  <c r="G6647" i="2"/>
  <c r="P6646" i="2"/>
  <c r="O6646" i="2"/>
  <c r="N6646" i="2"/>
  <c r="M6646" i="2"/>
  <c r="L6646" i="2"/>
  <c r="G6646" i="2"/>
  <c r="P6645" i="2"/>
  <c r="O6645" i="2"/>
  <c r="N6645" i="2"/>
  <c r="M6645" i="2"/>
  <c r="L6645" i="2"/>
  <c r="G6645" i="2"/>
  <c r="P6644" i="2"/>
  <c r="O6644" i="2"/>
  <c r="N6644" i="2"/>
  <c r="M6644" i="2"/>
  <c r="L6644" i="2"/>
  <c r="G6644" i="2"/>
  <c r="P6643" i="2"/>
  <c r="O6643" i="2"/>
  <c r="N6643" i="2"/>
  <c r="M6643" i="2"/>
  <c r="L6643" i="2"/>
  <c r="G6643" i="2"/>
  <c r="P6642" i="2"/>
  <c r="O6642" i="2"/>
  <c r="N6642" i="2"/>
  <c r="M6642" i="2"/>
  <c r="L6642" i="2"/>
  <c r="G6642" i="2"/>
  <c r="P6641" i="2"/>
  <c r="O6641" i="2"/>
  <c r="N6641" i="2"/>
  <c r="M6641" i="2"/>
  <c r="L6641" i="2"/>
  <c r="G6641" i="2"/>
  <c r="P6640" i="2"/>
  <c r="O6640" i="2"/>
  <c r="N6640" i="2"/>
  <c r="M6640" i="2"/>
  <c r="L6640" i="2"/>
  <c r="G6640" i="2"/>
  <c r="P6639" i="2"/>
  <c r="O6639" i="2"/>
  <c r="N6639" i="2"/>
  <c r="M6639" i="2"/>
  <c r="L6639" i="2"/>
  <c r="G6639" i="2"/>
  <c r="P6638" i="2"/>
  <c r="O6638" i="2"/>
  <c r="N6638" i="2"/>
  <c r="M6638" i="2"/>
  <c r="L6638" i="2"/>
  <c r="G6638" i="2"/>
  <c r="P6637" i="2"/>
  <c r="O6637" i="2"/>
  <c r="N6637" i="2"/>
  <c r="M6637" i="2"/>
  <c r="L6637" i="2"/>
  <c r="G6637" i="2"/>
  <c r="P6636" i="2"/>
  <c r="O6636" i="2"/>
  <c r="N6636" i="2"/>
  <c r="M6636" i="2"/>
  <c r="L6636" i="2"/>
  <c r="G6636" i="2"/>
  <c r="P6635" i="2"/>
  <c r="O6635" i="2"/>
  <c r="N6635" i="2"/>
  <c r="M6635" i="2"/>
  <c r="L6635" i="2"/>
  <c r="G6635" i="2"/>
  <c r="P6634" i="2"/>
  <c r="O6634" i="2"/>
  <c r="N6634" i="2"/>
  <c r="M6634" i="2"/>
  <c r="L6634" i="2"/>
  <c r="G6634" i="2"/>
  <c r="P6633" i="2"/>
  <c r="O6633" i="2"/>
  <c r="N6633" i="2"/>
  <c r="M6633" i="2"/>
  <c r="L6633" i="2"/>
  <c r="G6633" i="2"/>
  <c r="P6632" i="2"/>
  <c r="O6632" i="2"/>
  <c r="N6632" i="2"/>
  <c r="M6632" i="2"/>
  <c r="L6632" i="2"/>
  <c r="G6632" i="2"/>
  <c r="P6631" i="2"/>
  <c r="O6631" i="2"/>
  <c r="N6631" i="2"/>
  <c r="M6631" i="2"/>
  <c r="L6631" i="2"/>
  <c r="G6631" i="2"/>
  <c r="P6630" i="2"/>
  <c r="O6630" i="2"/>
  <c r="N6630" i="2"/>
  <c r="M6630" i="2"/>
  <c r="L6630" i="2"/>
  <c r="G6630" i="2"/>
  <c r="P6629" i="2"/>
  <c r="O6629" i="2"/>
  <c r="N6629" i="2"/>
  <c r="M6629" i="2"/>
  <c r="L6629" i="2"/>
  <c r="G6629" i="2"/>
  <c r="P6628" i="2"/>
  <c r="O6628" i="2"/>
  <c r="N6628" i="2"/>
  <c r="M6628" i="2"/>
  <c r="L6628" i="2"/>
  <c r="G6628" i="2"/>
  <c r="P6627" i="2"/>
  <c r="O6627" i="2"/>
  <c r="N6627" i="2"/>
  <c r="M6627" i="2"/>
  <c r="L6627" i="2"/>
  <c r="G6627" i="2"/>
  <c r="P6626" i="2"/>
  <c r="O6626" i="2"/>
  <c r="N6626" i="2"/>
  <c r="M6626" i="2"/>
  <c r="L6626" i="2"/>
  <c r="G6626" i="2"/>
  <c r="P6625" i="2"/>
  <c r="O6625" i="2"/>
  <c r="N6625" i="2"/>
  <c r="M6625" i="2"/>
  <c r="L6625" i="2"/>
  <c r="G6625" i="2"/>
  <c r="P6624" i="2"/>
  <c r="O6624" i="2"/>
  <c r="N6624" i="2"/>
  <c r="M6624" i="2"/>
  <c r="L6624" i="2"/>
  <c r="G6624" i="2"/>
  <c r="P6623" i="2"/>
  <c r="O6623" i="2"/>
  <c r="N6623" i="2"/>
  <c r="M6623" i="2"/>
  <c r="L6623" i="2"/>
  <c r="G6623" i="2"/>
  <c r="P6622" i="2"/>
  <c r="O6622" i="2"/>
  <c r="N6622" i="2"/>
  <c r="M6622" i="2"/>
  <c r="L6622" i="2"/>
  <c r="G6622" i="2"/>
  <c r="P6621" i="2"/>
  <c r="O6621" i="2"/>
  <c r="N6621" i="2"/>
  <c r="M6621" i="2"/>
  <c r="L6621" i="2"/>
  <c r="G6621" i="2"/>
  <c r="P6620" i="2"/>
  <c r="O6620" i="2"/>
  <c r="N6620" i="2"/>
  <c r="M6620" i="2"/>
  <c r="L6620" i="2"/>
  <c r="G6620" i="2"/>
  <c r="P6619" i="2"/>
  <c r="O6619" i="2"/>
  <c r="N6619" i="2"/>
  <c r="M6619" i="2"/>
  <c r="L6619" i="2"/>
  <c r="G6619" i="2"/>
  <c r="P6618" i="2"/>
  <c r="O6618" i="2"/>
  <c r="N6618" i="2"/>
  <c r="M6618" i="2"/>
  <c r="L6618" i="2"/>
  <c r="G6618" i="2"/>
  <c r="P6617" i="2"/>
  <c r="O6617" i="2"/>
  <c r="N6617" i="2"/>
  <c r="M6617" i="2"/>
  <c r="L6617" i="2"/>
  <c r="G6617" i="2"/>
  <c r="P6616" i="2"/>
  <c r="O6616" i="2"/>
  <c r="N6616" i="2"/>
  <c r="M6616" i="2"/>
  <c r="L6616" i="2"/>
  <c r="G6616" i="2"/>
  <c r="P6615" i="2"/>
  <c r="O6615" i="2"/>
  <c r="N6615" i="2"/>
  <c r="M6615" i="2"/>
  <c r="L6615" i="2"/>
  <c r="G6615" i="2"/>
  <c r="P6614" i="2"/>
  <c r="O6614" i="2"/>
  <c r="N6614" i="2"/>
  <c r="M6614" i="2"/>
  <c r="L6614" i="2"/>
  <c r="G6614" i="2"/>
  <c r="P6613" i="2"/>
  <c r="O6613" i="2"/>
  <c r="N6613" i="2"/>
  <c r="M6613" i="2"/>
  <c r="L6613" i="2"/>
  <c r="G6613" i="2"/>
  <c r="P6612" i="2"/>
  <c r="O6612" i="2"/>
  <c r="N6612" i="2"/>
  <c r="M6612" i="2"/>
  <c r="L6612" i="2"/>
  <c r="G6612" i="2"/>
  <c r="P6611" i="2"/>
  <c r="O6611" i="2"/>
  <c r="N6611" i="2"/>
  <c r="M6611" i="2"/>
  <c r="L6611" i="2"/>
  <c r="G6611" i="2"/>
  <c r="P6610" i="2"/>
  <c r="O6610" i="2"/>
  <c r="N6610" i="2"/>
  <c r="M6610" i="2"/>
  <c r="L6610" i="2"/>
  <c r="G6610" i="2"/>
  <c r="P6609" i="2"/>
  <c r="O6609" i="2"/>
  <c r="N6609" i="2"/>
  <c r="M6609" i="2"/>
  <c r="L6609" i="2"/>
  <c r="G6609" i="2"/>
  <c r="P6608" i="2"/>
  <c r="O6608" i="2"/>
  <c r="N6608" i="2"/>
  <c r="M6608" i="2"/>
  <c r="L6608" i="2"/>
  <c r="G6608" i="2"/>
  <c r="P6607" i="2"/>
  <c r="O6607" i="2"/>
  <c r="N6607" i="2"/>
  <c r="M6607" i="2"/>
  <c r="L6607" i="2"/>
  <c r="G6607" i="2"/>
  <c r="P6606" i="2"/>
  <c r="O6606" i="2"/>
  <c r="N6606" i="2"/>
  <c r="M6606" i="2"/>
  <c r="L6606" i="2"/>
  <c r="G6606" i="2"/>
  <c r="P6605" i="2"/>
  <c r="O6605" i="2"/>
  <c r="N6605" i="2"/>
  <c r="M6605" i="2"/>
  <c r="L6605" i="2"/>
  <c r="G6605" i="2"/>
  <c r="P6604" i="2"/>
  <c r="O6604" i="2"/>
  <c r="N6604" i="2"/>
  <c r="M6604" i="2"/>
  <c r="L6604" i="2"/>
  <c r="G6604" i="2"/>
  <c r="P6603" i="2"/>
  <c r="O6603" i="2"/>
  <c r="N6603" i="2"/>
  <c r="M6603" i="2"/>
  <c r="L6603" i="2"/>
  <c r="G6603" i="2"/>
  <c r="P6602" i="2"/>
  <c r="O6602" i="2"/>
  <c r="N6602" i="2"/>
  <c r="M6602" i="2"/>
  <c r="L6602" i="2"/>
  <c r="G6602" i="2"/>
  <c r="P6601" i="2"/>
  <c r="O6601" i="2"/>
  <c r="N6601" i="2"/>
  <c r="M6601" i="2"/>
  <c r="L6601" i="2"/>
  <c r="G6601" i="2"/>
  <c r="P6600" i="2"/>
  <c r="O6600" i="2"/>
  <c r="N6600" i="2"/>
  <c r="M6600" i="2"/>
  <c r="L6600" i="2"/>
  <c r="G6600" i="2"/>
  <c r="P6599" i="2"/>
  <c r="O6599" i="2"/>
  <c r="N6599" i="2"/>
  <c r="M6599" i="2"/>
  <c r="L6599" i="2"/>
  <c r="G6599" i="2"/>
  <c r="P6598" i="2"/>
  <c r="O6598" i="2"/>
  <c r="N6598" i="2"/>
  <c r="M6598" i="2"/>
  <c r="L6598" i="2"/>
  <c r="G6598" i="2"/>
  <c r="P6597" i="2"/>
  <c r="O6597" i="2"/>
  <c r="N6597" i="2"/>
  <c r="M6597" i="2"/>
  <c r="L6597" i="2"/>
  <c r="G6597" i="2"/>
  <c r="P6596" i="2"/>
  <c r="O6596" i="2"/>
  <c r="N6596" i="2"/>
  <c r="M6596" i="2"/>
  <c r="L6596" i="2"/>
  <c r="G6596" i="2"/>
  <c r="P6595" i="2"/>
  <c r="O6595" i="2"/>
  <c r="N6595" i="2"/>
  <c r="M6595" i="2"/>
  <c r="L6595" i="2"/>
  <c r="G6595" i="2"/>
  <c r="P6594" i="2"/>
  <c r="O6594" i="2"/>
  <c r="N6594" i="2"/>
  <c r="M6594" i="2"/>
  <c r="L6594" i="2"/>
  <c r="G6594" i="2"/>
  <c r="P6593" i="2"/>
  <c r="O6593" i="2"/>
  <c r="N6593" i="2"/>
  <c r="M6593" i="2"/>
  <c r="L6593" i="2"/>
  <c r="G6593" i="2"/>
  <c r="P6592" i="2"/>
  <c r="O6592" i="2"/>
  <c r="N6592" i="2"/>
  <c r="M6592" i="2"/>
  <c r="L6592" i="2"/>
  <c r="G6592" i="2"/>
  <c r="P6591" i="2"/>
  <c r="O6591" i="2"/>
  <c r="N6591" i="2"/>
  <c r="M6591" i="2"/>
  <c r="L6591" i="2"/>
  <c r="G6591" i="2"/>
  <c r="P6590" i="2"/>
  <c r="O6590" i="2"/>
  <c r="N6590" i="2"/>
  <c r="M6590" i="2"/>
  <c r="L6590" i="2"/>
  <c r="G6590" i="2"/>
  <c r="P6589" i="2"/>
  <c r="O6589" i="2"/>
  <c r="N6589" i="2"/>
  <c r="M6589" i="2"/>
  <c r="L6589" i="2"/>
  <c r="G6589" i="2"/>
  <c r="P6588" i="2"/>
  <c r="O6588" i="2"/>
  <c r="N6588" i="2"/>
  <c r="M6588" i="2"/>
  <c r="L6588" i="2"/>
  <c r="G6588" i="2"/>
  <c r="P6587" i="2"/>
  <c r="O6587" i="2"/>
  <c r="N6587" i="2"/>
  <c r="M6587" i="2"/>
  <c r="L6587" i="2"/>
  <c r="G6587" i="2"/>
  <c r="P6586" i="2"/>
  <c r="O6586" i="2"/>
  <c r="N6586" i="2"/>
  <c r="M6586" i="2"/>
  <c r="L6586" i="2"/>
  <c r="G6586" i="2"/>
  <c r="P6585" i="2"/>
  <c r="O6585" i="2"/>
  <c r="N6585" i="2"/>
  <c r="M6585" i="2"/>
  <c r="L6585" i="2"/>
  <c r="G6585" i="2"/>
  <c r="P6584" i="2"/>
  <c r="O6584" i="2"/>
  <c r="N6584" i="2"/>
  <c r="M6584" i="2"/>
  <c r="L6584" i="2"/>
  <c r="G6584" i="2"/>
  <c r="P6583" i="2"/>
  <c r="O6583" i="2"/>
  <c r="N6583" i="2"/>
  <c r="M6583" i="2"/>
  <c r="L6583" i="2"/>
  <c r="G6583" i="2"/>
  <c r="P6582" i="2"/>
  <c r="O6582" i="2"/>
  <c r="N6582" i="2"/>
  <c r="M6582" i="2"/>
  <c r="L6582" i="2"/>
  <c r="G6582" i="2"/>
  <c r="P6581" i="2"/>
  <c r="O6581" i="2"/>
  <c r="N6581" i="2"/>
  <c r="M6581" i="2"/>
  <c r="L6581" i="2"/>
  <c r="G6581" i="2"/>
  <c r="P6580" i="2"/>
  <c r="O6580" i="2"/>
  <c r="N6580" i="2"/>
  <c r="M6580" i="2"/>
  <c r="L6580" i="2"/>
  <c r="G6580" i="2"/>
  <c r="P6579" i="2"/>
  <c r="O6579" i="2"/>
  <c r="N6579" i="2"/>
  <c r="M6579" i="2"/>
  <c r="L6579" i="2"/>
  <c r="G6579" i="2"/>
  <c r="P6578" i="2"/>
  <c r="O6578" i="2"/>
  <c r="N6578" i="2"/>
  <c r="M6578" i="2"/>
  <c r="L6578" i="2"/>
  <c r="G6578" i="2"/>
  <c r="P6577" i="2"/>
  <c r="O6577" i="2"/>
  <c r="N6577" i="2"/>
  <c r="M6577" i="2"/>
  <c r="L6577" i="2"/>
  <c r="G6577" i="2"/>
  <c r="P6576" i="2"/>
  <c r="O6576" i="2"/>
  <c r="N6576" i="2"/>
  <c r="M6576" i="2"/>
  <c r="L6576" i="2"/>
  <c r="G6576" i="2"/>
  <c r="P6575" i="2"/>
  <c r="O6575" i="2"/>
  <c r="N6575" i="2"/>
  <c r="M6575" i="2"/>
  <c r="L6575" i="2"/>
  <c r="G6575" i="2"/>
  <c r="P6574" i="2"/>
  <c r="O6574" i="2"/>
  <c r="N6574" i="2"/>
  <c r="M6574" i="2"/>
  <c r="L6574" i="2"/>
  <c r="G6574" i="2"/>
  <c r="P6573" i="2"/>
  <c r="O6573" i="2"/>
  <c r="N6573" i="2"/>
  <c r="M6573" i="2"/>
  <c r="L6573" i="2"/>
  <c r="G6573" i="2"/>
  <c r="P6572" i="2"/>
  <c r="O6572" i="2"/>
  <c r="N6572" i="2"/>
  <c r="M6572" i="2"/>
  <c r="L6572" i="2"/>
  <c r="G6572" i="2"/>
  <c r="P6571" i="2"/>
  <c r="O6571" i="2"/>
  <c r="N6571" i="2"/>
  <c r="M6571" i="2"/>
  <c r="L6571" i="2"/>
  <c r="G6571" i="2"/>
  <c r="P6570" i="2"/>
  <c r="O6570" i="2"/>
  <c r="N6570" i="2"/>
  <c r="M6570" i="2"/>
  <c r="L6570" i="2"/>
  <c r="G6570" i="2"/>
  <c r="P6569" i="2"/>
  <c r="O6569" i="2"/>
  <c r="N6569" i="2"/>
  <c r="M6569" i="2"/>
  <c r="L6569" i="2"/>
  <c r="G6569" i="2"/>
  <c r="P6568" i="2"/>
  <c r="O6568" i="2"/>
  <c r="N6568" i="2"/>
  <c r="M6568" i="2"/>
  <c r="L6568" i="2"/>
  <c r="G6568" i="2"/>
  <c r="P6567" i="2"/>
  <c r="O6567" i="2"/>
  <c r="N6567" i="2"/>
  <c r="M6567" i="2"/>
  <c r="L6567" i="2"/>
  <c r="G6567" i="2"/>
  <c r="P6566" i="2"/>
  <c r="O6566" i="2"/>
  <c r="N6566" i="2"/>
  <c r="M6566" i="2"/>
  <c r="L6566" i="2"/>
  <c r="G6566" i="2"/>
  <c r="P6565" i="2"/>
  <c r="O6565" i="2"/>
  <c r="N6565" i="2"/>
  <c r="M6565" i="2"/>
  <c r="L6565" i="2"/>
  <c r="G6565" i="2"/>
  <c r="P6564" i="2"/>
  <c r="O6564" i="2"/>
  <c r="N6564" i="2"/>
  <c r="M6564" i="2"/>
  <c r="L6564" i="2"/>
  <c r="G6564" i="2"/>
  <c r="P6563" i="2"/>
  <c r="O6563" i="2"/>
  <c r="N6563" i="2"/>
  <c r="M6563" i="2"/>
  <c r="L6563" i="2"/>
  <c r="G6563" i="2"/>
  <c r="P6562" i="2"/>
  <c r="O6562" i="2"/>
  <c r="N6562" i="2"/>
  <c r="M6562" i="2"/>
  <c r="L6562" i="2"/>
  <c r="G6562" i="2"/>
  <c r="P6561" i="2"/>
  <c r="O6561" i="2"/>
  <c r="N6561" i="2"/>
  <c r="M6561" i="2"/>
  <c r="L6561" i="2"/>
  <c r="G6561" i="2"/>
  <c r="P6560" i="2"/>
  <c r="O6560" i="2"/>
  <c r="N6560" i="2"/>
  <c r="M6560" i="2"/>
  <c r="L6560" i="2"/>
  <c r="G6560" i="2"/>
  <c r="P6559" i="2"/>
  <c r="O6559" i="2"/>
  <c r="N6559" i="2"/>
  <c r="M6559" i="2"/>
  <c r="L6559" i="2"/>
  <c r="G6559" i="2"/>
  <c r="P6558" i="2"/>
  <c r="O6558" i="2"/>
  <c r="N6558" i="2"/>
  <c r="M6558" i="2"/>
  <c r="L6558" i="2"/>
  <c r="G6558" i="2"/>
  <c r="P6557" i="2"/>
  <c r="O6557" i="2"/>
  <c r="N6557" i="2"/>
  <c r="M6557" i="2"/>
  <c r="L6557" i="2"/>
  <c r="G6557" i="2"/>
  <c r="P6556" i="2"/>
  <c r="O6556" i="2"/>
  <c r="N6556" i="2"/>
  <c r="M6556" i="2"/>
  <c r="L6556" i="2"/>
  <c r="G6556" i="2"/>
  <c r="P6555" i="2"/>
  <c r="O6555" i="2"/>
  <c r="N6555" i="2"/>
  <c r="M6555" i="2"/>
  <c r="L6555" i="2"/>
  <c r="G6555" i="2"/>
  <c r="P6554" i="2"/>
  <c r="O6554" i="2"/>
  <c r="N6554" i="2"/>
  <c r="M6554" i="2"/>
  <c r="L6554" i="2"/>
  <c r="G6554" i="2"/>
  <c r="P6553" i="2"/>
  <c r="O6553" i="2"/>
  <c r="N6553" i="2"/>
  <c r="M6553" i="2"/>
  <c r="L6553" i="2"/>
  <c r="G6553" i="2"/>
  <c r="P6552" i="2"/>
  <c r="O6552" i="2"/>
  <c r="N6552" i="2"/>
  <c r="M6552" i="2"/>
  <c r="L6552" i="2"/>
  <c r="G6552" i="2"/>
  <c r="P6551" i="2"/>
  <c r="O6551" i="2"/>
  <c r="N6551" i="2"/>
  <c r="M6551" i="2"/>
  <c r="L6551" i="2"/>
  <c r="G6551" i="2"/>
  <c r="P6550" i="2"/>
  <c r="O6550" i="2"/>
  <c r="N6550" i="2"/>
  <c r="M6550" i="2"/>
  <c r="L6550" i="2"/>
  <c r="G6550" i="2"/>
  <c r="P6549" i="2"/>
  <c r="O6549" i="2"/>
  <c r="N6549" i="2"/>
  <c r="M6549" i="2"/>
  <c r="L6549" i="2"/>
  <c r="G6549" i="2"/>
  <c r="P6548" i="2"/>
  <c r="O6548" i="2"/>
  <c r="N6548" i="2"/>
  <c r="M6548" i="2"/>
  <c r="L6548" i="2"/>
  <c r="G6548" i="2"/>
  <c r="P6547" i="2"/>
  <c r="O6547" i="2"/>
  <c r="N6547" i="2"/>
  <c r="M6547" i="2"/>
  <c r="L6547" i="2"/>
  <c r="G6547" i="2"/>
  <c r="P6546" i="2"/>
  <c r="O6546" i="2"/>
  <c r="N6546" i="2"/>
  <c r="M6546" i="2"/>
  <c r="L6546" i="2"/>
  <c r="G6546" i="2"/>
  <c r="P6545" i="2"/>
  <c r="O6545" i="2"/>
  <c r="N6545" i="2"/>
  <c r="M6545" i="2"/>
  <c r="L6545" i="2"/>
  <c r="G6545" i="2"/>
  <c r="P6544" i="2"/>
  <c r="O6544" i="2"/>
  <c r="N6544" i="2"/>
  <c r="M6544" i="2"/>
  <c r="L6544" i="2"/>
  <c r="G6544" i="2"/>
  <c r="P6543" i="2"/>
  <c r="O6543" i="2"/>
  <c r="N6543" i="2"/>
  <c r="M6543" i="2"/>
  <c r="L6543" i="2"/>
  <c r="G6543" i="2"/>
  <c r="P6542" i="2"/>
  <c r="O6542" i="2"/>
  <c r="N6542" i="2"/>
  <c r="M6542" i="2"/>
  <c r="L6542" i="2"/>
  <c r="G6542" i="2"/>
  <c r="P6541" i="2"/>
  <c r="O6541" i="2"/>
  <c r="N6541" i="2"/>
  <c r="M6541" i="2"/>
  <c r="L6541" i="2"/>
  <c r="G6541" i="2"/>
  <c r="P6540" i="2"/>
  <c r="O6540" i="2"/>
  <c r="N6540" i="2"/>
  <c r="M6540" i="2"/>
  <c r="L6540" i="2"/>
  <c r="G6540" i="2"/>
  <c r="P6539" i="2"/>
  <c r="O6539" i="2"/>
  <c r="N6539" i="2"/>
  <c r="M6539" i="2"/>
  <c r="L6539" i="2"/>
  <c r="G6539" i="2"/>
  <c r="P6538" i="2"/>
  <c r="O6538" i="2"/>
  <c r="N6538" i="2"/>
  <c r="M6538" i="2"/>
  <c r="L6538" i="2"/>
  <c r="G6538" i="2"/>
  <c r="P6537" i="2"/>
  <c r="O6537" i="2"/>
  <c r="N6537" i="2"/>
  <c r="M6537" i="2"/>
  <c r="L6537" i="2"/>
  <c r="G6537" i="2"/>
  <c r="P6536" i="2"/>
  <c r="O6536" i="2"/>
  <c r="N6536" i="2"/>
  <c r="M6536" i="2"/>
  <c r="L6536" i="2"/>
  <c r="G6536" i="2"/>
  <c r="P6535" i="2"/>
  <c r="O6535" i="2"/>
  <c r="N6535" i="2"/>
  <c r="M6535" i="2"/>
  <c r="L6535" i="2"/>
  <c r="G6535" i="2"/>
  <c r="P6534" i="2"/>
  <c r="O6534" i="2"/>
  <c r="N6534" i="2"/>
  <c r="M6534" i="2"/>
  <c r="L6534" i="2"/>
  <c r="G6534" i="2"/>
  <c r="P6533" i="2"/>
  <c r="O6533" i="2"/>
  <c r="N6533" i="2"/>
  <c r="M6533" i="2"/>
  <c r="L6533" i="2"/>
  <c r="G6533" i="2"/>
  <c r="P6532" i="2"/>
  <c r="O6532" i="2"/>
  <c r="N6532" i="2"/>
  <c r="M6532" i="2"/>
  <c r="L6532" i="2"/>
  <c r="G6532" i="2"/>
  <c r="P6531" i="2"/>
  <c r="O6531" i="2"/>
  <c r="N6531" i="2"/>
  <c r="M6531" i="2"/>
  <c r="L6531" i="2"/>
  <c r="G6531" i="2"/>
  <c r="P6530" i="2"/>
  <c r="O6530" i="2"/>
  <c r="N6530" i="2"/>
  <c r="M6530" i="2"/>
  <c r="L6530" i="2"/>
  <c r="G6530" i="2"/>
  <c r="P6529" i="2"/>
  <c r="O6529" i="2"/>
  <c r="N6529" i="2"/>
  <c r="M6529" i="2"/>
  <c r="L6529" i="2"/>
  <c r="G6529" i="2"/>
  <c r="P6528" i="2"/>
  <c r="O6528" i="2"/>
  <c r="N6528" i="2"/>
  <c r="M6528" i="2"/>
  <c r="L6528" i="2"/>
  <c r="G6528" i="2"/>
  <c r="P6527" i="2"/>
  <c r="O6527" i="2"/>
  <c r="N6527" i="2"/>
  <c r="M6527" i="2"/>
  <c r="L6527" i="2"/>
  <c r="G6527" i="2"/>
  <c r="P6526" i="2"/>
  <c r="O6526" i="2"/>
  <c r="N6526" i="2"/>
  <c r="M6526" i="2"/>
  <c r="L6526" i="2"/>
  <c r="G6526" i="2"/>
  <c r="P6525" i="2"/>
  <c r="O6525" i="2"/>
  <c r="N6525" i="2"/>
  <c r="M6525" i="2"/>
  <c r="L6525" i="2"/>
  <c r="G6525" i="2"/>
  <c r="P6524" i="2"/>
  <c r="O6524" i="2"/>
  <c r="N6524" i="2"/>
  <c r="M6524" i="2"/>
  <c r="L6524" i="2"/>
  <c r="G6524" i="2"/>
  <c r="P6523" i="2"/>
  <c r="O6523" i="2"/>
  <c r="N6523" i="2"/>
  <c r="M6523" i="2"/>
  <c r="L6523" i="2"/>
  <c r="G6523" i="2"/>
  <c r="P6522" i="2"/>
  <c r="O6522" i="2"/>
  <c r="N6522" i="2"/>
  <c r="M6522" i="2"/>
  <c r="L6522" i="2"/>
  <c r="G6522" i="2"/>
  <c r="P6521" i="2"/>
  <c r="O6521" i="2"/>
  <c r="N6521" i="2"/>
  <c r="M6521" i="2"/>
  <c r="L6521" i="2"/>
  <c r="G6521" i="2"/>
  <c r="P6520" i="2"/>
  <c r="O6520" i="2"/>
  <c r="N6520" i="2"/>
  <c r="M6520" i="2"/>
  <c r="L6520" i="2"/>
  <c r="G6520" i="2"/>
  <c r="P6519" i="2"/>
  <c r="O6519" i="2"/>
  <c r="N6519" i="2"/>
  <c r="M6519" i="2"/>
  <c r="L6519" i="2"/>
  <c r="G6519" i="2"/>
  <c r="P6518" i="2"/>
  <c r="O6518" i="2"/>
  <c r="N6518" i="2"/>
  <c r="M6518" i="2"/>
  <c r="L6518" i="2"/>
  <c r="G6518" i="2"/>
  <c r="P6517" i="2"/>
  <c r="O6517" i="2"/>
  <c r="N6517" i="2"/>
  <c r="M6517" i="2"/>
  <c r="L6517" i="2"/>
  <c r="G6517" i="2"/>
  <c r="P6516" i="2"/>
  <c r="O6516" i="2"/>
  <c r="N6516" i="2"/>
  <c r="M6516" i="2"/>
  <c r="L6516" i="2"/>
  <c r="G6516" i="2"/>
  <c r="P6515" i="2"/>
  <c r="O6515" i="2"/>
  <c r="N6515" i="2"/>
  <c r="M6515" i="2"/>
  <c r="L6515" i="2"/>
  <c r="G6515" i="2"/>
  <c r="P6514" i="2"/>
  <c r="O6514" i="2"/>
  <c r="N6514" i="2"/>
  <c r="M6514" i="2"/>
  <c r="L6514" i="2"/>
  <c r="G6514" i="2"/>
  <c r="P6513" i="2"/>
  <c r="O6513" i="2"/>
  <c r="N6513" i="2"/>
  <c r="M6513" i="2"/>
  <c r="L6513" i="2"/>
  <c r="G6513" i="2"/>
  <c r="P6512" i="2"/>
  <c r="O6512" i="2"/>
  <c r="N6512" i="2"/>
  <c r="M6512" i="2"/>
  <c r="L6512" i="2"/>
  <c r="G6512" i="2"/>
  <c r="P6511" i="2"/>
  <c r="O6511" i="2"/>
  <c r="N6511" i="2"/>
  <c r="M6511" i="2"/>
  <c r="L6511" i="2"/>
  <c r="G6511" i="2"/>
  <c r="P6510" i="2"/>
  <c r="O6510" i="2"/>
  <c r="N6510" i="2"/>
  <c r="M6510" i="2"/>
  <c r="L6510" i="2"/>
  <c r="G6510" i="2"/>
  <c r="P6509" i="2"/>
  <c r="O6509" i="2"/>
  <c r="N6509" i="2"/>
  <c r="M6509" i="2"/>
  <c r="L6509" i="2"/>
  <c r="G6509" i="2"/>
  <c r="P6508" i="2"/>
  <c r="O6508" i="2"/>
  <c r="N6508" i="2"/>
  <c r="M6508" i="2"/>
  <c r="L6508" i="2"/>
  <c r="G6508" i="2"/>
  <c r="P6507" i="2"/>
  <c r="O6507" i="2"/>
  <c r="N6507" i="2"/>
  <c r="M6507" i="2"/>
  <c r="L6507" i="2"/>
  <c r="G6507" i="2"/>
  <c r="P6506" i="2"/>
  <c r="O6506" i="2"/>
  <c r="N6506" i="2"/>
  <c r="M6506" i="2"/>
  <c r="L6506" i="2"/>
  <c r="G6506" i="2"/>
  <c r="P6505" i="2"/>
  <c r="O6505" i="2"/>
  <c r="N6505" i="2"/>
  <c r="M6505" i="2"/>
  <c r="L6505" i="2"/>
  <c r="G6505" i="2"/>
  <c r="P6504" i="2"/>
  <c r="O6504" i="2"/>
  <c r="N6504" i="2"/>
  <c r="M6504" i="2"/>
  <c r="L6504" i="2"/>
  <c r="G6504" i="2"/>
  <c r="P6503" i="2"/>
  <c r="O6503" i="2"/>
  <c r="N6503" i="2"/>
  <c r="M6503" i="2"/>
  <c r="L6503" i="2"/>
  <c r="G6503" i="2"/>
  <c r="P6502" i="2"/>
  <c r="O6502" i="2"/>
  <c r="N6502" i="2"/>
  <c r="M6502" i="2"/>
  <c r="L6502" i="2"/>
  <c r="G6502" i="2"/>
  <c r="P6501" i="2"/>
  <c r="O6501" i="2"/>
  <c r="N6501" i="2"/>
  <c r="M6501" i="2"/>
  <c r="L6501" i="2"/>
  <c r="G6501" i="2"/>
  <c r="P6500" i="2"/>
  <c r="O6500" i="2"/>
  <c r="N6500" i="2"/>
  <c r="M6500" i="2"/>
  <c r="L6500" i="2"/>
  <c r="G6500" i="2"/>
  <c r="P6499" i="2"/>
  <c r="O6499" i="2"/>
  <c r="N6499" i="2"/>
  <c r="M6499" i="2"/>
  <c r="L6499" i="2"/>
  <c r="G6499" i="2"/>
  <c r="P6498" i="2"/>
  <c r="O6498" i="2"/>
  <c r="N6498" i="2"/>
  <c r="M6498" i="2"/>
  <c r="L6498" i="2"/>
  <c r="G6498" i="2"/>
  <c r="P6497" i="2"/>
  <c r="O6497" i="2"/>
  <c r="N6497" i="2"/>
  <c r="M6497" i="2"/>
  <c r="L6497" i="2"/>
  <c r="G6497" i="2"/>
  <c r="P6496" i="2"/>
  <c r="O6496" i="2"/>
  <c r="N6496" i="2"/>
  <c r="M6496" i="2"/>
  <c r="L6496" i="2"/>
  <c r="G6496" i="2"/>
  <c r="P6495" i="2"/>
  <c r="O6495" i="2"/>
  <c r="N6495" i="2"/>
  <c r="M6495" i="2"/>
  <c r="L6495" i="2"/>
  <c r="G6495" i="2"/>
  <c r="P6494" i="2"/>
  <c r="O6494" i="2"/>
  <c r="N6494" i="2"/>
  <c r="M6494" i="2"/>
  <c r="L6494" i="2"/>
  <c r="G6494" i="2"/>
  <c r="P6493" i="2"/>
  <c r="O6493" i="2"/>
  <c r="N6493" i="2"/>
  <c r="M6493" i="2"/>
  <c r="L6493" i="2"/>
  <c r="G6493" i="2"/>
  <c r="P6492" i="2"/>
  <c r="O6492" i="2"/>
  <c r="N6492" i="2"/>
  <c r="M6492" i="2"/>
  <c r="L6492" i="2"/>
  <c r="G6492" i="2"/>
  <c r="P6491" i="2"/>
  <c r="O6491" i="2"/>
  <c r="N6491" i="2"/>
  <c r="M6491" i="2"/>
  <c r="L6491" i="2"/>
  <c r="G6491" i="2"/>
  <c r="P6490" i="2"/>
  <c r="O6490" i="2"/>
  <c r="N6490" i="2"/>
  <c r="M6490" i="2"/>
  <c r="L6490" i="2"/>
  <c r="G6490" i="2"/>
  <c r="P6489" i="2"/>
  <c r="O6489" i="2"/>
  <c r="N6489" i="2"/>
  <c r="M6489" i="2"/>
  <c r="L6489" i="2"/>
  <c r="G6489" i="2"/>
  <c r="P6488" i="2"/>
  <c r="O6488" i="2"/>
  <c r="N6488" i="2"/>
  <c r="M6488" i="2"/>
  <c r="L6488" i="2"/>
  <c r="G6488" i="2"/>
  <c r="P6487" i="2"/>
  <c r="O6487" i="2"/>
  <c r="N6487" i="2"/>
  <c r="M6487" i="2"/>
  <c r="L6487" i="2"/>
  <c r="G6487" i="2"/>
  <c r="P6486" i="2"/>
  <c r="O6486" i="2"/>
  <c r="N6486" i="2"/>
  <c r="M6486" i="2"/>
  <c r="L6486" i="2"/>
  <c r="G6486" i="2"/>
  <c r="P6485" i="2"/>
  <c r="O6485" i="2"/>
  <c r="N6485" i="2"/>
  <c r="M6485" i="2"/>
  <c r="L6485" i="2"/>
  <c r="G6485" i="2"/>
  <c r="P6484" i="2"/>
  <c r="O6484" i="2"/>
  <c r="N6484" i="2"/>
  <c r="M6484" i="2"/>
  <c r="L6484" i="2"/>
  <c r="G6484" i="2"/>
  <c r="P6483" i="2"/>
  <c r="O6483" i="2"/>
  <c r="N6483" i="2"/>
  <c r="M6483" i="2"/>
  <c r="L6483" i="2"/>
  <c r="G6483" i="2"/>
  <c r="P6482" i="2"/>
  <c r="O6482" i="2"/>
  <c r="N6482" i="2"/>
  <c r="M6482" i="2"/>
  <c r="L6482" i="2"/>
  <c r="G6482" i="2"/>
  <c r="P6481" i="2"/>
  <c r="O6481" i="2"/>
  <c r="N6481" i="2"/>
  <c r="M6481" i="2"/>
  <c r="L6481" i="2"/>
  <c r="G6481" i="2"/>
  <c r="P6480" i="2"/>
  <c r="O6480" i="2"/>
  <c r="N6480" i="2"/>
  <c r="M6480" i="2"/>
  <c r="L6480" i="2"/>
  <c r="G6480" i="2"/>
  <c r="P6479" i="2"/>
  <c r="O6479" i="2"/>
  <c r="N6479" i="2"/>
  <c r="M6479" i="2"/>
  <c r="L6479" i="2"/>
  <c r="G6479" i="2"/>
  <c r="P6478" i="2"/>
  <c r="O6478" i="2"/>
  <c r="N6478" i="2"/>
  <c r="M6478" i="2"/>
  <c r="L6478" i="2"/>
  <c r="G6478" i="2"/>
  <c r="P6477" i="2"/>
  <c r="O6477" i="2"/>
  <c r="N6477" i="2"/>
  <c r="M6477" i="2"/>
  <c r="L6477" i="2"/>
  <c r="G6477" i="2"/>
  <c r="P6476" i="2"/>
  <c r="O6476" i="2"/>
  <c r="N6476" i="2"/>
  <c r="M6476" i="2"/>
  <c r="L6476" i="2"/>
  <c r="G6476" i="2"/>
  <c r="P6475" i="2"/>
  <c r="O6475" i="2"/>
  <c r="N6475" i="2"/>
  <c r="M6475" i="2"/>
  <c r="L6475" i="2"/>
  <c r="G6475" i="2"/>
  <c r="P6474" i="2"/>
  <c r="O6474" i="2"/>
  <c r="N6474" i="2"/>
  <c r="M6474" i="2"/>
  <c r="L6474" i="2"/>
  <c r="G6474" i="2"/>
  <c r="P6473" i="2"/>
  <c r="O6473" i="2"/>
  <c r="N6473" i="2"/>
  <c r="M6473" i="2"/>
  <c r="L6473" i="2"/>
  <c r="G6473" i="2"/>
  <c r="P6472" i="2"/>
  <c r="O6472" i="2"/>
  <c r="N6472" i="2"/>
  <c r="M6472" i="2"/>
  <c r="L6472" i="2"/>
  <c r="G6472" i="2"/>
  <c r="P6471" i="2"/>
  <c r="O6471" i="2"/>
  <c r="N6471" i="2"/>
  <c r="M6471" i="2"/>
  <c r="L6471" i="2"/>
  <c r="G6471" i="2"/>
  <c r="P6470" i="2"/>
  <c r="O6470" i="2"/>
  <c r="N6470" i="2"/>
  <c r="M6470" i="2"/>
  <c r="L6470" i="2"/>
  <c r="G6470" i="2"/>
  <c r="P6469" i="2"/>
  <c r="O6469" i="2"/>
  <c r="N6469" i="2"/>
  <c r="M6469" i="2"/>
  <c r="L6469" i="2"/>
  <c r="G6469" i="2"/>
  <c r="P6468" i="2"/>
  <c r="O6468" i="2"/>
  <c r="N6468" i="2"/>
  <c r="M6468" i="2"/>
  <c r="L6468" i="2"/>
  <c r="G6468" i="2"/>
  <c r="P6467" i="2"/>
  <c r="O6467" i="2"/>
  <c r="N6467" i="2"/>
  <c r="M6467" i="2"/>
  <c r="L6467" i="2"/>
  <c r="G6467" i="2"/>
  <c r="P6466" i="2"/>
  <c r="O6466" i="2"/>
  <c r="N6466" i="2"/>
  <c r="M6466" i="2"/>
  <c r="L6466" i="2"/>
  <c r="G6466" i="2"/>
  <c r="P6465" i="2"/>
  <c r="O6465" i="2"/>
  <c r="N6465" i="2"/>
  <c r="M6465" i="2"/>
  <c r="L6465" i="2"/>
  <c r="G6465" i="2"/>
  <c r="P6464" i="2"/>
  <c r="O6464" i="2"/>
  <c r="N6464" i="2"/>
  <c r="M6464" i="2"/>
  <c r="L6464" i="2"/>
  <c r="G6464" i="2"/>
  <c r="P6463" i="2"/>
  <c r="O6463" i="2"/>
  <c r="N6463" i="2"/>
  <c r="M6463" i="2"/>
  <c r="L6463" i="2"/>
  <c r="G6463" i="2"/>
  <c r="P6462" i="2"/>
  <c r="O6462" i="2"/>
  <c r="N6462" i="2"/>
  <c r="M6462" i="2"/>
  <c r="L6462" i="2"/>
  <c r="G6462" i="2"/>
  <c r="P6461" i="2"/>
  <c r="O6461" i="2"/>
  <c r="N6461" i="2"/>
  <c r="M6461" i="2"/>
  <c r="L6461" i="2"/>
  <c r="G6461" i="2"/>
  <c r="P6460" i="2"/>
  <c r="O6460" i="2"/>
  <c r="N6460" i="2"/>
  <c r="M6460" i="2"/>
  <c r="L6460" i="2"/>
  <c r="G6460" i="2"/>
  <c r="P6459" i="2"/>
  <c r="O6459" i="2"/>
  <c r="N6459" i="2"/>
  <c r="M6459" i="2"/>
  <c r="L6459" i="2"/>
  <c r="G6459" i="2"/>
  <c r="P6458" i="2"/>
  <c r="O6458" i="2"/>
  <c r="N6458" i="2"/>
  <c r="M6458" i="2"/>
  <c r="L6458" i="2"/>
  <c r="G6458" i="2"/>
  <c r="P6457" i="2"/>
  <c r="O6457" i="2"/>
  <c r="N6457" i="2"/>
  <c r="M6457" i="2"/>
  <c r="L6457" i="2"/>
  <c r="G6457" i="2"/>
  <c r="P6456" i="2"/>
  <c r="O6456" i="2"/>
  <c r="N6456" i="2"/>
  <c r="M6456" i="2"/>
  <c r="L6456" i="2"/>
  <c r="G6456" i="2"/>
  <c r="P6455" i="2"/>
  <c r="O6455" i="2"/>
  <c r="N6455" i="2"/>
  <c r="M6455" i="2"/>
  <c r="L6455" i="2"/>
  <c r="G6455" i="2"/>
  <c r="P6454" i="2"/>
  <c r="O6454" i="2"/>
  <c r="N6454" i="2"/>
  <c r="M6454" i="2"/>
  <c r="L6454" i="2"/>
  <c r="G6454" i="2"/>
  <c r="P6453" i="2"/>
  <c r="O6453" i="2"/>
  <c r="N6453" i="2"/>
  <c r="M6453" i="2"/>
  <c r="L6453" i="2"/>
  <c r="G6453" i="2"/>
  <c r="P6452" i="2"/>
  <c r="O6452" i="2"/>
  <c r="N6452" i="2"/>
  <c r="M6452" i="2"/>
  <c r="L6452" i="2"/>
  <c r="G6452" i="2"/>
  <c r="P6451" i="2"/>
  <c r="O6451" i="2"/>
  <c r="N6451" i="2"/>
  <c r="M6451" i="2"/>
  <c r="L6451" i="2"/>
  <c r="G6451" i="2"/>
  <c r="P6450" i="2"/>
  <c r="O6450" i="2"/>
  <c r="N6450" i="2"/>
  <c r="M6450" i="2"/>
  <c r="L6450" i="2"/>
  <c r="G6450" i="2"/>
  <c r="P6449" i="2"/>
  <c r="O6449" i="2"/>
  <c r="N6449" i="2"/>
  <c r="M6449" i="2"/>
  <c r="L6449" i="2"/>
  <c r="G6449" i="2"/>
  <c r="P6448" i="2"/>
  <c r="O6448" i="2"/>
  <c r="N6448" i="2"/>
  <c r="M6448" i="2"/>
  <c r="L6448" i="2"/>
  <c r="G6448" i="2"/>
  <c r="P6447" i="2"/>
  <c r="O6447" i="2"/>
  <c r="N6447" i="2"/>
  <c r="M6447" i="2"/>
  <c r="L6447" i="2"/>
  <c r="G6447" i="2"/>
  <c r="P6446" i="2"/>
  <c r="O6446" i="2"/>
  <c r="N6446" i="2"/>
  <c r="M6446" i="2"/>
  <c r="L6446" i="2"/>
  <c r="G6446" i="2"/>
  <c r="P6445" i="2"/>
  <c r="O6445" i="2"/>
  <c r="N6445" i="2"/>
  <c r="M6445" i="2"/>
  <c r="L6445" i="2"/>
  <c r="G6445" i="2"/>
  <c r="P6444" i="2"/>
  <c r="O6444" i="2"/>
  <c r="N6444" i="2"/>
  <c r="M6444" i="2"/>
  <c r="L6444" i="2"/>
  <c r="G6444" i="2"/>
  <c r="P6443" i="2"/>
  <c r="O6443" i="2"/>
  <c r="N6443" i="2"/>
  <c r="M6443" i="2"/>
  <c r="L6443" i="2"/>
  <c r="G6443" i="2"/>
  <c r="P6442" i="2"/>
  <c r="O6442" i="2"/>
  <c r="N6442" i="2"/>
  <c r="M6442" i="2"/>
  <c r="L6442" i="2"/>
  <c r="G6442" i="2"/>
  <c r="P6441" i="2"/>
  <c r="O6441" i="2"/>
  <c r="N6441" i="2"/>
  <c r="M6441" i="2"/>
  <c r="L6441" i="2"/>
  <c r="G6441" i="2"/>
  <c r="P6440" i="2"/>
  <c r="O6440" i="2"/>
  <c r="N6440" i="2"/>
  <c r="M6440" i="2"/>
  <c r="L6440" i="2"/>
  <c r="G6440" i="2"/>
  <c r="P6439" i="2"/>
  <c r="O6439" i="2"/>
  <c r="N6439" i="2"/>
  <c r="M6439" i="2"/>
  <c r="L6439" i="2"/>
  <c r="G6439" i="2"/>
  <c r="P6438" i="2"/>
  <c r="O6438" i="2"/>
  <c r="N6438" i="2"/>
  <c r="M6438" i="2"/>
  <c r="L6438" i="2"/>
  <c r="G6438" i="2"/>
  <c r="P6437" i="2"/>
  <c r="O6437" i="2"/>
  <c r="N6437" i="2"/>
  <c r="M6437" i="2"/>
  <c r="L6437" i="2"/>
  <c r="G6437" i="2"/>
  <c r="P6436" i="2"/>
  <c r="O6436" i="2"/>
  <c r="N6436" i="2"/>
  <c r="M6436" i="2"/>
  <c r="L6436" i="2"/>
  <c r="G6436" i="2"/>
  <c r="P6435" i="2"/>
  <c r="O6435" i="2"/>
  <c r="N6435" i="2"/>
  <c r="M6435" i="2"/>
  <c r="L6435" i="2"/>
  <c r="G6435" i="2"/>
  <c r="P6434" i="2"/>
  <c r="O6434" i="2"/>
  <c r="N6434" i="2"/>
  <c r="M6434" i="2"/>
  <c r="L6434" i="2"/>
  <c r="G6434" i="2"/>
  <c r="P6433" i="2"/>
  <c r="O6433" i="2"/>
  <c r="N6433" i="2"/>
  <c r="M6433" i="2"/>
  <c r="L6433" i="2"/>
  <c r="G6433" i="2"/>
  <c r="P6432" i="2"/>
  <c r="O6432" i="2"/>
  <c r="N6432" i="2"/>
  <c r="M6432" i="2"/>
  <c r="L6432" i="2"/>
  <c r="G6432" i="2"/>
  <c r="P6431" i="2"/>
  <c r="O6431" i="2"/>
  <c r="N6431" i="2"/>
  <c r="M6431" i="2"/>
  <c r="L6431" i="2"/>
  <c r="G6431" i="2"/>
  <c r="P6430" i="2"/>
  <c r="O6430" i="2"/>
  <c r="N6430" i="2"/>
  <c r="M6430" i="2"/>
  <c r="L6430" i="2"/>
  <c r="G6430" i="2"/>
  <c r="P6429" i="2"/>
  <c r="O6429" i="2"/>
  <c r="N6429" i="2"/>
  <c r="M6429" i="2"/>
  <c r="L6429" i="2"/>
  <c r="G6429" i="2"/>
  <c r="P6428" i="2"/>
  <c r="O6428" i="2"/>
  <c r="N6428" i="2"/>
  <c r="M6428" i="2"/>
  <c r="L6428" i="2"/>
  <c r="G6428" i="2"/>
  <c r="P6427" i="2"/>
  <c r="O6427" i="2"/>
  <c r="N6427" i="2"/>
  <c r="M6427" i="2"/>
  <c r="L6427" i="2"/>
  <c r="G6427" i="2"/>
  <c r="P6426" i="2"/>
  <c r="O6426" i="2"/>
  <c r="N6426" i="2"/>
  <c r="M6426" i="2"/>
  <c r="L6426" i="2"/>
  <c r="G6426" i="2"/>
  <c r="P6425" i="2"/>
  <c r="O6425" i="2"/>
  <c r="N6425" i="2"/>
  <c r="M6425" i="2"/>
  <c r="L6425" i="2"/>
  <c r="G6425" i="2"/>
  <c r="P6424" i="2"/>
  <c r="O6424" i="2"/>
  <c r="N6424" i="2"/>
  <c r="M6424" i="2"/>
  <c r="L6424" i="2"/>
  <c r="G6424" i="2"/>
  <c r="P6423" i="2"/>
  <c r="O6423" i="2"/>
  <c r="N6423" i="2"/>
  <c r="M6423" i="2"/>
  <c r="L6423" i="2"/>
  <c r="G6423" i="2"/>
  <c r="P6422" i="2"/>
  <c r="O6422" i="2"/>
  <c r="N6422" i="2"/>
  <c r="M6422" i="2"/>
  <c r="L6422" i="2"/>
  <c r="G6422" i="2"/>
  <c r="P6421" i="2"/>
  <c r="O6421" i="2"/>
  <c r="N6421" i="2"/>
  <c r="M6421" i="2"/>
  <c r="L6421" i="2"/>
  <c r="G6421" i="2"/>
  <c r="P6420" i="2"/>
  <c r="O6420" i="2"/>
  <c r="N6420" i="2"/>
  <c r="M6420" i="2"/>
  <c r="L6420" i="2"/>
  <c r="G6420" i="2"/>
  <c r="P6419" i="2"/>
  <c r="O6419" i="2"/>
  <c r="N6419" i="2"/>
  <c r="M6419" i="2"/>
  <c r="L6419" i="2"/>
  <c r="G6419" i="2"/>
  <c r="P6418" i="2"/>
  <c r="O6418" i="2"/>
  <c r="N6418" i="2"/>
  <c r="M6418" i="2"/>
  <c r="L6418" i="2"/>
  <c r="G6418" i="2"/>
  <c r="P6417" i="2"/>
  <c r="O6417" i="2"/>
  <c r="N6417" i="2"/>
  <c r="M6417" i="2"/>
  <c r="L6417" i="2"/>
  <c r="G6417" i="2"/>
  <c r="P6416" i="2"/>
  <c r="O6416" i="2"/>
  <c r="N6416" i="2"/>
  <c r="M6416" i="2"/>
  <c r="L6416" i="2"/>
  <c r="G6416" i="2"/>
  <c r="P6415" i="2"/>
  <c r="O6415" i="2"/>
  <c r="N6415" i="2"/>
  <c r="M6415" i="2"/>
  <c r="L6415" i="2"/>
  <c r="G6415" i="2"/>
  <c r="P6414" i="2"/>
  <c r="O6414" i="2"/>
  <c r="N6414" i="2"/>
  <c r="M6414" i="2"/>
  <c r="L6414" i="2"/>
  <c r="G6414" i="2"/>
  <c r="P6413" i="2"/>
  <c r="O6413" i="2"/>
  <c r="N6413" i="2"/>
  <c r="M6413" i="2"/>
  <c r="L6413" i="2"/>
  <c r="G6413" i="2"/>
  <c r="P6412" i="2"/>
  <c r="O6412" i="2"/>
  <c r="N6412" i="2"/>
  <c r="M6412" i="2"/>
  <c r="L6412" i="2"/>
  <c r="G6412" i="2"/>
  <c r="P6411" i="2"/>
  <c r="O6411" i="2"/>
  <c r="N6411" i="2"/>
  <c r="M6411" i="2"/>
  <c r="L6411" i="2"/>
  <c r="G6411" i="2"/>
  <c r="P6410" i="2"/>
  <c r="O6410" i="2"/>
  <c r="N6410" i="2"/>
  <c r="M6410" i="2"/>
  <c r="L6410" i="2"/>
  <c r="G6410" i="2"/>
  <c r="P6409" i="2"/>
  <c r="O6409" i="2"/>
  <c r="N6409" i="2"/>
  <c r="M6409" i="2"/>
  <c r="L6409" i="2"/>
  <c r="G6409" i="2"/>
  <c r="P6408" i="2"/>
  <c r="O6408" i="2"/>
  <c r="N6408" i="2"/>
  <c r="M6408" i="2"/>
  <c r="L6408" i="2"/>
  <c r="G6408" i="2"/>
  <c r="P6407" i="2"/>
  <c r="O6407" i="2"/>
  <c r="N6407" i="2"/>
  <c r="M6407" i="2"/>
  <c r="L6407" i="2"/>
  <c r="G6407" i="2"/>
  <c r="P6406" i="2"/>
  <c r="O6406" i="2"/>
  <c r="N6406" i="2"/>
  <c r="M6406" i="2"/>
  <c r="L6406" i="2"/>
  <c r="G6406" i="2"/>
  <c r="P6405" i="2"/>
  <c r="O6405" i="2"/>
  <c r="N6405" i="2"/>
  <c r="M6405" i="2"/>
  <c r="L6405" i="2"/>
  <c r="G6405" i="2"/>
  <c r="P6404" i="2"/>
  <c r="O6404" i="2"/>
  <c r="N6404" i="2"/>
  <c r="M6404" i="2"/>
  <c r="L6404" i="2"/>
  <c r="G6404" i="2"/>
  <c r="P6403" i="2"/>
  <c r="O6403" i="2"/>
  <c r="N6403" i="2"/>
  <c r="M6403" i="2"/>
  <c r="L6403" i="2"/>
  <c r="G6403" i="2"/>
  <c r="P6402" i="2"/>
  <c r="O6402" i="2"/>
  <c r="N6402" i="2"/>
  <c r="M6402" i="2"/>
  <c r="L6402" i="2"/>
  <c r="G6402" i="2"/>
  <c r="P6401" i="2"/>
  <c r="O6401" i="2"/>
  <c r="N6401" i="2"/>
  <c r="M6401" i="2"/>
  <c r="L6401" i="2"/>
  <c r="G6401" i="2"/>
  <c r="P6400" i="2"/>
  <c r="O6400" i="2"/>
  <c r="N6400" i="2"/>
  <c r="M6400" i="2"/>
  <c r="L6400" i="2"/>
  <c r="G6400" i="2"/>
  <c r="P6399" i="2"/>
  <c r="O6399" i="2"/>
  <c r="N6399" i="2"/>
  <c r="M6399" i="2"/>
  <c r="L6399" i="2"/>
  <c r="G6399" i="2"/>
  <c r="P6398" i="2"/>
  <c r="O6398" i="2"/>
  <c r="N6398" i="2"/>
  <c r="M6398" i="2"/>
  <c r="L6398" i="2"/>
  <c r="G6398" i="2"/>
  <c r="P6397" i="2"/>
  <c r="O6397" i="2"/>
  <c r="N6397" i="2"/>
  <c r="M6397" i="2"/>
  <c r="L6397" i="2"/>
  <c r="G6397" i="2"/>
  <c r="P6396" i="2"/>
  <c r="O6396" i="2"/>
  <c r="N6396" i="2"/>
  <c r="M6396" i="2"/>
  <c r="L6396" i="2"/>
  <c r="G6396" i="2"/>
  <c r="P6395" i="2"/>
  <c r="O6395" i="2"/>
  <c r="N6395" i="2"/>
  <c r="M6395" i="2"/>
  <c r="L6395" i="2"/>
  <c r="G6395" i="2"/>
  <c r="P6394" i="2"/>
  <c r="O6394" i="2"/>
  <c r="N6394" i="2"/>
  <c r="M6394" i="2"/>
  <c r="L6394" i="2"/>
  <c r="G6394" i="2"/>
  <c r="P6393" i="2"/>
  <c r="O6393" i="2"/>
  <c r="N6393" i="2"/>
  <c r="M6393" i="2"/>
  <c r="L6393" i="2"/>
  <c r="G6393" i="2"/>
  <c r="P6392" i="2"/>
  <c r="O6392" i="2"/>
  <c r="N6392" i="2"/>
  <c r="M6392" i="2"/>
  <c r="L6392" i="2"/>
  <c r="G6392" i="2"/>
  <c r="P6391" i="2"/>
  <c r="O6391" i="2"/>
  <c r="N6391" i="2"/>
  <c r="M6391" i="2"/>
  <c r="L6391" i="2"/>
  <c r="G6391" i="2"/>
  <c r="P6390" i="2"/>
  <c r="O6390" i="2"/>
  <c r="N6390" i="2"/>
  <c r="M6390" i="2"/>
  <c r="L6390" i="2"/>
  <c r="G6390" i="2"/>
  <c r="P6389" i="2"/>
  <c r="O6389" i="2"/>
  <c r="N6389" i="2"/>
  <c r="M6389" i="2"/>
  <c r="L6389" i="2"/>
  <c r="G6389" i="2"/>
  <c r="P6388" i="2"/>
  <c r="O6388" i="2"/>
  <c r="N6388" i="2"/>
  <c r="M6388" i="2"/>
  <c r="L6388" i="2"/>
  <c r="G6388" i="2"/>
  <c r="P6387" i="2"/>
  <c r="O6387" i="2"/>
  <c r="N6387" i="2"/>
  <c r="M6387" i="2"/>
  <c r="L6387" i="2"/>
  <c r="G6387" i="2"/>
  <c r="P6386" i="2"/>
  <c r="O6386" i="2"/>
  <c r="N6386" i="2"/>
  <c r="M6386" i="2"/>
  <c r="L6386" i="2"/>
  <c r="G6386" i="2"/>
  <c r="P6385" i="2"/>
  <c r="O6385" i="2"/>
  <c r="N6385" i="2"/>
  <c r="M6385" i="2"/>
  <c r="L6385" i="2"/>
  <c r="G6385" i="2"/>
  <c r="P6384" i="2"/>
  <c r="O6384" i="2"/>
  <c r="N6384" i="2"/>
  <c r="M6384" i="2"/>
  <c r="L6384" i="2"/>
  <c r="G6384" i="2"/>
  <c r="P6383" i="2"/>
  <c r="O6383" i="2"/>
  <c r="N6383" i="2"/>
  <c r="M6383" i="2"/>
  <c r="L6383" i="2"/>
  <c r="G6383" i="2"/>
  <c r="P6382" i="2"/>
  <c r="O6382" i="2"/>
  <c r="N6382" i="2"/>
  <c r="M6382" i="2"/>
  <c r="L6382" i="2"/>
  <c r="G6382" i="2"/>
  <c r="P6381" i="2"/>
  <c r="O6381" i="2"/>
  <c r="N6381" i="2"/>
  <c r="M6381" i="2"/>
  <c r="L6381" i="2"/>
  <c r="G6381" i="2"/>
  <c r="P6380" i="2"/>
  <c r="O6380" i="2"/>
  <c r="N6380" i="2"/>
  <c r="M6380" i="2"/>
  <c r="L6380" i="2"/>
  <c r="G6380" i="2"/>
  <c r="P6379" i="2"/>
  <c r="O6379" i="2"/>
  <c r="N6379" i="2"/>
  <c r="M6379" i="2"/>
  <c r="L6379" i="2"/>
  <c r="G6379" i="2"/>
  <c r="P6378" i="2"/>
  <c r="O6378" i="2"/>
  <c r="N6378" i="2"/>
  <c r="M6378" i="2"/>
  <c r="L6378" i="2"/>
  <c r="G6378" i="2"/>
  <c r="P6377" i="2"/>
  <c r="O6377" i="2"/>
  <c r="N6377" i="2"/>
  <c r="M6377" i="2"/>
  <c r="L6377" i="2"/>
  <c r="G6377" i="2"/>
  <c r="P6376" i="2"/>
  <c r="O6376" i="2"/>
  <c r="N6376" i="2"/>
  <c r="M6376" i="2"/>
  <c r="L6376" i="2"/>
  <c r="G6376" i="2"/>
  <c r="P6375" i="2"/>
  <c r="O6375" i="2"/>
  <c r="N6375" i="2"/>
  <c r="M6375" i="2"/>
  <c r="L6375" i="2"/>
  <c r="G6375" i="2"/>
  <c r="P6374" i="2"/>
  <c r="O6374" i="2"/>
  <c r="N6374" i="2"/>
  <c r="M6374" i="2"/>
  <c r="L6374" i="2"/>
  <c r="G6374" i="2"/>
  <c r="P6373" i="2"/>
  <c r="O6373" i="2"/>
  <c r="N6373" i="2"/>
  <c r="M6373" i="2"/>
  <c r="L6373" i="2"/>
  <c r="G6373" i="2"/>
  <c r="P6372" i="2"/>
  <c r="O6372" i="2"/>
  <c r="N6372" i="2"/>
  <c r="M6372" i="2"/>
  <c r="L6372" i="2"/>
  <c r="G6372" i="2"/>
  <c r="P6371" i="2"/>
  <c r="O6371" i="2"/>
  <c r="N6371" i="2"/>
  <c r="M6371" i="2"/>
  <c r="L6371" i="2"/>
  <c r="G6371" i="2"/>
  <c r="P6370" i="2"/>
  <c r="O6370" i="2"/>
  <c r="N6370" i="2"/>
  <c r="M6370" i="2"/>
  <c r="L6370" i="2"/>
  <c r="G6370" i="2"/>
  <c r="P6369" i="2"/>
  <c r="O6369" i="2"/>
  <c r="N6369" i="2"/>
  <c r="M6369" i="2"/>
  <c r="L6369" i="2"/>
  <c r="G6369" i="2"/>
  <c r="P6368" i="2"/>
  <c r="O6368" i="2"/>
  <c r="N6368" i="2"/>
  <c r="M6368" i="2"/>
  <c r="L6368" i="2"/>
  <c r="G6368" i="2"/>
  <c r="P6367" i="2"/>
  <c r="O6367" i="2"/>
  <c r="N6367" i="2"/>
  <c r="M6367" i="2"/>
  <c r="L6367" i="2"/>
  <c r="G6367" i="2"/>
  <c r="P6366" i="2"/>
  <c r="O6366" i="2"/>
  <c r="N6366" i="2"/>
  <c r="M6366" i="2"/>
  <c r="L6366" i="2"/>
  <c r="G6366" i="2"/>
  <c r="P6365" i="2"/>
  <c r="O6365" i="2"/>
  <c r="N6365" i="2"/>
  <c r="M6365" i="2"/>
  <c r="L6365" i="2"/>
  <c r="G6365" i="2"/>
  <c r="P6364" i="2"/>
  <c r="O6364" i="2"/>
  <c r="N6364" i="2"/>
  <c r="M6364" i="2"/>
  <c r="L6364" i="2"/>
  <c r="G6364" i="2"/>
  <c r="P6363" i="2"/>
  <c r="O6363" i="2"/>
  <c r="N6363" i="2"/>
  <c r="M6363" i="2"/>
  <c r="L6363" i="2"/>
  <c r="G6363" i="2"/>
  <c r="P6362" i="2"/>
  <c r="O6362" i="2"/>
  <c r="N6362" i="2"/>
  <c r="M6362" i="2"/>
  <c r="L6362" i="2"/>
  <c r="G6362" i="2"/>
  <c r="P6361" i="2"/>
  <c r="O6361" i="2"/>
  <c r="N6361" i="2"/>
  <c r="M6361" i="2"/>
  <c r="L6361" i="2"/>
  <c r="G6361" i="2"/>
  <c r="P6360" i="2"/>
  <c r="O6360" i="2"/>
  <c r="N6360" i="2"/>
  <c r="M6360" i="2"/>
  <c r="L6360" i="2"/>
  <c r="G6360" i="2"/>
  <c r="P6359" i="2"/>
  <c r="O6359" i="2"/>
  <c r="N6359" i="2"/>
  <c r="M6359" i="2"/>
  <c r="L6359" i="2"/>
  <c r="G6359" i="2"/>
  <c r="P6358" i="2"/>
  <c r="O6358" i="2"/>
  <c r="N6358" i="2"/>
  <c r="M6358" i="2"/>
  <c r="L6358" i="2"/>
  <c r="G6358" i="2"/>
  <c r="P6357" i="2"/>
  <c r="O6357" i="2"/>
  <c r="N6357" i="2"/>
  <c r="M6357" i="2"/>
  <c r="L6357" i="2"/>
  <c r="G6357" i="2"/>
  <c r="P6356" i="2"/>
  <c r="O6356" i="2"/>
  <c r="N6356" i="2"/>
  <c r="M6356" i="2"/>
  <c r="L6356" i="2"/>
  <c r="G6356" i="2"/>
  <c r="P6355" i="2"/>
  <c r="O6355" i="2"/>
  <c r="N6355" i="2"/>
  <c r="M6355" i="2"/>
  <c r="L6355" i="2"/>
  <c r="G6355" i="2"/>
  <c r="P6354" i="2"/>
  <c r="O6354" i="2"/>
  <c r="N6354" i="2"/>
  <c r="M6354" i="2"/>
  <c r="L6354" i="2"/>
  <c r="G6354" i="2"/>
  <c r="P6353" i="2"/>
  <c r="O6353" i="2"/>
  <c r="N6353" i="2"/>
  <c r="M6353" i="2"/>
  <c r="L6353" i="2"/>
  <c r="G6353" i="2"/>
  <c r="P6352" i="2"/>
  <c r="O6352" i="2"/>
  <c r="N6352" i="2"/>
  <c r="M6352" i="2"/>
  <c r="L6352" i="2"/>
  <c r="G6352" i="2"/>
  <c r="P6351" i="2"/>
  <c r="O6351" i="2"/>
  <c r="N6351" i="2"/>
  <c r="M6351" i="2"/>
  <c r="L6351" i="2"/>
  <c r="G6351" i="2"/>
  <c r="P6350" i="2"/>
  <c r="O6350" i="2"/>
  <c r="N6350" i="2"/>
  <c r="M6350" i="2"/>
  <c r="L6350" i="2"/>
  <c r="G6350" i="2"/>
  <c r="P6349" i="2"/>
  <c r="O6349" i="2"/>
  <c r="N6349" i="2"/>
  <c r="M6349" i="2"/>
  <c r="L6349" i="2"/>
  <c r="G6349" i="2"/>
  <c r="P6348" i="2"/>
  <c r="O6348" i="2"/>
  <c r="N6348" i="2"/>
  <c r="M6348" i="2"/>
  <c r="L6348" i="2"/>
  <c r="G6348" i="2"/>
  <c r="P6347" i="2"/>
  <c r="O6347" i="2"/>
  <c r="N6347" i="2"/>
  <c r="M6347" i="2"/>
  <c r="L6347" i="2"/>
  <c r="G6347" i="2"/>
  <c r="P6346" i="2"/>
  <c r="O6346" i="2"/>
  <c r="N6346" i="2"/>
  <c r="M6346" i="2"/>
  <c r="L6346" i="2"/>
  <c r="G6346" i="2"/>
  <c r="P6345" i="2"/>
  <c r="O6345" i="2"/>
  <c r="N6345" i="2"/>
  <c r="M6345" i="2"/>
  <c r="L6345" i="2"/>
  <c r="G6345" i="2"/>
  <c r="P6344" i="2"/>
  <c r="O6344" i="2"/>
  <c r="N6344" i="2"/>
  <c r="M6344" i="2"/>
  <c r="L6344" i="2"/>
  <c r="G6344" i="2"/>
  <c r="P6343" i="2"/>
  <c r="O6343" i="2"/>
  <c r="N6343" i="2"/>
  <c r="M6343" i="2"/>
  <c r="L6343" i="2"/>
  <c r="G6343" i="2"/>
  <c r="P6342" i="2"/>
  <c r="O6342" i="2"/>
  <c r="N6342" i="2"/>
  <c r="M6342" i="2"/>
  <c r="L6342" i="2"/>
  <c r="G6342" i="2"/>
  <c r="P6341" i="2"/>
  <c r="O6341" i="2"/>
  <c r="N6341" i="2"/>
  <c r="M6341" i="2"/>
  <c r="L6341" i="2"/>
  <c r="G6341" i="2"/>
  <c r="P6340" i="2"/>
  <c r="O6340" i="2"/>
  <c r="N6340" i="2"/>
  <c r="M6340" i="2"/>
  <c r="L6340" i="2"/>
  <c r="G6340" i="2"/>
  <c r="P6339" i="2"/>
  <c r="O6339" i="2"/>
  <c r="N6339" i="2"/>
  <c r="M6339" i="2"/>
  <c r="L6339" i="2"/>
  <c r="G6339" i="2"/>
  <c r="P6338" i="2"/>
  <c r="O6338" i="2"/>
  <c r="N6338" i="2"/>
  <c r="M6338" i="2"/>
  <c r="L6338" i="2"/>
  <c r="G6338" i="2"/>
  <c r="P6337" i="2"/>
  <c r="O6337" i="2"/>
  <c r="N6337" i="2"/>
  <c r="M6337" i="2"/>
  <c r="L6337" i="2"/>
  <c r="G6337" i="2"/>
  <c r="P6336" i="2"/>
  <c r="O6336" i="2"/>
  <c r="N6336" i="2"/>
  <c r="M6336" i="2"/>
  <c r="L6336" i="2"/>
  <c r="G6336" i="2"/>
  <c r="P6335" i="2"/>
  <c r="O6335" i="2"/>
  <c r="N6335" i="2"/>
  <c r="M6335" i="2"/>
  <c r="L6335" i="2"/>
  <c r="G6335" i="2"/>
  <c r="P6334" i="2"/>
  <c r="O6334" i="2"/>
  <c r="N6334" i="2"/>
  <c r="M6334" i="2"/>
  <c r="L6334" i="2"/>
  <c r="G6334" i="2"/>
  <c r="P6333" i="2"/>
  <c r="O6333" i="2"/>
  <c r="N6333" i="2"/>
  <c r="M6333" i="2"/>
  <c r="L6333" i="2"/>
  <c r="G6333" i="2"/>
  <c r="P6332" i="2"/>
  <c r="O6332" i="2"/>
  <c r="N6332" i="2"/>
  <c r="M6332" i="2"/>
  <c r="L6332" i="2"/>
  <c r="G6332" i="2"/>
  <c r="P6331" i="2"/>
  <c r="O6331" i="2"/>
  <c r="N6331" i="2"/>
  <c r="M6331" i="2"/>
  <c r="L6331" i="2"/>
  <c r="G6331" i="2"/>
  <c r="P6330" i="2"/>
  <c r="O6330" i="2"/>
  <c r="N6330" i="2"/>
  <c r="M6330" i="2"/>
  <c r="L6330" i="2"/>
  <c r="G6330" i="2"/>
  <c r="P6329" i="2"/>
  <c r="O6329" i="2"/>
  <c r="N6329" i="2"/>
  <c r="M6329" i="2"/>
  <c r="L6329" i="2"/>
  <c r="G6329" i="2"/>
  <c r="P6328" i="2"/>
  <c r="O6328" i="2"/>
  <c r="N6328" i="2"/>
  <c r="M6328" i="2"/>
  <c r="L6328" i="2"/>
  <c r="G6328" i="2"/>
  <c r="P6327" i="2"/>
  <c r="O6327" i="2"/>
  <c r="N6327" i="2"/>
  <c r="M6327" i="2"/>
  <c r="L6327" i="2"/>
  <c r="G6327" i="2"/>
  <c r="P6326" i="2"/>
  <c r="O6326" i="2"/>
  <c r="N6326" i="2"/>
  <c r="M6326" i="2"/>
  <c r="L6326" i="2"/>
  <c r="G6326" i="2"/>
  <c r="P6325" i="2"/>
  <c r="O6325" i="2"/>
  <c r="N6325" i="2"/>
  <c r="M6325" i="2"/>
  <c r="L6325" i="2"/>
  <c r="G6325" i="2"/>
  <c r="P6324" i="2"/>
  <c r="O6324" i="2"/>
  <c r="N6324" i="2"/>
  <c r="M6324" i="2"/>
  <c r="L6324" i="2"/>
  <c r="G6324" i="2"/>
  <c r="P6323" i="2"/>
  <c r="O6323" i="2"/>
  <c r="N6323" i="2"/>
  <c r="M6323" i="2"/>
  <c r="L6323" i="2"/>
  <c r="G6323" i="2"/>
  <c r="P6322" i="2"/>
  <c r="O6322" i="2"/>
  <c r="N6322" i="2"/>
  <c r="M6322" i="2"/>
  <c r="L6322" i="2"/>
  <c r="G6322" i="2"/>
  <c r="P6321" i="2"/>
  <c r="O6321" i="2"/>
  <c r="N6321" i="2"/>
  <c r="M6321" i="2"/>
  <c r="L6321" i="2"/>
  <c r="G6321" i="2"/>
  <c r="P6320" i="2"/>
  <c r="O6320" i="2"/>
  <c r="N6320" i="2"/>
  <c r="M6320" i="2"/>
  <c r="L6320" i="2"/>
  <c r="G6320" i="2"/>
  <c r="P6319" i="2"/>
  <c r="O6319" i="2"/>
  <c r="N6319" i="2"/>
  <c r="M6319" i="2"/>
  <c r="L6319" i="2"/>
  <c r="G6319" i="2"/>
  <c r="P6318" i="2"/>
  <c r="O6318" i="2"/>
  <c r="N6318" i="2"/>
  <c r="M6318" i="2"/>
  <c r="L6318" i="2"/>
  <c r="G6318" i="2"/>
  <c r="P6317" i="2"/>
  <c r="O6317" i="2"/>
  <c r="N6317" i="2"/>
  <c r="M6317" i="2"/>
  <c r="L6317" i="2"/>
  <c r="G6317" i="2"/>
  <c r="P6316" i="2"/>
  <c r="O6316" i="2"/>
  <c r="N6316" i="2"/>
  <c r="M6316" i="2"/>
  <c r="L6316" i="2"/>
  <c r="G6316" i="2"/>
  <c r="P6315" i="2"/>
  <c r="O6315" i="2"/>
  <c r="N6315" i="2"/>
  <c r="M6315" i="2"/>
  <c r="L6315" i="2"/>
  <c r="G6315" i="2"/>
  <c r="P6314" i="2"/>
  <c r="O6314" i="2"/>
  <c r="N6314" i="2"/>
  <c r="M6314" i="2"/>
  <c r="L6314" i="2"/>
  <c r="G6314" i="2"/>
  <c r="P6313" i="2"/>
  <c r="O6313" i="2"/>
  <c r="N6313" i="2"/>
  <c r="M6313" i="2"/>
  <c r="L6313" i="2"/>
  <c r="G6313" i="2"/>
  <c r="P6312" i="2"/>
  <c r="O6312" i="2"/>
  <c r="N6312" i="2"/>
  <c r="M6312" i="2"/>
  <c r="L6312" i="2"/>
  <c r="G6312" i="2"/>
  <c r="P6311" i="2"/>
  <c r="O6311" i="2"/>
  <c r="N6311" i="2"/>
  <c r="M6311" i="2"/>
  <c r="L6311" i="2"/>
  <c r="G6311" i="2"/>
  <c r="P6310" i="2"/>
  <c r="O6310" i="2"/>
  <c r="N6310" i="2"/>
  <c r="M6310" i="2"/>
  <c r="L6310" i="2"/>
  <c r="G6310" i="2"/>
  <c r="P6309" i="2"/>
  <c r="O6309" i="2"/>
  <c r="N6309" i="2"/>
  <c r="M6309" i="2"/>
  <c r="L6309" i="2"/>
  <c r="G6309" i="2"/>
  <c r="P6308" i="2"/>
  <c r="O6308" i="2"/>
  <c r="N6308" i="2"/>
  <c r="M6308" i="2"/>
  <c r="L6308" i="2"/>
  <c r="G6308" i="2"/>
  <c r="P6307" i="2"/>
  <c r="O6307" i="2"/>
  <c r="N6307" i="2"/>
  <c r="M6307" i="2"/>
  <c r="L6307" i="2"/>
  <c r="G6307" i="2"/>
  <c r="P6306" i="2"/>
  <c r="O6306" i="2"/>
  <c r="N6306" i="2"/>
  <c r="M6306" i="2"/>
  <c r="L6306" i="2"/>
  <c r="G6306" i="2"/>
  <c r="P6305" i="2"/>
  <c r="O6305" i="2"/>
  <c r="N6305" i="2"/>
  <c r="M6305" i="2"/>
  <c r="L6305" i="2"/>
  <c r="G6305" i="2"/>
  <c r="P6304" i="2"/>
  <c r="O6304" i="2"/>
  <c r="N6304" i="2"/>
  <c r="M6304" i="2"/>
  <c r="L6304" i="2"/>
  <c r="G6304" i="2"/>
  <c r="P6303" i="2"/>
  <c r="O6303" i="2"/>
  <c r="N6303" i="2"/>
  <c r="M6303" i="2"/>
  <c r="L6303" i="2"/>
  <c r="G6303" i="2"/>
  <c r="P6302" i="2"/>
  <c r="O6302" i="2"/>
  <c r="N6302" i="2"/>
  <c r="M6302" i="2"/>
  <c r="L6302" i="2"/>
  <c r="G6302" i="2"/>
  <c r="P6301" i="2"/>
  <c r="O6301" i="2"/>
  <c r="N6301" i="2"/>
  <c r="M6301" i="2"/>
  <c r="L6301" i="2"/>
  <c r="G6301" i="2"/>
  <c r="P6300" i="2"/>
  <c r="O6300" i="2"/>
  <c r="N6300" i="2"/>
  <c r="M6300" i="2"/>
  <c r="L6300" i="2"/>
  <c r="G6300" i="2"/>
  <c r="P6299" i="2"/>
  <c r="O6299" i="2"/>
  <c r="N6299" i="2"/>
  <c r="M6299" i="2"/>
  <c r="L6299" i="2"/>
  <c r="G6299" i="2"/>
  <c r="P6298" i="2"/>
  <c r="O6298" i="2"/>
  <c r="N6298" i="2"/>
  <c r="M6298" i="2"/>
  <c r="L6298" i="2"/>
  <c r="G6298" i="2"/>
  <c r="P6297" i="2"/>
  <c r="O6297" i="2"/>
  <c r="N6297" i="2"/>
  <c r="M6297" i="2"/>
  <c r="L6297" i="2"/>
  <c r="G6297" i="2"/>
  <c r="P6296" i="2"/>
  <c r="O6296" i="2"/>
  <c r="N6296" i="2"/>
  <c r="M6296" i="2"/>
  <c r="L6296" i="2"/>
  <c r="G6296" i="2"/>
  <c r="P6295" i="2"/>
  <c r="O6295" i="2"/>
  <c r="N6295" i="2"/>
  <c r="M6295" i="2"/>
  <c r="L6295" i="2"/>
  <c r="G6295" i="2"/>
  <c r="P6294" i="2"/>
  <c r="O6294" i="2"/>
  <c r="N6294" i="2"/>
  <c r="M6294" i="2"/>
  <c r="L6294" i="2"/>
  <c r="G6294" i="2"/>
  <c r="P6293" i="2"/>
  <c r="O6293" i="2"/>
  <c r="N6293" i="2"/>
  <c r="M6293" i="2"/>
  <c r="L6293" i="2"/>
  <c r="G6293" i="2"/>
  <c r="P6292" i="2"/>
  <c r="O6292" i="2"/>
  <c r="N6292" i="2"/>
  <c r="M6292" i="2"/>
  <c r="L6292" i="2"/>
  <c r="G6292" i="2"/>
  <c r="P6291" i="2"/>
  <c r="O6291" i="2"/>
  <c r="N6291" i="2"/>
  <c r="M6291" i="2"/>
  <c r="L6291" i="2"/>
  <c r="G6291" i="2"/>
  <c r="P6290" i="2"/>
  <c r="O6290" i="2"/>
  <c r="N6290" i="2"/>
  <c r="M6290" i="2"/>
  <c r="L6290" i="2"/>
  <c r="G6290" i="2"/>
  <c r="P6289" i="2"/>
  <c r="O6289" i="2"/>
  <c r="N6289" i="2"/>
  <c r="M6289" i="2"/>
  <c r="L6289" i="2"/>
  <c r="G6289" i="2"/>
  <c r="P6288" i="2"/>
  <c r="O6288" i="2"/>
  <c r="N6288" i="2"/>
  <c r="M6288" i="2"/>
  <c r="L6288" i="2"/>
  <c r="G6288" i="2"/>
  <c r="P6287" i="2"/>
  <c r="O6287" i="2"/>
  <c r="N6287" i="2"/>
  <c r="M6287" i="2"/>
  <c r="L6287" i="2"/>
  <c r="G6287" i="2"/>
  <c r="P6286" i="2"/>
  <c r="O6286" i="2"/>
  <c r="N6286" i="2"/>
  <c r="M6286" i="2"/>
  <c r="L6286" i="2"/>
  <c r="G6286" i="2"/>
  <c r="P6285" i="2"/>
  <c r="O6285" i="2"/>
  <c r="N6285" i="2"/>
  <c r="M6285" i="2"/>
  <c r="L6285" i="2"/>
  <c r="G6285" i="2"/>
  <c r="P6284" i="2"/>
  <c r="O6284" i="2"/>
  <c r="N6284" i="2"/>
  <c r="M6284" i="2"/>
  <c r="L6284" i="2"/>
  <c r="G6284" i="2"/>
  <c r="P6283" i="2"/>
  <c r="O6283" i="2"/>
  <c r="N6283" i="2"/>
  <c r="M6283" i="2"/>
  <c r="L6283" i="2"/>
  <c r="G6283" i="2"/>
  <c r="P6282" i="2"/>
  <c r="O6282" i="2"/>
  <c r="N6282" i="2"/>
  <c r="M6282" i="2"/>
  <c r="L6282" i="2"/>
  <c r="G6282" i="2"/>
  <c r="P6281" i="2"/>
  <c r="O6281" i="2"/>
  <c r="N6281" i="2"/>
  <c r="M6281" i="2"/>
  <c r="L6281" i="2"/>
  <c r="G6281" i="2"/>
  <c r="P6280" i="2"/>
  <c r="O6280" i="2"/>
  <c r="N6280" i="2"/>
  <c r="M6280" i="2"/>
  <c r="L6280" i="2"/>
  <c r="G6280" i="2"/>
  <c r="P6279" i="2"/>
  <c r="O6279" i="2"/>
  <c r="N6279" i="2"/>
  <c r="M6279" i="2"/>
  <c r="L6279" i="2"/>
  <c r="G6279" i="2"/>
  <c r="P6278" i="2"/>
  <c r="O6278" i="2"/>
  <c r="N6278" i="2"/>
  <c r="M6278" i="2"/>
  <c r="L6278" i="2"/>
  <c r="G6278" i="2"/>
  <c r="P6277" i="2"/>
  <c r="O6277" i="2"/>
  <c r="N6277" i="2"/>
  <c r="M6277" i="2"/>
  <c r="L6277" i="2"/>
  <c r="G6277" i="2"/>
  <c r="P6276" i="2"/>
  <c r="O6276" i="2"/>
  <c r="N6276" i="2"/>
  <c r="M6276" i="2"/>
  <c r="L6276" i="2"/>
  <c r="G6276" i="2"/>
  <c r="P6275" i="2"/>
  <c r="O6275" i="2"/>
  <c r="N6275" i="2"/>
  <c r="M6275" i="2"/>
  <c r="L6275" i="2"/>
  <c r="G6275" i="2"/>
  <c r="P6274" i="2"/>
  <c r="O6274" i="2"/>
  <c r="N6274" i="2"/>
  <c r="M6274" i="2"/>
  <c r="L6274" i="2"/>
  <c r="G6274" i="2"/>
  <c r="P6273" i="2"/>
  <c r="O6273" i="2"/>
  <c r="N6273" i="2"/>
  <c r="M6273" i="2"/>
  <c r="L6273" i="2"/>
  <c r="G6273" i="2"/>
  <c r="P6272" i="2"/>
  <c r="O6272" i="2"/>
  <c r="N6272" i="2"/>
  <c r="M6272" i="2"/>
  <c r="L6272" i="2"/>
  <c r="G6272" i="2"/>
  <c r="P6271" i="2"/>
  <c r="O6271" i="2"/>
  <c r="N6271" i="2"/>
  <c r="M6271" i="2"/>
  <c r="L6271" i="2"/>
  <c r="G6271" i="2"/>
  <c r="P6270" i="2"/>
  <c r="O6270" i="2"/>
  <c r="N6270" i="2"/>
  <c r="M6270" i="2"/>
  <c r="L6270" i="2"/>
  <c r="G6270" i="2"/>
  <c r="P6269" i="2"/>
  <c r="O6269" i="2"/>
  <c r="N6269" i="2"/>
  <c r="M6269" i="2"/>
  <c r="L6269" i="2"/>
  <c r="G6269" i="2"/>
  <c r="P6268" i="2"/>
  <c r="O6268" i="2"/>
  <c r="N6268" i="2"/>
  <c r="M6268" i="2"/>
  <c r="L6268" i="2"/>
  <c r="G6268" i="2"/>
  <c r="P6267" i="2"/>
  <c r="O6267" i="2"/>
  <c r="N6267" i="2"/>
  <c r="M6267" i="2"/>
  <c r="L6267" i="2"/>
  <c r="G6267" i="2"/>
  <c r="P6266" i="2"/>
  <c r="O6266" i="2"/>
  <c r="N6266" i="2"/>
  <c r="M6266" i="2"/>
  <c r="L6266" i="2"/>
  <c r="G6266" i="2"/>
  <c r="P6265" i="2"/>
  <c r="O6265" i="2"/>
  <c r="N6265" i="2"/>
  <c r="M6265" i="2"/>
  <c r="L6265" i="2"/>
  <c r="G6265" i="2"/>
  <c r="P6264" i="2"/>
  <c r="O6264" i="2"/>
  <c r="N6264" i="2"/>
  <c r="M6264" i="2"/>
  <c r="L6264" i="2"/>
  <c r="G6264" i="2"/>
  <c r="P6263" i="2"/>
  <c r="O6263" i="2"/>
  <c r="N6263" i="2"/>
  <c r="M6263" i="2"/>
  <c r="L6263" i="2"/>
  <c r="G6263" i="2"/>
  <c r="P6262" i="2"/>
  <c r="O6262" i="2"/>
  <c r="N6262" i="2"/>
  <c r="M6262" i="2"/>
  <c r="L6262" i="2"/>
  <c r="G6262" i="2"/>
  <c r="P6261" i="2"/>
  <c r="O6261" i="2"/>
  <c r="N6261" i="2"/>
  <c r="M6261" i="2"/>
  <c r="L6261" i="2"/>
  <c r="G6261" i="2"/>
  <c r="P6260" i="2"/>
  <c r="O6260" i="2"/>
  <c r="N6260" i="2"/>
  <c r="M6260" i="2"/>
  <c r="L6260" i="2"/>
  <c r="G6260" i="2"/>
  <c r="P6259" i="2"/>
  <c r="O6259" i="2"/>
  <c r="N6259" i="2"/>
  <c r="M6259" i="2"/>
  <c r="L6259" i="2"/>
  <c r="G6259" i="2"/>
  <c r="P6258" i="2"/>
  <c r="O6258" i="2"/>
  <c r="N6258" i="2"/>
  <c r="M6258" i="2"/>
  <c r="L6258" i="2"/>
  <c r="G6258" i="2"/>
  <c r="P6257" i="2"/>
  <c r="O6257" i="2"/>
  <c r="N6257" i="2"/>
  <c r="M6257" i="2"/>
  <c r="L6257" i="2"/>
  <c r="G6257" i="2"/>
  <c r="P6256" i="2"/>
  <c r="O6256" i="2"/>
  <c r="N6256" i="2"/>
  <c r="M6256" i="2"/>
  <c r="L6256" i="2"/>
  <c r="G6256" i="2"/>
  <c r="P6255" i="2"/>
  <c r="O6255" i="2"/>
  <c r="N6255" i="2"/>
  <c r="M6255" i="2"/>
  <c r="L6255" i="2"/>
  <c r="G6255" i="2"/>
  <c r="P6254" i="2"/>
  <c r="O6254" i="2"/>
  <c r="N6254" i="2"/>
  <c r="M6254" i="2"/>
  <c r="L6254" i="2"/>
  <c r="G6254" i="2"/>
  <c r="P6253" i="2"/>
  <c r="O6253" i="2"/>
  <c r="N6253" i="2"/>
  <c r="M6253" i="2"/>
  <c r="L6253" i="2"/>
  <c r="G6253" i="2"/>
  <c r="P6252" i="2"/>
  <c r="O6252" i="2"/>
  <c r="N6252" i="2"/>
  <c r="M6252" i="2"/>
  <c r="L6252" i="2"/>
  <c r="G6252" i="2"/>
  <c r="P6251" i="2"/>
  <c r="O6251" i="2"/>
  <c r="N6251" i="2"/>
  <c r="M6251" i="2"/>
  <c r="L6251" i="2"/>
  <c r="G6251" i="2"/>
  <c r="P6250" i="2"/>
  <c r="O6250" i="2"/>
  <c r="N6250" i="2"/>
  <c r="M6250" i="2"/>
  <c r="L6250" i="2"/>
  <c r="G6250" i="2"/>
  <c r="P6249" i="2"/>
  <c r="O6249" i="2"/>
  <c r="N6249" i="2"/>
  <c r="M6249" i="2"/>
  <c r="L6249" i="2"/>
  <c r="G6249" i="2"/>
  <c r="P6248" i="2"/>
  <c r="O6248" i="2"/>
  <c r="N6248" i="2"/>
  <c r="M6248" i="2"/>
  <c r="L6248" i="2"/>
  <c r="G6248" i="2"/>
  <c r="P6247" i="2"/>
  <c r="O6247" i="2"/>
  <c r="N6247" i="2"/>
  <c r="M6247" i="2"/>
  <c r="L6247" i="2"/>
  <c r="G6247" i="2"/>
  <c r="P6246" i="2"/>
  <c r="O6246" i="2"/>
  <c r="N6246" i="2"/>
  <c r="M6246" i="2"/>
  <c r="L6246" i="2"/>
  <c r="G6246" i="2"/>
  <c r="P6245" i="2"/>
  <c r="O6245" i="2"/>
  <c r="N6245" i="2"/>
  <c r="M6245" i="2"/>
  <c r="L6245" i="2"/>
  <c r="G6245" i="2"/>
  <c r="P6244" i="2"/>
  <c r="O6244" i="2"/>
  <c r="N6244" i="2"/>
  <c r="M6244" i="2"/>
  <c r="L6244" i="2"/>
  <c r="G6244" i="2"/>
  <c r="P6243" i="2"/>
  <c r="O6243" i="2"/>
  <c r="N6243" i="2"/>
  <c r="M6243" i="2"/>
  <c r="L6243" i="2"/>
  <c r="G6243" i="2"/>
  <c r="P6242" i="2"/>
  <c r="O6242" i="2"/>
  <c r="N6242" i="2"/>
  <c r="M6242" i="2"/>
  <c r="L6242" i="2"/>
  <c r="G6242" i="2"/>
  <c r="P6241" i="2"/>
  <c r="O6241" i="2"/>
  <c r="N6241" i="2"/>
  <c r="M6241" i="2"/>
  <c r="L6241" i="2"/>
  <c r="G6241" i="2"/>
  <c r="P6240" i="2"/>
  <c r="O6240" i="2"/>
  <c r="N6240" i="2"/>
  <c r="M6240" i="2"/>
  <c r="L6240" i="2"/>
  <c r="G6240" i="2"/>
  <c r="P6239" i="2"/>
  <c r="O6239" i="2"/>
  <c r="N6239" i="2"/>
  <c r="M6239" i="2"/>
  <c r="L6239" i="2"/>
  <c r="G6239" i="2"/>
  <c r="P6238" i="2"/>
  <c r="O6238" i="2"/>
  <c r="N6238" i="2"/>
  <c r="M6238" i="2"/>
  <c r="L6238" i="2"/>
  <c r="G6238" i="2"/>
  <c r="P6237" i="2"/>
  <c r="O6237" i="2"/>
  <c r="N6237" i="2"/>
  <c r="M6237" i="2"/>
  <c r="L6237" i="2"/>
  <c r="G6237" i="2"/>
  <c r="P6236" i="2"/>
  <c r="O6236" i="2"/>
  <c r="N6236" i="2"/>
  <c r="M6236" i="2"/>
  <c r="L6236" i="2"/>
  <c r="G6236" i="2"/>
  <c r="P6235" i="2"/>
  <c r="O6235" i="2"/>
  <c r="N6235" i="2"/>
  <c r="M6235" i="2"/>
  <c r="L6235" i="2"/>
  <c r="G6235" i="2"/>
  <c r="P6234" i="2"/>
  <c r="O6234" i="2"/>
  <c r="N6234" i="2"/>
  <c r="M6234" i="2"/>
  <c r="L6234" i="2"/>
  <c r="G6234" i="2"/>
  <c r="P6233" i="2"/>
  <c r="O6233" i="2"/>
  <c r="N6233" i="2"/>
  <c r="M6233" i="2"/>
  <c r="L6233" i="2"/>
  <c r="G6233" i="2"/>
  <c r="P6232" i="2"/>
  <c r="O6232" i="2"/>
  <c r="N6232" i="2"/>
  <c r="M6232" i="2"/>
  <c r="L6232" i="2"/>
  <c r="G6232" i="2"/>
  <c r="P6231" i="2"/>
  <c r="O6231" i="2"/>
  <c r="N6231" i="2"/>
  <c r="M6231" i="2"/>
  <c r="L6231" i="2"/>
  <c r="G6231" i="2"/>
  <c r="P6230" i="2"/>
  <c r="O6230" i="2"/>
  <c r="N6230" i="2"/>
  <c r="M6230" i="2"/>
  <c r="L6230" i="2"/>
  <c r="G6230" i="2"/>
  <c r="P6229" i="2"/>
  <c r="O6229" i="2"/>
  <c r="N6229" i="2"/>
  <c r="M6229" i="2"/>
  <c r="L6229" i="2"/>
  <c r="G6229" i="2"/>
  <c r="P6228" i="2"/>
  <c r="O6228" i="2"/>
  <c r="N6228" i="2"/>
  <c r="M6228" i="2"/>
  <c r="L6228" i="2"/>
  <c r="G6228" i="2"/>
  <c r="P6227" i="2"/>
  <c r="O6227" i="2"/>
  <c r="N6227" i="2"/>
  <c r="M6227" i="2"/>
  <c r="L6227" i="2"/>
  <c r="G6227" i="2"/>
  <c r="P6226" i="2"/>
  <c r="O6226" i="2"/>
  <c r="N6226" i="2"/>
  <c r="M6226" i="2"/>
  <c r="L6226" i="2"/>
  <c r="G6226" i="2"/>
  <c r="P6225" i="2"/>
  <c r="O6225" i="2"/>
  <c r="N6225" i="2"/>
  <c r="M6225" i="2"/>
  <c r="L6225" i="2"/>
  <c r="G6225" i="2"/>
  <c r="P6224" i="2"/>
  <c r="O6224" i="2"/>
  <c r="N6224" i="2"/>
  <c r="M6224" i="2"/>
  <c r="L6224" i="2"/>
  <c r="G6224" i="2"/>
  <c r="P6223" i="2"/>
  <c r="O6223" i="2"/>
  <c r="N6223" i="2"/>
  <c r="M6223" i="2"/>
  <c r="L6223" i="2"/>
  <c r="G6223" i="2"/>
  <c r="P6222" i="2"/>
  <c r="O6222" i="2"/>
  <c r="N6222" i="2"/>
  <c r="M6222" i="2"/>
  <c r="L6222" i="2"/>
  <c r="G6222" i="2"/>
  <c r="P6221" i="2"/>
  <c r="O6221" i="2"/>
  <c r="N6221" i="2"/>
  <c r="M6221" i="2"/>
  <c r="L6221" i="2"/>
  <c r="G6221" i="2"/>
  <c r="P6220" i="2"/>
  <c r="O6220" i="2"/>
  <c r="N6220" i="2"/>
  <c r="M6220" i="2"/>
  <c r="L6220" i="2"/>
  <c r="G6220" i="2"/>
  <c r="P6219" i="2"/>
  <c r="O6219" i="2"/>
  <c r="N6219" i="2"/>
  <c r="M6219" i="2"/>
  <c r="L6219" i="2"/>
  <c r="G6219" i="2"/>
  <c r="P6218" i="2"/>
  <c r="O6218" i="2"/>
  <c r="N6218" i="2"/>
  <c r="M6218" i="2"/>
  <c r="L6218" i="2"/>
  <c r="G6218" i="2"/>
  <c r="P6217" i="2"/>
  <c r="O6217" i="2"/>
  <c r="N6217" i="2"/>
  <c r="M6217" i="2"/>
  <c r="L6217" i="2"/>
  <c r="G6217" i="2"/>
  <c r="P6216" i="2"/>
  <c r="O6216" i="2"/>
  <c r="N6216" i="2"/>
  <c r="M6216" i="2"/>
  <c r="L6216" i="2"/>
  <c r="G6216" i="2"/>
  <c r="P6215" i="2"/>
  <c r="O6215" i="2"/>
  <c r="N6215" i="2"/>
  <c r="M6215" i="2"/>
  <c r="L6215" i="2"/>
  <c r="G6215" i="2"/>
  <c r="P6214" i="2"/>
  <c r="O6214" i="2"/>
  <c r="N6214" i="2"/>
  <c r="M6214" i="2"/>
  <c r="L6214" i="2"/>
  <c r="G6214" i="2"/>
  <c r="P6213" i="2"/>
  <c r="O6213" i="2"/>
  <c r="N6213" i="2"/>
  <c r="M6213" i="2"/>
  <c r="L6213" i="2"/>
  <c r="G6213" i="2"/>
  <c r="P6212" i="2"/>
  <c r="O6212" i="2"/>
  <c r="N6212" i="2"/>
  <c r="M6212" i="2"/>
  <c r="L6212" i="2"/>
  <c r="G6212" i="2"/>
  <c r="P6211" i="2"/>
  <c r="O6211" i="2"/>
  <c r="N6211" i="2"/>
  <c r="M6211" i="2"/>
  <c r="L6211" i="2"/>
  <c r="G6211" i="2"/>
  <c r="P6210" i="2"/>
  <c r="O6210" i="2"/>
  <c r="N6210" i="2"/>
  <c r="M6210" i="2"/>
  <c r="L6210" i="2"/>
  <c r="G6210" i="2"/>
  <c r="P6209" i="2"/>
  <c r="O6209" i="2"/>
  <c r="N6209" i="2"/>
  <c r="M6209" i="2"/>
  <c r="L6209" i="2"/>
  <c r="G6209" i="2"/>
  <c r="P6208" i="2"/>
  <c r="O6208" i="2"/>
  <c r="N6208" i="2"/>
  <c r="M6208" i="2"/>
  <c r="L6208" i="2"/>
  <c r="G6208" i="2"/>
  <c r="P6207" i="2"/>
  <c r="O6207" i="2"/>
  <c r="N6207" i="2"/>
  <c r="M6207" i="2"/>
  <c r="L6207" i="2"/>
  <c r="G6207" i="2"/>
  <c r="P6206" i="2"/>
  <c r="O6206" i="2"/>
  <c r="N6206" i="2"/>
  <c r="M6206" i="2"/>
  <c r="L6206" i="2"/>
  <c r="G6206" i="2"/>
  <c r="P6205" i="2"/>
  <c r="O6205" i="2"/>
  <c r="N6205" i="2"/>
  <c r="M6205" i="2"/>
  <c r="L6205" i="2"/>
  <c r="G6205" i="2"/>
  <c r="P6204" i="2"/>
  <c r="O6204" i="2"/>
  <c r="N6204" i="2"/>
  <c r="M6204" i="2"/>
  <c r="L6204" i="2"/>
  <c r="G6204" i="2"/>
  <c r="P6203" i="2"/>
  <c r="O6203" i="2"/>
  <c r="N6203" i="2"/>
  <c r="M6203" i="2"/>
  <c r="L6203" i="2"/>
  <c r="G6203" i="2"/>
  <c r="P6202" i="2"/>
  <c r="O6202" i="2"/>
  <c r="N6202" i="2"/>
  <c r="M6202" i="2"/>
  <c r="L6202" i="2"/>
  <c r="G6202" i="2"/>
  <c r="P6201" i="2"/>
  <c r="O6201" i="2"/>
  <c r="N6201" i="2"/>
  <c r="M6201" i="2"/>
  <c r="L6201" i="2"/>
  <c r="G6201" i="2"/>
  <c r="P6200" i="2"/>
  <c r="O6200" i="2"/>
  <c r="N6200" i="2"/>
  <c r="M6200" i="2"/>
  <c r="L6200" i="2"/>
  <c r="G6200" i="2"/>
  <c r="P6199" i="2"/>
  <c r="O6199" i="2"/>
  <c r="N6199" i="2"/>
  <c r="M6199" i="2"/>
  <c r="L6199" i="2"/>
  <c r="G6199" i="2"/>
  <c r="P6198" i="2"/>
  <c r="O6198" i="2"/>
  <c r="N6198" i="2"/>
  <c r="M6198" i="2"/>
  <c r="L6198" i="2"/>
  <c r="G6198" i="2"/>
  <c r="P6197" i="2"/>
  <c r="O6197" i="2"/>
  <c r="N6197" i="2"/>
  <c r="M6197" i="2"/>
  <c r="L6197" i="2"/>
  <c r="G6197" i="2"/>
  <c r="P6196" i="2"/>
  <c r="O6196" i="2"/>
  <c r="N6196" i="2"/>
  <c r="M6196" i="2"/>
  <c r="L6196" i="2"/>
  <c r="G6196" i="2"/>
  <c r="P6195" i="2"/>
  <c r="O6195" i="2"/>
  <c r="N6195" i="2"/>
  <c r="M6195" i="2"/>
  <c r="L6195" i="2"/>
  <c r="G6195" i="2"/>
  <c r="P6194" i="2"/>
  <c r="O6194" i="2"/>
  <c r="N6194" i="2"/>
  <c r="M6194" i="2"/>
  <c r="L6194" i="2"/>
  <c r="G6194" i="2"/>
  <c r="P6193" i="2"/>
  <c r="O6193" i="2"/>
  <c r="N6193" i="2"/>
  <c r="M6193" i="2"/>
  <c r="L6193" i="2"/>
  <c r="G6193" i="2"/>
  <c r="P6192" i="2"/>
  <c r="O6192" i="2"/>
  <c r="N6192" i="2"/>
  <c r="M6192" i="2"/>
  <c r="L6192" i="2"/>
  <c r="G6192" i="2"/>
  <c r="P6191" i="2"/>
  <c r="O6191" i="2"/>
  <c r="N6191" i="2"/>
  <c r="M6191" i="2"/>
  <c r="L6191" i="2"/>
  <c r="G6191" i="2"/>
  <c r="P6190" i="2"/>
  <c r="O6190" i="2"/>
  <c r="N6190" i="2"/>
  <c r="M6190" i="2"/>
  <c r="L6190" i="2"/>
  <c r="G6190" i="2"/>
  <c r="P6189" i="2"/>
  <c r="O6189" i="2"/>
  <c r="N6189" i="2"/>
  <c r="M6189" i="2"/>
  <c r="L6189" i="2"/>
  <c r="G6189" i="2"/>
  <c r="P6188" i="2"/>
  <c r="O6188" i="2"/>
  <c r="N6188" i="2"/>
  <c r="M6188" i="2"/>
  <c r="L6188" i="2"/>
  <c r="G6188" i="2"/>
  <c r="P6187" i="2"/>
  <c r="O6187" i="2"/>
  <c r="N6187" i="2"/>
  <c r="M6187" i="2"/>
  <c r="L6187" i="2"/>
  <c r="G6187" i="2"/>
  <c r="P6186" i="2"/>
  <c r="O6186" i="2"/>
  <c r="N6186" i="2"/>
  <c r="M6186" i="2"/>
  <c r="L6186" i="2"/>
  <c r="G6186" i="2"/>
  <c r="P6185" i="2"/>
  <c r="O6185" i="2"/>
  <c r="N6185" i="2"/>
  <c r="M6185" i="2"/>
  <c r="L6185" i="2"/>
  <c r="G6185" i="2"/>
  <c r="P6184" i="2"/>
  <c r="O6184" i="2"/>
  <c r="N6184" i="2"/>
  <c r="M6184" i="2"/>
  <c r="L6184" i="2"/>
  <c r="G6184" i="2"/>
  <c r="P6183" i="2"/>
  <c r="O6183" i="2"/>
  <c r="N6183" i="2"/>
  <c r="M6183" i="2"/>
  <c r="L6183" i="2"/>
  <c r="G6183" i="2"/>
  <c r="P6182" i="2"/>
  <c r="O6182" i="2"/>
  <c r="N6182" i="2"/>
  <c r="M6182" i="2"/>
  <c r="L6182" i="2"/>
  <c r="G6182" i="2"/>
  <c r="P6181" i="2"/>
  <c r="O6181" i="2"/>
  <c r="N6181" i="2"/>
  <c r="M6181" i="2"/>
  <c r="L6181" i="2"/>
  <c r="G6181" i="2"/>
  <c r="P6180" i="2"/>
  <c r="O6180" i="2"/>
  <c r="N6180" i="2"/>
  <c r="M6180" i="2"/>
  <c r="L6180" i="2"/>
  <c r="G6180" i="2"/>
  <c r="P6179" i="2"/>
  <c r="O6179" i="2"/>
  <c r="N6179" i="2"/>
  <c r="M6179" i="2"/>
  <c r="L6179" i="2"/>
  <c r="G6179" i="2"/>
  <c r="P6178" i="2"/>
  <c r="O6178" i="2"/>
  <c r="N6178" i="2"/>
  <c r="M6178" i="2"/>
  <c r="L6178" i="2"/>
  <c r="G6178" i="2"/>
  <c r="P6177" i="2"/>
  <c r="O6177" i="2"/>
  <c r="N6177" i="2"/>
  <c r="M6177" i="2"/>
  <c r="L6177" i="2"/>
  <c r="G6177" i="2"/>
  <c r="P6176" i="2"/>
  <c r="O6176" i="2"/>
  <c r="N6176" i="2"/>
  <c r="M6176" i="2"/>
  <c r="L6176" i="2"/>
  <c r="G6176" i="2"/>
  <c r="P6175" i="2"/>
  <c r="O6175" i="2"/>
  <c r="N6175" i="2"/>
  <c r="M6175" i="2"/>
  <c r="L6175" i="2"/>
  <c r="G6175" i="2"/>
  <c r="P6174" i="2"/>
  <c r="O6174" i="2"/>
  <c r="N6174" i="2"/>
  <c r="M6174" i="2"/>
  <c r="L6174" i="2"/>
  <c r="G6174" i="2"/>
  <c r="P6173" i="2"/>
  <c r="O6173" i="2"/>
  <c r="N6173" i="2"/>
  <c r="M6173" i="2"/>
  <c r="L6173" i="2"/>
  <c r="G6173" i="2"/>
  <c r="P6172" i="2"/>
  <c r="O6172" i="2"/>
  <c r="N6172" i="2"/>
  <c r="M6172" i="2"/>
  <c r="L6172" i="2"/>
  <c r="G6172" i="2"/>
  <c r="P6171" i="2"/>
  <c r="O6171" i="2"/>
  <c r="N6171" i="2"/>
  <c r="M6171" i="2"/>
  <c r="L6171" i="2"/>
  <c r="G6171" i="2"/>
  <c r="P6170" i="2"/>
  <c r="O6170" i="2"/>
  <c r="N6170" i="2"/>
  <c r="M6170" i="2"/>
  <c r="L6170" i="2"/>
  <c r="G6170" i="2"/>
  <c r="P6169" i="2"/>
  <c r="O6169" i="2"/>
  <c r="N6169" i="2"/>
  <c r="M6169" i="2"/>
  <c r="L6169" i="2"/>
  <c r="G6169" i="2"/>
  <c r="P6168" i="2"/>
  <c r="O6168" i="2"/>
  <c r="N6168" i="2"/>
  <c r="M6168" i="2"/>
  <c r="L6168" i="2"/>
  <c r="G6168" i="2"/>
  <c r="P6167" i="2"/>
  <c r="O6167" i="2"/>
  <c r="N6167" i="2"/>
  <c r="M6167" i="2"/>
  <c r="L6167" i="2"/>
  <c r="G6167" i="2"/>
  <c r="P6166" i="2"/>
  <c r="O6166" i="2"/>
  <c r="N6166" i="2"/>
  <c r="M6166" i="2"/>
  <c r="L6166" i="2"/>
  <c r="G6166" i="2"/>
  <c r="P6165" i="2"/>
  <c r="O6165" i="2"/>
  <c r="N6165" i="2"/>
  <c r="M6165" i="2"/>
  <c r="L6165" i="2"/>
  <c r="G6165" i="2"/>
  <c r="P6164" i="2"/>
  <c r="O6164" i="2"/>
  <c r="N6164" i="2"/>
  <c r="M6164" i="2"/>
  <c r="L6164" i="2"/>
  <c r="G6164" i="2"/>
  <c r="P6163" i="2"/>
  <c r="O6163" i="2"/>
  <c r="N6163" i="2"/>
  <c r="M6163" i="2"/>
  <c r="L6163" i="2"/>
  <c r="G6163" i="2"/>
  <c r="P6162" i="2"/>
  <c r="O6162" i="2"/>
  <c r="N6162" i="2"/>
  <c r="M6162" i="2"/>
  <c r="L6162" i="2"/>
  <c r="G6162" i="2"/>
  <c r="P6161" i="2"/>
  <c r="O6161" i="2"/>
  <c r="N6161" i="2"/>
  <c r="M6161" i="2"/>
  <c r="L6161" i="2"/>
  <c r="G6161" i="2"/>
  <c r="P6160" i="2"/>
  <c r="O6160" i="2"/>
  <c r="N6160" i="2"/>
  <c r="M6160" i="2"/>
  <c r="L6160" i="2"/>
  <c r="G6160" i="2"/>
  <c r="P6159" i="2"/>
  <c r="O6159" i="2"/>
  <c r="N6159" i="2"/>
  <c r="M6159" i="2"/>
  <c r="L6159" i="2"/>
  <c r="G6159" i="2"/>
  <c r="P6158" i="2"/>
  <c r="O6158" i="2"/>
  <c r="N6158" i="2"/>
  <c r="M6158" i="2"/>
  <c r="L6158" i="2"/>
  <c r="G6158" i="2"/>
  <c r="P6157" i="2"/>
  <c r="O6157" i="2"/>
  <c r="N6157" i="2"/>
  <c r="M6157" i="2"/>
  <c r="L6157" i="2"/>
  <c r="G6157" i="2"/>
  <c r="P6156" i="2"/>
  <c r="O6156" i="2"/>
  <c r="N6156" i="2"/>
  <c r="M6156" i="2"/>
  <c r="L6156" i="2"/>
  <c r="G6156" i="2"/>
  <c r="P6155" i="2"/>
  <c r="O6155" i="2"/>
  <c r="N6155" i="2"/>
  <c r="M6155" i="2"/>
  <c r="L6155" i="2"/>
  <c r="G6155" i="2"/>
  <c r="P6154" i="2"/>
  <c r="O6154" i="2"/>
  <c r="N6154" i="2"/>
  <c r="M6154" i="2"/>
  <c r="L6154" i="2"/>
  <c r="G6154" i="2"/>
  <c r="P6153" i="2"/>
  <c r="O6153" i="2"/>
  <c r="N6153" i="2"/>
  <c r="M6153" i="2"/>
  <c r="L6153" i="2"/>
  <c r="G6153" i="2"/>
  <c r="P6152" i="2"/>
  <c r="O6152" i="2"/>
  <c r="N6152" i="2"/>
  <c r="M6152" i="2"/>
  <c r="L6152" i="2"/>
  <c r="G6152" i="2"/>
  <c r="P6151" i="2"/>
  <c r="O6151" i="2"/>
  <c r="N6151" i="2"/>
  <c r="M6151" i="2"/>
  <c r="L6151" i="2"/>
  <c r="G6151" i="2"/>
  <c r="P6150" i="2"/>
  <c r="O6150" i="2"/>
  <c r="N6150" i="2"/>
  <c r="M6150" i="2"/>
  <c r="L6150" i="2"/>
  <c r="G6150" i="2"/>
  <c r="P6149" i="2"/>
  <c r="O6149" i="2"/>
  <c r="N6149" i="2"/>
  <c r="M6149" i="2"/>
  <c r="L6149" i="2"/>
  <c r="G6149" i="2"/>
  <c r="P6148" i="2"/>
  <c r="O6148" i="2"/>
  <c r="N6148" i="2"/>
  <c r="M6148" i="2"/>
  <c r="L6148" i="2"/>
  <c r="G6148" i="2"/>
  <c r="P6147" i="2"/>
  <c r="O6147" i="2"/>
  <c r="N6147" i="2"/>
  <c r="M6147" i="2"/>
  <c r="L6147" i="2"/>
  <c r="G6147" i="2"/>
  <c r="P6146" i="2"/>
  <c r="O6146" i="2"/>
  <c r="N6146" i="2"/>
  <c r="M6146" i="2"/>
  <c r="L6146" i="2"/>
  <c r="G6146" i="2"/>
  <c r="P6145" i="2"/>
  <c r="O6145" i="2"/>
  <c r="N6145" i="2"/>
  <c r="M6145" i="2"/>
  <c r="L6145" i="2"/>
  <c r="G6145" i="2"/>
  <c r="P6144" i="2"/>
  <c r="O6144" i="2"/>
  <c r="N6144" i="2"/>
  <c r="M6144" i="2"/>
  <c r="L6144" i="2"/>
  <c r="G6144" i="2"/>
  <c r="P6143" i="2"/>
  <c r="O6143" i="2"/>
  <c r="N6143" i="2"/>
  <c r="M6143" i="2"/>
  <c r="L6143" i="2"/>
  <c r="G6143" i="2"/>
  <c r="P6142" i="2"/>
  <c r="O6142" i="2"/>
  <c r="N6142" i="2"/>
  <c r="M6142" i="2"/>
  <c r="L6142" i="2"/>
  <c r="G6142" i="2"/>
  <c r="P6141" i="2"/>
  <c r="O6141" i="2"/>
  <c r="N6141" i="2"/>
  <c r="M6141" i="2"/>
  <c r="L6141" i="2"/>
  <c r="G6141" i="2"/>
  <c r="P6140" i="2"/>
  <c r="O6140" i="2"/>
  <c r="N6140" i="2"/>
  <c r="M6140" i="2"/>
  <c r="L6140" i="2"/>
  <c r="G6140" i="2"/>
  <c r="P6139" i="2"/>
  <c r="O6139" i="2"/>
  <c r="N6139" i="2"/>
  <c r="M6139" i="2"/>
  <c r="L6139" i="2"/>
  <c r="G6139" i="2"/>
  <c r="P6138" i="2"/>
  <c r="O6138" i="2"/>
  <c r="N6138" i="2"/>
  <c r="M6138" i="2"/>
  <c r="L6138" i="2"/>
  <c r="G6138" i="2"/>
  <c r="P6137" i="2"/>
  <c r="O6137" i="2"/>
  <c r="N6137" i="2"/>
  <c r="M6137" i="2"/>
  <c r="L6137" i="2"/>
  <c r="G6137" i="2"/>
  <c r="P6136" i="2"/>
  <c r="O6136" i="2"/>
  <c r="N6136" i="2"/>
  <c r="M6136" i="2"/>
  <c r="L6136" i="2"/>
  <c r="G6136" i="2"/>
  <c r="P6135" i="2"/>
  <c r="O6135" i="2"/>
  <c r="N6135" i="2"/>
  <c r="M6135" i="2"/>
  <c r="L6135" i="2"/>
  <c r="G6135" i="2"/>
  <c r="P6134" i="2"/>
  <c r="O6134" i="2"/>
  <c r="N6134" i="2"/>
  <c r="M6134" i="2"/>
  <c r="L6134" i="2"/>
  <c r="G6134" i="2"/>
  <c r="P6133" i="2"/>
  <c r="O6133" i="2"/>
  <c r="N6133" i="2"/>
  <c r="M6133" i="2"/>
  <c r="L6133" i="2"/>
  <c r="G6133" i="2"/>
  <c r="P6132" i="2"/>
  <c r="O6132" i="2"/>
  <c r="N6132" i="2"/>
  <c r="M6132" i="2"/>
  <c r="L6132" i="2"/>
  <c r="G6132" i="2"/>
  <c r="P6131" i="2"/>
  <c r="O6131" i="2"/>
  <c r="N6131" i="2"/>
  <c r="M6131" i="2"/>
  <c r="L6131" i="2"/>
  <c r="G6131" i="2"/>
  <c r="P6130" i="2"/>
  <c r="O6130" i="2"/>
  <c r="N6130" i="2"/>
  <c r="M6130" i="2"/>
  <c r="L6130" i="2"/>
  <c r="G6130" i="2"/>
  <c r="P6129" i="2"/>
  <c r="O6129" i="2"/>
  <c r="N6129" i="2"/>
  <c r="M6129" i="2"/>
  <c r="L6129" i="2"/>
  <c r="G6129" i="2"/>
  <c r="P6128" i="2"/>
  <c r="O6128" i="2"/>
  <c r="N6128" i="2"/>
  <c r="M6128" i="2"/>
  <c r="L6128" i="2"/>
  <c r="G6128" i="2"/>
  <c r="P6127" i="2"/>
  <c r="O6127" i="2"/>
  <c r="N6127" i="2"/>
  <c r="M6127" i="2"/>
  <c r="L6127" i="2"/>
  <c r="G6127" i="2"/>
  <c r="P6126" i="2"/>
  <c r="O6126" i="2"/>
  <c r="N6126" i="2"/>
  <c r="M6126" i="2"/>
  <c r="L6126" i="2"/>
  <c r="G6126" i="2"/>
  <c r="P6125" i="2"/>
  <c r="O6125" i="2"/>
  <c r="N6125" i="2"/>
  <c r="M6125" i="2"/>
  <c r="L6125" i="2"/>
  <c r="G6125" i="2"/>
  <c r="P6124" i="2"/>
  <c r="O6124" i="2"/>
  <c r="N6124" i="2"/>
  <c r="M6124" i="2"/>
  <c r="L6124" i="2"/>
  <c r="G6124" i="2"/>
  <c r="P6123" i="2"/>
  <c r="O6123" i="2"/>
  <c r="N6123" i="2"/>
  <c r="M6123" i="2"/>
  <c r="L6123" i="2"/>
  <c r="G6123" i="2"/>
  <c r="P6122" i="2"/>
  <c r="O6122" i="2"/>
  <c r="N6122" i="2"/>
  <c r="M6122" i="2"/>
  <c r="L6122" i="2"/>
  <c r="G6122" i="2"/>
  <c r="P6121" i="2"/>
  <c r="O6121" i="2"/>
  <c r="N6121" i="2"/>
  <c r="M6121" i="2"/>
  <c r="L6121" i="2"/>
  <c r="G6121" i="2"/>
  <c r="P6120" i="2"/>
  <c r="O6120" i="2"/>
  <c r="N6120" i="2"/>
  <c r="M6120" i="2"/>
  <c r="L6120" i="2"/>
  <c r="G6120" i="2"/>
  <c r="P6119" i="2"/>
  <c r="O6119" i="2"/>
  <c r="N6119" i="2"/>
  <c r="M6119" i="2"/>
  <c r="L6119" i="2"/>
  <c r="G6119" i="2"/>
  <c r="P6118" i="2"/>
  <c r="O6118" i="2"/>
  <c r="N6118" i="2"/>
  <c r="M6118" i="2"/>
  <c r="L6118" i="2"/>
  <c r="G6118" i="2"/>
  <c r="P6117" i="2"/>
  <c r="O6117" i="2"/>
  <c r="N6117" i="2"/>
  <c r="M6117" i="2"/>
  <c r="L6117" i="2"/>
  <c r="G6117" i="2"/>
  <c r="P6116" i="2"/>
  <c r="O6116" i="2"/>
  <c r="N6116" i="2"/>
  <c r="M6116" i="2"/>
  <c r="L6116" i="2"/>
  <c r="G6116" i="2"/>
  <c r="P6115" i="2"/>
  <c r="O6115" i="2"/>
  <c r="N6115" i="2"/>
  <c r="M6115" i="2"/>
  <c r="L6115" i="2"/>
  <c r="G6115" i="2"/>
  <c r="P6114" i="2"/>
  <c r="O6114" i="2"/>
  <c r="N6114" i="2"/>
  <c r="M6114" i="2"/>
  <c r="L6114" i="2"/>
  <c r="G6114" i="2"/>
  <c r="P6113" i="2"/>
  <c r="O6113" i="2"/>
  <c r="N6113" i="2"/>
  <c r="M6113" i="2"/>
  <c r="L6113" i="2"/>
  <c r="G6113" i="2"/>
  <c r="P6112" i="2"/>
  <c r="O6112" i="2"/>
  <c r="N6112" i="2"/>
  <c r="M6112" i="2"/>
  <c r="L6112" i="2"/>
  <c r="G6112" i="2"/>
  <c r="P6111" i="2"/>
  <c r="O6111" i="2"/>
  <c r="N6111" i="2"/>
  <c r="M6111" i="2"/>
  <c r="L6111" i="2"/>
  <c r="G6111" i="2"/>
  <c r="P6110" i="2"/>
  <c r="O6110" i="2"/>
  <c r="N6110" i="2"/>
  <c r="M6110" i="2"/>
  <c r="L6110" i="2"/>
  <c r="G6110" i="2"/>
  <c r="P6109" i="2"/>
  <c r="O6109" i="2"/>
  <c r="N6109" i="2"/>
  <c r="M6109" i="2"/>
  <c r="L6109" i="2"/>
  <c r="G6109" i="2"/>
  <c r="P6108" i="2"/>
  <c r="O6108" i="2"/>
  <c r="N6108" i="2"/>
  <c r="M6108" i="2"/>
  <c r="L6108" i="2"/>
  <c r="G6108" i="2"/>
  <c r="P6107" i="2"/>
  <c r="O6107" i="2"/>
  <c r="N6107" i="2"/>
  <c r="M6107" i="2"/>
  <c r="L6107" i="2"/>
  <c r="G6107" i="2"/>
  <c r="P6106" i="2"/>
  <c r="O6106" i="2"/>
  <c r="N6106" i="2"/>
  <c r="M6106" i="2"/>
  <c r="L6106" i="2"/>
  <c r="G6106" i="2"/>
  <c r="P6105" i="2"/>
  <c r="O6105" i="2"/>
  <c r="N6105" i="2"/>
  <c r="M6105" i="2"/>
  <c r="L6105" i="2"/>
  <c r="G6105" i="2"/>
  <c r="P6104" i="2"/>
  <c r="O6104" i="2"/>
  <c r="N6104" i="2"/>
  <c r="M6104" i="2"/>
  <c r="L6104" i="2"/>
  <c r="G6104" i="2"/>
  <c r="P6103" i="2"/>
  <c r="O6103" i="2"/>
  <c r="N6103" i="2"/>
  <c r="M6103" i="2"/>
  <c r="L6103" i="2"/>
  <c r="G6103" i="2"/>
  <c r="P6102" i="2"/>
  <c r="O6102" i="2"/>
  <c r="N6102" i="2"/>
  <c r="M6102" i="2"/>
  <c r="L6102" i="2"/>
  <c r="G6102" i="2"/>
  <c r="P6101" i="2"/>
  <c r="O6101" i="2"/>
  <c r="N6101" i="2"/>
  <c r="M6101" i="2"/>
  <c r="L6101" i="2"/>
  <c r="G6101" i="2"/>
  <c r="P6100" i="2"/>
  <c r="O6100" i="2"/>
  <c r="N6100" i="2"/>
  <c r="M6100" i="2"/>
  <c r="L6100" i="2"/>
  <c r="G6100" i="2"/>
  <c r="P6099" i="2"/>
  <c r="O6099" i="2"/>
  <c r="N6099" i="2"/>
  <c r="M6099" i="2"/>
  <c r="L6099" i="2"/>
  <c r="G6099" i="2"/>
  <c r="P6098" i="2"/>
  <c r="O6098" i="2"/>
  <c r="N6098" i="2"/>
  <c r="M6098" i="2"/>
  <c r="L6098" i="2"/>
  <c r="G6098" i="2"/>
  <c r="P6097" i="2"/>
  <c r="O6097" i="2"/>
  <c r="N6097" i="2"/>
  <c r="M6097" i="2"/>
  <c r="L6097" i="2"/>
  <c r="G6097" i="2"/>
  <c r="P6096" i="2"/>
  <c r="O6096" i="2"/>
  <c r="N6096" i="2"/>
  <c r="M6096" i="2"/>
  <c r="L6096" i="2"/>
  <c r="G6096" i="2"/>
  <c r="P6095" i="2"/>
  <c r="O6095" i="2"/>
  <c r="N6095" i="2"/>
  <c r="M6095" i="2"/>
  <c r="L6095" i="2"/>
  <c r="G6095" i="2"/>
  <c r="P6094" i="2"/>
  <c r="O6094" i="2"/>
  <c r="N6094" i="2"/>
  <c r="M6094" i="2"/>
  <c r="L6094" i="2"/>
  <c r="G6094" i="2"/>
  <c r="P6093" i="2"/>
  <c r="O6093" i="2"/>
  <c r="N6093" i="2"/>
  <c r="M6093" i="2"/>
  <c r="L6093" i="2"/>
  <c r="G6093" i="2"/>
  <c r="P6092" i="2"/>
  <c r="O6092" i="2"/>
  <c r="N6092" i="2"/>
  <c r="M6092" i="2"/>
  <c r="L6092" i="2"/>
  <c r="G6092" i="2"/>
  <c r="P6091" i="2"/>
  <c r="O6091" i="2"/>
  <c r="N6091" i="2"/>
  <c r="M6091" i="2"/>
  <c r="L6091" i="2"/>
  <c r="G6091" i="2"/>
  <c r="P6090" i="2"/>
  <c r="O6090" i="2"/>
  <c r="N6090" i="2"/>
  <c r="M6090" i="2"/>
  <c r="L6090" i="2"/>
  <c r="G6090" i="2"/>
  <c r="P6089" i="2"/>
  <c r="O6089" i="2"/>
  <c r="N6089" i="2"/>
  <c r="M6089" i="2"/>
  <c r="L6089" i="2"/>
  <c r="G6089" i="2"/>
  <c r="P6088" i="2"/>
  <c r="O6088" i="2"/>
  <c r="N6088" i="2"/>
  <c r="M6088" i="2"/>
  <c r="L6088" i="2"/>
  <c r="G6088" i="2"/>
  <c r="P6087" i="2"/>
  <c r="O6087" i="2"/>
  <c r="N6087" i="2"/>
  <c r="M6087" i="2"/>
  <c r="L6087" i="2"/>
  <c r="G6087" i="2"/>
  <c r="P6086" i="2"/>
  <c r="O6086" i="2"/>
  <c r="N6086" i="2"/>
  <c r="M6086" i="2"/>
  <c r="L6086" i="2"/>
  <c r="G6086" i="2"/>
  <c r="P6085" i="2"/>
  <c r="O6085" i="2"/>
  <c r="N6085" i="2"/>
  <c r="M6085" i="2"/>
  <c r="L6085" i="2"/>
  <c r="G6085" i="2"/>
  <c r="P6084" i="2"/>
  <c r="O6084" i="2"/>
  <c r="N6084" i="2"/>
  <c r="M6084" i="2"/>
  <c r="L6084" i="2"/>
  <c r="G6084" i="2"/>
  <c r="P6083" i="2"/>
  <c r="O6083" i="2"/>
  <c r="N6083" i="2"/>
  <c r="M6083" i="2"/>
  <c r="L6083" i="2"/>
  <c r="G6083" i="2"/>
  <c r="P6082" i="2"/>
  <c r="O6082" i="2"/>
  <c r="N6082" i="2"/>
  <c r="M6082" i="2"/>
  <c r="L6082" i="2"/>
  <c r="G6082" i="2"/>
  <c r="P6081" i="2"/>
  <c r="O6081" i="2"/>
  <c r="N6081" i="2"/>
  <c r="M6081" i="2"/>
  <c r="L6081" i="2"/>
  <c r="G6081" i="2"/>
  <c r="P6080" i="2"/>
  <c r="O6080" i="2"/>
  <c r="N6080" i="2"/>
  <c r="M6080" i="2"/>
  <c r="L6080" i="2"/>
  <c r="G6080" i="2"/>
  <c r="P6079" i="2"/>
  <c r="O6079" i="2"/>
  <c r="N6079" i="2"/>
  <c r="M6079" i="2"/>
  <c r="L6079" i="2"/>
  <c r="G6079" i="2"/>
  <c r="P6078" i="2"/>
  <c r="O6078" i="2"/>
  <c r="N6078" i="2"/>
  <c r="M6078" i="2"/>
  <c r="L6078" i="2"/>
  <c r="G6078" i="2"/>
  <c r="P6077" i="2"/>
  <c r="O6077" i="2"/>
  <c r="N6077" i="2"/>
  <c r="M6077" i="2"/>
  <c r="L6077" i="2"/>
  <c r="G6077" i="2"/>
  <c r="P6076" i="2"/>
  <c r="O6076" i="2"/>
  <c r="N6076" i="2"/>
  <c r="M6076" i="2"/>
  <c r="L6076" i="2"/>
  <c r="G6076" i="2"/>
  <c r="P6075" i="2"/>
  <c r="O6075" i="2"/>
  <c r="N6075" i="2"/>
  <c r="M6075" i="2"/>
  <c r="L6075" i="2"/>
  <c r="G6075" i="2"/>
  <c r="P6074" i="2"/>
  <c r="O6074" i="2"/>
  <c r="N6074" i="2"/>
  <c r="M6074" i="2"/>
  <c r="L6074" i="2"/>
  <c r="G6074" i="2"/>
  <c r="P6073" i="2"/>
  <c r="O6073" i="2"/>
  <c r="N6073" i="2"/>
  <c r="M6073" i="2"/>
  <c r="L6073" i="2"/>
  <c r="G6073" i="2"/>
  <c r="P6072" i="2"/>
  <c r="O6072" i="2"/>
  <c r="N6072" i="2"/>
  <c r="M6072" i="2"/>
  <c r="L6072" i="2"/>
  <c r="G6072" i="2"/>
  <c r="P6071" i="2"/>
  <c r="O6071" i="2"/>
  <c r="N6071" i="2"/>
  <c r="M6071" i="2"/>
  <c r="L6071" i="2"/>
  <c r="G6071" i="2"/>
  <c r="P6070" i="2"/>
  <c r="O6070" i="2"/>
  <c r="N6070" i="2"/>
  <c r="M6070" i="2"/>
  <c r="L6070" i="2"/>
  <c r="G6070" i="2"/>
  <c r="P6069" i="2"/>
  <c r="O6069" i="2"/>
  <c r="N6069" i="2"/>
  <c r="M6069" i="2"/>
  <c r="L6069" i="2"/>
  <c r="G6069" i="2"/>
  <c r="P6068" i="2"/>
  <c r="O6068" i="2"/>
  <c r="N6068" i="2"/>
  <c r="M6068" i="2"/>
  <c r="L6068" i="2"/>
  <c r="G6068" i="2"/>
  <c r="P6067" i="2"/>
  <c r="O6067" i="2"/>
  <c r="N6067" i="2"/>
  <c r="M6067" i="2"/>
  <c r="L6067" i="2"/>
  <c r="G6067" i="2"/>
  <c r="P6066" i="2"/>
  <c r="O6066" i="2"/>
  <c r="N6066" i="2"/>
  <c r="M6066" i="2"/>
  <c r="L6066" i="2"/>
  <c r="G6066" i="2"/>
  <c r="P6065" i="2"/>
  <c r="O6065" i="2"/>
  <c r="N6065" i="2"/>
  <c r="M6065" i="2"/>
  <c r="L6065" i="2"/>
  <c r="G6065" i="2"/>
  <c r="P6064" i="2"/>
  <c r="O6064" i="2"/>
  <c r="N6064" i="2"/>
  <c r="M6064" i="2"/>
  <c r="L6064" i="2"/>
  <c r="G6064" i="2"/>
  <c r="P6063" i="2"/>
  <c r="O6063" i="2"/>
  <c r="N6063" i="2"/>
  <c r="M6063" i="2"/>
  <c r="L6063" i="2"/>
  <c r="G6063" i="2"/>
  <c r="P6062" i="2"/>
  <c r="O6062" i="2"/>
  <c r="N6062" i="2"/>
  <c r="M6062" i="2"/>
  <c r="L6062" i="2"/>
  <c r="G6062" i="2"/>
  <c r="P6061" i="2"/>
  <c r="O6061" i="2"/>
  <c r="N6061" i="2"/>
  <c r="M6061" i="2"/>
  <c r="L6061" i="2"/>
  <c r="G6061" i="2"/>
  <c r="P6060" i="2"/>
  <c r="O6060" i="2"/>
  <c r="N6060" i="2"/>
  <c r="M6060" i="2"/>
  <c r="L6060" i="2"/>
  <c r="G6060" i="2"/>
  <c r="P6059" i="2"/>
  <c r="O6059" i="2"/>
  <c r="N6059" i="2"/>
  <c r="M6059" i="2"/>
  <c r="L6059" i="2"/>
  <c r="G6059" i="2"/>
  <c r="P6058" i="2"/>
  <c r="O6058" i="2"/>
  <c r="N6058" i="2"/>
  <c r="M6058" i="2"/>
  <c r="L6058" i="2"/>
  <c r="G6058" i="2"/>
  <c r="P6057" i="2"/>
  <c r="O6057" i="2"/>
  <c r="N6057" i="2"/>
  <c r="M6057" i="2"/>
  <c r="L6057" i="2"/>
  <c r="G6057" i="2"/>
  <c r="P6056" i="2"/>
  <c r="O6056" i="2"/>
  <c r="N6056" i="2"/>
  <c r="M6056" i="2"/>
  <c r="L6056" i="2"/>
  <c r="G6056" i="2"/>
  <c r="P6055" i="2"/>
  <c r="O6055" i="2"/>
  <c r="N6055" i="2"/>
  <c r="M6055" i="2"/>
  <c r="L6055" i="2"/>
  <c r="G6055" i="2"/>
  <c r="P6054" i="2"/>
  <c r="O6054" i="2"/>
  <c r="N6054" i="2"/>
  <c r="M6054" i="2"/>
  <c r="L6054" i="2"/>
  <c r="G6054" i="2"/>
  <c r="P6053" i="2"/>
  <c r="O6053" i="2"/>
  <c r="N6053" i="2"/>
  <c r="M6053" i="2"/>
  <c r="L6053" i="2"/>
  <c r="G6053" i="2"/>
  <c r="P6052" i="2"/>
  <c r="O6052" i="2"/>
  <c r="N6052" i="2"/>
  <c r="M6052" i="2"/>
  <c r="L6052" i="2"/>
  <c r="G6052" i="2"/>
  <c r="P6051" i="2"/>
  <c r="O6051" i="2"/>
  <c r="N6051" i="2"/>
  <c r="M6051" i="2"/>
  <c r="L6051" i="2"/>
  <c r="G6051" i="2"/>
  <c r="P6050" i="2"/>
  <c r="O6050" i="2"/>
  <c r="N6050" i="2"/>
  <c r="M6050" i="2"/>
  <c r="L6050" i="2"/>
  <c r="G6050" i="2"/>
  <c r="P6049" i="2"/>
  <c r="O6049" i="2"/>
  <c r="N6049" i="2"/>
  <c r="M6049" i="2"/>
  <c r="L6049" i="2"/>
  <c r="G6049" i="2"/>
  <c r="P6048" i="2"/>
  <c r="O6048" i="2"/>
  <c r="N6048" i="2"/>
  <c r="M6048" i="2"/>
  <c r="L6048" i="2"/>
  <c r="G6048" i="2"/>
  <c r="P6047" i="2"/>
  <c r="O6047" i="2"/>
  <c r="N6047" i="2"/>
  <c r="M6047" i="2"/>
  <c r="L6047" i="2"/>
  <c r="G6047" i="2"/>
  <c r="P6046" i="2"/>
  <c r="O6046" i="2"/>
  <c r="N6046" i="2"/>
  <c r="M6046" i="2"/>
  <c r="L6046" i="2"/>
  <c r="G6046" i="2"/>
  <c r="P6045" i="2"/>
  <c r="O6045" i="2"/>
  <c r="N6045" i="2"/>
  <c r="M6045" i="2"/>
  <c r="L6045" i="2"/>
  <c r="G6045" i="2"/>
  <c r="P6044" i="2"/>
  <c r="O6044" i="2"/>
  <c r="N6044" i="2"/>
  <c r="M6044" i="2"/>
  <c r="L6044" i="2"/>
  <c r="G6044" i="2"/>
  <c r="P6043" i="2"/>
  <c r="O6043" i="2"/>
  <c r="N6043" i="2"/>
  <c r="M6043" i="2"/>
  <c r="L6043" i="2"/>
  <c r="G6043" i="2"/>
  <c r="P6042" i="2"/>
  <c r="O6042" i="2"/>
  <c r="N6042" i="2"/>
  <c r="M6042" i="2"/>
  <c r="L6042" i="2"/>
  <c r="G6042" i="2"/>
  <c r="P6041" i="2"/>
  <c r="O6041" i="2"/>
  <c r="N6041" i="2"/>
  <c r="M6041" i="2"/>
  <c r="L6041" i="2"/>
  <c r="G6041" i="2"/>
  <c r="P6040" i="2"/>
  <c r="O6040" i="2"/>
  <c r="N6040" i="2"/>
  <c r="M6040" i="2"/>
  <c r="L6040" i="2"/>
  <c r="G6040" i="2"/>
  <c r="P6039" i="2"/>
  <c r="O6039" i="2"/>
  <c r="N6039" i="2"/>
  <c r="M6039" i="2"/>
  <c r="L6039" i="2"/>
  <c r="G6039" i="2"/>
  <c r="P6038" i="2"/>
  <c r="O6038" i="2"/>
  <c r="N6038" i="2"/>
  <c r="M6038" i="2"/>
  <c r="L6038" i="2"/>
  <c r="G6038" i="2"/>
  <c r="P6037" i="2"/>
  <c r="O6037" i="2"/>
  <c r="N6037" i="2"/>
  <c r="M6037" i="2"/>
  <c r="L6037" i="2"/>
  <c r="G6037" i="2"/>
  <c r="P6036" i="2"/>
  <c r="O6036" i="2"/>
  <c r="N6036" i="2"/>
  <c r="M6036" i="2"/>
  <c r="L6036" i="2"/>
  <c r="G6036" i="2"/>
  <c r="P6035" i="2"/>
  <c r="O6035" i="2"/>
  <c r="N6035" i="2"/>
  <c r="M6035" i="2"/>
  <c r="L6035" i="2"/>
  <c r="G6035" i="2"/>
  <c r="P6034" i="2"/>
  <c r="O6034" i="2"/>
  <c r="N6034" i="2"/>
  <c r="M6034" i="2"/>
  <c r="L6034" i="2"/>
  <c r="G6034" i="2"/>
  <c r="P6033" i="2"/>
  <c r="O6033" i="2"/>
  <c r="N6033" i="2"/>
  <c r="M6033" i="2"/>
  <c r="L6033" i="2"/>
  <c r="G6033" i="2"/>
  <c r="P6032" i="2"/>
  <c r="O6032" i="2"/>
  <c r="N6032" i="2"/>
  <c r="M6032" i="2"/>
  <c r="L6032" i="2"/>
  <c r="G6032" i="2"/>
  <c r="P6031" i="2"/>
  <c r="O6031" i="2"/>
  <c r="N6031" i="2"/>
  <c r="M6031" i="2"/>
  <c r="L6031" i="2"/>
  <c r="G6031" i="2"/>
  <c r="P6030" i="2"/>
  <c r="O6030" i="2"/>
  <c r="N6030" i="2"/>
  <c r="M6030" i="2"/>
  <c r="L6030" i="2"/>
  <c r="G6030" i="2"/>
  <c r="P6029" i="2"/>
  <c r="O6029" i="2"/>
  <c r="N6029" i="2"/>
  <c r="M6029" i="2"/>
  <c r="L6029" i="2"/>
  <c r="G6029" i="2"/>
  <c r="P6028" i="2"/>
  <c r="O6028" i="2"/>
  <c r="N6028" i="2"/>
  <c r="M6028" i="2"/>
  <c r="L6028" i="2"/>
  <c r="G6028" i="2"/>
  <c r="P6027" i="2"/>
  <c r="O6027" i="2"/>
  <c r="N6027" i="2"/>
  <c r="M6027" i="2"/>
  <c r="L6027" i="2"/>
  <c r="G6027" i="2"/>
  <c r="P6026" i="2"/>
  <c r="O6026" i="2"/>
  <c r="N6026" i="2"/>
  <c r="M6026" i="2"/>
  <c r="L6026" i="2"/>
  <c r="G6026" i="2"/>
  <c r="P6025" i="2"/>
  <c r="O6025" i="2"/>
  <c r="N6025" i="2"/>
  <c r="M6025" i="2"/>
  <c r="L6025" i="2"/>
  <c r="G6025" i="2"/>
  <c r="P6024" i="2"/>
  <c r="O6024" i="2"/>
  <c r="N6024" i="2"/>
  <c r="M6024" i="2"/>
  <c r="L6024" i="2"/>
  <c r="G6024" i="2"/>
  <c r="P6023" i="2"/>
  <c r="O6023" i="2"/>
  <c r="N6023" i="2"/>
  <c r="M6023" i="2"/>
  <c r="L6023" i="2"/>
  <c r="G6023" i="2"/>
  <c r="P6022" i="2"/>
  <c r="O6022" i="2"/>
  <c r="N6022" i="2"/>
  <c r="M6022" i="2"/>
  <c r="L6022" i="2"/>
  <c r="G6022" i="2"/>
  <c r="P6021" i="2"/>
  <c r="O6021" i="2"/>
  <c r="N6021" i="2"/>
  <c r="M6021" i="2"/>
  <c r="L6021" i="2"/>
  <c r="G6021" i="2"/>
  <c r="P6020" i="2"/>
  <c r="O6020" i="2"/>
  <c r="N6020" i="2"/>
  <c r="M6020" i="2"/>
  <c r="L6020" i="2"/>
  <c r="G6020" i="2"/>
  <c r="P6019" i="2"/>
  <c r="O6019" i="2"/>
  <c r="N6019" i="2"/>
  <c r="M6019" i="2"/>
  <c r="L6019" i="2"/>
  <c r="G6019" i="2"/>
  <c r="P6018" i="2"/>
  <c r="O6018" i="2"/>
  <c r="N6018" i="2"/>
  <c r="M6018" i="2"/>
  <c r="L6018" i="2"/>
  <c r="G6018" i="2"/>
  <c r="P6017" i="2"/>
  <c r="O6017" i="2"/>
  <c r="N6017" i="2"/>
  <c r="M6017" i="2"/>
  <c r="L6017" i="2"/>
  <c r="G6017" i="2"/>
  <c r="P6016" i="2"/>
  <c r="O6016" i="2"/>
  <c r="N6016" i="2"/>
  <c r="M6016" i="2"/>
  <c r="L6016" i="2"/>
  <c r="G6016" i="2"/>
  <c r="P6015" i="2"/>
  <c r="O6015" i="2"/>
  <c r="N6015" i="2"/>
  <c r="M6015" i="2"/>
  <c r="L6015" i="2"/>
  <c r="G6015" i="2"/>
  <c r="P6014" i="2"/>
  <c r="O6014" i="2"/>
  <c r="N6014" i="2"/>
  <c r="M6014" i="2"/>
  <c r="L6014" i="2"/>
  <c r="G6014" i="2"/>
  <c r="P6013" i="2"/>
  <c r="O6013" i="2"/>
  <c r="N6013" i="2"/>
  <c r="M6013" i="2"/>
  <c r="L6013" i="2"/>
  <c r="G6013" i="2"/>
  <c r="P6012" i="2"/>
  <c r="O6012" i="2"/>
  <c r="N6012" i="2"/>
  <c r="M6012" i="2"/>
  <c r="L6012" i="2"/>
  <c r="G6012" i="2"/>
  <c r="P6011" i="2"/>
  <c r="O6011" i="2"/>
  <c r="N6011" i="2"/>
  <c r="M6011" i="2"/>
  <c r="L6011" i="2"/>
  <c r="G6011" i="2"/>
  <c r="P6010" i="2"/>
  <c r="O6010" i="2"/>
  <c r="N6010" i="2"/>
  <c r="M6010" i="2"/>
  <c r="L6010" i="2"/>
  <c r="G6010" i="2"/>
  <c r="P6009" i="2"/>
  <c r="O6009" i="2"/>
  <c r="N6009" i="2"/>
  <c r="M6009" i="2"/>
  <c r="L6009" i="2"/>
  <c r="G6009" i="2"/>
  <c r="P6008" i="2"/>
  <c r="O6008" i="2"/>
  <c r="N6008" i="2"/>
  <c r="M6008" i="2"/>
  <c r="L6008" i="2"/>
  <c r="G6008" i="2"/>
  <c r="P6007" i="2"/>
  <c r="O6007" i="2"/>
  <c r="N6007" i="2"/>
  <c r="M6007" i="2"/>
  <c r="L6007" i="2"/>
  <c r="G6007" i="2"/>
  <c r="P6006" i="2"/>
  <c r="O6006" i="2"/>
  <c r="N6006" i="2"/>
  <c r="M6006" i="2"/>
  <c r="L6006" i="2"/>
  <c r="G6006" i="2"/>
  <c r="P6005" i="2"/>
  <c r="O6005" i="2"/>
  <c r="N6005" i="2"/>
  <c r="M6005" i="2"/>
  <c r="L6005" i="2"/>
  <c r="G6005" i="2"/>
  <c r="P6004" i="2"/>
  <c r="O6004" i="2"/>
  <c r="N6004" i="2"/>
  <c r="M6004" i="2"/>
  <c r="L6004" i="2"/>
  <c r="G6004" i="2"/>
  <c r="P6003" i="2"/>
  <c r="O6003" i="2"/>
  <c r="N6003" i="2"/>
  <c r="M6003" i="2"/>
  <c r="L6003" i="2"/>
  <c r="G6003" i="2"/>
  <c r="P6002" i="2"/>
  <c r="O6002" i="2"/>
  <c r="N6002" i="2"/>
  <c r="M6002" i="2"/>
  <c r="L6002" i="2"/>
  <c r="G6002" i="2"/>
  <c r="P6001" i="2"/>
  <c r="O6001" i="2"/>
  <c r="N6001" i="2"/>
  <c r="M6001" i="2"/>
  <c r="L6001" i="2"/>
  <c r="G6001" i="2"/>
  <c r="P6000" i="2"/>
  <c r="O6000" i="2"/>
  <c r="N6000" i="2"/>
  <c r="M6000" i="2"/>
  <c r="L6000" i="2"/>
  <c r="G6000" i="2"/>
  <c r="P5999" i="2"/>
  <c r="O5999" i="2"/>
  <c r="N5999" i="2"/>
  <c r="M5999" i="2"/>
  <c r="L5999" i="2"/>
  <c r="G5999" i="2"/>
  <c r="P5998" i="2"/>
  <c r="O5998" i="2"/>
  <c r="N5998" i="2"/>
  <c r="M5998" i="2"/>
  <c r="L5998" i="2"/>
  <c r="G5998" i="2"/>
  <c r="P5997" i="2"/>
  <c r="O5997" i="2"/>
  <c r="N5997" i="2"/>
  <c r="M5997" i="2"/>
  <c r="L5997" i="2"/>
  <c r="G5997" i="2"/>
  <c r="P5996" i="2"/>
  <c r="O5996" i="2"/>
  <c r="N5996" i="2"/>
  <c r="M5996" i="2"/>
  <c r="L5996" i="2"/>
  <c r="G5996" i="2"/>
  <c r="P5995" i="2"/>
  <c r="O5995" i="2"/>
  <c r="N5995" i="2"/>
  <c r="M5995" i="2"/>
  <c r="L5995" i="2"/>
  <c r="G5995" i="2"/>
  <c r="P5994" i="2"/>
  <c r="O5994" i="2"/>
  <c r="N5994" i="2"/>
  <c r="M5994" i="2"/>
  <c r="L5994" i="2"/>
  <c r="G5994" i="2"/>
  <c r="P5993" i="2"/>
  <c r="O5993" i="2"/>
  <c r="N5993" i="2"/>
  <c r="M5993" i="2"/>
  <c r="L5993" i="2"/>
  <c r="G5993" i="2"/>
  <c r="P5992" i="2"/>
  <c r="O5992" i="2"/>
  <c r="N5992" i="2"/>
  <c r="M5992" i="2"/>
  <c r="L5992" i="2"/>
  <c r="G5992" i="2"/>
  <c r="P5991" i="2"/>
  <c r="O5991" i="2"/>
  <c r="N5991" i="2"/>
  <c r="M5991" i="2"/>
  <c r="L5991" i="2"/>
  <c r="G5991" i="2"/>
  <c r="P5990" i="2"/>
  <c r="O5990" i="2"/>
  <c r="N5990" i="2"/>
  <c r="M5990" i="2"/>
  <c r="L5990" i="2"/>
  <c r="G5990" i="2"/>
  <c r="P5989" i="2"/>
  <c r="O5989" i="2"/>
  <c r="N5989" i="2"/>
  <c r="M5989" i="2"/>
  <c r="L5989" i="2"/>
  <c r="G5989" i="2"/>
  <c r="P5988" i="2"/>
  <c r="O5988" i="2"/>
  <c r="N5988" i="2"/>
  <c r="M5988" i="2"/>
  <c r="L5988" i="2"/>
  <c r="G5988" i="2"/>
  <c r="P5987" i="2"/>
  <c r="O5987" i="2"/>
  <c r="N5987" i="2"/>
  <c r="M5987" i="2"/>
  <c r="L5987" i="2"/>
  <c r="G5987" i="2"/>
  <c r="P5986" i="2"/>
  <c r="O5986" i="2"/>
  <c r="N5986" i="2"/>
  <c r="M5986" i="2"/>
  <c r="L5986" i="2"/>
  <c r="G5986" i="2"/>
  <c r="P5985" i="2"/>
  <c r="O5985" i="2"/>
  <c r="N5985" i="2"/>
  <c r="M5985" i="2"/>
  <c r="L5985" i="2"/>
  <c r="G5985" i="2"/>
  <c r="P5984" i="2"/>
  <c r="O5984" i="2"/>
  <c r="N5984" i="2"/>
  <c r="M5984" i="2"/>
  <c r="L5984" i="2"/>
  <c r="G5984" i="2"/>
  <c r="P5983" i="2"/>
  <c r="O5983" i="2"/>
  <c r="N5983" i="2"/>
  <c r="M5983" i="2"/>
  <c r="L5983" i="2"/>
  <c r="G5983" i="2"/>
  <c r="P5982" i="2"/>
  <c r="O5982" i="2"/>
  <c r="N5982" i="2"/>
  <c r="M5982" i="2"/>
  <c r="L5982" i="2"/>
  <c r="G5982" i="2"/>
  <c r="P5981" i="2"/>
  <c r="O5981" i="2"/>
  <c r="N5981" i="2"/>
  <c r="M5981" i="2"/>
  <c r="L5981" i="2"/>
  <c r="G5981" i="2"/>
  <c r="P5980" i="2"/>
  <c r="O5980" i="2"/>
  <c r="N5980" i="2"/>
  <c r="M5980" i="2"/>
  <c r="L5980" i="2"/>
  <c r="G5980" i="2"/>
  <c r="P5979" i="2"/>
  <c r="O5979" i="2"/>
  <c r="N5979" i="2"/>
  <c r="M5979" i="2"/>
  <c r="L5979" i="2"/>
  <c r="G5979" i="2"/>
  <c r="P5978" i="2"/>
  <c r="O5978" i="2"/>
  <c r="N5978" i="2"/>
  <c r="M5978" i="2"/>
  <c r="L5978" i="2"/>
  <c r="G5978" i="2"/>
  <c r="P5977" i="2"/>
  <c r="O5977" i="2"/>
  <c r="N5977" i="2"/>
  <c r="M5977" i="2"/>
  <c r="L5977" i="2"/>
  <c r="G5977" i="2"/>
  <c r="P5976" i="2"/>
  <c r="O5976" i="2"/>
  <c r="N5976" i="2"/>
  <c r="M5976" i="2"/>
  <c r="L5976" i="2"/>
  <c r="G5976" i="2"/>
  <c r="P5975" i="2"/>
  <c r="O5975" i="2"/>
  <c r="N5975" i="2"/>
  <c r="M5975" i="2"/>
  <c r="L5975" i="2"/>
  <c r="G5975" i="2"/>
  <c r="P5974" i="2"/>
  <c r="O5974" i="2"/>
  <c r="N5974" i="2"/>
  <c r="M5974" i="2"/>
  <c r="L5974" i="2"/>
  <c r="G5974" i="2"/>
  <c r="P5973" i="2"/>
  <c r="O5973" i="2"/>
  <c r="N5973" i="2"/>
  <c r="M5973" i="2"/>
  <c r="L5973" i="2"/>
  <c r="G5973" i="2"/>
  <c r="P5972" i="2"/>
  <c r="O5972" i="2"/>
  <c r="N5972" i="2"/>
  <c r="M5972" i="2"/>
  <c r="L5972" i="2"/>
  <c r="G5972" i="2"/>
  <c r="P5971" i="2"/>
  <c r="O5971" i="2"/>
  <c r="N5971" i="2"/>
  <c r="M5971" i="2"/>
  <c r="L5971" i="2"/>
  <c r="G5971" i="2"/>
  <c r="P5970" i="2"/>
  <c r="O5970" i="2"/>
  <c r="N5970" i="2"/>
  <c r="M5970" i="2"/>
  <c r="L5970" i="2"/>
  <c r="G5970" i="2"/>
  <c r="P5969" i="2"/>
  <c r="O5969" i="2"/>
  <c r="N5969" i="2"/>
  <c r="M5969" i="2"/>
  <c r="L5969" i="2"/>
  <c r="G5969" i="2"/>
  <c r="P5968" i="2"/>
  <c r="O5968" i="2"/>
  <c r="N5968" i="2"/>
  <c r="M5968" i="2"/>
  <c r="L5968" i="2"/>
  <c r="G5968" i="2"/>
  <c r="P5967" i="2"/>
  <c r="O5967" i="2"/>
  <c r="N5967" i="2"/>
  <c r="M5967" i="2"/>
  <c r="L5967" i="2"/>
  <c r="G5967" i="2"/>
  <c r="P5966" i="2"/>
  <c r="O5966" i="2"/>
  <c r="N5966" i="2"/>
  <c r="M5966" i="2"/>
  <c r="L5966" i="2"/>
  <c r="G5966" i="2"/>
  <c r="P5965" i="2"/>
  <c r="O5965" i="2"/>
  <c r="N5965" i="2"/>
  <c r="M5965" i="2"/>
  <c r="L5965" i="2"/>
  <c r="G5965" i="2"/>
  <c r="P5964" i="2"/>
  <c r="O5964" i="2"/>
  <c r="N5964" i="2"/>
  <c r="M5964" i="2"/>
  <c r="L5964" i="2"/>
  <c r="G5964" i="2"/>
  <c r="P5963" i="2"/>
  <c r="O5963" i="2"/>
  <c r="N5963" i="2"/>
  <c r="M5963" i="2"/>
  <c r="L5963" i="2"/>
  <c r="G5963" i="2"/>
  <c r="P5962" i="2"/>
  <c r="O5962" i="2"/>
  <c r="N5962" i="2"/>
  <c r="M5962" i="2"/>
  <c r="L5962" i="2"/>
  <c r="G5962" i="2"/>
  <c r="P5961" i="2"/>
  <c r="O5961" i="2"/>
  <c r="N5961" i="2"/>
  <c r="M5961" i="2"/>
  <c r="L5961" i="2"/>
  <c r="G5961" i="2"/>
  <c r="P5960" i="2"/>
  <c r="O5960" i="2"/>
  <c r="N5960" i="2"/>
  <c r="M5960" i="2"/>
  <c r="L5960" i="2"/>
  <c r="G5960" i="2"/>
  <c r="P5959" i="2"/>
  <c r="O5959" i="2"/>
  <c r="N5959" i="2"/>
  <c r="M5959" i="2"/>
  <c r="L5959" i="2"/>
  <c r="G5959" i="2"/>
  <c r="P5958" i="2"/>
  <c r="O5958" i="2"/>
  <c r="N5958" i="2"/>
  <c r="M5958" i="2"/>
  <c r="L5958" i="2"/>
  <c r="G5958" i="2"/>
  <c r="P5957" i="2"/>
  <c r="O5957" i="2"/>
  <c r="N5957" i="2"/>
  <c r="M5957" i="2"/>
  <c r="L5957" i="2"/>
  <c r="G5957" i="2"/>
  <c r="P5956" i="2"/>
  <c r="O5956" i="2"/>
  <c r="N5956" i="2"/>
  <c r="M5956" i="2"/>
  <c r="L5956" i="2"/>
  <c r="G5956" i="2"/>
  <c r="P5955" i="2"/>
  <c r="O5955" i="2"/>
  <c r="N5955" i="2"/>
  <c r="M5955" i="2"/>
  <c r="L5955" i="2"/>
  <c r="G5955" i="2"/>
  <c r="P5954" i="2"/>
  <c r="O5954" i="2"/>
  <c r="N5954" i="2"/>
  <c r="M5954" i="2"/>
  <c r="L5954" i="2"/>
  <c r="G5954" i="2"/>
  <c r="P5953" i="2"/>
  <c r="O5953" i="2"/>
  <c r="N5953" i="2"/>
  <c r="M5953" i="2"/>
  <c r="L5953" i="2"/>
  <c r="G5953" i="2"/>
  <c r="P5952" i="2"/>
  <c r="O5952" i="2"/>
  <c r="N5952" i="2"/>
  <c r="M5952" i="2"/>
  <c r="L5952" i="2"/>
  <c r="G5952" i="2"/>
  <c r="P5951" i="2"/>
  <c r="O5951" i="2"/>
  <c r="N5951" i="2"/>
  <c r="M5951" i="2"/>
  <c r="L5951" i="2"/>
  <c r="G5951" i="2"/>
  <c r="P5950" i="2"/>
  <c r="O5950" i="2"/>
  <c r="N5950" i="2"/>
  <c r="M5950" i="2"/>
  <c r="L5950" i="2"/>
  <c r="G5950" i="2"/>
  <c r="P5949" i="2"/>
  <c r="O5949" i="2"/>
  <c r="N5949" i="2"/>
  <c r="M5949" i="2"/>
  <c r="L5949" i="2"/>
  <c r="G5949" i="2"/>
  <c r="P5948" i="2"/>
  <c r="O5948" i="2"/>
  <c r="N5948" i="2"/>
  <c r="M5948" i="2"/>
  <c r="L5948" i="2"/>
  <c r="G5948" i="2"/>
  <c r="P5947" i="2"/>
  <c r="O5947" i="2"/>
  <c r="N5947" i="2"/>
  <c r="M5947" i="2"/>
  <c r="L5947" i="2"/>
  <c r="G5947" i="2"/>
  <c r="P5946" i="2"/>
  <c r="O5946" i="2"/>
  <c r="N5946" i="2"/>
  <c r="M5946" i="2"/>
  <c r="L5946" i="2"/>
  <c r="G5946" i="2"/>
  <c r="P5945" i="2"/>
  <c r="O5945" i="2"/>
  <c r="N5945" i="2"/>
  <c r="M5945" i="2"/>
  <c r="L5945" i="2"/>
  <c r="G5945" i="2"/>
  <c r="P5944" i="2"/>
  <c r="O5944" i="2"/>
  <c r="N5944" i="2"/>
  <c r="M5944" i="2"/>
  <c r="L5944" i="2"/>
  <c r="G5944" i="2"/>
  <c r="P5943" i="2"/>
  <c r="O5943" i="2"/>
  <c r="N5943" i="2"/>
  <c r="M5943" i="2"/>
  <c r="L5943" i="2"/>
  <c r="G5943" i="2"/>
  <c r="P5942" i="2"/>
  <c r="O5942" i="2"/>
  <c r="N5942" i="2"/>
  <c r="M5942" i="2"/>
  <c r="L5942" i="2"/>
  <c r="G5942" i="2"/>
  <c r="P5941" i="2"/>
  <c r="O5941" i="2"/>
  <c r="N5941" i="2"/>
  <c r="M5941" i="2"/>
  <c r="L5941" i="2"/>
  <c r="G5941" i="2"/>
  <c r="P5940" i="2"/>
  <c r="O5940" i="2"/>
  <c r="N5940" i="2"/>
  <c r="M5940" i="2"/>
  <c r="L5940" i="2"/>
  <c r="G5940" i="2"/>
  <c r="P5939" i="2"/>
  <c r="O5939" i="2"/>
  <c r="N5939" i="2"/>
  <c r="M5939" i="2"/>
  <c r="L5939" i="2"/>
  <c r="G5939" i="2"/>
  <c r="P5938" i="2"/>
  <c r="O5938" i="2"/>
  <c r="N5938" i="2"/>
  <c r="M5938" i="2"/>
  <c r="L5938" i="2"/>
  <c r="G5938" i="2"/>
  <c r="P5937" i="2"/>
  <c r="O5937" i="2"/>
  <c r="N5937" i="2"/>
  <c r="M5937" i="2"/>
  <c r="L5937" i="2"/>
  <c r="G5937" i="2"/>
  <c r="P5936" i="2"/>
  <c r="O5936" i="2"/>
  <c r="N5936" i="2"/>
  <c r="M5936" i="2"/>
  <c r="L5936" i="2"/>
  <c r="G5936" i="2"/>
  <c r="P5935" i="2"/>
  <c r="O5935" i="2"/>
  <c r="N5935" i="2"/>
  <c r="M5935" i="2"/>
  <c r="L5935" i="2"/>
  <c r="G5935" i="2"/>
  <c r="P5934" i="2"/>
  <c r="O5934" i="2"/>
  <c r="N5934" i="2"/>
  <c r="M5934" i="2"/>
  <c r="L5934" i="2"/>
  <c r="G5934" i="2"/>
  <c r="P5933" i="2"/>
  <c r="O5933" i="2"/>
  <c r="N5933" i="2"/>
  <c r="M5933" i="2"/>
  <c r="L5933" i="2"/>
  <c r="G5933" i="2"/>
  <c r="P5932" i="2"/>
  <c r="O5932" i="2"/>
  <c r="N5932" i="2"/>
  <c r="M5932" i="2"/>
  <c r="L5932" i="2"/>
  <c r="G5932" i="2"/>
  <c r="P5931" i="2"/>
  <c r="O5931" i="2"/>
  <c r="N5931" i="2"/>
  <c r="M5931" i="2"/>
  <c r="L5931" i="2"/>
  <c r="G5931" i="2"/>
  <c r="P5930" i="2"/>
  <c r="O5930" i="2"/>
  <c r="N5930" i="2"/>
  <c r="M5930" i="2"/>
  <c r="L5930" i="2"/>
  <c r="G5930" i="2"/>
  <c r="P5929" i="2"/>
  <c r="O5929" i="2"/>
  <c r="N5929" i="2"/>
  <c r="M5929" i="2"/>
  <c r="L5929" i="2"/>
  <c r="G5929" i="2"/>
  <c r="P5928" i="2"/>
  <c r="O5928" i="2"/>
  <c r="N5928" i="2"/>
  <c r="M5928" i="2"/>
  <c r="L5928" i="2"/>
  <c r="G5928" i="2"/>
  <c r="P5927" i="2"/>
  <c r="O5927" i="2"/>
  <c r="N5927" i="2"/>
  <c r="M5927" i="2"/>
  <c r="L5927" i="2"/>
  <c r="G5927" i="2"/>
  <c r="P5926" i="2"/>
  <c r="O5926" i="2"/>
  <c r="N5926" i="2"/>
  <c r="M5926" i="2"/>
  <c r="L5926" i="2"/>
  <c r="G5926" i="2"/>
  <c r="P5925" i="2"/>
  <c r="O5925" i="2"/>
  <c r="N5925" i="2"/>
  <c r="M5925" i="2"/>
  <c r="L5925" i="2"/>
  <c r="G5925" i="2"/>
  <c r="P5924" i="2"/>
  <c r="O5924" i="2"/>
  <c r="N5924" i="2"/>
  <c r="M5924" i="2"/>
  <c r="L5924" i="2"/>
  <c r="G5924" i="2"/>
  <c r="P5923" i="2"/>
  <c r="O5923" i="2"/>
  <c r="N5923" i="2"/>
  <c r="M5923" i="2"/>
  <c r="L5923" i="2"/>
  <c r="G5923" i="2"/>
  <c r="P5922" i="2"/>
  <c r="O5922" i="2"/>
  <c r="N5922" i="2"/>
  <c r="M5922" i="2"/>
  <c r="L5922" i="2"/>
  <c r="G5922" i="2"/>
  <c r="P5921" i="2"/>
  <c r="O5921" i="2"/>
  <c r="N5921" i="2"/>
  <c r="M5921" i="2"/>
  <c r="L5921" i="2"/>
  <c r="G5921" i="2"/>
  <c r="P5920" i="2"/>
  <c r="O5920" i="2"/>
  <c r="N5920" i="2"/>
  <c r="M5920" i="2"/>
  <c r="L5920" i="2"/>
  <c r="G5920" i="2"/>
  <c r="P5919" i="2"/>
  <c r="O5919" i="2"/>
  <c r="N5919" i="2"/>
  <c r="M5919" i="2"/>
  <c r="L5919" i="2"/>
  <c r="G5919" i="2"/>
  <c r="P5918" i="2"/>
  <c r="O5918" i="2"/>
  <c r="N5918" i="2"/>
  <c r="M5918" i="2"/>
  <c r="L5918" i="2"/>
  <c r="G5918" i="2"/>
  <c r="P5917" i="2"/>
  <c r="O5917" i="2"/>
  <c r="N5917" i="2"/>
  <c r="M5917" i="2"/>
  <c r="L5917" i="2"/>
  <c r="G5917" i="2"/>
  <c r="P5916" i="2"/>
  <c r="O5916" i="2"/>
  <c r="N5916" i="2"/>
  <c r="M5916" i="2"/>
  <c r="L5916" i="2"/>
  <c r="G5916" i="2"/>
  <c r="P5915" i="2"/>
  <c r="O5915" i="2"/>
  <c r="N5915" i="2"/>
  <c r="M5915" i="2"/>
  <c r="L5915" i="2"/>
  <c r="G5915" i="2"/>
  <c r="P5914" i="2"/>
  <c r="O5914" i="2"/>
  <c r="N5914" i="2"/>
  <c r="M5914" i="2"/>
  <c r="L5914" i="2"/>
  <c r="G5914" i="2"/>
  <c r="P5913" i="2"/>
  <c r="O5913" i="2"/>
  <c r="N5913" i="2"/>
  <c r="M5913" i="2"/>
  <c r="L5913" i="2"/>
  <c r="G5913" i="2"/>
  <c r="P5912" i="2"/>
  <c r="O5912" i="2"/>
  <c r="N5912" i="2"/>
  <c r="M5912" i="2"/>
  <c r="L5912" i="2"/>
  <c r="G5912" i="2"/>
  <c r="P5911" i="2"/>
  <c r="O5911" i="2"/>
  <c r="N5911" i="2"/>
  <c r="M5911" i="2"/>
  <c r="L5911" i="2"/>
  <c r="G5911" i="2"/>
  <c r="P5910" i="2"/>
  <c r="O5910" i="2"/>
  <c r="N5910" i="2"/>
  <c r="M5910" i="2"/>
  <c r="L5910" i="2"/>
  <c r="G5910" i="2"/>
  <c r="P5909" i="2"/>
  <c r="O5909" i="2"/>
  <c r="N5909" i="2"/>
  <c r="M5909" i="2"/>
  <c r="L5909" i="2"/>
  <c r="G5909" i="2"/>
  <c r="P5908" i="2"/>
  <c r="O5908" i="2"/>
  <c r="N5908" i="2"/>
  <c r="M5908" i="2"/>
  <c r="L5908" i="2"/>
  <c r="G5908" i="2"/>
  <c r="P5907" i="2"/>
  <c r="O5907" i="2"/>
  <c r="N5907" i="2"/>
  <c r="M5907" i="2"/>
  <c r="L5907" i="2"/>
  <c r="G5907" i="2"/>
  <c r="P5906" i="2"/>
  <c r="O5906" i="2"/>
  <c r="N5906" i="2"/>
  <c r="M5906" i="2"/>
  <c r="L5906" i="2"/>
  <c r="G5906" i="2"/>
  <c r="P5905" i="2"/>
  <c r="O5905" i="2"/>
  <c r="N5905" i="2"/>
  <c r="M5905" i="2"/>
  <c r="L5905" i="2"/>
  <c r="G5905" i="2"/>
  <c r="P5904" i="2"/>
  <c r="O5904" i="2"/>
  <c r="N5904" i="2"/>
  <c r="M5904" i="2"/>
  <c r="L5904" i="2"/>
  <c r="G5904" i="2"/>
  <c r="P5903" i="2"/>
  <c r="O5903" i="2"/>
  <c r="N5903" i="2"/>
  <c r="M5903" i="2"/>
  <c r="L5903" i="2"/>
  <c r="G5903" i="2"/>
  <c r="P5902" i="2"/>
  <c r="O5902" i="2"/>
  <c r="N5902" i="2"/>
  <c r="M5902" i="2"/>
  <c r="L5902" i="2"/>
  <c r="G5902" i="2"/>
  <c r="P5901" i="2"/>
  <c r="O5901" i="2"/>
  <c r="N5901" i="2"/>
  <c r="M5901" i="2"/>
  <c r="L5901" i="2"/>
  <c r="G5901" i="2"/>
  <c r="P5900" i="2"/>
  <c r="O5900" i="2"/>
  <c r="N5900" i="2"/>
  <c r="M5900" i="2"/>
  <c r="L5900" i="2"/>
  <c r="G5900" i="2"/>
  <c r="P5899" i="2"/>
  <c r="O5899" i="2"/>
  <c r="N5899" i="2"/>
  <c r="M5899" i="2"/>
  <c r="L5899" i="2"/>
  <c r="G5899" i="2"/>
  <c r="P5898" i="2"/>
  <c r="O5898" i="2"/>
  <c r="N5898" i="2"/>
  <c r="M5898" i="2"/>
  <c r="L5898" i="2"/>
  <c r="G5898" i="2"/>
  <c r="P5897" i="2"/>
  <c r="O5897" i="2"/>
  <c r="N5897" i="2"/>
  <c r="M5897" i="2"/>
  <c r="L5897" i="2"/>
  <c r="G5897" i="2"/>
  <c r="P5896" i="2"/>
  <c r="O5896" i="2"/>
  <c r="N5896" i="2"/>
  <c r="M5896" i="2"/>
  <c r="L5896" i="2"/>
  <c r="G5896" i="2"/>
  <c r="P5895" i="2"/>
  <c r="O5895" i="2"/>
  <c r="N5895" i="2"/>
  <c r="M5895" i="2"/>
  <c r="L5895" i="2"/>
  <c r="G5895" i="2"/>
  <c r="P5894" i="2"/>
  <c r="O5894" i="2"/>
  <c r="N5894" i="2"/>
  <c r="M5894" i="2"/>
  <c r="L5894" i="2"/>
  <c r="G5894" i="2"/>
  <c r="P5893" i="2"/>
  <c r="O5893" i="2"/>
  <c r="N5893" i="2"/>
  <c r="M5893" i="2"/>
  <c r="L5893" i="2"/>
  <c r="G5893" i="2"/>
  <c r="P5892" i="2"/>
  <c r="O5892" i="2"/>
  <c r="N5892" i="2"/>
  <c r="M5892" i="2"/>
  <c r="L5892" i="2"/>
  <c r="G5892" i="2"/>
  <c r="P5891" i="2"/>
  <c r="O5891" i="2"/>
  <c r="N5891" i="2"/>
  <c r="M5891" i="2"/>
  <c r="L5891" i="2"/>
  <c r="G5891" i="2"/>
  <c r="P5890" i="2"/>
  <c r="O5890" i="2"/>
  <c r="N5890" i="2"/>
  <c r="M5890" i="2"/>
  <c r="L5890" i="2"/>
  <c r="G5890" i="2"/>
  <c r="P5889" i="2"/>
  <c r="O5889" i="2"/>
  <c r="N5889" i="2"/>
  <c r="M5889" i="2"/>
  <c r="L5889" i="2"/>
  <c r="G5889" i="2"/>
  <c r="P5888" i="2"/>
  <c r="O5888" i="2"/>
  <c r="N5888" i="2"/>
  <c r="M5888" i="2"/>
  <c r="L5888" i="2"/>
  <c r="G5888" i="2"/>
  <c r="P5887" i="2"/>
  <c r="O5887" i="2"/>
  <c r="N5887" i="2"/>
  <c r="M5887" i="2"/>
  <c r="L5887" i="2"/>
  <c r="G5887" i="2"/>
  <c r="P5886" i="2"/>
  <c r="O5886" i="2"/>
  <c r="N5886" i="2"/>
  <c r="M5886" i="2"/>
  <c r="L5886" i="2"/>
  <c r="G5886" i="2"/>
  <c r="P5885" i="2"/>
  <c r="O5885" i="2"/>
  <c r="N5885" i="2"/>
  <c r="M5885" i="2"/>
  <c r="L5885" i="2"/>
  <c r="G5885" i="2"/>
  <c r="P5884" i="2"/>
  <c r="O5884" i="2"/>
  <c r="N5884" i="2"/>
  <c r="M5884" i="2"/>
  <c r="L5884" i="2"/>
  <c r="G5884" i="2"/>
  <c r="P5883" i="2"/>
  <c r="O5883" i="2"/>
  <c r="N5883" i="2"/>
  <c r="M5883" i="2"/>
  <c r="L5883" i="2"/>
  <c r="G5883" i="2"/>
  <c r="P5882" i="2"/>
  <c r="O5882" i="2"/>
  <c r="N5882" i="2"/>
  <c r="M5882" i="2"/>
  <c r="L5882" i="2"/>
  <c r="G5882" i="2"/>
  <c r="P5881" i="2"/>
  <c r="O5881" i="2"/>
  <c r="N5881" i="2"/>
  <c r="M5881" i="2"/>
  <c r="L5881" i="2"/>
  <c r="G5881" i="2"/>
  <c r="P5880" i="2"/>
  <c r="O5880" i="2"/>
  <c r="N5880" i="2"/>
  <c r="M5880" i="2"/>
  <c r="L5880" i="2"/>
  <c r="G5880" i="2"/>
  <c r="P5879" i="2"/>
  <c r="O5879" i="2"/>
  <c r="N5879" i="2"/>
  <c r="M5879" i="2"/>
  <c r="L5879" i="2"/>
  <c r="G5879" i="2"/>
  <c r="P5878" i="2"/>
  <c r="O5878" i="2"/>
  <c r="N5878" i="2"/>
  <c r="M5878" i="2"/>
  <c r="L5878" i="2"/>
  <c r="G5878" i="2"/>
  <c r="P5877" i="2"/>
  <c r="O5877" i="2"/>
  <c r="N5877" i="2"/>
  <c r="M5877" i="2"/>
  <c r="L5877" i="2"/>
  <c r="G5877" i="2"/>
  <c r="P5876" i="2"/>
  <c r="O5876" i="2"/>
  <c r="N5876" i="2"/>
  <c r="M5876" i="2"/>
  <c r="L5876" i="2"/>
  <c r="G5876" i="2"/>
  <c r="P5875" i="2"/>
  <c r="O5875" i="2"/>
  <c r="N5875" i="2"/>
  <c r="M5875" i="2"/>
  <c r="L5875" i="2"/>
  <c r="G5875" i="2"/>
  <c r="P5874" i="2"/>
  <c r="O5874" i="2"/>
  <c r="N5874" i="2"/>
  <c r="M5874" i="2"/>
  <c r="L5874" i="2"/>
  <c r="G5874" i="2"/>
  <c r="P5873" i="2"/>
  <c r="O5873" i="2"/>
  <c r="N5873" i="2"/>
  <c r="M5873" i="2"/>
  <c r="L5873" i="2"/>
  <c r="G5873" i="2"/>
  <c r="P5872" i="2"/>
  <c r="O5872" i="2"/>
  <c r="N5872" i="2"/>
  <c r="M5872" i="2"/>
  <c r="L5872" i="2"/>
  <c r="G5872" i="2"/>
  <c r="P5871" i="2"/>
  <c r="O5871" i="2"/>
  <c r="N5871" i="2"/>
  <c r="M5871" i="2"/>
  <c r="L5871" i="2"/>
  <c r="G5871" i="2"/>
  <c r="P5870" i="2"/>
  <c r="O5870" i="2"/>
  <c r="N5870" i="2"/>
  <c r="M5870" i="2"/>
  <c r="L5870" i="2"/>
  <c r="G5870" i="2"/>
  <c r="P5869" i="2"/>
  <c r="O5869" i="2"/>
  <c r="N5869" i="2"/>
  <c r="M5869" i="2"/>
  <c r="L5869" i="2"/>
  <c r="G5869" i="2"/>
  <c r="P5868" i="2"/>
  <c r="O5868" i="2"/>
  <c r="N5868" i="2"/>
  <c r="M5868" i="2"/>
  <c r="L5868" i="2"/>
  <c r="G5868" i="2"/>
  <c r="P5867" i="2"/>
  <c r="O5867" i="2"/>
  <c r="N5867" i="2"/>
  <c r="M5867" i="2"/>
  <c r="L5867" i="2"/>
  <c r="G5867" i="2"/>
  <c r="P5866" i="2"/>
  <c r="O5866" i="2"/>
  <c r="N5866" i="2"/>
  <c r="M5866" i="2"/>
  <c r="L5866" i="2"/>
  <c r="G5866" i="2"/>
  <c r="P5865" i="2"/>
  <c r="O5865" i="2"/>
  <c r="N5865" i="2"/>
  <c r="M5865" i="2"/>
  <c r="L5865" i="2"/>
  <c r="G5865" i="2"/>
  <c r="P5864" i="2"/>
  <c r="O5864" i="2"/>
  <c r="N5864" i="2"/>
  <c r="M5864" i="2"/>
  <c r="L5864" i="2"/>
  <c r="G5864" i="2"/>
  <c r="P5863" i="2"/>
  <c r="O5863" i="2"/>
  <c r="N5863" i="2"/>
  <c r="M5863" i="2"/>
  <c r="L5863" i="2"/>
  <c r="G5863" i="2"/>
  <c r="P5862" i="2"/>
  <c r="O5862" i="2"/>
  <c r="N5862" i="2"/>
  <c r="M5862" i="2"/>
  <c r="L5862" i="2"/>
  <c r="G5862" i="2"/>
  <c r="P5861" i="2"/>
  <c r="O5861" i="2"/>
  <c r="N5861" i="2"/>
  <c r="M5861" i="2"/>
  <c r="L5861" i="2"/>
  <c r="G5861" i="2"/>
  <c r="P5860" i="2"/>
  <c r="O5860" i="2"/>
  <c r="N5860" i="2"/>
  <c r="M5860" i="2"/>
  <c r="L5860" i="2"/>
  <c r="G5860" i="2"/>
  <c r="P5859" i="2"/>
  <c r="O5859" i="2"/>
  <c r="N5859" i="2"/>
  <c r="M5859" i="2"/>
  <c r="L5859" i="2"/>
  <c r="G5859" i="2"/>
  <c r="P5858" i="2"/>
  <c r="O5858" i="2"/>
  <c r="N5858" i="2"/>
  <c r="M5858" i="2"/>
  <c r="L5858" i="2"/>
  <c r="G5858" i="2"/>
  <c r="P5857" i="2"/>
  <c r="O5857" i="2"/>
  <c r="N5857" i="2"/>
  <c r="M5857" i="2"/>
  <c r="L5857" i="2"/>
  <c r="G5857" i="2"/>
  <c r="P5856" i="2"/>
  <c r="O5856" i="2"/>
  <c r="N5856" i="2"/>
  <c r="M5856" i="2"/>
  <c r="L5856" i="2"/>
  <c r="G5856" i="2"/>
  <c r="P5855" i="2"/>
  <c r="O5855" i="2"/>
  <c r="N5855" i="2"/>
  <c r="M5855" i="2"/>
  <c r="L5855" i="2"/>
  <c r="G5855" i="2"/>
  <c r="P5854" i="2"/>
  <c r="O5854" i="2"/>
  <c r="N5854" i="2"/>
  <c r="M5854" i="2"/>
  <c r="L5854" i="2"/>
  <c r="G5854" i="2"/>
  <c r="P5853" i="2"/>
  <c r="O5853" i="2"/>
  <c r="N5853" i="2"/>
  <c r="M5853" i="2"/>
  <c r="L5853" i="2"/>
  <c r="G5853" i="2"/>
  <c r="P5852" i="2"/>
  <c r="O5852" i="2"/>
  <c r="N5852" i="2"/>
  <c r="M5852" i="2"/>
  <c r="L5852" i="2"/>
  <c r="G5852" i="2"/>
  <c r="P5851" i="2"/>
  <c r="O5851" i="2"/>
  <c r="N5851" i="2"/>
  <c r="M5851" i="2"/>
  <c r="L5851" i="2"/>
  <c r="G5851" i="2"/>
  <c r="P5850" i="2"/>
  <c r="O5850" i="2"/>
  <c r="N5850" i="2"/>
  <c r="M5850" i="2"/>
  <c r="L5850" i="2"/>
  <c r="G5850" i="2"/>
  <c r="P5849" i="2"/>
  <c r="O5849" i="2"/>
  <c r="N5849" i="2"/>
  <c r="M5849" i="2"/>
  <c r="L5849" i="2"/>
  <c r="G5849" i="2"/>
  <c r="P5848" i="2"/>
  <c r="O5848" i="2"/>
  <c r="N5848" i="2"/>
  <c r="M5848" i="2"/>
  <c r="L5848" i="2"/>
  <c r="G5848" i="2"/>
  <c r="P5847" i="2"/>
  <c r="O5847" i="2"/>
  <c r="N5847" i="2"/>
  <c r="M5847" i="2"/>
  <c r="L5847" i="2"/>
  <c r="G5847" i="2"/>
  <c r="P5846" i="2"/>
  <c r="O5846" i="2"/>
  <c r="N5846" i="2"/>
  <c r="M5846" i="2"/>
  <c r="L5846" i="2"/>
  <c r="G5846" i="2"/>
  <c r="P5845" i="2"/>
  <c r="O5845" i="2"/>
  <c r="N5845" i="2"/>
  <c r="M5845" i="2"/>
  <c r="L5845" i="2"/>
  <c r="G5845" i="2"/>
  <c r="P5844" i="2"/>
  <c r="O5844" i="2"/>
  <c r="N5844" i="2"/>
  <c r="M5844" i="2"/>
  <c r="L5844" i="2"/>
  <c r="G5844" i="2"/>
  <c r="P5843" i="2"/>
  <c r="O5843" i="2"/>
  <c r="N5843" i="2"/>
  <c r="M5843" i="2"/>
  <c r="L5843" i="2"/>
  <c r="G5843" i="2"/>
  <c r="P5842" i="2"/>
  <c r="O5842" i="2"/>
  <c r="N5842" i="2"/>
  <c r="M5842" i="2"/>
  <c r="L5842" i="2"/>
  <c r="G5842" i="2"/>
  <c r="P5841" i="2"/>
  <c r="O5841" i="2"/>
  <c r="N5841" i="2"/>
  <c r="M5841" i="2"/>
  <c r="L5841" i="2"/>
  <c r="G5841" i="2"/>
  <c r="P5840" i="2"/>
  <c r="O5840" i="2"/>
  <c r="N5840" i="2"/>
  <c r="M5840" i="2"/>
  <c r="L5840" i="2"/>
  <c r="G5840" i="2"/>
  <c r="P5839" i="2"/>
  <c r="O5839" i="2"/>
  <c r="N5839" i="2"/>
  <c r="M5839" i="2"/>
  <c r="L5839" i="2"/>
  <c r="G5839" i="2"/>
  <c r="P5838" i="2"/>
  <c r="O5838" i="2"/>
  <c r="N5838" i="2"/>
  <c r="M5838" i="2"/>
  <c r="L5838" i="2"/>
  <c r="G5838" i="2"/>
  <c r="P5837" i="2"/>
  <c r="O5837" i="2"/>
  <c r="N5837" i="2"/>
  <c r="M5837" i="2"/>
  <c r="L5837" i="2"/>
  <c r="G5837" i="2"/>
  <c r="P5836" i="2"/>
  <c r="O5836" i="2"/>
  <c r="N5836" i="2"/>
  <c r="M5836" i="2"/>
  <c r="L5836" i="2"/>
  <c r="G5836" i="2"/>
  <c r="P5835" i="2"/>
  <c r="O5835" i="2"/>
  <c r="N5835" i="2"/>
  <c r="M5835" i="2"/>
  <c r="L5835" i="2"/>
  <c r="G5835" i="2"/>
  <c r="P5834" i="2"/>
  <c r="O5834" i="2"/>
  <c r="N5834" i="2"/>
  <c r="M5834" i="2"/>
  <c r="L5834" i="2"/>
  <c r="G5834" i="2"/>
  <c r="P5833" i="2"/>
  <c r="O5833" i="2"/>
  <c r="N5833" i="2"/>
  <c r="M5833" i="2"/>
  <c r="L5833" i="2"/>
  <c r="G5833" i="2"/>
  <c r="P5832" i="2"/>
  <c r="O5832" i="2"/>
  <c r="N5832" i="2"/>
  <c r="M5832" i="2"/>
  <c r="L5832" i="2"/>
  <c r="G5832" i="2"/>
  <c r="P5831" i="2"/>
  <c r="O5831" i="2"/>
  <c r="N5831" i="2"/>
  <c r="M5831" i="2"/>
  <c r="L5831" i="2"/>
  <c r="G5831" i="2"/>
  <c r="P5830" i="2"/>
  <c r="O5830" i="2"/>
  <c r="N5830" i="2"/>
  <c r="M5830" i="2"/>
  <c r="L5830" i="2"/>
  <c r="G5830" i="2"/>
  <c r="P5829" i="2"/>
  <c r="O5829" i="2"/>
  <c r="N5829" i="2"/>
  <c r="M5829" i="2"/>
  <c r="L5829" i="2"/>
  <c r="G5829" i="2"/>
  <c r="P5828" i="2"/>
  <c r="O5828" i="2"/>
  <c r="N5828" i="2"/>
  <c r="M5828" i="2"/>
  <c r="L5828" i="2"/>
  <c r="G5828" i="2"/>
  <c r="P5827" i="2"/>
  <c r="O5827" i="2"/>
  <c r="N5827" i="2"/>
  <c r="M5827" i="2"/>
  <c r="L5827" i="2"/>
  <c r="G5827" i="2"/>
  <c r="P5826" i="2"/>
  <c r="O5826" i="2"/>
  <c r="N5826" i="2"/>
  <c r="M5826" i="2"/>
  <c r="L5826" i="2"/>
  <c r="G5826" i="2"/>
  <c r="P5825" i="2"/>
  <c r="O5825" i="2"/>
  <c r="N5825" i="2"/>
  <c r="M5825" i="2"/>
  <c r="L5825" i="2"/>
  <c r="G5825" i="2"/>
  <c r="P5824" i="2"/>
  <c r="O5824" i="2"/>
  <c r="N5824" i="2"/>
  <c r="M5824" i="2"/>
  <c r="L5824" i="2"/>
  <c r="G5824" i="2"/>
  <c r="P5823" i="2"/>
  <c r="O5823" i="2"/>
  <c r="N5823" i="2"/>
  <c r="M5823" i="2"/>
  <c r="L5823" i="2"/>
  <c r="G5823" i="2"/>
  <c r="P5822" i="2"/>
  <c r="O5822" i="2"/>
  <c r="N5822" i="2"/>
  <c r="M5822" i="2"/>
  <c r="L5822" i="2"/>
  <c r="G5822" i="2"/>
  <c r="P5821" i="2"/>
  <c r="O5821" i="2"/>
  <c r="N5821" i="2"/>
  <c r="M5821" i="2"/>
  <c r="L5821" i="2"/>
  <c r="G5821" i="2"/>
  <c r="P5820" i="2"/>
  <c r="O5820" i="2"/>
  <c r="N5820" i="2"/>
  <c r="M5820" i="2"/>
  <c r="L5820" i="2"/>
  <c r="G5820" i="2"/>
  <c r="P5819" i="2"/>
  <c r="O5819" i="2"/>
  <c r="N5819" i="2"/>
  <c r="M5819" i="2"/>
  <c r="L5819" i="2"/>
  <c r="G5819" i="2"/>
  <c r="P5818" i="2"/>
  <c r="O5818" i="2"/>
  <c r="N5818" i="2"/>
  <c r="M5818" i="2"/>
  <c r="L5818" i="2"/>
  <c r="G5818" i="2"/>
  <c r="P5817" i="2"/>
  <c r="O5817" i="2"/>
  <c r="N5817" i="2"/>
  <c r="M5817" i="2"/>
  <c r="L5817" i="2"/>
  <c r="G5817" i="2"/>
  <c r="P5816" i="2"/>
  <c r="O5816" i="2"/>
  <c r="N5816" i="2"/>
  <c r="M5816" i="2"/>
  <c r="L5816" i="2"/>
  <c r="G5816" i="2"/>
  <c r="P5815" i="2"/>
  <c r="O5815" i="2"/>
  <c r="N5815" i="2"/>
  <c r="M5815" i="2"/>
  <c r="L5815" i="2"/>
  <c r="G5815" i="2"/>
  <c r="P5814" i="2"/>
  <c r="O5814" i="2"/>
  <c r="N5814" i="2"/>
  <c r="M5814" i="2"/>
  <c r="L5814" i="2"/>
  <c r="G5814" i="2"/>
  <c r="P5813" i="2"/>
  <c r="O5813" i="2"/>
  <c r="N5813" i="2"/>
  <c r="M5813" i="2"/>
  <c r="L5813" i="2"/>
  <c r="G5813" i="2"/>
  <c r="P5812" i="2"/>
  <c r="O5812" i="2"/>
  <c r="N5812" i="2"/>
  <c r="M5812" i="2"/>
  <c r="L5812" i="2"/>
  <c r="G5812" i="2"/>
  <c r="P5811" i="2"/>
  <c r="O5811" i="2"/>
  <c r="N5811" i="2"/>
  <c r="M5811" i="2"/>
  <c r="L5811" i="2"/>
  <c r="G5811" i="2"/>
  <c r="P5810" i="2"/>
  <c r="O5810" i="2"/>
  <c r="N5810" i="2"/>
  <c r="M5810" i="2"/>
  <c r="L5810" i="2"/>
  <c r="G5810" i="2"/>
  <c r="P5809" i="2"/>
  <c r="O5809" i="2"/>
  <c r="N5809" i="2"/>
  <c r="M5809" i="2"/>
  <c r="L5809" i="2"/>
  <c r="G5809" i="2"/>
  <c r="P5808" i="2"/>
  <c r="O5808" i="2"/>
  <c r="N5808" i="2"/>
  <c r="M5808" i="2"/>
  <c r="L5808" i="2"/>
  <c r="G5808" i="2"/>
  <c r="P5807" i="2"/>
  <c r="O5807" i="2"/>
  <c r="N5807" i="2"/>
  <c r="M5807" i="2"/>
  <c r="L5807" i="2"/>
  <c r="G5807" i="2"/>
  <c r="P5806" i="2"/>
  <c r="O5806" i="2"/>
  <c r="N5806" i="2"/>
  <c r="M5806" i="2"/>
  <c r="L5806" i="2"/>
  <c r="G5806" i="2"/>
  <c r="P5805" i="2"/>
  <c r="O5805" i="2"/>
  <c r="N5805" i="2"/>
  <c r="M5805" i="2"/>
  <c r="L5805" i="2"/>
  <c r="G5805" i="2"/>
  <c r="P5804" i="2"/>
  <c r="O5804" i="2"/>
  <c r="N5804" i="2"/>
  <c r="M5804" i="2"/>
  <c r="L5804" i="2"/>
  <c r="G5804" i="2"/>
  <c r="P5803" i="2"/>
  <c r="O5803" i="2"/>
  <c r="N5803" i="2"/>
  <c r="M5803" i="2"/>
  <c r="L5803" i="2"/>
  <c r="G5803" i="2"/>
  <c r="P5802" i="2"/>
  <c r="O5802" i="2"/>
  <c r="N5802" i="2"/>
  <c r="M5802" i="2"/>
  <c r="L5802" i="2"/>
  <c r="G5802" i="2"/>
  <c r="P5801" i="2"/>
  <c r="O5801" i="2"/>
  <c r="N5801" i="2"/>
  <c r="M5801" i="2"/>
  <c r="L5801" i="2"/>
  <c r="G5801" i="2"/>
  <c r="P5800" i="2"/>
  <c r="O5800" i="2"/>
  <c r="N5800" i="2"/>
  <c r="M5800" i="2"/>
  <c r="L5800" i="2"/>
  <c r="G5800" i="2"/>
  <c r="P5799" i="2"/>
  <c r="O5799" i="2"/>
  <c r="N5799" i="2"/>
  <c r="M5799" i="2"/>
  <c r="L5799" i="2"/>
  <c r="G5799" i="2"/>
  <c r="P5798" i="2"/>
  <c r="O5798" i="2"/>
  <c r="N5798" i="2"/>
  <c r="M5798" i="2"/>
  <c r="L5798" i="2"/>
  <c r="G5798" i="2"/>
  <c r="P5797" i="2"/>
  <c r="O5797" i="2"/>
  <c r="N5797" i="2"/>
  <c r="M5797" i="2"/>
  <c r="L5797" i="2"/>
  <c r="G5797" i="2"/>
  <c r="P5796" i="2"/>
  <c r="O5796" i="2"/>
  <c r="N5796" i="2"/>
  <c r="M5796" i="2"/>
  <c r="L5796" i="2"/>
  <c r="G5796" i="2"/>
  <c r="P5795" i="2"/>
  <c r="O5795" i="2"/>
  <c r="N5795" i="2"/>
  <c r="M5795" i="2"/>
  <c r="L5795" i="2"/>
  <c r="G5795" i="2"/>
  <c r="P5794" i="2"/>
  <c r="O5794" i="2"/>
  <c r="N5794" i="2"/>
  <c r="M5794" i="2"/>
  <c r="L5794" i="2"/>
  <c r="G5794" i="2"/>
  <c r="P5793" i="2"/>
  <c r="O5793" i="2"/>
  <c r="N5793" i="2"/>
  <c r="M5793" i="2"/>
  <c r="L5793" i="2"/>
  <c r="G5793" i="2"/>
  <c r="P5792" i="2"/>
  <c r="O5792" i="2"/>
  <c r="N5792" i="2"/>
  <c r="M5792" i="2"/>
  <c r="L5792" i="2"/>
  <c r="G5792" i="2"/>
  <c r="P5791" i="2"/>
  <c r="O5791" i="2"/>
  <c r="N5791" i="2"/>
  <c r="M5791" i="2"/>
  <c r="L5791" i="2"/>
  <c r="G5791" i="2"/>
  <c r="P5790" i="2"/>
  <c r="O5790" i="2"/>
  <c r="N5790" i="2"/>
  <c r="M5790" i="2"/>
  <c r="L5790" i="2"/>
  <c r="G5790" i="2"/>
  <c r="P5789" i="2"/>
  <c r="O5789" i="2"/>
  <c r="N5789" i="2"/>
  <c r="M5789" i="2"/>
  <c r="L5789" i="2"/>
  <c r="G5789" i="2"/>
  <c r="P5788" i="2"/>
  <c r="O5788" i="2"/>
  <c r="N5788" i="2"/>
  <c r="M5788" i="2"/>
  <c r="L5788" i="2"/>
  <c r="G5788" i="2"/>
  <c r="P5787" i="2"/>
  <c r="O5787" i="2"/>
  <c r="N5787" i="2"/>
  <c r="M5787" i="2"/>
  <c r="L5787" i="2"/>
  <c r="G5787" i="2"/>
  <c r="P5786" i="2"/>
  <c r="O5786" i="2"/>
  <c r="N5786" i="2"/>
  <c r="M5786" i="2"/>
  <c r="L5786" i="2"/>
  <c r="G5786" i="2"/>
  <c r="P5785" i="2"/>
  <c r="O5785" i="2"/>
  <c r="N5785" i="2"/>
  <c r="M5785" i="2"/>
  <c r="L5785" i="2"/>
  <c r="G5785" i="2"/>
  <c r="P5784" i="2"/>
  <c r="O5784" i="2"/>
  <c r="N5784" i="2"/>
  <c r="M5784" i="2"/>
  <c r="L5784" i="2"/>
  <c r="G5784" i="2"/>
  <c r="P5783" i="2"/>
  <c r="O5783" i="2"/>
  <c r="N5783" i="2"/>
  <c r="M5783" i="2"/>
  <c r="L5783" i="2"/>
  <c r="G5783" i="2"/>
  <c r="P5782" i="2"/>
  <c r="O5782" i="2"/>
  <c r="N5782" i="2"/>
  <c r="M5782" i="2"/>
  <c r="L5782" i="2"/>
  <c r="G5782" i="2"/>
  <c r="P5781" i="2"/>
  <c r="O5781" i="2"/>
  <c r="N5781" i="2"/>
  <c r="M5781" i="2"/>
  <c r="L5781" i="2"/>
  <c r="G5781" i="2"/>
  <c r="P5780" i="2"/>
  <c r="O5780" i="2"/>
  <c r="N5780" i="2"/>
  <c r="M5780" i="2"/>
  <c r="L5780" i="2"/>
  <c r="G5780" i="2"/>
  <c r="P5779" i="2"/>
  <c r="O5779" i="2"/>
  <c r="N5779" i="2"/>
  <c r="M5779" i="2"/>
  <c r="L5779" i="2"/>
  <c r="G5779" i="2"/>
  <c r="P5778" i="2"/>
  <c r="O5778" i="2"/>
  <c r="N5778" i="2"/>
  <c r="M5778" i="2"/>
  <c r="L5778" i="2"/>
  <c r="G5778" i="2"/>
  <c r="P5777" i="2"/>
  <c r="O5777" i="2"/>
  <c r="N5777" i="2"/>
  <c r="M5777" i="2"/>
  <c r="L5777" i="2"/>
  <c r="G5777" i="2"/>
  <c r="P5776" i="2"/>
  <c r="O5776" i="2"/>
  <c r="N5776" i="2"/>
  <c r="M5776" i="2"/>
  <c r="L5776" i="2"/>
  <c r="G5776" i="2"/>
  <c r="P5775" i="2"/>
  <c r="O5775" i="2"/>
  <c r="N5775" i="2"/>
  <c r="M5775" i="2"/>
  <c r="L5775" i="2"/>
  <c r="G5775" i="2"/>
  <c r="P5774" i="2"/>
  <c r="O5774" i="2"/>
  <c r="N5774" i="2"/>
  <c r="M5774" i="2"/>
  <c r="L5774" i="2"/>
  <c r="G5774" i="2"/>
  <c r="P5773" i="2"/>
  <c r="O5773" i="2"/>
  <c r="N5773" i="2"/>
  <c r="M5773" i="2"/>
  <c r="L5773" i="2"/>
  <c r="G5773" i="2"/>
  <c r="P5772" i="2"/>
  <c r="O5772" i="2"/>
  <c r="N5772" i="2"/>
  <c r="M5772" i="2"/>
  <c r="L5772" i="2"/>
  <c r="G5772" i="2"/>
  <c r="P5771" i="2"/>
  <c r="O5771" i="2"/>
  <c r="N5771" i="2"/>
  <c r="M5771" i="2"/>
  <c r="L5771" i="2"/>
  <c r="G5771" i="2"/>
  <c r="P5770" i="2"/>
  <c r="O5770" i="2"/>
  <c r="N5770" i="2"/>
  <c r="M5770" i="2"/>
  <c r="L5770" i="2"/>
  <c r="G5770" i="2"/>
  <c r="P5769" i="2"/>
  <c r="O5769" i="2"/>
  <c r="N5769" i="2"/>
  <c r="M5769" i="2"/>
  <c r="L5769" i="2"/>
  <c r="G5769" i="2"/>
  <c r="P5768" i="2"/>
  <c r="O5768" i="2"/>
  <c r="N5768" i="2"/>
  <c r="M5768" i="2"/>
  <c r="L5768" i="2"/>
  <c r="G5768" i="2"/>
  <c r="P5767" i="2"/>
  <c r="O5767" i="2"/>
  <c r="N5767" i="2"/>
  <c r="M5767" i="2"/>
  <c r="L5767" i="2"/>
  <c r="G5767" i="2"/>
  <c r="P5766" i="2"/>
  <c r="O5766" i="2"/>
  <c r="N5766" i="2"/>
  <c r="M5766" i="2"/>
  <c r="L5766" i="2"/>
  <c r="G5766" i="2"/>
  <c r="P5765" i="2"/>
  <c r="O5765" i="2"/>
  <c r="N5765" i="2"/>
  <c r="M5765" i="2"/>
  <c r="L5765" i="2"/>
  <c r="G5765" i="2"/>
  <c r="P5764" i="2"/>
  <c r="O5764" i="2"/>
  <c r="N5764" i="2"/>
  <c r="M5764" i="2"/>
  <c r="L5764" i="2"/>
  <c r="G5764" i="2"/>
  <c r="P5763" i="2"/>
  <c r="O5763" i="2"/>
  <c r="N5763" i="2"/>
  <c r="M5763" i="2"/>
  <c r="L5763" i="2"/>
  <c r="G5763" i="2"/>
  <c r="P5762" i="2"/>
  <c r="O5762" i="2"/>
  <c r="N5762" i="2"/>
  <c r="M5762" i="2"/>
  <c r="L5762" i="2"/>
  <c r="G5762" i="2"/>
  <c r="P5761" i="2"/>
  <c r="O5761" i="2"/>
  <c r="N5761" i="2"/>
  <c r="M5761" i="2"/>
  <c r="L5761" i="2"/>
  <c r="G5761" i="2"/>
  <c r="P5760" i="2"/>
  <c r="O5760" i="2"/>
  <c r="N5760" i="2"/>
  <c r="M5760" i="2"/>
  <c r="L5760" i="2"/>
  <c r="G5760" i="2"/>
  <c r="P5759" i="2"/>
  <c r="O5759" i="2"/>
  <c r="N5759" i="2"/>
  <c r="M5759" i="2"/>
  <c r="L5759" i="2"/>
  <c r="G5759" i="2"/>
  <c r="P5758" i="2"/>
  <c r="O5758" i="2"/>
  <c r="N5758" i="2"/>
  <c r="M5758" i="2"/>
  <c r="L5758" i="2"/>
  <c r="G5758" i="2"/>
  <c r="P5757" i="2"/>
  <c r="O5757" i="2"/>
  <c r="N5757" i="2"/>
  <c r="M5757" i="2"/>
  <c r="L5757" i="2"/>
  <c r="G5757" i="2"/>
  <c r="P5756" i="2"/>
  <c r="O5756" i="2"/>
  <c r="N5756" i="2"/>
  <c r="M5756" i="2"/>
  <c r="L5756" i="2"/>
  <c r="G5756" i="2"/>
  <c r="P5755" i="2"/>
  <c r="O5755" i="2"/>
  <c r="N5755" i="2"/>
  <c r="M5755" i="2"/>
  <c r="L5755" i="2"/>
  <c r="G5755" i="2"/>
  <c r="P5754" i="2"/>
  <c r="O5754" i="2"/>
  <c r="N5754" i="2"/>
  <c r="M5754" i="2"/>
  <c r="L5754" i="2"/>
  <c r="G5754" i="2"/>
  <c r="P5753" i="2"/>
  <c r="O5753" i="2"/>
  <c r="N5753" i="2"/>
  <c r="M5753" i="2"/>
  <c r="L5753" i="2"/>
  <c r="G5753" i="2"/>
  <c r="P5752" i="2"/>
  <c r="O5752" i="2"/>
  <c r="N5752" i="2"/>
  <c r="M5752" i="2"/>
  <c r="L5752" i="2"/>
  <c r="G5752" i="2"/>
  <c r="P5751" i="2"/>
  <c r="O5751" i="2"/>
  <c r="N5751" i="2"/>
  <c r="M5751" i="2"/>
  <c r="L5751" i="2"/>
  <c r="G5751" i="2"/>
  <c r="P5750" i="2"/>
  <c r="O5750" i="2"/>
  <c r="N5750" i="2"/>
  <c r="M5750" i="2"/>
  <c r="L5750" i="2"/>
  <c r="G5750" i="2"/>
  <c r="P5749" i="2"/>
  <c r="O5749" i="2"/>
  <c r="N5749" i="2"/>
  <c r="M5749" i="2"/>
  <c r="L5749" i="2"/>
  <c r="G5749" i="2"/>
  <c r="P5748" i="2"/>
  <c r="O5748" i="2"/>
  <c r="N5748" i="2"/>
  <c r="M5748" i="2"/>
  <c r="L5748" i="2"/>
  <c r="G5748" i="2"/>
  <c r="P5747" i="2"/>
  <c r="O5747" i="2"/>
  <c r="N5747" i="2"/>
  <c r="M5747" i="2"/>
  <c r="L5747" i="2"/>
  <c r="G5747" i="2"/>
  <c r="P5746" i="2"/>
  <c r="O5746" i="2"/>
  <c r="N5746" i="2"/>
  <c r="M5746" i="2"/>
  <c r="L5746" i="2"/>
  <c r="G5746" i="2"/>
  <c r="P5745" i="2"/>
  <c r="O5745" i="2"/>
  <c r="N5745" i="2"/>
  <c r="M5745" i="2"/>
  <c r="L5745" i="2"/>
  <c r="G5745" i="2"/>
  <c r="P5744" i="2"/>
  <c r="O5744" i="2"/>
  <c r="N5744" i="2"/>
  <c r="M5744" i="2"/>
  <c r="L5744" i="2"/>
  <c r="G5744" i="2"/>
  <c r="P5743" i="2"/>
  <c r="O5743" i="2"/>
  <c r="N5743" i="2"/>
  <c r="M5743" i="2"/>
  <c r="L5743" i="2"/>
  <c r="G5743" i="2"/>
  <c r="P5742" i="2"/>
  <c r="O5742" i="2"/>
  <c r="N5742" i="2"/>
  <c r="M5742" i="2"/>
  <c r="L5742" i="2"/>
  <c r="G5742" i="2"/>
  <c r="P5741" i="2"/>
  <c r="O5741" i="2"/>
  <c r="N5741" i="2"/>
  <c r="M5741" i="2"/>
  <c r="L5741" i="2"/>
  <c r="G5741" i="2"/>
  <c r="P5740" i="2"/>
  <c r="O5740" i="2"/>
  <c r="N5740" i="2"/>
  <c r="M5740" i="2"/>
  <c r="L5740" i="2"/>
  <c r="G5740" i="2"/>
  <c r="P5739" i="2"/>
  <c r="O5739" i="2"/>
  <c r="N5739" i="2"/>
  <c r="M5739" i="2"/>
  <c r="L5739" i="2"/>
  <c r="G5739" i="2"/>
  <c r="P5738" i="2"/>
  <c r="O5738" i="2"/>
  <c r="N5738" i="2"/>
  <c r="M5738" i="2"/>
  <c r="L5738" i="2"/>
  <c r="G5738" i="2"/>
  <c r="P5737" i="2"/>
  <c r="O5737" i="2"/>
  <c r="N5737" i="2"/>
  <c r="M5737" i="2"/>
  <c r="L5737" i="2"/>
  <c r="G5737" i="2"/>
  <c r="P5736" i="2"/>
  <c r="O5736" i="2"/>
  <c r="N5736" i="2"/>
  <c r="M5736" i="2"/>
  <c r="L5736" i="2"/>
  <c r="G5736" i="2"/>
  <c r="P5735" i="2"/>
  <c r="O5735" i="2"/>
  <c r="N5735" i="2"/>
  <c r="M5735" i="2"/>
  <c r="L5735" i="2"/>
  <c r="G5735" i="2"/>
  <c r="P5734" i="2"/>
  <c r="O5734" i="2"/>
  <c r="N5734" i="2"/>
  <c r="M5734" i="2"/>
  <c r="L5734" i="2"/>
  <c r="G5734" i="2"/>
  <c r="P5733" i="2"/>
  <c r="O5733" i="2"/>
  <c r="N5733" i="2"/>
  <c r="M5733" i="2"/>
  <c r="L5733" i="2"/>
  <c r="G5733" i="2"/>
  <c r="P5732" i="2"/>
  <c r="O5732" i="2"/>
  <c r="N5732" i="2"/>
  <c r="M5732" i="2"/>
  <c r="L5732" i="2"/>
  <c r="G5732" i="2"/>
  <c r="P5731" i="2"/>
  <c r="O5731" i="2"/>
  <c r="N5731" i="2"/>
  <c r="M5731" i="2"/>
  <c r="L5731" i="2"/>
  <c r="G5731" i="2"/>
  <c r="P5730" i="2"/>
  <c r="O5730" i="2"/>
  <c r="N5730" i="2"/>
  <c r="M5730" i="2"/>
  <c r="L5730" i="2"/>
  <c r="G5730" i="2"/>
  <c r="P5729" i="2"/>
  <c r="O5729" i="2"/>
  <c r="N5729" i="2"/>
  <c r="M5729" i="2"/>
  <c r="L5729" i="2"/>
  <c r="G5729" i="2"/>
  <c r="P5728" i="2"/>
  <c r="O5728" i="2"/>
  <c r="N5728" i="2"/>
  <c r="M5728" i="2"/>
  <c r="L5728" i="2"/>
  <c r="G5728" i="2"/>
  <c r="P5727" i="2"/>
  <c r="O5727" i="2"/>
  <c r="N5727" i="2"/>
  <c r="M5727" i="2"/>
  <c r="L5727" i="2"/>
  <c r="G5727" i="2"/>
  <c r="P5726" i="2"/>
  <c r="O5726" i="2"/>
  <c r="N5726" i="2"/>
  <c r="M5726" i="2"/>
  <c r="L5726" i="2"/>
  <c r="G5726" i="2"/>
  <c r="P5725" i="2"/>
  <c r="O5725" i="2"/>
  <c r="N5725" i="2"/>
  <c r="M5725" i="2"/>
  <c r="L5725" i="2"/>
  <c r="G5725" i="2"/>
  <c r="P5724" i="2"/>
  <c r="O5724" i="2"/>
  <c r="N5724" i="2"/>
  <c r="M5724" i="2"/>
  <c r="L5724" i="2"/>
  <c r="G5724" i="2"/>
  <c r="P5723" i="2"/>
  <c r="O5723" i="2"/>
  <c r="N5723" i="2"/>
  <c r="M5723" i="2"/>
  <c r="L5723" i="2"/>
  <c r="G5723" i="2"/>
  <c r="P5722" i="2"/>
  <c r="O5722" i="2"/>
  <c r="N5722" i="2"/>
  <c r="M5722" i="2"/>
  <c r="L5722" i="2"/>
  <c r="G5722" i="2"/>
  <c r="P5721" i="2"/>
  <c r="O5721" i="2"/>
  <c r="N5721" i="2"/>
  <c r="M5721" i="2"/>
  <c r="L5721" i="2"/>
  <c r="G5721" i="2"/>
  <c r="P5720" i="2"/>
  <c r="O5720" i="2"/>
  <c r="N5720" i="2"/>
  <c r="M5720" i="2"/>
  <c r="L5720" i="2"/>
  <c r="G5720" i="2"/>
  <c r="P5719" i="2"/>
  <c r="O5719" i="2"/>
  <c r="N5719" i="2"/>
  <c r="M5719" i="2"/>
  <c r="L5719" i="2"/>
  <c r="G5719" i="2"/>
  <c r="P5718" i="2"/>
  <c r="O5718" i="2"/>
  <c r="N5718" i="2"/>
  <c r="M5718" i="2"/>
  <c r="L5718" i="2"/>
  <c r="G5718" i="2"/>
  <c r="P5717" i="2"/>
  <c r="O5717" i="2"/>
  <c r="N5717" i="2"/>
  <c r="M5717" i="2"/>
  <c r="L5717" i="2"/>
  <c r="G5717" i="2"/>
  <c r="P5716" i="2"/>
  <c r="O5716" i="2"/>
  <c r="N5716" i="2"/>
  <c r="M5716" i="2"/>
  <c r="L5716" i="2"/>
  <c r="G5716" i="2"/>
  <c r="P5715" i="2"/>
  <c r="O5715" i="2"/>
  <c r="N5715" i="2"/>
  <c r="M5715" i="2"/>
  <c r="L5715" i="2"/>
  <c r="G5715" i="2"/>
  <c r="P5714" i="2"/>
  <c r="O5714" i="2"/>
  <c r="N5714" i="2"/>
  <c r="M5714" i="2"/>
  <c r="L5714" i="2"/>
  <c r="G5714" i="2"/>
  <c r="P5713" i="2"/>
  <c r="O5713" i="2"/>
  <c r="N5713" i="2"/>
  <c r="M5713" i="2"/>
  <c r="L5713" i="2"/>
  <c r="G5713" i="2"/>
  <c r="P5712" i="2"/>
  <c r="O5712" i="2"/>
  <c r="N5712" i="2"/>
  <c r="M5712" i="2"/>
  <c r="L5712" i="2"/>
  <c r="G5712" i="2"/>
  <c r="P5711" i="2"/>
  <c r="O5711" i="2"/>
  <c r="N5711" i="2"/>
  <c r="M5711" i="2"/>
  <c r="L5711" i="2"/>
  <c r="G5711" i="2"/>
  <c r="P5710" i="2"/>
  <c r="O5710" i="2"/>
  <c r="N5710" i="2"/>
  <c r="M5710" i="2"/>
  <c r="L5710" i="2"/>
  <c r="G5710" i="2"/>
  <c r="P5709" i="2"/>
  <c r="O5709" i="2"/>
  <c r="N5709" i="2"/>
  <c r="M5709" i="2"/>
  <c r="L5709" i="2"/>
  <c r="G5709" i="2"/>
  <c r="P5708" i="2"/>
  <c r="O5708" i="2"/>
  <c r="N5708" i="2"/>
  <c r="M5708" i="2"/>
  <c r="L5708" i="2"/>
  <c r="G5708" i="2"/>
  <c r="P5707" i="2"/>
  <c r="O5707" i="2"/>
  <c r="N5707" i="2"/>
  <c r="M5707" i="2"/>
  <c r="L5707" i="2"/>
  <c r="G5707" i="2"/>
  <c r="P5706" i="2"/>
  <c r="O5706" i="2"/>
  <c r="N5706" i="2"/>
  <c r="M5706" i="2"/>
  <c r="L5706" i="2"/>
  <c r="G5706" i="2"/>
  <c r="P5705" i="2"/>
  <c r="O5705" i="2"/>
  <c r="N5705" i="2"/>
  <c r="M5705" i="2"/>
  <c r="L5705" i="2"/>
  <c r="G5705" i="2"/>
  <c r="P5704" i="2"/>
  <c r="O5704" i="2"/>
  <c r="N5704" i="2"/>
  <c r="M5704" i="2"/>
  <c r="L5704" i="2"/>
  <c r="G5704" i="2"/>
  <c r="P5703" i="2"/>
  <c r="O5703" i="2"/>
  <c r="N5703" i="2"/>
  <c r="M5703" i="2"/>
  <c r="L5703" i="2"/>
  <c r="G5703" i="2"/>
  <c r="P5702" i="2"/>
  <c r="O5702" i="2"/>
  <c r="N5702" i="2"/>
  <c r="M5702" i="2"/>
  <c r="L5702" i="2"/>
  <c r="G5702" i="2"/>
  <c r="P5701" i="2"/>
  <c r="O5701" i="2"/>
  <c r="N5701" i="2"/>
  <c r="M5701" i="2"/>
  <c r="L5701" i="2"/>
  <c r="G5701" i="2"/>
  <c r="P5700" i="2"/>
  <c r="O5700" i="2"/>
  <c r="N5700" i="2"/>
  <c r="M5700" i="2"/>
  <c r="L5700" i="2"/>
  <c r="G5700" i="2"/>
  <c r="P5699" i="2"/>
  <c r="O5699" i="2"/>
  <c r="N5699" i="2"/>
  <c r="M5699" i="2"/>
  <c r="L5699" i="2"/>
  <c r="G5699" i="2"/>
  <c r="P5698" i="2"/>
  <c r="O5698" i="2"/>
  <c r="N5698" i="2"/>
  <c r="M5698" i="2"/>
  <c r="L5698" i="2"/>
  <c r="G5698" i="2"/>
  <c r="P5697" i="2"/>
  <c r="O5697" i="2"/>
  <c r="N5697" i="2"/>
  <c r="M5697" i="2"/>
  <c r="L5697" i="2"/>
  <c r="G5697" i="2"/>
  <c r="P5696" i="2"/>
  <c r="O5696" i="2"/>
  <c r="N5696" i="2"/>
  <c r="M5696" i="2"/>
  <c r="L5696" i="2"/>
  <c r="G5696" i="2"/>
  <c r="P5695" i="2"/>
  <c r="O5695" i="2"/>
  <c r="N5695" i="2"/>
  <c r="M5695" i="2"/>
  <c r="L5695" i="2"/>
  <c r="G5695" i="2"/>
  <c r="P5694" i="2"/>
  <c r="O5694" i="2"/>
  <c r="N5694" i="2"/>
  <c r="M5694" i="2"/>
  <c r="L5694" i="2"/>
  <c r="G5694" i="2"/>
  <c r="P5693" i="2"/>
  <c r="O5693" i="2"/>
  <c r="N5693" i="2"/>
  <c r="M5693" i="2"/>
  <c r="L5693" i="2"/>
  <c r="G5693" i="2"/>
  <c r="P5692" i="2"/>
  <c r="O5692" i="2"/>
  <c r="N5692" i="2"/>
  <c r="M5692" i="2"/>
  <c r="L5692" i="2"/>
  <c r="G5692" i="2"/>
  <c r="P5691" i="2"/>
  <c r="O5691" i="2"/>
  <c r="N5691" i="2"/>
  <c r="M5691" i="2"/>
  <c r="L5691" i="2"/>
  <c r="G5691" i="2"/>
  <c r="P5690" i="2"/>
  <c r="O5690" i="2"/>
  <c r="N5690" i="2"/>
  <c r="M5690" i="2"/>
  <c r="L5690" i="2"/>
  <c r="G5690" i="2"/>
  <c r="P5689" i="2"/>
  <c r="O5689" i="2"/>
  <c r="N5689" i="2"/>
  <c r="M5689" i="2"/>
  <c r="L5689" i="2"/>
  <c r="G5689" i="2"/>
  <c r="P5688" i="2"/>
  <c r="O5688" i="2"/>
  <c r="N5688" i="2"/>
  <c r="M5688" i="2"/>
  <c r="L5688" i="2"/>
  <c r="G5688" i="2"/>
  <c r="P5687" i="2"/>
  <c r="O5687" i="2"/>
  <c r="N5687" i="2"/>
  <c r="M5687" i="2"/>
  <c r="L5687" i="2"/>
  <c r="G5687" i="2"/>
  <c r="P5686" i="2"/>
  <c r="O5686" i="2"/>
  <c r="N5686" i="2"/>
  <c r="M5686" i="2"/>
  <c r="L5686" i="2"/>
  <c r="G5686" i="2"/>
  <c r="P5685" i="2"/>
  <c r="O5685" i="2"/>
  <c r="N5685" i="2"/>
  <c r="M5685" i="2"/>
  <c r="L5685" i="2"/>
  <c r="G5685" i="2"/>
  <c r="P5684" i="2"/>
  <c r="O5684" i="2"/>
  <c r="N5684" i="2"/>
  <c r="M5684" i="2"/>
  <c r="L5684" i="2"/>
  <c r="G5684" i="2"/>
  <c r="P5683" i="2"/>
  <c r="O5683" i="2"/>
  <c r="N5683" i="2"/>
  <c r="M5683" i="2"/>
  <c r="L5683" i="2"/>
  <c r="G5683" i="2"/>
  <c r="P5682" i="2"/>
  <c r="O5682" i="2"/>
  <c r="N5682" i="2"/>
  <c r="M5682" i="2"/>
  <c r="L5682" i="2"/>
  <c r="G5682" i="2"/>
  <c r="P5681" i="2"/>
  <c r="O5681" i="2"/>
  <c r="N5681" i="2"/>
  <c r="M5681" i="2"/>
  <c r="L5681" i="2"/>
  <c r="G5681" i="2"/>
  <c r="P5680" i="2"/>
  <c r="O5680" i="2"/>
  <c r="N5680" i="2"/>
  <c r="M5680" i="2"/>
  <c r="L5680" i="2"/>
  <c r="G5680" i="2"/>
  <c r="P5679" i="2"/>
  <c r="O5679" i="2"/>
  <c r="N5679" i="2"/>
  <c r="M5679" i="2"/>
  <c r="L5679" i="2"/>
  <c r="G5679" i="2"/>
  <c r="P5678" i="2"/>
  <c r="O5678" i="2"/>
  <c r="N5678" i="2"/>
  <c r="M5678" i="2"/>
  <c r="L5678" i="2"/>
  <c r="G5678" i="2"/>
  <c r="P5677" i="2"/>
  <c r="O5677" i="2"/>
  <c r="N5677" i="2"/>
  <c r="M5677" i="2"/>
  <c r="L5677" i="2"/>
  <c r="G5677" i="2"/>
  <c r="P5676" i="2"/>
  <c r="O5676" i="2"/>
  <c r="N5676" i="2"/>
  <c r="M5676" i="2"/>
  <c r="L5676" i="2"/>
  <c r="G5676" i="2"/>
  <c r="P5675" i="2"/>
  <c r="O5675" i="2"/>
  <c r="N5675" i="2"/>
  <c r="M5675" i="2"/>
  <c r="L5675" i="2"/>
  <c r="G5675" i="2"/>
  <c r="P5674" i="2"/>
  <c r="O5674" i="2"/>
  <c r="N5674" i="2"/>
  <c r="M5674" i="2"/>
  <c r="L5674" i="2"/>
  <c r="G5674" i="2"/>
  <c r="P5673" i="2"/>
  <c r="O5673" i="2"/>
  <c r="N5673" i="2"/>
  <c r="M5673" i="2"/>
  <c r="L5673" i="2"/>
  <c r="G5673" i="2"/>
  <c r="P5672" i="2"/>
  <c r="O5672" i="2"/>
  <c r="N5672" i="2"/>
  <c r="M5672" i="2"/>
  <c r="L5672" i="2"/>
  <c r="G5672" i="2"/>
  <c r="P5671" i="2"/>
  <c r="O5671" i="2"/>
  <c r="N5671" i="2"/>
  <c r="M5671" i="2"/>
  <c r="L5671" i="2"/>
  <c r="G5671" i="2"/>
  <c r="P5670" i="2"/>
  <c r="O5670" i="2"/>
  <c r="N5670" i="2"/>
  <c r="M5670" i="2"/>
  <c r="L5670" i="2"/>
  <c r="G5670" i="2"/>
  <c r="P5669" i="2"/>
  <c r="O5669" i="2"/>
  <c r="N5669" i="2"/>
  <c r="M5669" i="2"/>
  <c r="L5669" i="2"/>
  <c r="G5669" i="2"/>
  <c r="P5668" i="2"/>
  <c r="O5668" i="2"/>
  <c r="N5668" i="2"/>
  <c r="M5668" i="2"/>
  <c r="L5668" i="2"/>
  <c r="G5668" i="2"/>
  <c r="P5667" i="2"/>
  <c r="O5667" i="2"/>
  <c r="N5667" i="2"/>
  <c r="M5667" i="2"/>
  <c r="L5667" i="2"/>
  <c r="G5667" i="2"/>
  <c r="P5666" i="2"/>
  <c r="O5666" i="2"/>
  <c r="N5666" i="2"/>
  <c r="M5666" i="2"/>
  <c r="L5666" i="2"/>
  <c r="G5666" i="2"/>
  <c r="P5665" i="2"/>
  <c r="O5665" i="2"/>
  <c r="N5665" i="2"/>
  <c r="M5665" i="2"/>
  <c r="L5665" i="2"/>
  <c r="G5665" i="2"/>
  <c r="P5664" i="2"/>
  <c r="O5664" i="2"/>
  <c r="N5664" i="2"/>
  <c r="M5664" i="2"/>
  <c r="L5664" i="2"/>
  <c r="G5664" i="2"/>
  <c r="P5663" i="2"/>
  <c r="O5663" i="2"/>
  <c r="N5663" i="2"/>
  <c r="M5663" i="2"/>
  <c r="L5663" i="2"/>
  <c r="G5663" i="2"/>
  <c r="P5662" i="2"/>
  <c r="O5662" i="2"/>
  <c r="N5662" i="2"/>
  <c r="M5662" i="2"/>
  <c r="L5662" i="2"/>
  <c r="G5662" i="2"/>
  <c r="P5661" i="2"/>
  <c r="O5661" i="2"/>
  <c r="N5661" i="2"/>
  <c r="M5661" i="2"/>
  <c r="L5661" i="2"/>
  <c r="G5661" i="2"/>
  <c r="P5660" i="2"/>
  <c r="O5660" i="2"/>
  <c r="N5660" i="2"/>
  <c r="M5660" i="2"/>
  <c r="L5660" i="2"/>
  <c r="G5660" i="2"/>
  <c r="P5659" i="2"/>
  <c r="O5659" i="2"/>
  <c r="N5659" i="2"/>
  <c r="M5659" i="2"/>
  <c r="L5659" i="2"/>
  <c r="G5659" i="2"/>
  <c r="P5658" i="2"/>
  <c r="O5658" i="2"/>
  <c r="N5658" i="2"/>
  <c r="M5658" i="2"/>
  <c r="L5658" i="2"/>
  <c r="G5658" i="2"/>
  <c r="P5657" i="2"/>
  <c r="O5657" i="2"/>
  <c r="N5657" i="2"/>
  <c r="M5657" i="2"/>
  <c r="L5657" i="2"/>
  <c r="G5657" i="2"/>
  <c r="P5656" i="2"/>
  <c r="O5656" i="2"/>
  <c r="N5656" i="2"/>
  <c r="M5656" i="2"/>
  <c r="L5656" i="2"/>
  <c r="G5656" i="2"/>
  <c r="P5655" i="2"/>
  <c r="O5655" i="2"/>
  <c r="N5655" i="2"/>
  <c r="M5655" i="2"/>
  <c r="L5655" i="2"/>
  <c r="G5655" i="2"/>
  <c r="P5654" i="2"/>
  <c r="O5654" i="2"/>
  <c r="N5654" i="2"/>
  <c r="M5654" i="2"/>
  <c r="L5654" i="2"/>
  <c r="G5654" i="2"/>
  <c r="P5653" i="2"/>
  <c r="O5653" i="2"/>
  <c r="N5653" i="2"/>
  <c r="M5653" i="2"/>
  <c r="L5653" i="2"/>
  <c r="G5653" i="2"/>
  <c r="P5652" i="2"/>
  <c r="O5652" i="2"/>
  <c r="N5652" i="2"/>
  <c r="M5652" i="2"/>
  <c r="L5652" i="2"/>
  <c r="G5652" i="2"/>
  <c r="P5651" i="2"/>
  <c r="O5651" i="2"/>
  <c r="N5651" i="2"/>
  <c r="M5651" i="2"/>
  <c r="L5651" i="2"/>
  <c r="G5651" i="2"/>
  <c r="P5650" i="2"/>
  <c r="O5650" i="2"/>
  <c r="N5650" i="2"/>
  <c r="M5650" i="2"/>
  <c r="L5650" i="2"/>
  <c r="G5650" i="2"/>
  <c r="P5649" i="2"/>
  <c r="O5649" i="2"/>
  <c r="N5649" i="2"/>
  <c r="M5649" i="2"/>
  <c r="L5649" i="2"/>
  <c r="G5649" i="2"/>
  <c r="P5648" i="2"/>
  <c r="O5648" i="2"/>
  <c r="N5648" i="2"/>
  <c r="M5648" i="2"/>
  <c r="L5648" i="2"/>
  <c r="G5648" i="2"/>
  <c r="P5647" i="2"/>
  <c r="O5647" i="2"/>
  <c r="N5647" i="2"/>
  <c r="M5647" i="2"/>
  <c r="L5647" i="2"/>
  <c r="G5647" i="2"/>
  <c r="P5646" i="2"/>
  <c r="O5646" i="2"/>
  <c r="N5646" i="2"/>
  <c r="M5646" i="2"/>
  <c r="L5646" i="2"/>
  <c r="G5646" i="2"/>
  <c r="P5645" i="2"/>
  <c r="O5645" i="2"/>
  <c r="N5645" i="2"/>
  <c r="M5645" i="2"/>
  <c r="L5645" i="2"/>
  <c r="G5645" i="2"/>
  <c r="P5644" i="2"/>
  <c r="O5644" i="2"/>
  <c r="N5644" i="2"/>
  <c r="M5644" i="2"/>
  <c r="L5644" i="2"/>
  <c r="G5644" i="2"/>
  <c r="P5643" i="2"/>
  <c r="O5643" i="2"/>
  <c r="N5643" i="2"/>
  <c r="M5643" i="2"/>
  <c r="L5643" i="2"/>
  <c r="G5643" i="2"/>
  <c r="P5642" i="2"/>
  <c r="O5642" i="2"/>
  <c r="N5642" i="2"/>
  <c r="M5642" i="2"/>
  <c r="L5642" i="2"/>
  <c r="G5642" i="2"/>
  <c r="P5641" i="2"/>
  <c r="O5641" i="2"/>
  <c r="N5641" i="2"/>
  <c r="M5641" i="2"/>
  <c r="L5641" i="2"/>
  <c r="G5641" i="2"/>
  <c r="P5640" i="2"/>
  <c r="O5640" i="2"/>
  <c r="N5640" i="2"/>
  <c r="M5640" i="2"/>
  <c r="L5640" i="2"/>
  <c r="G5640" i="2"/>
  <c r="P5639" i="2"/>
  <c r="O5639" i="2"/>
  <c r="N5639" i="2"/>
  <c r="M5639" i="2"/>
  <c r="L5639" i="2"/>
  <c r="G5639" i="2"/>
  <c r="P5638" i="2"/>
  <c r="O5638" i="2"/>
  <c r="N5638" i="2"/>
  <c r="M5638" i="2"/>
  <c r="L5638" i="2"/>
  <c r="G5638" i="2"/>
  <c r="P5637" i="2"/>
  <c r="O5637" i="2"/>
  <c r="N5637" i="2"/>
  <c r="M5637" i="2"/>
  <c r="L5637" i="2"/>
  <c r="G5637" i="2"/>
  <c r="P5636" i="2"/>
  <c r="O5636" i="2"/>
  <c r="N5636" i="2"/>
  <c r="M5636" i="2"/>
  <c r="L5636" i="2"/>
  <c r="G5636" i="2"/>
  <c r="P5635" i="2"/>
  <c r="O5635" i="2"/>
  <c r="N5635" i="2"/>
  <c r="M5635" i="2"/>
  <c r="L5635" i="2"/>
  <c r="G5635" i="2"/>
  <c r="P5634" i="2"/>
  <c r="O5634" i="2"/>
  <c r="N5634" i="2"/>
  <c r="M5634" i="2"/>
  <c r="L5634" i="2"/>
  <c r="G5634" i="2"/>
  <c r="P5633" i="2"/>
  <c r="O5633" i="2"/>
  <c r="N5633" i="2"/>
  <c r="M5633" i="2"/>
  <c r="L5633" i="2"/>
  <c r="G5633" i="2"/>
  <c r="P5632" i="2"/>
  <c r="O5632" i="2"/>
  <c r="N5632" i="2"/>
  <c r="M5632" i="2"/>
  <c r="L5632" i="2"/>
  <c r="G5632" i="2"/>
  <c r="P5631" i="2"/>
  <c r="O5631" i="2"/>
  <c r="N5631" i="2"/>
  <c r="M5631" i="2"/>
  <c r="L5631" i="2"/>
  <c r="G5631" i="2"/>
  <c r="P5630" i="2"/>
  <c r="O5630" i="2"/>
  <c r="N5630" i="2"/>
  <c r="M5630" i="2"/>
  <c r="L5630" i="2"/>
  <c r="G5630" i="2"/>
  <c r="P5629" i="2"/>
  <c r="O5629" i="2"/>
  <c r="N5629" i="2"/>
  <c r="M5629" i="2"/>
  <c r="L5629" i="2"/>
  <c r="G5629" i="2"/>
  <c r="P5628" i="2"/>
  <c r="O5628" i="2"/>
  <c r="N5628" i="2"/>
  <c r="M5628" i="2"/>
  <c r="L5628" i="2"/>
  <c r="G5628" i="2"/>
  <c r="P5627" i="2"/>
  <c r="O5627" i="2"/>
  <c r="N5627" i="2"/>
  <c r="M5627" i="2"/>
  <c r="L5627" i="2"/>
  <c r="G5627" i="2"/>
  <c r="P5626" i="2"/>
  <c r="O5626" i="2"/>
  <c r="N5626" i="2"/>
  <c r="M5626" i="2"/>
  <c r="L5626" i="2"/>
  <c r="G5626" i="2"/>
  <c r="P5625" i="2"/>
  <c r="O5625" i="2"/>
  <c r="N5625" i="2"/>
  <c r="M5625" i="2"/>
  <c r="L5625" i="2"/>
  <c r="G5625" i="2"/>
  <c r="P5624" i="2"/>
  <c r="O5624" i="2"/>
  <c r="N5624" i="2"/>
  <c r="M5624" i="2"/>
  <c r="L5624" i="2"/>
  <c r="G5624" i="2"/>
  <c r="P5623" i="2"/>
  <c r="O5623" i="2"/>
  <c r="N5623" i="2"/>
  <c r="M5623" i="2"/>
  <c r="L5623" i="2"/>
  <c r="G5623" i="2"/>
  <c r="P5622" i="2"/>
  <c r="O5622" i="2"/>
  <c r="N5622" i="2"/>
  <c r="M5622" i="2"/>
  <c r="L5622" i="2"/>
  <c r="G5622" i="2"/>
  <c r="P5621" i="2"/>
  <c r="O5621" i="2"/>
  <c r="N5621" i="2"/>
  <c r="M5621" i="2"/>
  <c r="L5621" i="2"/>
  <c r="G5621" i="2"/>
  <c r="P5620" i="2"/>
  <c r="O5620" i="2"/>
  <c r="N5620" i="2"/>
  <c r="M5620" i="2"/>
  <c r="L5620" i="2"/>
  <c r="G5620" i="2"/>
  <c r="P5619" i="2"/>
  <c r="O5619" i="2"/>
  <c r="N5619" i="2"/>
  <c r="M5619" i="2"/>
  <c r="L5619" i="2"/>
  <c r="G5619" i="2"/>
  <c r="P5618" i="2"/>
  <c r="O5618" i="2"/>
  <c r="N5618" i="2"/>
  <c r="M5618" i="2"/>
  <c r="L5618" i="2"/>
  <c r="G5618" i="2"/>
  <c r="P5617" i="2"/>
  <c r="O5617" i="2"/>
  <c r="N5617" i="2"/>
  <c r="M5617" i="2"/>
  <c r="L5617" i="2"/>
  <c r="G5617" i="2"/>
  <c r="P5616" i="2"/>
  <c r="O5616" i="2"/>
  <c r="N5616" i="2"/>
  <c r="M5616" i="2"/>
  <c r="L5616" i="2"/>
  <c r="G5616" i="2"/>
  <c r="P5615" i="2"/>
  <c r="O5615" i="2"/>
  <c r="N5615" i="2"/>
  <c r="M5615" i="2"/>
  <c r="L5615" i="2"/>
  <c r="G5615" i="2"/>
  <c r="P5614" i="2"/>
  <c r="O5614" i="2"/>
  <c r="N5614" i="2"/>
  <c r="M5614" i="2"/>
  <c r="L5614" i="2"/>
  <c r="G5614" i="2"/>
  <c r="P5613" i="2"/>
  <c r="O5613" i="2"/>
  <c r="N5613" i="2"/>
  <c r="M5613" i="2"/>
  <c r="L5613" i="2"/>
  <c r="G5613" i="2"/>
  <c r="P5612" i="2"/>
  <c r="O5612" i="2"/>
  <c r="N5612" i="2"/>
  <c r="M5612" i="2"/>
  <c r="L5612" i="2"/>
  <c r="G5612" i="2"/>
  <c r="P5611" i="2"/>
  <c r="O5611" i="2"/>
  <c r="N5611" i="2"/>
  <c r="M5611" i="2"/>
  <c r="L5611" i="2"/>
  <c r="G5611" i="2"/>
  <c r="P5610" i="2"/>
  <c r="O5610" i="2"/>
  <c r="N5610" i="2"/>
  <c r="M5610" i="2"/>
  <c r="L5610" i="2"/>
  <c r="G5610" i="2"/>
  <c r="P5609" i="2"/>
  <c r="O5609" i="2"/>
  <c r="N5609" i="2"/>
  <c r="M5609" i="2"/>
  <c r="L5609" i="2"/>
  <c r="G5609" i="2"/>
  <c r="P5608" i="2"/>
  <c r="O5608" i="2"/>
  <c r="N5608" i="2"/>
  <c r="M5608" i="2"/>
  <c r="L5608" i="2"/>
  <c r="G5608" i="2"/>
  <c r="P5607" i="2"/>
  <c r="O5607" i="2"/>
  <c r="N5607" i="2"/>
  <c r="M5607" i="2"/>
  <c r="L5607" i="2"/>
  <c r="G5607" i="2"/>
  <c r="P5606" i="2"/>
  <c r="O5606" i="2"/>
  <c r="N5606" i="2"/>
  <c r="M5606" i="2"/>
  <c r="L5606" i="2"/>
  <c r="G5606" i="2"/>
  <c r="P5605" i="2"/>
  <c r="O5605" i="2"/>
  <c r="N5605" i="2"/>
  <c r="M5605" i="2"/>
  <c r="L5605" i="2"/>
  <c r="G5605" i="2"/>
  <c r="P5604" i="2"/>
  <c r="O5604" i="2"/>
  <c r="N5604" i="2"/>
  <c r="M5604" i="2"/>
  <c r="L5604" i="2"/>
  <c r="G5604" i="2"/>
  <c r="P5603" i="2"/>
  <c r="O5603" i="2"/>
  <c r="N5603" i="2"/>
  <c r="M5603" i="2"/>
  <c r="L5603" i="2"/>
  <c r="G5603" i="2"/>
  <c r="P5602" i="2"/>
  <c r="O5602" i="2"/>
  <c r="N5602" i="2"/>
  <c r="M5602" i="2"/>
  <c r="L5602" i="2"/>
  <c r="G5602" i="2"/>
  <c r="P5601" i="2"/>
  <c r="O5601" i="2"/>
  <c r="N5601" i="2"/>
  <c r="M5601" i="2"/>
  <c r="L5601" i="2"/>
  <c r="G5601" i="2"/>
  <c r="P5600" i="2"/>
  <c r="O5600" i="2"/>
  <c r="N5600" i="2"/>
  <c r="M5600" i="2"/>
  <c r="L5600" i="2"/>
  <c r="G5600" i="2"/>
  <c r="P5599" i="2"/>
  <c r="O5599" i="2"/>
  <c r="N5599" i="2"/>
  <c r="M5599" i="2"/>
  <c r="L5599" i="2"/>
  <c r="G5599" i="2"/>
  <c r="P5598" i="2"/>
  <c r="O5598" i="2"/>
  <c r="N5598" i="2"/>
  <c r="M5598" i="2"/>
  <c r="L5598" i="2"/>
  <c r="G5598" i="2"/>
  <c r="P5597" i="2"/>
  <c r="O5597" i="2"/>
  <c r="N5597" i="2"/>
  <c r="M5597" i="2"/>
  <c r="L5597" i="2"/>
  <c r="G5597" i="2"/>
  <c r="P5596" i="2"/>
  <c r="O5596" i="2"/>
  <c r="N5596" i="2"/>
  <c r="M5596" i="2"/>
  <c r="L5596" i="2"/>
  <c r="G5596" i="2"/>
  <c r="P5595" i="2"/>
  <c r="O5595" i="2"/>
  <c r="N5595" i="2"/>
  <c r="M5595" i="2"/>
  <c r="L5595" i="2"/>
  <c r="G5595" i="2"/>
  <c r="P5594" i="2"/>
  <c r="O5594" i="2"/>
  <c r="N5594" i="2"/>
  <c r="M5594" i="2"/>
  <c r="L5594" i="2"/>
  <c r="G5594" i="2"/>
  <c r="P5593" i="2"/>
  <c r="O5593" i="2"/>
  <c r="N5593" i="2"/>
  <c r="M5593" i="2"/>
  <c r="L5593" i="2"/>
  <c r="G5593" i="2"/>
  <c r="P5592" i="2"/>
  <c r="O5592" i="2"/>
  <c r="N5592" i="2"/>
  <c r="M5592" i="2"/>
  <c r="L5592" i="2"/>
  <c r="G5592" i="2"/>
  <c r="P5591" i="2"/>
  <c r="O5591" i="2"/>
  <c r="N5591" i="2"/>
  <c r="M5591" i="2"/>
  <c r="L5591" i="2"/>
  <c r="G5591" i="2"/>
  <c r="P5590" i="2"/>
  <c r="O5590" i="2"/>
  <c r="N5590" i="2"/>
  <c r="M5590" i="2"/>
  <c r="L5590" i="2"/>
  <c r="G5590" i="2"/>
  <c r="P5589" i="2"/>
  <c r="O5589" i="2"/>
  <c r="N5589" i="2"/>
  <c r="M5589" i="2"/>
  <c r="L5589" i="2"/>
  <c r="G5589" i="2"/>
  <c r="P5588" i="2"/>
  <c r="O5588" i="2"/>
  <c r="N5588" i="2"/>
  <c r="M5588" i="2"/>
  <c r="L5588" i="2"/>
  <c r="G5588" i="2"/>
  <c r="P5587" i="2"/>
  <c r="O5587" i="2"/>
  <c r="N5587" i="2"/>
  <c r="M5587" i="2"/>
  <c r="L5587" i="2"/>
  <c r="G5587" i="2"/>
  <c r="P5586" i="2"/>
  <c r="O5586" i="2"/>
  <c r="N5586" i="2"/>
  <c r="M5586" i="2"/>
  <c r="L5586" i="2"/>
  <c r="G5586" i="2"/>
  <c r="P5585" i="2"/>
  <c r="O5585" i="2"/>
  <c r="N5585" i="2"/>
  <c r="M5585" i="2"/>
  <c r="L5585" i="2"/>
  <c r="G5585" i="2"/>
  <c r="P5584" i="2"/>
  <c r="O5584" i="2"/>
  <c r="N5584" i="2"/>
  <c r="M5584" i="2"/>
  <c r="L5584" i="2"/>
  <c r="G5584" i="2"/>
  <c r="P5583" i="2"/>
  <c r="O5583" i="2"/>
  <c r="N5583" i="2"/>
  <c r="M5583" i="2"/>
  <c r="L5583" i="2"/>
  <c r="G5583" i="2"/>
  <c r="P5582" i="2"/>
  <c r="O5582" i="2"/>
  <c r="N5582" i="2"/>
  <c r="M5582" i="2"/>
  <c r="L5582" i="2"/>
  <c r="G5582" i="2"/>
  <c r="P5581" i="2"/>
  <c r="O5581" i="2"/>
  <c r="N5581" i="2"/>
  <c r="M5581" i="2"/>
  <c r="L5581" i="2"/>
  <c r="G5581" i="2"/>
  <c r="P5580" i="2"/>
  <c r="O5580" i="2"/>
  <c r="N5580" i="2"/>
  <c r="M5580" i="2"/>
  <c r="L5580" i="2"/>
  <c r="G5580" i="2"/>
  <c r="P5579" i="2"/>
  <c r="O5579" i="2"/>
  <c r="N5579" i="2"/>
  <c r="M5579" i="2"/>
  <c r="L5579" i="2"/>
  <c r="G5579" i="2"/>
  <c r="P5578" i="2"/>
  <c r="O5578" i="2"/>
  <c r="N5578" i="2"/>
  <c r="M5578" i="2"/>
  <c r="L5578" i="2"/>
  <c r="G5578" i="2"/>
  <c r="P5577" i="2"/>
  <c r="O5577" i="2"/>
  <c r="N5577" i="2"/>
  <c r="M5577" i="2"/>
  <c r="L5577" i="2"/>
  <c r="G5577" i="2"/>
  <c r="P5576" i="2"/>
  <c r="O5576" i="2"/>
  <c r="N5576" i="2"/>
  <c r="M5576" i="2"/>
  <c r="L5576" i="2"/>
  <c r="G5576" i="2"/>
  <c r="P5575" i="2"/>
  <c r="O5575" i="2"/>
  <c r="N5575" i="2"/>
  <c r="M5575" i="2"/>
  <c r="L5575" i="2"/>
  <c r="G5575" i="2"/>
  <c r="P5574" i="2"/>
  <c r="O5574" i="2"/>
  <c r="N5574" i="2"/>
  <c r="M5574" i="2"/>
  <c r="L5574" i="2"/>
  <c r="G5574" i="2"/>
  <c r="P5573" i="2"/>
  <c r="O5573" i="2"/>
  <c r="N5573" i="2"/>
  <c r="M5573" i="2"/>
  <c r="L5573" i="2"/>
  <c r="G5573" i="2"/>
  <c r="P5572" i="2"/>
  <c r="O5572" i="2"/>
  <c r="N5572" i="2"/>
  <c r="M5572" i="2"/>
  <c r="L5572" i="2"/>
  <c r="G5572" i="2"/>
  <c r="P5571" i="2"/>
  <c r="O5571" i="2"/>
  <c r="N5571" i="2"/>
  <c r="M5571" i="2"/>
  <c r="L5571" i="2"/>
  <c r="G5571" i="2"/>
  <c r="P5570" i="2"/>
  <c r="O5570" i="2"/>
  <c r="N5570" i="2"/>
  <c r="M5570" i="2"/>
  <c r="L5570" i="2"/>
  <c r="G5570" i="2"/>
  <c r="P5569" i="2"/>
  <c r="O5569" i="2"/>
  <c r="N5569" i="2"/>
  <c r="M5569" i="2"/>
  <c r="L5569" i="2"/>
  <c r="G5569" i="2"/>
  <c r="P5568" i="2"/>
  <c r="O5568" i="2"/>
  <c r="N5568" i="2"/>
  <c r="M5568" i="2"/>
  <c r="L5568" i="2"/>
  <c r="G5568" i="2"/>
  <c r="P5567" i="2"/>
  <c r="O5567" i="2"/>
  <c r="N5567" i="2"/>
  <c r="M5567" i="2"/>
  <c r="L5567" i="2"/>
  <c r="G5567" i="2"/>
  <c r="P5566" i="2"/>
  <c r="O5566" i="2"/>
  <c r="N5566" i="2"/>
  <c r="M5566" i="2"/>
  <c r="L5566" i="2"/>
  <c r="G5566" i="2"/>
  <c r="P5565" i="2"/>
  <c r="O5565" i="2"/>
  <c r="N5565" i="2"/>
  <c r="M5565" i="2"/>
  <c r="L5565" i="2"/>
  <c r="G5565" i="2"/>
  <c r="P5564" i="2"/>
  <c r="O5564" i="2"/>
  <c r="N5564" i="2"/>
  <c r="M5564" i="2"/>
  <c r="L5564" i="2"/>
  <c r="G5564" i="2"/>
  <c r="P5563" i="2"/>
  <c r="O5563" i="2"/>
  <c r="N5563" i="2"/>
  <c r="M5563" i="2"/>
  <c r="L5563" i="2"/>
  <c r="G5563" i="2"/>
  <c r="P5562" i="2"/>
  <c r="O5562" i="2"/>
  <c r="N5562" i="2"/>
  <c r="M5562" i="2"/>
  <c r="L5562" i="2"/>
  <c r="G5562" i="2"/>
  <c r="P5561" i="2"/>
  <c r="O5561" i="2"/>
  <c r="N5561" i="2"/>
  <c r="M5561" i="2"/>
  <c r="L5561" i="2"/>
  <c r="G5561" i="2"/>
  <c r="P5560" i="2"/>
  <c r="O5560" i="2"/>
  <c r="N5560" i="2"/>
  <c r="M5560" i="2"/>
  <c r="L5560" i="2"/>
  <c r="G5560" i="2"/>
  <c r="P5559" i="2"/>
  <c r="O5559" i="2"/>
  <c r="N5559" i="2"/>
  <c r="M5559" i="2"/>
  <c r="L5559" i="2"/>
  <c r="G5559" i="2"/>
  <c r="P5558" i="2"/>
  <c r="O5558" i="2"/>
  <c r="N5558" i="2"/>
  <c r="M5558" i="2"/>
  <c r="L5558" i="2"/>
  <c r="G5558" i="2"/>
  <c r="P5557" i="2"/>
  <c r="O5557" i="2"/>
  <c r="N5557" i="2"/>
  <c r="M5557" i="2"/>
  <c r="L5557" i="2"/>
  <c r="G5557" i="2"/>
  <c r="P5556" i="2"/>
  <c r="O5556" i="2"/>
  <c r="N5556" i="2"/>
  <c r="M5556" i="2"/>
  <c r="L5556" i="2"/>
  <c r="G5556" i="2"/>
  <c r="P5555" i="2"/>
  <c r="O5555" i="2"/>
  <c r="N5555" i="2"/>
  <c r="M5555" i="2"/>
  <c r="L5555" i="2"/>
  <c r="G5555" i="2"/>
  <c r="P5554" i="2"/>
  <c r="O5554" i="2"/>
  <c r="N5554" i="2"/>
  <c r="M5554" i="2"/>
  <c r="L5554" i="2"/>
  <c r="G5554" i="2"/>
  <c r="P5553" i="2"/>
  <c r="O5553" i="2"/>
  <c r="N5553" i="2"/>
  <c r="M5553" i="2"/>
  <c r="L5553" i="2"/>
  <c r="G5553" i="2"/>
  <c r="P5552" i="2"/>
  <c r="O5552" i="2"/>
  <c r="N5552" i="2"/>
  <c r="M5552" i="2"/>
  <c r="L5552" i="2"/>
  <c r="G5552" i="2"/>
  <c r="P5551" i="2"/>
  <c r="O5551" i="2"/>
  <c r="N5551" i="2"/>
  <c r="M5551" i="2"/>
  <c r="L5551" i="2"/>
  <c r="G5551" i="2"/>
  <c r="P5550" i="2"/>
  <c r="O5550" i="2"/>
  <c r="N5550" i="2"/>
  <c r="M5550" i="2"/>
  <c r="L5550" i="2"/>
  <c r="G5550" i="2"/>
  <c r="P5549" i="2"/>
  <c r="O5549" i="2"/>
  <c r="N5549" i="2"/>
  <c r="M5549" i="2"/>
  <c r="L5549" i="2"/>
  <c r="G5549" i="2"/>
  <c r="P5548" i="2"/>
  <c r="O5548" i="2"/>
  <c r="N5548" i="2"/>
  <c r="M5548" i="2"/>
  <c r="L5548" i="2"/>
  <c r="G5548" i="2"/>
  <c r="P5547" i="2"/>
  <c r="O5547" i="2"/>
  <c r="N5547" i="2"/>
  <c r="M5547" i="2"/>
  <c r="L5547" i="2"/>
  <c r="G5547" i="2"/>
  <c r="P5546" i="2"/>
  <c r="O5546" i="2"/>
  <c r="N5546" i="2"/>
  <c r="M5546" i="2"/>
  <c r="L5546" i="2"/>
  <c r="G5546" i="2"/>
  <c r="P5545" i="2"/>
  <c r="O5545" i="2"/>
  <c r="N5545" i="2"/>
  <c r="M5545" i="2"/>
  <c r="L5545" i="2"/>
  <c r="G5545" i="2"/>
  <c r="P5544" i="2"/>
  <c r="O5544" i="2"/>
  <c r="N5544" i="2"/>
  <c r="M5544" i="2"/>
  <c r="L5544" i="2"/>
  <c r="G5544" i="2"/>
  <c r="P5543" i="2"/>
  <c r="O5543" i="2"/>
  <c r="N5543" i="2"/>
  <c r="M5543" i="2"/>
  <c r="L5543" i="2"/>
  <c r="G5543" i="2"/>
  <c r="P5542" i="2"/>
  <c r="O5542" i="2"/>
  <c r="N5542" i="2"/>
  <c r="M5542" i="2"/>
  <c r="L5542" i="2"/>
  <c r="G5542" i="2"/>
  <c r="P5541" i="2"/>
  <c r="O5541" i="2"/>
  <c r="N5541" i="2"/>
  <c r="M5541" i="2"/>
  <c r="L5541" i="2"/>
  <c r="G5541" i="2"/>
  <c r="P5540" i="2"/>
  <c r="O5540" i="2"/>
  <c r="N5540" i="2"/>
  <c r="M5540" i="2"/>
  <c r="L5540" i="2"/>
  <c r="G5540" i="2"/>
  <c r="P5539" i="2"/>
  <c r="O5539" i="2"/>
  <c r="N5539" i="2"/>
  <c r="M5539" i="2"/>
  <c r="L5539" i="2"/>
  <c r="G5539" i="2"/>
  <c r="P5538" i="2"/>
  <c r="O5538" i="2"/>
  <c r="N5538" i="2"/>
  <c r="M5538" i="2"/>
  <c r="L5538" i="2"/>
  <c r="G5538" i="2"/>
  <c r="P5537" i="2"/>
  <c r="O5537" i="2"/>
  <c r="N5537" i="2"/>
  <c r="M5537" i="2"/>
  <c r="L5537" i="2"/>
  <c r="G5537" i="2"/>
  <c r="P5536" i="2"/>
  <c r="O5536" i="2"/>
  <c r="N5536" i="2"/>
  <c r="M5536" i="2"/>
  <c r="L5536" i="2"/>
  <c r="G5536" i="2"/>
  <c r="P5535" i="2"/>
  <c r="O5535" i="2"/>
  <c r="N5535" i="2"/>
  <c r="M5535" i="2"/>
  <c r="L5535" i="2"/>
  <c r="G5535" i="2"/>
  <c r="P5534" i="2"/>
  <c r="O5534" i="2"/>
  <c r="N5534" i="2"/>
  <c r="M5534" i="2"/>
  <c r="L5534" i="2"/>
  <c r="G5534" i="2"/>
  <c r="P5533" i="2"/>
  <c r="O5533" i="2"/>
  <c r="N5533" i="2"/>
  <c r="M5533" i="2"/>
  <c r="L5533" i="2"/>
  <c r="G5533" i="2"/>
  <c r="P5532" i="2"/>
  <c r="O5532" i="2"/>
  <c r="N5532" i="2"/>
  <c r="M5532" i="2"/>
  <c r="L5532" i="2"/>
  <c r="G5532" i="2"/>
  <c r="P5531" i="2"/>
  <c r="O5531" i="2"/>
  <c r="N5531" i="2"/>
  <c r="M5531" i="2"/>
  <c r="L5531" i="2"/>
  <c r="G5531" i="2"/>
  <c r="P5530" i="2"/>
  <c r="O5530" i="2"/>
  <c r="N5530" i="2"/>
  <c r="M5530" i="2"/>
  <c r="L5530" i="2"/>
  <c r="G5530" i="2"/>
  <c r="P5529" i="2"/>
  <c r="O5529" i="2"/>
  <c r="N5529" i="2"/>
  <c r="M5529" i="2"/>
  <c r="L5529" i="2"/>
  <c r="G5529" i="2"/>
  <c r="P5528" i="2"/>
  <c r="O5528" i="2"/>
  <c r="N5528" i="2"/>
  <c r="M5528" i="2"/>
  <c r="L5528" i="2"/>
  <c r="G5528" i="2"/>
  <c r="P5527" i="2"/>
  <c r="O5527" i="2"/>
  <c r="N5527" i="2"/>
  <c r="M5527" i="2"/>
  <c r="L5527" i="2"/>
  <c r="G5527" i="2"/>
  <c r="P5526" i="2"/>
  <c r="O5526" i="2"/>
  <c r="N5526" i="2"/>
  <c r="M5526" i="2"/>
  <c r="L5526" i="2"/>
  <c r="G5526" i="2"/>
  <c r="P5525" i="2"/>
  <c r="O5525" i="2"/>
  <c r="N5525" i="2"/>
  <c r="M5525" i="2"/>
  <c r="L5525" i="2"/>
  <c r="G5525" i="2"/>
  <c r="P5524" i="2"/>
  <c r="O5524" i="2"/>
  <c r="N5524" i="2"/>
  <c r="M5524" i="2"/>
  <c r="L5524" i="2"/>
  <c r="G5524" i="2"/>
  <c r="P5523" i="2"/>
  <c r="O5523" i="2"/>
  <c r="N5523" i="2"/>
  <c r="M5523" i="2"/>
  <c r="L5523" i="2"/>
  <c r="G5523" i="2"/>
  <c r="P5522" i="2"/>
  <c r="O5522" i="2"/>
  <c r="N5522" i="2"/>
  <c r="M5522" i="2"/>
  <c r="L5522" i="2"/>
  <c r="G5522" i="2"/>
  <c r="P5521" i="2"/>
  <c r="O5521" i="2"/>
  <c r="N5521" i="2"/>
  <c r="M5521" i="2"/>
  <c r="L5521" i="2"/>
  <c r="G5521" i="2"/>
  <c r="P5520" i="2"/>
  <c r="O5520" i="2"/>
  <c r="N5520" i="2"/>
  <c r="M5520" i="2"/>
  <c r="L5520" i="2"/>
  <c r="G5520" i="2"/>
  <c r="P5519" i="2"/>
  <c r="O5519" i="2"/>
  <c r="N5519" i="2"/>
  <c r="M5519" i="2"/>
  <c r="L5519" i="2"/>
  <c r="G5519" i="2"/>
  <c r="P5518" i="2"/>
  <c r="O5518" i="2"/>
  <c r="N5518" i="2"/>
  <c r="M5518" i="2"/>
  <c r="L5518" i="2"/>
  <c r="G5518" i="2"/>
  <c r="P5517" i="2"/>
  <c r="O5517" i="2"/>
  <c r="N5517" i="2"/>
  <c r="M5517" i="2"/>
  <c r="L5517" i="2"/>
  <c r="G5517" i="2"/>
  <c r="P5516" i="2"/>
  <c r="O5516" i="2"/>
  <c r="N5516" i="2"/>
  <c r="M5516" i="2"/>
  <c r="L5516" i="2"/>
  <c r="G5516" i="2"/>
  <c r="P5515" i="2"/>
  <c r="O5515" i="2"/>
  <c r="N5515" i="2"/>
  <c r="M5515" i="2"/>
  <c r="L5515" i="2"/>
  <c r="G5515" i="2"/>
  <c r="P5514" i="2"/>
  <c r="O5514" i="2"/>
  <c r="N5514" i="2"/>
  <c r="M5514" i="2"/>
  <c r="L5514" i="2"/>
  <c r="G5514" i="2"/>
  <c r="P5513" i="2"/>
  <c r="O5513" i="2"/>
  <c r="N5513" i="2"/>
  <c r="M5513" i="2"/>
  <c r="L5513" i="2"/>
  <c r="G5513" i="2"/>
  <c r="P5512" i="2"/>
  <c r="O5512" i="2"/>
  <c r="N5512" i="2"/>
  <c r="M5512" i="2"/>
  <c r="L5512" i="2"/>
  <c r="G5512" i="2"/>
  <c r="P5511" i="2"/>
  <c r="O5511" i="2"/>
  <c r="N5511" i="2"/>
  <c r="M5511" i="2"/>
  <c r="L5511" i="2"/>
  <c r="G5511" i="2"/>
  <c r="P5510" i="2"/>
  <c r="O5510" i="2"/>
  <c r="N5510" i="2"/>
  <c r="M5510" i="2"/>
  <c r="L5510" i="2"/>
  <c r="G5510" i="2"/>
  <c r="P5509" i="2"/>
  <c r="O5509" i="2"/>
  <c r="N5509" i="2"/>
  <c r="M5509" i="2"/>
  <c r="L5509" i="2"/>
  <c r="G5509" i="2"/>
  <c r="P5508" i="2"/>
  <c r="O5508" i="2"/>
  <c r="N5508" i="2"/>
  <c r="M5508" i="2"/>
  <c r="L5508" i="2"/>
  <c r="G5508" i="2"/>
  <c r="P5507" i="2"/>
  <c r="O5507" i="2"/>
  <c r="N5507" i="2"/>
  <c r="M5507" i="2"/>
  <c r="L5507" i="2"/>
  <c r="G5507" i="2"/>
  <c r="P5506" i="2"/>
  <c r="O5506" i="2"/>
  <c r="N5506" i="2"/>
  <c r="M5506" i="2"/>
  <c r="L5506" i="2"/>
  <c r="G5506" i="2"/>
  <c r="P5505" i="2"/>
  <c r="O5505" i="2"/>
  <c r="N5505" i="2"/>
  <c r="M5505" i="2"/>
  <c r="L5505" i="2"/>
  <c r="G5505" i="2"/>
  <c r="P5504" i="2"/>
  <c r="O5504" i="2"/>
  <c r="N5504" i="2"/>
  <c r="M5504" i="2"/>
  <c r="L5504" i="2"/>
  <c r="G5504" i="2"/>
  <c r="P5503" i="2"/>
  <c r="O5503" i="2"/>
  <c r="N5503" i="2"/>
  <c r="M5503" i="2"/>
  <c r="L5503" i="2"/>
  <c r="G5503" i="2"/>
  <c r="P5502" i="2"/>
  <c r="O5502" i="2"/>
  <c r="N5502" i="2"/>
  <c r="M5502" i="2"/>
  <c r="L5502" i="2"/>
  <c r="G5502" i="2"/>
  <c r="P5501" i="2"/>
  <c r="O5501" i="2"/>
  <c r="N5501" i="2"/>
  <c r="M5501" i="2"/>
  <c r="L5501" i="2"/>
  <c r="G5501" i="2"/>
  <c r="P5500" i="2"/>
  <c r="O5500" i="2"/>
  <c r="N5500" i="2"/>
  <c r="M5500" i="2"/>
  <c r="L5500" i="2"/>
  <c r="G5500" i="2"/>
  <c r="P5499" i="2"/>
  <c r="O5499" i="2"/>
  <c r="N5499" i="2"/>
  <c r="M5499" i="2"/>
  <c r="L5499" i="2"/>
  <c r="G5499" i="2"/>
  <c r="P5498" i="2"/>
  <c r="O5498" i="2"/>
  <c r="N5498" i="2"/>
  <c r="M5498" i="2"/>
  <c r="L5498" i="2"/>
  <c r="G5498" i="2"/>
  <c r="P5497" i="2"/>
  <c r="O5497" i="2"/>
  <c r="N5497" i="2"/>
  <c r="M5497" i="2"/>
  <c r="L5497" i="2"/>
  <c r="G5497" i="2"/>
  <c r="P5496" i="2"/>
  <c r="O5496" i="2"/>
  <c r="N5496" i="2"/>
  <c r="M5496" i="2"/>
  <c r="L5496" i="2"/>
  <c r="G5496" i="2"/>
  <c r="P5495" i="2"/>
  <c r="O5495" i="2"/>
  <c r="N5495" i="2"/>
  <c r="M5495" i="2"/>
  <c r="L5495" i="2"/>
  <c r="G5495" i="2"/>
  <c r="P5494" i="2"/>
  <c r="O5494" i="2"/>
  <c r="N5494" i="2"/>
  <c r="M5494" i="2"/>
  <c r="L5494" i="2"/>
  <c r="G5494" i="2"/>
  <c r="P5493" i="2"/>
  <c r="O5493" i="2"/>
  <c r="N5493" i="2"/>
  <c r="M5493" i="2"/>
  <c r="L5493" i="2"/>
  <c r="G5493" i="2"/>
  <c r="P5492" i="2"/>
  <c r="O5492" i="2"/>
  <c r="N5492" i="2"/>
  <c r="M5492" i="2"/>
  <c r="L5492" i="2"/>
  <c r="G5492" i="2"/>
  <c r="P5491" i="2"/>
  <c r="O5491" i="2"/>
  <c r="N5491" i="2"/>
  <c r="M5491" i="2"/>
  <c r="L5491" i="2"/>
  <c r="G5491" i="2"/>
  <c r="P5490" i="2"/>
  <c r="O5490" i="2"/>
  <c r="N5490" i="2"/>
  <c r="M5490" i="2"/>
  <c r="L5490" i="2"/>
  <c r="G5490" i="2"/>
  <c r="P5489" i="2"/>
  <c r="O5489" i="2"/>
  <c r="N5489" i="2"/>
  <c r="M5489" i="2"/>
  <c r="L5489" i="2"/>
  <c r="G5489" i="2"/>
  <c r="P5488" i="2"/>
  <c r="O5488" i="2"/>
  <c r="N5488" i="2"/>
  <c r="M5488" i="2"/>
  <c r="L5488" i="2"/>
  <c r="G5488" i="2"/>
  <c r="P5487" i="2"/>
  <c r="O5487" i="2"/>
  <c r="N5487" i="2"/>
  <c r="M5487" i="2"/>
  <c r="L5487" i="2"/>
  <c r="G5487" i="2"/>
  <c r="P5486" i="2"/>
  <c r="O5486" i="2"/>
  <c r="N5486" i="2"/>
  <c r="M5486" i="2"/>
  <c r="L5486" i="2"/>
  <c r="G5486" i="2"/>
  <c r="P5485" i="2"/>
  <c r="O5485" i="2"/>
  <c r="N5485" i="2"/>
  <c r="M5485" i="2"/>
  <c r="L5485" i="2"/>
  <c r="G5485" i="2"/>
  <c r="P5484" i="2"/>
  <c r="O5484" i="2"/>
  <c r="N5484" i="2"/>
  <c r="M5484" i="2"/>
  <c r="L5484" i="2"/>
  <c r="G5484" i="2"/>
  <c r="P5483" i="2"/>
  <c r="O5483" i="2"/>
  <c r="N5483" i="2"/>
  <c r="M5483" i="2"/>
  <c r="L5483" i="2"/>
  <c r="G5483" i="2"/>
  <c r="P5482" i="2"/>
  <c r="O5482" i="2"/>
  <c r="N5482" i="2"/>
  <c r="M5482" i="2"/>
  <c r="L5482" i="2"/>
  <c r="G5482" i="2"/>
  <c r="P5481" i="2"/>
  <c r="O5481" i="2"/>
  <c r="N5481" i="2"/>
  <c r="M5481" i="2"/>
  <c r="L5481" i="2"/>
  <c r="G5481" i="2"/>
  <c r="P5480" i="2"/>
  <c r="O5480" i="2"/>
  <c r="N5480" i="2"/>
  <c r="M5480" i="2"/>
  <c r="L5480" i="2"/>
  <c r="G5480" i="2"/>
  <c r="P5479" i="2"/>
  <c r="O5479" i="2"/>
  <c r="N5479" i="2"/>
  <c r="M5479" i="2"/>
  <c r="L5479" i="2"/>
  <c r="G5479" i="2"/>
  <c r="P5478" i="2"/>
  <c r="O5478" i="2"/>
  <c r="N5478" i="2"/>
  <c r="M5478" i="2"/>
  <c r="L5478" i="2"/>
  <c r="G5478" i="2"/>
  <c r="P5477" i="2"/>
  <c r="O5477" i="2"/>
  <c r="N5477" i="2"/>
  <c r="M5477" i="2"/>
  <c r="L5477" i="2"/>
  <c r="G5477" i="2"/>
  <c r="P5476" i="2"/>
  <c r="O5476" i="2"/>
  <c r="N5476" i="2"/>
  <c r="M5476" i="2"/>
  <c r="L5476" i="2"/>
  <c r="G5476" i="2"/>
  <c r="P5475" i="2"/>
  <c r="O5475" i="2"/>
  <c r="N5475" i="2"/>
  <c r="M5475" i="2"/>
  <c r="L5475" i="2"/>
  <c r="G5475" i="2"/>
  <c r="P5474" i="2"/>
  <c r="O5474" i="2"/>
  <c r="N5474" i="2"/>
  <c r="M5474" i="2"/>
  <c r="L5474" i="2"/>
  <c r="G5474" i="2"/>
  <c r="P5473" i="2"/>
  <c r="O5473" i="2"/>
  <c r="N5473" i="2"/>
  <c r="M5473" i="2"/>
  <c r="L5473" i="2"/>
  <c r="G5473" i="2"/>
  <c r="P5472" i="2"/>
  <c r="O5472" i="2"/>
  <c r="N5472" i="2"/>
  <c r="M5472" i="2"/>
  <c r="L5472" i="2"/>
  <c r="G5472" i="2"/>
  <c r="P5471" i="2"/>
  <c r="O5471" i="2"/>
  <c r="N5471" i="2"/>
  <c r="M5471" i="2"/>
  <c r="L5471" i="2"/>
  <c r="G5471" i="2"/>
  <c r="P5470" i="2"/>
  <c r="O5470" i="2"/>
  <c r="N5470" i="2"/>
  <c r="M5470" i="2"/>
  <c r="L5470" i="2"/>
  <c r="G5470" i="2"/>
  <c r="P5469" i="2"/>
  <c r="O5469" i="2"/>
  <c r="N5469" i="2"/>
  <c r="M5469" i="2"/>
  <c r="L5469" i="2"/>
  <c r="G5469" i="2"/>
  <c r="P5468" i="2"/>
  <c r="O5468" i="2"/>
  <c r="N5468" i="2"/>
  <c r="M5468" i="2"/>
  <c r="L5468" i="2"/>
  <c r="G5468" i="2"/>
  <c r="P5467" i="2"/>
  <c r="O5467" i="2"/>
  <c r="N5467" i="2"/>
  <c r="M5467" i="2"/>
  <c r="L5467" i="2"/>
  <c r="G5467" i="2"/>
  <c r="P5466" i="2"/>
  <c r="O5466" i="2"/>
  <c r="N5466" i="2"/>
  <c r="M5466" i="2"/>
  <c r="L5466" i="2"/>
  <c r="G5466" i="2"/>
  <c r="P5465" i="2"/>
  <c r="O5465" i="2"/>
  <c r="N5465" i="2"/>
  <c r="M5465" i="2"/>
  <c r="L5465" i="2"/>
  <c r="G5465" i="2"/>
  <c r="P5464" i="2"/>
  <c r="O5464" i="2"/>
  <c r="N5464" i="2"/>
  <c r="M5464" i="2"/>
  <c r="L5464" i="2"/>
  <c r="G5464" i="2"/>
  <c r="P5463" i="2"/>
  <c r="O5463" i="2"/>
  <c r="N5463" i="2"/>
  <c r="M5463" i="2"/>
  <c r="L5463" i="2"/>
  <c r="G5463" i="2"/>
  <c r="P5462" i="2"/>
  <c r="O5462" i="2"/>
  <c r="N5462" i="2"/>
  <c r="M5462" i="2"/>
  <c r="L5462" i="2"/>
  <c r="G5462" i="2"/>
  <c r="P5461" i="2"/>
  <c r="O5461" i="2"/>
  <c r="N5461" i="2"/>
  <c r="M5461" i="2"/>
  <c r="L5461" i="2"/>
  <c r="G5461" i="2"/>
  <c r="P5460" i="2"/>
  <c r="O5460" i="2"/>
  <c r="N5460" i="2"/>
  <c r="M5460" i="2"/>
  <c r="L5460" i="2"/>
  <c r="G5460" i="2"/>
  <c r="P5459" i="2"/>
  <c r="O5459" i="2"/>
  <c r="N5459" i="2"/>
  <c r="M5459" i="2"/>
  <c r="L5459" i="2"/>
  <c r="G5459" i="2"/>
  <c r="P5458" i="2"/>
  <c r="O5458" i="2"/>
  <c r="N5458" i="2"/>
  <c r="M5458" i="2"/>
  <c r="L5458" i="2"/>
  <c r="G5458" i="2"/>
  <c r="P5457" i="2"/>
  <c r="O5457" i="2"/>
  <c r="N5457" i="2"/>
  <c r="M5457" i="2"/>
  <c r="L5457" i="2"/>
  <c r="G5457" i="2"/>
  <c r="P5456" i="2"/>
  <c r="O5456" i="2"/>
  <c r="N5456" i="2"/>
  <c r="M5456" i="2"/>
  <c r="L5456" i="2"/>
  <c r="G5456" i="2"/>
  <c r="P5455" i="2"/>
  <c r="O5455" i="2"/>
  <c r="N5455" i="2"/>
  <c r="M5455" i="2"/>
  <c r="L5455" i="2"/>
  <c r="G5455" i="2"/>
  <c r="P5454" i="2"/>
  <c r="O5454" i="2"/>
  <c r="N5454" i="2"/>
  <c r="M5454" i="2"/>
  <c r="L5454" i="2"/>
  <c r="G5454" i="2"/>
  <c r="P5453" i="2"/>
  <c r="O5453" i="2"/>
  <c r="N5453" i="2"/>
  <c r="M5453" i="2"/>
  <c r="L5453" i="2"/>
  <c r="G5453" i="2"/>
  <c r="P5452" i="2"/>
  <c r="O5452" i="2"/>
  <c r="N5452" i="2"/>
  <c r="M5452" i="2"/>
  <c r="L5452" i="2"/>
  <c r="G5452" i="2"/>
  <c r="P5451" i="2"/>
  <c r="O5451" i="2"/>
  <c r="N5451" i="2"/>
  <c r="M5451" i="2"/>
  <c r="L5451" i="2"/>
  <c r="G5451" i="2"/>
  <c r="P5450" i="2"/>
  <c r="O5450" i="2"/>
  <c r="N5450" i="2"/>
  <c r="M5450" i="2"/>
  <c r="L5450" i="2"/>
  <c r="G5450" i="2"/>
  <c r="P5449" i="2"/>
  <c r="O5449" i="2"/>
  <c r="N5449" i="2"/>
  <c r="M5449" i="2"/>
  <c r="L5449" i="2"/>
  <c r="G5449" i="2"/>
  <c r="P5448" i="2"/>
  <c r="O5448" i="2"/>
  <c r="N5448" i="2"/>
  <c r="M5448" i="2"/>
  <c r="L5448" i="2"/>
  <c r="G5448" i="2"/>
  <c r="P5447" i="2"/>
  <c r="O5447" i="2"/>
  <c r="N5447" i="2"/>
  <c r="M5447" i="2"/>
  <c r="L5447" i="2"/>
  <c r="G5447" i="2"/>
  <c r="P5446" i="2"/>
  <c r="O5446" i="2"/>
  <c r="N5446" i="2"/>
  <c r="M5446" i="2"/>
  <c r="L5446" i="2"/>
  <c r="G5446" i="2"/>
  <c r="P5445" i="2"/>
  <c r="O5445" i="2"/>
  <c r="N5445" i="2"/>
  <c r="M5445" i="2"/>
  <c r="L5445" i="2"/>
  <c r="G5445" i="2"/>
  <c r="P5444" i="2"/>
  <c r="O5444" i="2"/>
  <c r="N5444" i="2"/>
  <c r="M5444" i="2"/>
  <c r="L5444" i="2"/>
  <c r="G5444" i="2"/>
  <c r="P5443" i="2"/>
  <c r="O5443" i="2"/>
  <c r="N5443" i="2"/>
  <c r="M5443" i="2"/>
  <c r="L5443" i="2"/>
  <c r="G5443" i="2"/>
  <c r="P5442" i="2"/>
  <c r="O5442" i="2"/>
  <c r="N5442" i="2"/>
  <c r="M5442" i="2"/>
  <c r="L5442" i="2"/>
  <c r="G5442" i="2"/>
  <c r="P5441" i="2"/>
  <c r="O5441" i="2"/>
  <c r="N5441" i="2"/>
  <c r="M5441" i="2"/>
  <c r="L5441" i="2"/>
  <c r="G5441" i="2"/>
  <c r="P5440" i="2"/>
  <c r="O5440" i="2"/>
  <c r="N5440" i="2"/>
  <c r="M5440" i="2"/>
  <c r="L5440" i="2"/>
  <c r="G5440" i="2"/>
  <c r="P5439" i="2"/>
  <c r="O5439" i="2"/>
  <c r="N5439" i="2"/>
  <c r="M5439" i="2"/>
  <c r="L5439" i="2"/>
  <c r="G5439" i="2"/>
  <c r="P5438" i="2"/>
  <c r="O5438" i="2"/>
  <c r="N5438" i="2"/>
  <c r="M5438" i="2"/>
  <c r="L5438" i="2"/>
  <c r="G5438" i="2"/>
  <c r="P5437" i="2"/>
  <c r="O5437" i="2"/>
  <c r="N5437" i="2"/>
  <c r="M5437" i="2"/>
  <c r="L5437" i="2"/>
  <c r="G5437" i="2"/>
  <c r="P5436" i="2"/>
  <c r="O5436" i="2"/>
  <c r="N5436" i="2"/>
  <c r="M5436" i="2"/>
  <c r="L5436" i="2"/>
  <c r="G5436" i="2"/>
  <c r="P5435" i="2"/>
  <c r="O5435" i="2"/>
  <c r="N5435" i="2"/>
  <c r="M5435" i="2"/>
  <c r="L5435" i="2"/>
  <c r="G5435" i="2"/>
  <c r="P5434" i="2"/>
  <c r="O5434" i="2"/>
  <c r="N5434" i="2"/>
  <c r="M5434" i="2"/>
  <c r="L5434" i="2"/>
  <c r="G5434" i="2"/>
  <c r="P5433" i="2"/>
  <c r="O5433" i="2"/>
  <c r="N5433" i="2"/>
  <c r="M5433" i="2"/>
  <c r="L5433" i="2"/>
  <c r="G5433" i="2"/>
  <c r="P5432" i="2"/>
  <c r="O5432" i="2"/>
  <c r="N5432" i="2"/>
  <c r="M5432" i="2"/>
  <c r="L5432" i="2"/>
  <c r="G5432" i="2"/>
  <c r="P5431" i="2"/>
  <c r="O5431" i="2"/>
  <c r="N5431" i="2"/>
  <c r="M5431" i="2"/>
  <c r="L5431" i="2"/>
  <c r="G5431" i="2"/>
  <c r="P5430" i="2"/>
  <c r="O5430" i="2"/>
  <c r="N5430" i="2"/>
  <c r="M5430" i="2"/>
  <c r="L5430" i="2"/>
  <c r="G5430" i="2"/>
  <c r="P5429" i="2"/>
  <c r="O5429" i="2"/>
  <c r="N5429" i="2"/>
  <c r="M5429" i="2"/>
  <c r="L5429" i="2"/>
  <c r="G5429" i="2"/>
  <c r="P5428" i="2"/>
  <c r="O5428" i="2"/>
  <c r="N5428" i="2"/>
  <c r="M5428" i="2"/>
  <c r="L5428" i="2"/>
  <c r="G5428" i="2"/>
  <c r="P5427" i="2"/>
  <c r="O5427" i="2"/>
  <c r="N5427" i="2"/>
  <c r="M5427" i="2"/>
  <c r="L5427" i="2"/>
  <c r="G5427" i="2"/>
  <c r="P5426" i="2"/>
  <c r="O5426" i="2"/>
  <c r="N5426" i="2"/>
  <c r="M5426" i="2"/>
  <c r="L5426" i="2"/>
  <c r="G5426" i="2"/>
  <c r="P5425" i="2"/>
  <c r="O5425" i="2"/>
  <c r="N5425" i="2"/>
  <c r="M5425" i="2"/>
  <c r="L5425" i="2"/>
  <c r="G5425" i="2"/>
  <c r="P5424" i="2"/>
  <c r="O5424" i="2"/>
  <c r="N5424" i="2"/>
  <c r="M5424" i="2"/>
  <c r="L5424" i="2"/>
  <c r="G5424" i="2"/>
  <c r="P5423" i="2"/>
  <c r="O5423" i="2"/>
  <c r="N5423" i="2"/>
  <c r="M5423" i="2"/>
  <c r="L5423" i="2"/>
  <c r="G5423" i="2"/>
  <c r="P5422" i="2"/>
  <c r="O5422" i="2"/>
  <c r="N5422" i="2"/>
  <c r="M5422" i="2"/>
  <c r="L5422" i="2"/>
  <c r="G5422" i="2"/>
  <c r="P5421" i="2"/>
  <c r="O5421" i="2"/>
  <c r="N5421" i="2"/>
  <c r="M5421" i="2"/>
  <c r="L5421" i="2"/>
  <c r="G5421" i="2"/>
  <c r="P5420" i="2"/>
  <c r="O5420" i="2"/>
  <c r="N5420" i="2"/>
  <c r="M5420" i="2"/>
  <c r="L5420" i="2"/>
  <c r="G5420" i="2"/>
  <c r="P5419" i="2"/>
  <c r="O5419" i="2"/>
  <c r="N5419" i="2"/>
  <c r="M5419" i="2"/>
  <c r="L5419" i="2"/>
  <c r="G5419" i="2"/>
  <c r="P5418" i="2"/>
  <c r="O5418" i="2"/>
  <c r="N5418" i="2"/>
  <c r="M5418" i="2"/>
  <c r="L5418" i="2"/>
  <c r="G5418" i="2"/>
  <c r="P5417" i="2"/>
  <c r="O5417" i="2"/>
  <c r="N5417" i="2"/>
  <c r="M5417" i="2"/>
  <c r="L5417" i="2"/>
  <c r="G5417" i="2"/>
  <c r="P5416" i="2"/>
  <c r="O5416" i="2"/>
  <c r="N5416" i="2"/>
  <c r="M5416" i="2"/>
  <c r="L5416" i="2"/>
  <c r="G5416" i="2"/>
  <c r="P5415" i="2"/>
  <c r="O5415" i="2"/>
  <c r="N5415" i="2"/>
  <c r="M5415" i="2"/>
  <c r="L5415" i="2"/>
  <c r="G5415" i="2"/>
  <c r="P5414" i="2"/>
  <c r="O5414" i="2"/>
  <c r="N5414" i="2"/>
  <c r="M5414" i="2"/>
  <c r="L5414" i="2"/>
  <c r="G5414" i="2"/>
  <c r="P5413" i="2"/>
  <c r="O5413" i="2"/>
  <c r="N5413" i="2"/>
  <c r="M5413" i="2"/>
  <c r="L5413" i="2"/>
  <c r="G5413" i="2"/>
  <c r="P5412" i="2"/>
  <c r="O5412" i="2"/>
  <c r="N5412" i="2"/>
  <c r="M5412" i="2"/>
  <c r="L5412" i="2"/>
  <c r="G5412" i="2"/>
  <c r="P5411" i="2"/>
  <c r="O5411" i="2"/>
  <c r="N5411" i="2"/>
  <c r="M5411" i="2"/>
  <c r="L5411" i="2"/>
  <c r="G5411" i="2"/>
  <c r="P5410" i="2"/>
  <c r="O5410" i="2"/>
  <c r="N5410" i="2"/>
  <c r="M5410" i="2"/>
  <c r="L5410" i="2"/>
  <c r="G5410" i="2"/>
  <c r="P5409" i="2"/>
  <c r="O5409" i="2"/>
  <c r="N5409" i="2"/>
  <c r="M5409" i="2"/>
  <c r="L5409" i="2"/>
  <c r="G5409" i="2"/>
  <c r="P5408" i="2"/>
  <c r="O5408" i="2"/>
  <c r="N5408" i="2"/>
  <c r="M5408" i="2"/>
  <c r="L5408" i="2"/>
  <c r="G5408" i="2"/>
  <c r="P5407" i="2"/>
  <c r="O5407" i="2"/>
  <c r="N5407" i="2"/>
  <c r="M5407" i="2"/>
  <c r="L5407" i="2"/>
  <c r="G5407" i="2"/>
  <c r="P5406" i="2"/>
  <c r="O5406" i="2"/>
  <c r="N5406" i="2"/>
  <c r="M5406" i="2"/>
  <c r="L5406" i="2"/>
  <c r="G5406" i="2"/>
  <c r="P5405" i="2"/>
  <c r="O5405" i="2"/>
  <c r="N5405" i="2"/>
  <c r="M5405" i="2"/>
  <c r="L5405" i="2"/>
  <c r="G5405" i="2"/>
  <c r="P5404" i="2"/>
  <c r="O5404" i="2"/>
  <c r="N5404" i="2"/>
  <c r="M5404" i="2"/>
  <c r="L5404" i="2"/>
  <c r="G5404" i="2"/>
  <c r="P5403" i="2"/>
  <c r="O5403" i="2"/>
  <c r="N5403" i="2"/>
  <c r="M5403" i="2"/>
  <c r="L5403" i="2"/>
  <c r="G5403" i="2"/>
  <c r="P5402" i="2"/>
  <c r="O5402" i="2"/>
  <c r="N5402" i="2"/>
  <c r="M5402" i="2"/>
  <c r="L5402" i="2"/>
  <c r="G5402" i="2"/>
  <c r="P5401" i="2"/>
  <c r="O5401" i="2"/>
  <c r="N5401" i="2"/>
  <c r="M5401" i="2"/>
  <c r="L5401" i="2"/>
  <c r="G5401" i="2"/>
  <c r="P5400" i="2"/>
  <c r="O5400" i="2"/>
  <c r="N5400" i="2"/>
  <c r="M5400" i="2"/>
  <c r="L5400" i="2"/>
  <c r="G5400" i="2"/>
  <c r="P5399" i="2"/>
  <c r="O5399" i="2"/>
  <c r="N5399" i="2"/>
  <c r="M5399" i="2"/>
  <c r="L5399" i="2"/>
  <c r="G5399" i="2"/>
  <c r="P5398" i="2"/>
  <c r="O5398" i="2"/>
  <c r="N5398" i="2"/>
  <c r="M5398" i="2"/>
  <c r="L5398" i="2"/>
  <c r="G5398" i="2"/>
  <c r="P5397" i="2"/>
  <c r="O5397" i="2"/>
  <c r="N5397" i="2"/>
  <c r="M5397" i="2"/>
  <c r="L5397" i="2"/>
  <c r="G5397" i="2"/>
  <c r="P5396" i="2"/>
  <c r="O5396" i="2"/>
  <c r="N5396" i="2"/>
  <c r="M5396" i="2"/>
  <c r="L5396" i="2"/>
  <c r="G5396" i="2"/>
  <c r="P5395" i="2"/>
  <c r="O5395" i="2"/>
  <c r="N5395" i="2"/>
  <c r="M5395" i="2"/>
  <c r="L5395" i="2"/>
  <c r="G5395" i="2"/>
  <c r="P5394" i="2"/>
  <c r="O5394" i="2"/>
  <c r="N5394" i="2"/>
  <c r="M5394" i="2"/>
  <c r="L5394" i="2"/>
  <c r="G5394" i="2"/>
  <c r="P5393" i="2"/>
  <c r="O5393" i="2"/>
  <c r="N5393" i="2"/>
  <c r="M5393" i="2"/>
  <c r="L5393" i="2"/>
  <c r="G5393" i="2"/>
  <c r="P5392" i="2"/>
  <c r="O5392" i="2"/>
  <c r="N5392" i="2"/>
  <c r="M5392" i="2"/>
  <c r="L5392" i="2"/>
  <c r="G5392" i="2"/>
  <c r="P5391" i="2"/>
  <c r="O5391" i="2"/>
  <c r="N5391" i="2"/>
  <c r="M5391" i="2"/>
  <c r="L5391" i="2"/>
  <c r="G5391" i="2"/>
  <c r="P5390" i="2"/>
  <c r="O5390" i="2"/>
  <c r="N5390" i="2"/>
  <c r="M5390" i="2"/>
  <c r="L5390" i="2"/>
  <c r="G5390" i="2"/>
  <c r="P5389" i="2"/>
  <c r="O5389" i="2"/>
  <c r="N5389" i="2"/>
  <c r="M5389" i="2"/>
  <c r="L5389" i="2"/>
  <c r="G5389" i="2"/>
  <c r="P5388" i="2"/>
  <c r="O5388" i="2"/>
  <c r="N5388" i="2"/>
  <c r="M5388" i="2"/>
  <c r="L5388" i="2"/>
  <c r="G5388" i="2"/>
  <c r="P5387" i="2"/>
  <c r="O5387" i="2"/>
  <c r="N5387" i="2"/>
  <c r="M5387" i="2"/>
  <c r="L5387" i="2"/>
  <c r="G5387" i="2"/>
  <c r="P5386" i="2"/>
  <c r="O5386" i="2"/>
  <c r="N5386" i="2"/>
  <c r="M5386" i="2"/>
  <c r="L5386" i="2"/>
  <c r="G5386" i="2"/>
  <c r="P5385" i="2"/>
  <c r="O5385" i="2"/>
  <c r="N5385" i="2"/>
  <c r="M5385" i="2"/>
  <c r="L5385" i="2"/>
  <c r="G5385" i="2"/>
  <c r="P5384" i="2"/>
  <c r="O5384" i="2"/>
  <c r="N5384" i="2"/>
  <c r="M5384" i="2"/>
  <c r="L5384" i="2"/>
  <c r="G5384" i="2"/>
  <c r="P5383" i="2"/>
  <c r="O5383" i="2"/>
  <c r="N5383" i="2"/>
  <c r="M5383" i="2"/>
  <c r="L5383" i="2"/>
  <c r="G5383" i="2"/>
  <c r="P5382" i="2"/>
  <c r="O5382" i="2"/>
  <c r="N5382" i="2"/>
  <c r="M5382" i="2"/>
  <c r="L5382" i="2"/>
  <c r="G5382" i="2"/>
  <c r="P5381" i="2"/>
  <c r="O5381" i="2"/>
  <c r="N5381" i="2"/>
  <c r="M5381" i="2"/>
  <c r="L5381" i="2"/>
  <c r="G5381" i="2"/>
  <c r="P5380" i="2"/>
  <c r="O5380" i="2"/>
  <c r="N5380" i="2"/>
  <c r="M5380" i="2"/>
  <c r="L5380" i="2"/>
  <c r="G5380" i="2"/>
  <c r="P5379" i="2"/>
  <c r="O5379" i="2"/>
  <c r="N5379" i="2"/>
  <c r="M5379" i="2"/>
  <c r="L5379" i="2"/>
  <c r="G5379" i="2"/>
  <c r="P5378" i="2"/>
  <c r="O5378" i="2"/>
  <c r="N5378" i="2"/>
  <c r="M5378" i="2"/>
  <c r="L5378" i="2"/>
  <c r="G5378" i="2"/>
  <c r="P5377" i="2"/>
  <c r="O5377" i="2"/>
  <c r="N5377" i="2"/>
  <c r="M5377" i="2"/>
  <c r="L5377" i="2"/>
  <c r="G5377" i="2"/>
  <c r="P5376" i="2"/>
  <c r="O5376" i="2"/>
  <c r="N5376" i="2"/>
  <c r="M5376" i="2"/>
  <c r="L5376" i="2"/>
  <c r="G5376" i="2"/>
  <c r="P5375" i="2"/>
  <c r="O5375" i="2"/>
  <c r="N5375" i="2"/>
  <c r="M5375" i="2"/>
  <c r="L5375" i="2"/>
  <c r="G5375" i="2"/>
  <c r="P5374" i="2"/>
  <c r="O5374" i="2"/>
  <c r="N5374" i="2"/>
  <c r="M5374" i="2"/>
  <c r="L5374" i="2"/>
  <c r="G5374" i="2"/>
  <c r="P5373" i="2"/>
  <c r="O5373" i="2"/>
  <c r="N5373" i="2"/>
  <c r="M5373" i="2"/>
  <c r="L5373" i="2"/>
  <c r="G5373" i="2"/>
  <c r="P5372" i="2"/>
  <c r="O5372" i="2"/>
  <c r="N5372" i="2"/>
  <c r="M5372" i="2"/>
  <c r="L5372" i="2"/>
  <c r="G5372" i="2"/>
  <c r="P5371" i="2"/>
  <c r="O5371" i="2"/>
  <c r="N5371" i="2"/>
  <c r="M5371" i="2"/>
  <c r="L5371" i="2"/>
  <c r="G5371" i="2"/>
  <c r="P5370" i="2"/>
  <c r="O5370" i="2"/>
  <c r="N5370" i="2"/>
  <c r="M5370" i="2"/>
  <c r="L5370" i="2"/>
  <c r="G5370" i="2"/>
  <c r="P5369" i="2"/>
  <c r="O5369" i="2"/>
  <c r="N5369" i="2"/>
  <c r="M5369" i="2"/>
  <c r="L5369" i="2"/>
  <c r="G5369" i="2"/>
  <c r="P5368" i="2"/>
  <c r="O5368" i="2"/>
  <c r="N5368" i="2"/>
  <c r="M5368" i="2"/>
  <c r="L5368" i="2"/>
  <c r="G5368" i="2"/>
  <c r="P5367" i="2"/>
  <c r="O5367" i="2"/>
  <c r="N5367" i="2"/>
  <c r="M5367" i="2"/>
  <c r="L5367" i="2"/>
  <c r="G5367" i="2"/>
  <c r="P5366" i="2"/>
  <c r="O5366" i="2"/>
  <c r="N5366" i="2"/>
  <c r="M5366" i="2"/>
  <c r="L5366" i="2"/>
  <c r="G5366" i="2"/>
  <c r="P5365" i="2"/>
  <c r="O5365" i="2"/>
  <c r="N5365" i="2"/>
  <c r="M5365" i="2"/>
  <c r="L5365" i="2"/>
  <c r="G5365" i="2"/>
  <c r="P5364" i="2"/>
  <c r="O5364" i="2"/>
  <c r="N5364" i="2"/>
  <c r="M5364" i="2"/>
  <c r="L5364" i="2"/>
  <c r="G5364" i="2"/>
  <c r="P5363" i="2"/>
  <c r="O5363" i="2"/>
  <c r="N5363" i="2"/>
  <c r="M5363" i="2"/>
  <c r="L5363" i="2"/>
  <c r="G5363" i="2"/>
  <c r="P5362" i="2"/>
  <c r="O5362" i="2"/>
  <c r="N5362" i="2"/>
  <c r="M5362" i="2"/>
  <c r="L5362" i="2"/>
  <c r="G5362" i="2"/>
  <c r="P5361" i="2"/>
  <c r="O5361" i="2"/>
  <c r="N5361" i="2"/>
  <c r="M5361" i="2"/>
  <c r="L5361" i="2"/>
  <c r="G5361" i="2"/>
  <c r="P5360" i="2"/>
  <c r="O5360" i="2"/>
  <c r="N5360" i="2"/>
  <c r="M5360" i="2"/>
  <c r="L5360" i="2"/>
  <c r="G5360" i="2"/>
  <c r="P5359" i="2"/>
  <c r="O5359" i="2"/>
  <c r="N5359" i="2"/>
  <c r="M5359" i="2"/>
  <c r="L5359" i="2"/>
  <c r="G5359" i="2"/>
  <c r="P5358" i="2"/>
  <c r="O5358" i="2"/>
  <c r="N5358" i="2"/>
  <c r="M5358" i="2"/>
  <c r="L5358" i="2"/>
  <c r="G5358" i="2"/>
  <c r="P5357" i="2"/>
  <c r="O5357" i="2"/>
  <c r="N5357" i="2"/>
  <c r="M5357" i="2"/>
  <c r="L5357" i="2"/>
  <c r="G5357" i="2"/>
  <c r="P5356" i="2"/>
  <c r="O5356" i="2"/>
  <c r="N5356" i="2"/>
  <c r="M5356" i="2"/>
  <c r="L5356" i="2"/>
  <c r="G5356" i="2"/>
  <c r="P5355" i="2"/>
  <c r="O5355" i="2"/>
  <c r="N5355" i="2"/>
  <c r="M5355" i="2"/>
  <c r="L5355" i="2"/>
  <c r="G5355" i="2"/>
  <c r="P5354" i="2"/>
  <c r="O5354" i="2"/>
  <c r="N5354" i="2"/>
  <c r="M5354" i="2"/>
  <c r="L5354" i="2"/>
  <c r="G5354" i="2"/>
  <c r="P5353" i="2"/>
  <c r="O5353" i="2"/>
  <c r="N5353" i="2"/>
  <c r="M5353" i="2"/>
  <c r="L5353" i="2"/>
  <c r="G5353" i="2"/>
  <c r="P5352" i="2"/>
  <c r="O5352" i="2"/>
  <c r="N5352" i="2"/>
  <c r="M5352" i="2"/>
  <c r="L5352" i="2"/>
  <c r="G5352" i="2"/>
  <c r="P5351" i="2"/>
  <c r="O5351" i="2"/>
  <c r="N5351" i="2"/>
  <c r="M5351" i="2"/>
  <c r="L5351" i="2"/>
  <c r="G5351" i="2"/>
  <c r="P5350" i="2"/>
  <c r="O5350" i="2"/>
  <c r="N5350" i="2"/>
  <c r="M5350" i="2"/>
  <c r="L5350" i="2"/>
  <c r="G5350" i="2"/>
  <c r="P5349" i="2"/>
  <c r="O5349" i="2"/>
  <c r="N5349" i="2"/>
  <c r="M5349" i="2"/>
  <c r="L5349" i="2"/>
  <c r="G5349" i="2"/>
  <c r="P5348" i="2"/>
  <c r="O5348" i="2"/>
  <c r="N5348" i="2"/>
  <c r="M5348" i="2"/>
  <c r="L5348" i="2"/>
  <c r="G5348" i="2"/>
  <c r="P5347" i="2"/>
  <c r="O5347" i="2"/>
  <c r="N5347" i="2"/>
  <c r="M5347" i="2"/>
  <c r="L5347" i="2"/>
  <c r="G5347" i="2"/>
  <c r="P5346" i="2"/>
  <c r="O5346" i="2"/>
  <c r="N5346" i="2"/>
  <c r="M5346" i="2"/>
  <c r="L5346" i="2"/>
  <c r="G5346" i="2"/>
  <c r="P5345" i="2"/>
  <c r="O5345" i="2"/>
  <c r="N5345" i="2"/>
  <c r="M5345" i="2"/>
  <c r="L5345" i="2"/>
  <c r="G5345" i="2"/>
  <c r="P5344" i="2"/>
  <c r="O5344" i="2"/>
  <c r="N5344" i="2"/>
  <c r="M5344" i="2"/>
  <c r="L5344" i="2"/>
  <c r="G5344" i="2"/>
  <c r="P5343" i="2"/>
  <c r="O5343" i="2"/>
  <c r="N5343" i="2"/>
  <c r="M5343" i="2"/>
  <c r="L5343" i="2"/>
  <c r="G5343" i="2"/>
  <c r="P5342" i="2"/>
  <c r="O5342" i="2"/>
  <c r="N5342" i="2"/>
  <c r="M5342" i="2"/>
  <c r="L5342" i="2"/>
  <c r="G5342" i="2"/>
  <c r="P5341" i="2"/>
  <c r="O5341" i="2"/>
  <c r="N5341" i="2"/>
  <c r="M5341" i="2"/>
  <c r="L5341" i="2"/>
  <c r="G5341" i="2"/>
  <c r="P5340" i="2"/>
  <c r="O5340" i="2"/>
  <c r="N5340" i="2"/>
  <c r="M5340" i="2"/>
  <c r="L5340" i="2"/>
  <c r="G5340" i="2"/>
  <c r="P5339" i="2"/>
  <c r="O5339" i="2"/>
  <c r="N5339" i="2"/>
  <c r="M5339" i="2"/>
  <c r="L5339" i="2"/>
  <c r="G5339" i="2"/>
  <c r="P5338" i="2"/>
  <c r="O5338" i="2"/>
  <c r="N5338" i="2"/>
  <c r="M5338" i="2"/>
  <c r="L5338" i="2"/>
  <c r="G5338" i="2"/>
  <c r="P5337" i="2"/>
  <c r="O5337" i="2"/>
  <c r="N5337" i="2"/>
  <c r="M5337" i="2"/>
  <c r="L5337" i="2"/>
  <c r="G5337" i="2"/>
  <c r="P5336" i="2"/>
  <c r="O5336" i="2"/>
  <c r="N5336" i="2"/>
  <c r="M5336" i="2"/>
  <c r="L5336" i="2"/>
  <c r="G5336" i="2"/>
  <c r="P5335" i="2"/>
  <c r="O5335" i="2"/>
  <c r="N5335" i="2"/>
  <c r="M5335" i="2"/>
  <c r="L5335" i="2"/>
  <c r="G5335" i="2"/>
  <c r="P5334" i="2"/>
  <c r="O5334" i="2"/>
  <c r="N5334" i="2"/>
  <c r="M5334" i="2"/>
  <c r="L5334" i="2"/>
  <c r="G5334" i="2"/>
  <c r="P5333" i="2"/>
  <c r="O5333" i="2"/>
  <c r="N5333" i="2"/>
  <c r="M5333" i="2"/>
  <c r="L5333" i="2"/>
  <c r="G5333" i="2"/>
  <c r="P5332" i="2"/>
  <c r="O5332" i="2"/>
  <c r="N5332" i="2"/>
  <c r="M5332" i="2"/>
  <c r="L5332" i="2"/>
  <c r="G5332" i="2"/>
  <c r="P5331" i="2"/>
  <c r="O5331" i="2"/>
  <c r="N5331" i="2"/>
  <c r="M5331" i="2"/>
  <c r="L5331" i="2"/>
  <c r="G5331" i="2"/>
  <c r="P5330" i="2"/>
  <c r="O5330" i="2"/>
  <c r="N5330" i="2"/>
  <c r="M5330" i="2"/>
  <c r="L5330" i="2"/>
  <c r="G5330" i="2"/>
  <c r="P5329" i="2"/>
  <c r="O5329" i="2"/>
  <c r="N5329" i="2"/>
  <c r="M5329" i="2"/>
  <c r="L5329" i="2"/>
  <c r="G5329" i="2"/>
  <c r="P5328" i="2"/>
  <c r="O5328" i="2"/>
  <c r="N5328" i="2"/>
  <c r="M5328" i="2"/>
  <c r="L5328" i="2"/>
  <c r="G5328" i="2"/>
  <c r="P5327" i="2"/>
  <c r="O5327" i="2"/>
  <c r="N5327" i="2"/>
  <c r="M5327" i="2"/>
  <c r="L5327" i="2"/>
  <c r="G5327" i="2"/>
  <c r="P5326" i="2"/>
  <c r="O5326" i="2"/>
  <c r="N5326" i="2"/>
  <c r="M5326" i="2"/>
  <c r="L5326" i="2"/>
  <c r="G5326" i="2"/>
  <c r="P5325" i="2"/>
  <c r="O5325" i="2"/>
  <c r="N5325" i="2"/>
  <c r="M5325" i="2"/>
  <c r="L5325" i="2"/>
  <c r="G5325" i="2"/>
  <c r="P5324" i="2"/>
  <c r="O5324" i="2"/>
  <c r="N5324" i="2"/>
  <c r="M5324" i="2"/>
  <c r="L5324" i="2"/>
  <c r="G5324" i="2"/>
  <c r="P5323" i="2"/>
  <c r="O5323" i="2"/>
  <c r="N5323" i="2"/>
  <c r="M5323" i="2"/>
  <c r="L5323" i="2"/>
  <c r="G5323" i="2"/>
  <c r="P5322" i="2"/>
  <c r="O5322" i="2"/>
  <c r="N5322" i="2"/>
  <c r="M5322" i="2"/>
  <c r="L5322" i="2"/>
  <c r="G5322" i="2"/>
  <c r="P5321" i="2"/>
  <c r="O5321" i="2"/>
  <c r="N5321" i="2"/>
  <c r="M5321" i="2"/>
  <c r="L5321" i="2"/>
  <c r="G5321" i="2"/>
  <c r="P5320" i="2"/>
  <c r="O5320" i="2"/>
  <c r="N5320" i="2"/>
  <c r="M5320" i="2"/>
  <c r="L5320" i="2"/>
  <c r="G5320" i="2"/>
  <c r="P5319" i="2"/>
  <c r="O5319" i="2"/>
  <c r="N5319" i="2"/>
  <c r="M5319" i="2"/>
  <c r="L5319" i="2"/>
  <c r="G5319" i="2"/>
  <c r="P5318" i="2"/>
  <c r="O5318" i="2"/>
  <c r="N5318" i="2"/>
  <c r="M5318" i="2"/>
  <c r="L5318" i="2"/>
  <c r="G5318" i="2"/>
  <c r="P5317" i="2"/>
  <c r="O5317" i="2"/>
  <c r="N5317" i="2"/>
  <c r="M5317" i="2"/>
  <c r="L5317" i="2"/>
  <c r="G5317" i="2"/>
  <c r="P5316" i="2"/>
  <c r="O5316" i="2"/>
  <c r="N5316" i="2"/>
  <c r="M5316" i="2"/>
  <c r="L5316" i="2"/>
  <c r="G5316" i="2"/>
  <c r="P5315" i="2"/>
  <c r="O5315" i="2"/>
  <c r="N5315" i="2"/>
  <c r="M5315" i="2"/>
  <c r="L5315" i="2"/>
  <c r="G5315" i="2"/>
  <c r="P5314" i="2"/>
  <c r="O5314" i="2"/>
  <c r="N5314" i="2"/>
  <c r="M5314" i="2"/>
  <c r="L5314" i="2"/>
  <c r="G5314" i="2"/>
  <c r="P5313" i="2"/>
  <c r="O5313" i="2"/>
  <c r="N5313" i="2"/>
  <c r="M5313" i="2"/>
  <c r="L5313" i="2"/>
  <c r="G5313" i="2"/>
  <c r="P5312" i="2"/>
  <c r="O5312" i="2"/>
  <c r="N5312" i="2"/>
  <c r="M5312" i="2"/>
  <c r="L5312" i="2"/>
  <c r="G5312" i="2"/>
  <c r="P5311" i="2"/>
  <c r="O5311" i="2"/>
  <c r="N5311" i="2"/>
  <c r="M5311" i="2"/>
  <c r="L5311" i="2"/>
  <c r="G5311" i="2"/>
  <c r="P5310" i="2"/>
  <c r="O5310" i="2"/>
  <c r="N5310" i="2"/>
  <c r="M5310" i="2"/>
  <c r="L5310" i="2"/>
  <c r="G5310" i="2"/>
  <c r="P5309" i="2"/>
  <c r="O5309" i="2"/>
  <c r="N5309" i="2"/>
  <c r="M5309" i="2"/>
  <c r="L5309" i="2"/>
  <c r="G5309" i="2"/>
  <c r="P5308" i="2"/>
  <c r="O5308" i="2"/>
  <c r="N5308" i="2"/>
  <c r="M5308" i="2"/>
  <c r="L5308" i="2"/>
  <c r="G5308" i="2"/>
  <c r="P5307" i="2"/>
  <c r="O5307" i="2"/>
  <c r="N5307" i="2"/>
  <c r="M5307" i="2"/>
  <c r="L5307" i="2"/>
  <c r="G5307" i="2"/>
  <c r="P5306" i="2"/>
  <c r="O5306" i="2"/>
  <c r="N5306" i="2"/>
  <c r="M5306" i="2"/>
  <c r="L5306" i="2"/>
  <c r="G5306" i="2"/>
  <c r="P5305" i="2"/>
  <c r="O5305" i="2"/>
  <c r="N5305" i="2"/>
  <c r="M5305" i="2"/>
  <c r="L5305" i="2"/>
  <c r="G5305" i="2"/>
  <c r="P5304" i="2"/>
  <c r="O5304" i="2"/>
  <c r="N5304" i="2"/>
  <c r="M5304" i="2"/>
  <c r="L5304" i="2"/>
  <c r="G5304" i="2"/>
  <c r="P5303" i="2"/>
  <c r="O5303" i="2"/>
  <c r="N5303" i="2"/>
  <c r="M5303" i="2"/>
  <c r="L5303" i="2"/>
  <c r="G5303" i="2"/>
  <c r="P5302" i="2"/>
  <c r="O5302" i="2"/>
  <c r="N5302" i="2"/>
  <c r="M5302" i="2"/>
  <c r="L5302" i="2"/>
  <c r="G5302" i="2"/>
  <c r="P5301" i="2"/>
  <c r="O5301" i="2"/>
  <c r="N5301" i="2"/>
  <c r="M5301" i="2"/>
  <c r="L5301" i="2"/>
  <c r="G5301" i="2"/>
  <c r="P5300" i="2"/>
  <c r="O5300" i="2"/>
  <c r="N5300" i="2"/>
  <c r="M5300" i="2"/>
  <c r="L5300" i="2"/>
  <c r="G5300" i="2"/>
  <c r="P5299" i="2"/>
  <c r="O5299" i="2"/>
  <c r="N5299" i="2"/>
  <c r="M5299" i="2"/>
  <c r="L5299" i="2"/>
  <c r="G5299" i="2"/>
  <c r="P5298" i="2"/>
  <c r="O5298" i="2"/>
  <c r="N5298" i="2"/>
  <c r="M5298" i="2"/>
  <c r="L5298" i="2"/>
  <c r="G5298" i="2"/>
  <c r="P5297" i="2"/>
  <c r="O5297" i="2"/>
  <c r="N5297" i="2"/>
  <c r="M5297" i="2"/>
  <c r="L5297" i="2"/>
  <c r="G5297" i="2"/>
  <c r="P5296" i="2"/>
  <c r="O5296" i="2"/>
  <c r="N5296" i="2"/>
  <c r="M5296" i="2"/>
  <c r="L5296" i="2"/>
  <c r="G5296" i="2"/>
  <c r="P5295" i="2"/>
  <c r="O5295" i="2"/>
  <c r="N5295" i="2"/>
  <c r="M5295" i="2"/>
  <c r="L5295" i="2"/>
  <c r="G5295" i="2"/>
  <c r="P5294" i="2"/>
  <c r="O5294" i="2"/>
  <c r="N5294" i="2"/>
  <c r="M5294" i="2"/>
  <c r="L5294" i="2"/>
  <c r="G5294" i="2"/>
  <c r="P5293" i="2"/>
  <c r="O5293" i="2"/>
  <c r="N5293" i="2"/>
  <c r="M5293" i="2"/>
  <c r="L5293" i="2"/>
  <c r="G5293" i="2"/>
  <c r="P5292" i="2"/>
  <c r="O5292" i="2"/>
  <c r="N5292" i="2"/>
  <c r="M5292" i="2"/>
  <c r="L5292" i="2"/>
  <c r="G5292" i="2"/>
  <c r="P5291" i="2"/>
  <c r="O5291" i="2"/>
  <c r="N5291" i="2"/>
  <c r="M5291" i="2"/>
  <c r="L5291" i="2"/>
  <c r="G5291" i="2"/>
  <c r="P5290" i="2"/>
  <c r="O5290" i="2"/>
  <c r="N5290" i="2"/>
  <c r="M5290" i="2"/>
  <c r="L5290" i="2"/>
  <c r="G5290" i="2"/>
  <c r="P5289" i="2"/>
  <c r="O5289" i="2"/>
  <c r="N5289" i="2"/>
  <c r="M5289" i="2"/>
  <c r="L5289" i="2"/>
  <c r="G5289" i="2"/>
  <c r="P5288" i="2"/>
  <c r="O5288" i="2"/>
  <c r="N5288" i="2"/>
  <c r="M5288" i="2"/>
  <c r="L5288" i="2"/>
  <c r="G5288" i="2"/>
  <c r="P5287" i="2"/>
  <c r="O5287" i="2"/>
  <c r="N5287" i="2"/>
  <c r="M5287" i="2"/>
  <c r="L5287" i="2"/>
  <c r="G5287" i="2"/>
  <c r="P5286" i="2"/>
  <c r="O5286" i="2"/>
  <c r="N5286" i="2"/>
  <c r="M5286" i="2"/>
  <c r="L5286" i="2"/>
  <c r="G5286" i="2"/>
  <c r="P5285" i="2"/>
  <c r="O5285" i="2"/>
  <c r="N5285" i="2"/>
  <c r="M5285" i="2"/>
  <c r="L5285" i="2"/>
  <c r="G5285" i="2"/>
  <c r="P5284" i="2"/>
  <c r="O5284" i="2"/>
  <c r="N5284" i="2"/>
  <c r="M5284" i="2"/>
  <c r="L5284" i="2"/>
  <c r="G5284" i="2"/>
  <c r="P5283" i="2"/>
  <c r="O5283" i="2"/>
  <c r="N5283" i="2"/>
  <c r="M5283" i="2"/>
  <c r="L5283" i="2"/>
  <c r="G5283" i="2"/>
  <c r="P5282" i="2"/>
  <c r="O5282" i="2"/>
  <c r="N5282" i="2"/>
  <c r="M5282" i="2"/>
  <c r="L5282" i="2"/>
  <c r="G5282" i="2"/>
  <c r="P5281" i="2"/>
  <c r="O5281" i="2"/>
  <c r="N5281" i="2"/>
  <c r="M5281" i="2"/>
  <c r="L5281" i="2"/>
  <c r="G5281" i="2"/>
  <c r="P5280" i="2"/>
  <c r="O5280" i="2"/>
  <c r="N5280" i="2"/>
  <c r="M5280" i="2"/>
  <c r="L5280" i="2"/>
  <c r="G5280" i="2"/>
  <c r="P5279" i="2"/>
  <c r="O5279" i="2"/>
  <c r="N5279" i="2"/>
  <c r="M5279" i="2"/>
  <c r="L5279" i="2"/>
  <c r="G5279" i="2"/>
  <c r="P5278" i="2"/>
  <c r="O5278" i="2"/>
  <c r="N5278" i="2"/>
  <c r="M5278" i="2"/>
  <c r="L5278" i="2"/>
  <c r="G5278" i="2"/>
  <c r="P5277" i="2"/>
  <c r="O5277" i="2"/>
  <c r="N5277" i="2"/>
  <c r="M5277" i="2"/>
  <c r="L5277" i="2"/>
  <c r="G5277" i="2"/>
  <c r="P5276" i="2"/>
  <c r="O5276" i="2"/>
  <c r="N5276" i="2"/>
  <c r="M5276" i="2"/>
  <c r="L5276" i="2"/>
  <c r="G5276" i="2"/>
  <c r="P5275" i="2"/>
  <c r="O5275" i="2"/>
  <c r="N5275" i="2"/>
  <c r="M5275" i="2"/>
  <c r="L5275" i="2"/>
  <c r="G5275" i="2"/>
  <c r="P5274" i="2"/>
  <c r="O5274" i="2"/>
  <c r="N5274" i="2"/>
  <c r="M5274" i="2"/>
  <c r="L5274" i="2"/>
  <c r="G5274" i="2"/>
  <c r="P5273" i="2"/>
  <c r="O5273" i="2"/>
  <c r="N5273" i="2"/>
  <c r="M5273" i="2"/>
  <c r="L5273" i="2"/>
  <c r="G5273" i="2"/>
  <c r="P5272" i="2"/>
  <c r="O5272" i="2"/>
  <c r="N5272" i="2"/>
  <c r="M5272" i="2"/>
  <c r="L5272" i="2"/>
  <c r="G5272" i="2"/>
  <c r="P5271" i="2"/>
  <c r="O5271" i="2"/>
  <c r="N5271" i="2"/>
  <c r="M5271" i="2"/>
  <c r="L5271" i="2"/>
  <c r="G5271" i="2"/>
  <c r="P5270" i="2"/>
  <c r="O5270" i="2"/>
  <c r="N5270" i="2"/>
  <c r="M5270" i="2"/>
  <c r="L5270" i="2"/>
  <c r="G5270" i="2"/>
  <c r="P5269" i="2"/>
  <c r="O5269" i="2"/>
  <c r="N5269" i="2"/>
  <c r="M5269" i="2"/>
  <c r="L5269" i="2"/>
  <c r="G5269" i="2"/>
  <c r="P5268" i="2"/>
  <c r="O5268" i="2"/>
  <c r="N5268" i="2"/>
  <c r="M5268" i="2"/>
  <c r="L5268" i="2"/>
  <c r="G5268" i="2"/>
  <c r="P5267" i="2"/>
  <c r="O5267" i="2"/>
  <c r="N5267" i="2"/>
  <c r="M5267" i="2"/>
  <c r="L5267" i="2"/>
  <c r="G5267" i="2"/>
  <c r="P5266" i="2"/>
  <c r="O5266" i="2"/>
  <c r="N5266" i="2"/>
  <c r="M5266" i="2"/>
  <c r="L5266" i="2"/>
  <c r="G5266" i="2"/>
  <c r="P5265" i="2"/>
  <c r="O5265" i="2"/>
  <c r="N5265" i="2"/>
  <c r="M5265" i="2"/>
  <c r="L5265" i="2"/>
  <c r="G5265" i="2"/>
  <c r="P5264" i="2"/>
  <c r="O5264" i="2"/>
  <c r="N5264" i="2"/>
  <c r="M5264" i="2"/>
  <c r="L5264" i="2"/>
  <c r="G5264" i="2"/>
  <c r="P5263" i="2"/>
  <c r="O5263" i="2"/>
  <c r="N5263" i="2"/>
  <c r="M5263" i="2"/>
  <c r="L5263" i="2"/>
  <c r="G5263" i="2"/>
  <c r="P5262" i="2"/>
  <c r="O5262" i="2"/>
  <c r="N5262" i="2"/>
  <c r="M5262" i="2"/>
  <c r="L5262" i="2"/>
  <c r="G5262" i="2"/>
  <c r="P5261" i="2"/>
  <c r="O5261" i="2"/>
  <c r="N5261" i="2"/>
  <c r="M5261" i="2"/>
  <c r="L5261" i="2"/>
  <c r="G5261" i="2"/>
  <c r="P5260" i="2"/>
  <c r="O5260" i="2"/>
  <c r="N5260" i="2"/>
  <c r="M5260" i="2"/>
  <c r="L5260" i="2"/>
  <c r="G5260" i="2"/>
  <c r="P5259" i="2"/>
  <c r="O5259" i="2"/>
  <c r="N5259" i="2"/>
  <c r="M5259" i="2"/>
  <c r="L5259" i="2"/>
  <c r="G5259" i="2"/>
  <c r="P5258" i="2"/>
  <c r="O5258" i="2"/>
  <c r="N5258" i="2"/>
  <c r="M5258" i="2"/>
  <c r="L5258" i="2"/>
  <c r="G5258" i="2"/>
  <c r="P5257" i="2"/>
  <c r="O5257" i="2"/>
  <c r="N5257" i="2"/>
  <c r="M5257" i="2"/>
  <c r="L5257" i="2"/>
  <c r="G5257" i="2"/>
  <c r="P5256" i="2"/>
  <c r="O5256" i="2"/>
  <c r="N5256" i="2"/>
  <c r="M5256" i="2"/>
  <c r="L5256" i="2"/>
  <c r="G5256" i="2"/>
  <c r="P5255" i="2"/>
  <c r="O5255" i="2"/>
  <c r="N5255" i="2"/>
  <c r="M5255" i="2"/>
  <c r="L5255" i="2"/>
  <c r="G5255" i="2"/>
  <c r="P5254" i="2"/>
  <c r="O5254" i="2"/>
  <c r="N5254" i="2"/>
  <c r="M5254" i="2"/>
  <c r="L5254" i="2"/>
  <c r="G5254" i="2"/>
  <c r="P5253" i="2"/>
  <c r="O5253" i="2"/>
  <c r="N5253" i="2"/>
  <c r="M5253" i="2"/>
  <c r="L5253" i="2"/>
  <c r="G5253" i="2"/>
  <c r="P5252" i="2"/>
  <c r="O5252" i="2"/>
  <c r="N5252" i="2"/>
  <c r="M5252" i="2"/>
  <c r="L5252" i="2"/>
  <c r="G5252" i="2"/>
  <c r="P5251" i="2"/>
  <c r="O5251" i="2"/>
  <c r="N5251" i="2"/>
  <c r="M5251" i="2"/>
  <c r="L5251" i="2"/>
  <c r="G5251" i="2"/>
  <c r="P5250" i="2"/>
  <c r="O5250" i="2"/>
  <c r="N5250" i="2"/>
  <c r="M5250" i="2"/>
  <c r="L5250" i="2"/>
  <c r="G5250" i="2"/>
  <c r="P5249" i="2"/>
  <c r="O5249" i="2"/>
  <c r="N5249" i="2"/>
  <c r="M5249" i="2"/>
  <c r="L5249" i="2"/>
  <c r="G5249" i="2"/>
  <c r="P5248" i="2"/>
  <c r="O5248" i="2"/>
  <c r="N5248" i="2"/>
  <c r="M5248" i="2"/>
  <c r="L5248" i="2"/>
  <c r="G5248" i="2"/>
  <c r="P5247" i="2"/>
  <c r="O5247" i="2"/>
  <c r="N5247" i="2"/>
  <c r="M5247" i="2"/>
  <c r="L5247" i="2"/>
  <c r="G5247" i="2"/>
  <c r="P5246" i="2"/>
  <c r="O5246" i="2"/>
  <c r="N5246" i="2"/>
  <c r="M5246" i="2"/>
  <c r="L5246" i="2"/>
  <c r="G5246" i="2"/>
  <c r="P5245" i="2"/>
  <c r="O5245" i="2"/>
  <c r="N5245" i="2"/>
  <c r="M5245" i="2"/>
  <c r="L5245" i="2"/>
  <c r="G5245" i="2"/>
  <c r="P5244" i="2"/>
  <c r="O5244" i="2"/>
  <c r="N5244" i="2"/>
  <c r="M5244" i="2"/>
  <c r="L5244" i="2"/>
  <c r="G5244" i="2"/>
  <c r="P5243" i="2"/>
  <c r="O5243" i="2"/>
  <c r="N5243" i="2"/>
  <c r="M5243" i="2"/>
  <c r="L5243" i="2"/>
  <c r="G5243" i="2"/>
  <c r="P5242" i="2"/>
  <c r="O5242" i="2"/>
  <c r="N5242" i="2"/>
  <c r="M5242" i="2"/>
  <c r="L5242" i="2"/>
  <c r="G5242" i="2"/>
  <c r="P5241" i="2"/>
  <c r="O5241" i="2"/>
  <c r="N5241" i="2"/>
  <c r="M5241" i="2"/>
  <c r="L5241" i="2"/>
  <c r="G5241" i="2"/>
  <c r="P5240" i="2"/>
  <c r="O5240" i="2"/>
  <c r="N5240" i="2"/>
  <c r="M5240" i="2"/>
  <c r="L5240" i="2"/>
  <c r="G5240" i="2"/>
  <c r="P5239" i="2"/>
  <c r="O5239" i="2"/>
  <c r="N5239" i="2"/>
  <c r="M5239" i="2"/>
  <c r="L5239" i="2"/>
  <c r="G5239" i="2"/>
  <c r="P5238" i="2"/>
  <c r="O5238" i="2"/>
  <c r="N5238" i="2"/>
  <c r="M5238" i="2"/>
  <c r="L5238" i="2"/>
  <c r="G5238" i="2"/>
  <c r="P5237" i="2"/>
  <c r="O5237" i="2"/>
  <c r="N5237" i="2"/>
  <c r="M5237" i="2"/>
  <c r="L5237" i="2"/>
  <c r="G5237" i="2"/>
  <c r="P5236" i="2"/>
  <c r="O5236" i="2"/>
  <c r="N5236" i="2"/>
  <c r="M5236" i="2"/>
  <c r="L5236" i="2"/>
  <c r="G5236" i="2"/>
  <c r="P5235" i="2"/>
  <c r="O5235" i="2"/>
  <c r="N5235" i="2"/>
  <c r="M5235" i="2"/>
  <c r="L5235" i="2"/>
  <c r="G5235" i="2"/>
  <c r="P5234" i="2"/>
  <c r="O5234" i="2"/>
  <c r="N5234" i="2"/>
  <c r="M5234" i="2"/>
  <c r="L5234" i="2"/>
  <c r="G5234" i="2"/>
  <c r="P5233" i="2"/>
  <c r="O5233" i="2"/>
  <c r="N5233" i="2"/>
  <c r="M5233" i="2"/>
  <c r="L5233" i="2"/>
  <c r="G5233" i="2"/>
  <c r="P5232" i="2"/>
  <c r="O5232" i="2"/>
  <c r="N5232" i="2"/>
  <c r="M5232" i="2"/>
  <c r="L5232" i="2"/>
  <c r="G5232" i="2"/>
  <c r="P5231" i="2"/>
  <c r="O5231" i="2"/>
  <c r="N5231" i="2"/>
  <c r="M5231" i="2"/>
  <c r="L5231" i="2"/>
  <c r="G5231" i="2"/>
  <c r="P5230" i="2"/>
  <c r="O5230" i="2"/>
  <c r="N5230" i="2"/>
  <c r="M5230" i="2"/>
  <c r="L5230" i="2"/>
  <c r="G5230" i="2"/>
  <c r="P5229" i="2"/>
  <c r="O5229" i="2"/>
  <c r="N5229" i="2"/>
  <c r="M5229" i="2"/>
  <c r="L5229" i="2"/>
  <c r="G5229" i="2"/>
  <c r="P5228" i="2"/>
  <c r="O5228" i="2"/>
  <c r="N5228" i="2"/>
  <c r="M5228" i="2"/>
  <c r="L5228" i="2"/>
  <c r="G5228" i="2"/>
  <c r="P5227" i="2"/>
  <c r="O5227" i="2"/>
  <c r="N5227" i="2"/>
  <c r="M5227" i="2"/>
  <c r="L5227" i="2"/>
  <c r="G5227" i="2"/>
  <c r="P5226" i="2"/>
  <c r="O5226" i="2"/>
  <c r="N5226" i="2"/>
  <c r="M5226" i="2"/>
  <c r="L5226" i="2"/>
  <c r="G5226" i="2"/>
  <c r="P5225" i="2"/>
  <c r="O5225" i="2"/>
  <c r="N5225" i="2"/>
  <c r="M5225" i="2"/>
  <c r="L5225" i="2"/>
  <c r="G5225" i="2"/>
  <c r="P5224" i="2"/>
  <c r="O5224" i="2"/>
  <c r="N5224" i="2"/>
  <c r="M5224" i="2"/>
  <c r="L5224" i="2"/>
  <c r="G5224" i="2"/>
  <c r="P5223" i="2"/>
  <c r="O5223" i="2"/>
  <c r="N5223" i="2"/>
  <c r="M5223" i="2"/>
  <c r="L5223" i="2"/>
  <c r="G5223" i="2"/>
  <c r="P5222" i="2"/>
  <c r="O5222" i="2"/>
  <c r="N5222" i="2"/>
  <c r="M5222" i="2"/>
  <c r="L5222" i="2"/>
  <c r="G5222" i="2"/>
  <c r="P5221" i="2"/>
  <c r="O5221" i="2"/>
  <c r="N5221" i="2"/>
  <c r="M5221" i="2"/>
  <c r="L5221" i="2"/>
  <c r="G5221" i="2"/>
  <c r="P5220" i="2"/>
  <c r="O5220" i="2"/>
  <c r="N5220" i="2"/>
  <c r="M5220" i="2"/>
  <c r="L5220" i="2"/>
  <c r="G5220" i="2"/>
  <c r="P5219" i="2"/>
  <c r="O5219" i="2"/>
  <c r="N5219" i="2"/>
  <c r="M5219" i="2"/>
  <c r="L5219" i="2"/>
  <c r="G5219" i="2"/>
  <c r="P5218" i="2"/>
  <c r="O5218" i="2"/>
  <c r="N5218" i="2"/>
  <c r="M5218" i="2"/>
  <c r="L5218" i="2"/>
  <c r="G5218" i="2"/>
  <c r="P5217" i="2"/>
  <c r="O5217" i="2"/>
  <c r="N5217" i="2"/>
  <c r="M5217" i="2"/>
  <c r="L5217" i="2"/>
  <c r="G5217" i="2"/>
  <c r="P5216" i="2"/>
  <c r="O5216" i="2"/>
  <c r="N5216" i="2"/>
  <c r="M5216" i="2"/>
  <c r="L5216" i="2"/>
  <c r="G5216" i="2"/>
  <c r="P5215" i="2"/>
  <c r="O5215" i="2"/>
  <c r="N5215" i="2"/>
  <c r="M5215" i="2"/>
  <c r="L5215" i="2"/>
  <c r="G5215" i="2"/>
  <c r="P5214" i="2"/>
  <c r="O5214" i="2"/>
  <c r="N5214" i="2"/>
  <c r="M5214" i="2"/>
  <c r="L5214" i="2"/>
  <c r="G5214" i="2"/>
  <c r="P5213" i="2"/>
  <c r="O5213" i="2"/>
  <c r="N5213" i="2"/>
  <c r="M5213" i="2"/>
  <c r="L5213" i="2"/>
  <c r="G5213" i="2"/>
  <c r="P5212" i="2"/>
  <c r="O5212" i="2"/>
  <c r="N5212" i="2"/>
  <c r="M5212" i="2"/>
  <c r="L5212" i="2"/>
  <c r="G5212" i="2"/>
  <c r="P5211" i="2"/>
  <c r="O5211" i="2"/>
  <c r="N5211" i="2"/>
  <c r="M5211" i="2"/>
  <c r="L5211" i="2"/>
  <c r="G5211" i="2"/>
  <c r="P5210" i="2"/>
  <c r="O5210" i="2"/>
  <c r="N5210" i="2"/>
  <c r="M5210" i="2"/>
  <c r="L5210" i="2"/>
  <c r="G5210" i="2"/>
  <c r="P5209" i="2"/>
  <c r="O5209" i="2"/>
  <c r="N5209" i="2"/>
  <c r="M5209" i="2"/>
  <c r="L5209" i="2"/>
  <c r="G5209" i="2"/>
  <c r="P5208" i="2"/>
  <c r="O5208" i="2"/>
  <c r="N5208" i="2"/>
  <c r="M5208" i="2"/>
  <c r="L5208" i="2"/>
  <c r="G5208" i="2"/>
  <c r="P5207" i="2"/>
  <c r="O5207" i="2"/>
  <c r="N5207" i="2"/>
  <c r="M5207" i="2"/>
  <c r="L5207" i="2"/>
  <c r="G5207" i="2"/>
  <c r="P5206" i="2"/>
  <c r="O5206" i="2"/>
  <c r="N5206" i="2"/>
  <c r="M5206" i="2"/>
  <c r="L5206" i="2"/>
  <c r="G5206" i="2"/>
  <c r="P5205" i="2"/>
  <c r="O5205" i="2"/>
  <c r="N5205" i="2"/>
  <c r="M5205" i="2"/>
  <c r="L5205" i="2"/>
  <c r="G5205" i="2"/>
  <c r="P5204" i="2"/>
  <c r="O5204" i="2"/>
  <c r="N5204" i="2"/>
  <c r="M5204" i="2"/>
  <c r="L5204" i="2"/>
  <c r="G5204" i="2"/>
  <c r="P5203" i="2"/>
  <c r="O5203" i="2"/>
  <c r="N5203" i="2"/>
  <c r="M5203" i="2"/>
  <c r="L5203" i="2"/>
  <c r="G5203" i="2"/>
  <c r="P5202" i="2"/>
  <c r="O5202" i="2"/>
  <c r="N5202" i="2"/>
  <c r="M5202" i="2"/>
  <c r="L5202" i="2"/>
  <c r="G5202" i="2"/>
  <c r="P5201" i="2"/>
  <c r="O5201" i="2"/>
  <c r="N5201" i="2"/>
  <c r="M5201" i="2"/>
  <c r="L5201" i="2"/>
  <c r="G5201" i="2"/>
  <c r="P5200" i="2"/>
  <c r="O5200" i="2"/>
  <c r="N5200" i="2"/>
  <c r="M5200" i="2"/>
  <c r="L5200" i="2"/>
  <c r="G5200" i="2"/>
  <c r="P5199" i="2"/>
  <c r="O5199" i="2"/>
  <c r="N5199" i="2"/>
  <c r="M5199" i="2"/>
  <c r="L5199" i="2"/>
  <c r="G5199" i="2"/>
  <c r="P5198" i="2"/>
  <c r="O5198" i="2"/>
  <c r="N5198" i="2"/>
  <c r="M5198" i="2"/>
  <c r="L5198" i="2"/>
  <c r="G5198" i="2"/>
  <c r="P5197" i="2"/>
  <c r="O5197" i="2"/>
  <c r="N5197" i="2"/>
  <c r="M5197" i="2"/>
  <c r="L5197" i="2"/>
  <c r="G5197" i="2"/>
  <c r="P5196" i="2"/>
  <c r="O5196" i="2"/>
  <c r="N5196" i="2"/>
  <c r="M5196" i="2"/>
  <c r="L5196" i="2"/>
  <c r="G5196" i="2"/>
  <c r="P5195" i="2"/>
  <c r="O5195" i="2"/>
  <c r="N5195" i="2"/>
  <c r="M5195" i="2"/>
  <c r="L5195" i="2"/>
  <c r="G5195" i="2"/>
  <c r="P5194" i="2"/>
  <c r="O5194" i="2"/>
  <c r="N5194" i="2"/>
  <c r="M5194" i="2"/>
  <c r="L5194" i="2"/>
  <c r="G5194" i="2"/>
  <c r="P5193" i="2"/>
  <c r="O5193" i="2"/>
  <c r="N5193" i="2"/>
  <c r="M5193" i="2"/>
  <c r="L5193" i="2"/>
  <c r="G5193" i="2"/>
  <c r="P5192" i="2"/>
  <c r="O5192" i="2"/>
  <c r="N5192" i="2"/>
  <c r="M5192" i="2"/>
  <c r="L5192" i="2"/>
  <c r="G5192" i="2"/>
  <c r="P5191" i="2"/>
  <c r="O5191" i="2"/>
  <c r="N5191" i="2"/>
  <c r="M5191" i="2"/>
  <c r="L5191" i="2"/>
  <c r="G5191" i="2"/>
  <c r="P5190" i="2"/>
  <c r="O5190" i="2"/>
  <c r="N5190" i="2"/>
  <c r="M5190" i="2"/>
  <c r="L5190" i="2"/>
  <c r="G5190" i="2"/>
  <c r="P5189" i="2"/>
  <c r="O5189" i="2"/>
  <c r="N5189" i="2"/>
  <c r="M5189" i="2"/>
  <c r="L5189" i="2"/>
  <c r="G5189" i="2"/>
  <c r="P5188" i="2"/>
  <c r="O5188" i="2"/>
  <c r="N5188" i="2"/>
  <c r="M5188" i="2"/>
  <c r="L5188" i="2"/>
  <c r="G5188" i="2"/>
  <c r="P5187" i="2"/>
  <c r="O5187" i="2"/>
  <c r="N5187" i="2"/>
  <c r="M5187" i="2"/>
  <c r="L5187" i="2"/>
  <c r="G5187" i="2"/>
  <c r="P5186" i="2"/>
  <c r="O5186" i="2"/>
  <c r="N5186" i="2"/>
  <c r="M5186" i="2"/>
  <c r="L5186" i="2"/>
  <c r="G5186" i="2"/>
  <c r="P5185" i="2"/>
  <c r="O5185" i="2"/>
  <c r="N5185" i="2"/>
  <c r="M5185" i="2"/>
  <c r="L5185" i="2"/>
  <c r="G5185" i="2"/>
  <c r="P5184" i="2"/>
  <c r="O5184" i="2"/>
  <c r="N5184" i="2"/>
  <c r="M5184" i="2"/>
  <c r="L5184" i="2"/>
  <c r="G5184" i="2"/>
  <c r="P5183" i="2"/>
  <c r="O5183" i="2"/>
  <c r="N5183" i="2"/>
  <c r="M5183" i="2"/>
  <c r="L5183" i="2"/>
  <c r="G5183" i="2"/>
  <c r="P5182" i="2"/>
  <c r="O5182" i="2"/>
  <c r="N5182" i="2"/>
  <c r="M5182" i="2"/>
  <c r="L5182" i="2"/>
  <c r="G5182" i="2"/>
  <c r="P5181" i="2"/>
  <c r="O5181" i="2"/>
  <c r="N5181" i="2"/>
  <c r="M5181" i="2"/>
  <c r="L5181" i="2"/>
  <c r="G5181" i="2"/>
  <c r="P5180" i="2"/>
  <c r="O5180" i="2"/>
  <c r="N5180" i="2"/>
  <c r="M5180" i="2"/>
  <c r="L5180" i="2"/>
  <c r="G5180" i="2"/>
  <c r="P5179" i="2"/>
  <c r="O5179" i="2"/>
  <c r="N5179" i="2"/>
  <c r="M5179" i="2"/>
  <c r="L5179" i="2"/>
  <c r="G5179" i="2"/>
  <c r="P5178" i="2"/>
  <c r="O5178" i="2"/>
  <c r="N5178" i="2"/>
  <c r="M5178" i="2"/>
  <c r="L5178" i="2"/>
  <c r="G5178" i="2"/>
  <c r="P5177" i="2"/>
  <c r="O5177" i="2"/>
  <c r="N5177" i="2"/>
  <c r="M5177" i="2"/>
  <c r="L5177" i="2"/>
  <c r="G5177" i="2"/>
  <c r="P5176" i="2"/>
  <c r="O5176" i="2"/>
  <c r="N5176" i="2"/>
  <c r="M5176" i="2"/>
  <c r="L5176" i="2"/>
  <c r="G5176" i="2"/>
  <c r="P5175" i="2"/>
  <c r="O5175" i="2"/>
  <c r="N5175" i="2"/>
  <c r="M5175" i="2"/>
  <c r="L5175" i="2"/>
  <c r="G5175" i="2"/>
  <c r="P5174" i="2"/>
  <c r="O5174" i="2"/>
  <c r="N5174" i="2"/>
  <c r="M5174" i="2"/>
  <c r="L5174" i="2"/>
  <c r="G5174" i="2"/>
  <c r="P5173" i="2"/>
  <c r="O5173" i="2"/>
  <c r="N5173" i="2"/>
  <c r="M5173" i="2"/>
  <c r="L5173" i="2"/>
  <c r="G5173" i="2"/>
  <c r="P5172" i="2"/>
  <c r="O5172" i="2"/>
  <c r="N5172" i="2"/>
  <c r="M5172" i="2"/>
  <c r="L5172" i="2"/>
  <c r="G5172" i="2"/>
  <c r="P5171" i="2"/>
  <c r="O5171" i="2"/>
  <c r="N5171" i="2"/>
  <c r="M5171" i="2"/>
  <c r="L5171" i="2"/>
  <c r="G5171" i="2"/>
  <c r="P5170" i="2"/>
  <c r="O5170" i="2"/>
  <c r="N5170" i="2"/>
  <c r="M5170" i="2"/>
  <c r="L5170" i="2"/>
  <c r="G5170" i="2"/>
  <c r="P5169" i="2"/>
  <c r="O5169" i="2"/>
  <c r="N5169" i="2"/>
  <c r="M5169" i="2"/>
  <c r="L5169" i="2"/>
  <c r="G5169" i="2"/>
  <c r="P5168" i="2"/>
  <c r="O5168" i="2"/>
  <c r="N5168" i="2"/>
  <c r="M5168" i="2"/>
  <c r="L5168" i="2"/>
  <c r="G5168" i="2"/>
  <c r="P5167" i="2"/>
  <c r="O5167" i="2"/>
  <c r="N5167" i="2"/>
  <c r="M5167" i="2"/>
  <c r="L5167" i="2"/>
  <c r="G5167" i="2"/>
  <c r="P5166" i="2"/>
  <c r="O5166" i="2"/>
  <c r="N5166" i="2"/>
  <c r="M5166" i="2"/>
  <c r="L5166" i="2"/>
  <c r="G5166" i="2"/>
  <c r="P5165" i="2"/>
  <c r="O5165" i="2"/>
  <c r="N5165" i="2"/>
  <c r="M5165" i="2"/>
  <c r="L5165" i="2"/>
  <c r="G5165" i="2"/>
  <c r="P5164" i="2"/>
  <c r="O5164" i="2"/>
  <c r="N5164" i="2"/>
  <c r="M5164" i="2"/>
  <c r="L5164" i="2"/>
  <c r="G5164" i="2"/>
  <c r="P5163" i="2"/>
  <c r="O5163" i="2"/>
  <c r="N5163" i="2"/>
  <c r="M5163" i="2"/>
  <c r="L5163" i="2"/>
  <c r="G5163" i="2"/>
  <c r="P5162" i="2"/>
  <c r="O5162" i="2"/>
  <c r="N5162" i="2"/>
  <c r="M5162" i="2"/>
  <c r="L5162" i="2"/>
  <c r="G5162" i="2"/>
  <c r="P5161" i="2"/>
  <c r="O5161" i="2"/>
  <c r="N5161" i="2"/>
  <c r="M5161" i="2"/>
  <c r="L5161" i="2"/>
  <c r="G5161" i="2"/>
  <c r="P5160" i="2"/>
  <c r="O5160" i="2"/>
  <c r="N5160" i="2"/>
  <c r="M5160" i="2"/>
  <c r="L5160" i="2"/>
  <c r="G5160" i="2"/>
  <c r="P5159" i="2"/>
  <c r="O5159" i="2"/>
  <c r="N5159" i="2"/>
  <c r="M5159" i="2"/>
  <c r="L5159" i="2"/>
  <c r="G5159" i="2"/>
  <c r="P5158" i="2"/>
  <c r="O5158" i="2"/>
  <c r="N5158" i="2"/>
  <c r="M5158" i="2"/>
  <c r="L5158" i="2"/>
  <c r="G5158" i="2"/>
  <c r="P5157" i="2"/>
  <c r="O5157" i="2"/>
  <c r="N5157" i="2"/>
  <c r="M5157" i="2"/>
  <c r="L5157" i="2"/>
  <c r="G5157" i="2"/>
  <c r="P5156" i="2"/>
  <c r="O5156" i="2"/>
  <c r="N5156" i="2"/>
  <c r="M5156" i="2"/>
  <c r="L5156" i="2"/>
  <c r="G5156" i="2"/>
  <c r="P5155" i="2"/>
  <c r="O5155" i="2"/>
  <c r="N5155" i="2"/>
  <c r="M5155" i="2"/>
  <c r="L5155" i="2"/>
  <c r="G5155" i="2"/>
  <c r="P5154" i="2"/>
  <c r="O5154" i="2"/>
  <c r="N5154" i="2"/>
  <c r="M5154" i="2"/>
  <c r="L5154" i="2"/>
  <c r="G5154" i="2"/>
  <c r="P5153" i="2"/>
  <c r="O5153" i="2"/>
  <c r="N5153" i="2"/>
  <c r="M5153" i="2"/>
  <c r="L5153" i="2"/>
  <c r="G5153" i="2"/>
  <c r="P5152" i="2"/>
  <c r="O5152" i="2"/>
  <c r="N5152" i="2"/>
  <c r="M5152" i="2"/>
  <c r="L5152" i="2"/>
  <c r="G5152" i="2"/>
  <c r="P5151" i="2"/>
  <c r="O5151" i="2"/>
  <c r="N5151" i="2"/>
  <c r="M5151" i="2"/>
  <c r="L5151" i="2"/>
  <c r="G5151" i="2"/>
  <c r="P5150" i="2"/>
  <c r="O5150" i="2"/>
  <c r="N5150" i="2"/>
  <c r="M5150" i="2"/>
  <c r="L5150" i="2"/>
  <c r="G5150" i="2"/>
  <c r="P5149" i="2"/>
  <c r="O5149" i="2"/>
  <c r="N5149" i="2"/>
  <c r="M5149" i="2"/>
  <c r="L5149" i="2"/>
  <c r="G5149" i="2"/>
  <c r="P5148" i="2"/>
  <c r="O5148" i="2"/>
  <c r="N5148" i="2"/>
  <c r="M5148" i="2"/>
  <c r="L5148" i="2"/>
  <c r="G5148" i="2"/>
  <c r="P5147" i="2"/>
  <c r="O5147" i="2"/>
  <c r="N5147" i="2"/>
  <c r="M5147" i="2"/>
  <c r="L5147" i="2"/>
  <c r="G5147" i="2"/>
  <c r="P5146" i="2"/>
  <c r="O5146" i="2"/>
  <c r="N5146" i="2"/>
  <c r="M5146" i="2"/>
  <c r="L5146" i="2"/>
  <c r="G5146" i="2"/>
  <c r="P5145" i="2"/>
  <c r="O5145" i="2"/>
  <c r="N5145" i="2"/>
  <c r="M5145" i="2"/>
  <c r="L5145" i="2"/>
  <c r="G5145" i="2"/>
  <c r="P5144" i="2"/>
  <c r="O5144" i="2"/>
  <c r="N5144" i="2"/>
  <c r="M5144" i="2"/>
  <c r="L5144" i="2"/>
  <c r="G5144" i="2"/>
  <c r="P5143" i="2"/>
  <c r="O5143" i="2"/>
  <c r="N5143" i="2"/>
  <c r="M5143" i="2"/>
  <c r="L5143" i="2"/>
  <c r="G5143" i="2"/>
  <c r="P5142" i="2"/>
  <c r="O5142" i="2"/>
  <c r="N5142" i="2"/>
  <c r="M5142" i="2"/>
  <c r="L5142" i="2"/>
  <c r="G5142" i="2"/>
  <c r="P5141" i="2"/>
  <c r="O5141" i="2"/>
  <c r="N5141" i="2"/>
  <c r="M5141" i="2"/>
  <c r="L5141" i="2"/>
  <c r="G5141" i="2"/>
  <c r="P5140" i="2"/>
  <c r="O5140" i="2"/>
  <c r="N5140" i="2"/>
  <c r="M5140" i="2"/>
  <c r="L5140" i="2"/>
  <c r="G5140" i="2"/>
  <c r="P5139" i="2"/>
  <c r="O5139" i="2"/>
  <c r="N5139" i="2"/>
  <c r="M5139" i="2"/>
  <c r="L5139" i="2"/>
  <c r="G5139" i="2"/>
  <c r="P5138" i="2"/>
  <c r="O5138" i="2"/>
  <c r="N5138" i="2"/>
  <c r="M5138" i="2"/>
  <c r="L5138" i="2"/>
  <c r="G5138" i="2"/>
  <c r="P5137" i="2"/>
  <c r="O5137" i="2"/>
  <c r="N5137" i="2"/>
  <c r="M5137" i="2"/>
  <c r="L5137" i="2"/>
  <c r="G5137" i="2"/>
  <c r="P5136" i="2"/>
  <c r="O5136" i="2"/>
  <c r="N5136" i="2"/>
  <c r="M5136" i="2"/>
  <c r="L5136" i="2"/>
  <c r="G5136" i="2"/>
  <c r="P5135" i="2"/>
  <c r="O5135" i="2"/>
  <c r="N5135" i="2"/>
  <c r="M5135" i="2"/>
  <c r="L5135" i="2"/>
  <c r="G5135" i="2"/>
  <c r="P5134" i="2"/>
  <c r="O5134" i="2"/>
  <c r="N5134" i="2"/>
  <c r="M5134" i="2"/>
  <c r="L5134" i="2"/>
  <c r="G5134" i="2"/>
  <c r="P5133" i="2"/>
  <c r="O5133" i="2"/>
  <c r="N5133" i="2"/>
  <c r="M5133" i="2"/>
  <c r="L5133" i="2"/>
  <c r="G5133" i="2"/>
  <c r="P5132" i="2"/>
  <c r="O5132" i="2"/>
  <c r="N5132" i="2"/>
  <c r="M5132" i="2"/>
  <c r="L5132" i="2"/>
  <c r="G5132" i="2"/>
  <c r="P5131" i="2"/>
  <c r="O5131" i="2"/>
  <c r="N5131" i="2"/>
  <c r="M5131" i="2"/>
  <c r="L5131" i="2"/>
  <c r="G5131" i="2"/>
  <c r="P5130" i="2"/>
  <c r="O5130" i="2"/>
  <c r="N5130" i="2"/>
  <c r="M5130" i="2"/>
  <c r="L5130" i="2"/>
  <c r="G5130" i="2"/>
  <c r="P5129" i="2"/>
  <c r="O5129" i="2"/>
  <c r="N5129" i="2"/>
  <c r="M5129" i="2"/>
  <c r="L5129" i="2"/>
  <c r="G5129" i="2"/>
  <c r="P5128" i="2"/>
  <c r="O5128" i="2"/>
  <c r="N5128" i="2"/>
  <c r="M5128" i="2"/>
  <c r="L5128" i="2"/>
  <c r="G5128" i="2"/>
  <c r="P5127" i="2"/>
  <c r="O5127" i="2"/>
  <c r="N5127" i="2"/>
  <c r="M5127" i="2"/>
  <c r="L5127" i="2"/>
  <c r="G5127" i="2"/>
  <c r="P5126" i="2"/>
  <c r="O5126" i="2"/>
  <c r="N5126" i="2"/>
  <c r="M5126" i="2"/>
  <c r="L5126" i="2"/>
  <c r="G5126" i="2"/>
  <c r="P5125" i="2"/>
  <c r="O5125" i="2"/>
  <c r="N5125" i="2"/>
  <c r="M5125" i="2"/>
  <c r="L5125" i="2"/>
  <c r="G5125" i="2"/>
  <c r="P5124" i="2"/>
  <c r="O5124" i="2"/>
  <c r="N5124" i="2"/>
  <c r="M5124" i="2"/>
  <c r="L5124" i="2"/>
  <c r="G5124" i="2"/>
  <c r="P5123" i="2"/>
  <c r="O5123" i="2"/>
  <c r="N5123" i="2"/>
  <c r="M5123" i="2"/>
  <c r="L5123" i="2"/>
  <c r="G5123" i="2"/>
  <c r="P5122" i="2"/>
  <c r="O5122" i="2"/>
  <c r="N5122" i="2"/>
  <c r="M5122" i="2"/>
  <c r="L5122" i="2"/>
  <c r="G5122" i="2"/>
  <c r="P5121" i="2"/>
  <c r="O5121" i="2"/>
  <c r="N5121" i="2"/>
  <c r="M5121" i="2"/>
  <c r="L5121" i="2"/>
  <c r="G5121" i="2"/>
  <c r="P5120" i="2"/>
  <c r="O5120" i="2"/>
  <c r="N5120" i="2"/>
  <c r="M5120" i="2"/>
  <c r="L5120" i="2"/>
  <c r="G5120" i="2"/>
  <c r="P5119" i="2"/>
  <c r="O5119" i="2"/>
  <c r="N5119" i="2"/>
  <c r="M5119" i="2"/>
  <c r="L5119" i="2"/>
  <c r="G5119" i="2"/>
  <c r="P5118" i="2"/>
  <c r="O5118" i="2"/>
  <c r="N5118" i="2"/>
  <c r="M5118" i="2"/>
  <c r="L5118" i="2"/>
  <c r="G5118" i="2"/>
  <c r="P5117" i="2"/>
  <c r="O5117" i="2"/>
  <c r="N5117" i="2"/>
  <c r="M5117" i="2"/>
  <c r="L5117" i="2"/>
  <c r="G5117" i="2"/>
  <c r="P5116" i="2"/>
  <c r="O5116" i="2"/>
  <c r="N5116" i="2"/>
  <c r="M5116" i="2"/>
  <c r="L5116" i="2"/>
  <c r="G5116" i="2"/>
  <c r="P5115" i="2"/>
  <c r="O5115" i="2"/>
  <c r="N5115" i="2"/>
  <c r="M5115" i="2"/>
  <c r="L5115" i="2"/>
  <c r="G5115" i="2"/>
  <c r="P5114" i="2"/>
  <c r="O5114" i="2"/>
  <c r="N5114" i="2"/>
  <c r="M5114" i="2"/>
  <c r="L5114" i="2"/>
  <c r="G5114" i="2"/>
  <c r="P5113" i="2"/>
  <c r="O5113" i="2"/>
  <c r="N5113" i="2"/>
  <c r="M5113" i="2"/>
  <c r="L5113" i="2"/>
  <c r="G5113" i="2"/>
  <c r="P5112" i="2"/>
  <c r="O5112" i="2"/>
  <c r="N5112" i="2"/>
  <c r="M5112" i="2"/>
  <c r="L5112" i="2"/>
  <c r="G5112" i="2"/>
  <c r="P5111" i="2"/>
  <c r="O5111" i="2"/>
  <c r="N5111" i="2"/>
  <c r="M5111" i="2"/>
  <c r="L5111" i="2"/>
  <c r="G5111" i="2"/>
  <c r="P5110" i="2"/>
  <c r="O5110" i="2"/>
  <c r="N5110" i="2"/>
  <c r="M5110" i="2"/>
  <c r="L5110" i="2"/>
  <c r="G5110" i="2"/>
  <c r="P5109" i="2"/>
  <c r="O5109" i="2"/>
  <c r="N5109" i="2"/>
  <c r="M5109" i="2"/>
  <c r="L5109" i="2"/>
  <c r="G5109" i="2"/>
  <c r="P5108" i="2"/>
  <c r="O5108" i="2"/>
  <c r="N5108" i="2"/>
  <c r="M5108" i="2"/>
  <c r="L5108" i="2"/>
  <c r="G5108" i="2"/>
  <c r="P5107" i="2"/>
  <c r="O5107" i="2"/>
  <c r="N5107" i="2"/>
  <c r="M5107" i="2"/>
  <c r="L5107" i="2"/>
  <c r="G5107" i="2"/>
  <c r="P5106" i="2"/>
  <c r="O5106" i="2"/>
  <c r="N5106" i="2"/>
  <c r="M5106" i="2"/>
  <c r="L5106" i="2"/>
  <c r="G5106" i="2"/>
  <c r="P5105" i="2"/>
  <c r="O5105" i="2"/>
  <c r="N5105" i="2"/>
  <c r="M5105" i="2"/>
  <c r="L5105" i="2"/>
  <c r="G5105" i="2"/>
  <c r="P5104" i="2"/>
  <c r="O5104" i="2"/>
  <c r="N5104" i="2"/>
  <c r="M5104" i="2"/>
  <c r="L5104" i="2"/>
  <c r="G5104" i="2"/>
  <c r="P5103" i="2"/>
  <c r="O5103" i="2"/>
  <c r="N5103" i="2"/>
  <c r="M5103" i="2"/>
  <c r="L5103" i="2"/>
  <c r="G5103" i="2"/>
  <c r="P5102" i="2"/>
  <c r="O5102" i="2"/>
  <c r="N5102" i="2"/>
  <c r="M5102" i="2"/>
  <c r="L5102" i="2"/>
  <c r="G5102" i="2"/>
  <c r="P5101" i="2"/>
  <c r="O5101" i="2"/>
  <c r="N5101" i="2"/>
  <c r="M5101" i="2"/>
  <c r="L5101" i="2"/>
  <c r="G5101" i="2"/>
  <c r="P5100" i="2"/>
  <c r="O5100" i="2"/>
  <c r="N5100" i="2"/>
  <c r="M5100" i="2"/>
  <c r="L5100" i="2"/>
  <c r="G5100" i="2"/>
  <c r="P5099" i="2"/>
  <c r="O5099" i="2"/>
  <c r="N5099" i="2"/>
  <c r="M5099" i="2"/>
  <c r="L5099" i="2"/>
  <c r="G5099" i="2"/>
  <c r="P5098" i="2"/>
  <c r="O5098" i="2"/>
  <c r="N5098" i="2"/>
  <c r="M5098" i="2"/>
  <c r="L5098" i="2"/>
  <c r="G5098" i="2"/>
  <c r="P5097" i="2"/>
  <c r="O5097" i="2"/>
  <c r="N5097" i="2"/>
  <c r="M5097" i="2"/>
  <c r="L5097" i="2"/>
  <c r="G5097" i="2"/>
  <c r="P5096" i="2"/>
  <c r="O5096" i="2"/>
  <c r="N5096" i="2"/>
  <c r="M5096" i="2"/>
  <c r="L5096" i="2"/>
  <c r="G5096" i="2"/>
  <c r="P5095" i="2"/>
  <c r="O5095" i="2"/>
  <c r="N5095" i="2"/>
  <c r="M5095" i="2"/>
  <c r="L5095" i="2"/>
  <c r="G5095" i="2"/>
  <c r="P5094" i="2"/>
  <c r="O5094" i="2"/>
  <c r="N5094" i="2"/>
  <c r="M5094" i="2"/>
  <c r="L5094" i="2"/>
  <c r="G5094" i="2"/>
  <c r="P5093" i="2"/>
  <c r="O5093" i="2"/>
  <c r="N5093" i="2"/>
  <c r="M5093" i="2"/>
  <c r="L5093" i="2"/>
  <c r="G5093" i="2"/>
  <c r="P5092" i="2"/>
  <c r="O5092" i="2"/>
  <c r="N5092" i="2"/>
  <c r="M5092" i="2"/>
  <c r="L5092" i="2"/>
  <c r="G5092" i="2"/>
  <c r="P5091" i="2"/>
  <c r="O5091" i="2"/>
  <c r="N5091" i="2"/>
  <c r="M5091" i="2"/>
  <c r="L5091" i="2"/>
  <c r="G5091" i="2"/>
  <c r="P5090" i="2"/>
  <c r="O5090" i="2"/>
  <c r="N5090" i="2"/>
  <c r="M5090" i="2"/>
  <c r="L5090" i="2"/>
  <c r="G5090" i="2"/>
  <c r="P5089" i="2"/>
  <c r="O5089" i="2"/>
  <c r="N5089" i="2"/>
  <c r="M5089" i="2"/>
  <c r="L5089" i="2"/>
  <c r="G5089" i="2"/>
  <c r="P5088" i="2"/>
  <c r="O5088" i="2"/>
  <c r="N5088" i="2"/>
  <c r="M5088" i="2"/>
  <c r="L5088" i="2"/>
  <c r="G5088" i="2"/>
  <c r="P5087" i="2"/>
  <c r="O5087" i="2"/>
  <c r="N5087" i="2"/>
  <c r="M5087" i="2"/>
  <c r="L5087" i="2"/>
  <c r="G5087" i="2"/>
  <c r="P5086" i="2"/>
  <c r="O5086" i="2"/>
  <c r="N5086" i="2"/>
  <c r="M5086" i="2"/>
  <c r="L5086" i="2"/>
  <c r="G5086" i="2"/>
  <c r="P5085" i="2"/>
  <c r="O5085" i="2"/>
  <c r="N5085" i="2"/>
  <c r="M5085" i="2"/>
  <c r="L5085" i="2"/>
  <c r="G5085" i="2"/>
  <c r="P5084" i="2"/>
  <c r="O5084" i="2"/>
  <c r="N5084" i="2"/>
  <c r="M5084" i="2"/>
  <c r="L5084" i="2"/>
  <c r="G5084" i="2"/>
  <c r="P5083" i="2"/>
  <c r="O5083" i="2"/>
  <c r="N5083" i="2"/>
  <c r="M5083" i="2"/>
  <c r="L5083" i="2"/>
  <c r="G5083" i="2"/>
  <c r="P5082" i="2"/>
  <c r="O5082" i="2"/>
  <c r="N5082" i="2"/>
  <c r="M5082" i="2"/>
  <c r="L5082" i="2"/>
  <c r="G5082" i="2"/>
  <c r="P5081" i="2"/>
  <c r="O5081" i="2"/>
  <c r="N5081" i="2"/>
  <c r="M5081" i="2"/>
  <c r="L5081" i="2"/>
  <c r="G5081" i="2"/>
  <c r="P5080" i="2"/>
  <c r="O5080" i="2"/>
  <c r="N5080" i="2"/>
  <c r="M5080" i="2"/>
  <c r="L5080" i="2"/>
  <c r="G5080" i="2"/>
  <c r="P5079" i="2"/>
  <c r="O5079" i="2"/>
  <c r="N5079" i="2"/>
  <c r="M5079" i="2"/>
  <c r="L5079" i="2"/>
  <c r="G5079" i="2"/>
  <c r="P5078" i="2"/>
  <c r="O5078" i="2"/>
  <c r="N5078" i="2"/>
  <c r="M5078" i="2"/>
  <c r="L5078" i="2"/>
  <c r="G5078" i="2"/>
  <c r="P5077" i="2"/>
  <c r="O5077" i="2"/>
  <c r="N5077" i="2"/>
  <c r="M5077" i="2"/>
  <c r="L5077" i="2"/>
  <c r="G5077" i="2"/>
  <c r="P5076" i="2"/>
  <c r="O5076" i="2"/>
  <c r="N5076" i="2"/>
  <c r="M5076" i="2"/>
  <c r="L5076" i="2"/>
  <c r="G5076" i="2"/>
  <c r="P5075" i="2"/>
  <c r="O5075" i="2"/>
  <c r="N5075" i="2"/>
  <c r="M5075" i="2"/>
  <c r="L5075" i="2"/>
  <c r="G5075" i="2"/>
  <c r="P5074" i="2"/>
  <c r="O5074" i="2"/>
  <c r="N5074" i="2"/>
  <c r="M5074" i="2"/>
  <c r="L5074" i="2"/>
  <c r="G5074" i="2"/>
  <c r="P5073" i="2"/>
  <c r="O5073" i="2"/>
  <c r="N5073" i="2"/>
  <c r="M5073" i="2"/>
  <c r="L5073" i="2"/>
  <c r="G5073" i="2"/>
  <c r="P5072" i="2"/>
  <c r="O5072" i="2"/>
  <c r="N5072" i="2"/>
  <c r="M5072" i="2"/>
  <c r="L5072" i="2"/>
  <c r="G5072" i="2"/>
  <c r="P5071" i="2"/>
  <c r="O5071" i="2"/>
  <c r="N5071" i="2"/>
  <c r="M5071" i="2"/>
  <c r="L5071" i="2"/>
  <c r="G5071" i="2"/>
  <c r="P5070" i="2"/>
  <c r="O5070" i="2"/>
  <c r="N5070" i="2"/>
  <c r="M5070" i="2"/>
  <c r="L5070" i="2"/>
  <c r="G5070" i="2"/>
  <c r="P5069" i="2"/>
  <c r="O5069" i="2"/>
  <c r="N5069" i="2"/>
  <c r="M5069" i="2"/>
  <c r="L5069" i="2"/>
  <c r="G5069" i="2"/>
  <c r="P5068" i="2"/>
  <c r="O5068" i="2"/>
  <c r="N5068" i="2"/>
  <c r="M5068" i="2"/>
  <c r="L5068" i="2"/>
  <c r="G5068" i="2"/>
  <c r="P5067" i="2"/>
  <c r="O5067" i="2"/>
  <c r="N5067" i="2"/>
  <c r="M5067" i="2"/>
  <c r="L5067" i="2"/>
  <c r="G5067" i="2"/>
  <c r="P5066" i="2"/>
  <c r="O5066" i="2"/>
  <c r="N5066" i="2"/>
  <c r="M5066" i="2"/>
  <c r="L5066" i="2"/>
  <c r="G5066" i="2"/>
  <c r="P5065" i="2"/>
  <c r="O5065" i="2"/>
  <c r="N5065" i="2"/>
  <c r="M5065" i="2"/>
  <c r="L5065" i="2"/>
  <c r="G5065" i="2"/>
  <c r="P5064" i="2"/>
  <c r="O5064" i="2"/>
  <c r="N5064" i="2"/>
  <c r="M5064" i="2"/>
  <c r="L5064" i="2"/>
  <c r="G5064" i="2"/>
  <c r="P5063" i="2"/>
  <c r="O5063" i="2"/>
  <c r="N5063" i="2"/>
  <c r="M5063" i="2"/>
  <c r="L5063" i="2"/>
  <c r="G5063" i="2"/>
  <c r="P5062" i="2"/>
  <c r="O5062" i="2"/>
  <c r="N5062" i="2"/>
  <c r="M5062" i="2"/>
  <c r="L5062" i="2"/>
  <c r="G5062" i="2"/>
  <c r="P5061" i="2"/>
  <c r="O5061" i="2"/>
  <c r="N5061" i="2"/>
  <c r="M5061" i="2"/>
  <c r="L5061" i="2"/>
  <c r="G5061" i="2"/>
  <c r="P5060" i="2"/>
  <c r="O5060" i="2"/>
  <c r="N5060" i="2"/>
  <c r="M5060" i="2"/>
  <c r="L5060" i="2"/>
  <c r="G5060" i="2"/>
  <c r="P5059" i="2"/>
  <c r="O5059" i="2"/>
  <c r="N5059" i="2"/>
  <c r="M5059" i="2"/>
  <c r="L5059" i="2"/>
  <c r="G5059" i="2"/>
  <c r="P5058" i="2"/>
  <c r="O5058" i="2"/>
  <c r="N5058" i="2"/>
  <c r="M5058" i="2"/>
  <c r="L5058" i="2"/>
  <c r="G5058" i="2"/>
  <c r="P5057" i="2"/>
  <c r="O5057" i="2"/>
  <c r="N5057" i="2"/>
  <c r="M5057" i="2"/>
  <c r="L5057" i="2"/>
  <c r="G5057" i="2"/>
  <c r="P5056" i="2"/>
  <c r="O5056" i="2"/>
  <c r="N5056" i="2"/>
  <c r="M5056" i="2"/>
  <c r="L5056" i="2"/>
  <c r="G5056" i="2"/>
  <c r="P5055" i="2"/>
  <c r="O5055" i="2"/>
  <c r="N5055" i="2"/>
  <c r="M5055" i="2"/>
  <c r="L5055" i="2"/>
  <c r="G5055" i="2"/>
  <c r="P5054" i="2"/>
  <c r="O5054" i="2"/>
  <c r="N5054" i="2"/>
  <c r="M5054" i="2"/>
  <c r="L5054" i="2"/>
  <c r="G5054" i="2"/>
  <c r="P5053" i="2"/>
  <c r="O5053" i="2"/>
  <c r="N5053" i="2"/>
  <c r="M5053" i="2"/>
  <c r="L5053" i="2"/>
  <c r="G5053" i="2"/>
  <c r="P5052" i="2"/>
  <c r="O5052" i="2"/>
  <c r="N5052" i="2"/>
  <c r="M5052" i="2"/>
  <c r="L5052" i="2"/>
  <c r="G5052" i="2"/>
  <c r="P5051" i="2"/>
  <c r="O5051" i="2"/>
  <c r="N5051" i="2"/>
  <c r="M5051" i="2"/>
  <c r="L5051" i="2"/>
  <c r="G5051" i="2"/>
  <c r="P5050" i="2"/>
  <c r="O5050" i="2"/>
  <c r="N5050" i="2"/>
  <c r="M5050" i="2"/>
  <c r="L5050" i="2"/>
  <c r="G5050" i="2"/>
  <c r="P5049" i="2"/>
  <c r="O5049" i="2"/>
  <c r="N5049" i="2"/>
  <c r="M5049" i="2"/>
  <c r="L5049" i="2"/>
  <c r="G5049" i="2"/>
  <c r="P5048" i="2"/>
  <c r="O5048" i="2"/>
  <c r="N5048" i="2"/>
  <c r="M5048" i="2"/>
  <c r="L5048" i="2"/>
  <c r="G5048" i="2"/>
  <c r="P5047" i="2"/>
  <c r="O5047" i="2"/>
  <c r="N5047" i="2"/>
  <c r="M5047" i="2"/>
  <c r="L5047" i="2"/>
  <c r="G5047" i="2"/>
  <c r="P5046" i="2"/>
  <c r="O5046" i="2"/>
  <c r="N5046" i="2"/>
  <c r="M5046" i="2"/>
  <c r="L5046" i="2"/>
  <c r="G5046" i="2"/>
  <c r="P5045" i="2"/>
  <c r="O5045" i="2"/>
  <c r="N5045" i="2"/>
  <c r="M5045" i="2"/>
  <c r="L5045" i="2"/>
  <c r="G5045" i="2"/>
  <c r="P5044" i="2"/>
  <c r="O5044" i="2"/>
  <c r="N5044" i="2"/>
  <c r="M5044" i="2"/>
  <c r="L5044" i="2"/>
  <c r="G5044" i="2"/>
  <c r="P5043" i="2"/>
  <c r="O5043" i="2"/>
  <c r="N5043" i="2"/>
  <c r="M5043" i="2"/>
  <c r="L5043" i="2"/>
  <c r="G5043" i="2"/>
  <c r="P5042" i="2"/>
  <c r="O5042" i="2"/>
  <c r="N5042" i="2"/>
  <c r="M5042" i="2"/>
  <c r="L5042" i="2"/>
  <c r="G5042" i="2"/>
  <c r="P5041" i="2"/>
  <c r="O5041" i="2"/>
  <c r="N5041" i="2"/>
  <c r="M5041" i="2"/>
  <c r="L5041" i="2"/>
  <c r="G5041" i="2"/>
  <c r="P5040" i="2"/>
  <c r="O5040" i="2"/>
  <c r="N5040" i="2"/>
  <c r="M5040" i="2"/>
  <c r="L5040" i="2"/>
  <c r="G5040" i="2"/>
  <c r="P5039" i="2"/>
  <c r="O5039" i="2"/>
  <c r="N5039" i="2"/>
  <c r="M5039" i="2"/>
  <c r="L5039" i="2"/>
  <c r="G5039" i="2"/>
  <c r="P5038" i="2"/>
  <c r="O5038" i="2"/>
  <c r="N5038" i="2"/>
  <c r="M5038" i="2"/>
  <c r="L5038" i="2"/>
  <c r="G5038" i="2"/>
  <c r="P5037" i="2"/>
  <c r="O5037" i="2"/>
  <c r="N5037" i="2"/>
  <c r="M5037" i="2"/>
  <c r="L5037" i="2"/>
  <c r="G5037" i="2"/>
  <c r="P5036" i="2"/>
  <c r="O5036" i="2"/>
  <c r="N5036" i="2"/>
  <c r="M5036" i="2"/>
  <c r="L5036" i="2"/>
  <c r="G5036" i="2"/>
  <c r="P5035" i="2"/>
  <c r="O5035" i="2"/>
  <c r="N5035" i="2"/>
  <c r="M5035" i="2"/>
  <c r="L5035" i="2"/>
  <c r="G5035" i="2"/>
  <c r="P5034" i="2"/>
  <c r="O5034" i="2"/>
  <c r="N5034" i="2"/>
  <c r="M5034" i="2"/>
  <c r="L5034" i="2"/>
  <c r="G5034" i="2"/>
  <c r="P5033" i="2"/>
  <c r="O5033" i="2"/>
  <c r="N5033" i="2"/>
  <c r="M5033" i="2"/>
  <c r="L5033" i="2"/>
  <c r="G5033" i="2"/>
  <c r="P5032" i="2"/>
  <c r="O5032" i="2"/>
  <c r="N5032" i="2"/>
  <c r="M5032" i="2"/>
  <c r="L5032" i="2"/>
  <c r="G5032" i="2"/>
  <c r="P5031" i="2"/>
  <c r="O5031" i="2"/>
  <c r="N5031" i="2"/>
  <c r="M5031" i="2"/>
  <c r="L5031" i="2"/>
  <c r="G5031" i="2"/>
  <c r="P5030" i="2"/>
  <c r="O5030" i="2"/>
  <c r="N5030" i="2"/>
  <c r="M5030" i="2"/>
  <c r="L5030" i="2"/>
  <c r="G5030" i="2"/>
  <c r="P5029" i="2"/>
  <c r="O5029" i="2"/>
  <c r="N5029" i="2"/>
  <c r="M5029" i="2"/>
  <c r="L5029" i="2"/>
  <c r="G5029" i="2"/>
  <c r="P5028" i="2"/>
  <c r="O5028" i="2"/>
  <c r="N5028" i="2"/>
  <c r="M5028" i="2"/>
  <c r="L5028" i="2"/>
  <c r="G5028" i="2"/>
  <c r="P5027" i="2"/>
  <c r="O5027" i="2"/>
  <c r="N5027" i="2"/>
  <c r="M5027" i="2"/>
  <c r="L5027" i="2"/>
  <c r="G5027" i="2"/>
  <c r="P5026" i="2"/>
  <c r="O5026" i="2"/>
  <c r="N5026" i="2"/>
  <c r="M5026" i="2"/>
  <c r="L5026" i="2"/>
  <c r="G5026" i="2"/>
  <c r="P5025" i="2"/>
  <c r="O5025" i="2"/>
  <c r="N5025" i="2"/>
  <c r="M5025" i="2"/>
  <c r="L5025" i="2"/>
  <c r="G5025" i="2"/>
  <c r="P5024" i="2"/>
  <c r="O5024" i="2"/>
  <c r="N5024" i="2"/>
  <c r="M5024" i="2"/>
  <c r="L5024" i="2"/>
  <c r="G5024" i="2"/>
  <c r="P5023" i="2"/>
  <c r="O5023" i="2"/>
  <c r="N5023" i="2"/>
  <c r="M5023" i="2"/>
  <c r="L5023" i="2"/>
  <c r="G5023" i="2"/>
  <c r="P5022" i="2"/>
  <c r="O5022" i="2"/>
  <c r="N5022" i="2"/>
  <c r="M5022" i="2"/>
  <c r="L5022" i="2"/>
  <c r="G5022" i="2"/>
  <c r="P5021" i="2"/>
  <c r="O5021" i="2"/>
  <c r="N5021" i="2"/>
  <c r="M5021" i="2"/>
  <c r="L5021" i="2"/>
  <c r="G5021" i="2"/>
  <c r="P5020" i="2"/>
  <c r="O5020" i="2"/>
  <c r="N5020" i="2"/>
  <c r="M5020" i="2"/>
  <c r="L5020" i="2"/>
  <c r="G5020" i="2"/>
  <c r="P5019" i="2"/>
  <c r="O5019" i="2"/>
  <c r="N5019" i="2"/>
  <c r="M5019" i="2"/>
  <c r="L5019" i="2"/>
  <c r="G5019" i="2"/>
  <c r="P5018" i="2"/>
  <c r="O5018" i="2"/>
  <c r="N5018" i="2"/>
  <c r="M5018" i="2"/>
  <c r="L5018" i="2"/>
  <c r="G5018" i="2"/>
  <c r="P5017" i="2"/>
  <c r="O5017" i="2"/>
  <c r="N5017" i="2"/>
  <c r="M5017" i="2"/>
  <c r="L5017" i="2"/>
  <c r="G5017" i="2"/>
  <c r="P5016" i="2"/>
  <c r="O5016" i="2"/>
  <c r="N5016" i="2"/>
  <c r="M5016" i="2"/>
  <c r="L5016" i="2"/>
  <c r="G5016" i="2"/>
  <c r="P5015" i="2"/>
  <c r="O5015" i="2"/>
  <c r="N5015" i="2"/>
  <c r="M5015" i="2"/>
  <c r="L5015" i="2"/>
  <c r="G5015" i="2"/>
  <c r="P5014" i="2"/>
  <c r="O5014" i="2"/>
  <c r="N5014" i="2"/>
  <c r="M5014" i="2"/>
  <c r="L5014" i="2"/>
  <c r="G5014" i="2"/>
  <c r="P5013" i="2"/>
  <c r="O5013" i="2"/>
  <c r="N5013" i="2"/>
  <c r="M5013" i="2"/>
  <c r="L5013" i="2"/>
  <c r="G5013" i="2"/>
  <c r="P5012" i="2"/>
  <c r="O5012" i="2"/>
  <c r="N5012" i="2"/>
  <c r="M5012" i="2"/>
  <c r="L5012" i="2"/>
  <c r="G5012" i="2"/>
  <c r="P5011" i="2"/>
  <c r="O5011" i="2"/>
  <c r="N5011" i="2"/>
  <c r="M5011" i="2"/>
  <c r="L5011" i="2"/>
  <c r="G5011" i="2"/>
  <c r="P5010" i="2"/>
  <c r="O5010" i="2"/>
  <c r="N5010" i="2"/>
  <c r="M5010" i="2"/>
  <c r="L5010" i="2"/>
  <c r="G5010" i="2"/>
  <c r="P5009" i="2"/>
  <c r="O5009" i="2"/>
  <c r="N5009" i="2"/>
  <c r="M5009" i="2"/>
  <c r="L5009" i="2"/>
  <c r="G5009" i="2"/>
  <c r="P5008" i="2"/>
  <c r="O5008" i="2"/>
  <c r="N5008" i="2"/>
  <c r="M5008" i="2"/>
  <c r="L5008" i="2"/>
  <c r="G5008" i="2"/>
  <c r="P5007" i="2"/>
  <c r="O5007" i="2"/>
  <c r="N5007" i="2"/>
  <c r="M5007" i="2"/>
  <c r="L5007" i="2"/>
  <c r="G5007" i="2"/>
  <c r="P5006" i="2"/>
  <c r="O5006" i="2"/>
  <c r="N5006" i="2"/>
  <c r="M5006" i="2"/>
  <c r="L5006" i="2"/>
  <c r="G5006" i="2"/>
  <c r="P5005" i="2"/>
  <c r="O5005" i="2"/>
  <c r="N5005" i="2"/>
  <c r="M5005" i="2"/>
  <c r="L5005" i="2"/>
  <c r="G5005" i="2"/>
  <c r="P5004" i="2"/>
  <c r="O5004" i="2"/>
  <c r="N5004" i="2"/>
  <c r="M5004" i="2"/>
  <c r="L5004" i="2"/>
  <c r="G5004" i="2"/>
  <c r="P5003" i="2"/>
  <c r="O5003" i="2"/>
  <c r="N5003" i="2"/>
  <c r="M5003" i="2"/>
  <c r="L5003" i="2"/>
  <c r="G5003" i="2"/>
  <c r="P5002" i="2"/>
  <c r="O5002" i="2"/>
  <c r="N5002" i="2"/>
  <c r="M5002" i="2"/>
  <c r="L5002" i="2"/>
  <c r="G5002" i="2"/>
  <c r="P5001" i="2"/>
  <c r="O5001" i="2"/>
  <c r="N5001" i="2"/>
  <c r="M5001" i="2"/>
  <c r="L5001" i="2"/>
  <c r="G5001" i="2"/>
  <c r="P5000" i="2"/>
  <c r="O5000" i="2"/>
  <c r="N5000" i="2"/>
  <c r="M5000" i="2"/>
  <c r="L5000" i="2"/>
  <c r="G5000" i="2"/>
  <c r="P4999" i="2"/>
  <c r="O4999" i="2"/>
  <c r="N4999" i="2"/>
  <c r="M4999" i="2"/>
  <c r="L4999" i="2"/>
  <c r="G4999" i="2"/>
  <c r="P4998" i="2"/>
  <c r="O4998" i="2"/>
  <c r="N4998" i="2"/>
  <c r="M4998" i="2"/>
  <c r="L4998" i="2"/>
  <c r="G4998" i="2"/>
  <c r="P4997" i="2"/>
  <c r="O4997" i="2"/>
  <c r="N4997" i="2"/>
  <c r="M4997" i="2"/>
  <c r="L4997" i="2"/>
  <c r="G4997" i="2"/>
  <c r="P4996" i="2"/>
  <c r="O4996" i="2"/>
  <c r="N4996" i="2"/>
  <c r="M4996" i="2"/>
  <c r="L4996" i="2"/>
  <c r="G4996" i="2"/>
  <c r="P4995" i="2"/>
  <c r="O4995" i="2"/>
  <c r="N4995" i="2"/>
  <c r="M4995" i="2"/>
  <c r="L4995" i="2"/>
  <c r="G4995" i="2"/>
  <c r="P4994" i="2"/>
  <c r="O4994" i="2"/>
  <c r="N4994" i="2"/>
  <c r="M4994" i="2"/>
  <c r="L4994" i="2"/>
  <c r="G4994" i="2"/>
  <c r="P4993" i="2"/>
  <c r="O4993" i="2"/>
  <c r="N4993" i="2"/>
  <c r="M4993" i="2"/>
  <c r="L4993" i="2"/>
  <c r="G4993" i="2"/>
  <c r="P4992" i="2"/>
  <c r="O4992" i="2"/>
  <c r="N4992" i="2"/>
  <c r="M4992" i="2"/>
  <c r="L4992" i="2"/>
  <c r="G4992" i="2"/>
  <c r="P4991" i="2"/>
  <c r="O4991" i="2"/>
  <c r="N4991" i="2"/>
  <c r="M4991" i="2"/>
  <c r="L4991" i="2"/>
  <c r="G4991" i="2"/>
  <c r="P4990" i="2"/>
  <c r="O4990" i="2"/>
  <c r="N4990" i="2"/>
  <c r="M4990" i="2"/>
  <c r="L4990" i="2"/>
  <c r="G4990" i="2"/>
  <c r="P4989" i="2"/>
  <c r="O4989" i="2"/>
  <c r="N4989" i="2"/>
  <c r="M4989" i="2"/>
  <c r="L4989" i="2"/>
  <c r="G4989" i="2"/>
  <c r="P4988" i="2"/>
  <c r="O4988" i="2"/>
  <c r="N4988" i="2"/>
  <c r="M4988" i="2"/>
  <c r="L4988" i="2"/>
  <c r="G4988" i="2"/>
  <c r="P4987" i="2"/>
  <c r="O4987" i="2"/>
  <c r="N4987" i="2"/>
  <c r="M4987" i="2"/>
  <c r="L4987" i="2"/>
  <c r="G4987" i="2"/>
  <c r="P4986" i="2"/>
  <c r="O4986" i="2"/>
  <c r="N4986" i="2"/>
  <c r="M4986" i="2"/>
  <c r="L4986" i="2"/>
  <c r="G4986" i="2"/>
  <c r="P4985" i="2"/>
  <c r="O4985" i="2"/>
  <c r="N4985" i="2"/>
  <c r="M4985" i="2"/>
  <c r="L4985" i="2"/>
  <c r="G4985" i="2"/>
  <c r="P4984" i="2"/>
  <c r="O4984" i="2"/>
  <c r="N4984" i="2"/>
  <c r="M4984" i="2"/>
  <c r="L4984" i="2"/>
  <c r="G4984" i="2"/>
  <c r="P4983" i="2"/>
  <c r="O4983" i="2"/>
  <c r="N4983" i="2"/>
  <c r="M4983" i="2"/>
  <c r="L4983" i="2"/>
  <c r="G4983" i="2"/>
  <c r="P4982" i="2"/>
  <c r="O4982" i="2"/>
  <c r="N4982" i="2"/>
  <c r="M4982" i="2"/>
  <c r="L4982" i="2"/>
  <c r="G4982" i="2"/>
  <c r="P4981" i="2"/>
  <c r="O4981" i="2"/>
  <c r="N4981" i="2"/>
  <c r="M4981" i="2"/>
  <c r="L4981" i="2"/>
  <c r="G4981" i="2"/>
  <c r="P4980" i="2"/>
  <c r="O4980" i="2"/>
  <c r="N4980" i="2"/>
  <c r="M4980" i="2"/>
  <c r="L4980" i="2"/>
  <c r="G4980" i="2"/>
  <c r="P4979" i="2"/>
  <c r="O4979" i="2"/>
  <c r="N4979" i="2"/>
  <c r="M4979" i="2"/>
  <c r="L4979" i="2"/>
  <c r="G4979" i="2"/>
  <c r="P4978" i="2"/>
  <c r="O4978" i="2"/>
  <c r="N4978" i="2"/>
  <c r="M4978" i="2"/>
  <c r="L4978" i="2"/>
  <c r="G4978" i="2"/>
  <c r="P4977" i="2"/>
  <c r="O4977" i="2"/>
  <c r="N4977" i="2"/>
  <c r="M4977" i="2"/>
  <c r="L4977" i="2"/>
  <c r="G4977" i="2"/>
  <c r="P4976" i="2"/>
  <c r="O4976" i="2"/>
  <c r="N4976" i="2"/>
  <c r="M4976" i="2"/>
  <c r="L4976" i="2"/>
  <c r="G4976" i="2"/>
  <c r="P4975" i="2"/>
  <c r="O4975" i="2"/>
  <c r="N4975" i="2"/>
  <c r="M4975" i="2"/>
  <c r="L4975" i="2"/>
  <c r="G4975" i="2"/>
  <c r="P4974" i="2"/>
  <c r="O4974" i="2"/>
  <c r="N4974" i="2"/>
  <c r="M4974" i="2"/>
  <c r="L4974" i="2"/>
  <c r="G4974" i="2"/>
  <c r="P4973" i="2"/>
  <c r="O4973" i="2"/>
  <c r="N4973" i="2"/>
  <c r="M4973" i="2"/>
  <c r="L4973" i="2"/>
  <c r="G4973" i="2"/>
  <c r="P4972" i="2"/>
  <c r="O4972" i="2"/>
  <c r="N4972" i="2"/>
  <c r="M4972" i="2"/>
  <c r="L4972" i="2"/>
  <c r="G4972" i="2"/>
  <c r="P4971" i="2"/>
  <c r="O4971" i="2"/>
  <c r="N4971" i="2"/>
  <c r="M4971" i="2"/>
  <c r="L4971" i="2"/>
  <c r="G4971" i="2"/>
  <c r="P4970" i="2"/>
  <c r="O4970" i="2"/>
  <c r="N4970" i="2"/>
  <c r="M4970" i="2"/>
  <c r="L4970" i="2"/>
  <c r="G4970" i="2"/>
  <c r="P4969" i="2"/>
  <c r="O4969" i="2"/>
  <c r="N4969" i="2"/>
  <c r="M4969" i="2"/>
  <c r="L4969" i="2"/>
  <c r="G4969" i="2"/>
  <c r="P4968" i="2"/>
  <c r="O4968" i="2"/>
  <c r="N4968" i="2"/>
  <c r="M4968" i="2"/>
  <c r="L4968" i="2"/>
  <c r="G4968" i="2"/>
  <c r="P4967" i="2"/>
  <c r="O4967" i="2"/>
  <c r="N4967" i="2"/>
  <c r="M4967" i="2"/>
  <c r="L4967" i="2"/>
  <c r="G4967" i="2"/>
  <c r="P4966" i="2"/>
  <c r="O4966" i="2"/>
  <c r="N4966" i="2"/>
  <c r="M4966" i="2"/>
  <c r="L4966" i="2"/>
  <c r="G4966" i="2"/>
  <c r="P4965" i="2"/>
  <c r="O4965" i="2"/>
  <c r="N4965" i="2"/>
  <c r="M4965" i="2"/>
  <c r="L4965" i="2"/>
  <c r="G4965" i="2"/>
  <c r="P4964" i="2"/>
  <c r="O4964" i="2"/>
  <c r="N4964" i="2"/>
  <c r="M4964" i="2"/>
  <c r="L4964" i="2"/>
  <c r="G4964" i="2"/>
  <c r="P4963" i="2"/>
  <c r="O4963" i="2"/>
  <c r="N4963" i="2"/>
  <c r="M4963" i="2"/>
  <c r="L4963" i="2"/>
  <c r="G4963" i="2"/>
  <c r="P4962" i="2"/>
  <c r="O4962" i="2"/>
  <c r="N4962" i="2"/>
  <c r="M4962" i="2"/>
  <c r="L4962" i="2"/>
  <c r="G4962" i="2"/>
  <c r="P4961" i="2"/>
  <c r="O4961" i="2"/>
  <c r="N4961" i="2"/>
  <c r="M4961" i="2"/>
  <c r="L4961" i="2"/>
  <c r="G4961" i="2"/>
  <c r="P4960" i="2"/>
  <c r="O4960" i="2"/>
  <c r="N4960" i="2"/>
  <c r="M4960" i="2"/>
  <c r="L4960" i="2"/>
  <c r="G4960" i="2"/>
  <c r="P4959" i="2"/>
  <c r="O4959" i="2"/>
  <c r="N4959" i="2"/>
  <c r="M4959" i="2"/>
  <c r="L4959" i="2"/>
  <c r="G4959" i="2"/>
  <c r="P4958" i="2"/>
  <c r="O4958" i="2"/>
  <c r="N4958" i="2"/>
  <c r="M4958" i="2"/>
  <c r="L4958" i="2"/>
  <c r="G4958" i="2"/>
  <c r="P4957" i="2"/>
  <c r="O4957" i="2"/>
  <c r="N4957" i="2"/>
  <c r="M4957" i="2"/>
  <c r="L4957" i="2"/>
  <c r="G4957" i="2"/>
  <c r="P4956" i="2"/>
  <c r="O4956" i="2"/>
  <c r="N4956" i="2"/>
  <c r="M4956" i="2"/>
  <c r="L4956" i="2"/>
  <c r="G4956" i="2"/>
  <c r="P4955" i="2"/>
  <c r="O4955" i="2"/>
  <c r="N4955" i="2"/>
  <c r="M4955" i="2"/>
  <c r="L4955" i="2"/>
  <c r="G4955" i="2"/>
  <c r="P4954" i="2"/>
  <c r="O4954" i="2"/>
  <c r="N4954" i="2"/>
  <c r="M4954" i="2"/>
  <c r="L4954" i="2"/>
  <c r="G4954" i="2"/>
  <c r="P4953" i="2"/>
  <c r="O4953" i="2"/>
  <c r="N4953" i="2"/>
  <c r="M4953" i="2"/>
  <c r="L4953" i="2"/>
  <c r="G4953" i="2"/>
  <c r="P4952" i="2"/>
  <c r="O4952" i="2"/>
  <c r="N4952" i="2"/>
  <c r="M4952" i="2"/>
  <c r="L4952" i="2"/>
  <c r="G4952" i="2"/>
  <c r="P4951" i="2"/>
  <c r="O4951" i="2"/>
  <c r="N4951" i="2"/>
  <c r="M4951" i="2"/>
  <c r="L4951" i="2"/>
  <c r="G4951" i="2"/>
  <c r="P4950" i="2"/>
  <c r="O4950" i="2"/>
  <c r="N4950" i="2"/>
  <c r="M4950" i="2"/>
  <c r="L4950" i="2"/>
  <c r="G4950" i="2"/>
  <c r="P4949" i="2"/>
  <c r="O4949" i="2"/>
  <c r="N4949" i="2"/>
  <c r="M4949" i="2"/>
  <c r="L4949" i="2"/>
  <c r="G4949" i="2"/>
  <c r="P4948" i="2"/>
  <c r="O4948" i="2"/>
  <c r="N4948" i="2"/>
  <c r="M4948" i="2"/>
  <c r="L4948" i="2"/>
  <c r="G4948" i="2"/>
  <c r="P4947" i="2"/>
  <c r="O4947" i="2"/>
  <c r="N4947" i="2"/>
  <c r="M4947" i="2"/>
  <c r="L4947" i="2"/>
  <c r="G4947" i="2"/>
  <c r="P4946" i="2"/>
  <c r="O4946" i="2"/>
  <c r="N4946" i="2"/>
  <c r="M4946" i="2"/>
  <c r="L4946" i="2"/>
  <c r="G4946" i="2"/>
  <c r="P4945" i="2"/>
  <c r="O4945" i="2"/>
  <c r="N4945" i="2"/>
  <c r="M4945" i="2"/>
  <c r="L4945" i="2"/>
  <c r="G4945" i="2"/>
  <c r="P4944" i="2"/>
  <c r="O4944" i="2"/>
  <c r="N4944" i="2"/>
  <c r="M4944" i="2"/>
  <c r="L4944" i="2"/>
  <c r="G4944" i="2"/>
  <c r="P4943" i="2"/>
  <c r="O4943" i="2"/>
  <c r="N4943" i="2"/>
  <c r="M4943" i="2"/>
  <c r="L4943" i="2"/>
  <c r="G4943" i="2"/>
  <c r="P4942" i="2"/>
  <c r="O4942" i="2"/>
  <c r="N4942" i="2"/>
  <c r="M4942" i="2"/>
  <c r="L4942" i="2"/>
  <c r="G4942" i="2"/>
  <c r="P4941" i="2"/>
  <c r="O4941" i="2"/>
  <c r="N4941" i="2"/>
  <c r="M4941" i="2"/>
  <c r="L4941" i="2"/>
  <c r="G4941" i="2"/>
  <c r="P4940" i="2"/>
  <c r="O4940" i="2"/>
  <c r="N4940" i="2"/>
  <c r="M4940" i="2"/>
  <c r="L4940" i="2"/>
  <c r="G4940" i="2"/>
  <c r="P4939" i="2"/>
  <c r="O4939" i="2"/>
  <c r="N4939" i="2"/>
  <c r="M4939" i="2"/>
  <c r="L4939" i="2"/>
  <c r="G4939" i="2"/>
  <c r="P4938" i="2"/>
  <c r="O4938" i="2"/>
  <c r="N4938" i="2"/>
  <c r="M4938" i="2"/>
  <c r="L4938" i="2"/>
  <c r="G4938" i="2"/>
  <c r="P4937" i="2"/>
  <c r="O4937" i="2"/>
  <c r="N4937" i="2"/>
  <c r="M4937" i="2"/>
  <c r="L4937" i="2"/>
  <c r="G4937" i="2"/>
  <c r="P4936" i="2"/>
  <c r="O4936" i="2"/>
  <c r="N4936" i="2"/>
  <c r="M4936" i="2"/>
  <c r="L4936" i="2"/>
  <c r="G4936" i="2"/>
  <c r="P4935" i="2"/>
  <c r="O4935" i="2"/>
  <c r="N4935" i="2"/>
  <c r="M4935" i="2"/>
  <c r="L4935" i="2"/>
  <c r="G4935" i="2"/>
  <c r="P4934" i="2"/>
  <c r="O4934" i="2"/>
  <c r="N4934" i="2"/>
  <c r="M4934" i="2"/>
  <c r="L4934" i="2"/>
  <c r="G4934" i="2"/>
  <c r="P4933" i="2"/>
  <c r="O4933" i="2"/>
  <c r="N4933" i="2"/>
  <c r="M4933" i="2"/>
  <c r="L4933" i="2"/>
  <c r="G4933" i="2"/>
  <c r="P4932" i="2"/>
  <c r="O4932" i="2"/>
  <c r="N4932" i="2"/>
  <c r="M4932" i="2"/>
  <c r="L4932" i="2"/>
  <c r="G4932" i="2"/>
  <c r="P4931" i="2"/>
  <c r="O4931" i="2"/>
  <c r="N4931" i="2"/>
  <c r="M4931" i="2"/>
  <c r="L4931" i="2"/>
  <c r="G4931" i="2"/>
  <c r="P4930" i="2"/>
  <c r="O4930" i="2"/>
  <c r="N4930" i="2"/>
  <c r="M4930" i="2"/>
  <c r="L4930" i="2"/>
  <c r="G4930" i="2"/>
  <c r="P4929" i="2"/>
  <c r="O4929" i="2"/>
  <c r="N4929" i="2"/>
  <c r="M4929" i="2"/>
  <c r="L4929" i="2"/>
  <c r="G4929" i="2"/>
  <c r="P4928" i="2"/>
  <c r="O4928" i="2"/>
  <c r="N4928" i="2"/>
  <c r="M4928" i="2"/>
  <c r="L4928" i="2"/>
  <c r="G4928" i="2"/>
  <c r="P4927" i="2"/>
  <c r="O4927" i="2"/>
  <c r="N4927" i="2"/>
  <c r="M4927" i="2"/>
  <c r="L4927" i="2"/>
  <c r="G4927" i="2"/>
  <c r="P4926" i="2"/>
  <c r="O4926" i="2"/>
  <c r="N4926" i="2"/>
  <c r="M4926" i="2"/>
  <c r="L4926" i="2"/>
  <c r="G4926" i="2"/>
  <c r="P4925" i="2"/>
  <c r="O4925" i="2"/>
  <c r="N4925" i="2"/>
  <c r="M4925" i="2"/>
  <c r="L4925" i="2"/>
  <c r="G4925" i="2"/>
  <c r="P4924" i="2"/>
  <c r="O4924" i="2"/>
  <c r="N4924" i="2"/>
  <c r="M4924" i="2"/>
  <c r="L4924" i="2"/>
  <c r="G4924" i="2"/>
  <c r="P4923" i="2"/>
  <c r="O4923" i="2"/>
  <c r="N4923" i="2"/>
  <c r="M4923" i="2"/>
  <c r="L4923" i="2"/>
  <c r="G4923" i="2"/>
  <c r="P4922" i="2"/>
  <c r="O4922" i="2"/>
  <c r="N4922" i="2"/>
  <c r="M4922" i="2"/>
  <c r="L4922" i="2"/>
  <c r="G4922" i="2"/>
  <c r="P4921" i="2"/>
  <c r="O4921" i="2"/>
  <c r="N4921" i="2"/>
  <c r="M4921" i="2"/>
  <c r="L4921" i="2"/>
  <c r="G4921" i="2"/>
  <c r="P4920" i="2"/>
  <c r="O4920" i="2"/>
  <c r="N4920" i="2"/>
  <c r="M4920" i="2"/>
  <c r="L4920" i="2"/>
  <c r="G4920" i="2"/>
  <c r="P4919" i="2"/>
  <c r="O4919" i="2"/>
  <c r="N4919" i="2"/>
  <c r="M4919" i="2"/>
  <c r="L4919" i="2"/>
  <c r="G4919" i="2"/>
  <c r="P4918" i="2"/>
  <c r="O4918" i="2"/>
  <c r="N4918" i="2"/>
  <c r="M4918" i="2"/>
  <c r="L4918" i="2"/>
  <c r="G4918" i="2"/>
  <c r="P4917" i="2"/>
  <c r="O4917" i="2"/>
  <c r="N4917" i="2"/>
  <c r="M4917" i="2"/>
  <c r="L4917" i="2"/>
  <c r="G4917" i="2"/>
  <c r="P4916" i="2"/>
  <c r="O4916" i="2"/>
  <c r="N4916" i="2"/>
  <c r="M4916" i="2"/>
  <c r="L4916" i="2"/>
  <c r="G4916" i="2"/>
  <c r="P4915" i="2"/>
  <c r="O4915" i="2"/>
  <c r="N4915" i="2"/>
  <c r="M4915" i="2"/>
  <c r="L4915" i="2"/>
  <c r="G4915" i="2"/>
  <c r="P4914" i="2"/>
  <c r="O4914" i="2"/>
  <c r="N4914" i="2"/>
  <c r="M4914" i="2"/>
  <c r="L4914" i="2"/>
  <c r="G4914" i="2"/>
  <c r="P4913" i="2"/>
  <c r="O4913" i="2"/>
  <c r="N4913" i="2"/>
  <c r="M4913" i="2"/>
  <c r="L4913" i="2"/>
  <c r="G4913" i="2"/>
  <c r="P4912" i="2"/>
  <c r="O4912" i="2"/>
  <c r="N4912" i="2"/>
  <c r="M4912" i="2"/>
  <c r="L4912" i="2"/>
  <c r="G4912" i="2"/>
  <c r="P4911" i="2"/>
  <c r="O4911" i="2"/>
  <c r="N4911" i="2"/>
  <c r="M4911" i="2"/>
  <c r="L4911" i="2"/>
  <c r="G4911" i="2"/>
  <c r="P4910" i="2"/>
  <c r="O4910" i="2"/>
  <c r="N4910" i="2"/>
  <c r="M4910" i="2"/>
  <c r="L4910" i="2"/>
  <c r="G4910" i="2"/>
  <c r="P4909" i="2"/>
  <c r="O4909" i="2"/>
  <c r="N4909" i="2"/>
  <c r="M4909" i="2"/>
  <c r="L4909" i="2"/>
  <c r="G4909" i="2"/>
  <c r="P4908" i="2"/>
  <c r="O4908" i="2"/>
  <c r="N4908" i="2"/>
  <c r="M4908" i="2"/>
  <c r="L4908" i="2"/>
  <c r="G4908" i="2"/>
  <c r="P4907" i="2"/>
  <c r="O4907" i="2"/>
  <c r="N4907" i="2"/>
  <c r="M4907" i="2"/>
  <c r="L4907" i="2"/>
  <c r="G4907" i="2"/>
  <c r="P4906" i="2"/>
  <c r="O4906" i="2"/>
  <c r="N4906" i="2"/>
  <c r="M4906" i="2"/>
  <c r="L4906" i="2"/>
  <c r="G4906" i="2"/>
  <c r="P4905" i="2"/>
  <c r="O4905" i="2"/>
  <c r="N4905" i="2"/>
  <c r="M4905" i="2"/>
  <c r="L4905" i="2"/>
  <c r="G4905" i="2"/>
  <c r="P4904" i="2"/>
  <c r="O4904" i="2"/>
  <c r="N4904" i="2"/>
  <c r="M4904" i="2"/>
  <c r="L4904" i="2"/>
  <c r="G4904" i="2"/>
  <c r="P4903" i="2"/>
  <c r="O4903" i="2"/>
  <c r="N4903" i="2"/>
  <c r="M4903" i="2"/>
  <c r="L4903" i="2"/>
  <c r="G4903" i="2"/>
  <c r="P4902" i="2"/>
  <c r="O4902" i="2"/>
  <c r="N4902" i="2"/>
  <c r="M4902" i="2"/>
  <c r="L4902" i="2"/>
  <c r="G4902" i="2"/>
  <c r="P4901" i="2"/>
  <c r="O4901" i="2"/>
  <c r="N4901" i="2"/>
  <c r="M4901" i="2"/>
  <c r="L4901" i="2"/>
  <c r="G4901" i="2"/>
  <c r="P4900" i="2"/>
  <c r="O4900" i="2"/>
  <c r="N4900" i="2"/>
  <c r="M4900" i="2"/>
  <c r="L4900" i="2"/>
  <c r="G4900" i="2"/>
  <c r="P4899" i="2"/>
  <c r="O4899" i="2"/>
  <c r="N4899" i="2"/>
  <c r="M4899" i="2"/>
  <c r="L4899" i="2"/>
  <c r="G4899" i="2"/>
  <c r="P4898" i="2"/>
  <c r="O4898" i="2"/>
  <c r="N4898" i="2"/>
  <c r="M4898" i="2"/>
  <c r="L4898" i="2"/>
  <c r="G4898" i="2"/>
  <c r="P4897" i="2"/>
  <c r="O4897" i="2"/>
  <c r="N4897" i="2"/>
  <c r="M4897" i="2"/>
  <c r="L4897" i="2"/>
  <c r="G4897" i="2"/>
  <c r="P4896" i="2"/>
  <c r="O4896" i="2"/>
  <c r="N4896" i="2"/>
  <c r="M4896" i="2"/>
  <c r="L4896" i="2"/>
  <c r="G4896" i="2"/>
  <c r="P4895" i="2"/>
  <c r="O4895" i="2"/>
  <c r="N4895" i="2"/>
  <c r="M4895" i="2"/>
  <c r="L4895" i="2"/>
  <c r="G4895" i="2"/>
  <c r="P4894" i="2"/>
  <c r="O4894" i="2"/>
  <c r="N4894" i="2"/>
  <c r="M4894" i="2"/>
  <c r="L4894" i="2"/>
  <c r="G4894" i="2"/>
  <c r="P4893" i="2"/>
  <c r="O4893" i="2"/>
  <c r="N4893" i="2"/>
  <c r="M4893" i="2"/>
  <c r="L4893" i="2"/>
  <c r="G4893" i="2"/>
  <c r="P4892" i="2"/>
  <c r="O4892" i="2"/>
  <c r="N4892" i="2"/>
  <c r="M4892" i="2"/>
  <c r="L4892" i="2"/>
  <c r="G4892" i="2"/>
  <c r="P4891" i="2"/>
  <c r="O4891" i="2"/>
  <c r="N4891" i="2"/>
  <c r="M4891" i="2"/>
  <c r="L4891" i="2"/>
  <c r="G4891" i="2"/>
  <c r="P4890" i="2"/>
  <c r="O4890" i="2"/>
  <c r="N4890" i="2"/>
  <c r="M4890" i="2"/>
  <c r="L4890" i="2"/>
  <c r="G4890" i="2"/>
  <c r="P4889" i="2"/>
  <c r="O4889" i="2"/>
  <c r="N4889" i="2"/>
  <c r="M4889" i="2"/>
  <c r="L4889" i="2"/>
  <c r="G4889" i="2"/>
  <c r="P4888" i="2"/>
  <c r="O4888" i="2"/>
  <c r="N4888" i="2"/>
  <c r="M4888" i="2"/>
  <c r="L4888" i="2"/>
  <c r="G4888" i="2"/>
  <c r="P4887" i="2"/>
  <c r="O4887" i="2"/>
  <c r="N4887" i="2"/>
  <c r="M4887" i="2"/>
  <c r="L4887" i="2"/>
  <c r="G4887" i="2"/>
  <c r="P4886" i="2"/>
  <c r="O4886" i="2"/>
  <c r="N4886" i="2"/>
  <c r="M4886" i="2"/>
  <c r="L4886" i="2"/>
  <c r="G4886" i="2"/>
  <c r="P4885" i="2"/>
  <c r="O4885" i="2"/>
  <c r="N4885" i="2"/>
  <c r="M4885" i="2"/>
  <c r="L4885" i="2"/>
  <c r="G4885" i="2"/>
  <c r="P4884" i="2"/>
  <c r="O4884" i="2"/>
  <c r="N4884" i="2"/>
  <c r="M4884" i="2"/>
  <c r="L4884" i="2"/>
  <c r="G4884" i="2"/>
  <c r="P4883" i="2"/>
  <c r="O4883" i="2"/>
  <c r="N4883" i="2"/>
  <c r="M4883" i="2"/>
  <c r="L4883" i="2"/>
  <c r="G4883" i="2"/>
  <c r="P4882" i="2"/>
  <c r="O4882" i="2"/>
  <c r="N4882" i="2"/>
  <c r="M4882" i="2"/>
  <c r="L4882" i="2"/>
  <c r="G4882" i="2"/>
  <c r="P4881" i="2"/>
  <c r="O4881" i="2"/>
  <c r="N4881" i="2"/>
  <c r="M4881" i="2"/>
  <c r="L4881" i="2"/>
  <c r="G4881" i="2"/>
  <c r="P4880" i="2"/>
  <c r="O4880" i="2"/>
  <c r="N4880" i="2"/>
  <c r="M4880" i="2"/>
  <c r="L4880" i="2"/>
  <c r="G4880" i="2"/>
  <c r="P4879" i="2"/>
  <c r="O4879" i="2"/>
  <c r="N4879" i="2"/>
  <c r="M4879" i="2"/>
  <c r="L4879" i="2"/>
  <c r="G4879" i="2"/>
  <c r="P4878" i="2"/>
  <c r="O4878" i="2"/>
  <c r="N4878" i="2"/>
  <c r="M4878" i="2"/>
  <c r="L4878" i="2"/>
  <c r="G4878" i="2"/>
  <c r="P4877" i="2"/>
  <c r="O4877" i="2"/>
  <c r="N4877" i="2"/>
  <c r="M4877" i="2"/>
  <c r="L4877" i="2"/>
  <c r="G4877" i="2"/>
  <c r="P4876" i="2"/>
  <c r="O4876" i="2"/>
  <c r="N4876" i="2"/>
  <c r="M4876" i="2"/>
  <c r="L4876" i="2"/>
  <c r="G4876" i="2"/>
  <c r="P4875" i="2"/>
  <c r="O4875" i="2"/>
  <c r="N4875" i="2"/>
  <c r="M4875" i="2"/>
  <c r="L4875" i="2"/>
  <c r="G4875" i="2"/>
  <c r="P4874" i="2"/>
  <c r="O4874" i="2"/>
  <c r="N4874" i="2"/>
  <c r="M4874" i="2"/>
  <c r="L4874" i="2"/>
  <c r="G4874" i="2"/>
  <c r="P4873" i="2"/>
  <c r="O4873" i="2"/>
  <c r="N4873" i="2"/>
  <c r="M4873" i="2"/>
  <c r="L4873" i="2"/>
  <c r="G4873" i="2"/>
  <c r="P4872" i="2"/>
  <c r="O4872" i="2"/>
  <c r="N4872" i="2"/>
  <c r="M4872" i="2"/>
  <c r="L4872" i="2"/>
  <c r="G4872" i="2"/>
  <c r="P4871" i="2"/>
  <c r="O4871" i="2"/>
  <c r="N4871" i="2"/>
  <c r="M4871" i="2"/>
  <c r="L4871" i="2"/>
  <c r="G4871" i="2"/>
  <c r="P4870" i="2"/>
  <c r="O4870" i="2"/>
  <c r="N4870" i="2"/>
  <c r="M4870" i="2"/>
  <c r="L4870" i="2"/>
  <c r="G4870" i="2"/>
  <c r="P4869" i="2"/>
  <c r="O4869" i="2"/>
  <c r="N4869" i="2"/>
  <c r="M4869" i="2"/>
  <c r="L4869" i="2"/>
  <c r="G4869" i="2"/>
  <c r="P4868" i="2"/>
  <c r="O4868" i="2"/>
  <c r="N4868" i="2"/>
  <c r="M4868" i="2"/>
  <c r="L4868" i="2"/>
  <c r="G4868" i="2"/>
  <c r="P4867" i="2"/>
  <c r="O4867" i="2"/>
  <c r="N4867" i="2"/>
  <c r="M4867" i="2"/>
  <c r="L4867" i="2"/>
  <c r="G4867" i="2"/>
  <c r="P4866" i="2"/>
  <c r="O4866" i="2"/>
  <c r="N4866" i="2"/>
  <c r="M4866" i="2"/>
  <c r="L4866" i="2"/>
  <c r="G4866" i="2"/>
  <c r="P4865" i="2"/>
  <c r="O4865" i="2"/>
  <c r="N4865" i="2"/>
  <c r="M4865" i="2"/>
  <c r="L4865" i="2"/>
  <c r="G4865" i="2"/>
  <c r="P4864" i="2"/>
  <c r="O4864" i="2"/>
  <c r="N4864" i="2"/>
  <c r="M4864" i="2"/>
  <c r="L4864" i="2"/>
  <c r="G4864" i="2"/>
  <c r="P4863" i="2"/>
  <c r="O4863" i="2"/>
  <c r="N4863" i="2"/>
  <c r="M4863" i="2"/>
  <c r="L4863" i="2"/>
  <c r="G4863" i="2"/>
  <c r="P4862" i="2"/>
  <c r="O4862" i="2"/>
  <c r="N4862" i="2"/>
  <c r="M4862" i="2"/>
  <c r="L4862" i="2"/>
  <c r="G4862" i="2"/>
  <c r="P4861" i="2"/>
  <c r="O4861" i="2"/>
  <c r="N4861" i="2"/>
  <c r="M4861" i="2"/>
  <c r="L4861" i="2"/>
  <c r="G4861" i="2"/>
  <c r="P4860" i="2"/>
  <c r="O4860" i="2"/>
  <c r="N4860" i="2"/>
  <c r="M4860" i="2"/>
  <c r="L4860" i="2"/>
  <c r="G4860" i="2"/>
  <c r="P4859" i="2"/>
  <c r="O4859" i="2"/>
  <c r="N4859" i="2"/>
  <c r="M4859" i="2"/>
  <c r="L4859" i="2"/>
  <c r="G4859" i="2"/>
  <c r="P4858" i="2"/>
  <c r="O4858" i="2"/>
  <c r="N4858" i="2"/>
  <c r="M4858" i="2"/>
  <c r="L4858" i="2"/>
  <c r="G4858" i="2"/>
  <c r="P4857" i="2"/>
  <c r="O4857" i="2"/>
  <c r="N4857" i="2"/>
  <c r="M4857" i="2"/>
  <c r="L4857" i="2"/>
  <c r="G4857" i="2"/>
  <c r="P4856" i="2"/>
  <c r="O4856" i="2"/>
  <c r="N4856" i="2"/>
  <c r="M4856" i="2"/>
  <c r="L4856" i="2"/>
  <c r="G4856" i="2"/>
  <c r="P4855" i="2"/>
  <c r="O4855" i="2"/>
  <c r="N4855" i="2"/>
  <c r="M4855" i="2"/>
  <c r="L4855" i="2"/>
  <c r="G4855" i="2"/>
  <c r="P4854" i="2"/>
  <c r="O4854" i="2"/>
  <c r="N4854" i="2"/>
  <c r="M4854" i="2"/>
  <c r="L4854" i="2"/>
  <c r="G4854" i="2"/>
  <c r="P4853" i="2"/>
  <c r="O4853" i="2"/>
  <c r="N4853" i="2"/>
  <c r="M4853" i="2"/>
  <c r="L4853" i="2"/>
  <c r="G4853" i="2"/>
  <c r="P4852" i="2"/>
  <c r="O4852" i="2"/>
  <c r="N4852" i="2"/>
  <c r="M4852" i="2"/>
  <c r="L4852" i="2"/>
  <c r="G4852" i="2"/>
  <c r="P4851" i="2"/>
  <c r="O4851" i="2"/>
  <c r="N4851" i="2"/>
  <c r="M4851" i="2"/>
  <c r="L4851" i="2"/>
  <c r="G4851" i="2"/>
  <c r="P4850" i="2"/>
  <c r="O4850" i="2"/>
  <c r="N4850" i="2"/>
  <c r="M4850" i="2"/>
  <c r="L4850" i="2"/>
  <c r="G4850" i="2"/>
  <c r="P4849" i="2"/>
  <c r="O4849" i="2"/>
  <c r="N4849" i="2"/>
  <c r="M4849" i="2"/>
  <c r="L4849" i="2"/>
  <c r="G4849" i="2"/>
  <c r="P4848" i="2"/>
  <c r="O4848" i="2"/>
  <c r="N4848" i="2"/>
  <c r="M4848" i="2"/>
  <c r="L4848" i="2"/>
  <c r="G4848" i="2"/>
  <c r="P4847" i="2"/>
  <c r="O4847" i="2"/>
  <c r="N4847" i="2"/>
  <c r="M4847" i="2"/>
  <c r="L4847" i="2"/>
  <c r="G4847" i="2"/>
  <c r="P4846" i="2"/>
  <c r="O4846" i="2"/>
  <c r="N4846" i="2"/>
  <c r="M4846" i="2"/>
  <c r="L4846" i="2"/>
  <c r="G4846" i="2"/>
  <c r="P4845" i="2"/>
  <c r="O4845" i="2"/>
  <c r="N4845" i="2"/>
  <c r="M4845" i="2"/>
  <c r="L4845" i="2"/>
  <c r="G4845" i="2"/>
  <c r="P4844" i="2"/>
  <c r="O4844" i="2"/>
  <c r="N4844" i="2"/>
  <c r="M4844" i="2"/>
  <c r="L4844" i="2"/>
  <c r="G4844" i="2"/>
  <c r="P4843" i="2"/>
  <c r="O4843" i="2"/>
  <c r="N4843" i="2"/>
  <c r="M4843" i="2"/>
  <c r="L4843" i="2"/>
  <c r="G4843" i="2"/>
  <c r="P4842" i="2"/>
  <c r="O4842" i="2"/>
  <c r="N4842" i="2"/>
  <c r="M4842" i="2"/>
  <c r="L4842" i="2"/>
  <c r="G4842" i="2"/>
  <c r="P4841" i="2"/>
  <c r="O4841" i="2"/>
  <c r="N4841" i="2"/>
  <c r="M4841" i="2"/>
  <c r="L4841" i="2"/>
  <c r="G4841" i="2"/>
  <c r="P4840" i="2"/>
  <c r="O4840" i="2"/>
  <c r="N4840" i="2"/>
  <c r="M4840" i="2"/>
  <c r="L4840" i="2"/>
  <c r="G4840" i="2"/>
  <c r="P4839" i="2"/>
  <c r="O4839" i="2"/>
  <c r="N4839" i="2"/>
  <c r="M4839" i="2"/>
  <c r="L4839" i="2"/>
  <c r="G4839" i="2"/>
  <c r="P4838" i="2"/>
  <c r="O4838" i="2"/>
  <c r="N4838" i="2"/>
  <c r="M4838" i="2"/>
  <c r="L4838" i="2"/>
  <c r="G4838" i="2"/>
  <c r="P4837" i="2"/>
  <c r="O4837" i="2"/>
  <c r="N4837" i="2"/>
  <c r="M4837" i="2"/>
  <c r="L4837" i="2"/>
  <c r="G4837" i="2"/>
  <c r="P4836" i="2"/>
  <c r="O4836" i="2"/>
  <c r="N4836" i="2"/>
  <c r="M4836" i="2"/>
  <c r="L4836" i="2"/>
  <c r="G4836" i="2"/>
  <c r="P4835" i="2"/>
  <c r="O4835" i="2"/>
  <c r="N4835" i="2"/>
  <c r="M4835" i="2"/>
  <c r="L4835" i="2"/>
  <c r="G4835" i="2"/>
  <c r="P4834" i="2"/>
  <c r="O4834" i="2"/>
  <c r="N4834" i="2"/>
  <c r="M4834" i="2"/>
  <c r="L4834" i="2"/>
  <c r="G4834" i="2"/>
  <c r="P4833" i="2"/>
  <c r="O4833" i="2"/>
  <c r="N4833" i="2"/>
  <c r="M4833" i="2"/>
  <c r="L4833" i="2"/>
  <c r="G4833" i="2"/>
  <c r="P4832" i="2"/>
  <c r="O4832" i="2"/>
  <c r="N4832" i="2"/>
  <c r="M4832" i="2"/>
  <c r="L4832" i="2"/>
  <c r="G4832" i="2"/>
  <c r="P4831" i="2"/>
  <c r="O4831" i="2"/>
  <c r="N4831" i="2"/>
  <c r="M4831" i="2"/>
  <c r="L4831" i="2"/>
  <c r="G4831" i="2"/>
  <c r="P4830" i="2"/>
  <c r="O4830" i="2"/>
  <c r="N4830" i="2"/>
  <c r="M4830" i="2"/>
  <c r="L4830" i="2"/>
  <c r="G4830" i="2"/>
  <c r="P4829" i="2"/>
  <c r="O4829" i="2"/>
  <c r="N4829" i="2"/>
  <c r="M4829" i="2"/>
  <c r="L4829" i="2"/>
  <c r="G4829" i="2"/>
  <c r="P4828" i="2"/>
  <c r="O4828" i="2"/>
  <c r="N4828" i="2"/>
  <c r="M4828" i="2"/>
  <c r="L4828" i="2"/>
  <c r="G4828" i="2"/>
  <c r="P4827" i="2"/>
  <c r="O4827" i="2"/>
  <c r="N4827" i="2"/>
  <c r="M4827" i="2"/>
  <c r="L4827" i="2"/>
  <c r="G4827" i="2"/>
  <c r="P4826" i="2"/>
  <c r="O4826" i="2"/>
  <c r="N4826" i="2"/>
  <c r="M4826" i="2"/>
  <c r="L4826" i="2"/>
  <c r="G4826" i="2"/>
  <c r="P4825" i="2"/>
  <c r="O4825" i="2"/>
  <c r="N4825" i="2"/>
  <c r="M4825" i="2"/>
  <c r="L4825" i="2"/>
  <c r="G4825" i="2"/>
  <c r="P4824" i="2"/>
  <c r="O4824" i="2"/>
  <c r="N4824" i="2"/>
  <c r="M4824" i="2"/>
  <c r="L4824" i="2"/>
  <c r="G4824" i="2"/>
  <c r="P4823" i="2"/>
  <c r="O4823" i="2"/>
  <c r="N4823" i="2"/>
  <c r="M4823" i="2"/>
  <c r="L4823" i="2"/>
  <c r="G4823" i="2"/>
  <c r="P4822" i="2"/>
  <c r="O4822" i="2"/>
  <c r="N4822" i="2"/>
  <c r="M4822" i="2"/>
  <c r="L4822" i="2"/>
  <c r="G4822" i="2"/>
  <c r="P4821" i="2"/>
  <c r="O4821" i="2"/>
  <c r="N4821" i="2"/>
  <c r="M4821" i="2"/>
  <c r="L4821" i="2"/>
  <c r="G4821" i="2"/>
  <c r="P4820" i="2"/>
  <c r="O4820" i="2"/>
  <c r="N4820" i="2"/>
  <c r="M4820" i="2"/>
  <c r="L4820" i="2"/>
  <c r="G4820" i="2"/>
  <c r="P4819" i="2"/>
  <c r="O4819" i="2"/>
  <c r="N4819" i="2"/>
  <c r="M4819" i="2"/>
  <c r="L4819" i="2"/>
  <c r="G4819" i="2"/>
  <c r="P4818" i="2"/>
  <c r="O4818" i="2"/>
  <c r="N4818" i="2"/>
  <c r="M4818" i="2"/>
  <c r="L4818" i="2"/>
  <c r="G4818" i="2"/>
  <c r="P4817" i="2"/>
  <c r="O4817" i="2"/>
  <c r="N4817" i="2"/>
  <c r="M4817" i="2"/>
  <c r="L4817" i="2"/>
  <c r="G4817" i="2"/>
  <c r="P4816" i="2"/>
  <c r="O4816" i="2"/>
  <c r="N4816" i="2"/>
  <c r="M4816" i="2"/>
  <c r="L4816" i="2"/>
  <c r="G4816" i="2"/>
  <c r="P4815" i="2"/>
  <c r="O4815" i="2"/>
  <c r="N4815" i="2"/>
  <c r="M4815" i="2"/>
  <c r="L4815" i="2"/>
  <c r="G4815" i="2"/>
  <c r="P4814" i="2"/>
  <c r="O4814" i="2"/>
  <c r="N4814" i="2"/>
  <c r="M4814" i="2"/>
  <c r="L4814" i="2"/>
  <c r="G4814" i="2"/>
  <c r="P4813" i="2"/>
  <c r="O4813" i="2"/>
  <c r="N4813" i="2"/>
  <c r="M4813" i="2"/>
  <c r="L4813" i="2"/>
  <c r="G4813" i="2"/>
  <c r="P4812" i="2"/>
  <c r="O4812" i="2"/>
  <c r="N4812" i="2"/>
  <c r="M4812" i="2"/>
  <c r="L4812" i="2"/>
  <c r="G4812" i="2"/>
  <c r="P4811" i="2"/>
  <c r="O4811" i="2"/>
  <c r="N4811" i="2"/>
  <c r="M4811" i="2"/>
  <c r="L4811" i="2"/>
  <c r="G4811" i="2"/>
  <c r="P4810" i="2"/>
  <c r="O4810" i="2"/>
  <c r="N4810" i="2"/>
  <c r="M4810" i="2"/>
  <c r="L4810" i="2"/>
  <c r="G4810" i="2"/>
  <c r="P4809" i="2"/>
  <c r="O4809" i="2"/>
  <c r="N4809" i="2"/>
  <c r="M4809" i="2"/>
  <c r="L4809" i="2"/>
  <c r="G4809" i="2"/>
  <c r="P4808" i="2"/>
  <c r="O4808" i="2"/>
  <c r="N4808" i="2"/>
  <c r="M4808" i="2"/>
  <c r="L4808" i="2"/>
  <c r="G4808" i="2"/>
  <c r="P4807" i="2"/>
  <c r="O4807" i="2"/>
  <c r="N4807" i="2"/>
  <c r="M4807" i="2"/>
  <c r="L4807" i="2"/>
  <c r="G4807" i="2"/>
  <c r="P4806" i="2"/>
  <c r="O4806" i="2"/>
  <c r="N4806" i="2"/>
  <c r="M4806" i="2"/>
  <c r="L4806" i="2"/>
  <c r="G4806" i="2"/>
  <c r="P4805" i="2"/>
  <c r="O4805" i="2"/>
  <c r="N4805" i="2"/>
  <c r="M4805" i="2"/>
  <c r="L4805" i="2"/>
  <c r="G4805" i="2"/>
  <c r="P4804" i="2"/>
  <c r="O4804" i="2"/>
  <c r="N4804" i="2"/>
  <c r="M4804" i="2"/>
  <c r="L4804" i="2"/>
  <c r="G4804" i="2"/>
  <c r="P4803" i="2"/>
  <c r="O4803" i="2"/>
  <c r="N4803" i="2"/>
  <c r="M4803" i="2"/>
  <c r="L4803" i="2"/>
  <c r="G4803" i="2"/>
  <c r="P4802" i="2"/>
  <c r="O4802" i="2"/>
  <c r="N4802" i="2"/>
  <c r="M4802" i="2"/>
  <c r="L4802" i="2"/>
  <c r="G4802" i="2"/>
  <c r="P4801" i="2"/>
  <c r="O4801" i="2"/>
  <c r="N4801" i="2"/>
  <c r="M4801" i="2"/>
  <c r="L4801" i="2"/>
  <c r="G4801" i="2"/>
  <c r="P4800" i="2"/>
  <c r="O4800" i="2"/>
  <c r="N4800" i="2"/>
  <c r="M4800" i="2"/>
  <c r="L4800" i="2"/>
  <c r="G4800" i="2"/>
  <c r="P4799" i="2"/>
  <c r="O4799" i="2"/>
  <c r="N4799" i="2"/>
  <c r="M4799" i="2"/>
  <c r="L4799" i="2"/>
  <c r="G4799" i="2"/>
  <c r="P4798" i="2"/>
  <c r="O4798" i="2"/>
  <c r="N4798" i="2"/>
  <c r="M4798" i="2"/>
  <c r="L4798" i="2"/>
  <c r="G4798" i="2"/>
  <c r="P4797" i="2"/>
  <c r="O4797" i="2"/>
  <c r="N4797" i="2"/>
  <c r="M4797" i="2"/>
  <c r="L4797" i="2"/>
  <c r="G4797" i="2"/>
  <c r="P4796" i="2"/>
  <c r="O4796" i="2"/>
  <c r="N4796" i="2"/>
  <c r="M4796" i="2"/>
  <c r="L4796" i="2"/>
  <c r="G4796" i="2"/>
  <c r="P4795" i="2"/>
  <c r="O4795" i="2"/>
  <c r="N4795" i="2"/>
  <c r="M4795" i="2"/>
  <c r="L4795" i="2"/>
  <c r="G4795" i="2"/>
  <c r="P4794" i="2"/>
  <c r="O4794" i="2"/>
  <c r="N4794" i="2"/>
  <c r="M4794" i="2"/>
  <c r="L4794" i="2"/>
  <c r="G4794" i="2"/>
  <c r="P4793" i="2"/>
  <c r="O4793" i="2"/>
  <c r="N4793" i="2"/>
  <c r="M4793" i="2"/>
  <c r="L4793" i="2"/>
  <c r="G4793" i="2"/>
  <c r="P4792" i="2"/>
  <c r="O4792" i="2"/>
  <c r="N4792" i="2"/>
  <c r="M4792" i="2"/>
  <c r="L4792" i="2"/>
  <c r="G4792" i="2"/>
  <c r="P4791" i="2"/>
  <c r="O4791" i="2"/>
  <c r="N4791" i="2"/>
  <c r="M4791" i="2"/>
  <c r="L4791" i="2"/>
  <c r="G4791" i="2"/>
  <c r="P4790" i="2"/>
  <c r="O4790" i="2"/>
  <c r="N4790" i="2"/>
  <c r="M4790" i="2"/>
  <c r="L4790" i="2"/>
  <c r="G4790" i="2"/>
  <c r="P4789" i="2"/>
  <c r="O4789" i="2"/>
  <c r="N4789" i="2"/>
  <c r="M4789" i="2"/>
  <c r="L4789" i="2"/>
  <c r="G4789" i="2"/>
  <c r="P4788" i="2"/>
  <c r="O4788" i="2"/>
  <c r="N4788" i="2"/>
  <c r="M4788" i="2"/>
  <c r="L4788" i="2"/>
  <c r="G4788" i="2"/>
  <c r="P4787" i="2"/>
  <c r="O4787" i="2"/>
  <c r="N4787" i="2"/>
  <c r="M4787" i="2"/>
  <c r="L4787" i="2"/>
  <c r="G4787" i="2"/>
  <c r="P4786" i="2"/>
  <c r="O4786" i="2"/>
  <c r="N4786" i="2"/>
  <c r="M4786" i="2"/>
  <c r="L4786" i="2"/>
  <c r="G4786" i="2"/>
  <c r="P4785" i="2"/>
  <c r="O4785" i="2"/>
  <c r="N4785" i="2"/>
  <c r="M4785" i="2"/>
  <c r="L4785" i="2"/>
  <c r="G4785" i="2"/>
  <c r="P4784" i="2"/>
  <c r="O4784" i="2"/>
  <c r="N4784" i="2"/>
  <c r="M4784" i="2"/>
  <c r="L4784" i="2"/>
  <c r="G4784" i="2"/>
  <c r="P4783" i="2"/>
  <c r="O4783" i="2"/>
  <c r="N4783" i="2"/>
  <c r="M4783" i="2"/>
  <c r="L4783" i="2"/>
  <c r="G4783" i="2"/>
  <c r="P4782" i="2"/>
  <c r="O4782" i="2"/>
  <c r="N4782" i="2"/>
  <c r="M4782" i="2"/>
  <c r="L4782" i="2"/>
  <c r="G4782" i="2"/>
  <c r="P4781" i="2"/>
  <c r="O4781" i="2"/>
  <c r="N4781" i="2"/>
  <c r="M4781" i="2"/>
  <c r="L4781" i="2"/>
  <c r="G4781" i="2"/>
  <c r="P4780" i="2"/>
  <c r="O4780" i="2"/>
  <c r="N4780" i="2"/>
  <c r="M4780" i="2"/>
  <c r="L4780" i="2"/>
  <c r="G4780" i="2"/>
  <c r="P4779" i="2"/>
  <c r="O4779" i="2"/>
  <c r="N4779" i="2"/>
  <c r="M4779" i="2"/>
  <c r="L4779" i="2"/>
  <c r="G4779" i="2"/>
  <c r="P4778" i="2"/>
  <c r="O4778" i="2"/>
  <c r="N4778" i="2"/>
  <c r="M4778" i="2"/>
  <c r="L4778" i="2"/>
  <c r="G4778" i="2"/>
  <c r="P4777" i="2"/>
  <c r="O4777" i="2"/>
  <c r="N4777" i="2"/>
  <c r="M4777" i="2"/>
  <c r="L4777" i="2"/>
  <c r="G4777" i="2"/>
  <c r="P4776" i="2"/>
  <c r="O4776" i="2"/>
  <c r="N4776" i="2"/>
  <c r="M4776" i="2"/>
  <c r="L4776" i="2"/>
  <c r="G4776" i="2"/>
  <c r="P4775" i="2"/>
  <c r="O4775" i="2"/>
  <c r="N4775" i="2"/>
  <c r="M4775" i="2"/>
  <c r="L4775" i="2"/>
  <c r="G4775" i="2"/>
  <c r="P4774" i="2"/>
  <c r="O4774" i="2"/>
  <c r="N4774" i="2"/>
  <c r="M4774" i="2"/>
  <c r="L4774" i="2"/>
  <c r="G4774" i="2"/>
  <c r="P4773" i="2"/>
  <c r="O4773" i="2"/>
  <c r="N4773" i="2"/>
  <c r="M4773" i="2"/>
  <c r="L4773" i="2"/>
  <c r="G4773" i="2"/>
  <c r="P4772" i="2"/>
  <c r="O4772" i="2"/>
  <c r="N4772" i="2"/>
  <c r="M4772" i="2"/>
  <c r="L4772" i="2"/>
  <c r="G4772" i="2"/>
  <c r="P4771" i="2"/>
  <c r="O4771" i="2"/>
  <c r="N4771" i="2"/>
  <c r="M4771" i="2"/>
  <c r="L4771" i="2"/>
  <c r="G4771" i="2"/>
  <c r="P4770" i="2"/>
  <c r="O4770" i="2"/>
  <c r="N4770" i="2"/>
  <c r="M4770" i="2"/>
  <c r="L4770" i="2"/>
  <c r="G4770" i="2"/>
  <c r="P4769" i="2"/>
  <c r="O4769" i="2"/>
  <c r="N4769" i="2"/>
  <c r="M4769" i="2"/>
  <c r="L4769" i="2"/>
  <c r="G4769" i="2"/>
  <c r="P4768" i="2"/>
  <c r="O4768" i="2"/>
  <c r="N4768" i="2"/>
  <c r="M4768" i="2"/>
  <c r="L4768" i="2"/>
  <c r="G4768" i="2"/>
  <c r="P4767" i="2"/>
  <c r="O4767" i="2"/>
  <c r="N4767" i="2"/>
  <c r="M4767" i="2"/>
  <c r="L4767" i="2"/>
  <c r="G4767" i="2"/>
  <c r="P4766" i="2"/>
  <c r="O4766" i="2"/>
  <c r="N4766" i="2"/>
  <c r="M4766" i="2"/>
  <c r="L4766" i="2"/>
  <c r="G4766" i="2"/>
  <c r="P4765" i="2"/>
  <c r="O4765" i="2"/>
  <c r="N4765" i="2"/>
  <c r="M4765" i="2"/>
  <c r="L4765" i="2"/>
  <c r="G4765" i="2"/>
  <c r="P4764" i="2"/>
  <c r="O4764" i="2"/>
  <c r="N4764" i="2"/>
  <c r="M4764" i="2"/>
  <c r="L4764" i="2"/>
  <c r="G4764" i="2"/>
  <c r="P4763" i="2"/>
  <c r="O4763" i="2"/>
  <c r="N4763" i="2"/>
  <c r="M4763" i="2"/>
  <c r="L4763" i="2"/>
  <c r="G4763" i="2"/>
  <c r="P4762" i="2"/>
  <c r="O4762" i="2"/>
  <c r="N4762" i="2"/>
  <c r="M4762" i="2"/>
  <c r="L4762" i="2"/>
  <c r="G4762" i="2"/>
  <c r="P4761" i="2"/>
  <c r="O4761" i="2"/>
  <c r="N4761" i="2"/>
  <c r="M4761" i="2"/>
  <c r="L4761" i="2"/>
  <c r="G4761" i="2"/>
  <c r="P4760" i="2"/>
  <c r="O4760" i="2"/>
  <c r="N4760" i="2"/>
  <c r="M4760" i="2"/>
  <c r="L4760" i="2"/>
  <c r="G4760" i="2"/>
  <c r="P4759" i="2"/>
  <c r="O4759" i="2"/>
  <c r="N4759" i="2"/>
  <c r="M4759" i="2"/>
  <c r="L4759" i="2"/>
  <c r="G4759" i="2"/>
  <c r="P4758" i="2"/>
  <c r="O4758" i="2"/>
  <c r="N4758" i="2"/>
  <c r="M4758" i="2"/>
  <c r="L4758" i="2"/>
  <c r="G4758" i="2"/>
  <c r="P4757" i="2"/>
  <c r="O4757" i="2"/>
  <c r="N4757" i="2"/>
  <c r="M4757" i="2"/>
  <c r="L4757" i="2"/>
  <c r="G4757" i="2"/>
  <c r="P4756" i="2"/>
  <c r="O4756" i="2"/>
  <c r="N4756" i="2"/>
  <c r="M4756" i="2"/>
  <c r="L4756" i="2"/>
  <c r="G4756" i="2"/>
  <c r="P4755" i="2"/>
  <c r="O4755" i="2"/>
  <c r="N4755" i="2"/>
  <c r="M4755" i="2"/>
  <c r="L4755" i="2"/>
  <c r="G4755" i="2"/>
  <c r="P4754" i="2"/>
  <c r="O4754" i="2"/>
  <c r="N4754" i="2"/>
  <c r="M4754" i="2"/>
  <c r="L4754" i="2"/>
  <c r="G4754" i="2"/>
  <c r="P4753" i="2"/>
  <c r="O4753" i="2"/>
  <c r="N4753" i="2"/>
  <c r="M4753" i="2"/>
  <c r="L4753" i="2"/>
  <c r="G4753" i="2"/>
  <c r="P4752" i="2"/>
  <c r="O4752" i="2"/>
  <c r="N4752" i="2"/>
  <c r="M4752" i="2"/>
  <c r="L4752" i="2"/>
  <c r="G4752" i="2"/>
  <c r="P4751" i="2"/>
  <c r="O4751" i="2"/>
  <c r="N4751" i="2"/>
  <c r="M4751" i="2"/>
  <c r="L4751" i="2"/>
  <c r="G4751" i="2"/>
  <c r="P4750" i="2"/>
  <c r="O4750" i="2"/>
  <c r="N4750" i="2"/>
  <c r="M4750" i="2"/>
  <c r="L4750" i="2"/>
  <c r="G4750" i="2"/>
  <c r="P4749" i="2"/>
  <c r="O4749" i="2"/>
  <c r="N4749" i="2"/>
  <c r="M4749" i="2"/>
  <c r="L4749" i="2"/>
  <c r="G4749" i="2"/>
  <c r="P4748" i="2"/>
  <c r="O4748" i="2"/>
  <c r="N4748" i="2"/>
  <c r="M4748" i="2"/>
  <c r="L4748" i="2"/>
  <c r="G4748" i="2"/>
  <c r="P4747" i="2"/>
  <c r="O4747" i="2"/>
  <c r="N4747" i="2"/>
  <c r="M4747" i="2"/>
  <c r="L4747" i="2"/>
  <c r="G4747" i="2"/>
  <c r="P4746" i="2"/>
  <c r="O4746" i="2"/>
  <c r="N4746" i="2"/>
  <c r="M4746" i="2"/>
  <c r="L4746" i="2"/>
  <c r="G4746" i="2"/>
  <c r="P4745" i="2"/>
  <c r="O4745" i="2"/>
  <c r="N4745" i="2"/>
  <c r="M4745" i="2"/>
  <c r="L4745" i="2"/>
  <c r="G4745" i="2"/>
  <c r="P4744" i="2"/>
  <c r="O4744" i="2"/>
  <c r="N4744" i="2"/>
  <c r="M4744" i="2"/>
  <c r="L4744" i="2"/>
  <c r="G4744" i="2"/>
  <c r="P4743" i="2"/>
  <c r="O4743" i="2"/>
  <c r="N4743" i="2"/>
  <c r="M4743" i="2"/>
  <c r="L4743" i="2"/>
  <c r="G4743" i="2"/>
  <c r="P4742" i="2"/>
  <c r="O4742" i="2"/>
  <c r="N4742" i="2"/>
  <c r="M4742" i="2"/>
  <c r="L4742" i="2"/>
  <c r="G4742" i="2"/>
  <c r="P4741" i="2"/>
  <c r="O4741" i="2"/>
  <c r="N4741" i="2"/>
  <c r="M4741" i="2"/>
  <c r="L4741" i="2"/>
  <c r="G4741" i="2"/>
  <c r="P4740" i="2"/>
  <c r="O4740" i="2"/>
  <c r="N4740" i="2"/>
  <c r="M4740" i="2"/>
  <c r="L4740" i="2"/>
  <c r="G4740" i="2"/>
  <c r="P4739" i="2"/>
  <c r="O4739" i="2"/>
  <c r="N4739" i="2"/>
  <c r="M4739" i="2"/>
  <c r="L4739" i="2"/>
  <c r="G4739" i="2"/>
  <c r="P4738" i="2"/>
  <c r="O4738" i="2"/>
  <c r="N4738" i="2"/>
  <c r="M4738" i="2"/>
  <c r="L4738" i="2"/>
  <c r="G4738" i="2"/>
  <c r="P4737" i="2"/>
  <c r="O4737" i="2"/>
  <c r="N4737" i="2"/>
  <c r="M4737" i="2"/>
  <c r="L4737" i="2"/>
  <c r="G4737" i="2"/>
  <c r="P4736" i="2"/>
  <c r="O4736" i="2"/>
  <c r="N4736" i="2"/>
  <c r="M4736" i="2"/>
  <c r="L4736" i="2"/>
  <c r="G4736" i="2"/>
  <c r="P4735" i="2"/>
  <c r="O4735" i="2"/>
  <c r="N4735" i="2"/>
  <c r="M4735" i="2"/>
  <c r="L4735" i="2"/>
  <c r="G4735" i="2"/>
  <c r="P4734" i="2"/>
  <c r="O4734" i="2"/>
  <c r="N4734" i="2"/>
  <c r="M4734" i="2"/>
  <c r="L4734" i="2"/>
  <c r="G4734" i="2"/>
  <c r="P4733" i="2"/>
  <c r="O4733" i="2"/>
  <c r="N4733" i="2"/>
  <c r="M4733" i="2"/>
  <c r="L4733" i="2"/>
  <c r="G4733" i="2"/>
  <c r="P4732" i="2"/>
  <c r="O4732" i="2"/>
  <c r="N4732" i="2"/>
  <c r="M4732" i="2"/>
  <c r="L4732" i="2"/>
  <c r="G4732" i="2"/>
  <c r="P4731" i="2"/>
  <c r="O4731" i="2"/>
  <c r="N4731" i="2"/>
  <c r="M4731" i="2"/>
  <c r="L4731" i="2"/>
  <c r="G4731" i="2"/>
  <c r="P4730" i="2"/>
  <c r="O4730" i="2"/>
  <c r="N4730" i="2"/>
  <c r="M4730" i="2"/>
  <c r="L4730" i="2"/>
  <c r="G4730" i="2"/>
  <c r="P4729" i="2"/>
  <c r="O4729" i="2"/>
  <c r="N4729" i="2"/>
  <c r="M4729" i="2"/>
  <c r="L4729" i="2"/>
  <c r="G4729" i="2"/>
  <c r="P4728" i="2"/>
  <c r="O4728" i="2"/>
  <c r="N4728" i="2"/>
  <c r="M4728" i="2"/>
  <c r="L4728" i="2"/>
  <c r="G4728" i="2"/>
  <c r="P4727" i="2"/>
  <c r="O4727" i="2"/>
  <c r="N4727" i="2"/>
  <c r="M4727" i="2"/>
  <c r="L4727" i="2"/>
  <c r="G4727" i="2"/>
  <c r="P4726" i="2"/>
  <c r="O4726" i="2"/>
  <c r="N4726" i="2"/>
  <c r="M4726" i="2"/>
  <c r="L4726" i="2"/>
  <c r="G4726" i="2"/>
  <c r="P4725" i="2"/>
  <c r="O4725" i="2"/>
  <c r="N4725" i="2"/>
  <c r="M4725" i="2"/>
  <c r="L4725" i="2"/>
  <c r="G4725" i="2"/>
  <c r="P4724" i="2"/>
  <c r="O4724" i="2"/>
  <c r="N4724" i="2"/>
  <c r="M4724" i="2"/>
  <c r="L4724" i="2"/>
  <c r="G4724" i="2"/>
  <c r="P4723" i="2"/>
  <c r="O4723" i="2"/>
  <c r="N4723" i="2"/>
  <c r="M4723" i="2"/>
  <c r="L4723" i="2"/>
  <c r="G4723" i="2"/>
  <c r="P4722" i="2"/>
  <c r="O4722" i="2"/>
  <c r="N4722" i="2"/>
  <c r="M4722" i="2"/>
  <c r="L4722" i="2"/>
  <c r="G4722" i="2"/>
  <c r="P4721" i="2"/>
  <c r="O4721" i="2"/>
  <c r="N4721" i="2"/>
  <c r="M4721" i="2"/>
  <c r="L4721" i="2"/>
  <c r="G4721" i="2"/>
  <c r="P4720" i="2"/>
  <c r="O4720" i="2"/>
  <c r="N4720" i="2"/>
  <c r="M4720" i="2"/>
  <c r="L4720" i="2"/>
  <c r="G4720" i="2"/>
  <c r="P4719" i="2"/>
  <c r="O4719" i="2"/>
  <c r="N4719" i="2"/>
  <c r="M4719" i="2"/>
  <c r="L4719" i="2"/>
  <c r="G4719" i="2"/>
  <c r="P4718" i="2"/>
  <c r="O4718" i="2"/>
  <c r="N4718" i="2"/>
  <c r="M4718" i="2"/>
  <c r="L4718" i="2"/>
  <c r="G4718" i="2"/>
  <c r="P4717" i="2"/>
  <c r="O4717" i="2"/>
  <c r="N4717" i="2"/>
  <c r="M4717" i="2"/>
  <c r="L4717" i="2"/>
  <c r="G4717" i="2"/>
  <c r="P4716" i="2"/>
  <c r="O4716" i="2"/>
  <c r="N4716" i="2"/>
  <c r="M4716" i="2"/>
  <c r="L4716" i="2"/>
  <c r="G4716" i="2"/>
  <c r="P4715" i="2"/>
  <c r="O4715" i="2"/>
  <c r="N4715" i="2"/>
  <c r="M4715" i="2"/>
  <c r="L4715" i="2"/>
  <c r="G4715" i="2"/>
  <c r="P4714" i="2"/>
  <c r="O4714" i="2"/>
  <c r="N4714" i="2"/>
  <c r="M4714" i="2"/>
  <c r="L4714" i="2"/>
  <c r="G4714" i="2"/>
  <c r="P4713" i="2"/>
  <c r="O4713" i="2"/>
  <c r="N4713" i="2"/>
  <c r="M4713" i="2"/>
  <c r="L4713" i="2"/>
  <c r="G4713" i="2"/>
  <c r="P4712" i="2"/>
  <c r="O4712" i="2"/>
  <c r="N4712" i="2"/>
  <c r="M4712" i="2"/>
  <c r="L4712" i="2"/>
  <c r="G4712" i="2"/>
  <c r="P4711" i="2"/>
  <c r="O4711" i="2"/>
  <c r="N4711" i="2"/>
  <c r="M4711" i="2"/>
  <c r="L4711" i="2"/>
  <c r="G4711" i="2"/>
  <c r="P4710" i="2"/>
  <c r="O4710" i="2"/>
  <c r="N4710" i="2"/>
  <c r="M4710" i="2"/>
  <c r="L4710" i="2"/>
  <c r="G4710" i="2"/>
  <c r="P4709" i="2"/>
  <c r="O4709" i="2"/>
  <c r="N4709" i="2"/>
  <c r="M4709" i="2"/>
  <c r="L4709" i="2"/>
  <c r="G4709" i="2"/>
  <c r="P4708" i="2"/>
  <c r="O4708" i="2"/>
  <c r="N4708" i="2"/>
  <c r="M4708" i="2"/>
  <c r="L4708" i="2"/>
  <c r="G4708" i="2"/>
  <c r="P4707" i="2"/>
  <c r="O4707" i="2"/>
  <c r="N4707" i="2"/>
  <c r="M4707" i="2"/>
  <c r="L4707" i="2"/>
  <c r="G4707" i="2"/>
  <c r="P4706" i="2"/>
  <c r="O4706" i="2"/>
  <c r="N4706" i="2"/>
  <c r="M4706" i="2"/>
  <c r="L4706" i="2"/>
  <c r="G4706" i="2"/>
  <c r="P4705" i="2"/>
  <c r="O4705" i="2"/>
  <c r="N4705" i="2"/>
  <c r="M4705" i="2"/>
  <c r="L4705" i="2"/>
  <c r="G4705" i="2"/>
  <c r="P4704" i="2"/>
  <c r="O4704" i="2"/>
  <c r="N4704" i="2"/>
  <c r="M4704" i="2"/>
  <c r="L4704" i="2"/>
  <c r="G4704" i="2"/>
  <c r="P4703" i="2"/>
  <c r="O4703" i="2"/>
  <c r="N4703" i="2"/>
  <c r="M4703" i="2"/>
  <c r="L4703" i="2"/>
  <c r="G4703" i="2"/>
  <c r="P4702" i="2"/>
  <c r="O4702" i="2"/>
  <c r="N4702" i="2"/>
  <c r="M4702" i="2"/>
  <c r="L4702" i="2"/>
  <c r="G4702" i="2"/>
  <c r="P4701" i="2"/>
  <c r="O4701" i="2"/>
  <c r="N4701" i="2"/>
  <c r="M4701" i="2"/>
  <c r="L4701" i="2"/>
  <c r="G4701" i="2"/>
  <c r="P4700" i="2"/>
  <c r="O4700" i="2"/>
  <c r="N4700" i="2"/>
  <c r="M4700" i="2"/>
  <c r="L4700" i="2"/>
  <c r="G4700" i="2"/>
  <c r="P4699" i="2"/>
  <c r="O4699" i="2"/>
  <c r="N4699" i="2"/>
  <c r="M4699" i="2"/>
  <c r="L4699" i="2"/>
  <c r="G4699" i="2"/>
  <c r="P4698" i="2"/>
  <c r="O4698" i="2"/>
  <c r="N4698" i="2"/>
  <c r="M4698" i="2"/>
  <c r="L4698" i="2"/>
  <c r="G4698" i="2"/>
  <c r="P4697" i="2"/>
  <c r="O4697" i="2"/>
  <c r="N4697" i="2"/>
  <c r="M4697" i="2"/>
  <c r="L4697" i="2"/>
  <c r="G4697" i="2"/>
  <c r="P4696" i="2"/>
  <c r="O4696" i="2"/>
  <c r="N4696" i="2"/>
  <c r="M4696" i="2"/>
  <c r="L4696" i="2"/>
  <c r="G4696" i="2"/>
  <c r="P4695" i="2"/>
  <c r="O4695" i="2"/>
  <c r="N4695" i="2"/>
  <c r="M4695" i="2"/>
  <c r="L4695" i="2"/>
  <c r="G4695" i="2"/>
  <c r="P4694" i="2"/>
  <c r="O4694" i="2"/>
  <c r="N4694" i="2"/>
  <c r="M4694" i="2"/>
  <c r="L4694" i="2"/>
  <c r="G4694" i="2"/>
  <c r="P4693" i="2"/>
  <c r="O4693" i="2"/>
  <c r="N4693" i="2"/>
  <c r="M4693" i="2"/>
  <c r="L4693" i="2"/>
  <c r="G4693" i="2"/>
  <c r="P4692" i="2"/>
  <c r="O4692" i="2"/>
  <c r="N4692" i="2"/>
  <c r="M4692" i="2"/>
  <c r="L4692" i="2"/>
  <c r="G4692" i="2"/>
  <c r="P4691" i="2"/>
  <c r="O4691" i="2"/>
  <c r="N4691" i="2"/>
  <c r="M4691" i="2"/>
  <c r="L4691" i="2"/>
  <c r="G4691" i="2"/>
  <c r="P4690" i="2"/>
  <c r="O4690" i="2"/>
  <c r="N4690" i="2"/>
  <c r="M4690" i="2"/>
  <c r="L4690" i="2"/>
  <c r="G4690" i="2"/>
  <c r="P4689" i="2"/>
  <c r="O4689" i="2"/>
  <c r="N4689" i="2"/>
  <c r="M4689" i="2"/>
  <c r="L4689" i="2"/>
  <c r="G4689" i="2"/>
  <c r="P4688" i="2"/>
  <c r="O4688" i="2"/>
  <c r="N4688" i="2"/>
  <c r="M4688" i="2"/>
  <c r="L4688" i="2"/>
  <c r="G4688" i="2"/>
  <c r="P4687" i="2"/>
  <c r="O4687" i="2"/>
  <c r="N4687" i="2"/>
  <c r="M4687" i="2"/>
  <c r="L4687" i="2"/>
  <c r="G4687" i="2"/>
  <c r="P4686" i="2"/>
  <c r="O4686" i="2"/>
  <c r="N4686" i="2"/>
  <c r="M4686" i="2"/>
  <c r="L4686" i="2"/>
  <c r="G4686" i="2"/>
  <c r="P4685" i="2"/>
  <c r="O4685" i="2"/>
  <c r="N4685" i="2"/>
  <c r="M4685" i="2"/>
  <c r="L4685" i="2"/>
  <c r="G4685" i="2"/>
  <c r="P4684" i="2"/>
  <c r="O4684" i="2"/>
  <c r="N4684" i="2"/>
  <c r="M4684" i="2"/>
  <c r="L4684" i="2"/>
  <c r="G4684" i="2"/>
  <c r="P4683" i="2"/>
  <c r="O4683" i="2"/>
  <c r="N4683" i="2"/>
  <c r="M4683" i="2"/>
  <c r="L4683" i="2"/>
  <c r="G4683" i="2"/>
  <c r="P4682" i="2"/>
  <c r="O4682" i="2"/>
  <c r="N4682" i="2"/>
  <c r="M4682" i="2"/>
  <c r="L4682" i="2"/>
  <c r="G4682" i="2"/>
  <c r="P4681" i="2"/>
  <c r="O4681" i="2"/>
  <c r="N4681" i="2"/>
  <c r="M4681" i="2"/>
  <c r="L4681" i="2"/>
  <c r="G4681" i="2"/>
  <c r="P4680" i="2"/>
  <c r="O4680" i="2"/>
  <c r="N4680" i="2"/>
  <c r="M4680" i="2"/>
  <c r="L4680" i="2"/>
  <c r="G4680" i="2"/>
  <c r="P4679" i="2"/>
  <c r="O4679" i="2"/>
  <c r="N4679" i="2"/>
  <c r="M4679" i="2"/>
  <c r="L4679" i="2"/>
  <c r="G4679" i="2"/>
  <c r="P4678" i="2"/>
  <c r="O4678" i="2"/>
  <c r="N4678" i="2"/>
  <c r="M4678" i="2"/>
  <c r="L4678" i="2"/>
  <c r="G4678" i="2"/>
  <c r="P4677" i="2"/>
  <c r="O4677" i="2"/>
  <c r="N4677" i="2"/>
  <c r="M4677" i="2"/>
  <c r="L4677" i="2"/>
  <c r="G4677" i="2"/>
  <c r="P4676" i="2"/>
  <c r="O4676" i="2"/>
  <c r="N4676" i="2"/>
  <c r="M4676" i="2"/>
  <c r="L4676" i="2"/>
  <c r="G4676" i="2"/>
  <c r="P4675" i="2"/>
  <c r="O4675" i="2"/>
  <c r="N4675" i="2"/>
  <c r="M4675" i="2"/>
  <c r="L4675" i="2"/>
  <c r="G4675" i="2"/>
  <c r="P4674" i="2"/>
  <c r="O4674" i="2"/>
  <c r="N4674" i="2"/>
  <c r="M4674" i="2"/>
  <c r="L4674" i="2"/>
  <c r="G4674" i="2"/>
  <c r="P4673" i="2"/>
  <c r="O4673" i="2"/>
  <c r="N4673" i="2"/>
  <c r="M4673" i="2"/>
  <c r="L4673" i="2"/>
  <c r="G4673" i="2"/>
  <c r="P4672" i="2"/>
  <c r="O4672" i="2"/>
  <c r="N4672" i="2"/>
  <c r="M4672" i="2"/>
  <c r="L4672" i="2"/>
  <c r="G4672" i="2"/>
  <c r="P4671" i="2"/>
  <c r="O4671" i="2"/>
  <c r="N4671" i="2"/>
  <c r="M4671" i="2"/>
  <c r="L4671" i="2"/>
  <c r="G4671" i="2"/>
  <c r="P4670" i="2"/>
  <c r="O4670" i="2"/>
  <c r="N4670" i="2"/>
  <c r="M4670" i="2"/>
  <c r="L4670" i="2"/>
  <c r="G4670" i="2"/>
  <c r="P4669" i="2"/>
  <c r="O4669" i="2"/>
  <c r="N4669" i="2"/>
  <c r="M4669" i="2"/>
  <c r="L4669" i="2"/>
  <c r="G4669" i="2"/>
  <c r="P4668" i="2"/>
  <c r="O4668" i="2"/>
  <c r="N4668" i="2"/>
  <c r="M4668" i="2"/>
  <c r="L4668" i="2"/>
  <c r="G4668" i="2"/>
  <c r="P4667" i="2"/>
  <c r="O4667" i="2"/>
  <c r="N4667" i="2"/>
  <c r="M4667" i="2"/>
  <c r="L4667" i="2"/>
  <c r="G4667" i="2"/>
  <c r="P4666" i="2"/>
  <c r="O4666" i="2"/>
  <c r="N4666" i="2"/>
  <c r="M4666" i="2"/>
  <c r="L4666" i="2"/>
  <c r="G4666" i="2"/>
  <c r="P4665" i="2"/>
  <c r="O4665" i="2"/>
  <c r="N4665" i="2"/>
  <c r="M4665" i="2"/>
  <c r="L4665" i="2"/>
  <c r="G4665" i="2"/>
  <c r="P4664" i="2"/>
  <c r="O4664" i="2"/>
  <c r="N4664" i="2"/>
  <c r="M4664" i="2"/>
  <c r="L4664" i="2"/>
  <c r="G4664" i="2"/>
  <c r="P4663" i="2"/>
  <c r="O4663" i="2"/>
  <c r="N4663" i="2"/>
  <c r="M4663" i="2"/>
  <c r="L4663" i="2"/>
  <c r="G4663" i="2"/>
  <c r="P4662" i="2"/>
  <c r="O4662" i="2"/>
  <c r="N4662" i="2"/>
  <c r="M4662" i="2"/>
  <c r="L4662" i="2"/>
  <c r="G4662" i="2"/>
  <c r="P4661" i="2"/>
  <c r="O4661" i="2"/>
  <c r="N4661" i="2"/>
  <c r="M4661" i="2"/>
  <c r="L4661" i="2"/>
  <c r="G4661" i="2"/>
  <c r="P4660" i="2"/>
  <c r="O4660" i="2"/>
  <c r="N4660" i="2"/>
  <c r="M4660" i="2"/>
  <c r="L4660" i="2"/>
  <c r="G4660" i="2"/>
  <c r="P4659" i="2"/>
  <c r="O4659" i="2"/>
  <c r="N4659" i="2"/>
  <c r="M4659" i="2"/>
  <c r="L4659" i="2"/>
  <c r="G4659" i="2"/>
  <c r="P4658" i="2"/>
  <c r="O4658" i="2"/>
  <c r="N4658" i="2"/>
  <c r="M4658" i="2"/>
  <c r="L4658" i="2"/>
  <c r="G4658" i="2"/>
  <c r="P4657" i="2"/>
  <c r="O4657" i="2"/>
  <c r="N4657" i="2"/>
  <c r="M4657" i="2"/>
  <c r="L4657" i="2"/>
  <c r="G4657" i="2"/>
  <c r="P4656" i="2"/>
  <c r="O4656" i="2"/>
  <c r="N4656" i="2"/>
  <c r="M4656" i="2"/>
  <c r="L4656" i="2"/>
  <c r="G4656" i="2"/>
  <c r="P4655" i="2"/>
  <c r="O4655" i="2"/>
  <c r="N4655" i="2"/>
  <c r="M4655" i="2"/>
  <c r="L4655" i="2"/>
  <c r="G4655" i="2"/>
  <c r="P4654" i="2"/>
  <c r="O4654" i="2"/>
  <c r="N4654" i="2"/>
  <c r="M4654" i="2"/>
  <c r="L4654" i="2"/>
  <c r="G4654" i="2"/>
  <c r="P4653" i="2"/>
  <c r="O4653" i="2"/>
  <c r="N4653" i="2"/>
  <c r="M4653" i="2"/>
  <c r="L4653" i="2"/>
  <c r="G4653" i="2"/>
  <c r="P4652" i="2"/>
  <c r="O4652" i="2"/>
  <c r="N4652" i="2"/>
  <c r="M4652" i="2"/>
  <c r="L4652" i="2"/>
  <c r="G4652" i="2"/>
  <c r="P4651" i="2"/>
  <c r="O4651" i="2"/>
  <c r="N4651" i="2"/>
  <c r="M4651" i="2"/>
  <c r="L4651" i="2"/>
  <c r="G4651" i="2"/>
  <c r="P4650" i="2"/>
  <c r="O4650" i="2"/>
  <c r="N4650" i="2"/>
  <c r="M4650" i="2"/>
  <c r="L4650" i="2"/>
  <c r="G4650" i="2"/>
  <c r="P4649" i="2"/>
  <c r="O4649" i="2"/>
  <c r="N4649" i="2"/>
  <c r="M4649" i="2"/>
  <c r="L4649" i="2"/>
  <c r="G4649" i="2"/>
  <c r="P4648" i="2"/>
  <c r="O4648" i="2"/>
  <c r="N4648" i="2"/>
  <c r="M4648" i="2"/>
  <c r="L4648" i="2"/>
  <c r="G4648" i="2"/>
  <c r="P4647" i="2"/>
  <c r="O4647" i="2"/>
  <c r="N4647" i="2"/>
  <c r="M4647" i="2"/>
  <c r="L4647" i="2"/>
  <c r="G4647" i="2"/>
  <c r="P4646" i="2"/>
  <c r="O4646" i="2"/>
  <c r="N4646" i="2"/>
  <c r="M4646" i="2"/>
  <c r="L4646" i="2"/>
  <c r="G4646" i="2"/>
  <c r="P4645" i="2"/>
  <c r="O4645" i="2"/>
  <c r="N4645" i="2"/>
  <c r="M4645" i="2"/>
  <c r="L4645" i="2"/>
  <c r="G4645" i="2"/>
  <c r="P4644" i="2"/>
  <c r="O4644" i="2"/>
  <c r="N4644" i="2"/>
  <c r="M4644" i="2"/>
  <c r="L4644" i="2"/>
  <c r="G4644" i="2"/>
  <c r="P4643" i="2"/>
  <c r="O4643" i="2"/>
  <c r="N4643" i="2"/>
  <c r="M4643" i="2"/>
  <c r="L4643" i="2"/>
  <c r="G4643" i="2"/>
  <c r="P4642" i="2"/>
  <c r="O4642" i="2"/>
  <c r="N4642" i="2"/>
  <c r="M4642" i="2"/>
  <c r="L4642" i="2"/>
  <c r="G4642" i="2"/>
  <c r="P4641" i="2"/>
  <c r="O4641" i="2"/>
  <c r="N4641" i="2"/>
  <c r="M4641" i="2"/>
  <c r="L4641" i="2"/>
  <c r="G4641" i="2"/>
  <c r="P4640" i="2"/>
  <c r="O4640" i="2"/>
  <c r="N4640" i="2"/>
  <c r="M4640" i="2"/>
  <c r="L4640" i="2"/>
  <c r="G4640" i="2"/>
  <c r="P4639" i="2"/>
  <c r="O4639" i="2"/>
  <c r="N4639" i="2"/>
  <c r="M4639" i="2"/>
  <c r="L4639" i="2"/>
  <c r="G4639" i="2"/>
  <c r="P4638" i="2"/>
  <c r="O4638" i="2"/>
  <c r="N4638" i="2"/>
  <c r="M4638" i="2"/>
  <c r="L4638" i="2"/>
  <c r="G4638" i="2"/>
  <c r="P4637" i="2"/>
  <c r="O4637" i="2"/>
  <c r="N4637" i="2"/>
  <c r="M4637" i="2"/>
  <c r="L4637" i="2"/>
  <c r="G4637" i="2"/>
  <c r="P4636" i="2"/>
  <c r="O4636" i="2"/>
  <c r="N4636" i="2"/>
  <c r="M4636" i="2"/>
  <c r="L4636" i="2"/>
  <c r="G4636" i="2"/>
  <c r="P4635" i="2"/>
  <c r="O4635" i="2"/>
  <c r="N4635" i="2"/>
  <c r="M4635" i="2"/>
  <c r="L4635" i="2"/>
  <c r="G4635" i="2"/>
  <c r="P4634" i="2"/>
  <c r="O4634" i="2"/>
  <c r="N4634" i="2"/>
  <c r="M4634" i="2"/>
  <c r="L4634" i="2"/>
  <c r="G4634" i="2"/>
  <c r="P4633" i="2"/>
  <c r="O4633" i="2"/>
  <c r="N4633" i="2"/>
  <c r="M4633" i="2"/>
  <c r="L4633" i="2"/>
  <c r="G4633" i="2"/>
  <c r="P4632" i="2"/>
  <c r="O4632" i="2"/>
  <c r="N4632" i="2"/>
  <c r="M4632" i="2"/>
  <c r="L4632" i="2"/>
  <c r="G4632" i="2"/>
  <c r="P4631" i="2"/>
  <c r="O4631" i="2"/>
  <c r="N4631" i="2"/>
  <c r="M4631" i="2"/>
  <c r="L4631" i="2"/>
  <c r="G4631" i="2"/>
  <c r="P4630" i="2"/>
  <c r="O4630" i="2"/>
  <c r="N4630" i="2"/>
  <c r="M4630" i="2"/>
  <c r="L4630" i="2"/>
  <c r="G4630" i="2"/>
  <c r="P4629" i="2"/>
  <c r="O4629" i="2"/>
  <c r="N4629" i="2"/>
  <c r="M4629" i="2"/>
  <c r="L4629" i="2"/>
  <c r="G4629" i="2"/>
  <c r="P4628" i="2"/>
  <c r="O4628" i="2"/>
  <c r="N4628" i="2"/>
  <c r="M4628" i="2"/>
  <c r="L4628" i="2"/>
  <c r="G4628" i="2"/>
  <c r="P4627" i="2"/>
  <c r="O4627" i="2"/>
  <c r="N4627" i="2"/>
  <c r="M4627" i="2"/>
  <c r="L4627" i="2"/>
  <c r="G4627" i="2"/>
  <c r="P4626" i="2"/>
  <c r="O4626" i="2"/>
  <c r="N4626" i="2"/>
  <c r="M4626" i="2"/>
  <c r="L4626" i="2"/>
  <c r="G4626" i="2"/>
  <c r="P4625" i="2"/>
  <c r="O4625" i="2"/>
  <c r="N4625" i="2"/>
  <c r="M4625" i="2"/>
  <c r="L4625" i="2"/>
  <c r="G4625" i="2"/>
  <c r="P4624" i="2"/>
  <c r="O4624" i="2"/>
  <c r="N4624" i="2"/>
  <c r="M4624" i="2"/>
  <c r="L4624" i="2"/>
  <c r="G4624" i="2"/>
  <c r="P4623" i="2"/>
  <c r="O4623" i="2"/>
  <c r="N4623" i="2"/>
  <c r="M4623" i="2"/>
  <c r="L4623" i="2"/>
  <c r="G4623" i="2"/>
  <c r="P4622" i="2"/>
  <c r="O4622" i="2"/>
  <c r="N4622" i="2"/>
  <c r="M4622" i="2"/>
  <c r="L4622" i="2"/>
  <c r="G4622" i="2"/>
  <c r="P4621" i="2"/>
  <c r="O4621" i="2"/>
  <c r="N4621" i="2"/>
  <c r="M4621" i="2"/>
  <c r="L4621" i="2"/>
  <c r="G4621" i="2"/>
  <c r="P4620" i="2"/>
  <c r="O4620" i="2"/>
  <c r="N4620" i="2"/>
  <c r="M4620" i="2"/>
  <c r="L4620" i="2"/>
  <c r="G4620" i="2"/>
  <c r="P4619" i="2"/>
  <c r="O4619" i="2"/>
  <c r="N4619" i="2"/>
  <c r="M4619" i="2"/>
  <c r="L4619" i="2"/>
  <c r="G4619" i="2"/>
  <c r="P4618" i="2"/>
  <c r="O4618" i="2"/>
  <c r="N4618" i="2"/>
  <c r="M4618" i="2"/>
  <c r="L4618" i="2"/>
  <c r="G4618" i="2"/>
  <c r="P4617" i="2"/>
  <c r="O4617" i="2"/>
  <c r="N4617" i="2"/>
  <c r="M4617" i="2"/>
  <c r="L4617" i="2"/>
  <c r="G4617" i="2"/>
  <c r="P4616" i="2"/>
  <c r="O4616" i="2"/>
  <c r="N4616" i="2"/>
  <c r="M4616" i="2"/>
  <c r="L4616" i="2"/>
  <c r="G4616" i="2"/>
  <c r="P4615" i="2"/>
  <c r="O4615" i="2"/>
  <c r="N4615" i="2"/>
  <c r="M4615" i="2"/>
  <c r="L4615" i="2"/>
  <c r="G4615" i="2"/>
  <c r="P4614" i="2"/>
  <c r="O4614" i="2"/>
  <c r="N4614" i="2"/>
  <c r="M4614" i="2"/>
  <c r="L4614" i="2"/>
  <c r="G4614" i="2"/>
  <c r="P4613" i="2"/>
  <c r="O4613" i="2"/>
  <c r="N4613" i="2"/>
  <c r="M4613" i="2"/>
  <c r="L4613" i="2"/>
  <c r="G4613" i="2"/>
  <c r="P4612" i="2"/>
  <c r="O4612" i="2"/>
  <c r="N4612" i="2"/>
  <c r="M4612" i="2"/>
  <c r="L4612" i="2"/>
  <c r="G4612" i="2"/>
  <c r="P4611" i="2"/>
  <c r="O4611" i="2"/>
  <c r="N4611" i="2"/>
  <c r="M4611" i="2"/>
  <c r="L4611" i="2"/>
  <c r="G4611" i="2"/>
  <c r="P4610" i="2"/>
  <c r="O4610" i="2"/>
  <c r="N4610" i="2"/>
  <c r="M4610" i="2"/>
  <c r="L4610" i="2"/>
  <c r="G4610" i="2"/>
  <c r="P4609" i="2"/>
  <c r="O4609" i="2"/>
  <c r="N4609" i="2"/>
  <c r="M4609" i="2"/>
  <c r="L4609" i="2"/>
  <c r="G4609" i="2"/>
  <c r="P4608" i="2"/>
  <c r="O4608" i="2"/>
  <c r="N4608" i="2"/>
  <c r="M4608" i="2"/>
  <c r="L4608" i="2"/>
  <c r="G4608" i="2"/>
  <c r="P4607" i="2"/>
  <c r="O4607" i="2"/>
  <c r="N4607" i="2"/>
  <c r="M4607" i="2"/>
  <c r="L4607" i="2"/>
  <c r="G4607" i="2"/>
  <c r="P4606" i="2"/>
  <c r="O4606" i="2"/>
  <c r="N4606" i="2"/>
  <c r="M4606" i="2"/>
  <c r="L4606" i="2"/>
  <c r="G4606" i="2"/>
  <c r="P4605" i="2"/>
  <c r="O4605" i="2"/>
  <c r="N4605" i="2"/>
  <c r="M4605" i="2"/>
  <c r="L4605" i="2"/>
  <c r="G4605" i="2"/>
  <c r="P4604" i="2"/>
  <c r="O4604" i="2"/>
  <c r="N4604" i="2"/>
  <c r="M4604" i="2"/>
  <c r="L4604" i="2"/>
  <c r="G4604" i="2"/>
  <c r="P4603" i="2"/>
  <c r="O4603" i="2"/>
  <c r="N4603" i="2"/>
  <c r="M4603" i="2"/>
  <c r="L4603" i="2"/>
  <c r="G4603" i="2"/>
  <c r="P4602" i="2"/>
  <c r="O4602" i="2"/>
  <c r="N4602" i="2"/>
  <c r="M4602" i="2"/>
  <c r="L4602" i="2"/>
  <c r="G4602" i="2"/>
  <c r="P4601" i="2"/>
  <c r="O4601" i="2"/>
  <c r="N4601" i="2"/>
  <c r="M4601" i="2"/>
  <c r="L4601" i="2"/>
  <c r="G4601" i="2"/>
  <c r="P4600" i="2"/>
  <c r="O4600" i="2"/>
  <c r="N4600" i="2"/>
  <c r="M4600" i="2"/>
  <c r="L4600" i="2"/>
  <c r="G4600" i="2"/>
  <c r="P4599" i="2"/>
  <c r="O4599" i="2"/>
  <c r="N4599" i="2"/>
  <c r="M4599" i="2"/>
  <c r="L4599" i="2"/>
  <c r="G4599" i="2"/>
  <c r="P4598" i="2"/>
  <c r="O4598" i="2"/>
  <c r="N4598" i="2"/>
  <c r="M4598" i="2"/>
  <c r="L4598" i="2"/>
  <c r="G4598" i="2"/>
  <c r="P4597" i="2"/>
  <c r="O4597" i="2"/>
  <c r="N4597" i="2"/>
  <c r="M4597" i="2"/>
  <c r="L4597" i="2"/>
  <c r="G4597" i="2"/>
  <c r="P4596" i="2"/>
  <c r="O4596" i="2"/>
  <c r="N4596" i="2"/>
  <c r="M4596" i="2"/>
  <c r="L4596" i="2"/>
  <c r="G4596" i="2"/>
  <c r="P4595" i="2"/>
  <c r="O4595" i="2"/>
  <c r="N4595" i="2"/>
  <c r="M4595" i="2"/>
  <c r="L4595" i="2"/>
  <c r="G4595" i="2"/>
  <c r="P4594" i="2"/>
  <c r="O4594" i="2"/>
  <c r="N4594" i="2"/>
  <c r="M4594" i="2"/>
  <c r="L4594" i="2"/>
  <c r="G4594" i="2"/>
  <c r="P4593" i="2"/>
  <c r="O4593" i="2"/>
  <c r="N4593" i="2"/>
  <c r="M4593" i="2"/>
  <c r="L4593" i="2"/>
  <c r="G4593" i="2"/>
  <c r="P4592" i="2"/>
  <c r="O4592" i="2"/>
  <c r="N4592" i="2"/>
  <c r="M4592" i="2"/>
  <c r="L4592" i="2"/>
  <c r="G4592" i="2"/>
  <c r="P4591" i="2"/>
  <c r="O4591" i="2"/>
  <c r="N4591" i="2"/>
  <c r="M4591" i="2"/>
  <c r="L4591" i="2"/>
  <c r="G4591" i="2"/>
  <c r="P4590" i="2"/>
  <c r="O4590" i="2"/>
  <c r="N4590" i="2"/>
  <c r="M4590" i="2"/>
  <c r="L4590" i="2"/>
  <c r="G4590" i="2"/>
  <c r="P4589" i="2"/>
  <c r="O4589" i="2"/>
  <c r="N4589" i="2"/>
  <c r="M4589" i="2"/>
  <c r="L4589" i="2"/>
  <c r="G4589" i="2"/>
  <c r="P4588" i="2"/>
  <c r="O4588" i="2"/>
  <c r="N4588" i="2"/>
  <c r="M4588" i="2"/>
  <c r="L4588" i="2"/>
  <c r="G4588" i="2"/>
  <c r="P4587" i="2"/>
  <c r="O4587" i="2"/>
  <c r="N4587" i="2"/>
  <c r="M4587" i="2"/>
  <c r="L4587" i="2"/>
  <c r="G4587" i="2"/>
  <c r="P4586" i="2"/>
  <c r="O4586" i="2"/>
  <c r="N4586" i="2"/>
  <c r="M4586" i="2"/>
  <c r="L4586" i="2"/>
  <c r="G4586" i="2"/>
  <c r="P4585" i="2"/>
  <c r="O4585" i="2"/>
  <c r="N4585" i="2"/>
  <c r="M4585" i="2"/>
  <c r="L4585" i="2"/>
  <c r="G4585" i="2"/>
  <c r="P4584" i="2"/>
  <c r="O4584" i="2"/>
  <c r="N4584" i="2"/>
  <c r="M4584" i="2"/>
  <c r="L4584" i="2"/>
  <c r="G4584" i="2"/>
  <c r="P4583" i="2"/>
  <c r="O4583" i="2"/>
  <c r="N4583" i="2"/>
  <c r="M4583" i="2"/>
  <c r="L4583" i="2"/>
  <c r="G4583" i="2"/>
  <c r="P4582" i="2"/>
  <c r="O4582" i="2"/>
  <c r="N4582" i="2"/>
  <c r="M4582" i="2"/>
  <c r="L4582" i="2"/>
  <c r="G4582" i="2"/>
  <c r="P4581" i="2"/>
  <c r="O4581" i="2"/>
  <c r="N4581" i="2"/>
  <c r="M4581" i="2"/>
  <c r="L4581" i="2"/>
  <c r="G4581" i="2"/>
  <c r="P4580" i="2"/>
  <c r="O4580" i="2"/>
  <c r="N4580" i="2"/>
  <c r="M4580" i="2"/>
  <c r="L4580" i="2"/>
  <c r="G4580" i="2"/>
  <c r="P4579" i="2"/>
  <c r="O4579" i="2"/>
  <c r="N4579" i="2"/>
  <c r="M4579" i="2"/>
  <c r="L4579" i="2"/>
  <c r="G4579" i="2"/>
  <c r="P4578" i="2"/>
  <c r="O4578" i="2"/>
  <c r="N4578" i="2"/>
  <c r="M4578" i="2"/>
  <c r="L4578" i="2"/>
  <c r="G4578" i="2"/>
  <c r="P4577" i="2"/>
  <c r="O4577" i="2"/>
  <c r="N4577" i="2"/>
  <c r="M4577" i="2"/>
  <c r="L4577" i="2"/>
  <c r="G4577" i="2"/>
  <c r="P4576" i="2"/>
  <c r="O4576" i="2"/>
  <c r="N4576" i="2"/>
  <c r="M4576" i="2"/>
  <c r="L4576" i="2"/>
  <c r="G4576" i="2"/>
  <c r="P4575" i="2"/>
  <c r="O4575" i="2"/>
  <c r="N4575" i="2"/>
  <c r="M4575" i="2"/>
  <c r="L4575" i="2"/>
  <c r="G4575" i="2"/>
  <c r="P4574" i="2"/>
  <c r="O4574" i="2"/>
  <c r="N4574" i="2"/>
  <c r="M4574" i="2"/>
  <c r="L4574" i="2"/>
  <c r="G4574" i="2"/>
  <c r="P4573" i="2"/>
  <c r="O4573" i="2"/>
  <c r="N4573" i="2"/>
  <c r="M4573" i="2"/>
  <c r="L4573" i="2"/>
  <c r="G4573" i="2"/>
  <c r="P4572" i="2"/>
  <c r="O4572" i="2"/>
  <c r="N4572" i="2"/>
  <c r="M4572" i="2"/>
  <c r="L4572" i="2"/>
  <c r="G4572" i="2"/>
  <c r="P4571" i="2"/>
  <c r="O4571" i="2"/>
  <c r="N4571" i="2"/>
  <c r="M4571" i="2"/>
  <c r="L4571" i="2"/>
  <c r="G4571" i="2"/>
  <c r="P4570" i="2"/>
  <c r="O4570" i="2"/>
  <c r="N4570" i="2"/>
  <c r="M4570" i="2"/>
  <c r="L4570" i="2"/>
  <c r="G4570" i="2"/>
  <c r="P4569" i="2"/>
  <c r="O4569" i="2"/>
  <c r="N4569" i="2"/>
  <c r="M4569" i="2"/>
  <c r="L4569" i="2"/>
  <c r="G4569" i="2"/>
  <c r="P4568" i="2"/>
  <c r="O4568" i="2"/>
  <c r="N4568" i="2"/>
  <c r="M4568" i="2"/>
  <c r="L4568" i="2"/>
  <c r="G4568" i="2"/>
  <c r="P4567" i="2"/>
  <c r="O4567" i="2"/>
  <c r="N4567" i="2"/>
  <c r="M4567" i="2"/>
  <c r="L4567" i="2"/>
  <c r="G4567" i="2"/>
  <c r="P4566" i="2"/>
  <c r="O4566" i="2"/>
  <c r="N4566" i="2"/>
  <c r="M4566" i="2"/>
  <c r="L4566" i="2"/>
  <c r="G4566" i="2"/>
  <c r="P4565" i="2"/>
  <c r="O4565" i="2"/>
  <c r="N4565" i="2"/>
  <c r="M4565" i="2"/>
  <c r="L4565" i="2"/>
  <c r="G4565" i="2"/>
  <c r="P4564" i="2"/>
  <c r="O4564" i="2"/>
  <c r="N4564" i="2"/>
  <c r="M4564" i="2"/>
  <c r="L4564" i="2"/>
  <c r="G4564" i="2"/>
  <c r="P4563" i="2"/>
  <c r="O4563" i="2"/>
  <c r="N4563" i="2"/>
  <c r="M4563" i="2"/>
  <c r="L4563" i="2"/>
  <c r="G4563" i="2"/>
  <c r="P4562" i="2"/>
  <c r="O4562" i="2"/>
  <c r="N4562" i="2"/>
  <c r="M4562" i="2"/>
  <c r="L4562" i="2"/>
  <c r="G4562" i="2"/>
  <c r="P4561" i="2"/>
  <c r="O4561" i="2"/>
  <c r="N4561" i="2"/>
  <c r="M4561" i="2"/>
  <c r="L4561" i="2"/>
  <c r="G4561" i="2"/>
  <c r="P4560" i="2"/>
  <c r="O4560" i="2"/>
  <c r="N4560" i="2"/>
  <c r="M4560" i="2"/>
  <c r="L4560" i="2"/>
  <c r="G4560" i="2"/>
  <c r="P4559" i="2"/>
  <c r="O4559" i="2"/>
  <c r="N4559" i="2"/>
  <c r="M4559" i="2"/>
  <c r="L4559" i="2"/>
  <c r="G4559" i="2"/>
  <c r="P4558" i="2"/>
  <c r="O4558" i="2"/>
  <c r="N4558" i="2"/>
  <c r="M4558" i="2"/>
  <c r="L4558" i="2"/>
  <c r="G4558" i="2"/>
  <c r="P4557" i="2"/>
  <c r="O4557" i="2"/>
  <c r="N4557" i="2"/>
  <c r="M4557" i="2"/>
  <c r="L4557" i="2"/>
  <c r="G4557" i="2"/>
  <c r="P4556" i="2"/>
  <c r="O4556" i="2"/>
  <c r="N4556" i="2"/>
  <c r="M4556" i="2"/>
  <c r="L4556" i="2"/>
  <c r="G4556" i="2"/>
  <c r="P4555" i="2"/>
  <c r="O4555" i="2"/>
  <c r="N4555" i="2"/>
  <c r="M4555" i="2"/>
  <c r="L4555" i="2"/>
  <c r="G4555" i="2"/>
  <c r="P4554" i="2"/>
  <c r="O4554" i="2"/>
  <c r="N4554" i="2"/>
  <c r="M4554" i="2"/>
  <c r="L4554" i="2"/>
  <c r="G4554" i="2"/>
  <c r="P4553" i="2"/>
  <c r="O4553" i="2"/>
  <c r="N4553" i="2"/>
  <c r="M4553" i="2"/>
  <c r="L4553" i="2"/>
  <c r="G4553" i="2"/>
  <c r="P4552" i="2"/>
  <c r="O4552" i="2"/>
  <c r="N4552" i="2"/>
  <c r="M4552" i="2"/>
  <c r="L4552" i="2"/>
  <c r="G4552" i="2"/>
  <c r="P4551" i="2"/>
  <c r="O4551" i="2"/>
  <c r="N4551" i="2"/>
  <c r="M4551" i="2"/>
  <c r="L4551" i="2"/>
  <c r="G4551" i="2"/>
  <c r="P4550" i="2"/>
  <c r="O4550" i="2"/>
  <c r="N4550" i="2"/>
  <c r="M4550" i="2"/>
  <c r="L4550" i="2"/>
  <c r="G4550" i="2"/>
  <c r="P4549" i="2"/>
  <c r="O4549" i="2"/>
  <c r="N4549" i="2"/>
  <c r="M4549" i="2"/>
  <c r="L4549" i="2"/>
  <c r="G4549" i="2"/>
  <c r="P4548" i="2"/>
  <c r="O4548" i="2"/>
  <c r="N4548" i="2"/>
  <c r="M4548" i="2"/>
  <c r="L4548" i="2"/>
  <c r="G4548" i="2"/>
  <c r="P4547" i="2"/>
  <c r="O4547" i="2"/>
  <c r="N4547" i="2"/>
  <c r="M4547" i="2"/>
  <c r="L4547" i="2"/>
  <c r="G4547" i="2"/>
  <c r="P4546" i="2"/>
  <c r="O4546" i="2"/>
  <c r="N4546" i="2"/>
  <c r="M4546" i="2"/>
  <c r="L4546" i="2"/>
  <c r="G4546" i="2"/>
  <c r="P4545" i="2"/>
  <c r="O4545" i="2"/>
  <c r="N4545" i="2"/>
  <c r="M4545" i="2"/>
  <c r="L4545" i="2"/>
  <c r="G4545" i="2"/>
  <c r="P4544" i="2"/>
  <c r="O4544" i="2"/>
  <c r="N4544" i="2"/>
  <c r="M4544" i="2"/>
  <c r="L4544" i="2"/>
  <c r="G4544" i="2"/>
  <c r="P4543" i="2"/>
  <c r="O4543" i="2"/>
  <c r="N4543" i="2"/>
  <c r="M4543" i="2"/>
  <c r="L4543" i="2"/>
  <c r="G4543" i="2"/>
  <c r="P4542" i="2"/>
  <c r="O4542" i="2"/>
  <c r="N4542" i="2"/>
  <c r="M4542" i="2"/>
  <c r="L4542" i="2"/>
  <c r="G4542" i="2"/>
  <c r="P4541" i="2"/>
  <c r="O4541" i="2"/>
  <c r="N4541" i="2"/>
  <c r="M4541" i="2"/>
  <c r="L4541" i="2"/>
  <c r="G4541" i="2"/>
  <c r="P4540" i="2"/>
  <c r="O4540" i="2"/>
  <c r="N4540" i="2"/>
  <c r="M4540" i="2"/>
  <c r="L4540" i="2"/>
  <c r="G4540" i="2"/>
  <c r="P4539" i="2"/>
  <c r="O4539" i="2"/>
  <c r="N4539" i="2"/>
  <c r="M4539" i="2"/>
  <c r="L4539" i="2"/>
  <c r="G4539" i="2"/>
  <c r="P4538" i="2"/>
  <c r="O4538" i="2"/>
  <c r="N4538" i="2"/>
  <c r="M4538" i="2"/>
  <c r="L4538" i="2"/>
  <c r="G4538" i="2"/>
  <c r="P4537" i="2"/>
  <c r="O4537" i="2"/>
  <c r="N4537" i="2"/>
  <c r="M4537" i="2"/>
  <c r="L4537" i="2"/>
  <c r="G4537" i="2"/>
  <c r="P4536" i="2"/>
  <c r="O4536" i="2"/>
  <c r="N4536" i="2"/>
  <c r="M4536" i="2"/>
  <c r="L4536" i="2"/>
  <c r="G4536" i="2"/>
  <c r="P4535" i="2"/>
  <c r="O4535" i="2"/>
  <c r="N4535" i="2"/>
  <c r="M4535" i="2"/>
  <c r="L4535" i="2"/>
  <c r="G4535" i="2"/>
  <c r="P4534" i="2"/>
  <c r="O4534" i="2"/>
  <c r="N4534" i="2"/>
  <c r="M4534" i="2"/>
  <c r="L4534" i="2"/>
  <c r="G4534" i="2"/>
  <c r="P4533" i="2"/>
  <c r="O4533" i="2"/>
  <c r="N4533" i="2"/>
  <c r="M4533" i="2"/>
  <c r="L4533" i="2"/>
  <c r="G4533" i="2"/>
  <c r="P4532" i="2"/>
  <c r="O4532" i="2"/>
  <c r="N4532" i="2"/>
  <c r="M4532" i="2"/>
  <c r="L4532" i="2"/>
  <c r="G4532" i="2"/>
  <c r="P4531" i="2"/>
  <c r="O4531" i="2"/>
  <c r="N4531" i="2"/>
  <c r="M4531" i="2"/>
  <c r="L4531" i="2"/>
  <c r="G4531" i="2"/>
  <c r="P4530" i="2"/>
  <c r="O4530" i="2"/>
  <c r="N4530" i="2"/>
  <c r="M4530" i="2"/>
  <c r="L4530" i="2"/>
  <c r="G4530" i="2"/>
  <c r="P4529" i="2"/>
  <c r="O4529" i="2"/>
  <c r="N4529" i="2"/>
  <c r="M4529" i="2"/>
  <c r="L4529" i="2"/>
  <c r="G4529" i="2"/>
  <c r="P4528" i="2"/>
  <c r="O4528" i="2"/>
  <c r="N4528" i="2"/>
  <c r="M4528" i="2"/>
  <c r="L4528" i="2"/>
  <c r="G4528" i="2"/>
  <c r="P4527" i="2"/>
  <c r="O4527" i="2"/>
  <c r="N4527" i="2"/>
  <c r="M4527" i="2"/>
  <c r="L4527" i="2"/>
  <c r="G4527" i="2"/>
  <c r="P4526" i="2"/>
  <c r="O4526" i="2"/>
  <c r="N4526" i="2"/>
  <c r="M4526" i="2"/>
  <c r="L4526" i="2"/>
  <c r="G4526" i="2"/>
  <c r="P4525" i="2"/>
  <c r="O4525" i="2"/>
  <c r="N4525" i="2"/>
  <c r="M4525" i="2"/>
  <c r="L4525" i="2"/>
  <c r="G4525" i="2"/>
  <c r="P4524" i="2"/>
  <c r="O4524" i="2"/>
  <c r="N4524" i="2"/>
  <c r="M4524" i="2"/>
  <c r="L4524" i="2"/>
  <c r="G4524" i="2"/>
  <c r="P4523" i="2"/>
  <c r="O4523" i="2"/>
  <c r="N4523" i="2"/>
  <c r="M4523" i="2"/>
  <c r="L4523" i="2"/>
  <c r="G4523" i="2"/>
  <c r="P4522" i="2"/>
  <c r="O4522" i="2"/>
  <c r="N4522" i="2"/>
  <c r="M4522" i="2"/>
  <c r="L4522" i="2"/>
  <c r="G4522" i="2"/>
  <c r="P4521" i="2"/>
  <c r="O4521" i="2"/>
  <c r="N4521" i="2"/>
  <c r="M4521" i="2"/>
  <c r="L4521" i="2"/>
  <c r="G4521" i="2"/>
  <c r="P4520" i="2"/>
  <c r="O4520" i="2"/>
  <c r="N4520" i="2"/>
  <c r="M4520" i="2"/>
  <c r="L4520" i="2"/>
  <c r="G4520" i="2"/>
  <c r="P4519" i="2"/>
  <c r="O4519" i="2"/>
  <c r="N4519" i="2"/>
  <c r="M4519" i="2"/>
  <c r="L4519" i="2"/>
  <c r="G4519" i="2"/>
  <c r="P4518" i="2"/>
  <c r="O4518" i="2"/>
  <c r="N4518" i="2"/>
  <c r="M4518" i="2"/>
  <c r="L4518" i="2"/>
  <c r="G4518" i="2"/>
  <c r="P4517" i="2"/>
  <c r="O4517" i="2"/>
  <c r="N4517" i="2"/>
  <c r="M4517" i="2"/>
  <c r="L4517" i="2"/>
  <c r="G4517" i="2"/>
  <c r="P4516" i="2"/>
  <c r="O4516" i="2"/>
  <c r="N4516" i="2"/>
  <c r="M4516" i="2"/>
  <c r="L4516" i="2"/>
  <c r="G4516" i="2"/>
  <c r="P4515" i="2"/>
  <c r="O4515" i="2"/>
  <c r="N4515" i="2"/>
  <c r="M4515" i="2"/>
  <c r="L4515" i="2"/>
  <c r="G4515" i="2"/>
  <c r="P4514" i="2"/>
  <c r="O4514" i="2"/>
  <c r="N4514" i="2"/>
  <c r="M4514" i="2"/>
  <c r="L4514" i="2"/>
  <c r="G4514" i="2"/>
  <c r="P4513" i="2"/>
  <c r="O4513" i="2"/>
  <c r="N4513" i="2"/>
  <c r="M4513" i="2"/>
  <c r="L4513" i="2"/>
  <c r="G4513" i="2"/>
  <c r="P4512" i="2"/>
  <c r="O4512" i="2"/>
  <c r="N4512" i="2"/>
  <c r="M4512" i="2"/>
  <c r="L4512" i="2"/>
  <c r="G4512" i="2"/>
  <c r="P4511" i="2"/>
  <c r="O4511" i="2"/>
  <c r="N4511" i="2"/>
  <c r="M4511" i="2"/>
  <c r="L4511" i="2"/>
  <c r="G4511" i="2"/>
  <c r="P4510" i="2"/>
  <c r="O4510" i="2"/>
  <c r="N4510" i="2"/>
  <c r="M4510" i="2"/>
  <c r="L4510" i="2"/>
  <c r="G4510" i="2"/>
  <c r="P4509" i="2"/>
  <c r="O4509" i="2"/>
  <c r="N4509" i="2"/>
  <c r="M4509" i="2"/>
  <c r="L4509" i="2"/>
  <c r="G4509" i="2"/>
  <c r="P4508" i="2"/>
  <c r="O4508" i="2"/>
  <c r="N4508" i="2"/>
  <c r="M4508" i="2"/>
  <c r="L4508" i="2"/>
  <c r="G4508" i="2"/>
  <c r="P4507" i="2"/>
  <c r="O4507" i="2"/>
  <c r="N4507" i="2"/>
  <c r="M4507" i="2"/>
  <c r="L4507" i="2"/>
  <c r="G4507" i="2"/>
  <c r="P4506" i="2"/>
  <c r="O4506" i="2"/>
  <c r="N4506" i="2"/>
  <c r="M4506" i="2"/>
  <c r="L4506" i="2"/>
  <c r="G4506" i="2"/>
  <c r="P4505" i="2"/>
  <c r="O4505" i="2"/>
  <c r="N4505" i="2"/>
  <c r="M4505" i="2"/>
  <c r="L4505" i="2"/>
  <c r="G4505" i="2"/>
  <c r="P4504" i="2"/>
  <c r="O4504" i="2"/>
  <c r="N4504" i="2"/>
  <c r="M4504" i="2"/>
  <c r="L4504" i="2"/>
  <c r="G4504" i="2"/>
  <c r="P4503" i="2"/>
  <c r="O4503" i="2"/>
  <c r="N4503" i="2"/>
  <c r="M4503" i="2"/>
  <c r="L4503" i="2"/>
  <c r="G4503" i="2"/>
  <c r="P4502" i="2"/>
  <c r="O4502" i="2"/>
  <c r="N4502" i="2"/>
  <c r="M4502" i="2"/>
  <c r="L4502" i="2"/>
  <c r="G4502" i="2"/>
  <c r="P4501" i="2"/>
  <c r="O4501" i="2"/>
  <c r="N4501" i="2"/>
  <c r="M4501" i="2"/>
  <c r="L4501" i="2"/>
  <c r="G4501" i="2"/>
  <c r="P4500" i="2"/>
  <c r="O4500" i="2"/>
  <c r="N4500" i="2"/>
  <c r="M4500" i="2"/>
  <c r="L4500" i="2"/>
  <c r="G4500" i="2"/>
  <c r="P4499" i="2"/>
  <c r="O4499" i="2"/>
  <c r="N4499" i="2"/>
  <c r="M4499" i="2"/>
  <c r="L4499" i="2"/>
  <c r="G4499" i="2"/>
  <c r="P4498" i="2"/>
  <c r="O4498" i="2"/>
  <c r="N4498" i="2"/>
  <c r="M4498" i="2"/>
  <c r="L4498" i="2"/>
  <c r="G4498" i="2"/>
  <c r="P4497" i="2"/>
  <c r="O4497" i="2"/>
  <c r="N4497" i="2"/>
  <c r="M4497" i="2"/>
  <c r="L4497" i="2"/>
  <c r="G4497" i="2"/>
  <c r="P4496" i="2"/>
  <c r="O4496" i="2"/>
  <c r="N4496" i="2"/>
  <c r="M4496" i="2"/>
  <c r="L4496" i="2"/>
  <c r="G4496" i="2"/>
  <c r="P4495" i="2"/>
  <c r="O4495" i="2"/>
  <c r="N4495" i="2"/>
  <c r="M4495" i="2"/>
  <c r="L4495" i="2"/>
  <c r="G4495" i="2"/>
  <c r="P4494" i="2"/>
  <c r="O4494" i="2"/>
  <c r="N4494" i="2"/>
  <c r="M4494" i="2"/>
  <c r="L4494" i="2"/>
  <c r="G4494" i="2"/>
  <c r="P4493" i="2"/>
  <c r="O4493" i="2"/>
  <c r="N4493" i="2"/>
  <c r="M4493" i="2"/>
  <c r="L4493" i="2"/>
  <c r="G4493" i="2"/>
  <c r="P4492" i="2"/>
  <c r="O4492" i="2"/>
  <c r="N4492" i="2"/>
  <c r="M4492" i="2"/>
  <c r="L4492" i="2"/>
  <c r="G4492" i="2"/>
  <c r="P4491" i="2"/>
  <c r="O4491" i="2"/>
  <c r="N4491" i="2"/>
  <c r="M4491" i="2"/>
  <c r="L4491" i="2"/>
  <c r="G4491" i="2"/>
  <c r="P4490" i="2"/>
  <c r="O4490" i="2"/>
  <c r="N4490" i="2"/>
  <c r="M4490" i="2"/>
  <c r="L4490" i="2"/>
  <c r="G4490" i="2"/>
  <c r="P4489" i="2"/>
  <c r="O4489" i="2"/>
  <c r="N4489" i="2"/>
  <c r="M4489" i="2"/>
  <c r="L4489" i="2"/>
  <c r="G4489" i="2"/>
  <c r="P4488" i="2"/>
  <c r="O4488" i="2"/>
  <c r="N4488" i="2"/>
  <c r="M4488" i="2"/>
  <c r="L4488" i="2"/>
  <c r="G4488" i="2"/>
  <c r="P4487" i="2"/>
  <c r="O4487" i="2"/>
  <c r="N4487" i="2"/>
  <c r="M4487" i="2"/>
  <c r="L4487" i="2"/>
  <c r="G4487" i="2"/>
  <c r="P4486" i="2"/>
  <c r="O4486" i="2"/>
  <c r="N4486" i="2"/>
  <c r="M4486" i="2"/>
  <c r="L4486" i="2"/>
  <c r="G4486" i="2"/>
  <c r="P4485" i="2"/>
  <c r="O4485" i="2"/>
  <c r="N4485" i="2"/>
  <c r="M4485" i="2"/>
  <c r="L4485" i="2"/>
  <c r="G4485" i="2"/>
  <c r="P4484" i="2"/>
  <c r="O4484" i="2"/>
  <c r="N4484" i="2"/>
  <c r="M4484" i="2"/>
  <c r="L4484" i="2"/>
  <c r="G4484" i="2"/>
  <c r="P4483" i="2"/>
  <c r="O4483" i="2"/>
  <c r="N4483" i="2"/>
  <c r="M4483" i="2"/>
  <c r="L4483" i="2"/>
  <c r="G4483" i="2"/>
  <c r="P4482" i="2"/>
  <c r="O4482" i="2"/>
  <c r="N4482" i="2"/>
  <c r="M4482" i="2"/>
  <c r="L4482" i="2"/>
  <c r="G4482" i="2"/>
  <c r="P4481" i="2"/>
  <c r="O4481" i="2"/>
  <c r="N4481" i="2"/>
  <c r="M4481" i="2"/>
  <c r="L4481" i="2"/>
  <c r="G4481" i="2"/>
  <c r="P4480" i="2"/>
  <c r="O4480" i="2"/>
  <c r="N4480" i="2"/>
  <c r="M4480" i="2"/>
  <c r="L4480" i="2"/>
  <c r="G4480" i="2"/>
  <c r="P4479" i="2"/>
  <c r="O4479" i="2"/>
  <c r="N4479" i="2"/>
  <c r="M4479" i="2"/>
  <c r="L4479" i="2"/>
  <c r="G4479" i="2"/>
  <c r="P4478" i="2"/>
  <c r="O4478" i="2"/>
  <c r="N4478" i="2"/>
  <c r="M4478" i="2"/>
  <c r="L4478" i="2"/>
  <c r="G4478" i="2"/>
  <c r="P4477" i="2"/>
  <c r="O4477" i="2"/>
  <c r="N4477" i="2"/>
  <c r="M4477" i="2"/>
  <c r="L4477" i="2"/>
  <c r="G4477" i="2"/>
  <c r="P4476" i="2"/>
  <c r="O4476" i="2"/>
  <c r="N4476" i="2"/>
  <c r="M4476" i="2"/>
  <c r="L4476" i="2"/>
  <c r="G4476" i="2"/>
  <c r="P4475" i="2"/>
  <c r="O4475" i="2"/>
  <c r="N4475" i="2"/>
  <c r="M4475" i="2"/>
  <c r="L4475" i="2"/>
  <c r="G4475" i="2"/>
  <c r="P4474" i="2"/>
  <c r="O4474" i="2"/>
  <c r="N4474" i="2"/>
  <c r="M4474" i="2"/>
  <c r="L4474" i="2"/>
  <c r="G4474" i="2"/>
  <c r="P4473" i="2"/>
  <c r="O4473" i="2"/>
  <c r="N4473" i="2"/>
  <c r="M4473" i="2"/>
  <c r="L4473" i="2"/>
  <c r="G4473" i="2"/>
  <c r="P4472" i="2"/>
  <c r="O4472" i="2"/>
  <c r="N4472" i="2"/>
  <c r="M4472" i="2"/>
  <c r="L4472" i="2"/>
  <c r="G4472" i="2"/>
  <c r="P4471" i="2"/>
  <c r="O4471" i="2"/>
  <c r="N4471" i="2"/>
  <c r="M4471" i="2"/>
  <c r="L4471" i="2"/>
  <c r="G4471" i="2"/>
  <c r="P4470" i="2"/>
  <c r="O4470" i="2"/>
  <c r="N4470" i="2"/>
  <c r="M4470" i="2"/>
  <c r="L4470" i="2"/>
  <c r="G4470" i="2"/>
  <c r="P4469" i="2"/>
  <c r="O4469" i="2"/>
  <c r="N4469" i="2"/>
  <c r="M4469" i="2"/>
  <c r="L4469" i="2"/>
  <c r="G4469" i="2"/>
  <c r="P4468" i="2"/>
  <c r="O4468" i="2"/>
  <c r="N4468" i="2"/>
  <c r="M4468" i="2"/>
  <c r="L4468" i="2"/>
  <c r="G4468" i="2"/>
  <c r="P4467" i="2"/>
  <c r="O4467" i="2"/>
  <c r="N4467" i="2"/>
  <c r="M4467" i="2"/>
  <c r="L4467" i="2"/>
  <c r="G4467" i="2"/>
  <c r="P4466" i="2"/>
  <c r="O4466" i="2"/>
  <c r="N4466" i="2"/>
  <c r="M4466" i="2"/>
  <c r="L4466" i="2"/>
  <c r="G4466" i="2"/>
  <c r="P4465" i="2"/>
  <c r="O4465" i="2"/>
  <c r="N4465" i="2"/>
  <c r="M4465" i="2"/>
  <c r="L4465" i="2"/>
  <c r="G4465" i="2"/>
  <c r="P4464" i="2"/>
  <c r="O4464" i="2"/>
  <c r="N4464" i="2"/>
  <c r="M4464" i="2"/>
  <c r="L4464" i="2"/>
  <c r="G4464" i="2"/>
  <c r="P4463" i="2"/>
  <c r="O4463" i="2"/>
  <c r="N4463" i="2"/>
  <c r="M4463" i="2"/>
  <c r="L4463" i="2"/>
  <c r="G4463" i="2"/>
  <c r="P4462" i="2"/>
  <c r="O4462" i="2"/>
  <c r="N4462" i="2"/>
  <c r="M4462" i="2"/>
  <c r="L4462" i="2"/>
  <c r="G4462" i="2"/>
  <c r="P4461" i="2"/>
  <c r="O4461" i="2"/>
  <c r="N4461" i="2"/>
  <c r="M4461" i="2"/>
  <c r="L4461" i="2"/>
  <c r="G4461" i="2"/>
  <c r="P4460" i="2"/>
  <c r="O4460" i="2"/>
  <c r="N4460" i="2"/>
  <c r="M4460" i="2"/>
  <c r="L4460" i="2"/>
  <c r="G4460" i="2"/>
  <c r="P4459" i="2"/>
  <c r="O4459" i="2"/>
  <c r="N4459" i="2"/>
  <c r="M4459" i="2"/>
  <c r="L4459" i="2"/>
  <c r="G4459" i="2"/>
  <c r="P4458" i="2"/>
  <c r="O4458" i="2"/>
  <c r="N4458" i="2"/>
  <c r="M4458" i="2"/>
  <c r="L4458" i="2"/>
  <c r="G4458" i="2"/>
  <c r="P4457" i="2"/>
  <c r="O4457" i="2"/>
  <c r="N4457" i="2"/>
  <c r="M4457" i="2"/>
  <c r="L4457" i="2"/>
  <c r="G4457" i="2"/>
  <c r="P4456" i="2"/>
  <c r="O4456" i="2"/>
  <c r="N4456" i="2"/>
  <c r="M4456" i="2"/>
  <c r="L4456" i="2"/>
  <c r="G4456" i="2"/>
  <c r="P4455" i="2"/>
  <c r="O4455" i="2"/>
  <c r="N4455" i="2"/>
  <c r="M4455" i="2"/>
  <c r="L4455" i="2"/>
  <c r="G4455" i="2"/>
  <c r="P4454" i="2"/>
  <c r="O4454" i="2"/>
  <c r="N4454" i="2"/>
  <c r="M4454" i="2"/>
  <c r="L4454" i="2"/>
  <c r="G4454" i="2"/>
  <c r="P4453" i="2"/>
  <c r="O4453" i="2"/>
  <c r="N4453" i="2"/>
  <c r="M4453" i="2"/>
  <c r="L4453" i="2"/>
  <c r="G4453" i="2"/>
  <c r="P4452" i="2"/>
  <c r="O4452" i="2"/>
  <c r="N4452" i="2"/>
  <c r="M4452" i="2"/>
  <c r="L4452" i="2"/>
  <c r="G4452" i="2"/>
  <c r="P4451" i="2"/>
  <c r="O4451" i="2"/>
  <c r="N4451" i="2"/>
  <c r="M4451" i="2"/>
  <c r="L4451" i="2"/>
  <c r="G4451" i="2"/>
  <c r="P4450" i="2"/>
  <c r="O4450" i="2"/>
  <c r="N4450" i="2"/>
  <c r="M4450" i="2"/>
  <c r="L4450" i="2"/>
  <c r="G4450" i="2"/>
  <c r="P4449" i="2"/>
  <c r="O4449" i="2"/>
  <c r="N4449" i="2"/>
  <c r="M4449" i="2"/>
  <c r="L4449" i="2"/>
  <c r="G4449" i="2"/>
  <c r="P4448" i="2"/>
  <c r="O4448" i="2"/>
  <c r="N4448" i="2"/>
  <c r="M4448" i="2"/>
  <c r="L4448" i="2"/>
  <c r="G4448" i="2"/>
  <c r="P4447" i="2"/>
  <c r="O4447" i="2"/>
  <c r="N4447" i="2"/>
  <c r="M4447" i="2"/>
  <c r="L4447" i="2"/>
  <c r="G4447" i="2"/>
  <c r="P4446" i="2"/>
  <c r="O4446" i="2"/>
  <c r="N4446" i="2"/>
  <c r="M4446" i="2"/>
  <c r="L4446" i="2"/>
  <c r="G4446" i="2"/>
  <c r="P4445" i="2"/>
  <c r="O4445" i="2"/>
  <c r="N4445" i="2"/>
  <c r="M4445" i="2"/>
  <c r="L4445" i="2"/>
  <c r="G4445" i="2"/>
  <c r="P4444" i="2"/>
  <c r="O4444" i="2"/>
  <c r="N4444" i="2"/>
  <c r="M4444" i="2"/>
  <c r="L4444" i="2"/>
  <c r="G4444" i="2"/>
  <c r="P4443" i="2"/>
  <c r="O4443" i="2"/>
  <c r="N4443" i="2"/>
  <c r="M4443" i="2"/>
  <c r="L4443" i="2"/>
  <c r="G4443" i="2"/>
  <c r="P4442" i="2"/>
  <c r="O4442" i="2"/>
  <c r="N4442" i="2"/>
  <c r="M4442" i="2"/>
  <c r="L4442" i="2"/>
  <c r="G4442" i="2"/>
  <c r="P4441" i="2"/>
  <c r="O4441" i="2"/>
  <c r="N4441" i="2"/>
  <c r="M4441" i="2"/>
  <c r="L4441" i="2"/>
  <c r="G4441" i="2"/>
  <c r="P4440" i="2"/>
  <c r="O4440" i="2"/>
  <c r="N4440" i="2"/>
  <c r="M4440" i="2"/>
  <c r="L4440" i="2"/>
  <c r="G4440" i="2"/>
  <c r="P4439" i="2"/>
  <c r="O4439" i="2"/>
  <c r="N4439" i="2"/>
  <c r="M4439" i="2"/>
  <c r="L4439" i="2"/>
  <c r="G4439" i="2"/>
  <c r="P4438" i="2"/>
  <c r="O4438" i="2"/>
  <c r="N4438" i="2"/>
  <c r="M4438" i="2"/>
  <c r="L4438" i="2"/>
  <c r="G4438" i="2"/>
  <c r="P4437" i="2"/>
  <c r="O4437" i="2"/>
  <c r="N4437" i="2"/>
  <c r="M4437" i="2"/>
  <c r="L4437" i="2"/>
  <c r="G4437" i="2"/>
  <c r="P4436" i="2"/>
  <c r="O4436" i="2"/>
  <c r="N4436" i="2"/>
  <c r="M4436" i="2"/>
  <c r="L4436" i="2"/>
  <c r="G4436" i="2"/>
  <c r="P4435" i="2"/>
  <c r="O4435" i="2"/>
  <c r="N4435" i="2"/>
  <c r="M4435" i="2"/>
  <c r="L4435" i="2"/>
  <c r="G4435" i="2"/>
  <c r="P4434" i="2"/>
  <c r="O4434" i="2"/>
  <c r="N4434" i="2"/>
  <c r="M4434" i="2"/>
  <c r="L4434" i="2"/>
  <c r="G4434" i="2"/>
  <c r="P4433" i="2"/>
  <c r="O4433" i="2"/>
  <c r="N4433" i="2"/>
  <c r="M4433" i="2"/>
  <c r="L4433" i="2"/>
  <c r="G4433" i="2"/>
  <c r="P4432" i="2"/>
  <c r="O4432" i="2"/>
  <c r="N4432" i="2"/>
  <c r="M4432" i="2"/>
  <c r="L4432" i="2"/>
  <c r="G4432" i="2"/>
  <c r="P4431" i="2"/>
  <c r="O4431" i="2"/>
  <c r="N4431" i="2"/>
  <c r="M4431" i="2"/>
  <c r="L4431" i="2"/>
  <c r="G4431" i="2"/>
  <c r="P4430" i="2"/>
  <c r="O4430" i="2"/>
  <c r="N4430" i="2"/>
  <c r="M4430" i="2"/>
  <c r="L4430" i="2"/>
  <c r="G4430" i="2"/>
  <c r="P4429" i="2"/>
  <c r="O4429" i="2"/>
  <c r="N4429" i="2"/>
  <c r="M4429" i="2"/>
  <c r="L4429" i="2"/>
  <c r="G4429" i="2"/>
  <c r="P4428" i="2"/>
  <c r="O4428" i="2"/>
  <c r="N4428" i="2"/>
  <c r="M4428" i="2"/>
  <c r="L4428" i="2"/>
  <c r="G4428" i="2"/>
  <c r="P4427" i="2"/>
  <c r="O4427" i="2"/>
  <c r="N4427" i="2"/>
  <c r="M4427" i="2"/>
  <c r="L4427" i="2"/>
  <c r="G4427" i="2"/>
  <c r="P4426" i="2"/>
  <c r="O4426" i="2"/>
  <c r="N4426" i="2"/>
  <c r="M4426" i="2"/>
  <c r="L4426" i="2"/>
  <c r="G4426" i="2"/>
  <c r="P4425" i="2"/>
  <c r="O4425" i="2"/>
  <c r="N4425" i="2"/>
  <c r="M4425" i="2"/>
  <c r="L4425" i="2"/>
  <c r="G4425" i="2"/>
  <c r="P4424" i="2"/>
  <c r="O4424" i="2"/>
  <c r="N4424" i="2"/>
  <c r="M4424" i="2"/>
  <c r="L4424" i="2"/>
  <c r="G4424" i="2"/>
  <c r="P4423" i="2"/>
  <c r="O4423" i="2"/>
  <c r="N4423" i="2"/>
  <c r="M4423" i="2"/>
  <c r="L4423" i="2"/>
  <c r="G4423" i="2"/>
  <c r="P4422" i="2"/>
  <c r="O4422" i="2"/>
  <c r="N4422" i="2"/>
  <c r="M4422" i="2"/>
  <c r="L4422" i="2"/>
  <c r="G4422" i="2"/>
  <c r="P4421" i="2"/>
  <c r="O4421" i="2"/>
  <c r="N4421" i="2"/>
  <c r="M4421" i="2"/>
  <c r="L4421" i="2"/>
  <c r="G4421" i="2"/>
  <c r="P4420" i="2"/>
  <c r="O4420" i="2"/>
  <c r="N4420" i="2"/>
  <c r="M4420" i="2"/>
  <c r="L4420" i="2"/>
  <c r="G4420" i="2"/>
  <c r="P4419" i="2"/>
  <c r="O4419" i="2"/>
  <c r="N4419" i="2"/>
  <c r="M4419" i="2"/>
  <c r="L4419" i="2"/>
  <c r="G4419" i="2"/>
  <c r="P4418" i="2"/>
  <c r="O4418" i="2"/>
  <c r="N4418" i="2"/>
  <c r="M4418" i="2"/>
  <c r="L4418" i="2"/>
  <c r="G4418" i="2"/>
  <c r="P4417" i="2"/>
  <c r="O4417" i="2"/>
  <c r="N4417" i="2"/>
  <c r="M4417" i="2"/>
  <c r="L4417" i="2"/>
  <c r="G4417" i="2"/>
  <c r="P4416" i="2"/>
  <c r="O4416" i="2"/>
  <c r="N4416" i="2"/>
  <c r="M4416" i="2"/>
  <c r="L4416" i="2"/>
  <c r="G4416" i="2"/>
  <c r="P4415" i="2"/>
  <c r="O4415" i="2"/>
  <c r="N4415" i="2"/>
  <c r="M4415" i="2"/>
  <c r="L4415" i="2"/>
  <c r="G4415" i="2"/>
  <c r="P4414" i="2"/>
  <c r="O4414" i="2"/>
  <c r="N4414" i="2"/>
  <c r="M4414" i="2"/>
  <c r="L4414" i="2"/>
  <c r="G4414" i="2"/>
  <c r="P4413" i="2"/>
  <c r="O4413" i="2"/>
  <c r="N4413" i="2"/>
  <c r="M4413" i="2"/>
  <c r="L4413" i="2"/>
  <c r="G4413" i="2"/>
  <c r="P4412" i="2"/>
  <c r="O4412" i="2"/>
  <c r="N4412" i="2"/>
  <c r="M4412" i="2"/>
  <c r="L4412" i="2"/>
  <c r="G4412" i="2"/>
  <c r="P4411" i="2"/>
  <c r="O4411" i="2"/>
  <c r="N4411" i="2"/>
  <c r="M4411" i="2"/>
  <c r="L4411" i="2"/>
  <c r="G4411" i="2"/>
  <c r="P4410" i="2"/>
  <c r="O4410" i="2"/>
  <c r="N4410" i="2"/>
  <c r="M4410" i="2"/>
  <c r="L4410" i="2"/>
  <c r="G4410" i="2"/>
  <c r="P4409" i="2"/>
  <c r="O4409" i="2"/>
  <c r="N4409" i="2"/>
  <c r="M4409" i="2"/>
  <c r="L4409" i="2"/>
  <c r="G4409" i="2"/>
  <c r="P4408" i="2"/>
  <c r="O4408" i="2"/>
  <c r="N4408" i="2"/>
  <c r="M4408" i="2"/>
  <c r="L4408" i="2"/>
  <c r="G4408" i="2"/>
  <c r="P4407" i="2"/>
  <c r="O4407" i="2"/>
  <c r="N4407" i="2"/>
  <c r="M4407" i="2"/>
  <c r="L4407" i="2"/>
  <c r="G4407" i="2"/>
  <c r="P4406" i="2"/>
  <c r="O4406" i="2"/>
  <c r="N4406" i="2"/>
  <c r="M4406" i="2"/>
  <c r="L4406" i="2"/>
  <c r="G4406" i="2"/>
  <c r="P4405" i="2"/>
  <c r="O4405" i="2"/>
  <c r="N4405" i="2"/>
  <c r="M4405" i="2"/>
  <c r="L4405" i="2"/>
  <c r="G4405" i="2"/>
  <c r="P4404" i="2"/>
  <c r="O4404" i="2"/>
  <c r="N4404" i="2"/>
  <c r="M4404" i="2"/>
  <c r="L4404" i="2"/>
  <c r="G4404" i="2"/>
  <c r="P4403" i="2"/>
  <c r="O4403" i="2"/>
  <c r="N4403" i="2"/>
  <c r="M4403" i="2"/>
  <c r="L4403" i="2"/>
  <c r="G4403" i="2"/>
  <c r="P4402" i="2"/>
  <c r="O4402" i="2"/>
  <c r="N4402" i="2"/>
  <c r="M4402" i="2"/>
  <c r="L4402" i="2"/>
  <c r="G4402" i="2"/>
  <c r="P4401" i="2"/>
  <c r="O4401" i="2"/>
  <c r="N4401" i="2"/>
  <c r="M4401" i="2"/>
  <c r="L4401" i="2"/>
  <c r="G4401" i="2"/>
  <c r="P4400" i="2"/>
  <c r="O4400" i="2"/>
  <c r="N4400" i="2"/>
  <c r="M4400" i="2"/>
  <c r="L4400" i="2"/>
  <c r="G4400" i="2"/>
  <c r="P4399" i="2"/>
  <c r="O4399" i="2"/>
  <c r="N4399" i="2"/>
  <c r="M4399" i="2"/>
  <c r="L4399" i="2"/>
  <c r="G4399" i="2"/>
  <c r="P4398" i="2"/>
  <c r="O4398" i="2"/>
  <c r="N4398" i="2"/>
  <c r="M4398" i="2"/>
  <c r="L4398" i="2"/>
  <c r="G4398" i="2"/>
  <c r="P4397" i="2"/>
  <c r="O4397" i="2"/>
  <c r="N4397" i="2"/>
  <c r="M4397" i="2"/>
  <c r="L4397" i="2"/>
  <c r="G4397" i="2"/>
  <c r="P4396" i="2"/>
  <c r="O4396" i="2"/>
  <c r="N4396" i="2"/>
  <c r="M4396" i="2"/>
  <c r="L4396" i="2"/>
  <c r="G4396" i="2"/>
  <c r="P4395" i="2"/>
  <c r="O4395" i="2"/>
  <c r="N4395" i="2"/>
  <c r="M4395" i="2"/>
  <c r="L4395" i="2"/>
  <c r="G4395" i="2"/>
  <c r="P4394" i="2"/>
  <c r="O4394" i="2"/>
  <c r="N4394" i="2"/>
  <c r="M4394" i="2"/>
  <c r="L4394" i="2"/>
  <c r="G4394" i="2"/>
  <c r="P4393" i="2"/>
  <c r="O4393" i="2"/>
  <c r="N4393" i="2"/>
  <c r="M4393" i="2"/>
  <c r="L4393" i="2"/>
  <c r="G4393" i="2"/>
  <c r="P4392" i="2"/>
  <c r="O4392" i="2"/>
  <c r="N4392" i="2"/>
  <c r="M4392" i="2"/>
  <c r="L4392" i="2"/>
  <c r="G4392" i="2"/>
  <c r="P4391" i="2"/>
  <c r="O4391" i="2"/>
  <c r="N4391" i="2"/>
  <c r="M4391" i="2"/>
  <c r="L4391" i="2"/>
  <c r="G4391" i="2"/>
  <c r="P4390" i="2"/>
  <c r="O4390" i="2"/>
  <c r="N4390" i="2"/>
  <c r="M4390" i="2"/>
  <c r="L4390" i="2"/>
  <c r="G4390" i="2"/>
  <c r="P4389" i="2"/>
  <c r="O4389" i="2"/>
  <c r="N4389" i="2"/>
  <c r="M4389" i="2"/>
  <c r="L4389" i="2"/>
  <c r="G4389" i="2"/>
  <c r="P4388" i="2"/>
  <c r="O4388" i="2"/>
  <c r="N4388" i="2"/>
  <c r="M4388" i="2"/>
  <c r="L4388" i="2"/>
  <c r="G4388" i="2"/>
  <c r="P4387" i="2"/>
  <c r="O4387" i="2"/>
  <c r="N4387" i="2"/>
  <c r="M4387" i="2"/>
  <c r="L4387" i="2"/>
  <c r="G4387" i="2"/>
  <c r="P4386" i="2"/>
  <c r="O4386" i="2"/>
  <c r="N4386" i="2"/>
  <c r="M4386" i="2"/>
  <c r="L4386" i="2"/>
  <c r="G4386" i="2"/>
  <c r="P4385" i="2"/>
  <c r="O4385" i="2"/>
  <c r="N4385" i="2"/>
  <c r="M4385" i="2"/>
  <c r="L4385" i="2"/>
  <c r="G4385" i="2"/>
  <c r="P4384" i="2"/>
  <c r="O4384" i="2"/>
  <c r="N4384" i="2"/>
  <c r="M4384" i="2"/>
  <c r="L4384" i="2"/>
  <c r="G4384" i="2"/>
  <c r="P4383" i="2"/>
  <c r="O4383" i="2"/>
  <c r="N4383" i="2"/>
  <c r="M4383" i="2"/>
  <c r="L4383" i="2"/>
  <c r="G4383" i="2"/>
  <c r="P4382" i="2"/>
  <c r="O4382" i="2"/>
  <c r="N4382" i="2"/>
  <c r="M4382" i="2"/>
  <c r="L4382" i="2"/>
  <c r="G4382" i="2"/>
  <c r="P4381" i="2"/>
  <c r="O4381" i="2"/>
  <c r="N4381" i="2"/>
  <c r="M4381" i="2"/>
  <c r="L4381" i="2"/>
  <c r="G4381" i="2"/>
  <c r="P4380" i="2"/>
  <c r="O4380" i="2"/>
  <c r="N4380" i="2"/>
  <c r="M4380" i="2"/>
  <c r="L4380" i="2"/>
  <c r="G4380" i="2"/>
  <c r="P4379" i="2"/>
  <c r="O4379" i="2"/>
  <c r="N4379" i="2"/>
  <c r="M4379" i="2"/>
  <c r="L4379" i="2"/>
  <c r="G4379" i="2"/>
  <c r="P4378" i="2"/>
  <c r="O4378" i="2"/>
  <c r="N4378" i="2"/>
  <c r="M4378" i="2"/>
  <c r="L4378" i="2"/>
  <c r="G4378" i="2"/>
  <c r="P4377" i="2"/>
  <c r="O4377" i="2"/>
  <c r="N4377" i="2"/>
  <c r="M4377" i="2"/>
  <c r="L4377" i="2"/>
  <c r="G4377" i="2"/>
  <c r="P4376" i="2"/>
  <c r="O4376" i="2"/>
  <c r="N4376" i="2"/>
  <c r="M4376" i="2"/>
  <c r="L4376" i="2"/>
  <c r="G4376" i="2"/>
  <c r="P4375" i="2"/>
  <c r="O4375" i="2"/>
  <c r="N4375" i="2"/>
  <c r="M4375" i="2"/>
  <c r="L4375" i="2"/>
  <c r="G4375" i="2"/>
  <c r="P4374" i="2"/>
  <c r="O4374" i="2"/>
  <c r="N4374" i="2"/>
  <c r="M4374" i="2"/>
  <c r="L4374" i="2"/>
  <c r="G4374" i="2"/>
  <c r="P4373" i="2"/>
  <c r="O4373" i="2"/>
  <c r="N4373" i="2"/>
  <c r="M4373" i="2"/>
  <c r="L4373" i="2"/>
  <c r="G4373" i="2"/>
  <c r="P4372" i="2"/>
  <c r="O4372" i="2"/>
  <c r="N4372" i="2"/>
  <c r="M4372" i="2"/>
  <c r="L4372" i="2"/>
  <c r="G4372" i="2"/>
  <c r="P4371" i="2"/>
  <c r="O4371" i="2"/>
  <c r="N4371" i="2"/>
  <c r="M4371" i="2"/>
  <c r="L4371" i="2"/>
  <c r="G4371" i="2"/>
  <c r="P4370" i="2"/>
  <c r="O4370" i="2"/>
  <c r="N4370" i="2"/>
  <c r="M4370" i="2"/>
  <c r="L4370" i="2"/>
  <c r="G4370" i="2"/>
  <c r="P4369" i="2"/>
  <c r="O4369" i="2"/>
  <c r="N4369" i="2"/>
  <c r="M4369" i="2"/>
  <c r="L4369" i="2"/>
  <c r="G4369" i="2"/>
  <c r="P4368" i="2"/>
  <c r="O4368" i="2"/>
  <c r="N4368" i="2"/>
  <c r="M4368" i="2"/>
  <c r="L4368" i="2"/>
  <c r="G4368" i="2"/>
  <c r="P4367" i="2"/>
  <c r="O4367" i="2"/>
  <c r="N4367" i="2"/>
  <c r="M4367" i="2"/>
  <c r="L4367" i="2"/>
  <c r="G4367" i="2"/>
  <c r="P4366" i="2"/>
  <c r="O4366" i="2"/>
  <c r="N4366" i="2"/>
  <c r="M4366" i="2"/>
  <c r="L4366" i="2"/>
  <c r="G4366" i="2"/>
  <c r="P4365" i="2"/>
  <c r="O4365" i="2"/>
  <c r="N4365" i="2"/>
  <c r="M4365" i="2"/>
  <c r="L4365" i="2"/>
  <c r="G4365" i="2"/>
  <c r="P4364" i="2"/>
  <c r="O4364" i="2"/>
  <c r="N4364" i="2"/>
  <c r="M4364" i="2"/>
  <c r="L4364" i="2"/>
  <c r="G4364" i="2"/>
  <c r="P4363" i="2"/>
  <c r="O4363" i="2"/>
  <c r="N4363" i="2"/>
  <c r="M4363" i="2"/>
  <c r="L4363" i="2"/>
  <c r="G4363" i="2"/>
  <c r="P4362" i="2"/>
  <c r="O4362" i="2"/>
  <c r="N4362" i="2"/>
  <c r="M4362" i="2"/>
  <c r="L4362" i="2"/>
  <c r="G4362" i="2"/>
  <c r="P4361" i="2"/>
  <c r="O4361" i="2"/>
  <c r="N4361" i="2"/>
  <c r="M4361" i="2"/>
  <c r="L4361" i="2"/>
  <c r="G4361" i="2"/>
  <c r="P4360" i="2"/>
  <c r="O4360" i="2"/>
  <c r="N4360" i="2"/>
  <c r="M4360" i="2"/>
  <c r="L4360" i="2"/>
  <c r="G4360" i="2"/>
  <c r="P4359" i="2"/>
  <c r="O4359" i="2"/>
  <c r="N4359" i="2"/>
  <c r="M4359" i="2"/>
  <c r="L4359" i="2"/>
  <c r="G4359" i="2"/>
  <c r="P4358" i="2"/>
  <c r="O4358" i="2"/>
  <c r="N4358" i="2"/>
  <c r="M4358" i="2"/>
  <c r="L4358" i="2"/>
  <c r="G4358" i="2"/>
  <c r="P4357" i="2"/>
  <c r="O4357" i="2"/>
  <c r="N4357" i="2"/>
  <c r="M4357" i="2"/>
  <c r="L4357" i="2"/>
  <c r="G4357" i="2"/>
  <c r="P4356" i="2"/>
  <c r="O4356" i="2"/>
  <c r="N4356" i="2"/>
  <c r="M4356" i="2"/>
  <c r="L4356" i="2"/>
  <c r="G4356" i="2"/>
  <c r="P4355" i="2"/>
  <c r="O4355" i="2"/>
  <c r="N4355" i="2"/>
  <c r="M4355" i="2"/>
  <c r="L4355" i="2"/>
  <c r="G4355" i="2"/>
  <c r="P4354" i="2"/>
  <c r="O4354" i="2"/>
  <c r="N4354" i="2"/>
  <c r="M4354" i="2"/>
  <c r="L4354" i="2"/>
  <c r="G4354" i="2"/>
  <c r="P4353" i="2"/>
  <c r="O4353" i="2"/>
  <c r="N4353" i="2"/>
  <c r="M4353" i="2"/>
  <c r="L4353" i="2"/>
  <c r="G4353" i="2"/>
  <c r="P4352" i="2"/>
  <c r="O4352" i="2"/>
  <c r="N4352" i="2"/>
  <c r="M4352" i="2"/>
  <c r="L4352" i="2"/>
  <c r="G4352" i="2"/>
  <c r="P4351" i="2"/>
  <c r="O4351" i="2"/>
  <c r="N4351" i="2"/>
  <c r="M4351" i="2"/>
  <c r="L4351" i="2"/>
  <c r="G4351" i="2"/>
  <c r="P4350" i="2"/>
  <c r="O4350" i="2"/>
  <c r="N4350" i="2"/>
  <c r="M4350" i="2"/>
  <c r="L4350" i="2"/>
  <c r="G4350" i="2"/>
  <c r="P4349" i="2"/>
  <c r="O4349" i="2"/>
  <c r="N4349" i="2"/>
  <c r="M4349" i="2"/>
  <c r="L4349" i="2"/>
  <c r="G4349" i="2"/>
  <c r="P4348" i="2"/>
  <c r="O4348" i="2"/>
  <c r="N4348" i="2"/>
  <c r="M4348" i="2"/>
  <c r="L4348" i="2"/>
  <c r="G4348" i="2"/>
  <c r="P4347" i="2"/>
  <c r="O4347" i="2"/>
  <c r="N4347" i="2"/>
  <c r="M4347" i="2"/>
  <c r="L4347" i="2"/>
  <c r="G4347" i="2"/>
  <c r="P4346" i="2"/>
  <c r="O4346" i="2"/>
  <c r="N4346" i="2"/>
  <c r="M4346" i="2"/>
  <c r="L4346" i="2"/>
  <c r="G4346" i="2"/>
  <c r="P4345" i="2"/>
  <c r="O4345" i="2"/>
  <c r="N4345" i="2"/>
  <c r="M4345" i="2"/>
  <c r="L4345" i="2"/>
  <c r="G4345" i="2"/>
  <c r="P4344" i="2"/>
  <c r="O4344" i="2"/>
  <c r="N4344" i="2"/>
  <c r="M4344" i="2"/>
  <c r="L4344" i="2"/>
  <c r="G4344" i="2"/>
  <c r="P4343" i="2"/>
  <c r="O4343" i="2"/>
  <c r="N4343" i="2"/>
  <c r="M4343" i="2"/>
  <c r="L4343" i="2"/>
  <c r="G4343" i="2"/>
  <c r="P4342" i="2"/>
  <c r="O4342" i="2"/>
  <c r="N4342" i="2"/>
  <c r="M4342" i="2"/>
  <c r="L4342" i="2"/>
  <c r="G4342" i="2"/>
  <c r="P4341" i="2"/>
  <c r="O4341" i="2"/>
  <c r="N4341" i="2"/>
  <c r="M4341" i="2"/>
  <c r="L4341" i="2"/>
  <c r="G4341" i="2"/>
  <c r="P4340" i="2"/>
  <c r="O4340" i="2"/>
  <c r="N4340" i="2"/>
  <c r="M4340" i="2"/>
  <c r="L4340" i="2"/>
  <c r="G4340" i="2"/>
  <c r="P4339" i="2"/>
  <c r="O4339" i="2"/>
  <c r="N4339" i="2"/>
  <c r="M4339" i="2"/>
  <c r="L4339" i="2"/>
  <c r="G4339" i="2"/>
  <c r="P4338" i="2"/>
  <c r="O4338" i="2"/>
  <c r="N4338" i="2"/>
  <c r="M4338" i="2"/>
  <c r="L4338" i="2"/>
  <c r="G4338" i="2"/>
  <c r="P4337" i="2"/>
  <c r="O4337" i="2"/>
  <c r="N4337" i="2"/>
  <c r="M4337" i="2"/>
  <c r="L4337" i="2"/>
  <c r="G4337" i="2"/>
  <c r="P4336" i="2"/>
  <c r="O4336" i="2"/>
  <c r="N4336" i="2"/>
  <c r="M4336" i="2"/>
  <c r="L4336" i="2"/>
  <c r="G4336" i="2"/>
  <c r="P4335" i="2"/>
  <c r="O4335" i="2"/>
  <c r="N4335" i="2"/>
  <c r="M4335" i="2"/>
  <c r="L4335" i="2"/>
  <c r="G4335" i="2"/>
  <c r="P4334" i="2"/>
  <c r="O4334" i="2"/>
  <c r="N4334" i="2"/>
  <c r="M4334" i="2"/>
  <c r="L4334" i="2"/>
  <c r="G4334" i="2"/>
  <c r="P4333" i="2"/>
  <c r="O4333" i="2"/>
  <c r="N4333" i="2"/>
  <c r="M4333" i="2"/>
  <c r="L4333" i="2"/>
  <c r="G4333" i="2"/>
  <c r="P4332" i="2"/>
  <c r="O4332" i="2"/>
  <c r="N4332" i="2"/>
  <c r="M4332" i="2"/>
  <c r="L4332" i="2"/>
  <c r="G4332" i="2"/>
  <c r="P4331" i="2"/>
  <c r="O4331" i="2"/>
  <c r="N4331" i="2"/>
  <c r="M4331" i="2"/>
  <c r="L4331" i="2"/>
  <c r="G4331" i="2"/>
  <c r="P4330" i="2"/>
  <c r="O4330" i="2"/>
  <c r="N4330" i="2"/>
  <c r="M4330" i="2"/>
  <c r="L4330" i="2"/>
  <c r="G4330" i="2"/>
  <c r="P4329" i="2"/>
  <c r="O4329" i="2"/>
  <c r="N4329" i="2"/>
  <c r="M4329" i="2"/>
  <c r="L4329" i="2"/>
  <c r="G4329" i="2"/>
  <c r="P4328" i="2"/>
  <c r="O4328" i="2"/>
  <c r="N4328" i="2"/>
  <c r="M4328" i="2"/>
  <c r="L4328" i="2"/>
  <c r="G4328" i="2"/>
  <c r="P4327" i="2"/>
  <c r="O4327" i="2"/>
  <c r="N4327" i="2"/>
  <c r="M4327" i="2"/>
  <c r="L4327" i="2"/>
  <c r="G4327" i="2"/>
  <c r="P4326" i="2"/>
  <c r="O4326" i="2"/>
  <c r="N4326" i="2"/>
  <c r="M4326" i="2"/>
  <c r="L4326" i="2"/>
  <c r="G4326" i="2"/>
  <c r="P4325" i="2"/>
  <c r="O4325" i="2"/>
  <c r="N4325" i="2"/>
  <c r="M4325" i="2"/>
  <c r="L4325" i="2"/>
  <c r="G4325" i="2"/>
  <c r="P4324" i="2"/>
  <c r="O4324" i="2"/>
  <c r="N4324" i="2"/>
  <c r="M4324" i="2"/>
  <c r="L4324" i="2"/>
  <c r="G4324" i="2"/>
  <c r="P4323" i="2"/>
  <c r="O4323" i="2"/>
  <c r="N4323" i="2"/>
  <c r="M4323" i="2"/>
  <c r="L4323" i="2"/>
  <c r="G4323" i="2"/>
  <c r="P4322" i="2"/>
  <c r="O4322" i="2"/>
  <c r="N4322" i="2"/>
  <c r="M4322" i="2"/>
  <c r="L4322" i="2"/>
  <c r="G4322" i="2"/>
  <c r="P4321" i="2"/>
  <c r="O4321" i="2"/>
  <c r="N4321" i="2"/>
  <c r="M4321" i="2"/>
  <c r="L4321" i="2"/>
  <c r="G4321" i="2"/>
  <c r="P4320" i="2"/>
  <c r="O4320" i="2"/>
  <c r="N4320" i="2"/>
  <c r="M4320" i="2"/>
  <c r="L4320" i="2"/>
  <c r="G4320" i="2"/>
  <c r="P4319" i="2"/>
  <c r="O4319" i="2"/>
  <c r="N4319" i="2"/>
  <c r="M4319" i="2"/>
  <c r="L4319" i="2"/>
  <c r="G4319" i="2"/>
  <c r="P4318" i="2"/>
  <c r="O4318" i="2"/>
  <c r="N4318" i="2"/>
  <c r="M4318" i="2"/>
  <c r="L4318" i="2"/>
  <c r="G4318" i="2"/>
  <c r="P4317" i="2"/>
  <c r="O4317" i="2"/>
  <c r="N4317" i="2"/>
  <c r="M4317" i="2"/>
  <c r="L4317" i="2"/>
  <c r="G4317" i="2"/>
  <c r="P4316" i="2"/>
  <c r="O4316" i="2"/>
  <c r="N4316" i="2"/>
  <c r="M4316" i="2"/>
  <c r="L4316" i="2"/>
  <c r="G4316" i="2"/>
  <c r="P4315" i="2"/>
  <c r="O4315" i="2"/>
  <c r="N4315" i="2"/>
  <c r="M4315" i="2"/>
  <c r="L4315" i="2"/>
  <c r="G4315" i="2"/>
  <c r="P4314" i="2"/>
  <c r="O4314" i="2"/>
  <c r="N4314" i="2"/>
  <c r="M4314" i="2"/>
  <c r="L4314" i="2"/>
  <c r="G4314" i="2"/>
  <c r="P4313" i="2"/>
  <c r="O4313" i="2"/>
  <c r="N4313" i="2"/>
  <c r="M4313" i="2"/>
  <c r="L4313" i="2"/>
  <c r="G4313" i="2"/>
  <c r="P4312" i="2"/>
  <c r="O4312" i="2"/>
  <c r="N4312" i="2"/>
  <c r="M4312" i="2"/>
  <c r="L4312" i="2"/>
  <c r="G4312" i="2"/>
  <c r="P4311" i="2"/>
  <c r="O4311" i="2"/>
  <c r="N4311" i="2"/>
  <c r="M4311" i="2"/>
  <c r="L4311" i="2"/>
  <c r="G4311" i="2"/>
  <c r="P4310" i="2"/>
  <c r="O4310" i="2"/>
  <c r="N4310" i="2"/>
  <c r="M4310" i="2"/>
  <c r="L4310" i="2"/>
  <c r="G4310" i="2"/>
  <c r="P4309" i="2"/>
  <c r="O4309" i="2"/>
  <c r="N4309" i="2"/>
  <c r="M4309" i="2"/>
  <c r="L4309" i="2"/>
  <c r="G4309" i="2"/>
  <c r="P4308" i="2"/>
  <c r="O4308" i="2"/>
  <c r="N4308" i="2"/>
  <c r="M4308" i="2"/>
  <c r="L4308" i="2"/>
  <c r="G4308" i="2"/>
  <c r="P4307" i="2"/>
  <c r="O4307" i="2"/>
  <c r="N4307" i="2"/>
  <c r="M4307" i="2"/>
  <c r="L4307" i="2"/>
  <c r="G4307" i="2"/>
  <c r="P4306" i="2"/>
  <c r="O4306" i="2"/>
  <c r="N4306" i="2"/>
  <c r="M4306" i="2"/>
  <c r="L4306" i="2"/>
  <c r="G4306" i="2"/>
  <c r="P4305" i="2"/>
  <c r="O4305" i="2"/>
  <c r="N4305" i="2"/>
  <c r="M4305" i="2"/>
  <c r="L4305" i="2"/>
  <c r="G4305" i="2"/>
  <c r="P4304" i="2"/>
  <c r="O4304" i="2"/>
  <c r="N4304" i="2"/>
  <c r="M4304" i="2"/>
  <c r="L4304" i="2"/>
  <c r="G4304" i="2"/>
  <c r="P4303" i="2"/>
  <c r="O4303" i="2"/>
  <c r="N4303" i="2"/>
  <c r="M4303" i="2"/>
  <c r="L4303" i="2"/>
  <c r="G4303" i="2"/>
  <c r="P4302" i="2"/>
  <c r="O4302" i="2"/>
  <c r="N4302" i="2"/>
  <c r="M4302" i="2"/>
  <c r="L4302" i="2"/>
  <c r="G4302" i="2"/>
  <c r="P4301" i="2"/>
  <c r="O4301" i="2"/>
  <c r="N4301" i="2"/>
  <c r="M4301" i="2"/>
  <c r="L4301" i="2"/>
  <c r="G4301" i="2"/>
  <c r="P4300" i="2"/>
  <c r="O4300" i="2"/>
  <c r="N4300" i="2"/>
  <c r="M4300" i="2"/>
  <c r="L4300" i="2"/>
  <c r="G4300" i="2"/>
  <c r="P4299" i="2"/>
  <c r="O4299" i="2"/>
  <c r="N4299" i="2"/>
  <c r="M4299" i="2"/>
  <c r="L4299" i="2"/>
  <c r="G4299" i="2"/>
  <c r="P4298" i="2"/>
  <c r="O4298" i="2"/>
  <c r="N4298" i="2"/>
  <c r="M4298" i="2"/>
  <c r="L4298" i="2"/>
  <c r="G4298" i="2"/>
  <c r="P4297" i="2"/>
  <c r="O4297" i="2"/>
  <c r="N4297" i="2"/>
  <c r="M4297" i="2"/>
  <c r="L4297" i="2"/>
  <c r="G4297" i="2"/>
  <c r="P4296" i="2"/>
  <c r="O4296" i="2"/>
  <c r="N4296" i="2"/>
  <c r="M4296" i="2"/>
  <c r="L4296" i="2"/>
  <c r="G4296" i="2"/>
  <c r="P4295" i="2"/>
  <c r="O4295" i="2"/>
  <c r="N4295" i="2"/>
  <c r="M4295" i="2"/>
  <c r="L4295" i="2"/>
  <c r="G4295" i="2"/>
  <c r="P4294" i="2"/>
  <c r="O4294" i="2"/>
  <c r="N4294" i="2"/>
  <c r="M4294" i="2"/>
  <c r="L4294" i="2"/>
  <c r="G4294" i="2"/>
  <c r="P4293" i="2"/>
  <c r="O4293" i="2"/>
  <c r="N4293" i="2"/>
  <c r="M4293" i="2"/>
  <c r="L4293" i="2"/>
  <c r="G4293" i="2"/>
  <c r="P4292" i="2"/>
  <c r="O4292" i="2"/>
  <c r="N4292" i="2"/>
  <c r="M4292" i="2"/>
  <c r="L4292" i="2"/>
  <c r="G4292" i="2"/>
  <c r="P4291" i="2"/>
  <c r="O4291" i="2"/>
  <c r="N4291" i="2"/>
  <c r="M4291" i="2"/>
  <c r="L4291" i="2"/>
  <c r="G4291" i="2"/>
  <c r="P4290" i="2"/>
  <c r="O4290" i="2"/>
  <c r="N4290" i="2"/>
  <c r="M4290" i="2"/>
  <c r="L4290" i="2"/>
  <c r="G4290" i="2"/>
  <c r="P4289" i="2"/>
  <c r="O4289" i="2"/>
  <c r="N4289" i="2"/>
  <c r="M4289" i="2"/>
  <c r="L4289" i="2"/>
  <c r="G4289" i="2"/>
  <c r="P4288" i="2"/>
  <c r="O4288" i="2"/>
  <c r="N4288" i="2"/>
  <c r="M4288" i="2"/>
  <c r="L4288" i="2"/>
  <c r="G4288" i="2"/>
  <c r="P4287" i="2"/>
  <c r="O4287" i="2"/>
  <c r="N4287" i="2"/>
  <c r="M4287" i="2"/>
  <c r="L4287" i="2"/>
  <c r="G4287" i="2"/>
  <c r="P4286" i="2"/>
  <c r="O4286" i="2"/>
  <c r="N4286" i="2"/>
  <c r="M4286" i="2"/>
  <c r="L4286" i="2"/>
  <c r="G4286" i="2"/>
  <c r="P4285" i="2"/>
  <c r="O4285" i="2"/>
  <c r="N4285" i="2"/>
  <c r="M4285" i="2"/>
  <c r="L4285" i="2"/>
  <c r="G4285" i="2"/>
  <c r="P4284" i="2"/>
  <c r="O4284" i="2"/>
  <c r="N4284" i="2"/>
  <c r="M4284" i="2"/>
  <c r="L4284" i="2"/>
  <c r="G4284" i="2"/>
  <c r="P4283" i="2"/>
  <c r="O4283" i="2"/>
  <c r="N4283" i="2"/>
  <c r="M4283" i="2"/>
  <c r="L4283" i="2"/>
  <c r="G4283" i="2"/>
  <c r="P4282" i="2"/>
  <c r="O4282" i="2"/>
  <c r="N4282" i="2"/>
  <c r="M4282" i="2"/>
  <c r="L4282" i="2"/>
  <c r="G4282" i="2"/>
  <c r="P4281" i="2"/>
  <c r="O4281" i="2"/>
  <c r="N4281" i="2"/>
  <c r="M4281" i="2"/>
  <c r="L4281" i="2"/>
  <c r="G4281" i="2"/>
  <c r="P4280" i="2"/>
  <c r="O4280" i="2"/>
  <c r="N4280" i="2"/>
  <c r="M4280" i="2"/>
  <c r="L4280" i="2"/>
  <c r="G4280" i="2"/>
  <c r="P4279" i="2"/>
  <c r="O4279" i="2"/>
  <c r="N4279" i="2"/>
  <c r="M4279" i="2"/>
  <c r="L4279" i="2"/>
  <c r="G4279" i="2"/>
  <c r="P4278" i="2"/>
  <c r="O4278" i="2"/>
  <c r="N4278" i="2"/>
  <c r="M4278" i="2"/>
  <c r="L4278" i="2"/>
  <c r="G4278" i="2"/>
  <c r="P4277" i="2"/>
  <c r="O4277" i="2"/>
  <c r="N4277" i="2"/>
  <c r="M4277" i="2"/>
  <c r="L4277" i="2"/>
  <c r="G4277" i="2"/>
  <c r="P4276" i="2"/>
  <c r="O4276" i="2"/>
  <c r="N4276" i="2"/>
  <c r="M4276" i="2"/>
  <c r="L4276" i="2"/>
  <c r="G4276" i="2"/>
  <c r="P4275" i="2"/>
  <c r="O4275" i="2"/>
  <c r="N4275" i="2"/>
  <c r="M4275" i="2"/>
  <c r="L4275" i="2"/>
  <c r="G4275" i="2"/>
  <c r="P4274" i="2"/>
  <c r="O4274" i="2"/>
  <c r="N4274" i="2"/>
  <c r="M4274" i="2"/>
  <c r="L4274" i="2"/>
  <c r="G4274" i="2"/>
  <c r="P4273" i="2"/>
  <c r="O4273" i="2"/>
  <c r="N4273" i="2"/>
  <c r="M4273" i="2"/>
  <c r="L4273" i="2"/>
  <c r="G4273" i="2"/>
  <c r="P4272" i="2"/>
  <c r="O4272" i="2"/>
  <c r="N4272" i="2"/>
  <c r="M4272" i="2"/>
  <c r="L4272" i="2"/>
  <c r="G4272" i="2"/>
  <c r="P4271" i="2"/>
  <c r="O4271" i="2"/>
  <c r="N4271" i="2"/>
  <c r="M4271" i="2"/>
  <c r="L4271" i="2"/>
  <c r="G4271" i="2"/>
  <c r="P4270" i="2"/>
  <c r="O4270" i="2"/>
  <c r="N4270" i="2"/>
  <c r="M4270" i="2"/>
  <c r="L4270" i="2"/>
  <c r="G4270" i="2"/>
  <c r="P4269" i="2"/>
  <c r="O4269" i="2"/>
  <c r="N4269" i="2"/>
  <c r="M4269" i="2"/>
  <c r="L4269" i="2"/>
  <c r="G4269" i="2"/>
  <c r="P4268" i="2"/>
  <c r="O4268" i="2"/>
  <c r="N4268" i="2"/>
  <c r="M4268" i="2"/>
  <c r="L4268" i="2"/>
  <c r="G4268" i="2"/>
  <c r="P4267" i="2"/>
  <c r="O4267" i="2"/>
  <c r="N4267" i="2"/>
  <c r="M4267" i="2"/>
  <c r="L4267" i="2"/>
  <c r="G4267" i="2"/>
  <c r="P4266" i="2"/>
  <c r="O4266" i="2"/>
  <c r="N4266" i="2"/>
  <c r="M4266" i="2"/>
  <c r="L4266" i="2"/>
  <c r="G4266" i="2"/>
  <c r="P4265" i="2"/>
  <c r="O4265" i="2"/>
  <c r="N4265" i="2"/>
  <c r="M4265" i="2"/>
  <c r="L4265" i="2"/>
  <c r="G4265" i="2"/>
  <c r="P4264" i="2"/>
  <c r="O4264" i="2"/>
  <c r="N4264" i="2"/>
  <c r="M4264" i="2"/>
  <c r="L4264" i="2"/>
  <c r="G4264" i="2"/>
  <c r="P4263" i="2"/>
  <c r="O4263" i="2"/>
  <c r="N4263" i="2"/>
  <c r="M4263" i="2"/>
  <c r="L4263" i="2"/>
  <c r="G4263" i="2"/>
  <c r="P4262" i="2"/>
  <c r="O4262" i="2"/>
  <c r="N4262" i="2"/>
  <c r="M4262" i="2"/>
  <c r="L4262" i="2"/>
  <c r="G4262" i="2"/>
  <c r="P4261" i="2"/>
  <c r="O4261" i="2"/>
  <c r="N4261" i="2"/>
  <c r="M4261" i="2"/>
  <c r="L4261" i="2"/>
  <c r="G4261" i="2"/>
  <c r="P4260" i="2"/>
  <c r="O4260" i="2"/>
  <c r="N4260" i="2"/>
  <c r="M4260" i="2"/>
  <c r="L4260" i="2"/>
  <c r="G4260" i="2"/>
  <c r="P4259" i="2"/>
  <c r="O4259" i="2"/>
  <c r="N4259" i="2"/>
  <c r="M4259" i="2"/>
  <c r="L4259" i="2"/>
  <c r="G4259" i="2"/>
  <c r="P4258" i="2"/>
  <c r="O4258" i="2"/>
  <c r="N4258" i="2"/>
  <c r="M4258" i="2"/>
  <c r="L4258" i="2"/>
  <c r="G4258" i="2"/>
  <c r="P4257" i="2"/>
  <c r="O4257" i="2"/>
  <c r="N4257" i="2"/>
  <c r="M4257" i="2"/>
  <c r="L4257" i="2"/>
  <c r="G4257" i="2"/>
  <c r="P4256" i="2"/>
  <c r="O4256" i="2"/>
  <c r="N4256" i="2"/>
  <c r="M4256" i="2"/>
  <c r="L4256" i="2"/>
  <c r="G4256" i="2"/>
  <c r="P4255" i="2"/>
  <c r="O4255" i="2"/>
  <c r="N4255" i="2"/>
  <c r="M4255" i="2"/>
  <c r="L4255" i="2"/>
  <c r="G4255" i="2"/>
  <c r="P4254" i="2"/>
  <c r="O4254" i="2"/>
  <c r="N4254" i="2"/>
  <c r="M4254" i="2"/>
  <c r="L4254" i="2"/>
  <c r="G4254" i="2"/>
  <c r="P4253" i="2"/>
  <c r="O4253" i="2"/>
  <c r="N4253" i="2"/>
  <c r="M4253" i="2"/>
  <c r="L4253" i="2"/>
  <c r="G4253" i="2"/>
  <c r="P4252" i="2"/>
  <c r="O4252" i="2"/>
  <c r="N4252" i="2"/>
  <c r="M4252" i="2"/>
  <c r="L4252" i="2"/>
  <c r="G4252" i="2"/>
  <c r="P4251" i="2"/>
  <c r="O4251" i="2"/>
  <c r="N4251" i="2"/>
  <c r="M4251" i="2"/>
  <c r="L4251" i="2"/>
  <c r="G4251" i="2"/>
  <c r="P4250" i="2"/>
  <c r="O4250" i="2"/>
  <c r="N4250" i="2"/>
  <c r="M4250" i="2"/>
  <c r="L4250" i="2"/>
  <c r="G4250" i="2"/>
  <c r="P4249" i="2"/>
  <c r="O4249" i="2"/>
  <c r="N4249" i="2"/>
  <c r="M4249" i="2"/>
  <c r="L4249" i="2"/>
  <c r="G4249" i="2"/>
  <c r="P4248" i="2"/>
  <c r="O4248" i="2"/>
  <c r="N4248" i="2"/>
  <c r="M4248" i="2"/>
  <c r="L4248" i="2"/>
  <c r="G4248" i="2"/>
  <c r="P4247" i="2"/>
  <c r="O4247" i="2"/>
  <c r="N4247" i="2"/>
  <c r="M4247" i="2"/>
  <c r="L4247" i="2"/>
  <c r="G4247" i="2"/>
  <c r="P4246" i="2"/>
  <c r="O4246" i="2"/>
  <c r="N4246" i="2"/>
  <c r="M4246" i="2"/>
  <c r="L4246" i="2"/>
  <c r="G4246" i="2"/>
  <c r="P4245" i="2"/>
  <c r="O4245" i="2"/>
  <c r="N4245" i="2"/>
  <c r="M4245" i="2"/>
  <c r="L4245" i="2"/>
  <c r="G4245" i="2"/>
  <c r="P4244" i="2"/>
  <c r="O4244" i="2"/>
  <c r="N4244" i="2"/>
  <c r="M4244" i="2"/>
  <c r="L4244" i="2"/>
  <c r="G4244" i="2"/>
  <c r="P4243" i="2"/>
  <c r="O4243" i="2"/>
  <c r="N4243" i="2"/>
  <c r="M4243" i="2"/>
  <c r="L4243" i="2"/>
  <c r="G4243" i="2"/>
  <c r="P4242" i="2"/>
  <c r="O4242" i="2"/>
  <c r="N4242" i="2"/>
  <c r="M4242" i="2"/>
  <c r="L4242" i="2"/>
  <c r="G4242" i="2"/>
  <c r="P4241" i="2"/>
  <c r="O4241" i="2"/>
  <c r="N4241" i="2"/>
  <c r="M4241" i="2"/>
  <c r="L4241" i="2"/>
  <c r="G4241" i="2"/>
  <c r="P4240" i="2"/>
  <c r="O4240" i="2"/>
  <c r="N4240" i="2"/>
  <c r="M4240" i="2"/>
  <c r="L4240" i="2"/>
  <c r="G4240" i="2"/>
  <c r="P4239" i="2"/>
  <c r="O4239" i="2"/>
  <c r="N4239" i="2"/>
  <c r="M4239" i="2"/>
  <c r="L4239" i="2"/>
  <c r="G4239" i="2"/>
  <c r="P4238" i="2"/>
  <c r="O4238" i="2"/>
  <c r="N4238" i="2"/>
  <c r="M4238" i="2"/>
  <c r="L4238" i="2"/>
  <c r="G4238" i="2"/>
  <c r="P4237" i="2"/>
  <c r="O4237" i="2"/>
  <c r="N4237" i="2"/>
  <c r="M4237" i="2"/>
  <c r="L4237" i="2"/>
  <c r="G4237" i="2"/>
  <c r="P4236" i="2"/>
  <c r="O4236" i="2"/>
  <c r="N4236" i="2"/>
  <c r="M4236" i="2"/>
  <c r="L4236" i="2"/>
  <c r="G4236" i="2"/>
  <c r="P4235" i="2"/>
  <c r="O4235" i="2"/>
  <c r="N4235" i="2"/>
  <c r="M4235" i="2"/>
  <c r="L4235" i="2"/>
  <c r="G4235" i="2"/>
  <c r="P4234" i="2"/>
  <c r="O4234" i="2"/>
  <c r="N4234" i="2"/>
  <c r="M4234" i="2"/>
  <c r="L4234" i="2"/>
  <c r="G4234" i="2"/>
  <c r="P4233" i="2"/>
  <c r="O4233" i="2"/>
  <c r="N4233" i="2"/>
  <c r="M4233" i="2"/>
  <c r="L4233" i="2"/>
  <c r="G4233" i="2"/>
  <c r="P4232" i="2"/>
  <c r="O4232" i="2"/>
  <c r="N4232" i="2"/>
  <c r="M4232" i="2"/>
  <c r="L4232" i="2"/>
  <c r="G4232" i="2"/>
  <c r="P4231" i="2"/>
  <c r="O4231" i="2"/>
  <c r="N4231" i="2"/>
  <c r="M4231" i="2"/>
  <c r="L4231" i="2"/>
  <c r="G4231" i="2"/>
  <c r="P4230" i="2"/>
  <c r="O4230" i="2"/>
  <c r="N4230" i="2"/>
  <c r="M4230" i="2"/>
  <c r="L4230" i="2"/>
  <c r="G4230" i="2"/>
  <c r="P4229" i="2"/>
  <c r="O4229" i="2"/>
  <c r="N4229" i="2"/>
  <c r="M4229" i="2"/>
  <c r="L4229" i="2"/>
  <c r="G4229" i="2"/>
  <c r="P4228" i="2"/>
  <c r="O4228" i="2"/>
  <c r="N4228" i="2"/>
  <c r="M4228" i="2"/>
  <c r="L4228" i="2"/>
  <c r="G4228" i="2"/>
  <c r="P4227" i="2"/>
  <c r="O4227" i="2"/>
  <c r="N4227" i="2"/>
  <c r="M4227" i="2"/>
  <c r="L4227" i="2"/>
  <c r="G4227" i="2"/>
  <c r="P4226" i="2"/>
  <c r="O4226" i="2"/>
  <c r="N4226" i="2"/>
  <c r="M4226" i="2"/>
  <c r="L4226" i="2"/>
  <c r="G4226" i="2"/>
  <c r="P4225" i="2"/>
  <c r="O4225" i="2"/>
  <c r="N4225" i="2"/>
  <c r="M4225" i="2"/>
  <c r="L4225" i="2"/>
  <c r="G4225" i="2"/>
  <c r="P4224" i="2"/>
  <c r="O4224" i="2"/>
  <c r="N4224" i="2"/>
  <c r="M4224" i="2"/>
  <c r="L4224" i="2"/>
  <c r="G4224" i="2"/>
  <c r="P4223" i="2"/>
  <c r="O4223" i="2"/>
  <c r="N4223" i="2"/>
  <c r="M4223" i="2"/>
  <c r="L4223" i="2"/>
  <c r="G4223" i="2"/>
  <c r="P4222" i="2"/>
  <c r="O4222" i="2"/>
  <c r="N4222" i="2"/>
  <c r="M4222" i="2"/>
  <c r="L4222" i="2"/>
  <c r="G4222" i="2"/>
  <c r="P4221" i="2"/>
  <c r="O4221" i="2"/>
  <c r="N4221" i="2"/>
  <c r="M4221" i="2"/>
  <c r="L4221" i="2"/>
  <c r="G4221" i="2"/>
  <c r="P4220" i="2"/>
  <c r="O4220" i="2"/>
  <c r="N4220" i="2"/>
  <c r="M4220" i="2"/>
  <c r="L4220" i="2"/>
  <c r="G4220" i="2"/>
  <c r="P4219" i="2"/>
  <c r="O4219" i="2"/>
  <c r="N4219" i="2"/>
  <c r="M4219" i="2"/>
  <c r="L4219" i="2"/>
  <c r="G4219" i="2"/>
  <c r="P4218" i="2"/>
  <c r="O4218" i="2"/>
  <c r="N4218" i="2"/>
  <c r="M4218" i="2"/>
  <c r="L4218" i="2"/>
  <c r="G4218" i="2"/>
  <c r="P4217" i="2"/>
  <c r="O4217" i="2"/>
  <c r="N4217" i="2"/>
  <c r="M4217" i="2"/>
  <c r="L4217" i="2"/>
  <c r="G4217" i="2"/>
  <c r="P4216" i="2"/>
  <c r="O4216" i="2"/>
  <c r="N4216" i="2"/>
  <c r="M4216" i="2"/>
  <c r="L4216" i="2"/>
  <c r="G4216" i="2"/>
  <c r="P4215" i="2"/>
  <c r="O4215" i="2"/>
  <c r="N4215" i="2"/>
  <c r="M4215" i="2"/>
  <c r="L4215" i="2"/>
  <c r="G4215" i="2"/>
  <c r="P4214" i="2"/>
  <c r="O4214" i="2"/>
  <c r="N4214" i="2"/>
  <c r="M4214" i="2"/>
  <c r="L4214" i="2"/>
  <c r="G4214" i="2"/>
  <c r="P4213" i="2"/>
  <c r="O4213" i="2"/>
  <c r="N4213" i="2"/>
  <c r="M4213" i="2"/>
  <c r="L4213" i="2"/>
  <c r="G4213" i="2"/>
  <c r="P4212" i="2"/>
  <c r="O4212" i="2"/>
  <c r="N4212" i="2"/>
  <c r="M4212" i="2"/>
  <c r="L4212" i="2"/>
  <c r="G4212" i="2"/>
  <c r="P4211" i="2"/>
  <c r="O4211" i="2"/>
  <c r="N4211" i="2"/>
  <c r="M4211" i="2"/>
  <c r="L4211" i="2"/>
  <c r="G4211" i="2"/>
  <c r="P4210" i="2"/>
  <c r="O4210" i="2"/>
  <c r="N4210" i="2"/>
  <c r="M4210" i="2"/>
  <c r="L4210" i="2"/>
  <c r="G4210" i="2"/>
  <c r="P4209" i="2"/>
  <c r="O4209" i="2"/>
  <c r="N4209" i="2"/>
  <c r="M4209" i="2"/>
  <c r="L4209" i="2"/>
  <c r="G4209" i="2"/>
  <c r="P4208" i="2"/>
  <c r="O4208" i="2"/>
  <c r="N4208" i="2"/>
  <c r="M4208" i="2"/>
  <c r="L4208" i="2"/>
  <c r="G4208" i="2"/>
  <c r="P4207" i="2"/>
  <c r="O4207" i="2"/>
  <c r="N4207" i="2"/>
  <c r="M4207" i="2"/>
  <c r="L4207" i="2"/>
  <c r="G4207" i="2"/>
  <c r="P4206" i="2"/>
  <c r="O4206" i="2"/>
  <c r="N4206" i="2"/>
  <c r="M4206" i="2"/>
  <c r="L4206" i="2"/>
  <c r="G4206" i="2"/>
  <c r="P4205" i="2"/>
  <c r="O4205" i="2"/>
  <c r="N4205" i="2"/>
  <c r="M4205" i="2"/>
  <c r="L4205" i="2"/>
  <c r="G4205" i="2"/>
  <c r="P4204" i="2"/>
  <c r="O4204" i="2"/>
  <c r="N4204" i="2"/>
  <c r="M4204" i="2"/>
  <c r="L4204" i="2"/>
  <c r="G4204" i="2"/>
  <c r="P4203" i="2"/>
  <c r="O4203" i="2"/>
  <c r="N4203" i="2"/>
  <c r="M4203" i="2"/>
  <c r="L4203" i="2"/>
  <c r="G4203" i="2"/>
  <c r="P4202" i="2"/>
  <c r="O4202" i="2"/>
  <c r="N4202" i="2"/>
  <c r="M4202" i="2"/>
  <c r="L4202" i="2"/>
  <c r="G4202" i="2"/>
  <c r="P4201" i="2"/>
  <c r="O4201" i="2"/>
  <c r="N4201" i="2"/>
  <c r="M4201" i="2"/>
  <c r="L4201" i="2"/>
  <c r="G4201" i="2"/>
  <c r="P4200" i="2"/>
  <c r="O4200" i="2"/>
  <c r="N4200" i="2"/>
  <c r="M4200" i="2"/>
  <c r="L4200" i="2"/>
  <c r="G4200" i="2"/>
  <c r="P4199" i="2"/>
  <c r="O4199" i="2"/>
  <c r="N4199" i="2"/>
  <c r="M4199" i="2"/>
  <c r="L4199" i="2"/>
  <c r="G4199" i="2"/>
  <c r="P4198" i="2"/>
  <c r="O4198" i="2"/>
  <c r="N4198" i="2"/>
  <c r="M4198" i="2"/>
  <c r="L4198" i="2"/>
  <c r="G4198" i="2"/>
  <c r="P4197" i="2"/>
  <c r="O4197" i="2"/>
  <c r="N4197" i="2"/>
  <c r="M4197" i="2"/>
  <c r="L4197" i="2"/>
  <c r="G4197" i="2"/>
  <c r="P4196" i="2"/>
  <c r="O4196" i="2"/>
  <c r="N4196" i="2"/>
  <c r="M4196" i="2"/>
  <c r="L4196" i="2"/>
  <c r="G4196" i="2"/>
  <c r="P4195" i="2"/>
  <c r="O4195" i="2"/>
  <c r="N4195" i="2"/>
  <c r="M4195" i="2"/>
  <c r="L4195" i="2"/>
  <c r="G4195" i="2"/>
  <c r="P4194" i="2"/>
  <c r="O4194" i="2"/>
  <c r="N4194" i="2"/>
  <c r="M4194" i="2"/>
  <c r="L4194" i="2"/>
  <c r="G4194" i="2"/>
  <c r="P4193" i="2"/>
  <c r="O4193" i="2"/>
  <c r="N4193" i="2"/>
  <c r="M4193" i="2"/>
  <c r="L4193" i="2"/>
  <c r="G4193" i="2"/>
  <c r="P4192" i="2"/>
  <c r="O4192" i="2"/>
  <c r="N4192" i="2"/>
  <c r="M4192" i="2"/>
  <c r="L4192" i="2"/>
  <c r="G4192" i="2"/>
  <c r="P4191" i="2"/>
  <c r="O4191" i="2"/>
  <c r="N4191" i="2"/>
  <c r="M4191" i="2"/>
  <c r="L4191" i="2"/>
  <c r="G4191" i="2"/>
  <c r="P4190" i="2"/>
  <c r="O4190" i="2"/>
  <c r="N4190" i="2"/>
  <c r="M4190" i="2"/>
  <c r="L4190" i="2"/>
  <c r="G4190" i="2"/>
  <c r="P4189" i="2"/>
  <c r="O4189" i="2"/>
  <c r="N4189" i="2"/>
  <c r="M4189" i="2"/>
  <c r="L4189" i="2"/>
  <c r="G4189" i="2"/>
  <c r="P4188" i="2"/>
  <c r="O4188" i="2"/>
  <c r="N4188" i="2"/>
  <c r="M4188" i="2"/>
  <c r="L4188" i="2"/>
  <c r="G4188" i="2"/>
  <c r="P4187" i="2"/>
  <c r="O4187" i="2"/>
  <c r="N4187" i="2"/>
  <c r="M4187" i="2"/>
  <c r="L4187" i="2"/>
  <c r="G4187" i="2"/>
  <c r="P4186" i="2"/>
  <c r="O4186" i="2"/>
  <c r="N4186" i="2"/>
  <c r="M4186" i="2"/>
  <c r="L4186" i="2"/>
  <c r="G4186" i="2"/>
  <c r="P4185" i="2"/>
  <c r="O4185" i="2"/>
  <c r="N4185" i="2"/>
  <c r="M4185" i="2"/>
  <c r="L4185" i="2"/>
  <c r="G4185" i="2"/>
  <c r="P4184" i="2"/>
  <c r="O4184" i="2"/>
  <c r="N4184" i="2"/>
  <c r="M4184" i="2"/>
  <c r="L4184" i="2"/>
  <c r="G4184" i="2"/>
  <c r="P4183" i="2"/>
  <c r="O4183" i="2"/>
  <c r="N4183" i="2"/>
  <c r="M4183" i="2"/>
  <c r="L4183" i="2"/>
  <c r="G4183" i="2"/>
  <c r="P4182" i="2"/>
  <c r="O4182" i="2"/>
  <c r="N4182" i="2"/>
  <c r="M4182" i="2"/>
  <c r="L4182" i="2"/>
  <c r="G4182" i="2"/>
  <c r="P4181" i="2"/>
  <c r="O4181" i="2"/>
  <c r="N4181" i="2"/>
  <c r="M4181" i="2"/>
  <c r="L4181" i="2"/>
  <c r="G4181" i="2"/>
  <c r="P4180" i="2"/>
  <c r="O4180" i="2"/>
  <c r="N4180" i="2"/>
  <c r="M4180" i="2"/>
  <c r="L4180" i="2"/>
  <c r="G4180" i="2"/>
  <c r="P4179" i="2"/>
  <c r="O4179" i="2"/>
  <c r="N4179" i="2"/>
  <c r="M4179" i="2"/>
  <c r="L4179" i="2"/>
  <c r="G4179" i="2"/>
  <c r="P4178" i="2"/>
  <c r="O4178" i="2"/>
  <c r="N4178" i="2"/>
  <c r="M4178" i="2"/>
  <c r="L4178" i="2"/>
  <c r="G4178" i="2"/>
  <c r="P4177" i="2"/>
  <c r="O4177" i="2"/>
  <c r="N4177" i="2"/>
  <c r="M4177" i="2"/>
  <c r="L4177" i="2"/>
  <c r="G4177" i="2"/>
  <c r="P4176" i="2"/>
  <c r="O4176" i="2"/>
  <c r="N4176" i="2"/>
  <c r="M4176" i="2"/>
  <c r="L4176" i="2"/>
  <c r="G4176" i="2"/>
  <c r="P4175" i="2"/>
  <c r="O4175" i="2"/>
  <c r="N4175" i="2"/>
  <c r="M4175" i="2"/>
  <c r="L4175" i="2"/>
  <c r="G4175" i="2"/>
  <c r="P4174" i="2"/>
  <c r="O4174" i="2"/>
  <c r="N4174" i="2"/>
  <c r="M4174" i="2"/>
  <c r="L4174" i="2"/>
  <c r="G4174" i="2"/>
  <c r="P4173" i="2"/>
  <c r="O4173" i="2"/>
  <c r="N4173" i="2"/>
  <c r="M4173" i="2"/>
  <c r="L4173" i="2"/>
  <c r="G4173" i="2"/>
  <c r="P4172" i="2"/>
  <c r="O4172" i="2"/>
  <c r="N4172" i="2"/>
  <c r="M4172" i="2"/>
  <c r="L4172" i="2"/>
  <c r="G4172" i="2"/>
  <c r="P4171" i="2"/>
  <c r="O4171" i="2"/>
  <c r="N4171" i="2"/>
  <c r="M4171" i="2"/>
  <c r="L4171" i="2"/>
  <c r="G4171" i="2"/>
  <c r="P4170" i="2"/>
  <c r="O4170" i="2"/>
  <c r="N4170" i="2"/>
  <c r="M4170" i="2"/>
  <c r="L4170" i="2"/>
  <c r="G4170" i="2"/>
  <c r="P4169" i="2"/>
  <c r="O4169" i="2"/>
  <c r="N4169" i="2"/>
  <c r="M4169" i="2"/>
  <c r="L4169" i="2"/>
  <c r="G4169" i="2"/>
  <c r="P4168" i="2"/>
  <c r="O4168" i="2"/>
  <c r="N4168" i="2"/>
  <c r="M4168" i="2"/>
  <c r="L4168" i="2"/>
  <c r="G4168" i="2"/>
  <c r="P4167" i="2"/>
  <c r="O4167" i="2"/>
  <c r="N4167" i="2"/>
  <c r="M4167" i="2"/>
  <c r="L4167" i="2"/>
  <c r="G4167" i="2"/>
  <c r="P4166" i="2"/>
  <c r="O4166" i="2"/>
  <c r="N4166" i="2"/>
  <c r="M4166" i="2"/>
  <c r="L4166" i="2"/>
  <c r="G4166" i="2"/>
  <c r="P4165" i="2"/>
  <c r="O4165" i="2"/>
  <c r="N4165" i="2"/>
  <c r="M4165" i="2"/>
  <c r="L4165" i="2"/>
  <c r="G4165" i="2"/>
  <c r="P4164" i="2"/>
  <c r="O4164" i="2"/>
  <c r="N4164" i="2"/>
  <c r="M4164" i="2"/>
  <c r="L4164" i="2"/>
  <c r="G4164" i="2"/>
  <c r="P4163" i="2"/>
  <c r="O4163" i="2"/>
  <c r="N4163" i="2"/>
  <c r="M4163" i="2"/>
  <c r="L4163" i="2"/>
  <c r="G4163" i="2"/>
  <c r="P4162" i="2"/>
  <c r="O4162" i="2"/>
  <c r="N4162" i="2"/>
  <c r="M4162" i="2"/>
  <c r="L4162" i="2"/>
  <c r="G4162" i="2"/>
  <c r="P4161" i="2"/>
  <c r="O4161" i="2"/>
  <c r="N4161" i="2"/>
  <c r="M4161" i="2"/>
  <c r="L4161" i="2"/>
  <c r="G4161" i="2"/>
  <c r="P4160" i="2"/>
  <c r="O4160" i="2"/>
  <c r="N4160" i="2"/>
  <c r="M4160" i="2"/>
  <c r="L4160" i="2"/>
  <c r="G4160" i="2"/>
  <c r="P4159" i="2"/>
  <c r="O4159" i="2"/>
  <c r="N4159" i="2"/>
  <c r="M4159" i="2"/>
  <c r="L4159" i="2"/>
  <c r="G4159" i="2"/>
  <c r="P4158" i="2"/>
  <c r="O4158" i="2"/>
  <c r="N4158" i="2"/>
  <c r="M4158" i="2"/>
  <c r="L4158" i="2"/>
  <c r="G4158" i="2"/>
  <c r="P4157" i="2"/>
  <c r="O4157" i="2"/>
  <c r="N4157" i="2"/>
  <c r="M4157" i="2"/>
  <c r="L4157" i="2"/>
  <c r="G4157" i="2"/>
  <c r="P4156" i="2"/>
  <c r="O4156" i="2"/>
  <c r="N4156" i="2"/>
  <c r="M4156" i="2"/>
  <c r="L4156" i="2"/>
  <c r="G4156" i="2"/>
  <c r="P4155" i="2"/>
  <c r="O4155" i="2"/>
  <c r="N4155" i="2"/>
  <c r="M4155" i="2"/>
  <c r="L4155" i="2"/>
  <c r="G4155" i="2"/>
  <c r="P4154" i="2"/>
  <c r="O4154" i="2"/>
  <c r="N4154" i="2"/>
  <c r="M4154" i="2"/>
  <c r="L4154" i="2"/>
  <c r="G4154" i="2"/>
  <c r="P4153" i="2"/>
  <c r="O4153" i="2"/>
  <c r="N4153" i="2"/>
  <c r="M4153" i="2"/>
  <c r="L4153" i="2"/>
  <c r="G4153" i="2"/>
  <c r="P4152" i="2"/>
  <c r="O4152" i="2"/>
  <c r="N4152" i="2"/>
  <c r="M4152" i="2"/>
  <c r="L4152" i="2"/>
  <c r="G4152" i="2"/>
  <c r="P4151" i="2"/>
  <c r="O4151" i="2"/>
  <c r="N4151" i="2"/>
  <c r="M4151" i="2"/>
  <c r="L4151" i="2"/>
  <c r="G4151" i="2"/>
  <c r="P4150" i="2"/>
  <c r="O4150" i="2"/>
  <c r="N4150" i="2"/>
  <c r="M4150" i="2"/>
  <c r="L4150" i="2"/>
  <c r="G4150" i="2"/>
  <c r="P4149" i="2"/>
  <c r="O4149" i="2"/>
  <c r="N4149" i="2"/>
  <c r="M4149" i="2"/>
  <c r="L4149" i="2"/>
  <c r="G4149" i="2"/>
  <c r="P4148" i="2"/>
  <c r="O4148" i="2"/>
  <c r="N4148" i="2"/>
  <c r="M4148" i="2"/>
  <c r="L4148" i="2"/>
  <c r="G4148" i="2"/>
  <c r="P4147" i="2"/>
  <c r="O4147" i="2"/>
  <c r="N4147" i="2"/>
  <c r="M4147" i="2"/>
  <c r="L4147" i="2"/>
  <c r="G4147" i="2"/>
  <c r="P4146" i="2"/>
  <c r="O4146" i="2"/>
  <c r="N4146" i="2"/>
  <c r="M4146" i="2"/>
  <c r="L4146" i="2"/>
  <c r="G4146" i="2"/>
  <c r="P4145" i="2"/>
  <c r="O4145" i="2"/>
  <c r="N4145" i="2"/>
  <c r="M4145" i="2"/>
  <c r="L4145" i="2"/>
  <c r="G4145" i="2"/>
  <c r="P4144" i="2"/>
  <c r="O4144" i="2"/>
  <c r="N4144" i="2"/>
  <c r="M4144" i="2"/>
  <c r="L4144" i="2"/>
  <c r="G4144" i="2"/>
  <c r="P4143" i="2"/>
  <c r="O4143" i="2"/>
  <c r="N4143" i="2"/>
  <c r="M4143" i="2"/>
  <c r="L4143" i="2"/>
  <c r="G4143" i="2"/>
  <c r="P4142" i="2"/>
  <c r="O4142" i="2"/>
  <c r="N4142" i="2"/>
  <c r="M4142" i="2"/>
  <c r="L4142" i="2"/>
  <c r="G4142" i="2"/>
  <c r="P4141" i="2"/>
  <c r="O4141" i="2"/>
  <c r="N4141" i="2"/>
  <c r="M4141" i="2"/>
  <c r="L4141" i="2"/>
  <c r="G4141" i="2"/>
  <c r="P4140" i="2"/>
  <c r="O4140" i="2"/>
  <c r="N4140" i="2"/>
  <c r="M4140" i="2"/>
  <c r="L4140" i="2"/>
  <c r="G4140" i="2"/>
  <c r="P4139" i="2"/>
  <c r="O4139" i="2"/>
  <c r="N4139" i="2"/>
  <c r="M4139" i="2"/>
  <c r="L4139" i="2"/>
  <c r="G4139" i="2"/>
  <c r="P4138" i="2"/>
  <c r="O4138" i="2"/>
  <c r="N4138" i="2"/>
  <c r="M4138" i="2"/>
  <c r="L4138" i="2"/>
  <c r="G4138" i="2"/>
  <c r="P4137" i="2"/>
  <c r="O4137" i="2"/>
  <c r="N4137" i="2"/>
  <c r="M4137" i="2"/>
  <c r="L4137" i="2"/>
  <c r="G4137" i="2"/>
  <c r="P4136" i="2"/>
  <c r="O4136" i="2"/>
  <c r="N4136" i="2"/>
  <c r="M4136" i="2"/>
  <c r="L4136" i="2"/>
  <c r="G4136" i="2"/>
  <c r="P4135" i="2"/>
  <c r="O4135" i="2"/>
  <c r="N4135" i="2"/>
  <c r="M4135" i="2"/>
  <c r="L4135" i="2"/>
  <c r="G4135" i="2"/>
  <c r="P4134" i="2"/>
  <c r="O4134" i="2"/>
  <c r="N4134" i="2"/>
  <c r="M4134" i="2"/>
  <c r="L4134" i="2"/>
  <c r="G4134" i="2"/>
  <c r="P4133" i="2"/>
  <c r="O4133" i="2"/>
  <c r="N4133" i="2"/>
  <c r="M4133" i="2"/>
  <c r="L4133" i="2"/>
  <c r="G4133" i="2"/>
  <c r="P4132" i="2"/>
  <c r="O4132" i="2"/>
  <c r="N4132" i="2"/>
  <c r="M4132" i="2"/>
  <c r="L4132" i="2"/>
  <c r="G4132" i="2"/>
  <c r="P4131" i="2"/>
  <c r="O4131" i="2"/>
  <c r="N4131" i="2"/>
  <c r="M4131" i="2"/>
  <c r="L4131" i="2"/>
  <c r="G4131" i="2"/>
  <c r="P4130" i="2"/>
  <c r="O4130" i="2"/>
  <c r="N4130" i="2"/>
  <c r="M4130" i="2"/>
  <c r="L4130" i="2"/>
  <c r="G4130" i="2"/>
  <c r="P4129" i="2"/>
  <c r="O4129" i="2"/>
  <c r="N4129" i="2"/>
  <c r="M4129" i="2"/>
  <c r="L4129" i="2"/>
  <c r="G4129" i="2"/>
  <c r="P4128" i="2"/>
  <c r="O4128" i="2"/>
  <c r="N4128" i="2"/>
  <c r="M4128" i="2"/>
  <c r="L4128" i="2"/>
  <c r="G4128" i="2"/>
  <c r="P4127" i="2"/>
  <c r="O4127" i="2"/>
  <c r="N4127" i="2"/>
  <c r="M4127" i="2"/>
  <c r="L4127" i="2"/>
  <c r="G4127" i="2"/>
  <c r="P4126" i="2"/>
  <c r="O4126" i="2"/>
  <c r="N4126" i="2"/>
  <c r="M4126" i="2"/>
  <c r="L4126" i="2"/>
  <c r="G4126" i="2"/>
  <c r="P4125" i="2"/>
  <c r="O4125" i="2"/>
  <c r="N4125" i="2"/>
  <c r="M4125" i="2"/>
  <c r="L4125" i="2"/>
  <c r="G4125" i="2"/>
  <c r="P4124" i="2"/>
  <c r="O4124" i="2"/>
  <c r="N4124" i="2"/>
  <c r="M4124" i="2"/>
  <c r="L4124" i="2"/>
  <c r="G4124" i="2"/>
  <c r="P4123" i="2"/>
  <c r="O4123" i="2"/>
  <c r="N4123" i="2"/>
  <c r="M4123" i="2"/>
  <c r="L4123" i="2"/>
  <c r="G4123" i="2"/>
  <c r="P4122" i="2"/>
  <c r="O4122" i="2"/>
  <c r="N4122" i="2"/>
  <c r="M4122" i="2"/>
  <c r="L4122" i="2"/>
  <c r="G4122" i="2"/>
  <c r="P4121" i="2"/>
  <c r="O4121" i="2"/>
  <c r="N4121" i="2"/>
  <c r="M4121" i="2"/>
  <c r="L4121" i="2"/>
  <c r="G4121" i="2"/>
  <c r="P4120" i="2"/>
  <c r="O4120" i="2"/>
  <c r="N4120" i="2"/>
  <c r="M4120" i="2"/>
  <c r="L4120" i="2"/>
  <c r="G4120" i="2"/>
  <c r="P4119" i="2"/>
  <c r="O4119" i="2"/>
  <c r="N4119" i="2"/>
  <c r="M4119" i="2"/>
  <c r="L4119" i="2"/>
  <c r="G4119" i="2"/>
  <c r="P4118" i="2"/>
  <c r="O4118" i="2"/>
  <c r="N4118" i="2"/>
  <c r="M4118" i="2"/>
  <c r="L4118" i="2"/>
  <c r="G4118" i="2"/>
  <c r="P4117" i="2"/>
  <c r="O4117" i="2"/>
  <c r="N4117" i="2"/>
  <c r="M4117" i="2"/>
  <c r="L4117" i="2"/>
  <c r="G4117" i="2"/>
  <c r="P4116" i="2"/>
  <c r="O4116" i="2"/>
  <c r="N4116" i="2"/>
  <c r="M4116" i="2"/>
  <c r="L4116" i="2"/>
  <c r="G4116" i="2"/>
  <c r="P4115" i="2"/>
  <c r="O4115" i="2"/>
  <c r="N4115" i="2"/>
  <c r="M4115" i="2"/>
  <c r="L4115" i="2"/>
  <c r="G4115" i="2"/>
  <c r="P4114" i="2"/>
  <c r="O4114" i="2"/>
  <c r="N4114" i="2"/>
  <c r="M4114" i="2"/>
  <c r="L4114" i="2"/>
  <c r="G4114" i="2"/>
  <c r="P4113" i="2"/>
  <c r="O4113" i="2"/>
  <c r="N4113" i="2"/>
  <c r="M4113" i="2"/>
  <c r="L4113" i="2"/>
  <c r="G4113" i="2"/>
  <c r="P4112" i="2"/>
  <c r="O4112" i="2"/>
  <c r="N4112" i="2"/>
  <c r="M4112" i="2"/>
  <c r="L4112" i="2"/>
  <c r="G4112" i="2"/>
  <c r="P4111" i="2"/>
  <c r="O4111" i="2"/>
  <c r="N4111" i="2"/>
  <c r="M4111" i="2"/>
  <c r="L4111" i="2"/>
  <c r="G4111" i="2"/>
  <c r="P4110" i="2"/>
  <c r="O4110" i="2"/>
  <c r="N4110" i="2"/>
  <c r="M4110" i="2"/>
  <c r="L4110" i="2"/>
  <c r="G4110" i="2"/>
  <c r="P4109" i="2"/>
  <c r="O4109" i="2"/>
  <c r="N4109" i="2"/>
  <c r="M4109" i="2"/>
  <c r="L4109" i="2"/>
  <c r="G4109" i="2"/>
  <c r="P4108" i="2"/>
  <c r="O4108" i="2"/>
  <c r="N4108" i="2"/>
  <c r="M4108" i="2"/>
  <c r="L4108" i="2"/>
  <c r="G4108" i="2"/>
  <c r="P4107" i="2"/>
  <c r="O4107" i="2"/>
  <c r="N4107" i="2"/>
  <c r="M4107" i="2"/>
  <c r="L4107" i="2"/>
  <c r="G4107" i="2"/>
  <c r="P4106" i="2"/>
  <c r="O4106" i="2"/>
  <c r="N4106" i="2"/>
  <c r="M4106" i="2"/>
  <c r="L4106" i="2"/>
  <c r="G4106" i="2"/>
  <c r="P4105" i="2"/>
  <c r="O4105" i="2"/>
  <c r="N4105" i="2"/>
  <c r="M4105" i="2"/>
  <c r="L4105" i="2"/>
  <c r="G4105" i="2"/>
  <c r="P4104" i="2"/>
  <c r="O4104" i="2"/>
  <c r="N4104" i="2"/>
  <c r="M4104" i="2"/>
  <c r="L4104" i="2"/>
  <c r="G4104" i="2"/>
  <c r="P4103" i="2"/>
  <c r="O4103" i="2"/>
  <c r="N4103" i="2"/>
  <c r="M4103" i="2"/>
  <c r="L4103" i="2"/>
  <c r="G4103" i="2"/>
  <c r="P4102" i="2"/>
  <c r="O4102" i="2"/>
  <c r="N4102" i="2"/>
  <c r="M4102" i="2"/>
  <c r="L4102" i="2"/>
  <c r="G4102" i="2"/>
  <c r="P4101" i="2"/>
  <c r="O4101" i="2"/>
  <c r="N4101" i="2"/>
  <c r="M4101" i="2"/>
  <c r="L4101" i="2"/>
  <c r="G4101" i="2"/>
  <c r="P4100" i="2"/>
  <c r="O4100" i="2"/>
  <c r="N4100" i="2"/>
  <c r="M4100" i="2"/>
  <c r="L4100" i="2"/>
  <c r="G4100" i="2"/>
  <c r="P4099" i="2"/>
  <c r="O4099" i="2"/>
  <c r="N4099" i="2"/>
  <c r="M4099" i="2"/>
  <c r="L4099" i="2"/>
  <c r="G4099" i="2"/>
  <c r="P4098" i="2"/>
  <c r="O4098" i="2"/>
  <c r="N4098" i="2"/>
  <c r="M4098" i="2"/>
  <c r="L4098" i="2"/>
  <c r="G4098" i="2"/>
  <c r="P4097" i="2"/>
  <c r="O4097" i="2"/>
  <c r="N4097" i="2"/>
  <c r="M4097" i="2"/>
  <c r="L4097" i="2"/>
  <c r="G4097" i="2"/>
  <c r="P4096" i="2"/>
  <c r="O4096" i="2"/>
  <c r="N4096" i="2"/>
  <c r="M4096" i="2"/>
  <c r="L4096" i="2"/>
  <c r="G4096" i="2"/>
  <c r="P4095" i="2"/>
  <c r="O4095" i="2"/>
  <c r="N4095" i="2"/>
  <c r="M4095" i="2"/>
  <c r="L4095" i="2"/>
  <c r="G4095" i="2"/>
  <c r="P4094" i="2"/>
  <c r="O4094" i="2"/>
  <c r="N4094" i="2"/>
  <c r="M4094" i="2"/>
  <c r="L4094" i="2"/>
  <c r="G4094" i="2"/>
  <c r="P4093" i="2"/>
  <c r="O4093" i="2"/>
  <c r="N4093" i="2"/>
  <c r="M4093" i="2"/>
  <c r="L4093" i="2"/>
  <c r="G4093" i="2"/>
  <c r="P4092" i="2"/>
  <c r="O4092" i="2"/>
  <c r="N4092" i="2"/>
  <c r="M4092" i="2"/>
  <c r="L4092" i="2"/>
  <c r="G4092" i="2"/>
  <c r="P4091" i="2"/>
  <c r="O4091" i="2"/>
  <c r="N4091" i="2"/>
  <c r="M4091" i="2"/>
  <c r="L4091" i="2"/>
  <c r="G4091" i="2"/>
  <c r="P4090" i="2"/>
  <c r="O4090" i="2"/>
  <c r="N4090" i="2"/>
  <c r="M4090" i="2"/>
  <c r="L4090" i="2"/>
  <c r="G4090" i="2"/>
  <c r="P4089" i="2"/>
  <c r="O4089" i="2"/>
  <c r="N4089" i="2"/>
  <c r="M4089" i="2"/>
  <c r="L4089" i="2"/>
  <c r="G4089" i="2"/>
  <c r="P4088" i="2"/>
  <c r="O4088" i="2"/>
  <c r="N4088" i="2"/>
  <c r="M4088" i="2"/>
  <c r="L4088" i="2"/>
  <c r="G4088" i="2"/>
  <c r="P4087" i="2"/>
  <c r="O4087" i="2"/>
  <c r="N4087" i="2"/>
  <c r="M4087" i="2"/>
  <c r="L4087" i="2"/>
  <c r="G4087" i="2"/>
  <c r="P4086" i="2"/>
  <c r="O4086" i="2"/>
  <c r="N4086" i="2"/>
  <c r="M4086" i="2"/>
  <c r="L4086" i="2"/>
  <c r="G4086" i="2"/>
  <c r="P4085" i="2"/>
  <c r="O4085" i="2"/>
  <c r="N4085" i="2"/>
  <c r="M4085" i="2"/>
  <c r="L4085" i="2"/>
  <c r="G4085" i="2"/>
  <c r="P4084" i="2"/>
  <c r="O4084" i="2"/>
  <c r="N4084" i="2"/>
  <c r="M4084" i="2"/>
  <c r="L4084" i="2"/>
  <c r="G4084" i="2"/>
  <c r="P4083" i="2"/>
  <c r="O4083" i="2"/>
  <c r="N4083" i="2"/>
  <c r="M4083" i="2"/>
  <c r="L4083" i="2"/>
  <c r="G4083" i="2"/>
  <c r="P4082" i="2"/>
  <c r="O4082" i="2"/>
  <c r="N4082" i="2"/>
  <c r="M4082" i="2"/>
  <c r="L4082" i="2"/>
  <c r="G4082" i="2"/>
  <c r="P4081" i="2"/>
  <c r="O4081" i="2"/>
  <c r="N4081" i="2"/>
  <c r="M4081" i="2"/>
  <c r="L4081" i="2"/>
  <c r="G4081" i="2"/>
  <c r="P4080" i="2"/>
  <c r="O4080" i="2"/>
  <c r="N4080" i="2"/>
  <c r="M4080" i="2"/>
  <c r="L4080" i="2"/>
  <c r="G4080" i="2"/>
  <c r="P4079" i="2"/>
  <c r="O4079" i="2"/>
  <c r="N4079" i="2"/>
  <c r="M4079" i="2"/>
  <c r="L4079" i="2"/>
  <c r="G4079" i="2"/>
  <c r="P4078" i="2"/>
  <c r="O4078" i="2"/>
  <c r="N4078" i="2"/>
  <c r="M4078" i="2"/>
  <c r="L4078" i="2"/>
  <c r="G4078" i="2"/>
  <c r="P4077" i="2"/>
  <c r="O4077" i="2"/>
  <c r="N4077" i="2"/>
  <c r="M4077" i="2"/>
  <c r="L4077" i="2"/>
  <c r="G4077" i="2"/>
  <c r="P4076" i="2"/>
  <c r="O4076" i="2"/>
  <c r="N4076" i="2"/>
  <c r="M4076" i="2"/>
  <c r="L4076" i="2"/>
  <c r="G4076" i="2"/>
  <c r="P4075" i="2"/>
  <c r="O4075" i="2"/>
  <c r="N4075" i="2"/>
  <c r="M4075" i="2"/>
  <c r="L4075" i="2"/>
  <c r="G4075" i="2"/>
  <c r="P4074" i="2"/>
  <c r="O4074" i="2"/>
  <c r="N4074" i="2"/>
  <c r="M4074" i="2"/>
  <c r="L4074" i="2"/>
  <c r="G4074" i="2"/>
  <c r="P4073" i="2"/>
  <c r="O4073" i="2"/>
  <c r="N4073" i="2"/>
  <c r="M4073" i="2"/>
  <c r="L4073" i="2"/>
  <c r="G4073" i="2"/>
  <c r="P4072" i="2"/>
  <c r="O4072" i="2"/>
  <c r="N4072" i="2"/>
  <c r="M4072" i="2"/>
  <c r="L4072" i="2"/>
  <c r="G4072" i="2"/>
  <c r="P4071" i="2"/>
  <c r="O4071" i="2"/>
  <c r="N4071" i="2"/>
  <c r="M4071" i="2"/>
  <c r="L4071" i="2"/>
  <c r="G4071" i="2"/>
  <c r="P4070" i="2"/>
  <c r="O4070" i="2"/>
  <c r="N4070" i="2"/>
  <c r="M4070" i="2"/>
  <c r="L4070" i="2"/>
  <c r="G4070" i="2"/>
  <c r="P4069" i="2"/>
  <c r="O4069" i="2"/>
  <c r="N4069" i="2"/>
  <c r="M4069" i="2"/>
  <c r="L4069" i="2"/>
  <c r="G4069" i="2"/>
  <c r="P4068" i="2"/>
  <c r="O4068" i="2"/>
  <c r="N4068" i="2"/>
  <c r="M4068" i="2"/>
  <c r="L4068" i="2"/>
  <c r="G4068" i="2"/>
  <c r="P4067" i="2"/>
  <c r="O4067" i="2"/>
  <c r="N4067" i="2"/>
  <c r="M4067" i="2"/>
  <c r="L4067" i="2"/>
  <c r="G4067" i="2"/>
  <c r="P4066" i="2"/>
  <c r="O4066" i="2"/>
  <c r="N4066" i="2"/>
  <c r="M4066" i="2"/>
  <c r="L4066" i="2"/>
  <c r="G4066" i="2"/>
  <c r="P4065" i="2"/>
  <c r="O4065" i="2"/>
  <c r="N4065" i="2"/>
  <c r="M4065" i="2"/>
  <c r="L4065" i="2"/>
  <c r="G4065" i="2"/>
  <c r="P4064" i="2"/>
  <c r="O4064" i="2"/>
  <c r="N4064" i="2"/>
  <c r="M4064" i="2"/>
  <c r="L4064" i="2"/>
  <c r="G4064" i="2"/>
  <c r="P4063" i="2"/>
  <c r="O4063" i="2"/>
  <c r="N4063" i="2"/>
  <c r="M4063" i="2"/>
  <c r="L4063" i="2"/>
  <c r="G4063" i="2"/>
  <c r="P4062" i="2"/>
  <c r="O4062" i="2"/>
  <c r="N4062" i="2"/>
  <c r="M4062" i="2"/>
  <c r="L4062" i="2"/>
  <c r="G4062" i="2"/>
  <c r="P4061" i="2"/>
  <c r="O4061" i="2"/>
  <c r="N4061" i="2"/>
  <c r="M4061" i="2"/>
  <c r="L4061" i="2"/>
  <c r="G4061" i="2"/>
  <c r="P4060" i="2"/>
  <c r="O4060" i="2"/>
  <c r="N4060" i="2"/>
  <c r="M4060" i="2"/>
  <c r="L4060" i="2"/>
  <c r="G4060" i="2"/>
  <c r="P4059" i="2"/>
  <c r="O4059" i="2"/>
  <c r="N4059" i="2"/>
  <c r="M4059" i="2"/>
  <c r="L4059" i="2"/>
  <c r="G4059" i="2"/>
  <c r="P4058" i="2"/>
  <c r="O4058" i="2"/>
  <c r="N4058" i="2"/>
  <c r="M4058" i="2"/>
  <c r="L4058" i="2"/>
  <c r="G4058" i="2"/>
  <c r="P4057" i="2"/>
  <c r="O4057" i="2"/>
  <c r="N4057" i="2"/>
  <c r="M4057" i="2"/>
  <c r="L4057" i="2"/>
  <c r="G4057" i="2"/>
  <c r="P4056" i="2"/>
  <c r="O4056" i="2"/>
  <c r="N4056" i="2"/>
  <c r="M4056" i="2"/>
  <c r="L4056" i="2"/>
  <c r="G4056" i="2"/>
  <c r="P4055" i="2"/>
  <c r="O4055" i="2"/>
  <c r="N4055" i="2"/>
  <c r="M4055" i="2"/>
  <c r="L4055" i="2"/>
  <c r="G4055" i="2"/>
  <c r="P4054" i="2"/>
  <c r="O4054" i="2"/>
  <c r="N4054" i="2"/>
  <c r="M4054" i="2"/>
  <c r="L4054" i="2"/>
  <c r="G4054" i="2"/>
  <c r="P4053" i="2"/>
  <c r="O4053" i="2"/>
  <c r="N4053" i="2"/>
  <c r="M4053" i="2"/>
  <c r="L4053" i="2"/>
  <c r="G4053" i="2"/>
  <c r="P4052" i="2"/>
  <c r="O4052" i="2"/>
  <c r="N4052" i="2"/>
  <c r="M4052" i="2"/>
  <c r="L4052" i="2"/>
  <c r="G4052" i="2"/>
  <c r="P4051" i="2"/>
  <c r="O4051" i="2"/>
  <c r="N4051" i="2"/>
  <c r="M4051" i="2"/>
  <c r="L4051" i="2"/>
  <c r="G4051" i="2"/>
  <c r="P4050" i="2"/>
  <c r="O4050" i="2"/>
  <c r="N4050" i="2"/>
  <c r="M4050" i="2"/>
  <c r="L4050" i="2"/>
  <c r="G4050" i="2"/>
  <c r="P4049" i="2"/>
  <c r="O4049" i="2"/>
  <c r="N4049" i="2"/>
  <c r="M4049" i="2"/>
  <c r="L4049" i="2"/>
  <c r="G4049" i="2"/>
  <c r="P4048" i="2"/>
  <c r="O4048" i="2"/>
  <c r="N4048" i="2"/>
  <c r="M4048" i="2"/>
  <c r="L4048" i="2"/>
  <c r="G4048" i="2"/>
  <c r="P4047" i="2"/>
  <c r="O4047" i="2"/>
  <c r="N4047" i="2"/>
  <c r="M4047" i="2"/>
  <c r="L4047" i="2"/>
  <c r="G4047" i="2"/>
  <c r="P4046" i="2"/>
  <c r="O4046" i="2"/>
  <c r="N4046" i="2"/>
  <c r="M4046" i="2"/>
  <c r="L4046" i="2"/>
  <c r="G4046" i="2"/>
  <c r="P4045" i="2"/>
  <c r="O4045" i="2"/>
  <c r="N4045" i="2"/>
  <c r="M4045" i="2"/>
  <c r="L4045" i="2"/>
  <c r="G4045" i="2"/>
  <c r="P4044" i="2"/>
  <c r="O4044" i="2"/>
  <c r="N4044" i="2"/>
  <c r="M4044" i="2"/>
  <c r="L4044" i="2"/>
  <c r="G4044" i="2"/>
  <c r="P4043" i="2"/>
  <c r="O4043" i="2"/>
  <c r="N4043" i="2"/>
  <c r="M4043" i="2"/>
  <c r="L4043" i="2"/>
  <c r="G4043" i="2"/>
  <c r="P4042" i="2"/>
  <c r="O4042" i="2"/>
  <c r="N4042" i="2"/>
  <c r="M4042" i="2"/>
  <c r="L4042" i="2"/>
  <c r="G4042" i="2"/>
  <c r="P4041" i="2"/>
  <c r="O4041" i="2"/>
  <c r="N4041" i="2"/>
  <c r="M4041" i="2"/>
  <c r="L4041" i="2"/>
  <c r="G4041" i="2"/>
  <c r="P4040" i="2"/>
  <c r="O4040" i="2"/>
  <c r="N4040" i="2"/>
  <c r="M4040" i="2"/>
  <c r="L4040" i="2"/>
  <c r="G4040" i="2"/>
  <c r="P4039" i="2"/>
  <c r="O4039" i="2"/>
  <c r="N4039" i="2"/>
  <c r="M4039" i="2"/>
  <c r="L4039" i="2"/>
  <c r="G4039" i="2"/>
  <c r="P4038" i="2"/>
  <c r="O4038" i="2"/>
  <c r="N4038" i="2"/>
  <c r="M4038" i="2"/>
  <c r="L4038" i="2"/>
  <c r="G4038" i="2"/>
  <c r="P4037" i="2"/>
  <c r="O4037" i="2"/>
  <c r="N4037" i="2"/>
  <c r="M4037" i="2"/>
  <c r="L4037" i="2"/>
  <c r="G4037" i="2"/>
  <c r="P4036" i="2"/>
  <c r="O4036" i="2"/>
  <c r="N4036" i="2"/>
  <c r="M4036" i="2"/>
  <c r="L4036" i="2"/>
  <c r="G4036" i="2"/>
  <c r="P4035" i="2"/>
  <c r="O4035" i="2"/>
  <c r="N4035" i="2"/>
  <c r="M4035" i="2"/>
  <c r="L4035" i="2"/>
  <c r="G4035" i="2"/>
  <c r="P4034" i="2"/>
  <c r="O4034" i="2"/>
  <c r="N4034" i="2"/>
  <c r="M4034" i="2"/>
  <c r="L4034" i="2"/>
  <c r="G4034" i="2"/>
  <c r="P4033" i="2"/>
  <c r="O4033" i="2"/>
  <c r="N4033" i="2"/>
  <c r="M4033" i="2"/>
  <c r="L4033" i="2"/>
  <c r="G4033" i="2"/>
  <c r="P4032" i="2"/>
  <c r="O4032" i="2"/>
  <c r="N4032" i="2"/>
  <c r="M4032" i="2"/>
  <c r="L4032" i="2"/>
  <c r="G4032" i="2"/>
  <c r="P4031" i="2"/>
  <c r="O4031" i="2"/>
  <c r="N4031" i="2"/>
  <c r="M4031" i="2"/>
  <c r="L4031" i="2"/>
  <c r="G4031" i="2"/>
  <c r="P4030" i="2"/>
  <c r="O4030" i="2"/>
  <c r="N4030" i="2"/>
  <c r="M4030" i="2"/>
  <c r="L4030" i="2"/>
  <c r="G4030" i="2"/>
  <c r="P4029" i="2"/>
  <c r="O4029" i="2"/>
  <c r="N4029" i="2"/>
  <c r="M4029" i="2"/>
  <c r="L4029" i="2"/>
  <c r="G4029" i="2"/>
  <c r="P4028" i="2"/>
  <c r="O4028" i="2"/>
  <c r="N4028" i="2"/>
  <c r="M4028" i="2"/>
  <c r="L4028" i="2"/>
  <c r="G4028" i="2"/>
  <c r="P4027" i="2"/>
  <c r="O4027" i="2"/>
  <c r="N4027" i="2"/>
  <c r="M4027" i="2"/>
  <c r="L4027" i="2"/>
  <c r="G4027" i="2"/>
  <c r="P4026" i="2"/>
  <c r="O4026" i="2"/>
  <c r="N4026" i="2"/>
  <c r="M4026" i="2"/>
  <c r="L4026" i="2"/>
  <c r="G4026" i="2"/>
  <c r="P4025" i="2"/>
  <c r="O4025" i="2"/>
  <c r="N4025" i="2"/>
  <c r="M4025" i="2"/>
  <c r="L4025" i="2"/>
  <c r="G4025" i="2"/>
  <c r="P4024" i="2"/>
  <c r="O4024" i="2"/>
  <c r="N4024" i="2"/>
  <c r="M4024" i="2"/>
  <c r="L4024" i="2"/>
  <c r="G4024" i="2"/>
  <c r="P4023" i="2"/>
  <c r="O4023" i="2"/>
  <c r="N4023" i="2"/>
  <c r="M4023" i="2"/>
  <c r="L4023" i="2"/>
  <c r="G4023" i="2"/>
  <c r="P4022" i="2"/>
  <c r="O4022" i="2"/>
  <c r="N4022" i="2"/>
  <c r="M4022" i="2"/>
  <c r="L4022" i="2"/>
  <c r="G4022" i="2"/>
  <c r="P4021" i="2"/>
  <c r="O4021" i="2"/>
  <c r="N4021" i="2"/>
  <c r="M4021" i="2"/>
  <c r="L4021" i="2"/>
  <c r="G4021" i="2"/>
  <c r="P4020" i="2"/>
  <c r="O4020" i="2"/>
  <c r="N4020" i="2"/>
  <c r="M4020" i="2"/>
  <c r="L4020" i="2"/>
  <c r="G4020" i="2"/>
  <c r="P4019" i="2"/>
  <c r="O4019" i="2"/>
  <c r="N4019" i="2"/>
  <c r="M4019" i="2"/>
  <c r="L4019" i="2"/>
  <c r="G4019" i="2"/>
  <c r="P4018" i="2"/>
  <c r="O4018" i="2"/>
  <c r="N4018" i="2"/>
  <c r="M4018" i="2"/>
  <c r="L4018" i="2"/>
  <c r="G4018" i="2"/>
  <c r="P4017" i="2"/>
  <c r="O4017" i="2"/>
  <c r="N4017" i="2"/>
  <c r="M4017" i="2"/>
  <c r="L4017" i="2"/>
  <c r="G4017" i="2"/>
  <c r="P4016" i="2"/>
  <c r="O4016" i="2"/>
  <c r="N4016" i="2"/>
  <c r="M4016" i="2"/>
  <c r="L4016" i="2"/>
  <c r="G4016" i="2"/>
  <c r="P4015" i="2"/>
  <c r="O4015" i="2"/>
  <c r="N4015" i="2"/>
  <c r="M4015" i="2"/>
  <c r="L4015" i="2"/>
  <c r="G4015" i="2"/>
  <c r="P4014" i="2"/>
  <c r="O4014" i="2"/>
  <c r="N4014" i="2"/>
  <c r="M4014" i="2"/>
  <c r="L4014" i="2"/>
  <c r="G4014" i="2"/>
  <c r="P4013" i="2"/>
  <c r="O4013" i="2"/>
  <c r="N4013" i="2"/>
  <c r="M4013" i="2"/>
  <c r="L4013" i="2"/>
  <c r="G4013" i="2"/>
  <c r="P4012" i="2"/>
  <c r="O4012" i="2"/>
  <c r="N4012" i="2"/>
  <c r="M4012" i="2"/>
  <c r="L4012" i="2"/>
  <c r="G4012" i="2"/>
  <c r="P4011" i="2"/>
  <c r="O4011" i="2"/>
  <c r="N4011" i="2"/>
  <c r="M4011" i="2"/>
  <c r="L4011" i="2"/>
  <c r="G4011" i="2"/>
  <c r="P4010" i="2"/>
  <c r="O4010" i="2"/>
  <c r="N4010" i="2"/>
  <c r="M4010" i="2"/>
  <c r="L4010" i="2"/>
  <c r="G4010" i="2"/>
  <c r="P4009" i="2"/>
  <c r="O4009" i="2"/>
  <c r="N4009" i="2"/>
  <c r="M4009" i="2"/>
  <c r="L4009" i="2"/>
  <c r="G4009" i="2"/>
  <c r="P4008" i="2"/>
  <c r="O4008" i="2"/>
  <c r="N4008" i="2"/>
  <c r="M4008" i="2"/>
  <c r="L4008" i="2"/>
  <c r="G4008" i="2"/>
  <c r="P4007" i="2"/>
  <c r="O4007" i="2"/>
  <c r="N4007" i="2"/>
  <c r="M4007" i="2"/>
  <c r="L4007" i="2"/>
  <c r="G4007" i="2"/>
  <c r="P4006" i="2"/>
  <c r="O4006" i="2"/>
  <c r="N4006" i="2"/>
  <c r="M4006" i="2"/>
  <c r="L4006" i="2"/>
  <c r="G4006" i="2"/>
  <c r="P4005" i="2"/>
  <c r="O4005" i="2"/>
  <c r="N4005" i="2"/>
  <c r="M4005" i="2"/>
  <c r="L4005" i="2"/>
  <c r="G4005" i="2"/>
  <c r="P4004" i="2"/>
  <c r="O4004" i="2"/>
  <c r="N4004" i="2"/>
  <c r="M4004" i="2"/>
  <c r="L4004" i="2"/>
  <c r="G4004" i="2"/>
  <c r="P4003" i="2"/>
  <c r="O4003" i="2"/>
  <c r="N4003" i="2"/>
  <c r="M4003" i="2"/>
  <c r="L4003" i="2"/>
  <c r="G4003" i="2"/>
  <c r="P4002" i="2"/>
  <c r="O4002" i="2"/>
  <c r="N4002" i="2"/>
  <c r="M4002" i="2"/>
  <c r="L4002" i="2"/>
  <c r="G4002" i="2"/>
  <c r="P4001" i="2"/>
  <c r="O4001" i="2"/>
  <c r="N4001" i="2"/>
  <c r="M4001" i="2"/>
  <c r="L4001" i="2"/>
  <c r="G4001" i="2"/>
  <c r="P4000" i="2"/>
  <c r="O4000" i="2"/>
  <c r="N4000" i="2"/>
  <c r="M4000" i="2"/>
  <c r="L4000" i="2"/>
  <c r="G4000" i="2"/>
  <c r="P3999" i="2"/>
  <c r="O3999" i="2"/>
  <c r="N3999" i="2"/>
  <c r="M3999" i="2"/>
  <c r="L3999" i="2"/>
  <c r="G3999" i="2"/>
  <c r="P3998" i="2"/>
  <c r="O3998" i="2"/>
  <c r="N3998" i="2"/>
  <c r="M3998" i="2"/>
  <c r="L3998" i="2"/>
  <c r="G3998" i="2"/>
  <c r="P3997" i="2"/>
  <c r="O3997" i="2"/>
  <c r="N3997" i="2"/>
  <c r="M3997" i="2"/>
  <c r="L3997" i="2"/>
  <c r="G3997" i="2"/>
  <c r="P3996" i="2"/>
  <c r="O3996" i="2"/>
  <c r="N3996" i="2"/>
  <c r="M3996" i="2"/>
  <c r="L3996" i="2"/>
  <c r="G3996" i="2"/>
  <c r="P3995" i="2"/>
  <c r="O3995" i="2"/>
  <c r="N3995" i="2"/>
  <c r="M3995" i="2"/>
  <c r="L3995" i="2"/>
  <c r="G3995" i="2"/>
  <c r="P3994" i="2"/>
  <c r="O3994" i="2"/>
  <c r="N3994" i="2"/>
  <c r="M3994" i="2"/>
  <c r="L3994" i="2"/>
  <c r="G3994" i="2"/>
  <c r="P3993" i="2"/>
  <c r="O3993" i="2"/>
  <c r="N3993" i="2"/>
  <c r="M3993" i="2"/>
  <c r="L3993" i="2"/>
  <c r="G3993" i="2"/>
  <c r="P3992" i="2"/>
  <c r="O3992" i="2"/>
  <c r="N3992" i="2"/>
  <c r="M3992" i="2"/>
  <c r="L3992" i="2"/>
  <c r="G3992" i="2"/>
  <c r="P3991" i="2"/>
  <c r="O3991" i="2"/>
  <c r="N3991" i="2"/>
  <c r="M3991" i="2"/>
  <c r="L3991" i="2"/>
  <c r="G3991" i="2"/>
  <c r="P3990" i="2"/>
  <c r="O3990" i="2"/>
  <c r="N3990" i="2"/>
  <c r="M3990" i="2"/>
  <c r="L3990" i="2"/>
  <c r="G3990" i="2"/>
  <c r="P3989" i="2"/>
  <c r="O3989" i="2"/>
  <c r="N3989" i="2"/>
  <c r="M3989" i="2"/>
  <c r="L3989" i="2"/>
  <c r="G3989" i="2"/>
  <c r="P3988" i="2"/>
  <c r="O3988" i="2"/>
  <c r="N3988" i="2"/>
  <c r="M3988" i="2"/>
  <c r="L3988" i="2"/>
  <c r="G3988" i="2"/>
  <c r="P3987" i="2"/>
  <c r="O3987" i="2"/>
  <c r="N3987" i="2"/>
  <c r="M3987" i="2"/>
  <c r="L3987" i="2"/>
  <c r="G3987" i="2"/>
  <c r="P3986" i="2"/>
  <c r="O3986" i="2"/>
  <c r="N3986" i="2"/>
  <c r="M3986" i="2"/>
  <c r="L3986" i="2"/>
  <c r="G3986" i="2"/>
  <c r="P3985" i="2"/>
  <c r="O3985" i="2"/>
  <c r="N3985" i="2"/>
  <c r="M3985" i="2"/>
  <c r="L3985" i="2"/>
  <c r="G3985" i="2"/>
  <c r="P3984" i="2"/>
  <c r="O3984" i="2"/>
  <c r="N3984" i="2"/>
  <c r="M3984" i="2"/>
  <c r="L3984" i="2"/>
  <c r="G3984" i="2"/>
  <c r="P3983" i="2"/>
  <c r="O3983" i="2"/>
  <c r="N3983" i="2"/>
  <c r="M3983" i="2"/>
  <c r="L3983" i="2"/>
  <c r="G3983" i="2"/>
  <c r="P3982" i="2"/>
  <c r="O3982" i="2"/>
  <c r="N3982" i="2"/>
  <c r="M3982" i="2"/>
  <c r="L3982" i="2"/>
  <c r="G3982" i="2"/>
  <c r="P3981" i="2"/>
  <c r="O3981" i="2"/>
  <c r="N3981" i="2"/>
  <c r="M3981" i="2"/>
  <c r="L3981" i="2"/>
  <c r="G3981" i="2"/>
  <c r="P3980" i="2"/>
  <c r="O3980" i="2"/>
  <c r="N3980" i="2"/>
  <c r="M3980" i="2"/>
  <c r="L3980" i="2"/>
  <c r="G3980" i="2"/>
  <c r="P3979" i="2"/>
  <c r="O3979" i="2"/>
  <c r="N3979" i="2"/>
  <c r="M3979" i="2"/>
  <c r="L3979" i="2"/>
  <c r="G3979" i="2"/>
  <c r="P3978" i="2"/>
  <c r="O3978" i="2"/>
  <c r="N3978" i="2"/>
  <c r="M3978" i="2"/>
  <c r="L3978" i="2"/>
  <c r="G3978" i="2"/>
  <c r="P3977" i="2"/>
  <c r="O3977" i="2"/>
  <c r="N3977" i="2"/>
  <c r="M3977" i="2"/>
  <c r="L3977" i="2"/>
  <c r="G3977" i="2"/>
  <c r="P3976" i="2"/>
  <c r="O3976" i="2"/>
  <c r="N3976" i="2"/>
  <c r="M3976" i="2"/>
  <c r="L3976" i="2"/>
  <c r="G3976" i="2"/>
  <c r="P3975" i="2"/>
  <c r="O3975" i="2"/>
  <c r="N3975" i="2"/>
  <c r="M3975" i="2"/>
  <c r="L3975" i="2"/>
  <c r="G3975" i="2"/>
  <c r="P3974" i="2"/>
  <c r="O3974" i="2"/>
  <c r="N3974" i="2"/>
  <c r="M3974" i="2"/>
  <c r="L3974" i="2"/>
  <c r="G3974" i="2"/>
  <c r="P3973" i="2"/>
  <c r="O3973" i="2"/>
  <c r="N3973" i="2"/>
  <c r="M3973" i="2"/>
  <c r="L3973" i="2"/>
  <c r="G3973" i="2"/>
  <c r="P3972" i="2"/>
  <c r="O3972" i="2"/>
  <c r="N3972" i="2"/>
  <c r="M3972" i="2"/>
  <c r="L3972" i="2"/>
  <c r="G3972" i="2"/>
  <c r="P3971" i="2"/>
  <c r="O3971" i="2"/>
  <c r="N3971" i="2"/>
  <c r="M3971" i="2"/>
  <c r="L3971" i="2"/>
  <c r="G3971" i="2"/>
  <c r="P3970" i="2"/>
  <c r="O3970" i="2"/>
  <c r="N3970" i="2"/>
  <c r="M3970" i="2"/>
  <c r="L3970" i="2"/>
  <c r="G3970" i="2"/>
  <c r="P3969" i="2"/>
  <c r="O3969" i="2"/>
  <c r="N3969" i="2"/>
  <c r="M3969" i="2"/>
  <c r="L3969" i="2"/>
  <c r="G3969" i="2"/>
  <c r="P3968" i="2"/>
  <c r="O3968" i="2"/>
  <c r="N3968" i="2"/>
  <c r="M3968" i="2"/>
  <c r="L3968" i="2"/>
  <c r="G3968" i="2"/>
  <c r="P3967" i="2"/>
  <c r="O3967" i="2"/>
  <c r="N3967" i="2"/>
  <c r="M3967" i="2"/>
  <c r="L3967" i="2"/>
  <c r="G3967" i="2"/>
  <c r="P3966" i="2"/>
  <c r="O3966" i="2"/>
  <c r="N3966" i="2"/>
  <c r="M3966" i="2"/>
  <c r="L3966" i="2"/>
  <c r="G3966" i="2"/>
  <c r="P3965" i="2"/>
  <c r="O3965" i="2"/>
  <c r="N3965" i="2"/>
  <c r="M3965" i="2"/>
  <c r="L3965" i="2"/>
  <c r="G3965" i="2"/>
  <c r="P3964" i="2"/>
  <c r="O3964" i="2"/>
  <c r="N3964" i="2"/>
  <c r="M3964" i="2"/>
  <c r="L3964" i="2"/>
  <c r="G3964" i="2"/>
  <c r="P3963" i="2"/>
  <c r="O3963" i="2"/>
  <c r="N3963" i="2"/>
  <c r="M3963" i="2"/>
  <c r="L3963" i="2"/>
  <c r="G3963" i="2"/>
  <c r="P3962" i="2"/>
  <c r="O3962" i="2"/>
  <c r="N3962" i="2"/>
  <c r="M3962" i="2"/>
  <c r="L3962" i="2"/>
  <c r="G3962" i="2"/>
  <c r="P3961" i="2"/>
  <c r="O3961" i="2"/>
  <c r="N3961" i="2"/>
  <c r="M3961" i="2"/>
  <c r="L3961" i="2"/>
  <c r="G3961" i="2"/>
  <c r="P3960" i="2"/>
  <c r="O3960" i="2"/>
  <c r="N3960" i="2"/>
  <c r="M3960" i="2"/>
  <c r="L3960" i="2"/>
  <c r="G3960" i="2"/>
  <c r="P3959" i="2"/>
  <c r="O3959" i="2"/>
  <c r="N3959" i="2"/>
  <c r="M3959" i="2"/>
  <c r="L3959" i="2"/>
  <c r="G3959" i="2"/>
  <c r="P3958" i="2"/>
  <c r="O3958" i="2"/>
  <c r="N3958" i="2"/>
  <c r="M3958" i="2"/>
  <c r="L3958" i="2"/>
  <c r="G3958" i="2"/>
  <c r="P3957" i="2"/>
  <c r="O3957" i="2"/>
  <c r="N3957" i="2"/>
  <c r="M3957" i="2"/>
  <c r="L3957" i="2"/>
  <c r="G3957" i="2"/>
  <c r="P3956" i="2"/>
  <c r="O3956" i="2"/>
  <c r="N3956" i="2"/>
  <c r="M3956" i="2"/>
  <c r="L3956" i="2"/>
  <c r="G3956" i="2"/>
  <c r="P3955" i="2"/>
  <c r="O3955" i="2"/>
  <c r="N3955" i="2"/>
  <c r="M3955" i="2"/>
  <c r="L3955" i="2"/>
  <c r="G3955" i="2"/>
  <c r="P3954" i="2"/>
  <c r="O3954" i="2"/>
  <c r="N3954" i="2"/>
  <c r="M3954" i="2"/>
  <c r="L3954" i="2"/>
  <c r="G3954" i="2"/>
  <c r="P3953" i="2"/>
  <c r="O3953" i="2"/>
  <c r="N3953" i="2"/>
  <c r="M3953" i="2"/>
  <c r="L3953" i="2"/>
  <c r="G3953" i="2"/>
  <c r="P3952" i="2"/>
  <c r="O3952" i="2"/>
  <c r="N3952" i="2"/>
  <c r="M3952" i="2"/>
  <c r="L3952" i="2"/>
  <c r="G3952" i="2"/>
  <c r="P3951" i="2"/>
  <c r="O3951" i="2"/>
  <c r="N3951" i="2"/>
  <c r="M3951" i="2"/>
  <c r="L3951" i="2"/>
  <c r="G3951" i="2"/>
  <c r="P3950" i="2"/>
  <c r="O3950" i="2"/>
  <c r="N3950" i="2"/>
  <c r="M3950" i="2"/>
  <c r="L3950" i="2"/>
  <c r="G3950" i="2"/>
  <c r="P3949" i="2"/>
  <c r="O3949" i="2"/>
  <c r="N3949" i="2"/>
  <c r="M3949" i="2"/>
  <c r="L3949" i="2"/>
  <c r="G3949" i="2"/>
  <c r="P3948" i="2"/>
  <c r="O3948" i="2"/>
  <c r="N3948" i="2"/>
  <c r="M3948" i="2"/>
  <c r="L3948" i="2"/>
  <c r="G3948" i="2"/>
  <c r="P3947" i="2"/>
  <c r="O3947" i="2"/>
  <c r="N3947" i="2"/>
  <c r="M3947" i="2"/>
  <c r="L3947" i="2"/>
  <c r="G3947" i="2"/>
  <c r="P3946" i="2"/>
  <c r="O3946" i="2"/>
  <c r="N3946" i="2"/>
  <c r="M3946" i="2"/>
  <c r="L3946" i="2"/>
  <c r="G3946" i="2"/>
  <c r="P3945" i="2"/>
  <c r="O3945" i="2"/>
  <c r="N3945" i="2"/>
  <c r="M3945" i="2"/>
  <c r="L3945" i="2"/>
  <c r="G3945" i="2"/>
  <c r="P3944" i="2"/>
  <c r="O3944" i="2"/>
  <c r="N3944" i="2"/>
  <c r="M3944" i="2"/>
  <c r="L3944" i="2"/>
  <c r="G3944" i="2"/>
  <c r="P3943" i="2"/>
  <c r="O3943" i="2"/>
  <c r="N3943" i="2"/>
  <c r="M3943" i="2"/>
  <c r="L3943" i="2"/>
  <c r="G3943" i="2"/>
  <c r="P3942" i="2"/>
  <c r="O3942" i="2"/>
  <c r="N3942" i="2"/>
  <c r="M3942" i="2"/>
  <c r="L3942" i="2"/>
  <c r="G3942" i="2"/>
  <c r="P3941" i="2"/>
  <c r="O3941" i="2"/>
  <c r="N3941" i="2"/>
  <c r="M3941" i="2"/>
  <c r="L3941" i="2"/>
  <c r="G3941" i="2"/>
  <c r="P3940" i="2"/>
  <c r="O3940" i="2"/>
  <c r="N3940" i="2"/>
  <c r="M3940" i="2"/>
  <c r="L3940" i="2"/>
  <c r="G3940" i="2"/>
  <c r="P3939" i="2"/>
  <c r="O3939" i="2"/>
  <c r="N3939" i="2"/>
  <c r="M3939" i="2"/>
  <c r="L3939" i="2"/>
  <c r="G3939" i="2"/>
  <c r="P3938" i="2"/>
  <c r="O3938" i="2"/>
  <c r="N3938" i="2"/>
  <c r="M3938" i="2"/>
  <c r="L3938" i="2"/>
  <c r="G3938" i="2"/>
  <c r="P3937" i="2"/>
  <c r="O3937" i="2"/>
  <c r="N3937" i="2"/>
  <c r="M3937" i="2"/>
  <c r="L3937" i="2"/>
  <c r="G3937" i="2"/>
  <c r="P3936" i="2"/>
  <c r="O3936" i="2"/>
  <c r="N3936" i="2"/>
  <c r="M3936" i="2"/>
  <c r="L3936" i="2"/>
  <c r="G3936" i="2"/>
  <c r="P3935" i="2"/>
  <c r="O3935" i="2"/>
  <c r="N3935" i="2"/>
  <c r="M3935" i="2"/>
  <c r="L3935" i="2"/>
  <c r="G3935" i="2"/>
  <c r="P3934" i="2"/>
  <c r="O3934" i="2"/>
  <c r="N3934" i="2"/>
  <c r="M3934" i="2"/>
  <c r="L3934" i="2"/>
  <c r="G3934" i="2"/>
  <c r="P3933" i="2"/>
  <c r="O3933" i="2"/>
  <c r="N3933" i="2"/>
  <c r="M3933" i="2"/>
  <c r="L3933" i="2"/>
  <c r="G3933" i="2"/>
  <c r="P3932" i="2"/>
  <c r="O3932" i="2"/>
  <c r="N3932" i="2"/>
  <c r="M3932" i="2"/>
  <c r="L3932" i="2"/>
  <c r="G3932" i="2"/>
  <c r="P3931" i="2"/>
  <c r="O3931" i="2"/>
  <c r="N3931" i="2"/>
  <c r="M3931" i="2"/>
  <c r="L3931" i="2"/>
  <c r="G3931" i="2"/>
  <c r="P3930" i="2"/>
  <c r="O3930" i="2"/>
  <c r="N3930" i="2"/>
  <c r="M3930" i="2"/>
  <c r="L3930" i="2"/>
  <c r="G3930" i="2"/>
  <c r="P3929" i="2"/>
  <c r="O3929" i="2"/>
  <c r="N3929" i="2"/>
  <c r="M3929" i="2"/>
  <c r="L3929" i="2"/>
  <c r="G3929" i="2"/>
  <c r="P3928" i="2"/>
  <c r="O3928" i="2"/>
  <c r="N3928" i="2"/>
  <c r="M3928" i="2"/>
  <c r="L3928" i="2"/>
  <c r="G3928" i="2"/>
  <c r="P3927" i="2"/>
  <c r="O3927" i="2"/>
  <c r="N3927" i="2"/>
  <c r="M3927" i="2"/>
  <c r="L3927" i="2"/>
  <c r="G3927" i="2"/>
  <c r="P3926" i="2"/>
  <c r="O3926" i="2"/>
  <c r="N3926" i="2"/>
  <c r="M3926" i="2"/>
  <c r="L3926" i="2"/>
  <c r="G3926" i="2"/>
  <c r="P3925" i="2"/>
  <c r="O3925" i="2"/>
  <c r="N3925" i="2"/>
  <c r="M3925" i="2"/>
  <c r="L3925" i="2"/>
  <c r="G3925" i="2"/>
  <c r="P3924" i="2"/>
  <c r="O3924" i="2"/>
  <c r="N3924" i="2"/>
  <c r="M3924" i="2"/>
  <c r="L3924" i="2"/>
  <c r="G3924" i="2"/>
  <c r="P3923" i="2"/>
  <c r="O3923" i="2"/>
  <c r="N3923" i="2"/>
  <c r="M3923" i="2"/>
  <c r="L3923" i="2"/>
  <c r="G3923" i="2"/>
  <c r="P3922" i="2"/>
  <c r="O3922" i="2"/>
  <c r="N3922" i="2"/>
  <c r="M3922" i="2"/>
  <c r="L3922" i="2"/>
  <c r="G3922" i="2"/>
  <c r="P3921" i="2"/>
  <c r="O3921" i="2"/>
  <c r="N3921" i="2"/>
  <c r="M3921" i="2"/>
  <c r="L3921" i="2"/>
  <c r="G3921" i="2"/>
  <c r="P3920" i="2"/>
  <c r="O3920" i="2"/>
  <c r="N3920" i="2"/>
  <c r="M3920" i="2"/>
  <c r="L3920" i="2"/>
  <c r="G3920" i="2"/>
  <c r="P3919" i="2"/>
  <c r="O3919" i="2"/>
  <c r="N3919" i="2"/>
  <c r="M3919" i="2"/>
  <c r="L3919" i="2"/>
  <c r="G3919" i="2"/>
  <c r="P3918" i="2"/>
  <c r="O3918" i="2"/>
  <c r="N3918" i="2"/>
  <c r="M3918" i="2"/>
  <c r="L3918" i="2"/>
  <c r="G3918" i="2"/>
  <c r="P3917" i="2"/>
  <c r="O3917" i="2"/>
  <c r="N3917" i="2"/>
  <c r="M3917" i="2"/>
  <c r="L3917" i="2"/>
  <c r="G3917" i="2"/>
  <c r="P3916" i="2"/>
  <c r="O3916" i="2"/>
  <c r="N3916" i="2"/>
  <c r="M3916" i="2"/>
  <c r="L3916" i="2"/>
  <c r="G3916" i="2"/>
  <c r="P3915" i="2"/>
  <c r="O3915" i="2"/>
  <c r="N3915" i="2"/>
  <c r="M3915" i="2"/>
  <c r="L3915" i="2"/>
  <c r="G3915" i="2"/>
  <c r="P3914" i="2"/>
  <c r="O3914" i="2"/>
  <c r="N3914" i="2"/>
  <c r="M3914" i="2"/>
  <c r="L3914" i="2"/>
  <c r="G3914" i="2"/>
  <c r="P3913" i="2"/>
  <c r="O3913" i="2"/>
  <c r="N3913" i="2"/>
  <c r="M3913" i="2"/>
  <c r="L3913" i="2"/>
  <c r="G3913" i="2"/>
  <c r="P3912" i="2"/>
  <c r="O3912" i="2"/>
  <c r="N3912" i="2"/>
  <c r="M3912" i="2"/>
  <c r="L3912" i="2"/>
  <c r="G3912" i="2"/>
  <c r="P3911" i="2"/>
  <c r="O3911" i="2"/>
  <c r="N3911" i="2"/>
  <c r="M3911" i="2"/>
  <c r="L3911" i="2"/>
  <c r="G3911" i="2"/>
  <c r="P3910" i="2"/>
  <c r="O3910" i="2"/>
  <c r="N3910" i="2"/>
  <c r="M3910" i="2"/>
  <c r="L3910" i="2"/>
  <c r="G3910" i="2"/>
  <c r="P3909" i="2"/>
  <c r="O3909" i="2"/>
  <c r="N3909" i="2"/>
  <c r="M3909" i="2"/>
  <c r="L3909" i="2"/>
  <c r="G3909" i="2"/>
  <c r="P3908" i="2"/>
  <c r="O3908" i="2"/>
  <c r="N3908" i="2"/>
  <c r="M3908" i="2"/>
  <c r="L3908" i="2"/>
  <c r="G3908" i="2"/>
  <c r="P3907" i="2"/>
  <c r="O3907" i="2"/>
  <c r="N3907" i="2"/>
  <c r="M3907" i="2"/>
  <c r="L3907" i="2"/>
  <c r="G3907" i="2"/>
  <c r="P3906" i="2"/>
  <c r="O3906" i="2"/>
  <c r="N3906" i="2"/>
  <c r="M3906" i="2"/>
  <c r="L3906" i="2"/>
  <c r="G3906" i="2"/>
  <c r="P3905" i="2"/>
  <c r="O3905" i="2"/>
  <c r="N3905" i="2"/>
  <c r="M3905" i="2"/>
  <c r="L3905" i="2"/>
  <c r="G3905" i="2"/>
  <c r="P3904" i="2"/>
  <c r="O3904" i="2"/>
  <c r="N3904" i="2"/>
  <c r="M3904" i="2"/>
  <c r="L3904" i="2"/>
  <c r="G3904" i="2"/>
  <c r="P3903" i="2"/>
  <c r="O3903" i="2"/>
  <c r="N3903" i="2"/>
  <c r="M3903" i="2"/>
  <c r="L3903" i="2"/>
  <c r="G3903" i="2"/>
  <c r="P3902" i="2"/>
  <c r="O3902" i="2"/>
  <c r="N3902" i="2"/>
  <c r="M3902" i="2"/>
  <c r="L3902" i="2"/>
  <c r="G3902" i="2"/>
  <c r="P3901" i="2"/>
  <c r="O3901" i="2"/>
  <c r="N3901" i="2"/>
  <c r="M3901" i="2"/>
  <c r="L3901" i="2"/>
  <c r="G3901" i="2"/>
  <c r="P3900" i="2"/>
  <c r="O3900" i="2"/>
  <c r="N3900" i="2"/>
  <c r="M3900" i="2"/>
  <c r="L3900" i="2"/>
  <c r="G3900" i="2"/>
  <c r="P3899" i="2"/>
  <c r="O3899" i="2"/>
  <c r="N3899" i="2"/>
  <c r="M3899" i="2"/>
  <c r="L3899" i="2"/>
  <c r="G3899" i="2"/>
  <c r="P3898" i="2"/>
  <c r="O3898" i="2"/>
  <c r="N3898" i="2"/>
  <c r="M3898" i="2"/>
  <c r="L3898" i="2"/>
  <c r="G3898" i="2"/>
  <c r="P3897" i="2"/>
  <c r="O3897" i="2"/>
  <c r="N3897" i="2"/>
  <c r="M3897" i="2"/>
  <c r="L3897" i="2"/>
  <c r="G3897" i="2"/>
  <c r="P3896" i="2"/>
  <c r="O3896" i="2"/>
  <c r="N3896" i="2"/>
  <c r="M3896" i="2"/>
  <c r="L3896" i="2"/>
  <c r="G3896" i="2"/>
  <c r="P3895" i="2"/>
  <c r="O3895" i="2"/>
  <c r="N3895" i="2"/>
  <c r="M3895" i="2"/>
  <c r="L3895" i="2"/>
  <c r="G3895" i="2"/>
  <c r="P3894" i="2"/>
  <c r="O3894" i="2"/>
  <c r="N3894" i="2"/>
  <c r="M3894" i="2"/>
  <c r="L3894" i="2"/>
  <c r="G3894" i="2"/>
  <c r="P3893" i="2"/>
  <c r="O3893" i="2"/>
  <c r="N3893" i="2"/>
  <c r="M3893" i="2"/>
  <c r="L3893" i="2"/>
  <c r="G3893" i="2"/>
  <c r="P3892" i="2"/>
  <c r="O3892" i="2"/>
  <c r="N3892" i="2"/>
  <c r="M3892" i="2"/>
  <c r="L3892" i="2"/>
  <c r="G3892" i="2"/>
  <c r="P3891" i="2"/>
  <c r="O3891" i="2"/>
  <c r="N3891" i="2"/>
  <c r="M3891" i="2"/>
  <c r="L3891" i="2"/>
  <c r="G3891" i="2"/>
  <c r="P3890" i="2"/>
  <c r="O3890" i="2"/>
  <c r="N3890" i="2"/>
  <c r="M3890" i="2"/>
  <c r="L3890" i="2"/>
  <c r="G3890" i="2"/>
  <c r="P3889" i="2"/>
  <c r="O3889" i="2"/>
  <c r="N3889" i="2"/>
  <c r="M3889" i="2"/>
  <c r="L3889" i="2"/>
  <c r="G3889" i="2"/>
  <c r="P3888" i="2"/>
  <c r="O3888" i="2"/>
  <c r="N3888" i="2"/>
  <c r="M3888" i="2"/>
  <c r="L3888" i="2"/>
  <c r="G3888" i="2"/>
  <c r="P3887" i="2"/>
  <c r="O3887" i="2"/>
  <c r="N3887" i="2"/>
  <c r="M3887" i="2"/>
  <c r="L3887" i="2"/>
  <c r="G3887" i="2"/>
  <c r="P3886" i="2"/>
  <c r="O3886" i="2"/>
  <c r="N3886" i="2"/>
  <c r="M3886" i="2"/>
  <c r="L3886" i="2"/>
  <c r="G3886" i="2"/>
  <c r="P3885" i="2"/>
  <c r="O3885" i="2"/>
  <c r="N3885" i="2"/>
  <c r="M3885" i="2"/>
  <c r="L3885" i="2"/>
  <c r="G3885" i="2"/>
  <c r="P3884" i="2"/>
  <c r="O3884" i="2"/>
  <c r="N3884" i="2"/>
  <c r="M3884" i="2"/>
  <c r="L3884" i="2"/>
  <c r="G3884" i="2"/>
  <c r="P3883" i="2"/>
  <c r="O3883" i="2"/>
  <c r="N3883" i="2"/>
  <c r="M3883" i="2"/>
  <c r="L3883" i="2"/>
  <c r="G3883" i="2"/>
  <c r="P3882" i="2"/>
  <c r="O3882" i="2"/>
  <c r="N3882" i="2"/>
  <c r="M3882" i="2"/>
  <c r="L3882" i="2"/>
  <c r="G3882" i="2"/>
  <c r="P3881" i="2"/>
  <c r="O3881" i="2"/>
  <c r="N3881" i="2"/>
  <c r="M3881" i="2"/>
  <c r="L3881" i="2"/>
  <c r="G3881" i="2"/>
  <c r="P3880" i="2"/>
  <c r="O3880" i="2"/>
  <c r="N3880" i="2"/>
  <c r="M3880" i="2"/>
  <c r="L3880" i="2"/>
  <c r="G3880" i="2"/>
  <c r="P3879" i="2"/>
  <c r="O3879" i="2"/>
  <c r="N3879" i="2"/>
  <c r="M3879" i="2"/>
  <c r="L3879" i="2"/>
  <c r="G3879" i="2"/>
  <c r="P3878" i="2"/>
  <c r="O3878" i="2"/>
  <c r="N3878" i="2"/>
  <c r="M3878" i="2"/>
  <c r="L3878" i="2"/>
  <c r="G3878" i="2"/>
  <c r="P3877" i="2"/>
  <c r="O3877" i="2"/>
  <c r="N3877" i="2"/>
  <c r="M3877" i="2"/>
  <c r="L3877" i="2"/>
  <c r="G3877" i="2"/>
  <c r="P3876" i="2"/>
  <c r="O3876" i="2"/>
  <c r="N3876" i="2"/>
  <c r="M3876" i="2"/>
  <c r="L3876" i="2"/>
  <c r="G3876" i="2"/>
  <c r="P3875" i="2"/>
  <c r="O3875" i="2"/>
  <c r="N3875" i="2"/>
  <c r="M3875" i="2"/>
  <c r="L3875" i="2"/>
  <c r="G3875" i="2"/>
  <c r="P3874" i="2"/>
  <c r="O3874" i="2"/>
  <c r="N3874" i="2"/>
  <c r="M3874" i="2"/>
  <c r="L3874" i="2"/>
  <c r="G3874" i="2"/>
  <c r="P3873" i="2"/>
  <c r="O3873" i="2"/>
  <c r="N3873" i="2"/>
  <c r="M3873" i="2"/>
  <c r="L3873" i="2"/>
  <c r="G3873" i="2"/>
  <c r="P3872" i="2"/>
  <c r="O3872" i="2"/>
  <c r="N3872" i="2"/>
  <c r="M3872" i="2"/>
  <c r="L3872" i="2"/>
  <c r="G3872" i="2"/>
  <c r="P3871" i="2"/>
  <c r="O3871" i="2"/>
  <c r="N3871" i="2"/>
  <c r="M3871" i="2"/>
  <c r="L3871" i="2"/>
  <c r="G3871" i="2"/>
  <c r="P3870" i="2"/>
  <c r="O3870" i="2"/>
  <c r="N3870" i="2"/>
  <c r="M3870" i="2"/>
  <c r="L3870" i="2"/>
  <c r="G3870" i="2"/>
  <c r="P3869" i="2"/>
  <c r="O3869" i="2"/>
  <c r="N3869" i="2"/>
  <c r="M3869" i="2"/>
  <c r="L3869" i="2"/>
  <c r="G3869" i="2"/>
  <c r="P3868" i="2"/>
  <c r="O3868" i="2"/>
  <c r="N3868" i="2"/>
  <c r="M3868" i="2"/>
  <c r="L3868" i="2"/>
  <c r="G3868" i="2"/>
  <c r="P3867" i="2"/>
  <c r="O3867" i="2"/>
  <c r="N3867" i="2"/>
  <c r="M3867" i="2"/>
  <c r="L3867" i="2"/>
  <c r="G3867" i="2"/>
  <c r="P3866" i="2"/>
  <c r="O3866" i="2"/>
  <c r="N3866" i="2"/>
  <c r="M3866" i="2"/>
  <c r="L3866" i="2"/>
  <c r="G3866" i="2"/>
  <c r="P3865" i="2"/>
  <c r="O3865" i="2"/>
  <c r="N3865" i="2"/>
  <c r="M3865" i="2"/>
  <c r="L3865" i="2"/>
  <c r="G3865" i="2"/>
  <c r="P3864" i="2"/>
  <c r="O3864" i="2"/>
  <c r="N3864" i="2"/>
  <c r="M3864" i="2"/>
  <c r="L3864" i="2"/>
  <c r="G3864" i="2"/>
  <c r="P3863" i="2"/>
  <c r="O3863" i="2"/>
  <c r="N3863" i="2"/>
  <c r="M3863" i="2"/>
  <c r="L3863" i="2"/>
  <c r="G3863" i="2"/>
  <c r="P3862" i="2"/>
  <c r="O3862" i="2"/>
  <c r="N3862" i="2"/>
  <c r="M3862" i="2"/>
  <c r="L3862" i="2"/>
  <c r="G3862" i="2"/>
  <c r="P3861" i="2"/>
  <c r="O3861" i="2"/>
  <c r="N3861" i="2"/>
  <c r="M3861" i="2"/>
  <c r="L3861" i="2"/>
  <c r="G3861" i="2"/>
  <c r="P3860" i="2"/>
  <c r="O3860" i="2"/>
  <c r="N3860" i="2"/>
  <c r="M3860" i="2"/>
  <c r="L3860" i="2"/>
  <c r="G3860" i="2"/>
  <c r="P3859" i="2"/>
  <c r="O3859" i="2"/>
  <c r="N3859" i="2"/>
  <c r="M3859" i="2"/>
  <c r="L3859" i="2"/>
  <c r="G3859" i="2"/>
  <c r="P3858" i="2"/>
  <c r="O3858" i="2"/>
  <c r="N3858" i="2"/>
  <c r="M3858" i="2"/>
  <c r="L3858" i="2"/>
  <c r="G3858" i="2"/>
  <c r="P3857" i="2"/>
  <c r="O3857" i="2"/>
  <c r="N3857" i="2"/>
  <c r="M3857" i="2"/>
  <c r="L3857" i="2"/>
  <c r="G3857" i="2"/>
  <c r="P3856" i="2"/>
  <c r="O3856" i="2"/>
  <c r="N3856" i="2"/>
  <c r="M3856" i="2"/>
  <c r="L3856" i="2"/>
  <c r="G3856" i="2"/>
  <c r="P3855" i="2"/>
  <c r="O3855" i="2"/>
  <c r="N3855" i="2"/>
  <c r="M3855" i="2"/>
  <c r="L3855" i="2"/>
  <c r="G3855" i="2"/>
  <c r="P3854" i="2"/>
  <c r="O3854" i="2"/>
  <c r="N3854" i="2"/>
  <c r="M3854" i="2"/>
  <c r="L3854" i="2"/>
  <c r="G3854" i="2"/>
  <c r="P3853" i="2"/>
  <c r="O3853" i="2"/>
  <c r="N3853" i="2"/>
  <c r="M3853" i="2"/>
  <c r="L3853" i="2"/>
  <c r="G3853" i="2"/>
  <c r="P3852" i="2"/>
  <c r="O3852" i="2"/>
  <c r="N3852" i="2"/>
  <c r="M3852" i="2"/>
  <c r="L3852" i="2"/>
  <c r="G3852" i="2"/>
  <c r="P3851" i="2"/>
  <c r="O3851" i="2"/>
  <c r="N3851" i="2"/>
  <c r="M3851" i="2"/>
  <c r="L3851" i="2"/>
  <c r="G3851" i="2"/>
  <c r="P3850" i="2"/>
  <c r="O3850" i="2"/>
  <c r="N3850" i="2"/>
  <c r="M3850" i="2"/>
  <c r="L3850" i="2"/>
  <c r="G3850" i="2"/>
  <c r="P3849" i="2"/>
  <c r="O3849" i="2"/>
  <c r="N3849" i="2"/>
  <c r="M3849" i="2"/>
  <c r="L3849" i="2"/>
  <c r="G3849" i="2"/>
  <c r="P3848" i="2"/>
  <c r="O3848" i="2"/>
  <c r="N3848" i="2"/>
  <c r="M3848" i="2"/>
  <c r="L3848" i="2"/>
  <c r="G3848" i="2"/>
  <c r="P3847" i="2"/>
  <c r="O3847" i="2"/>
  <c r="N3847" i="2"/>
  <c r="M3847" i="2"/>
  <c r="L3847" i="2"/>
  <c r="G3847" i="2"/>
  <c r="P3846" i="2"/>
  <c r="O3846" i="2"/>
  <c r="N3846" i="2"/>
  <c r="M3846" i="2"/>
  <c r="L3846" i="2"/>
  <c r="G3846" i="2"/>
  <c r="P3845" i="2"/>
  <c r="O3845" i="2"/>
  <c r="N3845" i="2"/>
  <c r="M3845" i="2"/>
  <c r="L3845" i="2"/>
  <c r="G3845" i="2"/>
  <c r="P3844" i="2"/>
  <c r="O3844" i="2"/>
  <c r="N3844" i="2"/>
  <c r="M3844" i="2"/>
  <c r="L3844" i="2"/>
  <c r="G3844" i="2"/>
  <c r="P3843" i="2"/>
  <c r="O3843" i="2"/>
  <c r="N3843" i="2"/>
  <c r="M3843" i="2"/>
  <c r="L3843" i="2"/>
  <c r="G3843" i="2"/>
  <c r="P3842" i="2"/>
  <c r="O3842" i="2"/>
  <c r="N3842" i="2"/>
  <c r="M3842" i="2"/>
  <c r="L3842" i="2"/>
  <c r="G3842" i="2"/>
  <c r="P3841" i="2"/>
  <c r="O3841" i="2"/>
  <c r="N3841" i="2"/>
  <c r="M3841" i="2"/>
  <c r="L3841" i="2"/>
  <c r="G3841" i="2"/>
  <c r="P3840" i="2"/>
  <c r="O3840" i="2"/>
  <c r="N3840" i="2"/>
  <c r="M3840" i="2"/>
  <c r="L3840" i="2"/>
  <c r="G3840" i="2"/>
  <c r="P3839" i="2"/>
  <c r="O3839" i="2"/>
  <c r="N3839" i="2"/>
  <c r="M3839" i="2"/>
  <c r="L3839" i="2"/>
  <c r="G3839" i="2"/>
  <c r="P3838" i="2"/>
  <c r="O3838" i="2"/>
  <c r="N3838" i="2"/>
  <c r="M3838" i="2"/>
  <c r="L3838" i="2"/>
  <c r="G3838" i="2"/>
  <c r="P3837" i="2"/>
  <c r="O3837" i="2"/>
  <c r="N3837" i="2"/>
  <c r="M3837" i="2"/>
  <c r="L3837" i="2"/>
  <c r="G3837" i="2"/>
  <c r="P3836" i="2"/>
  <c r="O3836" i="2"/>
  <c r="N3836" i="2"/>
  <c r="M3836" i="2"/>
  <c r="L3836" i="2"/>
  <c r="G3836" i="2"/>
  <c r="P3835" i="2"/>
  <c r="O3835" i="2"/>
  <c r="N3835" i="2"/>
  <c r="M3835" i="2"/>
  <c r="L3835" i="2"/>
  <c r="G3835" i="2"/>
  <c r="P3834" i="2"/>
  <c r="O3834" i="2"/>
  <c r="N3834" i="2"/>
  <c r="M3834" i="2"/>
  <c r="L3834" i="2"/>
  <c r="G3834" i="2"/>
  <c r="P3833" i="2"/>
  <c r="O3833" i="2"/>
  <c r="N3833" i="2"/>
  <c r="M3833" i="2"/>
  <c r="L3833" i="2"/>
  <c r="G3833" i="2"/>
  <c r="P3832" i="2"/>
  <c r="O3832" i="2"/>
  <c r="N3832" i="2"/>
  <c r="M3832" i="2"/>
  <c r="L3832" i="2"/>
  <c r="G3832" i="2"/>
  <c r="P3831" i="2"/>
  <c r="O3831" i="2"/>
  <c r="N3831" i="2"/>
  <c r="M3831" i="2"/>
  <c r="L3831" i="2"/>
  <c r="G3831" i="2"/>
  <c r="P3830" i="2"/>
  <c r="O3830" i="2"/>
  <c r="N3830" i="2"/>
  <c r="M3830" i="2"/>
  <c r="L3830" i="2"/>
  <c r="G3830" i="2"/>
  <c r="P3829" i="2"/>
  <c r="O3829" i="2"/>
  <c r="N3829" i="2"/>
  <c r="M3829" i="2"/>
  <c r="L3829" i="2"/>
  <c r="G3829" i="2"/>
  <c r="P3828" i="2"/>
  <c r="O3828" i="2"/>
  <c r="N3828" i="2"/>
  <c r="M3828" i="2"/>
  <c r="L3828" i="2"/>
  <c r="G3828" i="2"/>
  <c r="P3827" i="2"/>
  <c r="O3827" i="2"/>
  <c r="N3827" i="2"/>
  <c r="M3827" i="2"/>
  <c r="L3827" i="2"/>
  <c r="G3827" i="2"/>
  <c r="P3826" i="2"/>
  <c r="O3826" i="2"/>
  <c r="N3826" i="2"/>
  <c r="M3826" i="2"/>
  <c r="L3826" i="2"/>
  <c r="G3826" i="2"/>
  <c r="P3825" i="2"/>
  <c r="O3825" i="2"/>
  <c r="N3825" i="2"/>
  <c r="M3825" i="2"/>
  <c r="L3825" i="2"/>
  <c r="G3825" i="2"/>
  <c r="P3824" i="2"/>
  <c r="O3824" i="2"/>
  <c r="N3824" i="2"/>
  <c r="M3824" i="2"/>
  <c r="L3824" i="2"/>
  <c r="G3824" i="2"/>
  <c r="P3823" i="2"/>
  <c r="O3823" i="2"/>
  <c r="N3823" i="2"/>
  <c r="M3823" i="2"/>
  <c r="L3823" i="2"/>
  <c r="G3823" i="2"/>
  <c r="P3822" i="2"/>
  <c r="O3822" i="2"/>
  <c r="N3822" i="2"/>
  <c r="M3822" i="2"/>
  <c r="L3822" i="2"/>
  <c r="G3822" i="2"/>
  <c r="P3821" i="2"/>
  <c r="O3821" i="2"/>
  <c r="N3821" i="2"/>
  <c r="M3821" i="2"/>
  <c r="L3821" i="2"/>
  <c r="G3821" i="2"/>
  <c r="P3820" i="2"/>
  <c r="O3820" i="2"/>
  <c r="N3820" i="2"/>
  <c r="M3820" i="2"/>
  <c r="L3820" i="2"/>
  <c r="G3820" i="2"/>
  <c r="P3819" i="2"/>
  <c r="O3819" i="2"/>
  <c r="N3819" i="2"/>
  <c r="M3819" i="2"/>
  <c r="L3819" i="2"/>
  <c r="G3819" i="2"/>
  <c r="P3818" i="2"/>
  <c r="O3818" i="2"/>
  <c r="N3818" i="2"/>
  <c r="M3818" i="2"/>
  <c r="L3818" i="2"/>
  <c r="G3818" i="2"/>
  <c r="P3817" i="2"/>
  <c r="O3817" i="2"/>
  <c r="N3817" i="2"/>
  <c r="M3817" i="2"/>
  <c r="L3817" i="2"/>
  <c r="G3817" i="2"/>
  <c r="P3816" i="2"/>
  <c r="O3816" i="2"/>
  <c r="N3816" i="2"/>
  <c r="M3816" i="2"/>
  <c r="L3816" i="2"/>
  <c r="G3816" i="2"/>
  <c r="P3815" i="2"/>
  <c r="O3815" i="2"/>
  <c r="N3815" i="2"/>
  <c r="M3815" i="2"/>
  <c r="L3815" i="2"/>
  <c r="G3815" i="2"/>
  <c r="P3814" i="2"/>
  <c r="O3814" i="2"/>
  <c r="N3814" i="2"/>
  <c r="M3814" i="2"/>
  <c r="L3814" i="2"/>
  <c r="G3814" i="2"/>
  <c r="P3813" i="2"/>
  <c r="O3813" i="2"/>
  <c r="N3813" i="2"/>
  <c r="M3813" i="2"/>
  <c r="L3813" i="2"/>
  <c r="G3813" i="2"/>
  <c r="P3812" i="2"/>
  <c r="O3812" i="2"/>
  <c r="N3812" i="2"/>
  <c r="M3812" i="2"/>
  <c r="L3812" i="2"/>
  <c r="G3812" i="2"/>
  <c r="P3811" i="2"/>
  <c r="O3811" i="2"/>
  <c r="N3811" i="2"/>
  <c r="M3811" i="2"/>
  <c r="L3811" i="2"/>
  <c r="G3811" i="2"/>
  <c r="P3810" i="2"/>
  <c r="O3810" i="2"/>
  <c r="N3810" i="2"/>
  <c r="M3810" i="2"/>
  <c r="L3810" i="2"/>
  <c r="G3810" i="2"/>
  <c r="P3809" i="2"/>
  <c r="O3809" i="2"/>
  <c r="N3809" i="2"/>
  <c r="M3809" i="2"/>
  <c r="L3809" i="2"/>
  <c r="G3809" i="2"/>
  <c r="P3808" i="2"/>
  <c r="O3808" i="2"/>
  <c r="N3808" i="2"/>
  <c r="M3808" i="2"/>
  <c r="L3808" i="2"/>
  <c r="G3808" i="2"/>
  <c r="P3807" i="2"/>
  <c r="O3807" i="2"/>
  <c r="N3807" i="2"/>
  <c r="M3807" i="2"/>
  <c r="L3807" i="2"/>
  <c r="G3807" i="2"/>
  <c r="P3806" i="2"/>
  <c r="O3806" i="2"/>
  <c r="N3806" i="2"/>
  <c r="M3806" i="2"/>
  <c r="L3806" i="2"/>
  <c r="G3806" i="2"/>
  <c r="P3805" i="2"/>
  <c r="O3805" i="2"/>
  <c r="N3805" i="2"/>
  <c r="M3805" i="2"/>
  <c r="L3805" i="2"/>
  <c r="G3805" i="2"/>
  <c r="P3804" i="2"/>
  <c r="O3804" i="2"/>
  <c r="N3804" i="2"/>
  <c r="M3804" i="2"/>
  <c r="L3804" i="2"/>
  <c r="G3804" i="2"/>
  <c r="P3803" i="2"/>
  <c r="O3803" i="2"/>
  <c r="N3803" i="2"/>
  <c r="M3803" i="2"/>
  <c r="L3803" i="2"/>
  <c r="G3803" i="2"/>
  <c r="P3802" i="2"/>
  <c r="O3802" i="2"/>
  <c r="N3802" i="2"/>
  <c r="M3802" i="2"/>
  <c r="L3802" i="2"/>
  <c r="G3802" i="2"/>
  <c r="P3801" i="2"/>
  <c r="O3801" i="2"/>
  <c r="N3801" i="2"/>
  <c r="M3801" i="2"/>
  <c r="L3801" i="2"/>
  <c r="G3801" i="2"/>
  <c r="P3800" i="2"/>
  <c r="O3800" i="2"/>
  <c r="N3800" i="2"/>
  <c r="M3800" i="2"/>
  <c r="L3800" i="2"/>
  <c r="G3800" i="2"/>
  <c r="P3799" i="2"/>
  <c r="O3799" i="2"/>
  <c r="N3799" i="2"/>
  <c r="M3799" i="2"/>
  <c r="L3799" i="2"/>
  <c r="G3799" i="2"/>
  <c r="P3798" i="2"/>
  <c r="O3798" i="2"/>
  <c r="N3798" i="2"/>
  <c r="M3798" i="2"/>
  <c r="L3798" i="2"/>
  <c r="G3798" i="2"/>
  <c r="P3797" i="2"/>
  <c r="O3797" i="2"/>
  <c r="N3797" i="2"/>
  <c r="M3797" i="2"/>
  <c r="L3797" i="2"/>
  <c r="G3797" i="2"/>
  <c r="P3796" i="2"/>
  <c r="O3796" i="2"/>
  <c r="N3796" i="2"/>
  <c r="M3796" i="2"/>
  <c r="L3796" i="2"/>
  <c r="G3796" i="2"/>
  <c r="P3795" i="2"/>
  <c r="O3795" i="2"/>
  <c r="N3795" i="2"/>
  <c r="M3795" i="2"/>
  <c r="L3795" i="2"/>
  <c r="G3795" i="2"/>
  <c r="P3794" i="2"/>
  <c r="O3794" i="2"/>
  <c r="N3794" i="2"/>
  <c r="M3794" i="2"/>
  <c r="L3794" i="2"/>
  <c r="G3794" i="2"/>
  <c r="P3793" i="2"/>
  <c r="O3793" i="2"/>
  <c r="N3793" i="2"/>
  <c r="M3793" i="2"/>
  <c r="L3793" i="2"/>
  <c r="G3793" i="2"/>
  <c r="P3792" i="2"/>
  <c r="O3792" i="2"/>
  <c r="N3792" i="2"/>
  <c r="M3792" i="2"/>
  <c r="L3792" i="2"/>
  <c r="G3792" i="2"/>
  <c r="P3791" i="2"/>
  <c r="O3791" i="2"/>
  <c r="N3791" i="2"/>
  <c r="M3791" i="2"/>
  <c r="L3791" i="2"/>
  <c r="G3791" i="2"/>
  <c r="P3790" i="2"/>
  <c r="O3790" i="2"/>
  <c r="N3790" i="2"/>
  <c r="M3790" i="2"/>
  <c r="L3790" i="2"/>
  <c r="G3790" i="2"/>
  <c r="P3789" i="2"/>
  <c r="O3789" i="2"/>
  <c r="N3789" i="2"/>
  <c r="M3789" i="2"/>
  <c r="L3789" i="2"/>
  <c r="G3789" i="2"/>
  <c r="P3788" i="2"/>
  <c r="O3788" i="2"/>
  <c r="N3788" i="2"/>
  <c r="M3788" i="2"/>
  <c r="L3788" i="2"/>
  <c r="G3788" i="2"/>
  <c r="P3787" i="2"/>
  <c r="O3787" i="2"/>
  <c r="N3787" i="2"/>
  <c r="M3787" i="2"/>
  <c r="L3787" i="2"/>
  <c r="G3787" i="2"/>
  <c r="P3786" i="2"/>
  <c r="O3786" i="2"/>
  <c r="N3786" i="2"/>
  <c r="M3786" i="2"/>
  <c r="L3786" i="2"/>
  <c r="G3786" i="2"/>
  <c r="P3785" i="2"/>
  <c r="O3785" i="2"/>
  <c r="N3785" i="2"/>
  <c r="M3785" i="2"/>
  <c r="L3785" i="2"/>
  <c r="G3785" i="2"/>
  <c r="P3784" i="2"/>
  <c r="O3784" i="2"/>
  <c r="N3784" i="2"/>
  <c r="M3784" i="2"/>
  <c r="L3784" i="2"/>
  <c r="G3784" i="2"/>
  <c r="P3783" i="2"/>
  <c r="O3783" i="2"/>
  <c r="N3783" i="2"/>
  <c r="M3783" i="2"/>
  <c r="L3783" i="2"/>
  <c r="G3783" i="2"/>
  <c r="P3782" i="2"/>
  <c r="O3782" i="2"/>
  <c r="N3782" i="2"/>
  <c r="M3782" i="2"/>
  <c r="L3782" i="2"/>
  <c r="G3782" i="2"/>
  <c r="P3781" i="2"/>
  <c r="O3781" i="2"/>
  <c r="N3781" i="2"/>
  <c r="M3781" i="2"/>
  <c r="L3781" i="2"/>
  <c r="G3781" i="2"/>
  <c r="P3780" i="2"/>
  <c r="O3780" i="2"/>
  <c r="N3780" i="2"/>
  <c r="M3780" i="2"/>
  <c r="L3780" i="2"/>
  <c r="G3780" i="2"/>
  <c r="P3779" i="2"/>
  <c r="O3779" i="2"/>
  <c r="N3779" i="2"/>
  <c r="M3779" i="2"/>
  <c r="L3779" i="2"/>
  <c r="G3779" i="2"/>
  <c r="P3778" i="2"/>
  <c r="O3778" i="2"/>
  <c r="N3778" i="2"/>
  <c r="M3778" i="2"/>
  <c r="L3778" i="2"/>
  <c r="G3778" i="2"/>
  <c r="P3777" i="2"/>
  <c r="O3777" i="2"/>
  <c r="N3777" i="2"/>
  <c r="M3777" i="2"/>
  <c r="L3777" i="2"/>
  <c r="G3777" i="2"/>
  <c r="P3776" i="2"/>
  <c r="O3776" i="2"/>
  <c r="N3776" i="2"/>
  <c r="M3776" i="2"/>
  <c r="L3776" i="2"/>
  <c r="G3776" i="2"/>
  <c r="P3775" i="2"/>
  <c r="O3775" i="2"/>
  <c r="N3775" i="2"/>
  <c r="M3775" i="2"/>
  <c r="L3775" i="2"/>
  <c r="G3775" i="2"/>
  <c r="P3774" i="2"/>
  <c r="O3774" i="2"/>
  <c r="N3774" i="2"/>
  <c r="M3774" i="2"/>
  <c r="L3774" i="2"/>
  <c r="G3774" i="2"/>
  <c r="P3773" i="2"/>
  <c r="O3773" i="2"/>
  <c r="N3773" i="2"/>
  <c r="M3773" i="2"/>
  <c r="L3773" i="2"/>
  <c r="G3773" i="2"/>
  <c r="P3772" i="2"/>
  <c r="O3772" i="2"/>
  <c r="N3772" i="2"/>
  <c r="M3772" i="2"/>
  <c r="L3772" i="2"/>
  <c r="G3772" i="2"/>
  <c r="P3771" i="2"/>
  <c r="O3771" i="2"/>
  <c r="N3771" i="2"/>
  <c r="M3771" i="2"/>
  <c r="L3771" i="2"/>
  <c r="G3771" i="2"/>
  <c r="P3770" i="2"/>
  <c r="O3770" i="2"/>
  <c r="N3770" i="2"/>
  <c r="M3770" i="2"/>
  <c r="L3770" i="2"/>
  <c r="G3770" i="2"/>
  <c r="P3769" i="2"/>
  <c r="O3769" i="2"/>
  <c r="N3769" i="2"/>
  <c r="M3769" i="2"/>
  <c r="L3769" i="2"/>
  <c r="G3769" i="2"/>
  <c r="P3768" i="2"/>
  <c r="O3768" i="2"/>
  <c r="N3768" i="2"/>
  <c r="M3768" i="2"/>
  <c r="L3768" i="2"/>
  <c r="G3768" i="2"/>
  <c r="P3767" i="2"/>
  <c r="O3767" i="2"/>
  <c r="N3767" i="2"/>
  <c r="M3767" i="2"/>
  <c r="L3767" i="2"/>
  <c r="G3767" i="2"/>
  <c r="P3766" i="2"/>
  <c r="O3766" i="2"/>
  <c r="N3766" i="2"/>
  <c r="M3766" i="2"/>
  <c r="L3766" i="2"/>
  <c r="G3766" i="2"/>
  <c r="P3765" i="2"/>
  <c r="O3765" i="2"/>
  <c r="N3765" i="2"/>
  <c r="M3765" i="2"/>
  <c r="L3765" i="2"/>
  <c r="G3765" i="2"/>
  <c r="P3764" i="2"/>
  <c r="O3764" i="2"/>
  <c r="N3764" i="2"/>
  <c r="M3764" i="2"/>
  <c r="L3764" i="2"/>
  <c r="G3764" i="2"/>
  <c r="P3763" i="2"/>
  <c r="O3763" i="2"/>
  <c r="N3763" i="2"/>
  <c r="M3763" i="2"/>
  <c r="L3763" i="2"/>
  <c r="G3763" i="2"/>
  <c r="P3762" i="2"/>
  <c r="O3762" i="2"/>
  <c r="N3762" i="2"/>
  <c r="M3762" i="2"/>
  <c r="L3762" i="2"/>
  <c r="G3762" i="2"/>
  <c r="P3761" i="2"/>
  <c r="O3761" i="2"/>
  <c r="N3761" i="2"/>
  <c r="M3761" i="2"/>
  <c r="L3761" i="2"/>
  <c r="G3761" i="2"/>
  <c r="P3760" i="2"/>
  <c r="O3760" i="2"/>
  <c r="N3760" i="2"/>
  <c r="M3760" i="2"/>
  <c r="L3760" i="2"/>
  <c r="G3760" i="2"/>
  <c r="P3759" i="2"/>
  <c r="O3759" i="2"/>
  <c r="N3759" i="2"/>
  <c r="M3759" i="2"/>
  <c r="L3759" i="2"/>
  <c r="G3759" i="2"/>
  <c r="P3758" i="2"/>
  <c r="O3758" i="2"/>
  <c r="N3758" i="2"/>
  <c r="M3758" i="2"/>
  <c r="L3758" i="2"/>
  <c r="G3758" i="2"/>
  <c r="P3757" i="2"/>
  <c r="O3757" i="2"/>
  <c r="N3757" i="2"/>
  <c r="M3757" i="2"/>
  <c r="L3757" i="2"/>
  <c r="G3757" i="2"/>
  <c r="P3756" i="2"/>
  <c r="O3756" i="2"/>
  <c r="N3756" i="2"/>
  <c r="M3756" i="2"/>
  <c r="L3756" i="2"/>
  <c r="G3756" i="2"/>
  <c r="P3755" i="2"/>
  <c r="O3755" i="2"/>
  <c r="N3755" i="2"/>
  <c r="M3755" i="2"/>
  <c r="L3755" i="2"/>
  <c r="G3755" i="2"/>
  <c r="P3754" i="2"/>
  <c r="O3754" i="2"/>
  <c r="N3754" i="2"/>
  <c r="M3754" i="2"/>
  <c r="L3754" i="2"/>
  <c r="G3754" i="2"/>
  <c r="P3753" i="2"/>
  <c r="O3753" i="2"/>
  <c r="N3753" i="2"/>
  <c r="M3753" i="2"/>
  <c r="L3753" i="2"/>
  <c r="G3753" i="2"/>
  <c r="P3752" i="2"/>
  <c r="O3752" i="2"/>
  <c r="N3752" i="2"/>
  <c r="M3752" i="2"/>
  <c r="L3752" i="2"/>
  <c r="G3752" i="2"/>
  <c r="P3751" i="2"/>
  <c r="O3751" i="2"/>
  <c r="N3751" i="2"/>
  <c r="M3751" i="2"/>
  <c r="L3751" i="2"/>
  <c r="G3751" i="2"/>
  <c r="P3750" i="2"/>
  <c r="O3750" i="2"/>
  <c r="N3750" i="2"/>
  <c r="M3750" i="2"/>
  <c r="L3750" i="2"/>
  <c r="G3750" i="2"/>
  <c r="P3749" i="2"/>
  <c r="O3749" i="2"/>
  <c r="N3749" i="2"/>
  <c r="M3749" i="2"/>
  <c r="L3749" i="2"/>
  <c r="G3749" i="2"/>
  <c r="P3748" i="2"/>
  <c r="O3748" i="2"/>
  <c r="N3748" i="2"/>
  <c r="M3748" i="2"/>
  <c r="L3748" i="2"/>
  <c r="G3748" i="2"/>
  <c r="P3747" i="2"/>
  <c r="O3747" i="2"/>
  <c r="N3747" i="2"/>
  <c r="M3747" i="2"/>
  <c r="L3747" i="2"/>
  <c r="G3747" i="2"/>
  <c r="P3746" i="2"/>
  <c r="O3746" i="2"/>
  <c r="N3746" i="2"/>
  <c r="M3746" i="2"/>
  <c r="L3746" i="2"/>
  <c r="G3746" i="2"/>
  <c r="P3745" i="2"/>
  <c r="O3745" i="2"/>
  <c r="N3745" i="2"/>
  <c r="M3745" i="2"/>
  <c r="L3745" i="2"/>
  <c r="G3745" i="2"/>
  <c r="P3744" i="2"/>
  <c r="O3744" i="2"/>
  <c r="N3744" i="2"/>
  <c r="M3744" i="2"/>
  <c r="L3744" i="2"/>
  <c r="G3744" i="2"/>
  <c r="P3743" i="2"/>
  <c r="O3743" i="2"/>
  <c r="N3743" i="2"/>
  <c r="M3743" i="2"/>
  <c r="L3743" i="2"/>
  <c r="G3743" i="2"/>
  <c r="P3742" i="2"/>
  <c r="O3742" i="2"/>
  <c r="N3742" i="2"/>
  <c r="M3742" i="2"/>
  <c r="L3742" i="2"/>
  <c r="G3742" i="2"/>
  <c r="P3741" i="2"/>
  <c r="O3741" i="2"/>
  <c r="N3741" i="2"/>
  <c r="M3741" i="2"/>
  <c r="L3741" i="2"/>
  <c r="G3741" i="2"/>
  <c r="P3740" i="2"/>
  <c r="O3740" i="2"/>
  <c r="N3740" i="2"/>
  <c r="M3740" i="2"/>
  <c r="L3740" i="2"/>
  <c r="G3740" i="2"/>
  <c r="P3739" i="2"/>
  <c r="O3739" i="2"/>
  <c r="N3739" i="2"/>
  <c r="M3739" i="2"/>
  <c r="L3739" i="2"/>
  <c r="G3739" i="2"/>
  <c r="P3738" i="2"/>
  <c r="O3738" i="2"/>
  <c r="N3738" i="2"/>
  <c r="M3738" i="2"/>
  <c r="L3738" i="2"/>
  <c r="G3738" i="2"/>
  <c r="P3737" i="2"/>
  <c r="O3737" i="2"/>
  <c r="N3737" i="2"/>
  <c r="M3737" i="2"/>
  <c r="L3737" i="2"/>
  <c r="G3737" i="2"/>
  <c r="P3736" i="2"/>
  <c r="O3736" i="2"/>
  <c r="N3736" i="2"/>
  <c r="M3736" i="2"/>
  <c r="L3736" i="2"/>
  <c r="G3736" i="2"/>
  <c r="P3735" i="2"/>
  <c r="O3735" i="2"/>
  <c r="N3735" i="2"/>
  <c r="M3735" i="2"/>
  <c r="L3735" i="2"/>
  <c r="G3735" i="2"/>
  <c r="P3734" i="2"/>
  <c r="O3734" i="2"/>
  <c r="N3734" i="2"/>
  <c r="M3734" i="2"/>
  <c r="L3734" i="2"/>
  <c r="G3734" i="2"/>
  <c r="P3733" i="2"/>
  <c r="O3733" i="2"/>
  <c r="N3733" i="2"/>
  <c r="M3733" i="2"/>
  <c r="L3733" i="2"/>
  <c r="G3733" i="2"/>
  <c r="P3732" i="2"/>
  <c r="O3732" i="2"/>
  <c r="N3732" i="2"/>
  <c r="M3732" i="2"/>
  <c r="L3732" i="2"/>
  <c r="G3732" i="2"/>
  <c r="P3731" i="2"/>
  <c r="O3731" i="2"/>
  <c r="N3731" i="2"/>
  <c r="M3731" i="2"/>
  <c r="L3731" i="2"/>
  <c r="G3731" i="2"/>
  <c r="P3730" i="2"/>
  <c r="O3730" i="2"/>
  <c r="N3730" i="2"/>
  <c r="M3730" i="2"/>
  <c r="L3730" i="2"/>
  <c r="G3730" i="2"/>
  <c r="P3729" i="2"/>
  <c r="O3729" i="2"/>
  <c r="N3729" i="2"/>
  <c r="M3729" i="2"/>
  <c r="L3729" i="2"/>
  <c r="G3729" i="2"/>
  <c r="P3728" i="2"/>
  <c r="O3728" i="2"/>
  <c r="N3728" i="2"/>
  <c r="M3728" i="2"/>
  <c r="L3728" i="2"/>
  <c r="G3728" i="2"/>
  <c r="P3727" i="2"/>
  <c r="O3727" i="2"/>
  <c r="N3727" i="2"/>
  <c r="M3727" i="2"/>
  <c r="L3727" i="2"/>
  <c r="G3727" i="2"/>
  <c r="P3726" i="2"/>
  <c r="O3726" i="2"/>
  <c r="N3726" i="2"/>
  <c r="M3726" i="2"/>
  <c r="L3726" i="2"/>
  <c r="G3726" i="2"/>
  <c r="P3725" i="2"/>
  <c r="O3725" i="2"/>
  <c r="N3725" i="2"/>
  <c r="M3725" i="2"/>
  <c r="L3725" i="2"/>
  <c r="G3725" i="2"/>
  <c r="P3724" i="2"/>
  <c r="O3724" i="2"/>
  <c r="N3724" i="2"/>
  <c r="M3724" i="2"/>
  <c r="L3724" i="2"/>
  <c r="G3724" i="2"/>
  <c r="P3723" i="2"/>
  <c r="O3723" i="2"/>
  <c r="N3723" i="2"/>
  <c r="M3723" i="2"/>
  <c r="L3723" i="2"/>
  <c r="G3723" i="2"/>
  <c r="P3722" i="2"/>
  <c r="O3722" i="2"/>
  <c r="N3722" i="2"/>
  <c r="M3722" i="2"/>
  <c r="L3722" i="2"/>
  <c r="G3722" i="2"/>
  <c r="P3721" i="2"/>
  <c r="O3721" i="2"/>
  <c r="N3721" i="2"/>
  <c r="M3721" i="2"/>
  <c r="L3721" i="2"/>
  <c r="G3721" i="2"/>
  <c r="P3720" i="2"/>
  <c r="O3720" i="2"/>
  <c r="N3720" i="2"/>
  <c r="M3720" i="2"/>
  <c r="L3720" i="2"/>
  <c r="G3720" i="2"/>
  <c r="P3719" i="2"/>
  <c r="O3719" i="2"/>
  <c r="N3719" i="2"/>
  <c r="M3719" i="2"/>
  <c r="L3719" i="2"/>
  <c r="G3719" i="2"/>
  <c r="P3718" i="2"/>
  <c r="O3718" i="2"/>
  <c r="N3718" i="2"/>
  <c r="M3718" i="2"/>
  <c r="L3718" i="2"/>
  <c r="G3718" i="2"/>
  <c r="P3717" i="2"/>
  <c r="O3717" i="2"/>
  <c r="N3717" i="2"/>
  <c r="M3717" i="2"/>
  <c r="L3717" i="2"/>
  <c r="G3717" i="2"/>
  <c r="P3716" i="2"/>
  <c r="O3716" i="2"/>
  <c r="N3716" i="2"/>
  <c r="M3716" i="2"/>
  <c r="L3716" i="2"/>
  <c r="G3716" i="2"/>
  <c r="P3715" i="2"/>
  <c r="O3715" i="2"/>
  <c r="N3715" i="2"/>
  <c r="M3715" i="2"/>
  <c r="L3715" i="2"/>
  <c r="G3715" i="2"/>
  <c r="P3714" i="2"/>
  <c r="O3714" i="2"/>
  <c r="N3714" i="2"/>
  <c r="M3714" i="2"/>
  <c r="L3714" i="2"/>
  <c r="G3714" i="2"/>
  <c r="P3713" i="2"/>
  <c r="O3713" i="2"/>
  <c r="N3713" i="2"/>
  <c r="M3713" i="2"/>
  <c r="L3713" i="2"/>
  <c r="G3713" i="2"/>
  <c r="P3712" i="2"/>
  <c r="O3712" i="2"/>
  <c r="N3712" i="2"/>
  <c r="M3712" i="2"/>
  <c r="L3712" i="2"/>
  <c r="G3712" i="2"/>
  <c r="P3711" i="2"/>
  <c r="O3711" i="2"/>
  <c r="N3711" i="2"/>
  <c r="M3711" i="2"/>
  <c r="L3711" i="2"/>
  <c r="G3711" i="2"/>
  <c r="P3710" i="2"/>
  <c r="O3710" i="2"/>
  <c r="N3710" i="2"/>
  <c r="M3710" i="2"/>
  <c r="L3710" i="2"/>
  <c r="G3710" i="2"/>
  <c r="P3709" i="2"/>
  <c r="O3709" i="2"/>
  <c r="N3709" i="2"/>
  <c r="M3709" i="2"/>
  <c r="L3709" i="2"/>
  <c r="G3709" i="2"/>
  <c r="P3708" i="2"/>
  <c r="O3708" i="2"/>
  <c r="N3708" i="2"/>
  <c r="M3708" i="2"/>
  <c r="L3708" i="2"/>
  <c r="G3708" i="2"/>
  <c r="P3707" i="2"/>
  <c r="O3707" i="2"/>
  <c r="N3707" i="2"/>
  <c r="M3707" i="2"/>
  <c r="L3707" i="2"/>
  <c r="G3707" i="2"/>
  <c r="P3706" i="2"/>
  <c r="O3706" i="2"/>
  <c r="N3706" i="2"/>
  <c r="M3706" i="2"/>
  <c r="L3706" i="2"/>
  <c r="G3706" i="2"/>
  <c r="P3705" i="2"/>
  <c r="O3705" i="2"/>
  <c r="N3705" i="2"/>
  <c r="M3705" i="2"/>
  <c r="L3705" i="2"/>
  <c r="G3705" i="2"/>
  <c r="P3704" i="2"/>
  <c r="O3704" i="2"/>
  <c r="N3704" i="2"/>
  <c r="M3704" i="2"/>
  <c r="L3704" i="2"/>
  <c r="G3704" i="2"/>
  <c r="P3703" i="2"/>
  <c r="O3703" i="2"/>
  <c r="N3703" i="2"/>
  <c r="M3703" i="2"/>
  <c r="L3703" i="2"/>
  <c r="G3703" i="2"/>
  <c r="P3702" i="2"/>
  <c r="O3702" i="2"/>
  <c r="N3702" i="2"/>
  <c r="M3702" i="2"/>
  <c r="L3702" i="2"/>
  <c r="G3702" i="2"/>
  <c r="P3701" i="2"/>
  <c r="O3701" i="2"/>
  <c r="N3701" i="2"/>
  <c r="M3701" i="2"/>
  <c r="L3701" i="2"/>
  <c r="G3701" i="2"/>
  <c r="P3700" i="2"/>
  <c r="O3700" i="2"/>
  <c r="N3700" i="2"/>
  <c r="M3700" i="2"/>
  <c r="L3700" i="2"/>
  <c r="G3700" i="2"/>
  <c r="P3699" i="2"/>
  <c r="O3699" i="2"/>
  <c r="N3699" i="2"/>
  <c r="M3699" i="2"/>
  <c r="L3699" i="2"/>
  <c r="G3699" i="2"/>
  <c r="P3698" i="2"/>
  <c r="O3698" i="2"/>
  <c r="N3698" i="2"/>
  <c r="M3698" i="2"/>
  <c r="L3698" i="2"/>
  <c r="G3698" i="2"/>
  <c r="P3697" i="2"/>
  <c r="O3697" i="2"/>
  <c r="N3697" i="2"/>
  <c r="M3697" i="2"/>
  <c r="L3697" i="2"/>
  <c r="G3697" i="2"/>
  <c r="P3696" i="2"/>
  <c r="O3696" i="2"/>
  <c r="N3696" i="2"/>
  <c r="M3696" i="2"/>
  <c r="L3696" i="2"/>
  <c r="G3696" i="2"/>
  <c r="P3695" i="2"/>
  <c r="O3695" i="2"/>
  <c r="N3695" i="2"/>
  <c r="M3695" i="2"/>
  <c r="L3695" i="2"/>
  <c r="G3695" i="2"/>
  <c r="P3694" i="2"/>
  <c r="O3694" i="2"/>
  <c r="N3694" i="2"/>
  <c r="M3694" i="2"/>
  <c r="L3694" i="2"/>
  <c r="G3694" i="2"/>
  <c r="P3693" i="2"/>
  <c r="O3693" i="2"/>
  <c r="N3693" i="2"/>
  <c r="M3693" i="2"/>
  <c r="L3693" i="2"/>
  <c r="G3693" i="2"/>
  <c r="P3692" i="2"/>
  <c r="O3692" i="2"/>
  <c r="N3692" i="2"/>
  <c r="M3692" i="2"/>
  <c r="L3692" i="2"/>
  <c r="G3692" i="2"/>
  <c r="P3691" i="2"/>
  <c r="O3691" i="2"/>
  <c r="N3691" i="2"/>
  <c r="M3691" i="2"/>
  <c r="L3691" i="2"/>
  <c r="G3691" i="2"/>
  <c r="P3690" i="2"/>
  <c r="O3690" i="2"/>
  <c r="N3690" i="2"/>
  <c r="M3690" i="2"/>
  <c r="L3690" i="2"/>
  <c r="G3690" i="2"/>
  <c r="P3689" i="2"/>
  <c r="O3689" i="2"/>
  <c r="N3689" i="2"/>
  <c r="M3689" i="2"/>
  <c r="L3689" i="2"/>
  <c r="G3689" i="2"/>
  <c r="P3688" i="2"/>
  <c r="O3688" i="2"/>
  <c r="N3688" i="2"/>
  <c r="M3688" i="2"/>
  <c r="L3688" i="2"/>
  <c r="G3688" i="2"/>
  <c r="P3687" i="2"/>
  <c r="O3687" i="2"/>
  <c r="N3687" i="2"/>
  <c r="M3687" i="2"/>
  <c r="L3687" i="2"/>
  <c r="G3687" i="2"/>
  <c r="P3686" i="2"/>
  <c r="O3686" i="2"/>
  <c r="N3686" i="2"/>
  <c r="M3686" i="2"/>
  <c r="L3686" i="2"/>
  <c r="G3686" i="2"/>
  <c r="P3685" i="2"/>
  <c r="O3685" i="2"/>
  <c r="N3685" i="2"/>
  <c r="M3685" i="2"/>
  <c r="L3685" i="2"/>
  <c r="G3685" i="2"/>
  <c r="P3684" i="2"/>
  <c r="O3684" i="2"/>
  <c r="N3684" i="2"/>
  <c r="M3684" i="2"/>
  <c r="L3684" i="2"/>
  <c r="G3684" i="2"/>
  <c r="P3683" i="2"/>
  <c r="O3683" i="2"/>
  <c r="N3683" i="2"/>
  <c r="M3683" i="2"/>
  <c r="L3683" i="2"/>
  <c r="G3683" i="2"/>
  <c r="P3682" i="2"/>
  <c r="O3682" i="2"/>
  <c r="N3682" i="2"/>
  <c r="M3682" i="2"/>
  <c r="L3682" i="2"/>
  <c r="G3682" i="2"/>
  <c r="P3681" i="2"/>
  <c r="O3681" i="2"/>
  <c r="N3681" i="2"/>
  <c r="M3681" i="2"/>
  <c r="L3681" i="2"/>
  <c r="G3681" i="2"/>
  <c r="P3680" i="2"/>
  <c r="O3680" i="2"/>
  <c r="N3680" i="2"/>
  <c r="M3680" i="2"/>
  <c r="L3680" i="2"/>
  <c r="G3680" i="2"/>
  <c r="P3679" i="2"/>
  <c r="O3679" i="2"/>
  <c r="N3679" i="2"/>
  <c r="M3679" i="2"/>
  <c r="L3679" i="2"/>
  <c r="G3679" i="2"/>
  <c r="P3678" i="2"/>
  <c r="O3678" i="2"/>
  <c r="N3678" i="2"/>
  <c r="M3678" i="2"/>
  <c r="L3678" i="2"/>
  <c r="G3678" i="2"/>
  <c r="P3677" i="2"/>
  <c r="O3677" i="2"/>
  <c r="N3677" i="2"/>
  <c r="M3677" i="2"/>
  <c r="L3677" i="2"/>
  <c r="G3677" i="2"/>
  <c r="P3676" i="2"/>
  <c r="O3676" i="2"/>
  <c r="N3676" i="2"/>
  <c r="M3676" i="2"/>
  <c r="L3676" i="2"/>
  <c r="G3676" i="2"/>
  <c r="P3675" i="2"/>
  <c r="O3675" i="2"/>
  <c r="N3675" i="2"/>
  <c r="M3675" i="2"/>
  <c r="L3675" i="2"/>
  <c r="G3675" i="2"/>
  <c r="P3674" i="2"/>
  <c r="O3674" i="2"/>
  <c r="N3674" i="2"/>
  <c r="M3674" i="2"/>
  <c r="L3674" i="2"/>
  <c r="G3674" i="2"/>
  <c r="P3673" i="2"/>
  <c r="O3673" i="2"/>
  <c r="N3673" i="2"/>
  <c r="M3673" i="2"/>
  <c r="L3673" i="2"/>
  <c r="G3673" i="2"/>
  <c r="P3672" i="2"/>
  <c r="O3672" i="2"/>
  <c r="N3672" i="2"/>
  <c r="M3672" i="2"/>
  <c r="L3672" i="2"/>
  <c r="G3672" i="2"/>
  <c r="P3671" i="2"/>
  <c r="O3671" i="2"/>
  <c r="N3671" i="2"/>
  <c r="M3671" i="2"/>
  <c r="L3671" i="2"/>
  <c r="G3671" i="2"/>
  <c r="P3670" i="2"/>
  <c r="O3670" i="2"/>
  <c r="N3670" i="2"/>
  <c r="M3670" i="2"/>
  <c r="L3670" i="2"/>
  <c r="G3670" i="2"/>
  <c r="P3669" i="2"/>
  <c r="O3669" i="2"/>
  <c r="N3669" i="2"/>
  <c r="M3669" i="2"/>
  <c r="L3669" i="2"/>
  <c r="G3669" i="2"/>
  <c r="P3668" i="2"/>
  <c r="O3668" i="2"/>
  <c r="N3668" i="2"/>
  <c r="M3668" i="2"/>
  <c r="L3668" i="2"/>
  <c r="G3668" i="2"/>
  <c r="P3667" i="2"/>
  <c r="O3667" i="2"/>
  <c r="N3667" i="2"/>
  <c r="M3667" i="2"/>
  <c r="L3667" i="2"/>
  <c r="G3667" i="2"/>
  <c r="P3666" i="2"/>
  <c r="O3666" i="2"/>
  <c r="N3666" i="2"/>
  <c r="M3666" i="2"/>
  <c r="L3666" i="2"/>
  <c r="G3666" i="2"/>
  <c r="P3665" i="2"/>
  <c r="O3665" i="2"/>
  <c r="N3665" i="2"/>
  <c r="M3665" i="2"/>
  <c r="L3665" i="2"/>
  <c r="G3665" i="2"/>
  <c r="P3664" i="2"/>
  <c r="O3664" i="2"/>
  <c r="N3664" i="2"/>
  <c r="M3664" i="2"/>
  <c r="L3664" i="2"/>
  <c r="G3664" i="2"/>
  <c r="P3663" i="2"/>
  <c r="O3663" i="2"/>
  <c r="N3663" i="2"/>
  <c r="M3663" i="2"/>
  <c r="L3663" i="2"/>
  <c r="G3663" i="2"/>
  <c r="P3662" i="2"/>
  <c r="O3662" i="2"/>
  <c r="N3662" i="2"/>
  <c r="M3662" i="2"/>
  <c r="L3662" i="2"/>
  <c r="G3662" i="2"/>
  <c r="P3661" i="2"/>
  <c r="O3661" i="2"/>
  <c r="N3661" i="2"/>
  <c r="M3661" i="2"/>
  <c r="L3661" i="2"/>
  <c r="G3661" i="2"/>
  <c r="P3660" i="2"/>
  <c r="O3660" i="2"/>
  <c r="N3660" i="2"/>
  <c r="M3660" i="2"/>
  <c r="L3660" i="2"/>
  <c r="G3660" i="2"/>
  <c r="P3659" i="2"/>
  <c r="O3659" i="2"/>
  <c r="N3659" i="2"/>
  <c r="M3659" i="2"/>
  <c r="L3659" i="2"/>
  <c r="G3659" i="2"/>
  <c r="P3658" i="2"/>
  <c r="O3658" i="2"/>
  <c r="N3658" i="2"/>
  <c r="M3658" i="2"/>
  <c r="L3658" i="2"/>
  <c r="G3658" i="2"/>
  <c r="P3657" i="2"/>
  <c r="O3657" i="2"/>
  <c r="N3657" i="2"/>
  <c r="M3657" i="2"/>
  <c r="L3657" i="2"/>
  <c r="G3657" i="2"/>
  <c r="P3656" i="2"/>
  <c r="O3656" i="2"/>
  <c r="N3656" i="2"/>
  <c r="M3656" i="2"/>
  <c r="L3656" i="2"/>
  <c r="G3656" i="2"/>
  <c r="P3655" i="2"/>
  <c r="O3655" i="2"/>
  <c r="N3655" i="2"/>
  <c r="M3655" i="2"/>
  <c r="L3655" i="2"/>
  <c r="G3655" i="2"/>
  <c r="P3654" i="2"/>
  <c r="O3654" i="2"/>
  <c r="N3654" i="2"/>
  <c r="M3654" i="2"/>
  <c r="L3654" i="2"/>
  <c r="G3654" i="2"/>
  <c r="P3653" i="2"/>
  <c r="O3653" i="2"/>
  <c r="N3653" i="2"/>
  <c r="M3653" i="2"/>
  <c r="L3653" i="2"/>
  <c r="G3653" i="2"/>
  <c r="P3652" i="2"/>
  <c r="O3652" i="2"/>
  <c r="N3652" i="2"/>
  <c r="M3652" i="2"/>
  <c r="L3652" i="2"/>
  <c r="G3652" i="2"/>
  <c r="P3651" i="2"/>
  <c r="O3651" i="2"/>
  <c r="N3651" i="2"/>
  <c r="M3651" i="2"/>
  <c r="L3651" i="2"/>
  <c r="G3651" i="2"/>
  <c r="P3650" i="2"/>
  <c r="O3650" i="2"/>
  <c r="N3650" i="2"/>
  <c r="M3650" i="2"/>
  <c r="L3650" i="2"/>
  <c r="G3650" i="2"/>
  <c r="P3649" i="2"/>
  <c r="O3649" i="2"/>
  <c r="N3649" i="2"/>
  <c r="M3649" i="2"/>
  <c r="L3649" i="2"/>
  <c r="G3649" i="2"/>
  <c r="P3648" i="2"/>
  <c r="O3648" i="2"/>
  <c r="N3648" i="2"/>
  <c r="M3648" i="2"/>
  <c r="L3648" i="2"/>
  <c r="G3648" i="2"/>
  <c r="P3647" i="2"/>
  <c r="O3647" i="2"/>
  <c r="N3647" i="2"/>
  <c r="M3647" i="2"/>
  <c r="L3647" i="2"/>
  <c r="G3647" i="2"/>
  <c r="P3646" i="2"/>
  <c r="O3646" i="2"/>
  <c r="N3646" i="2"/>
  <c r="M3646" i="2"/>
  <c r="L3646" i="2"/>
  <c r="G3646" i="2"/>
  <c r="P3645" i="2"/>
  <c r="O3645" i="2"/>
  <c r="N3645" i="2"/>
  <c r="M3645" i="2"/>
  <c r="L3645" i="2"/>
  <c r="G3645" i="2"/>
  <c r="P3644" i="2"/>
  <c r="O3644" i="2"/>
  <c r="N3644" i="2"/>
  <c r="M3644" i="2"/>
  <c r="L3644" i="2"/>
  <c r="G3644" i="2"/>
  <c r="P3643" i="2"/>
  <c r="O3643" i="2"/>
  <c r="N3643" i="2"/>
  <c r="M3643" i="2"/>
  <c r="L3643" i="2"/>
  <c r="G3643" i="2"/>
  <c r="P3642" i="2"/>
  <c r="O3642" i="2"/>
  <c r="N3642" i="2"/>
  <c r="M3642" i="2"/>
  <c r="L3642" i="2"/>
  <c r="G3642" i="2"/>
  <c r="P3641" i="2"/>
  <c r="O3641" i="2"/>
  <c r="N3641" i="2"/>
  <c r="M3641" i="2"/>
  <c r="L3641" i="2"/>
  <c r="G3641" i="2"/>
  <c r="P3640" i="2"/>
  <c r="O3640" i="2"/>
  <c r="N3640" i="2"/>
  <c r="M3640" i="2"/>
  <c r="L3640" i="2"/>
  <c r="G3640" i="2"/>
  <c r="P3639" i="2"/>
  <c r="O3639" i="2"/>
  <c r="N3639" i="2"/>
  <c r="M3639" i="2"/>
  <c r="L3639" i="2"/>
  <c r="G3639" i="2"/>
  <c r="P3638" i="2"/>
  <c r="O3638" i="2"/>
  <c r="N3638" i="2"/>
  <c r="M3638" i="2"/>
  <c r="L3638" i="2"/>
  <c r="G3638" i="2"/>
  <c r="P3637" i="2"/>
  <c r="O3637" i="2"/>
  <c r="N3637" i="2"/>
  <c r="M3637" i="2"/>
  <c r="L3637" i="2"/>
  <c r="G3637" i="2"/>
  <c r="P3636" i="2"/>
  <c r="O3636" i="2"/>
  <c r="N3636" i="2"/>
  <c r="M3636" i="2"/>
  <c r="L3636" i="2"/>
  <c r="G3636" i="2"/>
  <c r="P3635" i="2"/>
  <c r="O3635" i="2"/>
  <c r="N3635" i="2"/>
  <c r="M3635" i="2"/>
  <c r="L3635" i="2"/>
  <c r="G3635" i="2"/>
  <c r="P3634" i="2"/>
  <c r="O3634" i="2"/>
  <c r="N3634" i="2"/>
  <c r="M3634" i="2"/>
  <c r="L3634" i="2"/>
  <c r="G3634" i="2"/>
  <c r="P3633" i="2"/>
  <c r="O3633" i="2"/>
  <c r="N3633" i="2"/>
  <c r="M3633" i="2"/>
  <c r="L3633" i="2"/>
  <c r="G3633" i="2"/>
  <c r="P3632" i="2"/>
  <c r="O3632" i="2"/>
  <c r="N3632" i="2"/>
  <c r="M3632" i="2"/>
  <c r="L3632" i="2"/>
  <c r="G3632" i="2"/>
  <c r="P3631" i="2"/>
  <c r="O3631" i="2"/>
  <c r="N3631" i="2"/>
  <c r="M3631" i="2"/>
  <c r="L3631" i="2"/>
  <c r="G3631" i="2"/>
  <c r="P3630" i="2"/>
  <c r="O3630" i="2"/>
  <c r="N3630" i="2"/>
  <c r="M3630" i="2"/>
  <c r="L3630" i="2"/>
  <c r="G3630" i="2"/>
  <c r="P3629" i="2"/>
  <c r="O3629" i="2"/>
  <c r="N3629" i="2"/>
  <c r="M3629" i="2"/>
  <c r="L3629" i="2"/>
  <c r="G3629" i="2"/>
  <c r="P3628" i="2"/>
  <c r="O3628" i="2"/>
  <c r="N3628" i="2"/>
  <c r="M3628" i="2"/>
  <c r="L3628" i="2"/>
  <c r="G3628" i="2"/>
  <c r="P3627" i="2"/>
  <c r="O3627" i="2"/>
  <c r="N3627" i="2"/>
  <c r="M3627" i="2"/>
  <c r="L3627" i="2"/>
  <c r="G3627" i="2"/>
  <c r="P3626" i="2"/>
  <c r="O3626" i="2"/>
  <c r="N3626" i="2"/>
  <c r="M3626" i="2"/>
  <c r="L3626" i="2"/>
  <c r="G3626" i="2"/>
  <c r="P3625" i="2"/>
  <c r="O3625" i="2"/>
  <c r="N3625" i="2"/>
  <c r="M3625" i="2"/>
  <c r="L3625" i="2"/>
  <c r="G3625" i="2"/>
  <c r="P3624" i="2"/>
  <c r="O3624" i="2"/>
  <c r="N3624" i="2"/>
  <c r="M3624" i="2"/>
  <c r="L3624" i="2"/>
  <c r="G3624" i="2"/>
  <c r="P3623" i="2"/>
  <c r="O3623" i="2"/>
  <c r="N3623" i="2"/>
  <c r="M3623" i="2"/>
  <c r="L3623" i="2"/>
  <c r="G3623" i="2"/>
  <c r="P3622" i="2"/>
  <c r="O3622" i="2"/>
  <c r="N3622" i="2"/>
  <c r="M3622" i="2"/>
  <c r="L3622" i="2"/>
  <c r="G3622" i="2"/>
  <c r="P3621" i="2"/>
  <c r="O3621" i="2"/>
  <c r="N3621" i="2"/>
  <c r="M3621" i="2"/>
  <c r="L3621" i="2"/>
  <c r="G3621" i="2"/>
  <c r="P3620" i="2"/>
  <c r="O3620" i="2"/>
  <c r="N3620" i="2"/>
  <c r="M3620" i="2"/>
  <c r="L3620" i="2"/>
  <c r="G3620" i="2"/>
  <c r="P3619" i="2"/>
  <c r="O3619" i="2"/>
  <c r="N3619" i="2"/>
  <c r="M3619" i="2"/>
  <c r="L3619" i="2"/>
  <c r="G3619" i="2"/>
  <c r="P3618" i="2"/>
  <c r="O3618" i="2"/>
  <c r="N3618" i="2"/>
  <c r="M3618" i="2"/>
  <c r="L3618" i="2"/>
  <c r="G3618" i="2"/>
  <c r="P3617" i="2"/>
  <c r="O3617" i="2"/>
  <c r="N3617" i="2"/>
  <c r="M3617" i="2"/>
  <c r="L3617" i="2"/>
  <c r="G3617" i="2"/>
  <c r="P3616" i="2"/>
  <c r="O3616" i="2"/>
  <c r="N3616" i="2"/>
  <c r="M3616" i="2"/>
  <c r="L3616" i="2"/>
  <c r="G3616" i="2"/>
  <c r="P3615" i="2"/>
  <c r="O3615" i="2"/>
  <c r="N3615" i="2"/>
  <c r="M3615" i="2"/>
  <c r="L3615" i="2"/>
  <c r="G3615" i="2"/>
  <c r="P3614" i="2"/>
  <c r="O3614" i="2"/>
  <c r="N3614" i="2"/>
  <c r="M3614" i="2"/>
  <c r="L3614" i="2"/>
  <c r="G3614" i="2"/>
  <c r="P3613" i="2"/>
  <c r="O3613" i="2"/>
  <c r="N3613" i="2"/>
  <c r="M3613" i="2"/>
  <c r="L3613" i="2"/>
  <c r="G3613" i="2"/>
  <c r="P3612" i="2"/>
  <c r="O3612" i="2"/>
  <c r="N3612" i="2"/>
  <c r="M3612" i="2"/>
  <c r="L3612" i="2"/>
  <c r="G3612" i="2"/>
  <c r="P3611" i="2"/>
  <c r="O3611" i="2"/>
  <c r="N3611" i="2"/>
  <c r="M3611" i="2"/>
  <c r="L3611" i="2"/>
  <c r="G3611" i="2"/>
  <c r="P3610" i="2"/>
  <c r="O3610" i="2"/>
  <c r="N3610" i="2"/>
  <c r="M3610" i="2"/>
  <c r="L3610" i="2"/>
  <c r="G3610" i="2"/>
  <c r="P3609" i="2"/>
  <c r="O3609" i="2"/>
  <c r="N3609" i="2"/>
  <c r="M3609" i="2"/>
  <c r="L3609" i="2"/>
  <c r="G3609" i="2"/>
  <c r="P3608" i="2"/>
  <c r="O3608" i="2"/>
  <c r="N3608" i="2"/>
  <c r="M3608" i="2"/>
  <c r="L3608" i="2"/>
  <c r="G3608" i="2"/>
  <c r="P3607" i="2"/>
  <c r="O3607" i="2"/>
  <c r="N3607" i="2"/>
  <c r="M3607" i="2"/>
  <c r="L3607" i="2"/>
  <c r="G3607" i="2"/>
  <c r="P3606" i="2"/>
  <c r="O3606" i="2"/>
  <c r="N3606" i="2"/>
  <c r="M3606" i="2"/>
  <c r="L3606" i="2"/>
  <c r="G3606" i="2"/>
  <c r="P3605" i="2"/>
  <c r="O3605" i="2"/>
  <c r="N3605" i="2"/>
  <c r="M3605" i="2"/>
  <c r="L3605" i="2"/>
  <c r="G3605" i="2"/>
  <c r="P3604" i="2"/>
  <c r="O3604" i="2"/>
  <c r="N3604" i="2"/>
  <c r="M3604" i="2"/>
  <c r="L3604" i="2"/>
  <c r="G3604" i="2"/>
  <c r="P3603" i="2"/>
  <c r="O3603" i="2"/>
  <c r="N3603" i="2"/>
  <c r="M3603" i="2"/>
  <c r="L3603" i="2"/>
  <c r="G3603" i="2"/>
  <c r="P3602" i="2"/>
  <c r="O3602" i="2"/>
  <c r="N3602" i="2"/>
  <c r="M3602" i="2"/>
  <c r="L3602" i="2"/>
  <c r="G3602" i="2"/>
  <c r="P3601" i="2"/>
  <c r="O3601" i="2"/>
  <c r="N3601" i="2"/>
  <c r="M3601" i="2"/>
  <c r="L3601" i="2"/>
  <c r="G3601" i="2"/>
  <c r="P3600" i="2"/>
  <c r="O3600" i="2"/>
  <c r="N3600" i="2"/>
  <c r="M3600" i="2"/>
  <c r="L3600" i="2"/>
  <c r="G3600" i="2"/>
  <c r="P3599" i="2"/>
  <c r="O3599" i="2"/>
  <c r="N3599" i="2"/>
  <c r="M3599" i="2"/>
  <c r="L3599" i="2"/>
  <c r="G3599" i="2"/>
  <c r="P3598" i="2"/>
  <c r="O3598" i="2"/>
  <c r="N3598" i="2"/>
  <c r="M3598" i="2"/>
  <c r="L3598" i="2"/>
  <c r="G3598" i="2"/>
  <c r="P3597" i="2"/>
  <c r="O3597" i="2"/>
  <c r="N3597" i="2"/>
  <c r="M3597" i="2"/>
  <c r="L3597" i="2"/>
  <c r="G3597" i="2"/>
  <c r="P3596" i="2"/>
  <c r="O3596" i="2"/>
  <c r="N3596" i="2"/>
  <c r="M3596" i="2"/>
  <c r="L3596" i="2"/>
  <c r="G3596" i="2"/>
  <c r="P3595" i="2"/>
  <c r="O3595" i="2"/>
  <c r="N3595" i="2"/>
  <c r="M3595" i="2"/>
  <c r="L3595" i="2"/>
  <c r="G3595" i="2"/>
  <c r="P3594" i="2"/>
  <c r="O3594" i="2"/>
  <c r="N3594" i="2"/>
  <c r="M3594" i="2"/>
  <c r="L3594" i="2"/>
  <c r="G3594" i="2"/>
  <c r="P3593" i="2"/>
  <c r="O3593" i="2"/>
  <c r="N3593" i="2"/>
  <c r="M3593" i="2"/>
  <c r="L3593" i="2"/>
  <c r="G3593" i="2"/>
  <c r="P3592" i="2"/>
  <c r="O3592" i="2"/>
  <c r="N3592" i="2"/>
  <c r="M3592" i="2"/>
  <c r="L3592" i="2"/>
  <c r="G3592" i="2"/>
  <c r="P3591" i="2"/>
  <c r="O3591" i="2"/>
  <c r="N3591" i="2"/>
  <c r="M3591" i="2"/>
  <c r="L3591" i="2"/>
  <c r="G3591" i="2"/>
  <c r="P3590" i="2"/>
  <c r="O3590" i="2"/>
  <c r="N3590" i="2"/>
  <c r="M3590" i="2"/>
  <c r="L3590" i="2"/>
  <c r="G3590" i="2"/>
  <c r="P3589" i="2"/>
  <c r="O3589" i="2"/>
  <c r="N3589" i="2"/>
  <c r="M3589" i="2"/>
  <c r="L3589" i="2"/>
  <c r="G3589" i="2"/>
  <c r="P3588" i="2"/>
  <c r="O3588" i="2"/>
  <c r="N3588" i="2"/>
  <c r="M3588" i="2"/>
  <c r="L3588" i="2"/>
  <c r="G3588" i="2"/>
  <c r="P3587" i="2"/>
  <c r="O3587" i="2"/>
  <c r="N3587" i="2"/>
  <c r="M3587" i="2"/>
  <c r="L3587" i="2"/>
  <c r="G3587" i="2"/>
  <c r="P3586" i="2"/>
  <c r="O3586" i="2"/>
  <c r="N3586" i="2"/>
  <c r="M3586" i="2"/>
  <c r="L3586" i="2"/>
  <c r="G3586" i="2"/>
  <c r="P3585" i="2"/>
  <c r="O3585" i="2"/>
  <c r="N3585" i="2"/>
  <c r="M3585" i="2"/>
  <c r="L3585" i="2"/>
  <c r="G3585" i="2"/>
  <c r="P3584" i="2"/>
  <c r="O3584" i="2"/>
  <c r="N3584" i="2"/>
  <c r="M3584" i="2"/>
  <c r="L3584" i="2"/>
  <c r="G3584" i="2"/>
  <c r="P3583" i="2"/>
  <c r="O3583" i="2"/>
  <c r="N3583" i="2"/>
  <c r="M3583" i="2"/>
  <c r="L3583" i="2"/>
  <c r="G3583" i="2"/>
  <c r="P3582" i="2"/>
  <c r="O3582" i="2"/>
  <c r="N3582" i="2"/>
  <c r="M3582" i="2"/>
  <c r="L3582" i="2"/>
  <c r="G3582" i="2"/>
  <c r="P3581" i="2"/>
  <c r="O3581" i="2"/>
  <c r="N3581" i="2"/>
  <c r="M3581" i="2"/>
  <c r="L3581" i="2"/>
  <c r="G3581" i="2"/>
  <c r="P3580" i="2"/>
  <c r="O3580" i="2"/>
  <c r="N3580" i="2"/>
  <c r="M3580" i="2"/>
  <c r="L3580" i="2"/>
  <c r="G3580" i="2"/>
  <c r="P3579" i="2"/>
  <c r="O3579" i="2"/>
  <c r="N3579" i="2"/>
  <c r="M3579" i="2"/>
  <c r="L3579" i="2"/>
  <c r="G3579" i="2"/>
  <c r="P3578" i="2"/>
  <c r="O3578" i="2"/>
  <c r="N3578" i="2"/>
  <c r="M3578" i="2"/>
  <c r="L3578" i="2"/>
  <c r="G3578" i="2"/>
  <c r="P3577" i="2"/>
  <c r="O3577" i="2"/>
  <c r="N3577" i="2"/>
  <c r="M3577" i="2"/>
  <c r="L3577" i="2"/>
  <c r="G3577" i="2"/>
  <c r="P3576" i="2"/>
  <c r="O3576" i="2"/>
  <c r="N3576" i="2"/>
  <c r="M3576" i="2"/>
  <c r="L3576" i="2"/>
  <c r="G3576" i="2"/>
  <c r="P3575" i="2"/>
  <c r="O3575" i="2"/>
  <c r="N3575" i="2"/>
  <c r="M3575" i="2"/>
  <c r="L3575" i="2"/>
  <c r="G3575" i="2"/>
  <c r="P3574" i="2"/>
  <c r="O3574" i="2"/>
  <c r="N3574" i="2"/>
  <c r="M3574" i="2"/>
  <c r="L3574" i="2"/>
  <c r="G3574" i="2"/>
  <c r="P3573" i="2"/>
  <c r="O3573" i="2"/>
  <c r="N3573" i="2"/>
  <c r="M3573" i="2"/>
  <c r="L3573" i="2"/>
  <c r="G3573" i="2"/>
  <c r="P3572" i="2"/>
  <c r="O3572" i="2"/>
  <c r="N3572" i="2"/>
  <c r="M3572" i="2"/>
  <c r="L3572" i="2"/>
  <c r="G3572" i="2"/>
  <c r="P3571" i="2"/>
  <c r="O3571" i="2"/>
  <c r="N3571" i="2"/>
  <c r="M3571" i="2"/>
  <c r="L3571" i="2"/>
  <c r="G3571" i="2"/>
  <c r="P3570" i="2"/>
  <c r="O3570" i="2"/>
  <c r="N3570" i="2"/>
  <c r="M3570" i="2"/>
  <c r="L3570" i="2"/>
  <c r="G3570" i="2"/>
  <c r="P3569" i="2"/>
  <c r="O3569" i="2"/>
  <c r="N3569" i="2"/>
  <c r="M3569" i="2"/>
  <c r="L3569" i="2"/>
  <c r="G3569" i="2"/>
  <c r="P3568" i="2"/>
  <c r="O3568" i="2"/>
  <c r="N3568" i="2"/>
  <c r="M3568" i="2"/>
  <c r="L3568" i="2"/>
  <c r="G3568" i="2"/>
  <c r="P3567" i="2"/>
  <c r="O3567" i="2"/>
  <c r="N3567" i="2"/>
  <c r="M3567" i="2"/>
  <c r="L3567" i="2"/>
  <c r="G3567" i="2"/>
  <c r="P3566" i="2"/>
  <c r="O3566" i="2"/>
  <c r="N3566" i="2"/>
  <c r="M3566" i="2"/>
  <c r="L3566" i="2"/>
  <c r="G3566" i="2"/>
  <c r="P3565" i="2"/>
  <c r="O3565" i="2"/>
  <c r="N3565" i="2"/>
  <c r="M3565" i="2"/>
  <c r="L3565" i="2"/>
  <c r="G3565" i="2"/>
  <c r="P3564" i="2"/>
  <c r="O3564" i="2"/>
  <c r="N3564" i="2"/>
  <c r="M3564" i="2"/>
  <c r="L3564" i="2"/>
  <c r="G3564" i="2"/>
  <c r="P3563" i="2"/>
  <c r="O3563" i="2"/>
  <c r="N3563" i="2"/>
  <c r="M3563" i="2"/>
  <c r="L3563" i="2"/>
  <c r="G3563" i="2"/>
  <c r="P3562" i="2"/>
  <c r="O3562" i="2"/>
  <c r="N3562" i="2"/>
  <c r="M3562" i="2"/>
  <c r="L3562" i="2"/>
  <c r="G3562" i="2"/>
  <c r="P3561" i="2"/>
  <c r="O3561" i="2"/>
  <c r="N3561" i="2"/>
  <c r="M3561" i="2"/>
  <c r="L3561" i="2"/>
  <c r="G3561" i="2"/>
  <c r="P3560" i="2"/>
  <c r="O3560" i="2"/>
  <c r="N3560" i="2"/>
  <c r="M3560" i="2"/>
  <c r="L3560" i="2"/>
  <c r="G3560" i="2"/>
  <c r="P3559" i="2"/>
  <c r="O3559" i="2"/>
  <c r="N3559" i="2"/>
  <c r="M3559" i="2"/>
  <c r="L3559" i="2"/>
  <c r="G3559" i="2"/>
  <c r="P3558" i="2"/>
  <c r="O3558" i="2"/>
  <c r="N3558" i="2"/>
  <c r="M3558" i="2"/>
  <c r="L3558" i="2"/>
  <c r="G3558" i="2"/>
  <c r="P3557" i="2"/>
  <c r="O3557" i="2"/>
  <c r="N3557" i="2"/>
  <c r="M3557" i="2"/>
  <c r="L3557" i="2"/>
  <c r="G3557" i="2"/>
  <c r="P3556" i="2"/>
  <c r="O3556" i="2"/>
  <c r="N3556" i="2"/>
  <c r="M3556" i="2"/>
  <c r="L3556" i="2"/>
  <c r="G3556" i="2"/>
  <c r="P3555" i="2"/>
  <c r="O3555" i="2"/>
  <c r="N3555" i="2"/>
  <c r="M3555" i="2"/>
  <c r="L3555" i="2"/>
  <c r="G3555" i="2"/>
  <c r="P3554" i="2"/>
  <c r="O3554" i="2"/>
  <c r="N3554" i="2"/>
  <c r="M3554" i="2"/>
  <c r="L3554" i="2"/>
  <c r="G3554" i="2"/>
  <c r="P3553" i="2"/>
  <c r="O3553" i="2"/>
  <c r="N3553" i="2"/>
  <c r="M3553" i="2"/>
  <c r="L3553" i="2"/>
  <c r="G3553" i="2"/>
  <c r="P3552" i="2"/>
  <c r="O3552" i="2"/>
  <c r="N3552" i="2"/>
  <c r="M3552" i="2"/>
  <c r="L3552" i="2"/>
  <c r="G3552" i="2"/>
  <c r="P3551" i="2"/>
  <c r="O3551" i="2"/>
  <c r="N3551" i="2"/>
  <c r="M3551" i="2"/>
  <c r="L3551" i="2"/>
  <c r="G3551" i="2"/>
  <c r="P3550" i="2"/>
  <c r="O3550" i="2"/>
  <c r="N3550" i="2"/>
  <c r="M3550" i="2"/>
  <c r="L3550" i="2"/>
  <c r="G3550" i="2"/>
  <c r="P3549" i="2"/>
  <c r="O3549" i="2"/>
  <c r="N3549" i="2"/>
  <c r="M3549" i="2"/>
  <c r="L3549" i="2"/>
  <c r="G3549" i="2"/>
  <c r="P3548" i="2"/>
  <c r="O3548" i="2"/>
  <c r="N3548" i="2"/>
  <c r="M3548" i="2"/>
  <c r="L3548" i="2"/>
  <c r="G3548" i="2"/>
  <c r="P3547" i="2"/>
  <c r="O3547" i="2"/>
  <c r="N3547" i="2"/>
  <c r="M3547" i="2"/>
  <c r="L3547" i="2"/>
  <c r="G3547" i="2"/>
  <c r="P3546" i="2"/>
  <c r="O3546" i="2"/>
  <c r="N3546" i="2"/>
  <c r="M3546" i="2"/>
  <c r="L3546" i="2"/>
  <c r="G3546" i="2"/>
  <c r="P3545" i="2"/>
  <c r="O3545" i="2"/>
  <c r="N3545" i="2"/>
  <c r="M3545" i="2"/>
  <c r="L3545" i="2"/>
  <c r="G3545" i="2"/>
  <c r="P3544" i="2"/>
  <c r="O3544" i="2"/>
  <c r="N3544" i="2"/>
  <c r="M3544" i="2"/>
  <c r="L3544" i="2"/>
  <c r="G3544" i="2"/>
  <c r="P3543" i="2"/>
  <c r="O3543" i="2"/>
  <c r="N3543" i="2"/>
  <c r="M3543" i="2"/>
  <c r="L3543" i="2"/>
  <c r="G3543" i="2"/>
  <c r="P3542" i="2"/>
  <c r="O3542" i="2"/>
  <c r="N3542" i="2"/>
  <c r="M3542" i="2"/>
  <c r="L3542" i="2"/>
  <c r="G3542" i="2"/>
  <c r="P3541" i="2"/>
  <c r="O3541" i="2"/>
  <c r="N3541" i="2"/>
  <c r="M3541" i="2"/>
  <c r="L3541" i="2"/>
  <c r="G3541" i="2"/>
  <c r="P3540" i="2"/>
  <c r="O3540" i="2"/>
  <c r="N3540" i="2"/>
  <c r="M3540" i="2"/>
  <c r="L3540" i="2"/>
  <c r="G3540" i="2"/>
  <c r="P3539" i="2"/>
  <c r="O3539" i="2"/>
  <c r="N3539" i="2"/>
  <c r="M3539" i="2"/>
  <c r="L3539" i="2"/>
  <c r="G3539" i="2"/>
  <c r="P3538" i="2"/>
  <c r="O3538" i="2"/>
  <c r="N3538" i="2"/>
  <c r="M3538" i="2"/>
  <c r="L3538" i="2"/>
  <c r="G3538" i="2"/>
  <c r="P3537" i="2"/>
  <c r="O3537" i="2"/>
  <c r="N3537" i="2"/>
  <c r="M3537" i="2"/>
  <c r="L3537" i="2"/>
  <c r="G3537" i="2"/>
  <c r="P3536" i="2"/>
  <c r="O3536" i="2"/>
  <c r="N3536" i="2"/>
  <c r="M3536" i="2"/>
  <c r="L3536" i="2"/>
  <c r="G3536" i="2"/>
  <c r="P3535" i="2"/>
  <c r="O3535" i="2"/>
  <c r="N3535" i="2"/>
  <c r="M3535" i="2"/>
  <c r="L3535" i="2"/>
  <c r="G3535" i="2"/>
  <c r="P3534" i="2"/>
  <c r="O3534" i="2"/>
  <c r="N3534" i="2"/>
  <c r="M3534" i="2"/>
  <c r="L3534" i="2"/>
  <c r="G3534" i="2"/>
  <c r="P3533" i="2"/>
  <c r="O3533" i="2"/>
  <c r="N3533" i="2"/>
  <c r="M3533" i="2"/>
  <c r="L3533" i="2"/>
  <c r="G3533" i="2"/>
  <c r="P3532" i="2"/>
  <c r="O3532" i="2"/>
  <c r="N3532" i="2"/>
  <c r="M3532" i="2"/>
  <c r="L3532" i="2"/>
  <c r="G3532" i="2"/>
  <c r="P3531" i="2"/>
  <c r="O3531" i="2"/>
  <c r="N3531" i="2"/>
  <c r="M3531" i="2"/>
  <c r="L3531" i="2"/>
  <c r="G3531" i="2"/>
  <c r="P3530" i="2"/>
  <c r="O3530" i="2"/>
  <c r="N3530" i="2"/>
  <c r="M3530" i="2"/>
  <c r="L3530" i="2"/>
  <c r="G3530" i="2"/>
  <c r="P3529" i="2"/>
  <c r="O3529" i="2"/>
  <c r="N3529" i="2"/>
  <c r="M3529" i="2"/>
  <c r="L3529" i="2"/>
  <c r="G3529" i="2"/>
  <c r="P3528" i="2"/>
  <c r="O3528" i="2"/>
  <c r="N3528" i="2"/>
  <c r="M3528" i="2"/>
  <c r="L3528" i="2"/>
  <c r="G3528" i="2"/>
  <c r="P3527" i="2"/>
  <c r="O3527" i="2"/>
  <c r="N3527" i="2"/>
  <c r="M3527" i="2"/>
  <c r="L3527" i="2"/>
  <c r="G3527" i="2"/>
  <c r="P3526" i="2"/>
  <c r="O3526" i="2"/>
  <c r="N3526" i="2"/>
  <c r="M3526" i="2"/>
  <c r="L3526" i="2"/>
  <c r="G3526" i="2"/>
  <c r="P3525" i="2"/>
  <c r="O3525" i="2"/>
  <c r="N3525" i="2"/>
  <c r="M3525" i="2"/>
  <c r="L3525" i="2"/>
  <c r="G3525" i="2"/>
  <c r="P3524" i="2"/>
  <c r="O3524" i="2"/>
  <c r="N3524" i="2"/>
  <c r="M3524" i="2"/>
  <c r="L3524" i="2"/>
  <c r="G3524" i="2"/>
  <c r="P3523" i="2"/>
  <c r="O3523" i="2"/>
  <c r="N3523" i="2"/>
  <c r="M3523" i="2"/>
  <c r="L3523" i="2"/>
  <c r="G3523" i="2"/>
  <c r="P3522" i="2"/>
  <c r="O3522" i="2"/>
  <c r="N3522" i="2"/>
  <c r="M3522" i="2"/>
  <c r="L3522" i="2"/>
  <c r="G3522" i="2"/>
  <c r="P3521" i="2"/>
  <c r="O3521" i="2"/>
  <c r="N3521" i="2"/>
  <c r="M3521" i="2"/>
  <c r="L3521" i="2"/>
  <c r="G3521" i="2"/>
  <c r="P3520" i="2"/>
  <c r="O3520" i="2"/>
  <c r="N3520" i="2"/>
  <c r="M3520" i="2"/>
  <c r="L3520" i="2"/>
  <c r="G3520" i="2"/>
  <c r="P3519" i="2"/>
  <c r="O3519" i="2"/>
  <c r="N3519" i="2"/>
  <c r="M3519" i="2"/>
  <c r="L3519" i="2"/>
  <c r="G3519" i="2"/>
  <c r="P3518" i="2"/>
  <c r="O3518" i="2"/>
  <c r="N3518" i="2"/>
  <c r="M3518" i="2"/>
  <c r="L3518" i="2"/>
  <c r="G3518" i="2"/>
  <c r="P3517" i="2"/>
  <c r="O3517" i="2"/>
  <c r="N3517" i="2"/>
  <c r="M3517" i="2"/>
  <c r="L3517" i="2"/>
  <c r="G3517" i="2"/>
  <c r="P3516" i="2"/>
  <c r="O3516" i="2"/>
  <c r="N3516" i="2"/>
  <c r="M3516" i="2"/>
  <c r="L3516" i="2"/>
  <c r="G3516" i="2"/>
  <c r="P3515" i="2"/>
  <c r="O3515" i="2"/>
  <c r="N3515" i="2"/>
  <c r="M3515" i="2"/>
  <c r="L3515" i="2"/>
  <c r="G3515" i="2"/>
  <c r="P3514" i="2"/>
  <c r="O3514" i="2"/>
  <c r="N3514" i="2"/>
  <c r="M3514" i="2"/>
  <c r="L3514" i="2"/>
  <c r="G3514" i="2"/>
  <c r="P3513" i="2"/>
  <c r="O3513" i="2"/>
  <c r="N3513" i="2"/>
  <c r="M3513" i="2"/>
  <c r="L3513" i="2"/>
  <c r="G3513" i="2"/>
  <c r="P3512" i="2"/>
  <c r="O3512" i="2"/>
  <c r="N3512" i="2"/>
  <c r="M3512" i="2"/>
  <c r="L3512" i="2"/>
  <c r="G3512" i="2"/>
  <c r="P3511" i="2"/>
  <c r="O3511" i="2"/>
  <c r="N3511" i="2"/>
  <c r="M3511" i="2"/>
  <c r="L3511" i="2"/>
  <c r="G3511" i="2"/>
  <c r="P3510" i="2"/>
  <c r="O3510" i="2"/>
  <c r="N3510" i="2"/>
  <c r="M3510" i="2"/>
  <c r="L3510" i="2"/>
  <c r="G3510" i="2"/>
  <c r="P3509" i="2"/>
  <c r="O3509" i="2"/>
  <c r="N3509" i="2"/>
  <c r="M3509" i="2"/>
  <c r="L3509" i="2"/>
  <c r="G3509" i="2"/>
  <c r="P3508" i="2"/>
  <c r="O3508" i="2"/>
  <c r="N3508" i="2"/>
  <c r="M3508" i="2"/>
  <c r="L3508" i="2"/>
  <c r="G3508" i="2"/>
  <c r="P3507" i="2"/>
  <c r="O3507" i="2"/>
  <c r="N3507" i="2"/>
  <c r="M3507" i="2"/>
  <c r="L3507" i="2"/>
  <c r="G3507" i="2"/>
  <c r="P3506" i="2"/>
  <c r="O3506" i="2"/>
  <c r="N3506" i="2"/>
  <c r="M3506" i="2"/>
  <c r="L3506" i="2"/>
  <c r="G3506" i="2"/>
  <c r="P3505" i="2"/>
  <c r="O3505" i="2"/>
  <c r="N3505" i="2"/>
  <c r="M3505" i="2"/>
  <c r="L3505" i="2"/>
  <c r="G3505" i="2"/>
  <c r="P3504" i="2"/>
  <c r="O3504" i="2"/>
  <c r="N3504" i="2"/>
  <c r="M3504" i="2"/>
  <c r="L3504" i="2"/>
  <c r="G3504" i="2"/>
  <c r="P3503" i="2"/>
  <c r="O3503" i="2"/>
  <c r="N3503" i="2"/>
  <c r="M3503" i="2"/>
  <c r="L3503" i="2"/>
  <c r="G3503" i="2"/>
  <c r="P3502" i="2"/>
  <c r="O3502" i="2"/>
  <c r="N3502" i="2"/>
  <c r="M3502" i="2"/>
  <c r="L3502" i="2"/>
  <c r="G3502" i="2"/>
  <c r="P3501" i="2"/>
  <c r="O3501" i="2"/>
  <c r="N3501" i="2"/>
  <c r="M3501" i="2"/>
  <c r="L3501" i="2"/>
  <c r="G3501" i="2"/>
  <c r="P3500" i="2"/>
  <c r="O3500" i="2"/>
  <c r="N3500" i="2"/>
  <c r="M3500" i="2"/>
  <c r="L3500" i="2"/>
  <c r="G3500" i="2"/>
  <c r="P3499" i="2"/>
  <c r="O3499" i="2"/>
  <c r="N3499" i="2"/>
  <c r="M3499" i="2"/>
  <c r="L3499" i="2"/>
  <c r="G3499" i="2"/>
  <c r="P3498" i="2"/>
  <c r="O3498" i="2"/>
  <c r="N3498" i="2"/>
  <c r="M3498" i="2"/>
  <c r="L3498" i="2"/>
  <c r="G3498" i="2"/>
  <c r="P3497" i="2"/>
  <c r="O3497" i="2"/>
  <c r="N3497" i="2"/>
  <c r="M3497" i="2"/>
  <c r="L3497" i="2"/>
  <c r="G3497" i="2"/>
  <c r="P3496" i="2"/>
  <c r="O3496" i="2"/>
  <c r="N3496" i="2"/>
  <c r="M3496" i="2"/>
  <c r="L3496" i="2"/>
  <c r="G3496" i="2"/>
  <c r="P3495" i="2"/>
  <c r="O3495" i="2"/>
  <c r="N3495" i="2"/>
  <c r="M3495" i="2"/>
  <c r="L3495" i="2"/>
  <c r="G3495" i="2"/>
  <c r="P3494" i="2"/>
  <c r="O3494" i="2"/>
  <c r="N3494" i="2"/>
  <c r="M3494" i="2"/>
  <c r="L3494" i="2"/>
  <c r="G3494" i="2"/>
  <c r="P3493" i="2"/>
  <c r="O3493" i="2"/>
  <c r="N3493" i="2"/>
  <c r="M3493" i="2"/>
  <c r="L3493" i="2"/>
  <c r="G3493" i="2"/>
  <c r="P3492" i="2"/>
  <c r="O3492" i="2"/>
  <c r="N3492" i="2"/>
  <c r="M3492" i="2"/>
  <c r="L3492" i="2"/>
  <c r="G3492" i="2"/>
  <c r="P3491" i="2"/>
  <c r="O3491" i="2"/>
  <c r="N3491" i="2"/>
  <c r="M3491" i="2"/>
  <c r="L3491" i="2"/>
  <c r="G3491" i="2"/>
  <c r="P3490" i="2"/>
  <c r="O3490" i="2"/>
  <c r="N3490" i="2"/>
  <c r="M3490" i="2"/>
  <c r="L3490" i="2"/>
  <c r="G3490" i="2"/>
  <c r="P3489" i="2"/>
  <c r="O3489" i="2"/>
  <c r="N3489" i="2"/>
  <c r="M3489" i="2"/>
  <c r="L3489" i="2"/>
  <c r="G3489" i="2"/>
  <c r="P3488" i="2"/>
  <c r="O3488" i="2"/>
  <c r="N3488" i="2"/>
  <c r="M3488" i="2"/>
  <c r="L3488" i="2"/>
  <c r="G3488" i="2"/>
  <c r="P3487" i="2"/>
  <c r="O3487" i="2"/>
  <c r="N3487" i="2"/>
  <c r="M3487" i="2"/>
  <c r="L3487" i="2"/>
  <c r="G3487" i="2"/>
  <c r="P3486" i="2"/>
  <c r="O3486" i="2"/>
  <c r="N3486" i="2"/>
  <c r="M3486" i="2"/>
  <c r="L3486" i="2"/>
  <c r="G3486" i="2"/>
  <c r="P3485" i="2"/>
  <c r="O3485" i="2"/>
  <c r="N3485" i="2"/>
  <c r="M3485" i="2"/>
  <c r="L3485" i="2"/>
  <c r="G3485" i="2"/>
  <c r="P3484" i="2"/>
  <c r="O3484" i="2"/>
  <c r="N3484" i="2"/>
  <c r="M3484" i="2"/>
  <c r="L3484" i="2"/>
  <c r="G3484" i="2"/>
  <c r="P3483" i="2"/>
  <c r="O3483" i="2"/>
  <c r="N3483" i="2"/>
  <c r="M3483" i="2"/>
  <c r="L3483" i="2"/>
  <c r="G3483" i="2"/>
  <c r="P3482" i="2"/>
  <c r="O3482" i="2"/>
  <c r="N3482" i="2"/>
  <c r="M3482" i="2"/>
  <c r="L3482" i="2"/>
  <c r="G3482" i="2"/>
  <c r="P3481" i="2"/>
  <c r="O3481" i="2"/>
  <c r="N3481" i="2"/>
  <c r="M3481" i="2"/>
  <c r="L3481" i="2"/>
  <c r="G3481" i="2"/>
  <c r="P3480" i="2"/>
  <c r="O3480" i="2"/>
  <c r="N3480" i="2"/>
  <c r="M3480" i="2"/>
  <c r="L3480" i="2"/>
  <c r="G3480" i="2"/>
  <c r="P3479" i="2"/>
  <c r="O3479" i="2"/>
  <c r="N3479" i="2"/>
  <c r="M3479" i="2"/>
  <c r="L3479" i="2"/>
  <c r="G3479" i="2"/>
  <c r="P3478" i="2"/>
  <c r="O3478" i="2"/>
  <c r="N3478" i="2"/>
  <c r="M3478" i="2"/>
  <c r="L3478" i="2"/>
  <c r="G3478" i="2"/>
  <c r="P3477" i="2"/>
  <c r="O3477" i="2"/>
  <c r="N3477" i="2"/>
  <c r="M3477" i="2"/>
  <c r="L3477" i="2"/>
  <c r="G3477" i="2"/>
  <c r="P3476" i="2"/>
  <c r="O3476" i="2"/>
  <c r="N3476" i="2"/>
  <c r="M3476" i="2"/>
  <c r="L3476" i="2"/>
  <c r="G3476" i="2"/>
  <c r="P3475" i="2"/>
  <c r="O3475" i="2"/>
  <c r="N3475" i="2"/>
  <c r="M3475" i="2"/>
  <c r="L3475" i="2"/>
  <c r="G3475" i="2"/>
  <c r="P3474" i="2"/>
  <c r="O3474" i="2"/>
  <c r="N3474" i="2"/>
  <c r="M3474" i="2"/>
  <c r="L3474" i="2"/>
  <c r="G3474" i="2"/>
  <c r="P3473" i="2"/>
  <c r="O3473" i="2"/>
  <c r="N3473" i="2"/>
  <c r="M3473" i="2"/>
  <c r="L3473" i="2"/>
  <c r="G3473" i="2"/>
  <c r="P3472" i="2"/>
  <c r="O3472" i="2"/>
  <c r="N3472" i="2"/>
  <c r="M3472" i="2"/>
  <c r="L3472" i="2"/>
  <c r="G3472" i="2"/>
  <c r="P3471" i="2"/>
  <c r="O3471" i="2"/>
  <c r="N3471" i="2"/>
  <c r="M3471" i="2"/>
  <c r="L3471" i="2"/>
  <c r="G3471" i="2"/>
  <c r="P3470" i="2"/>
  <c r="O3470" i="2"/>
  <c r="N3470" i="2"/>
  <c r="M3470" i="2"/>
  <c r="L3470" i="2"/>
  <c r="G3470" i="2"/>
  <c r="P3469" i="2"/>
  <c r="O3469" i="2"/>
  <c r="N3469" i="2"/>
  <c r="M3469" i="2"/>
  <c r="L3469" i="2"/>
  <c r="G3469" i="2"/>
  <c r="P3468" i="2"/>
  <c r="O3468" i="2"/>
  <c r="N3468" i="2"/>
  <c r="M3468" i="2"/>
  <c r="L3468" i="2"/>
  <c r="G3468" i="2"/>
  <c r="P3467" i="2"/>
  <c r="O3467" i="2"/>
  <c r="N3467" i="2"/>
  <c r="M3467" i="2"/>
  <c r="L3467" i="2"/>
  <c r="G3467" i="2"/>
  <c r="P3466" i="2"/>
  <c r="O3466" i="2"/>
  <c r="N3466" i="2"/>
  <c r="M3466" i="2"/>
  <c r="L3466" i="2"/>
  <c r="G3466" i="2"/>
  <c r="P3465" i="2"/>
  <c r="O3465" i="2"/>
  <c r="N3465" i="2"/>
  <c r="M3465" i="2"/>
  <c r="L3465" i="2"/>
  <c r="G3465" i="2"/>
  <c r="P3464" i="2"/>
  <c r="O3464" i="2"/>
  <c r="N3464" i="2"/>
  <c r="M3464" i="2"/>
  <c r="L3464" i="2"/>
  <c r="G3464" i="2"/>
  <c r="P3463" i="2"/>
  <c r="O3463" i="2"/>
  <c r="N3463" i="2"/>
  <c r="M3463" i="2"/>
  <c r="L3463" i="2"/>
  <c r="G3463" i="2"/>
  <c r="P3462" i="2"/>
  <c r="O3462" i="2"/>
  <c r="N3462" i="2"/>
  <c r="M3462" i="2"/>
  <c r="L3462" i="2"/>
  <c r="G3462" i="2"/>
  <c r="P3461" i="2"/>
  <c r="O3461" i="2"/>
  <c r="N3461" i="2"/>
  <c r="M3461" i="2"/>
  <c r="L3461" i="2"/>
  <c r="G3461" i="2"/>
  <c r="P3460" i="2"/>
  <c r="O3460" i="2"/>
  <c r="N3460" i="2"/>
  <c r="M3460" i="2"/>
  <c r="L3460" i="2"/>
  <c r="G3460" i="2"/>
  <c r="P3459" i="2"/>
  <c r="O3459" i="2"/>
  <c r="N3459" i="2"/>
  <c r="M3459" i="2"/>
  <c r="L3459" i="2"/>
  <c r="G3459" i="2"/>
  <c r="P3458" i="2"/>
  <c r="O3458" i="2"/>
  <c r="N3458" i="2"/>
  <c r="M3458" i="2"/>
  <c r="L3458" i="2"/>
  <c r="G3458" i="2"/>
  <c r="P3457" i="2"/>
  <c r="O3457" i="2"/>
  <c r="N3457" i="2"/>
  <c r="M3457" i="2"/>
  <c r="L3457" i="2"/>
  <c r="G3457" i="2"/>
  <c r="P3456" i="2"/>
  <c r="O3456" i="2"/>
  <c r="N3456" i="2"/>
  <c r="M3456" i="2"/>
  <c r="L3456" i="2"/>
  <c r="G3456" i="2"/>
  <c r="P3455" i="2"/>
  <c r="O3455" i="2"/>
  <c r="N3455" i="2"/>
  <c r="M3455" i="2"/>
  <c r="L3455" i="2"/>
  <c r="G3455" i="2"/>
  <c r="P3454" i="2"/>
  <c r="O3454" i="2"/>
  <c r="N3454" i="2"/>
  <c r="M3454" i="2"/>
  <c r="L3454" i="2"/>
  <c r="G3454" i="2"/>
  <c r="P3453" i="2"/>
  <c r="O3453" i="2"/>
  <c r="N3453" i="2"/>
  <c r="M3453" i="2"/>
  <c r="L3453" i="2"/>
  <c r="G3453" i="2"/>
  <c r="P3452" i="2"/>
  <c r="O3452" i="2"/>
  <c r="N3452" i="2"/>
  <c r="M3452" i="2"/>
  <c r="L3452" i="2"/>
  <c r="G3452" i="2"/>
  <c r="P3451" i="2"/>
  <c r="O3451" i="2"/>
  <c r="N3451" i="2"/>
  <c r="M3451" i="2"/>
  <c r="L3451" i="2"/>
  <c r="G3451" i="2"/>
  <c r="P3450" i="2"/>
  <c r="O3450" i="2"/>
  <c r="N3450" i="2"/>
  <c r="M3450" i="2"/>
  <c r="L3450" i="2"/>
  <c r="G3450" i="2"/>
  <c r="P3449" i="2"/>
  <c r="O3449" i="2"/>
  <c r="N3449" i="2"/>
  <c r="M3449" i="2"/>
  <c r="L3449" i="2"/>
  <c r="G3449" i="2"/>
  <c r="P3448" i="2"/>
  <c r="O3448" i="2"/>
  <c r="N3448" i="2"/>
  <c r="M3448" i="2"/>
  <c r="L3448" i="2"/>
  <c r="G3448" i="2"/>
  <c r="P3447" i="2"/>
  <c r="O3447" i="2"/>
  <c r="N3447" i="2"/>
  <c r="M3447" i="2"/>
  <c r="L3447" i="2"/>
  <c r="G3447" i="2"/>
  <c r="P3446" i="2"/>
  <c r="O3446" i="2"/>
  <c r="N3446" i="2"/>
  <c r="M3446" i="2"/>
  <c r="L3446" i="2"/>
  <c r="G3446" i="2"/>
  <c r="P3445" i="2"/>
  <c r="O3445" i="2"/>
  <c r="N3445" i="2"/>
  <c r="M3445" i="2"/>
  <c r="L3445" i="2"/>
  <c r="G3445" i="2"/>
  <c r="P3444" i="2"/>
  <c r="O3444" i="2"/>
  <c r="N3444" i="2"/>
  <c r="M3444" i="2"/>
  <c r="L3444" i="2"/>
  <c r="G3444" i="2"/>
  <c r="P3443" i="2"/>
  <c r="O3443" i="2"/>
  <c r="N3443" i="2"/>
  <c r="M3443" i="2"/>
  <c r="L3443" i="2"/>
  <c r="G3443" i="2"/>
  <c r="P3442" i="2"/>
  <c r="O3442" i="2"/>
  <c r="N3442" i="2"/>
  <c r="M3442" i="2"/>
  <c r="L3442" i="2"/>
  <c r="G3442" i="2"/>
  <c r="P3441" i="2"/>
  <c r="O3441" i="2"/>
  <c r="N3441" i="2"/>
  <c r="M3441" i="2"/>
  <c r="L3441" i="2"/>
  <c r="G3441" i="2"/>
  <c r="P3440" i="2"/>
  <c r="O3440" i="2"/>
  <c r="N3440" i="2"/>
  <c r="M3440" i="2"/>
  <c r="L3440" i="2"/>
  <c r="G3440" i="2"/>
  <c r="P3439" i="2"/>
  <c r="O3439" i="2"/>
  <c r="N3439" i="2"/>
  <c r="M3439" i="2"/>
  <c r="L3439" i="2"/>
  <c r="G3439" i="2"/>
  <c r="P3438" i="2"/>
  <c r="O3438" i="2"/>
  <c r="N3438" i="2"/>
  <c r="M3438" i="2"/>
  <c r="L3438" i="2"/>
  <c r="G3438" i="2"/>
  <c r="P3437" i="2"/>
  <c r="O3437" i="2"/>
  <c r="N3437" i="2"/>
  <c r="M3437" i="2"/>
  <c r="L3437" i="2"/>
  <c r="G3437" i="2"/>
  <c r="P3436" i="2"/>
  <c r="O3436" i="2"/>
  <c r="N3436" i="2"/>
  <c r="M3436" i="2"/>
  <c r="L3436" i="2"/>
  <c r="G3436" i="2"/>
  <c r="P3435" i="2"/>
  <c r="O3435" i="2"/>
  <c r="N3435" i="2"/>
  <c r="M3435" i="2"/>
  <c r="L3435" i="2"/>
  <c r="G3435" i="2"/>
  <c r="P3434" i="2"/>
  <c r="O3434" i="2"/>
  <c r="N3434" i="2"/>
  <c r="M3434" i="2"/>
  <c r="L3434" i="2"/>
  <c r="G3434" i="2"/>
  <c r="P3433" i="2"/>
  <c r="O3433" i="2"/>
  <c r="N3433" i="2"/>
  <c r="M3433" i="2"/>
  <c r="L3433" i="2"/>
  <c r="G3433" i="2"/>
  <c r="P3432" i="2"/>
  <c r="O3432" i="2"/>
  <c r="N3432" i="2"/>
  <c r="M3432" i="2"/>
  <c r="L3432" i="2"/>
  <c r="G3432" i="2"/>
  <c r="P3431" i="2"/>
  <c r="O3431" i="2"/>
  <c r="N3431" i="2"/>
  <c r="M3431" i="2"/>
  <c r="L3431" i="2"/>
  <c r="G3431" i="2"/>
  <c r="P3430" i="2"/>
  <c r="O3430" i="2"/>
  <c r="N3430" i="2"/>
  <c r="M3430" i="2"/>
  <c r="L3430" i="2"/>
  <c r="G3430" i="2"/>
  <c r="P3429" i="2"/>
  <c r="O3429" i="2"/>
  <c r="N3429" i="2"/>
  <c r="M3429" i="2"/>
  <c r="L3429" i="2"/>
  <c r="G3429" i="2"/>
  <c r="P3428" i="2"/>
  <c r="O3428" i="2"/>
  <c r="N3428" i="2"/>
  <c r="M3428" i="2"/>
  <c r="L3428" i="2"/>
  <c r="G3428" i="2"/>
  <c r="P3427" i="2"/>
  <c r="O3427" i="2"/>
  <c r="N3427" i="2"/>
  <c r="M3427" i="2"/>
  <c r="L3427" i="2"/>
  <c r="G3427" i="2"/>
  <c r="P3426" i="2"/>
  <c r="O3426" i="2"/>
  <c r="N3426" i="2"/>
  <c r="M3426" i="2"/>
  <c r="L3426" i="2"/>
  <c r="G3426" i="2"/>
  <c r="P3425" i="2"/>
  <c r="O3425" i="2"/>
  <c r="N3425" i="2"/>
  <c r="M3425" i="2"/>
  <c r="L3425" i="2"/>
  <c r="G3425" i="2"/>
  <c r="P3424" i="2"/>
  <c r="O3424" i="2"/>
  <c r="N3424" i="2"/>
  <c r="M3424" i="2"/>
  <c r="L3424" i="2"/>
  <c r="G3424" i="2"/>
  <c r="P3423" i="2"/>
  <c r="O3423" i="2"/>
  <c r="N3423" i="2"/>
  <c r="M3423" i="2"/>
  <c r="L3423" i="2"/>
  <c r="G3423" i="2"/>
  <c r="P3422" i="2"/>
  <c r="O3422" i="2"/>
  <c r="N3422" i="2"/>
  <c r="M3422" i="2"/>
  <c r="L3422" i="2"/>
  <c r="G3422" i="2"/>
  <c r="P3421" i="2"/>
  <c r="O3421" i="2"/>
  <c r="N3421" i="2"/>
  <c r="M3421" i="2"/>
  <c r="L3421" i="2"/>
  <c r="G3421" i="2"/>
  <c r="P3420" i="2"/>
  <c r="O3420" i="2"/>
  <c r="N3420" i="2"/>
  <c r="M3420" i="2"/>
  <c r="L3420" i="2"/>
  <c r="G3420" i="2"/>
  <c r="P3419" i="2"/>
  <c r="O3419" i="2"/>
  <c r="N3419" i="2"/>
  <c r="M3419" i="2"/>
  <c r="L3419" i="2"/>
  <c r="G3419" i="2"/>
  <c r="P3418" i="2"/>
  <c r="O3418" i="2"/>
  <c r="N3418" i="2"/>
  <c r="M3418" i="2"/>
  <c r="L3418" i="2"/>
  <c r="G3418" i="2"/>
  <c r="P3417" i="2"/>
  <c r="O3417" i="2"/>
  <c r="N3417" i="2"/>
  <c r="M3417" i="2"/>
  <c r="L3417" i="2"/>
  <c r="G3417" i="2"/>
  <c r="P3416" i="2"/>
  <c r="O3416" i="2"/>
  <c r="N3416" i="2"/>
  <c r="M3416" i="2"/>
  <c r="L3416" i="2"/>
  <c r="G3416" i="2"/>
  <c r="P3415" i="2"/>
  <c r="O3415" i="2"/>
  <c r="N3415" i="2"/>
  <c r="M3415" i="2"/>
  <c r="L3415" i="2"/>
  <c r="G3415" i="2"/>
  <c r="P3414" i="2"/>
  <c r="O3414" i="2"/>
  <c r="N3414" i="2"/>
  <c r="M3414" i="2"/>
  <c r="L3414" i="2"/>
  <c r="G3414" i="2"/>
  <c r="P3413" i="2"/>
  <c r="O3413" i="2"/>
  <c r="N3413" i="2"/>
  <c r="M3413" i="2"/>
  <c r="L3413" i="2"/>
  <c r="G3413" i="2"/>
  <c r="P3412" i="2"/>
  <c r="O3412" i="2"/>
  <c r="N3412" i="2"/>
  <c r="M3412" i="2"/>
  <c r="L3412" i="2"/>
  <c r="G3412" i="2"/>
  <c r="P3411" i="2"/>
  <c r="O3411" i="2"/>
  <c r="N3411" i="2"/>
  <c r="M3411" i="2"/>
  <c r="L3411" i="2"/>
  <c r="G3411" i="2"/>
  <c r="P3410" i="2"/>
  <c r="O3410" i="2"/>
  <c r="N3410" i="2"/>
  <c r="M3410" i="2"/>
  <c r="L3410" i="2"/>
  <c r="G3410" i="2"/>
  <c r="P3409" i="2"/>
  <c r="O3409" i="2"/>
  <c r="N3409" i="2"/>
  <c r="M3409" i="2"/>
  <c r="L3409" i="2"/>
  <c r="G3409" i="2"/>
  <c r="P3408" i="2"/>
  <c r="O3408" i="2"/>
  <c r="N3408" i="2"/>
  <c r="M3408" i="2"/>
  <c r="L3408" i="2"/>
  <c r="G3408" i="2"/>
  <c r="P3407" i="2"/>
  <c r="O3407" i="2"/>
  <c r="N3407" i="2"/>
  <c r="M3407" i="2"/>
  <c r="L3407" i="2"/>
  <c r="G3407" i="2"/>
  <c r="P3406" i="2"/>
  <c r="O3406" i="2"/>
  <c r="N3406" i="2"/>
  <c r="M3406" i="2"/>
  <c r="L3406" i="2"/>
  <c r="G3406" i="2"/>
  <c r="P3405" i="2"/>
  <c r="O3405" i="2"/>
  <c r="N3405" i="2"/>
  <c r="M3405" i="2"/>
  <c r="L3405" i="2"/>
  <c r="G3405" i="2"/>
  <c r="P3404" i="2"/>
  <c r="O3404" i="2"/>
  <c r="N3404" i="2"/>
  <c r="M3404" i="2"/>
  <c r="L3404" i="2"/>
  <c r="G3404" i="2"/>
  <c r="P3403" i="2"/>
  <c r="O3403" i="2"/>
  <c r="N3403" i="2"/>
  <c r="M3403" i="2"/>
  <c r="L3403" i="2"/>
  <c r="G3403" i="2"/>
  <c r="P3402" i="2"/>
  <c r="O3402" i="2"/>
  <c r="N3402" i="2"/>
  <c r="M3402" i="2"/>
  <c r="L3402" i="2"/>
  <c r="G3402" i="2"/>
  <c r="P3401" i="2"/>
  <c r="O3401" i="2"/>
  <c r="N3401" i="2"/>
  <c r="M3401" i="2"/>
  <c r="L3401" i="2"/>
  <c r="G3401" i="2"/>
  <c r="P3400" i="2"/>
  <c r="O3400" i="2"/>
  <c r="N3400" i="2"/>
  <c r="M3400" i="2"/>
  <c r="L3400" i="2"/>
  <c r="G3400" i="2"/>
  <c r="P3399" i="2"/>
  <c r="O3399" i="2"/>
  <c r="N3399" i="2"/>
  <c r="M3399" i="2"/>
  <c r="L3399" i="2"/>
  <c r="G3399" i="2"/>
  <c r="P3398" i="2"/>
  <c r="O3398" i="2"/>
  <c r="N3398" i="2"/>
  <c r="M3398" i="2"/>
  <c r="L3398" i="2"/>
  <c r="G3398" i="2"/>
  <c r="P3397" i="2"/>
  <c r="O3397" i="2"/>
  <c r="N3397" i="2"/>
  <c r="M3397" i="2"/>
  <c r="L3397" i="2"/>
  <c r="G3397" i="2"/>
  <c r="P3396" i="2"/>
  <c r="O3396" i="2"/>
  <c r="N3396" i="2"/>
  <c r="M3396" i="2"/>
  <c r="L3396" i="2"/>
  <c r="G3396" i="2"/>
  <c r="P3395" i="2"/>
  <c r="O3395" i="2"/>
  <c r="N3395" i="2"/>
  <c r="M3395" i="2"/>
  <c r="L3395" i="2"/>
  <c r="G3395" i="2"/>
  <c r="P3394" i="2"/>
  <c r="O3394" i="2"/>
  <c r="N3394" i="2"/>
  <c r="M3394" i="2"/>
  <c r="L3394" i="2"/>
  <c r="G3394" i="2"/>
  <c r="P3393" i="2"/>
  <c r="O3393" i="2"/>
  <c r="N3393" i="2"/>
  <c r="M3393" i="2"/>
  <c r="L3393" i="2"/>
  <c r="G3393" i="2"/>
  <c r="P3392" i="2"/>
  <c r="O3392" i="2"/>
  <c r="N3392" i="2"/>
  <c r="M3392" i="2"/>
  <c r="L3392" i="2"/>
  <c r="G3392" i="2"/>
  <c r="P3391" i="2"/>
  <c r="O3391" i="2"/>
  <c r="N3391" i="2"/>
  <c r="M3391" i="2"/>
  <c r="L3391" i="2"/>
  <c r="G3391" i="2"/>
  <c r="P3390" i="2"/>
  <c r="O3390" i="2"/>
  <c r="N3390" i="2"/>
  <c r="M3390" i="2"/>
  <c r="L3390" i="2"/>
  <c r="G3390" i="2"/>
  <c r="P3389" i="2"/>
  <c r="O3389" i="2"/>
  <c r="N3389" i="2"/>
  <c r="M3389" i="2"/>
  <c r="L3389" i="2"/>
  <c r="G3389" i="2"/>
  <c r="P3388" i="2"/>
  <c r="O3388" i="2"/>
  <c r="N3388" i="2"/>
  <c r="M3388" i="2"/>
  <c r="L3388" i="2"/>
  <c r="G3388" i="2"/>
  <c r="P3387" i="2"/>
  <c r="O3387" i="2"/>
  <c r="N3387" i="2"/>
  <c r="M3387" i="2"/>
  <c r="L3387" i="2"/>
  <c r="G3387" i="2"/>
  <c r="P3386" i="2"/>
  <c r="O3386" i="2"/>
  <c r="N3386" i="2"/>
  <c r="M3386" i="2"/>
  <c r="L3386" i="2"/>
  <c r="G3386" i="2"/>
  <c r="P3385" i="2"/>
  <c r="O3385" i="2"/>
  <c r="N3385" i="2"/>
  <c r="M3385" i="2"/>
  <c r="L3385" i="2"/>
  <c r="G3385" i="2"/>
  <c r="P3384" i="2"/>
  <c r="O3384" i="2"/>
  <c r="N3384" i="2"/>
  <c r="M3384" i="2"/>
  <c r="L3384" i="2"/>
  <c r="G3384" i="2"/>
  <c r="P3383" i="2"/>
  <c r="O3383" i="2"/>
  <c r="N3383" i="2"/>
  <c r="M3383" i="2"/>
  <c r="L3383" i="2"/>
  <c r="G3383" i="2"/>
  <c r="P3382" i="2"/>
  <c r="O3382" i="2"/>
  <c r="N3382" i="2"/>
  <c r="M3382" i="2"/>
  <c r="L3382" i="2"/>
  <c r="G3382" i="2"/>
  <c r="P3381" i="2"/>
  <c r="O3381" i="2"/>
  <c r="N3381" i="2"/>
  <c r="M3381" i="2"/>
  <c r="L3381" i="2"/>
  <c r="G3381" i="2"/>
  <c r="P3380" i="2"/>
  <c r="O3380" i="2"/>
  <c r="N3380" i="2"/>
  <c r="M3380" i="2"/>
  <c r="L3380" i="2"/>
  <c r="G3380" i="2"/>
  <c r="P3379" i="2"/>
  <c r="O3379" i="2"/>
  <c r="N3379" i="2"/>
  <c r="M3379" i="2"/>
  <c r="L3379" i="2"/>
  <c r="G3379" i="2"/>
  <c r="P3378" i="2"/>
  <c r="O3378" i="2"/>
  <c r="N3378" i="2"/>
  <c r="M3378" i="2"/>
  <c r="L3378" i="2"/>
  <c r="G3378" i="2"/>
  <c r="P3377" i="2"/>
  <c r="O3377" i="2"/>
  <c r="N3377" i="2"/>
  <c r="M3377" i="2"/>
  <c r="L3377" i="2"/>
  <c r="G3377" i="2"/>
  <c r="P3376" i="2"/>
  <c r="O3376" i="2"/>
  <c r="N3376" i="2"/>
  <c r="M3376" i="2"/>
  <c r="L3376" i="2"/>
  <c r="G3376" i="2"/>
  <c r="P3375" i="2"/>
  <c r="O3375" i="2"/>
  <c r="N3375" i="2"/>
  <c r="M3375" i="2"/>
  <c r="L3375" i="2"/>
  <c r="G3375" i="2"/>
  <c r="P3374" i="2"/>
  <c r="O3374" i="2"/>
  <c r="N3374" i="2"/>
  <c r="M3374" i="2"/>
  <c r="L3374" i="2"/>
  <c r="G3374" i="2"/>
  <c r="P3373" i="2"/>
  <c r="O3373" i="2"/>
  <c r="N3373" i="2"/>
  <c r="M3373" i="2"/>
  <c r="L3373" i="2"/>
  <c r="G3373" i="2"/>
  <c r="P3372" i="2"/>
  <c r="O3372" i="2"/>
  <c r="N3372" i="2"/>
  <c r="M3372" i="2"/>
  <c r="L3372" i="2"/>
  <c r="G3372" i="2"/>
  <c r="P3371" i="2"/>
  <c r="O3371" i="2"/>
  <c r="N3371" i="2"/>
  <c r="M3371" i="2"/>
  <c r="L3371" i="2"/>
  <c r="G3371" i="2"/>
  <c r="P3370" i="2"/>
  <c r="O3370" i="2"/>
  <c r="N3370" i="2"/>
  <c r="M3370" i="2"/>
  <c r="L3370" i="2"/>
  <c r="G3370" i="2"/>
  <c r="P3369" i="2"/>
  <c r="O3369" i="2"/>
  <c r="N3369" i="2"/>
  <c r="M3369" i="2"/>
  <c r="L3369" i="2"/>
  <c r="G3369" i="2"/>
  <c r="P3368" i="2"/>
  <c r="O3368" i="2"/>
  <c r="N3368" i="2"/>
  <c r="M3368" i="2"/>
  <c r="L3368" i="2"/>
  <c r="G3368" i="2"/>
  <c r="P3367" i="2"/>
  <c r="O3367" i="2"/>
  <c r="N3367" i="2"/>
  <c r="M3367" i="2"/>
  <c r="L3367" i="2"/>
  <c r="G3367" i="2"/>
  <c r="P3366" i="2"/>
  <c r="O3366" i="2"/>
  <c r="N3366" i="2"/>
  <c r="M3366" i="2"/>
  <c r="L3366" i="2"/>
  <c r="G3366" i="2"/>
  <c r="P3365" i="2"/>
  <c r="O3365" i="2"/>
  <c r="N3365" i="2"/>
  <c r="M3365" i="2"/>
  <c r="L3365" i="2"/>
  <c r="G3365" i="2"/>
  <c r="P3364" i="2"/>
  <c r="O3364" i="2"/>
  <c r="N3364" i="2"/>
  <c r="M3364" i="2"/>
  <c r="L3364" i="2"/>
  <c r="G3364" i="2"/>
  <c r="P3363" i="2"/>
  <c r="O3363" i="2"/>
  <c r="N3363" i="2"/>
  <c r="M3363" i="2"/>
  <c r="L3363" i="2"/>
  <c r="G3363" i="2"/>
  <c r="P3362" i="2"/>
  <c r="O3362" i="2"/>
  <c r="N3362" i="2"/>
  <c r="M3362" i="2"/>
  <c r="L3362" i="2"/>
  <c r="G3362" i="2"/>
  <c r="P3361" i="2"/>
  <c r="O3361" i="2"/>
  <c r="N3361" i="2"/>
  <c r="M3361" i="2"/>
  <c r="L3361" i="2"/>
  <c r="G3361" i="2"/>
  <c r="P3360" i="2"/>
  <c r="O3360" i="2"/>
  <c r="N3360" i="2"/>
  <c r="M3360" i="2"/>
  <c r="L3360" i="2"/>
  <c r="G3360" i="2"/>
  <c r="P3359" i="2"/>
  <c r="O3359" i="2"/>
  <c r="N3359" i="2"/>
  <c r="M3359" i="2"/>
  <c r="L3359" i="2"/>
  <c r="G3359" i="2"/>
  <c r="P3358" i="2"/>
  <c r="O3358" i="2"/>
  <c r="N3358" i="2"/>
  <c r="M3358" i="2"/>
  <c r="L3358" i="2"/>
  <c r="G3358" i="2"/>
  <c r="P3357" i="2"/>
  <c r="O3357" i="2"/>
  <c r="N3357" i="2"/>
  <c r="M3357" i="2"/>
  <c r="L3357" i="2"/>
  <c r="G3357" i="2"/>
  <c r="P3356" i="2"/>
  <c r="O3356" i="2"/>
  <c r="N3356" i="2"/>
  <c r="M3356" i="2"/>
  <c r="L3356" i="2"/>
  <c r="G3356" i="2"/>
  <c r="P3355" i="2"/>
  <c r="O3355" i="2"/>
  <c r="N3355" i="2"/>
  <c r="M3355" i="2"/>
  <c r="L3355" i="2"/>
  <c r="G3355" i="2"/>
  <c r="P3354" i="2"/>
  <c r="O3354" i="2"/>
  <c r="N3354" i="2"/>
  <c r="M3354" i="2"/>
  <c r="L3354" i="2"/>
  <c r="G3354" i="2"/>
  <c r="P3353" i="2"/>
  <c r="O3353" i="2"/>
  <c r="N3353" i="2"/>
  <c r="M3353" i="2"/>
  <c r="L3353" i="2"/>
  <c r="G3353" i="2"/>
  <c r="P3352" i="2"/>
  <c r="O3352" i="2"/>
  <c r="N3352" i="2"/>
  <c r="M3352" i="2"/>
  <c r="L3352" i="2"/>
  <c r="G3352" i="2"/>
  <c r="P3351" i="2"/>
  <c r="O3351" i="2"/>
  <c r="N3351" i="2"/>
  <c r="M3351" i="2"/>
  <c r="L3351" i="2"/>
  <c r="G3351" i="2"/>
  <c r="P3350" i="2"/>
  <c r="O3350" i="2"/>
  <c r="N3350" i="2"/>
  <c r="M3350" i="2"/>
  <c r="L3350" i="2"/>
  <c r="G3350" i="2"/>
  <c r="P3349" i="2"/>
  <c r="O3349" i="2"/>
  <c r="N3349" i="2"/>
  <c r="M3349" i="2"/>
  <c r="L3349" i="2"/>
  <c r="G3349" i="2"/>
  <c r="P3348" i="2"/>
  <c r="O3348" i="2"/>
  <c r="N3348" i="2"/>
  <c r="M3348" i="2"/>
  <c r="L3348" i="2"/>
  <c r="G3348" i="2"/>
  <c r="P3347" i="2"/>
  <c r="O3347" i="2"/>
  <c r="N3347" i="2"/>
  <c r="M3347" i="2"/>
  <c r="L3347" i="2"/>
  <c r="G3347" i="2"/>
  <c r="P3346" i="2"/>
  <c r="O3346" i="2"/>
  <c r="N3346" i="2"/>
  <c r="M3346" i="2"/>
  <c r="L3346" i="2"/>
  <c r="G3346" i="2"/>
  <c r="P3345" i="2"/>
  <c r="O3345" i="2"/>
  <c r="N3345" i="2"/>
  <c r="M3345" i="2"/>
  <c r="L3345" i="2"/>
  <c r="G3345" i="2"/>
  <c r="P3344" i="2"/>
  <c r="O3344" i="2"/>
  <c r="N3344" i="2"/>
  <c r="M3344" i="2"/>
  <c r="L3344" i="2"/>
  <c r="G3344" i="2"/>
  <c r="P3343" i="2"/>
  <c r="O3343" i="2"/>
  <c r="N3343" i="2"/>
  <c r="M3343" i="2"/>
  <c r="L3343" i="2"/>
  <c r="G3343" i="2"/>
  <c r="P3342" i="2"/>
  <c r="O3342" i="2"/>
  <c r="N3342" i="2"/>
  <c r="M3342" i="2"/>
  <c r="L3342" i="2"/>
  <c r="G3342" i="2"/>
  <c r="P3341" i="2"/>
  <c r="O3341" i="2"/>
  <c r="N3341" i="2"/>
  <c r="M3341" i="2"/>
  <c r="L3341" i="2"/>
  <c r="G3341" i="2"/>
  <c r="P3340" i="2"/>
  <c r="O3340" i="2"/>
  <c r="N3340" i="2"/>
  <c r="M3340" i="2"/>
  <c r="L3340" i="2"/>
  <c r="G3340" i="2"/>
  <c r="P3339" i="2"/>
  <c r="O3339" i="2"/>
  <c r="N3339" i="2"/>
  <c r="M3339" i="2"/>
  <c r="L3339" i="2"/>
  <c r="G3339" i="2"/>
  <c r="P3338" i="2"/>
  <c r="O3338" i="2"/>
  <c r="N3338" i="2"/>
  <c r="M3338" i="2"/>
  <c r="L3338" i="2"/>
  <c r="G3338" i="2"/>
  <c r="P3337" i="2"/>
  <c r="O3337" i="2"/>
  <c r="N3337" i="2"/>
  <c r="M3337" i="2"/>
  <c r="L3337" i="2"/>
  <c r="G3337" i="2"/>
  <c r="P3336" i="2"/>
  <c r="O3336" i="2"/>
  <c r="N3336" i="2"/>
  <c r="M3336" i="2"/>
  <c r="L3336" i="2"/>
  <c r="G3336" i="2"/>
  <c r="P3335" i="2"/>
  <c r="O3335" i="2"/>
  <c r="N3335" i="2"/>
  <c r="M3335" i="2"/>
  <c r="L3335" i="2"/>
  <c r="G3335" i="2"/>
  <c r="P3334" i="2"/>
  <c r="O3334" i="2"/>
  <c r="N3334" i="2"/>
  <c r="M3334" i="2"/>
  <c r="L3334" i="2"/>
  <c r="G3334" i="2"/>
  <c r="P3333" i="2"/>
  <c r="O3333" i="2"/>
  <c r="N3333" i="2"/>
  <c r="M3333" i="2"/>
  <c r="L3333" i="2"/>
  <c r="G3333" i="2"/>
  <c r="P3332" i="2"/>
  <c r="O3332" i="2"/>
  <c r="N3332" i="2"/>
  <c r="M3332" i="2"/>
  <c r="L3332" i="2"/>
  <c r="G3332" i="2"/>
  <c r="P3331" i="2"/>
  <c r="O3331" i="2"/>
  <c r="N3331" i="2"/>
  <c r="M3331" i="2"/>
  <c r="L3331" i="2"/>
  <c r="G3331" i="2"/>
  <c r="P3330" i="2"/>
  <c r="O3330" i="2"/>
  <c r="N3330" i="2"/>
  <c r="M3330" i="2"/>
  <c r="L3330" i="2"/>
  <c r="G3330" i="2"/>
  <c r="P3329" i="2"/>
  <c r="O3329" i="2"/>
  <c r="N3329" i="2"/>
  <c r="M3329" i="2"/>
  <c r="L3329" i="2"/>
  <c r="G3329" i="2"/>
  <c r="P3328" i="2"/>
  <c r="O3328" i="2"/>
  <c r="N3328" i="2"/>
  <c r="M3328" i="2"/>
  <c r="L3328" i="2"/>
  <c r="G3328" i="2"/>
  <c r="P3327" i="2"/>
  <c r="O3327" i="2"/>
  <c r="N3327" i="2"/>
  <c r="M3327" i="2"/>
  <c r="L3327" i="2"/>
  <c r="G3327" i="2"/>
  <c r="P3326" i="2"/>
  <c r="O3326" i="2"/>
  <c r="N3326" i="2"/>
  <c r="M3326" i="2"/>
  <c r="L3326" i="2"/>
  <c r="G3326" i="2"/>
  <c r="P3325" i="2"/>
  <c r="O3325" i="2"/>
  <c r="N3325" i="2"/>
  <c r="M3325" i="2"/>
  <c r="L3325" i="2"/>
  <c r="G3325" i="2"/>
  <c r="P3324" i="2"/>
  <c r="O3324" i="2"/>
  <c r="N3324" i="2"/>
  <c r="M3324" i="2"/>
  <c r="L3324" i="2"/>
  <c r="G3324" i="2"/>
  <c r="P3323" i="2"/>
  <c r="O3323" i="2"/>
  <c r="N3323" i="2"/>
  <c r="M3323" i="2"/>
  <c r="L3323" i="2"/>
  <c r="G3323" i="2"/>
  <c r="P3322" i="2"/>
  <c r="O3322" i="2"/>
  <c r="N3322" i="2"/>
  <c r="M3322" i="2"/>
  <c r="L3322" i="2"/>
  <c r="G3322" i="2"/>
  <c r="P3321" i="2"/>
  <c r="O3321" i="2"/>
  <c r="N3321" i="2"/>
  <c r="M3321" i="2"/>
  <c r="L3321" i="2"/>
  <c r="G3321" i="2"/>
  <c r="P3320" i="2"/>
  <c r="O3320" i="2"/>
  <c r="N3320" i="2"/>
  <c r="M3320" i="2"/>
  <c r="L3320" i="2"/>
  <c r="G3320" i="2"/>
  <c r="P3319" i="2"/>
  <c r="O3319" i="2"/>
  <c r="N3319" i="2"/>
  <c r="M3319" i="2"/>
  <c r="L3319" i="2"/>
  <c r="G3319" i="2"/>
  <c r="P3318" i="2"/>
  <c r="O3318" i="2"/>
  <c r="N3318" i="2"/>
  <c r="M3318" i="2"/>
  <c r="L3318" i="2"/>
  <c r="G3318" i="2"/>
  <c r="P3317" i="2"/>
  <c r="O3317" i="2"/>
  <c r="N3317" i="2"/>
  <c r="M3317" i="2"/>
  <c r="L3317" i="2"/>
  <c r="G3317" i="2"/>
  <c r="P3316" i="2"/>
  <c r="O3316" i="2"/>
  <c r="N3316" i="2"/>
  <c r="M3316" i="2"/>
  <c r="L3316" i="2"/>
  <c r="G3316" i="2"/>
  <c r="P3315" i="2"/>
  <c r="O3315" i="2"/>
  <c r="N3315" i="2"/>
  <c r="M3315" i="2"/>
  <c r="L3315" i="2"/>
  <c r="G3315" i="2"/>
  <c r="P3314" i="2"/>
  <c r="O3314" i="2"/>
  <c r="N3314" i="2"/>
  <c r="M3314" i="2"/>
  <c r="L3314" i="2"/>
  <c r="G3314" i="2"/>
  <c r="P3313" i="2"/>
  <c r="O3313" i="2"/>
  <c r="N3313" i="2"/>
  <c r="M3313" i="2"/>
  <c r="L3313" i="2"/>
  <c r="G3313" i="2"/>
  <c r="P3312" i="2"/>
  <c r="O3312" i="2"/>
  <c r="N3312" i="2"/>
  <c r="M3312" i="2"/>
  <c r="L3312" i="2"/>
  <c r="G3312" i="2"/>
  <c r="P3311" i="2"/>
  <c r="O3311" i="2"/>
  <c r="N3311" i="2"/>
  <c r="M3311" i="2"/>
  <c r="L3311" i="2"/>
  <c r="G3311" i="2"/>
  <c r="P3310" i="2"/>
  <c r="O3310" i="2"/>
  <c r="N3310" i="2"/>
  <c r="M3310" i="2"/>
  <c r="L3310" i="2"/>
  <c r="G3310" i="2"/>
  <c r="P3309" i="2"/>
  <c r="O3309" i="2"/>
  <c r="N3309" i="2"/>
  <c r="M3309" i="2"/>
  <c r="L3309" i="2"/>
  <c r="G3309" i="2"/>
  <c r="P3308" i="2"/>
  <c r="O3308" i="2"/>
  <c r="N3308" i="2"/>
  <c r="M3308" i="2"/>
  <c r="L3308" i="2"/>
  <c r="G3308" i="2"/>
  <c r="P3307" i="2"/>
  <c r="O3307" i="2"/>
  <c r="N3307" i="2"/>
  <c r="M3307" i="2"/>
  <c r="L3307" i="2"/>
  <c r="G3307" i="2"/>
  <c r="P3306" i="2"/>
  <c r="O3306" i="2"/>
  <c r="N3306" i="2"/>
  <c r="M3306" i="2"/>
  <c r="L3306" i="2"/>
  <c r="G3306" i="2"/>
  <c r="P3305" i="2"/>
  <c r="O3305" i="2"/>
  <c r="N3305" i="2"/>
  <c r="M3305" i="2"/>
  <c r="L3305" i="2"/>
  <c r="G3305" i="2"/>
  <c r="P3304" i="2"/>
  <c r="O3304" i="2"/>
  <c r="N3304" i="2"/>
  <c r="M3304" i="2"/>
  <c r="L3304" i="2"/>
  <c r="G3304" i="2"/>
  <c r="P3303" i="2"/>
  <c r="O3303" i="2"/>
  <c r="N3303" i="2"/>
  <c r="M3303" i="2"/>
  <c r="L3303" i="2"/>
  <c r="G3303" i="2"/>
  <c r="P3302" i="2"/>
  <c r="O3302" i="2"/>
  <c r="N3302" i="2"/>
  <c r="M3302" i="2"/>
  <c r="L3302" i="2"/>
  <c r="G3302" i="2"/>
  <c r="P3301" i="2"/>
  <c r="O3301" i="2"/>
  <c r="N3301" i="2"/>
  <c r="M3301" i="2"/>
  <c r="L3301" i="2"/>
  <c r="G3301" i="2"/>
  <c r="P3300" i="2"/>
  <c r="O3300" i="2"/>
  <c r="N3300" i="2"/>
  <c r="M3300" i="2"/>
  <c r="L3300" i="2"/>
  <c r="G3300" i="2"/>
  <c r="P3299" i="2"/>
  <c r="O3299" i="2"/>
  <c r="N3299" i="2"/>
  <c r="M3299" i="2"/>
  <c r="L3299" i="2"/>
  <c r="G3299" i="2"/>
  <c r="P3298" i="2"/>
  <c r="O3298" i="2"/>
  <c r="N3298" i="2"/>
  <c r="M3298" i="2"/>
  <c r="L3298" i="2"/>
  <c r="G3298" i="2"/>
  <c r="P3297" i="2"/>
  <c r="O3297" i="2"/>
  <c r="N3297" i="2"/>
  <c r="M3297" i="2"/>
  <c r="L3297" i="2"/>
  <c r="G3297" i="2"/>
  <c r="P3296" i="2"/>
  <c r="O3296" i="2"/>
  <c r="N3296" i="2"/>
  <c r="M3296" i="2"/>
  <c r="L3296" i="2"/>
  <c r="G3296" i="2"/>
  <c r="P3295" i="2"/>
  <c r="O3295" i="2"/>
  <c r="N3295" i="2"/>
  <c r="M3295" i="2"/>
  <c r="L3295" i="2"/>
  <c r="G3295" i="2"/>
  <c r="P3294" i="2"/>
  <c r="O3294" i="2"/>
  <c r="N3294" i="2"/>
  <c r="M3294" i="2"/>
  <c r="L3294" i="2"/>
  <c r="G3294" i="2"/>
  <c r="P3293" i="2"/>
  <c r="O3293" i="2"/>
  <c r="N3293" i="2"/>
  <c r="M3293" i="2"/>
  <c r="L3293" i="2"/>
  <c r="G3293" i="2"/>
  <c r="P3292" i="2"/>
  <c r="O3292" i="2"/>
  <c r="N3292" i="2"/>
  <c r="M3292" i="2"/>
  <c r="L3292" i="2"/>
  <c r="G3292" i="2"/>
  <c r="P3291" i="2"/>
  <c r="O3291" i="2"/>
  <c r="N3291" i="2"/>
  <c r="M3291" i="2"/>
  <c r="L3291" i="2"/>
  <c r="G3291" i="2"/>
  <c r="P3290" i="2"/>
  <c r="O3290" i="2"/>
  <c r="N3290" i="2"/>
  <c r="M3290" i="2"/>
  <c r="L3290" i="2"/>
  <c r="G3290" i="2"/>
  <c r="P3289" i="2"/>
  <c r="O3289" i="2"/>
  <c r="N3289" i="2"/>
  <c r="M3289" i="2"/>
  <c r="L3289" i="2"/>
  <c r="G3289" i="2"/>
  <c r="P3288" i="2"/>
  <c r="O3288" i="2"/>
  <c r="N3288" i="2"/>
  <c r="M3288" i="2"/>
  <c r="L3288" i="2"/>
  <c r="G3288" i="2"/>
  <c r="P3287" i="2"/>
  <c r="O3287" i="2"/>
  <c r="N3287" i="2"/>
  <c r="M3287" i="2"/>
  <c r="L3287" i="2"/>
  <c r="G3287" i="2"/>
  <c r="P3286" i="2"/>
  <c r="O3286" i="2"/>
  <c r="N3286" i="2"/>
  <c r="M3286" i="2"/>
  <c r="L3286" i="2"/>
  <c r="G3286" i="2"/>
  <c r="P3285" i="2"/>
  <c r="O3285" i="2"/>
  <c r="N3285" i="2"/>
  <c r="M3285" i="2"/>
  <c r="L3285" i="2"/>
  <c r="G3285" i="2"/>
  <c r="P3284" i="2"/>
  <c r="O3284" i="2"/>
  <c r="N3284" i="2"/>
  <c r="M3284" i="2"/>
  <c r="L3284" i="2"/>
  <c r="G3284" i="2"/>
  <c r="P3283" i="2"/>
  <c r="O3283" i="2"/>
  <c r="N3283" i="2"/>
  <c r="M3283" i="2"/>
  <c r="L3283" i="2"/>
  <c r="G3283" i="2"/>
  <c r="P3282" i="2"/>
  <c r="O3282" i="2"/>
  <c r="N3282" i="2"/>
  <c r="M3282" i="2"/>
  <c r="L3282" i="2"/>
  <c r="G3282" i="2"/>
  <c r="P3281" i="2"/>
  <c r="O3281" i="2"/>
  <c r="N3281" i="2"/>
  <c r="M3281" i="2"/>
  <c r="L3281" i="2"/>
  <c r="G3281" i="2"/>
  <c r="P3280" i="2"/>
  <c r="O3280" i="2"/>
  <c r="N3280" i="2"/>
  <c r="M3280" i="2"/>
  <c r="L3280" i="2"/>
  <c r="G3280" i="2"/>
  <c r="P3279" i="2"/>
  <c r="O3279" i="2"/>
  <c r="N3279" i="2"/>
  <c r="M3279" i="2"/>
  <c r="L3279" i="2"/>
  <c r="G3279" i="2"/>
  <c r="P3278" i="2"/>
  <c r="O3278" i="2"/>
  <c r="N3278" i="2"/>
  <c r="M3278" i="2"/>
  <c r="L3278" i="2"/>
  <c r="G3278" i="2"/>
  <c r="P3277" i="2"/>
  <c r="O3277" i="2"/>
  <c r="N3277" i="2"/>
  <c r="M3277" i="2"/>
  <c r="L3277" i="2"/>
  <c r="G3277" i="2"/>
  <c r="P3276" i="2"/>
  <c r="O3276" i="2"/>
  <c r="N3276" i="2"/>
  <c r="M3276" i="2"/>
  <c r="L3276" i="2"/>
  <c r="G3276" i="2"/>
  <c r="P3275" i="2"/>
  <c r="O3275" i="2"/>
  <c r="N3275" i="2"/>
  <c r="M3275" i="2"/>
  <c r="L3275" i="2"/>
  <c r="G3275" i="2"/>
  <c r="P3274" i="2"/>
  <c r="O3274" i="2"/>
  <c r="N3274" i="2"/>
  <c r="M3274" i="2"/>
  <c r="L3274" i="2"/>
  <c r="G3274" i="2"/>
  <c r="P3273" i="2"/>
  <c r="O3273" i="2"/>
  <c r="N3273" i="2"/>
  <c r="M3273" i="2"/>
  <c r="L3273" i="2"/>
  <c r="G3273" i="2"/>
  <c r="P3272" i="2"/>
  <c r="O3272" i="2"/>
  <c r="N3272" i="2"/>
  <c r="M3272" i="2"/>
  <c r="L3272" i="2"/>
  <c r="G3272" i="2"/>
  <c r="P3271" i="2"/>
  <c r="O3271" i="2"/>
  <c r="N3271" i="2"/>
  <c r="M3271" i="2"/>
  <c r="L3271" i="2"/>
  <c r="G3271" i="2"/>
  <c r="P3270" i="2"/>
  <c r="O3270" i="2"/>
  <c r="N3270" i="2"/>
  <c r="M3270" i="2"/>
  <c r="L3270" i="2"/>
  <c r="G3270" i="2"/>
  <c r="P3269" i="2"/>
  <c r="O3269" i="2"/>
  <c r="N3269" i="2"/>
  <c r="M3269" i="2"/>
  <c r="L3269" i="2"/>
  <c r="G3269" i="2"/>
  <c r="P3268" i="2"/>
  <c r="O3268" i="2"/>
  <c r="N3268" i="2"/>
  <c r="M3268" i="2"/>
  <c r="L3268" i="2"/>
  <c r="G3268" i="2"/>
  <c r="P3267" i="2"/>
  <c r="O3267" i="2"/>
  <c r="N3267" i="2"/>
  <c r="M3267" i="2"/>
  <c r="L3267" i="2"/>
  <c r="G3267" i="2"/>
  <c r="P3266" i="2"/>
  <c r="O3266" i="2"/>
  <c r="N3266" i="2"/>
  <c r="M3266" i="2"/>
  <c r="L3266" i="2"/>
  <c r="G3266" i="2"/>
  <c r="P3265" i="2"/>
  <c r="O3265" i="2"/>
  <c r="N3265" i="2"/>
  <c r="M3265" i="2"/>
  <c r="L3265" i="2"/>
  <c r="G3265" i="2"/>
  <c r="P3264" i="2"/>
  <c r="O3264" i="2"/>
  <c r="N3264" i="2"/>
  <c r="M3264" i="2"/>
  <c r="L3264" i="2"/>
  <c r="G3264" i="2"/>
  <c r="P3263" i="2"/>
  <c r="O3263" i="2"/>
  <c r="N3263" i="2"/>
  <c r="M3263" i="2"/>
  <c r="L3263" i="2"/>
  <c r="G3263" i="2"/>
  <c r="P3262" i="2"/>
  <c r="O3262" i="2"/>
  <c r="N3262" i="2"/>
  <c r="M3262" i="2"/>
  <c r="L3262" i="2"/>
  <c r="G3262" i="2"/>
  <c r="P3261" i="2"/>
  <c r="O3261" i="2"/>
  <c r="N3261" i="2"/>
  <c r="M3261" i="2"/>
  <c r="L3261" i="2"/>
  <c r="G3261" i="2"/>
  <c r="P3260" i="2"/>
  <c r="O3260" i="2"/>
  <c r="N3260" i="2"/>
  <c r="M3260" i="2"/>
  <c r="L3260" i="2"/>
  <c r="G3260" i="2"/>
  <c r="P3259" i="2"/>
  <c r="O3259" i="2"/>
  <c r="N3259" i="2"/>
  <c r="M3259" i="2"/>
  <c r="L3259" i="2"/>
  <c r="G3259" i="2"/>
  <c r="P3258" i="2"/>
  <c r="O3258" i="2"/>
  <c r="N3258" i="2"/>
  <c r="M3258" i="2"/>
  <c r="L3258" i="2"/>
  <c r="G3258" i="2"/>
  <c r="P3257" i="2"/>
  <c r="O3257" i="2"/>
  <c r="N3257" i="2"/>
  <c r="M3257" i="2"/>
  <c r="L3257" i="2"/>
  <c r="G3257" i="2"/>
  <c r="P3256" i="2"/>
  <c r="O3256" i="2"/>
  <c r="N3256" i="2"/>
  <c r="M3256" i="2"/>
  <c r="L3256" i="2"/>
  <c r="G3256" i="2"/>
  <c r="P3255" i="2"/>
  <c r="O3255" i="2"/>
  <c r="N3255" i="2"/>
  <c r="M3255" i="2"/>
  <c r="L3255" i="2"/>
  <c r="G3255" i="2"/>
  <c r="P3254" i="2"/>
  <c r="O3254" i="2"/>
  <c r="N3254" i="2"/>
  <c r="M3254" i="2"/>
  <c r="L3254" i="2"/>
  <c r="G3254" i="2"/>
  <c r="P3253" i="2"/>
  <c r="O3253" i="2"/>
  <c r="N3253" i="2"/>
  <c r="M3253" i="2"/>
  <c r="L3253" i="2"/>
  <c r="G3253" i="2"/>
  <c r="P3252" i="2"/>
  <c r="O3252" i="2"/>
  <c r="N3252" i="2"/>
  <c r="M3252" i="2"/>
  <c r="L3252" i="2"/>
  <c r="G3252" i="2"/>
  <c r="P3251" i="2"/>
  <c r="O3251" i="2"/>
  <c r="N3251" i="2"/>
  <c r="M3251" i="2"/>
  <c r="L3251" i="2"/>
  <c r="G3251" i="2"/>
  <c r="P3250" i="2"/>
  <c r="O3250" i="2"/>
  <c r="N3250" i="2"/>
  <c r="M3250" i="2"/>
  <c r="L3250" i="2"/>
  <c r="G3250" i="2"/>
  <c r="P3249" i="2"/>
  <c r="O3249" i="2"/>
  <c r="N3249" i="2"/>
  <c r="M3249" i="2"/>
  <c r="L3249" i="2"/>
  <c r="G3249" i="2"/>
  <c r="P3248" i="2"/>
  <c r="O3248" i="2"/>
  <c r="N3248" i="2"/>
  <c r="M3248" i="2"/>
  <c r="L3248" i="2"/>
  <c r="G3248" i="2"/>
  <c r="P3247" i="2"/>
  <c r="O3247" i="2"/>
  <c r="N3247" i="2"/>
  <c r="M3247" i="2"/>
  <c r="L3247" i="2"/>
  <c r="G3247" i="2"/>
  <c r="P3246" i="2"/>
  <c r="O3246" i="2"/>
  <c r="N3246" i="2"/>
  <c r="M3246" i="2"/>
  <c r="L3246" i="2"/>
  <c r="G3246" i="2"/>
  <c r="P3245" i="2"/>
  <c r="O3245" i="2"/>
  <c r="N3245" i="2"/>
  <c r="M3245" i="2"/>
  <c r="L3245" i="2"/>
  <c r="G3245" i="2"/>
  <c r="P3244" i="2"/>
  <c r="O3244" i="2"/>
  <c r="N3244" i="2"/>
  <c r="M3244" i="2"/>
  <c r="L3244" i="2"/>
  <c r="G3244" i="2"/>
  <c r="P3243" i="2"/>
  <c r="O3243" i="2"/>
  <c r="N3243" i="2"/>
  <c r="M3243" i="2"/>
  <c r="L3243" i="2"/>
  <c r="G3243" i="2"/>
  <c r="P3242" i="2"/>
  <c r="O3242" i="2"/>
  <c r="N3242" i="2"/>
  <c r="M3242" i="2"/>
  <c r="L3242" i="2"/>
  <c r="G3242" i="2"/>
  <c r="P3241" i="2"/>
  <c r="O3241" i="2"/>
  <c r="N3241" i="2"/>
  <c r="M3241" i="2"/>
  <c r="L3241" i="2"/>
  <c r="G3241" i="2"/>
  <c r="P3240" i="2"/>
  <c r="O3240" i="2"/>
  <c r="N3240" i="2"/>
  <c r="M3240" i="2"/>
  <c r="L3240" i="2"/>
  <c r="G3240" i="2"/>
  <c r="P3239" i="2"/>
  <c r="O3239" i="2"/>
  <c r="N3239" i="2"/>
  <c r="M3239" i="2"/>
  <c r="L3239" i="2"/>
  <c r="G3239" i="2"/>
  <c r="P3238" i="2"/>
  <c r="O3238" i="2"/>
  <c r="N3238" i="2"/>
  <c r="M3238" i="2"/>
  <c r="L3238" i="2"/>
  <c r="G3238" i="2"/>
  <c r="P3237" i="2"/>
  <c r="O3237" i="2"/>
  <c r="N3237" i="2"/>
  <c r="M3237" i="2"/>
  <c r="L3237" i="2"/>
  <c r="G3237" i="2"/>
  <c r="P3236" i="2"/>
  <c r="O3236" i="2"/>
  <c r="N3236" i="2"/>
  <c r="M3236" i="2"/>
  <c r="L3236" i="2"/>
  <c r="G3236" i="2"/>
  <c r="P3235" i="2"/>
  <c r="O3235" i="2"/>
  <c r="N3235" i="2"/>
  <c r="M3235" i="2"/>
  <c r="L3235" i="2"/>
  <c r="G3235" i="2"/>
  <c r="P3234" i="2"/>
  <c r="O3234" i="2"/>
  <c r="N3234" i="2"/>
  <c r="M3234" i="2"/>
  <c r="L3234" i="2"/>
  <c r="G3234" i="2"/>
  <c r="P3233" i="2"/>
  <c r="O3233" i="2"/>
  <c r="N3233" i="2"/>
  <c r="M3233" i="2"/>
  <c r="L3233" i="2"/>
  <c r="G3233" i="2"/>
  <c r="P3232" i="2"/>
  <c r="O3232" i="2"/>
  <c r="N3232" i="2"/>
  <c r="M3232" i="2"/>
  <c r="L3232" i="2"/>
  <c r="G3232" i="2"/>
  <c r="P3231" i="2"/>
  <c r="O3231" i="2"/>
  <c r="N3231" i="2"/>
  <c r="M3231" i="2"/>
  <c r="L3231" i="2"/>
  <c r="G3231" i="2"/>
  <c r="P3230" i="2"/>
  <c r="O3230" i="2"/>
  <c r="N3230" i="2"/>
  <c r="M3230" i="2"/>
  <c r="L3230" i="2"/>
  <c r="G3230" i="2"/>
  <c r="P3229" i="2"/>
  <c r="O3229" i="2"/>
  <c r="N3229" i="2"/>
  <c r="M3229" i="2"/>
  <c r="L3229" i="2"/>
  <c r="G3229" i="2"/>
  <c r="P3228" i="2"/>
  <c r="O3228" i="2"/>
  <c r="N3228" i="2"/>
  <c r="M3228" i="2"/>
  <c r="L3228" i="2"/>
  <c r="G3228" i="2"/>
  <c r="P3227" i="2"/>
  <c r="O3227" i="2"/>
  <c r="N3227" i="2"/>
  <c r="M3227" i="2"/>
  <c r="L3227" i="2"/>
  <c r="G3227" i="2"/>
  <c r="P3226" i="2"/>
  <c r="O3226" i="2"/>
  <c r="N3226" i="2"/>
  <c r="M3226" i="2"/>
  <c r="L3226" i="2"/>
  <c r="G3226" i="2"/>
  <c r="P3225" i="2"/>
  <c r="O3225" i="2"/>
  <c r="N3225" i="2"/>
  <c r="M3225" i="2"/>
  <c r="L3225" i="2"/>
  <c r="G3225" i="2"/>
  <c r="P3224" i="2"/>
  <c r="O3224" i="2"/>
  <c r="N3224" i="2"/>
  <c r="M3224" i="2"/>
  <c r="L3224" i="2"/>
  <c r="G3224" i="2"/>
  <c r="P3223" i="2"/>
  <c r="O3223" i="2"/>
  <c r="N3223" i="2"/>
  <c r="M3223" i="2"/>
  <c r="L3223" i="2"/>
  <c r="G3223" i="2"/>
  <c r="P3222" i="2"/>
  <c r="O3222" i="2"/>
  <c r="N3222" i="2"/>
  <c r="M3222" i="2"/>
  <c r="L3222" i="2"/>
  <c r="G3222" i="2"/>
  <c r="P3221" i="2"/>
  <c r="O3221" i="2"/>
  <c r="N3221" i="2"/>
  <c r="M3221" i="2"/>
  <c r="L3221" i="2"/>
  <c r="G3221" i="2"/>
  <c r="P3220" i="2"/>
  <c r="O3220" i="2"/>
  <c r="N3220" i="2"/>
  <c r="M3220" i="2"/>
  <c r="L3220" i="2"/>
  <c r="G3220" i="2"/>
  <c r="P3219" i="2"/>
  <c r="O3219" i="2"/>
  <c r="N3219" i="2"/>
  <c r="M3219" i="2"/>
  <c r="L3219" i="2"/>
  <c r="G3219" i="2"/>
  <c r="P3218" i="2"/>
  <c r="O3218" i="2"/>
  <c r="N3218" i="2"/>
  <c r="M3218" i="2"/>
  <c r="L3218" i="2"/>
  <c r="G3218" i="2"/>
  <c r="P3217" i="2"/>
  <c r="O3217" i="2"/>
  <c r="N3217" i="2"/>
  <c r="M3217" i="2"/>
  <c r="L3217" i="2"/>
  <c r="G3217" i="2"/>
  <c r="P3216" i="2"/>
  <c r="O3216" i="2"/>
  <c r="N3216" i="2"/>
  <c r="M3216" i="2"/>
  <c r="L3216" i="2"/>
  <c r="G3216" i="2"/>
  <c r="P3215" i="2"/>
  <c r="O3215" i="2"/>
  <c r="N3215" i="2"/>
  <c r="M3215" i="2"/>
  <c r="L3215" i="2"/>
  <c r="G3215" i="2"/>
  <c r="P3214" i="2"/>
  <c r="O3214" i="2"/>
  <c r="N3214" i="2"/>
  <c r="M3214" i="2"/>
  <c r="L3214" i="2"/>
  <c r="G3214" i="2"/>
  <c r="P3213" i="2"/>
  <c r="O3213" i="2"/>
  <c r="N3213" i="2"/>
  <c r="M3213" i="2"/>
  <c r="L3213" i="2"/>
  <c r="G3213" i="2"/>
  <c r="P3212" i="2"/>
  <c r="O3212" i="2"/>
  <c r="N3212" i="2"/>
  <c r="M3212" i="2"/>
  <c r="L3212" i="2"/>
  <c r="G3212" i="2"/>
  <c r="P3211" i="2"/>
  <c r="O3211" i="2"/>
  <c r="N3211" i="2"/>
  <c r="M3211" i="2"/>
  <c r="L3211" i="2"/>
  <c r="G3211" i="2"/>
  <c r="P3210" i="2"/>
  <c r="O3210" i="2"/>
  <c r="N3210" i="2"/>
  <c r="M3210" i="2"/>
  <c r="L3210" i="2"/>
  <c r="G3210" i="2"/>
  <c r="P3209" i="2"/>
  <c r="O3209" i="2"/>
  <c r="N3209" i="2"/>
  <c r="M3209" i="2"/>
  <c r="L3209" i="2"/>
  <c r="G3209" i="2"/>
  <c r="P3208" i="2"/>
  <c r="O3208" i="2"/>
  <c r="N3208" i="2"/>
  <c r="M3208" i="2"/>
  <c r="L3208" i="2"/>
  <c r="G3208" i="2"/>
  <c r="P3207" i="2"/>
  <c r="O3207" i="2"/>
  <c r="N3207" i="2"/>
  <c r="M3207" i="2"/>
  <c r="L3207" i="2"/>
  <c r="G3207" i="2"/>
  <c r="P3206" i="2"/>
  <c r="O3206" i="2"/>
  <c r="N3206" i="2"/>
  <c r="M3206" i="2"/>
  <c r="L3206" i="2"/>
  <c r="G3206" i="2"/>
  <c r="P3205" i="2"/>
  <c r="O3205" i="2"/>
  <c r="N3205" i="2"/>
  <c r="M3205" i="2"/>
  <c r="L3205" i="2"/>
  <c r="G3205" i="2"/>
  <c r="P3204" i="2"/>
  <c r="O3204" i="2"/>
  <c r="N3204" i="2"/>
  <c r="M3204" i="2"/>
  <c r="L3204" i="2"/>
  <c r="G3204" i="2"/>
  <c r="P3203" i="2"/>
  <c r="O3203" i="2"/>
  <c r="N3203" i="2"/>
  <c r="M3203" i="2"/>
  <c r="L3203" i="2"/>
  <c r="G3203" i="2"/>
  <c r="P3202" i="2"/>
  <c r="O3202" i="2"/>
  <c r="N3202" i="2"/>
  <c r="M3202" i="2"/>
  <c r="L3202" i="2"/>
  <c r="G3202" i="2"/>
  <c r="P3201" i="2"/>
  <c r="O3201" i="2"/>
  <c r="N3201" i="2"/>
  <c r="M3201" i="2"/>
  <c r="L3201" i="2"/>
  <c r="G3201" i="2"/>
  <c r="P3200" i="2"/>
  <c r="O3200" i="2"/>
  <c r="N3200" i="2"/>
  <c r="M3200" i="2"/>
  <c r="L3200" i="2"/>
  <c r="G3200" i="2"/>
  <c r="P3199" i="2"/>
  <c r="O3199" i="2"/>
  <c r="N3199" i="2"/>
  <c r="M3199" i="2"/>
  <c r="L3199" i="2"/>
  <c r="G3199" i="2"/>
  <c r="P3198" i="2"/>
  <c r="O3198" i="2"/>
  <c r="N3198" i="2"/>
  <c r="M3198" i="2"/>
  <c r="L3198" i="2"/>
  <c r="G3198" i="2"/>
  <c r="P3197" i="2"/>
  <c r="O3197" i="2"/>
  <c r="N3197" i="2"/>
  <c r="M3197" i="2"/>
  <c r="L3197" i="2"/>
  <c r="G3197" i="2"/>
  <c r="P3196" i="2"/>
  <c r="O3196" i="2"/>
  <c r="N3196" i="2"/>
  <c r="M3196" i="2"/>
  <c r="L3196" i="2"/>
  <c r="G3196" i="2"/>
  <c r="P3195" i="2"/>
  <c r="O3195" i="2"/>
  <c r="N3195" i="2"/>
  <c r="M3195" i="2"/>
  <c r="L3195" i="2"/>
  <c r="G3195" i="2"/>
  <c r="P3194" i="2"/>
  <c r="O3194" i="2"/>
  <c r="N3194" i="2"/>
  <c r="M3194" i="2"/>
  <c r="L3194" i="2"/>
  <c r="G3194" i="2"/>
  <c r="P3193" i="2"/>
  <c r="O3193" i="2"/>
  <c r="N3193" i="2"/>
  <c r="M3193" i="2"/>
  <c r="L3193" i="2"/>
  <c r="G3193" i="2"/>
  <c r="P3192" i="2"/>
  <c r="O3192" i="2"/>
  <c r="N3192" i="2"/>
  <c r="M3192" i="2"/>
  <c r="L3192" i="2"/>
  <c r="G3192" i="2"/>
  <c r="P3191" i="2"/>
  <c r="O3191" i="2"/>
  <c r="N3191" i="2"/>
  <c r="M3191" i="2"/>
  <c r="L3191" i="2"/>
  <c r="G3191" i="2"/>
  <c r="P3190" i="2"/>
  <c r="O3190" i="2"/>
  <c r="N3190" i="2"/>
  <c r="M3190" i="2"/>
  <c r="L3190" i="2"/>
  <c r="G3190" i="2"/>
  <c r="P3189" i="2"/>
  <c r="O3189" i="2"/>
  <c r="N3189" i="2"/>
  <c r="M3189" i="2"/>
  <c r="L3189" i="2"/>
  <c r="G3189" i="2"/>
  <c r="P3188" i="2"/>
  <c r="O3188" i="2"/>
  <c r="N3188" i="2"/>
  <c r="M3188" i="2"/>
  <c r="L3188" i="2"/>
  <c r="G3188" i="2"/>
  <c r="P3187" i="2"/>
  <c r="O3187" i="2"/>
  <c r="N3187" i="2"/>
  <c r="M3187" i="2"/>
  <c r="L3187" i="2"/>
  <c r="G3187" i="2"/>
  <c r="P3186" i="2"/>
  <c r="O3186" i="2"/>
  <c r="N3186" i="2"/>
  <c r="M3186" i="2"/>
  <c r="L3186" i="2"/>
  <c r="G3186" i="2"/>
  <c r="P3185" i="2"/>
  <c r="O3185" i="2"/>
  <c r="N3185" i="2"/>
  <c r="M3185" i="2"/>
  <c r="L3185" i="2"/>
  <c r="G3185" i="2"/>
  <c r="P3184" i="2"/>
  <c r="O3184" i="2"/>
  <c r="N3184" i="2"/>
  <c r="M3184" i="2"/>
  <c r="L3184" i="2"/>
  <c r="G3184" i="2"/>
  <c r="P3183" i="2"/>
  <c r="O3183" i="2"/>
  <c r="N3183" i="2"/>
  <c r="M3183" i="2"/>
  <c r="L3183" i="2"/>
  <c r="G3183" i="2"/>
  <c r="P3182" i="2"/>
  <c r="O3182" i="2"/>
  <c r="N3182" i="2"/>
  <c r="M3182" i="2"/>
  <c r="L3182" i="2"/>
  <c r="G3182" i="2"/>
  <c r="P3181" i="2"/>
  <c r="O3181" i="2"/>
  <c r="N3181" i="2"/>
  <c r="M3181" i="2"/>
  <c r="L3181" i="2"/>
  <c r="G3181" i="2"/>
  <c r="P3180" i="2"/>
  <c r="O3180" i="2"/>
  <c r="N3180" i="2"/>
  <c r="M3180" i="2"/>
  <c r="L3180" i="2"/>
  <c r="G3180" i="2"/>
  <c r="P3179" i="2"/>
  <c r="O3179" i="2"/>
  <c r="N3179" i="2"/>
  <c r="M3179" i="2"/>
  <c r="L3179" i="2"/>
  <c r="G3179" i="2"/>
  <c r="P3178" i="2"/>
  <c r="O3178" i="2"/>
  <c r="N3178" i="2"/>
  <c r="M3178" i="2"/>
  <c r="L3178" i="2"/>
  <c r="G3178" i="2"/>
  <c r="P3177" i="2"/>
  <c r="O3177" i="2"/>
  <c r="N3177" i="2"/>
  <c r="M3177" i="2"/>
  <c r="L3177" i="2"/>
  <c r="G3177" i="2"/>
  <c r="P3176" i="2"/>
  <c r="O3176" i="2"/>
  <c r="N3176" i="2"/>
  <c r="M3176" i="2"/>
  <c r="L3176" i="2"/>
  <c r="G3176" i="2"/>
  <c r="P3175" i="2"/>
  <c r="O3175" i="2"/>
  <c r="N3175" i="2"/>
  <c r="M3175" i="2"/>
  <c r="L3175" i="2"/>
  <c r="G3175" i="2"/>
  <c r="P3174" i="2"/>
  <c r="O3174" i="2"/>
  <c r="N3174" i="2"/>
  <c r="M3174" i="2"/>
  <c r="L3174" i="2"/>
  <c r="G3174" i="2"/>
  <c r="P3173" i="2"/>
  <c r="O3173" i="2"/>
  <c r="N3173" i="2"/>
  <c r="M3173" i="2"/>
  <c r="L3173" i="2"/>
  <c r="G3173" i="2"/>
  <c r="P3172" i="2"/>
  <c r="O3172" i="2"/>
  <c r="N3172" i="2"/>
  <c r="M3172" i="2"/>
  <c r="L3172" i="2"/>
  <c r="G3172" i="2"/>
  <c r="P3171" i="2"/>
  <c r="O3171" i="2"/>
  <c r="N3171" i="2"/>
  <c r="M3171" i="2"/>
  <c r="L3171" i="2"/>
  <c r="G3171" i="2"/>
  <c r="P3170" i="2"/>
  <c r="O3170" i="2"/>
  <c r="N3170" i="2"/>
  <c r="M3170" i="2"/>
  <c r="L3170" i="2"/>
  <c r="G3170" i="2"/>
  <c r="P3169" i="2"/>
  <c r="O3169" i="2"/>
  <c r="N3169" i="2"/>
  <c r="M3169" i="2"/>
  <c r="L3169" i="2"/>
  <c r="G3169" i="2"/>
  <c r="P3168" i="2"/>
  <c r="O3168" i="2"/>
  <c r="N3168" i="2"/>
  <c r="M3168" i="2"/>
  <c r="L3168" i="2"/>
  <c r="G3168" i="2"/>
  <c r="P3167" i="2"/>
  <c r="O3167" i="2"/>
  <c r="N3167" i="2"/>
  <c r="M3167" i="2"/>
  <c r="L3167" i="2"/>
  <c r="G3167" i="2"/>
  <c r="P3166" i="2"/>
  <c r="O3166" i="2"/>
  <c r="N3166" i="2"/>
  <c r="M3166" i="2"/>
  <c r="L3166" i="2"/>
  <c r="G3166" i="2"/>
  <c r="P3165" i="2"/>
  <c r="O3165" i="2"/>
  <c r="N3165" i="2"/>
  <c r="M3165" i="2"/>
  <c r="L3165" i="2"/>
  <c r="G3165" i="2"/>
  <c r="P3164" i="2"/>
  <c r="O3164" i="2"/>
  <c r="N3164" i="2"/>
  <c r="M3164" i="2"/>
  <c r="L3164" i="2"/>
  <c r="G3164" i="2"/>
  <c r="P3163" i="2"/>
  <c r="O3163" i="2"/>
  <c r="N3163" i="2"/>
  <c r="M3163" i="2"/>
  <c r="L3163" i="2"/>
  <c r="G3163" i="2"/>
  <c r="P3162" i="2"/>
  <c r="O3162" i="2"/>
  <c r="N3162" i="2"/>
  <c r="M3162" i="2"/>
  <c r="L3162" i="2"/>
  <c r="G3162" i="2"/>
  <c r="P3161" i="2"/>
  <c r="O3161" i="2"/>
  <c r="N3161" i="2"/>
  <c r="M3161" i="2"/>
  <c r="L3161" i="2"/>
  <c r="G3161" i="2"/>
  <c r="P3160" i="2"/>
  <c r="O3160" i="2"/>
  <c r="N3160" i="2"/>
  <c r="M3160" i="2"/>
  <c r="L3160" i="2"/>
  <c r="G3160" i="2"/>
  <c r="P3159" i="2"/>
  <c r="O3159" i="2"/>
  <c r="N3159" i="2"/>
  <c r="M3159" i="2"/>
  <c r="L3159" i="2"/>
  <c r="G3159" i="2"/>
  <c r="P3158" i="2"/>
  <c r="O3158" i="2"/>
  <c r="N3158" i="2"/>
  <c r="M3158" i="2"/>
  <c r="L3158" i="2"/>
  <c r="G3158" i="2"/>
  <c r="P3157" i="2"/>
  <c r="O3157" i="2"/>
  <c r="N3157" i="2"/>
  <c r="M3157" i="2"/>
  <c r="L3157" i="2"/>
  <c r="G3157" i="2"/>
  <c r="P3156" i="2"/>
  <c r="O3156" i="2"/>
  <c r="N3156" i="2"/>
  <c r="M3156" i="2"/>
  <c r="L3156" i="2"/>
  <c r="G3156" i="2"/>
  <c r="P3155" i="2"/>
  <c r="O3155" i="2"/>
  <c r="N3155" i="2"/>
  <c r="M3155" i="2"/>
  <c r="L3155" i="2"/>
  <c r="G3155" i="2"/>
  <c r="P3154" i="2"/>
  <c r="O3154" i="2"/>
  <c r="N3154" i="2"/>
  <c r="M3154" i="2"/>
  <c r="L3154" i="2"/>
  <c r="G3154" i="2"/>
  <c r="P3153" i="2"/>
  <c r="O3153" i="2"/>
  <c r="N3153" i="2"/>
  <c r="M3153" i="2"/>
  <c r="L3153" i="2"/>
  <c r="G3153" i="2"/>
  <c r="P3152" i="2"/>
  <c r="O3152" i="2"/>
  <c r="N3152" i="2"/>
  <c r="M3152" i="2"/>
  <c r="L3152" i="2"/>
  <c r="G3152" i="2"/>
  <c r="P3151" i="2"/>
  <c r="O3151" i="2"/>
  <c r="N3151" i="2"/>
  <c r="M3151" i="2"/>
  <c r="L3151" i="2"/>
  <c r="G3151" i="2"/>
  <c r="P3150" i="2"/>
  <c r="O3150" i="2"/>
  <c r="N3150" i="2"/>
  <c r="M3150" i="2"/>
  <c r="L3150" i="2"/>
  <c r="G3150" i="2"/>
  <c r="P3149" i="2"/>
  <c r="O3149" i="2"/>
  <c r="N3149" i="2"/>
  <c r="M3149" i="2"/>
  <c r="L3149" i="2"/>
  <c r="G3149" i="2"/>
  <c r="P3148" i="2"/>
  <c r="O3148" i="2"/>
  <c r="N3148" i="2"/>
  <c r="M3148" i="2"/>
  <c r="L3148" i="2"/>
  <c r="G3148" i="2"/>
  <c r="P3147" i="2"/>
  <c r="O3147" i="2"/>
  <c r="N3147" i="2"/>
  <c r="M3147" i="2"/>
  <c r="L3147" i="2"/>
  <c r="G3147" i="2"/>
  <c r="P3146" i="2"/>
  <c r="O3146" i="2"/>
  <c r="N3146" i="2"/>
  <c r="M3146" i="2"/>
  <c r="L3146" i="2"/>
  <c r="G3146" i="2"/>
  <c r="P3145" i="2"/>
  <c r="O3145" i="2"/>
  <c r="N3145" i="2"/>
  <c r="M3145" i="2"/>
  <c r="L3145" i="2"/>
  <c r="G3145" i="2"/>
  <c r="P3144" i="2"/>
  <c r="O3144" i="2"/>
  <c r="N3144" i="2"/>
  <c r="M3144" i="2"/>
  <c r="L3144" i="2"/>
  <c r="G3144" i="2"/>
  <c r="P3143" i="2"/>
  <c r="O3143" i="2"/>
  <c r="N3143" i="2"/>
  <c r="M3143" i="2"/>
  <c r="L3143" i="2"/>
  <c r="G3143" i="2"/>
  <c r="P3142" i="2"/>
  <c r="O3142" i="2"/>
  <c r="N3142" i="2"/>
  <c r="M3142" i="2"/>
  <c r="L3142" i="2"/>
  <c r="G3142" i="2"/>
  <c r="P3141" i="2"/>
  <c r="O3141" i="2"/>
  <c r="N3141" i="2"/>
  <c r="M3141" i="2"/>
  <c r="L3141" i="2"/>
  <c r="G3141" i="2"/>
  <c r="P3140" i="2"/>
  <c r="O3140" i="2"/>
  <c r="N3140" i="2"/>
  <c r="M3140" i="2"/>
  <c r="L3140" i="2"/>
  <c r="G3140" i="2"/>
  <c r="P3139" i="2"/>
  <c r="O3139" i="2"/>
  <c r="N3139" i="2"/>
  <c r="M3139" i="2"/>
  <c r="L3139" i="2"/>
  <c r="G3139" i="2"/>
  <c r="P3138" i="2"/>
  <c r="O3138" i="2"/>
  <c r="N3138" i="2"/>
  <c r="M3138" i="2"/>
  <c r="L3138" i="2"/>
  <c r="G3138" i="2"/>
  <c r="P3137" i="2"/>
  <c r="O3137" i="2"/>
  <c r="N3137" i="2"/>
  <c r="M3137" i="2"/>
  <c r="L3137" i="2"/>
  <c r="G3137" i="2"/>
  <c r="P3136" i="2"/>
  <c r="O3136" i="2"/>
  <c r="N3136" i="2"/>
  <c r="M3136" i="2"/>
  <c r="L3136" i="2"/>
  <c r="G3136" i="2"/>
  <c r="P3135" i="2"/>
  <c r="O3135" i="2"/>
  <c r="N3135" i="2"/>
  <c r="M3135" i="2"/>
  <c r="L3135" i="2"/>
  <c r="G3135" i="2"/>
  <c r="P3134" i="2"/>
  <c r="O3134" i="2"/>
  <c r="N3134" i="2"/>
  <c r="M3134" i="2"/>
  <c r="L3134" i="2"/>
  <c r="G3134" i="2"/>
  <c r="P3133" i="2"/>
  <c r="O3133" i="2"/>
  <c r="N3133" i="2"/>
  <c r="M3133" i="2"/>
  <c r="L3133" i="2"/>
  <c r="G3133" i="2"/>
  <c r="P3132" i="2"/>
  <c r="O3132" i="2"/>
  <c r="N3132" i="2"/>
  <c r="M3132" i="2"/>
  <c r="L3132" i="2"/>
  <c r="G3132" i="2"/>
  <c r="P3131" i="2"/>
  <c r="O3131" i="2"/>
  <c r="N3131" i="2"/>
  <c r="M3131" i="2"/>
  <c r="L3131" i="2"/>
  <c r="G3131" i="2"/>
  <c r="P3130" i="2"/>
  <c r="O3130" i="2"/>
  <c r="N3130" i="2"/>
  <c r="M3130" i="2"/>
  <c r="L3130" i="2"/>
  <c r="G3130" i="2"/>
  <c r="P3129" i="2"/>
  <c r="O3129" i="2"/>
  <c r="N3129" i="2"/>
  <c r="M3129" i="2"/>
  <c r="L3129" i="2"/>
  <c r="G3129" i="2"/>
  <c r="P3128" i="2"/>
  <c r="O3128" i="2"/>
  <c r="N3128" i="2"/>
  <c r="M3128" i="2"/>
  <c r="L3128" i="2"/>
  <c r="G3128" i="2"/>
  <c r="P3127" i="2"/>
  <c r="O3127" i="2"/>
  <c r="N3127" i="2"/>
  <c r="M3127" i="2"/>
  <c r="L3127" i="2"/>
  <c r="G3127" i="2"/>
  <c r="P3126" i="2"/>
  <c r="O3126" i="2"/>
  <c r="N3126" i="2"/>
  <c r="M3126" i="2"/>
  <c r="L3126" i="2"/>
  <c r="G3126" i="2"/>
  <c r="P3125" i="2"/>
  <c r="O3125" i="2"/>
  <c r="N3125" i="2"/>
  <c r="M3125" i="2"/>
  <c r="L3125" i="2"/>
  <c r="G3125" i="2"/>
  <c r="P3124" i="2"/>
  <c r="O3124" i="2"/>
  <c r="N3124" i="2"/>
  <c r="M3124" i="2"/>
  <c r="L3124" i="2"/>
  <c r="G3124" i="2"/>
  <c r="P3123" i="2"/>
  <c r="O3123" i="2"/>
  <c r="N3123" i="2"/>
  <c r="M3123" i="2"/>
  <c r="L3123" i="2"/>
  <c r="G3123" i="2"/>
  <c r="P3122" i="2"/>
  <c r="O3122" i="2"/>
  <c r="N3122" i="2"/>
  <c r="M3122" i="2"/>
  <c r="L3122" i="2"/>
  <c r="G3122" i="2"/>
  <c r="P3121" i="2"/>
  <c r="O3121" i="2"/>
  <c r="N3121" i="2"/>
  <c r="M3121" i="2"/>
  <c r="L3121" i="2"/>
  <c r="G3121" i="2"/>
  <c r="P3120" i="2"/>
  <c r="O3120" i="2"/>
  <c r="N3120" i="2"/>
  <c r="M3120" i="2"/>
  <c r="L3120" i="2"/>
  <c r="G3120" i="2"/>
  <c r="P3119" i="2"/>
  <c r="O3119" i="2"/>
  <c r="N3119" i="2"/>
  <c r="M3119" i="2"/>
  <c r="L3119" i="2"/>
  <c r="G3119" i="2"/>
  <c r="P3118" i="2"/>
  <c r="O3118" i="2"/>
  <c r="N3118" i="2"/>
  <c r="M3118" i="2"/>
  <c r="L3118" i="2"/>
  <c r="G3118" i="2"/>
  <c r="P3117" i="2"/>
  <c r="O3117" i="2"/>
  <c r="N3117" i="2"/>
  <c r="M3117" i="2"/>
  <c r="L3117" i="2"/>
  <c r="G3117" i="2"/>
  <c r="P3116" i="2"/>
  <c r="O3116" i="2"/>
  <c r="N3116" i="2"/>
  <c r="M3116" i="2"/>
  <c r="L3116" i="2"/>
  <c r="G3116" i="2"/>
  <c r="P3115" i="2"/>
  <c r="O3115" i="2"/>
  <c r="N3115" i="2"/>
  <c r="M3115" i="2"/>
  <c r="L3115" i="2"/>
  <c r="G3115" i="2"/>
  <c r="P3114" i="2"/>
  <c r="O3114" i="2"/>
  <c r="N3114" i="2"/>
  <c r="M3114" i="2"/>
  <c r="L3114" i="2"/>
  <c r="G3114" i="2"/>
  <c r="P3113" i="2"/>
  <c r="O3113" i="2"/>
  <c r="N3113" i="2"/>
  <c r="M3113" i="2"/>
  <c r="L3113" i="2"/>
  <c r="G3113" i="2"/>
  <c r="P3112" i="2"/>
  <c r="O3112" i="2"/>
  <c r="N3112" i="2"/>
  <c r="M3112" i="2"/>
  <c r="L3112" i="2"/>
  <c r="G3112" i="2"/>
  <c r="P3111" i="2"/>
  <c r="O3111" i="2"/>
  <c r="N3111" i="2"/>
  <c r="M3111" i="2"/>
  <c r="L3111" i="2"/>
  <c r="G3111" i="2"/>
  <c r="P3110" i="2"/>
  <c r="O3110" i="2"/>
  <c r="N3110" i="2"/>
  <c r="M3110" i="2"/>
  <c r="L3110" i="2"/>
  <c r="G3110" i="2"/>
  <c r="P3109" i="2"/>
  <c r="O3109" i="2"/>
  <c r="N3109" i="2"/>
  <c r="M3109" i="2"/>
  <c r="L3109" i="2"/>
  <c r="G3109" i="2"/>
  <c r="P3108" i="2"/>
  <c r="O3108" i="2"/>
  <c r="N3108" i="2"/>
  <c r="M3108" i="2"/>
  <c r="L3108" i="2"/>
  <c r="G3108" i="2"/>
  <c r="P3107" i="2"/>
  <c r="O3107" i="2"/>
  <c r="N3107" i="2"/>
  <c r="M3107" i="2"/>
  <c r="L3107" i="2"/>
  <c r="G3107" i="2"/>
  <c r="P3106" i="2"/>
  <c r="O3106" i="2"/>
  <c r="N3106" i="2"/>
  <c r="M3106" i="2"/>
  <c r="L3106" i="2"/>
  <c r="G3106" i="2"/>
  <c r="P3105" i="2"/>
  <c r="O3105" i="2"/>
  <c r="N3105" i="2"/>
  <c r="M3105" i="2"/>
  <c r="L3105" i="2"/>
  <c r="G3105" i="2"/>
  <c r="P3104" i="2"/>
  <c r="O3104" i="2"/>
  <c r="N3104" i="2"/>
  <c r="M3104" i="2"/>
  <c r="L3104" i="2"/>
  <c r="G3104" i="2"/>
  <c r="P3103" i="2"/>
  <c r="O3103" i="2"/>
  <c r="N3103" i="2"/>
  <c r="M3103" i="2"/>
  <c r="L3103" i="2"/>
  <c r="G3103" i="2"/>
  <c r="P3102" i="2"/>
  <c r="O3102" i="2"/>
  <c r="N3102" i="2"/>
  <c r="M3102" i="2"/>
  <c r="L3102" i="2"/>
  <c r="G3102" i="2"/>
  <c r="P3101" i="2"/>
  <c r="O3101" i="2"/>
  <c r="N3101" i="2"/>
  <c r="M3101" i="2"/>
  <c r="L3101" i="2"/>
  <c r="G3101" i="2"/>
  <c r="P3100" i="2"/>
  <c r="O3100" i="2"/>
  <c r="N3100" i="2"/>
  <c r="M3100" i="2"/>
  <c r="L3100" i="2"/>
  <c r="G3100" i="2"/>
  <c r="P3099" i="2"/>
  <c r="O3099" i="2"/>
  <c r="N3099" i="2"/>
  <c r="M3099" i="2"/>
  <c r="L3099" i="2"/>
  <c r="G3099" i="2"/>
  <c r="P3098" i="2"/>
  <c r="O3098" i="2"/>
  <c r="N3098" i="2"/>
  <c r="M3098" i="2"/>
  <c r="L3098" i="2"/>
  <c r="G3098" i="2"/>
  <c r="P3097" i="2"/>
  <c r="O3097" i="2"/>
  <c r="N3097" i="2"/>
  <c r="M3097" i="2"/>
  <c r="L3097" i="2"/>
  <c r="G3097" i="2"/>
  <c r="P3096" i="2"/>
  <c r="O3096" i="2"/>
  <c r="N3096" i="2"/>
  <c r="M3096" i="2"/>
  <c r="L3096" i="2"/>
  <c r="G3096" i="2"/>
  <c r="P3095" i="2"/>
  <c r="O3095" i="2"/>
  <c r="N3095" i="2"/>
  <c r="M3095" i="2"/>
  <c r="L3095" i="2"/>
  <c r="G3095" i="2"/>
  <c r="P3094" i="2"/>
  <c r="O3094" i="2"/>
  <c r="N3094" i="2"/>
  <c r="M3094" i="2"/>
  <c r="L3094" i="2"/>
  <c r="G3094" i="2"/>
  <c r="P3093" i="2"/>
  <c r="O3093" i="2"/>
  <c r="N3093" i="2"/>
  <c r="M3093" i="2"/>
  <c r="L3093" i="2"/>
  <c r="G3093" i="2"/>
  <c r="P3092" i="2"/>
  <c r="O3092" i="2"/>
  <c r="N3092" i="2"/>
  <c r="M3092" i="2"/>
  <c r="L3092" i="2"/>
  <c r="G3092" i="2"/>
  <c r="P3091" i="2"/>
  <c r="O3091" i="2"/>
  <c r="N3091" i="2"/>
  <c r="M3091" i="2"/>
  <c r="L3091" i="2"/>
  <c r="G3091" i="2"/>
  <c r="P3090" i="2"/>
  <c r="O3090" i="2"/>
  <c r="N3090" i="2"/>
  <c r="M3090" i="2"/>
  <c r="L3090" i="2"/>
  <c r="G3090" i="2"/>
  <c r="P3089" i="2"/>
  <c r="O3089" i="2"/>
  <c r="N3089" i="2"/>
  <c r="M3089" i="2"/>
  <c r="L3089" i="2"/>
  <c r="G3089" i="2"/>
  <c r="P3088" i="2"/>
  <c r="O3088" i="2"/>
  <c r="N3088" i="2"/>
  <c r="M3088" i="2"/>
  <c r="L3088" i="2"/>
  <c r="G3088" i="2"/>
  <c r="P3087" i="2"/>
  <c r="O3087" i="2"/>
  <c r="N3087" i="2"/>
  <c r="M3087" i="2"/>
  <c r="L3087" i="2"/>
  <c r="G3087" i="2"/>
  <c r="P3086" i="2"/>
  <c r="O3086" i="2"/>
  <c r="N3086" i="2"/>
  <c r="M3086" i="2"/>
  <c r="L3086" i="2"/>
  <c r="G3086" i="2"/>
  <c r="P3085" i="2"/>
  <c r="O3085" i="2"/>
  <c r="N3085" i="2"/>
  <c r="M3085" i="2"/>
  <c r="L3085" i="2"/>
  <c r="G3085" i="2"/>
  <c r="P3084" i="2"/>
  <c r="O3084" i="2"/>
  <c r="N3084" i="2"/>
  <c r="M3084" i="2"/>
  <c r="L3084" i="2"/>
  <c r="G3084" i="2"/>
  <c r="P3083" i="2"/>
  <c r="O3083" i="2"/>
  <c r="N3083" i="2"/>
  <c r="M3083" i="2"/>
  <c r="L3083" i="2"/>
  <c r="G3083" i="2"/>
  <c r="P3082" i="2"/>
  <c r="O3082" i="2"/>
  <c r="N3082" i="2"/>
  <c r="M3082" i="2"/>
  <c r="L3082" i="2"/>
  <c r="G3082" i="2"/>
  <c r="P3081" i="2"/>
  <c r="O3081" i="2"/>
  <c r="N3081" i="2"/>
  <c r="M3081" i="2"/>
  <c r="L3081" i="2"/>
  <c r="G3081" i="2"/>
  <c r="P3080" i="2"/>
  <c r="O3080" i="2"/>
  <c r="N3080" i="2"/>
  <c r="M3080" i="2"/>
  <c r="L3080" i="2"/>
  <c r="G3080" i="2"/>
  <c r="P3079" i="2"/>
  <c r="O3079" i="2"/>
  <c r="N3079" i="2"/>
  <c r="M3079" i="2"/>
  <c r="L3079" i="2"/>
  <c r="G3079" i="2"/>
  <c r="P3078" i="2"/>
  <c r="O3078" i="2"/>
  <c r="N3078" i="2"/>
  <c r="M3078" i="2"/>
  <c r="L3078" i="2"/>
  <c r="G3078" i="2"/>
  <c r="P3077" i="2"/>
  <c r="O3077" i="2"/>
  <c r="N3077" i="2"/>
  <c r="M3077" i="2"/>
  <c r="L3077" i="2"/>
  <c r="G3077" i="2"/>
  <c r="P3076" i="2"/>
  <c r="O3076" i="2"/>
  <c r="N3076" i="2"/>
  <c r="M3076" i="2"/>
  <c r="L3076" i="2"/>
  <c r="G3076" i="2"/>
  <c r="P3075" i="2"/>
  <c r="O3075" i="2"/>
  <c r="N3075" i="2"/>
  <c r="M3075" i="2"/>
  <c r="L3075" i="2"/>
  <c r="G3075" i="2"/>
  <c r="P3074" i="2"/>
  <c r="O3074" i="2"/>
  <c r="N3074" i="2"/>
  <c r="M3074" i="2"/>
  <c r="L3074" i="2"/>
  <c r="G3074" i="2"/>
  <c r="P3073" i="2"/>
  <c r="O3073" i="2"/>
  <c r="N3073" i="2"/>
  <c r="M3073" i="2"/>
  <c r="L3073" i="2"/>
  <c r="G3073" i="2"/>
  <c r="P3072" i="2"/>
  <c r="O3072" i="2"/>
  <c r="N3072" i="2"/>
  <c r="M3072" i="2"/>
  <c r="L3072" i="2"/>
  <c r="G3072" i="2"/>
  <c r="P3071" i="2"/>
  <c r="O3071" i="2"/>
  <c r="N3071" i="2"/>
  <c r="M3071" i="2"/>
  <c r="L3071" i="2"/>
  <c r="G3071" i="2"/>
  <c r="P3070" i="2"/>
  <c r="O3070" i="2"/>
  <c r="N3070" i="2"/>
  <c r="M3070" i="2"/>
  <c r="L3070" i="2"/>
  <c r="G3070" i="2"/>
  <c r="P3069" i="2"/>
  <c r="O3069" i="2"/>
  <c r="N3069" i="2"/>
  <c r="M3069" i="2"/>
  <c r="L3069" i="2"/>
  <c r="G3069" i="2"/>
  <c r="P3068" i="2"/>
  <c r="O3068" i="2"/>
  <c r="N3068" i="2"/>
  <c r="M3068" i="2"/>
  <c r="L3068" i="2"/>
  <c r="G3068" i="2"/>
  <c r="P3067" i="2"/>
  <c r="O3067" i="2"/>
  <c r="N3067" i="2"/>
  <c r="M3067" i="2"/>
  <c r="L3067" i="2"/>
  <c r="G3067" i="2"/>
  <c r="P3066" i="2"/>
  <c r="O3066" i="2"/>
  <c r="N3066" i="2"/>
  <c r="M3066" i="2"/>
  <c r="L3066" i="2"/>
  <c r="G3066" i="2"/>
  <c r="P3065" i="2"/>
  <c r="O3065" i="2"/>
  <c r="N3065" i="2"/>
  <c r="M3065" i="2"/>
  <c r="L3065" i="2"/>
  <c r="G3065" i="2"/>
  <c r="P3064" i="2"/>
  <c r="O3064" i="2"/>
  <c r="N3064" i="2"/>
  <c r="M3064" i="2"/>
  <c r="L3064" i="2"/>
  <c r="G3064" i="2"/>
  <c r="P3063" i="2"/>
  <c r="O3063" i="2"/>
  <c r="N3063" i="2"/>
  <c r="M3063" i="2"/>
  <c r="L3063" i="2"/>
  <c r="G3063" i="2"/>
  <c r="P3062" i="2"/>
  <c r="O3062" i="2"/>
  <c r="N3062" i="2"/>
  <c r="M3062" i="2"/>
  <c r="L3062" i="2"/>
  <c r="G3062" i="2"/>
  <c r="P3061" i="2"/>
  <c r="O3061" i="2"/>
  <c r="N3061" i="2"/>
  <c r="M3061" i="2"/>
  <c r="L3061" i="2"/>
  <c r="G3061" i="2"/>
  <c r="P3060" i="2"/>
  <c r="O3060" i="2"/>
  <c r="N3060" i="2"/>
  <c r="M3060" i="2"/>
  <c r="L3060" i="2"/>
  <c r="G3060" i="2"/>
  <c r="P3059" i="2"/>
  <c r="O3059" i="2"/>
  <c r="N3059" i="2"/>
  <c r="M3059" i="2"/>
  <c r="L3059" i="2"/>
  <c r="G3059" i="2"/>
  <c r="P3058" i="2"/>
  <c r="O3058" i="2"/>
  <c r="N3058" i="2"/>
  <c r="M3058" i="2"/>
  <c r="L3058" i="2"/>
  <c r="G3058" i="2"/>
  <c r="P3057" i="2"/>
  <c r="O3057" i="2"/>
  <c r="N3057" i="2"/>
  <c r="M3057" i="2"/>
  <c r="L3057" i="2"/>
  <c r="G3057" i="2"/>
  <c r="P3056" i="2"/>
  <c r="O3056" i="2"/>
  <c r="N3056" i="2"/>
  <c r="M3056" i="2"/>
  <c r="L3056" i="2"/>
  <c r="G3056" i="2"/>
  <c r="P3055" i="2"/>
  <c r="O3055" i="2"/>
  <c r="N3055" i="2"/>
  <c r="M3055" i="2"/>
  <c r="L3055" i="2"/>
  <c r="G3055" i="2"/>
  <c r="P3054" i="2"/>
  <c r="O3054" i="2"/>
  <c r="N3054" i="2"/>
  <c r="M3054" i="2"/>
  <c r="L3054" i="2"/>
  <c r="G3054" i="2"/>
  <c r="P3053" i="2"/>
  <c r="O3053" i="2"/>
  <c r="N3053" i="2"/>
  <c r="M3053" i="2"/>
  <c r="L3053" i="2"/>
  <c r="G3053" i="2"/>
  <c r="P3052" i="2"/>
  <c r="O3052" i="2"/>
  <c r="N3052" i="2"/>
  <c r="M3052" i="2"/>
  <c r="L3052" i="2"/>
  <c r="G3052" i="2"/>
  <c r="P3051" i="2"/>
  <c r="O3051" i="2"/>
  <c r="N3051" i="2"/>
  <c r="M3051" i="2"/>
  <c r="L3051" i="2"/>
  <c r="G3051" i="2"/>
  <c r="P3050" i="2"/>
  <c r="O3050" i="2"/>
  <c r="N3050" i="2"/>
  <c r="M3050" i="2"/>
  <c r="L3050" i="2"/>
  <c r="G3050" i="2"/>
  <c r="P3049" i="2"/>
  <c r="O3049" i="2"/>
  <c r="N3049" i="2"/>
  <c r="M3049" i="2"/>
  <c r="L3049" i="2"/>
  <c r="G3049" i="2"/>
  <c r="P3048" i="2"/>
  <c r="O3048" i="2"/>
  <c r="N3048" i="2"/>
  <c r="M3048" i="2"/>
  <c r="L3048" i="2"/>
  <c r="G3048" i="2"/>
  <c r="P3047" i="2"/>
  <c r="O3047" i="2"/>
  <c r="N3047" i="2"/>
  <c r="M3047" i="2"/>
  <c r="L3047" i="2"/>
  <c r="G3047" i="2"/>
  <c r="P3046" i="2"/>
  <c r="O3046" i="2"/>
  <c r="N3046" i="2"/>
  <c r="M3046" i="2"/>
  <c r="L3046" i="2"/>
  <c r="G3046" i="2"/>
  <c r="P3045" i="2"/>
  <c r="O3045" i="2"/>
  <c r="N3045" i="2"/>
  <c r="M3045" i="2"/>
  <c r="L3045" i="2"/>
  <c r="G3045" i="2"/>
  <c r="P3044" i="2"/>
  <c r="O3044" i="2"/>
  <c r="N3044" i="2"/>
  <c r="M3044" i="2"/>
  <c r="L3044" i="2"/>
  <c r="G3044" i="2"/>
  <c r="P3043" i="2"/>
  <c r="O3043" i="2"/>
  <c r="N3043" i="2"/>
  <c r="M3043" i="2"/>
  <c r="L3043" i="2"/>
  <c r="G3043" i="2"/>
  <c r="P3042" i="2"/>
  <c r="O3042" i="2"/>
  <c r="N3042" i="2"/>
  <c r="M3042" i="2"/>
  <c r="L3042" i="2"/>
  <c r="G3042" i="2"/>
  <c r="P3041" i="2"/>
  <c r="O3041" i="2"/>
  <c r="N3041" i="2"/>
  <c r="M3041" i="2"/>
  <c r="L3041" i="2"/>
  <c r="G3041" i="2"/>
  <c r="P3040" i="2"/>
  <c r="O3040" i="2"/>
  <c r="N3040" i="2"/>
  <c r="M3040" i="2"/>
  <c r="L3040" i="2"/>
  <c r="G3040" i="2"/>
  <c r="P3039" i="2"/>
  <c r="O3039" i="2"/>
  <c r="N3039" i="2"/>
  <c r="M3039" i="2"/>
  <c r="L3039" i="2"/>
  <c r="G3039" i="2"/>
  <c r="P3038" i="2"/>
  <c r="O3038" i="2"/>
  <c r="N3038" i="2"/>
  <c r="M3038" i="2"/>
  <c r="L3038" i="2"/>
  <c r="G3038" i="2"/>
  <c r="P3037" i="2"/>
  <c r="O3037" i="2"/>
  <c r="N3037" i="2"/>
  <c r="M3037" i="2"/>
  <c r="L3037" i="2"/>
  <c r="G3037" i="2"/>
  <c r="P3036" i="2"/>
  <c r="O3036" i="2"/>
  <c r="N3036" i="2"/>
  <c r="M3036" i="2"/>
  <c r="L3036" i="2"/>
  <c r="G3036" i="2"/>
  <c r="P3035" i="2"/>
  <c r="O3035" i="2"/>
  <c r="N3035" i="2"/>
  <c r="M3035" i="2"/>
  <c r="L3035" i="2"/>
  <c r="G3035" i="2"/>
  <c r="P3034" i="2"/>
  <c r="O3034" i="2"/>
  <c r="N3034" i="2"/>
  <c r="M3034" i="2"/>
  <c r="L3034" i="2"/>
  <c r="G3034" i="2"/>
  <c r="P3033" i="2"/>
  <c r="O3033" i="2"/>
  <c r="N3033" i="2"/>
  <c r="M3033" i="2"/>
  <c r="L3033" i="2"/>
  <c r="G3033" i="2"/>
  <c r="P3032" i="2"/>
  <c r="O3032" i="2"/>
  <c r="N3032" i="2"/>
  <c r="M3032" i="2"/>
  <c r="L3032" i="2"/>
  <c r="G3032" i="2"/>
  <c r="P3031" i="2"/>
  <c r="O3031" i="2"/>
  <c r="N3031" i="2"/>
  <c r="M3031" i="2"/>
  <c r="L3031" i="2"/>
  <c r="G3031" i="2"/>
  <c r="P3030" i="2"/>
  <c r="O3030" i="2"/>
  <c r="N3030" i="2"/>
  <c r="M3030" i="2"/>
  <c r="L3030" i="2"/>
  <c r="G3030" i="2"/>
  <c r="P3029" i="2"/>
  <c r="O3029" i="2"/>
  <c r="N3029" i="2"/>
  <c r="M3029" i="2"/>
  <c r="L3029" i="2"/>
  <c r="G3029" i="2"/>
  <c r="P3028" i="2"/>
  <c r="O3028" i="2"/>
  <c r="N3028" i="2"/>
  <c r="M3028" i="2"/>
  <c r="L3028" i="2"/>
  <c r="G3028" i="2"/>
  <c r="P3027" i="2"/>
  <c r="O3027" i="2"/>
  <c r="N3027" i="2"/>
  <c r="M3027" i="2"/>
  <c r="L3027" i="2"/>
  <c r="G3027" i="2"/>
  <c r="P3026" i="2"/>
  <c r="O3026" i="2"/>
  <c r="N3026" i="2"/>
  <c r="M3026" i="2"/>
  <c r="L3026" i="2"/>
  <c r="G3026" i="2"/>
  <c r="P3025" i="2"/>
  <c r="O3025" i="2"/>
  <c r="N3025" i="2"/>
  <c r="M3025" i="2"/>
  <c r="L3025" i="2"/>
  <c r="G3025" i="2"/>
  <c r="P3024" i="2"/>
  <c r="O3024" i="2"/>
  <c r="N3024" i="2"/>
  <c r="M3024" i="2"/>
  <c r="L3024" i="2"/>
  <c r="G3024" i="2"/>
  <c r="P3023" i="2"/>
  <c r="O3023" i="2"/>
  <c r="N3023" i="2"/>
  <c r="M3023" i="2"/>
  <c r="L3023" i="2"/>
  <c r="G3023" i="2"/>
  <c r="P3022" i="2"/>
  <c r="O3022" i="2"/>
  <c r="N3022" i="2"/>
  <c r="M3022" i="2"/>
  <c r="L3022" i="2"/>
  <c r="G3022" i="2"/>
  <c r="P3021" i="2"/>
  <c r="O3021" i="2"/>
  <c r="N3021" i="2"/>
  <c r="M3021" i="2"/>
  <c r="L3021" i="2"/>
  <c r="G3021" i="2"/>
  <c r="P3020" i="2"/>
  <c r="O3020" i="2"/>
  <c r="N3020" i="2"/>
  <c r="M3020" i="2"/>
  <c r="L3020" i="2"/>
  <c r="G3020" i="2"/>
  <c r="P3019" i="2"/>
  <c r="O3019" i="2"/>
  <c r="N3019" i="2"/>
  <c r="M3019" i="2"/>
  <c r="L3019" i="2"/>
  <c r="G3019" i="2"/>
  <c r="P3018" i="2"/>
  <c r="O3018" i="2"/>
  <c r="N3018" i="2"/>
  <c r="M3018" i="2"/>
  <c r="L3018" i="2"/>
  <c r="G3018" i="2"/>
  <c r="P3017" i="2"/>
  <c r="O3017" i="2"/>
  <c r="N3017" i="2"/>
  <c r="M3017" i="2"/>
  <c r="L3017" i="2"/>
  <c r="G3017" i="2"/>
  <c r="P3016" i="2"/>
  <c r="O3016" i="2"/>
  <c r="N3016" i="2"/>
  <c r="M3016" i="2"/>
  <c r="L3016" i="2"/>
  <c r="G3016" i="2"/>
  <c r="P3015" i="2"/>
  <c r="O3015" i="2"/>
  <c r="N3015" i="2"/>
  <c r="M3015" i="2"/>
  <c r="L3015" i="2"/>
  <c r="G3015" i="2"/>
  <c r="P3014" i="2"/>
  <c r="O3014" i="2"/>
  <c r="N3014" i="2"/>
  <c r="M3014" i="2"/>
  <c r="L3014" i="2"/>
  <c r="G3014" i="2"/>
  <c r="P3013" i="2"/>
  <c r="O3013" i="2"/>
  <c r="N3013" i="2"/>
  <c r="M3013" i="2"/>
  <c r="L3013" i="2"/>
  <c r="G3013" i="2"/>
  <c r="P3012" i="2"/>
  <c r="O3012" i="2"/>
  <c r="N3012" i="2"/>
  <c r="M3012" i="2"/>
  <c r="L3012" i="2"/>
  <c r="G3012" i="2"/>
  <c r="P3011" i="2"/>
  <c r="O3011" i="2"/>
  <c r="N3011" i="2"/>
  <c r="M3011" i="2"/>
  <c r="L3011" i="2"/>
  <c r="G3011" i="2"/>
  <c r="P3010" i="2"/>
  <c r="O3010" i="2"/>
  <c r="N3010" i="2"/>
  <c r="M3010" i="2"/>
  <c r="L3010" i="2"/>
  <c r="G3010" i="2"/>
  <c r="P3009" i="2"/>
  <c r="O3009" i="2"/>
  <c r="N3009" i="2"/>
  <c r="M3009" i="2"/>
  <c r="L3009" i="2"/>
  <c r="G3009" i="2"/>
  <c r="P3008" i="2"/>
  <c r="O3008" i="2"/>
  <c r="N3008" i="2"/>
  <c r="M3008" i="2"/>
  <c r="L3008" i="2"/>
  <c r="G3008" i="2"/>
  <c r="P3007" i="2"/>
  <c r="O3007" i="2"/>
  <c r="N3007" i="2"/>
  <c r="M3007" i="2"/>
  <c r="L3007" i="2"/>
  <c r="G3007" i="2"/>
  <c r="P3006" i="2"/>
  <c r="O3006" i="2"/>
  <c r="N3006" i="2"/>
  <c r="M3006" i="2"/>
  <c r="L3006" i="2"/>
  <c r="G3006" i="2"/>
  <c r="P3005" i="2"/>
  <c r="O3005" i="2"/>
  <c r="N3005" i="2"/>
  <c r="M3005" i="2"/>
  <c r="L3005" i="2"/>
  <c r="G3005" i="2"/>
  <c r="P3004" i="2"/>
  <c r="O3004" i="2"/>
  <c r="N3004" i="2"/>
  <c r="M3004" i="2"/>
  <c r="L3004" i="2"/>
  <c r="G3004" i="2"/>
  <c r="P3003" i="2"/>
  <c r="O3003" i="2"/>
  <c r="N3003" i="2"/>
  <c r="M3003" i="2"/>
  <c r="L3003" i="2"/>
  <c r="G3003" i="2"/>
  <c r="P3002" i="2"/>
  <c r="O3002" i="2"/>
  <c r="N3002" i="2"/>
  <c r="M3002" i="2"/>
  <c r="L3002" i="2"/>
  <c r="G3002" i="2"/>
  <c r="P3001" i="2"/>
  <c r="O3001" i="2"/>
  <c r="N3001" i="2"/>
  <c r="M3001" i="2"/>
  <c r="L3001" i="2"/>
  <c r="G3001" i="2"/>
  <c r="P3000" i="2"/>
  <c r="O3000" i="2"/>
  <c r="N3000" i="2"/>
  <c r="M3000" i="2"/>
  <c r="L3000" i="2"/>
  <c r="G3000" i="2"/>
  <c r="P2999" i="2"/>
  <c r="O2999" i="2"/>
  <c r="N2999" i="2"/>
  <c r="M2999" i="2"/>
  <c r="L2999" i="2"/>
  <c r="G2999" i="2"/>
  <c r="P2998" i="2"/>
  <c r="O2998" i="2"/>
  <c r="N2998" i="2"/>
  <c r="M2998" i="2"/>
  <c r="L2998" i="2"/>
  <c r="G2998" i="2"/>
  <c r="P2997" i="2"/>
  <c r="O2997" i="2"/>
  <c r="N2997" i="2"/>
  <c r="M2997" i="2"/>
  <c r="L2997" i="2"/>
  <c r="G2997" i="2"/>
  <c r="P2996" i="2"/>
  <c r="O2996" i="2"/>
  <c r="N2996" i="2"/>
  <c r="M2996" i="2"/>
  <c r="L2996" i="2"/>
  <c r="G2996" i="2"/>
  <c r="P2995" i="2"/>
  <c r="O2995" i="2"/>
  <c r="N2995" i="2"/>
  <c r="M2995" i="2"/>
  <c r="L2995" i="2"/>
  <c r="G2995" i="2"/>
  <c r="P2994" i="2"/>
  <c r="O2994" i="2"/>
  <c r="N2994" i="2"/>
  <c r="M2994" i="2"/>
  <c r="L2994" i="2"/>
  <c r="G2994" i="2"/>
  <c r="P2993" i="2"/>
  <c r="O2993" i="2"/>
  <c r="N2993" i="2"/>
  <c r="M2993" i="2"/>
  <c r="L2993" i="2"/>
  <c r="G2993" i="2"/>
  <c r="P2992" i="2"/>
  <c r="O2992" i="2"/>
  <c r="N2992" i="2"/>
  <c r="M2992" i="2"/>
  <c r="L2992" i="2"/>
  <c r="G2992" i="2"/>
  <c r="P2991" i="2"/>
  <c r="O2991" i="2"/>
  <c r="N2991" i="2"/>
  <c r="M2991" i="2"/>
  <c r="L2991" i="2"/>
  <c r="G2991" i="2"/>
  <c r="P2990" i="2"/>
  <c r="O2990" i="2"/>
  <c r="N2990" i="2"/>
  <c r="M2990" i="2"/>
  <c r="L2990" i="2"/>
  <c r="G2990" i="2"/>
  <c r="P2989" i="2"/>
  <c r="O2989" i="2"/>
  <c r="N2989" i="2"/>
  <c r="M2989" i="2"/>
  <c r="L2989" i="2"/>
  <c r="G2989" i="2"/>
  <c r="P2988" i="2"/>
  <c r="O2988" i="2"/>
  <c r="N2988" i="2"/>
  <c r="M2988" i="2"/>
  <c r="L2988" i="2"/>
  <c r="G2988" i="2"/>
  <c r="P2987" i="2"/>
  <c r="O2987" i="2"/>
  <c r="N2987" i="2"/>
  <c r="M2987" i="2"/>
  <c r="L2987" i="2"/>
  <c r="G2987" i="2"/>
  <c r="P2986" i="2"/>
  <c r="O2986" i="2"/>
  <c r="N2986" i="2"/>
  <c r="M2986" i="2"/>
  <c r="L2986" i="2"/>
  <c r="G2986" i="2"/>
  <c r="P2985" i="2"/>
  <c r="O2985" i="2"/>
  <c r="N2985" i="2"/>
  <c r="M2985" i="2"/>
  <c r="L2985" i="2"/>
  <c r="G2985" i="2"/>
  <c r="P2984" i="2"/>
  <c r="O2984" i="2"/>
  <c r="N2984" i="2"/>
  <c r="M2984" i="2"/>
  <c r="L2984" i="2"/>
  <c r="G2984" i="2"/>
  <c r="P2983" i="2"/>
  <c r="O2983" i="2"/>
  <c r="N2983" i="2"/>
  <c r="M2983" i="2"/>
  <c r="L2983" i="2"/>
  <c r="G2983" i="2"/>
  <c r="P2982" i="2"/>
  <c r="O2982" i="2"/>
  <c r="N2982" i="2"/>
  <c r="M2982" i="2"/>
  <c r="L2982" i="2"/>
  <c r="G2982" i="2"/>
  <c r="P2981" i="2"/>
  <c r="O2981" i="2"/>
  <c r="N2981" i="2"/>
  <c r="M2981" i="2"/>
  <c r="L2981" i="2"/>
  <c r="G2981" i="2"/>
  <c r="P2980" i="2"/>
  <c r="O2980" i="2"/>
  <c r="N2980" i="2"/>
  <c r="M2980" i="2"/>
  <c r="L2980" i="2"/>
  <c r="G2980" i="2"/>
  <c r="P2979" i="2"/>
  <c r="O2979" i="2"/>
  <c r="N2979" i="2"/>
  <c r="M2979" i="2"/>
  <c r="L2979" i="2"/>
  <c r="G2979" i="2"/>
  <c r="P2978" i="2"/>
  <c r="O2978" i="2"/>
  <c r="N2978" i="2"/>
  <c r="M2978" i="2"/>
  <c r="L2978" i="2"/>
  <c r="G2978" i="2"/>
  <c r="P2977" i="2"/>
  <c r="O2977" i="2"/>
  <c r="N2977" i="2"/>
  <c r="M2977" i="2"/>
  <c r="L2977" i="2"/>
  <c r="G2977" i="2"/>
  <c r="P2976" i="2"/>
  <c r="O2976" i="2"/>
  <c r="N2976" i="2"/>
  <c r="M2976" i="2"/>
  <c r="L2976" i="2"/>
  <c r="G2976" i="2"/>
  <c r="P2975" i="2"/>
  <c r="O2975" i="2"/>
  <c r="N2975" i="2"/>
  <c r="M2975" i="2"/>
  <c r="L2975" i="2"/>
  <c r="G2975" i="2"/>
  <c r="P2974" i="2"/>
  <c r="O2974" i="2"/>
  <c r="N2974" i="2"/>
  <c r="M2974" i="2"/>
  <c r="L2974" i="2"/>
  <c r="G2974" i="2"/>
  <c r="P2973" i="2"/>
  <c r="O2973" i="2"/>
  <c r="N2973" i="2"/>
  <c r="M2973" i="2"/>
  <c r="L2973" i="2"/>
  <c r="G2973" i="2"/>
  <c r="P2972" i="2"/>
  <c r="O2972" i="2"/>
  <c r="N2972" i="2"/>
  <c r="M2972" i="2"/>
  <c r="L2972" i="2"/>
  <c r="G2972" i="2"/>
  <c r="P2971" i="2"/>
  <c r="O2971" i="2"/>
  <c r="N2971" i="2"/>
  <c r="M2971" i="2"/>
  <c r="L2971" i="2"/>
  <c r="G2971" i="2"/>
  <c r="P2970" i="2"/>
  <c r="O2970" i="2"/>
  <c r="N2970" i="2"/>
  <c r="M2970" i="2"/>
  <c r="L2970" i="2"/>
  <c r="G2970" i="2"/>
  <c r="P2969" i="2"/>
  <c r="O2969" i="2"/>
  <c r="N2969" i="2"/>
  <c r="M2969" i="2"/>
  <c r="L2969" i="2"/>
  <c r="G2969" i="2"/>
  <c r="P2968" i="2"/>
  <c r="O2968" i="2"/>
  <c r="N2968" i="2"/>
  <c r="M2968" i="2"/>
  <c r="L2968" i="2"/>
  <c r="G2968" i="2"/>
  <c r="P2967" i="2"/>
  <c r="O2967" i="2"/>
  <c r="N2967" i="2"/>
  <c r="M2967" i="2"/>
  <c r="L2967" i="2"/>
  <c r="G2967" i="2"/>
  <c r="P2966" i="2"/>
  <c r="O2966" i="2"/>
  <c r="N2966" i="2"/>
  <c r="M2966" i="2"/>
  <c r="L2966" i="2"/>
  <c r="G2966" i="2"/>
  <c r="P2965" i="2"/>
  <c r="O2965" i="2"/>
  <c r="N2965" i="2"/>
  <c r="M2965" i="2"/>
  <c r="L2965" i="2"/>
  <c r="G2965" i="2"/>
  <c r="P2964" i="2"/>
  <c r="O2964" i="2"/>
  <c r="N2964" i="2"/>
  <c r="M2964" i="2"/>
  <c r="L2964" i="2"/>
  <c r="G2964" i="2"/>
  <c r="P2963" i="2"/>
  <c r="O2963" i="2"/>
  <c r="N2963" i="2"/>
  <c r="M2963" i="2"/>
  <c r="L2963" i="2"/>
  <c r="G2963" i="2"/>
  <c r="P2962" i="2"/>
  <c r="O2962" i="2"/>
  <c r="N2962" i="2"/>
  <c r="M2962" i="2"/>
  <c r="L2962" i="2"/>
  <c r="G2962" i="2"/>
  <c r="P2961" i="2"/>
  <c r="O2961" i="2"/>
  <c r="N2961" i="2"/>
  <c r="M2961" i="2"/>
  <c r="L2961" i="2"/>
  <c r="G2961" i="2"/>
  <c r="P2960" i="2"/>
  <c r="O2960" i="2"/>
  <c r="N2960" i="2"/>
  <c r="M2960" i="2"/>
  <c r="L2960" i="2"/>
  <c r="G2960" i="2"/>
  <c r="P2959" i="2"/>
  <c r="O2959" i="2"/>
  <c r="N2959" i="2"/>
  <c r="M2959" i="2"/>
  <c r="L2959" i="2"/>
  <c r="G2959" i="2"/>
  <c r="P2958" i="2"/>
  <c r="O2958" i="2"/>
  <c r="N2958" i="2"/>
  <c r="M2958" i="2"/>
  <c r="L2958" i="2"/>
  <c r="G2958" i="2"/>
  <c r="P2957" i="2"/>
  <c r="O2957" i="2"/>
  <c r="N2957" i="2"/>
  <c r="M2957" i="2"/>
  <c r="L2957" i="2"/>
  <c r="G2957" i="2"/>
  <c r="P2956" i="2"/>
  <c r="O2956" i="2"/>
  <c r="N2956" i="2"/>
  <c r="M2956" i="2"/>
  <c r="L2956" i="2"/>
  <c r="G2956" i="2"/>
  <c r="P2955" i="2"/>
  <c r="O2955" i="2"/>
  <c r="N2955" i="2"/>
  <c r="M2955" i="2"/>
  <c r="L2955" i="2"/>
  <c r="G2955" i="2"/>
  <c r="P2954" i="2"/>
  <c r="O2954" i="2"/>
  <c r="N2954" i="2"/>
  <c r="M2954" i="2"/>
  <c r="L2954" i="2"/>
  <c r="G2954" i="2"/>
  <c r="P2953" i="2"/>
  <c r="O2953" i="2"/>
  <c r="N2953" i="2"/>
  <c r="M2953" i="2"/>
  <c r="L2953" i="2"/>
  <c r="G2953" i="2"/>
  <c r="P2952" i="2"/>
  <c r="O2952" i="2"/>
  <c r="N2952" i="2"/>
  <c r="M2952" i="2"/>
  <c r="L2952" i="2"/>
  <c r="G2952" i="2"/>
  <c r="P2951" i="2"/>
  <c r="O2951" i="2"/>
  <c r="N2951" i="2"/>
  <c r="M2951" i="2"/>
  <c r="L2951" i="2"/>
  <c r="G2951" i="2"/>
  <c r="P2950" i="2"/>
  <c r="O2950" i="2"/>
  <c r="N2950" i="2"/>
  <c r="M2950" i="2"/>
  <c r="L2950" i="2"/>
  <c r="G2950" i="2"/>
  <c r="P2949" i="2"/>
  <c r="O2949" i="2"/>
  <c r="N2949" i="2"/>
  <c r="M2949" i="2"/>
  <c r="L2949" i="2"/>
  <c r="G2949" i="2"/>
  <c r="P2948" i="2"/>
  <c r="O2948" i="2"/>
  <c r="N2948" i="2"/>
  <c r="M2948" i="2"/>
  <c r="L2948" i="2"/>
  <c r="G2948" i="2"/>
  <c r="P2947" i="2"/>
  <c r="O2947" i="2"/>
  <c r="N2947" i="2"/>
  <c r="M2947" i="2"/>
  <c r="L2947" i="2"/>
  <c r="G2947" i="2"/>
  <c r="P2946" i="2"/>
  <c r="O2946" i="2"/>
  <c r="N2946" i="2"/>
  <c r="M2946" i="2"/>
  <c r="L2946" i="2"/>
  <c r="G2946" i="2"/>
  <c r="P2945" i="2"/>
  <c r="O2945" i="2"/>
  <c r="N2945" i="2"/>
  <c r="M2945" i="2"/>
  <c r="L2945" i="2"/>
  <c r="G2945" i="2"/>
  <c r="P2944" i="2"/>
  <c r="O2944" i="2"/>
  <c r="N2944" i="2"/>
  <c r="M2944" i="2"/>
  <c r="L2944" i="2"/>
  <c r="G2944" i="2"/>
  <c r="P2943" i="2"/>
  <c r="O2943" i="2"/>
  <c r="N2943" i="2"/>
  <c r="M2943" i="2"/>
  <c r="L2943" i="2"/>
  <c r="G2943" i="2"/>
  <c r="P2942" i="2"/>
  <c r="O2942" i="2"/>
  <c r="N2942" i="2"/>
  <c r="M2942" i="2"/>
  <c r="L2942" i="2"/>
  <c r="G2942" i="2"/>
  <c r="P2941" i="2"/>
  <c r="O2941" i="2"/>
  <c r="N2941" i="2"/>
  <c r="M2941" i="2"/>
  <c r="L2941" i="2"/>
  <c r="G2941" i="2"/>
  <c r="P2940" i="2"/>
  <c r="O2940" i="2"/>
  <c r="N2940" i="2"/>
  <c r="M2940" i="2"/>
  <c r="L2940" i="2"/>
  <c r="G2940" i="2"/>
  <c r="P2939" i="2"/>
  <c r="O2939" i="2"/>
  <c r="N2939" i="2"/>
  <c r="M2939" i="2"/>
  <c r="L2939" i="2"/>
  <c r="G2939" i="2"/>
  <c r="P2938" i="2"/>
  <c r="O2938" i="2"/>
  <c r="N2938" i="2"/>
  <c r="M2938" i="2"/>
  <c r="L2938" i="2"/>
  <c r="G2938" i="2"/>
  <c r="P2937" i="2"/>
  <c r="O2937" i="2"/>
  <c r="N2937" i="2"/>
  <c r="M2937" i="2"/>
  <c r="L2937" i="2"/>
  <c r="G2937" i="2"/>
  <c r="P2936" i="2"/>
  <c r="O2936" i="2"/>
  <c r="N2936" i="2"/>
  <c r="M2936" i="2"/>
  <c r="L2936" i="2"/>
  <c r="G2936" i="2"/>
  <c r="P2935" i="2"/>
  <c r="O2935" i="2"/>
  <c r="N2935" i="2"/>
  <c r="M2935" i="2"/>
  <c r="L2935" i="2"/>
  <c r="G2935" i="2"/>
  <c r="P2934" i="2"/>
  <c r="O2934" i="2"/>
  <c r="N2934" i="2"/>
  <c r="M2934" i="2"/>
  <c r="L2934" i="2"/>
  <c r="G2934" i="2"/>
  <c r="P2933" i="2"/>
  <c r="O2933" i="2"/>
  <c r="N2933" i="2"/>
  <c r="M2933" i="2"/>
  <c r="L2933" i="2"/>
  <c r="G2933" i="2"/>
  <c r="P2932" i="2"/>
  <c r="O2932" i="2"/>
  <c r="N2932" i="2"/>
  <c r="M2932" i="2"/>
  <c r="L2932" i="2"/>
  <c r="G2932" i="2"/>
  <c r="P2931" i="2"/>
  <c r="O2931" i="2"/>
  <c r="N2931" i="2"/>
  <c r="M2931" i="2"/>
  <c r="L2931" i="2"/>
  <c r="G2931" i="2"/>
  <c r="P2930" i="2"/>
  <c r="O2930" i="2"/>
  <c r="N2930" i="2"/>
  <c r="M2930" i="2"/>
  <c r="L2930" i="2"/>
  <c r="G2930" i="2"/>
  <c r="P2929" i="2"/>
  <c r="O2929" i="2"/>
  <c r="N2929" i="2"/>
  <c r="M2929" i="2"/>
  <c r="L2929" i="2"/>
  <c r="G2929" i="2"/>
  <c r="P2928" i="2"/>
  <c r="O2928" i="2"/>
  <c r="N2928" i="2"/>
  <c r="M2928" i="2"/>
  <c r="L2928" i="2"/>
  <c r="G2928" i="2"/>
  <c r="P2927" i="2"/>
  <c r="O2927" i="2"/>
  <c r="N2927" i="2"/>
  <c r="M2927" i="2"/>
  <c r="L2927" i="2"/>
  <c r="G2927" i="2"/>
  <c r="P2926" i="2"/>
  <c r="O2926" i="2"/>
  <c r="N2926" i="2"/>
  <c r="M2926" i="2"/>
  <c r="L2926" i="2"/>
  <c r="G2926" i="2"/>
  <c r="P2925" i="2"/>
  <c r="O2925" i="2"/>
  <c r="N2925" i="2"/>
  <c r="M2925" i="2"/>
  <c r="L2925" i="2"/>
  <c r="G2925" i="2"/>
  <c r="P2924" i="2"/>
  <c r="O2924" i="2"/>
  <c r="N2924" i="2"/>
  <c r="M2924" i="2"/>
  <c r="L2924" i="2"/>
  <c r="G2924" i="2"/>
  <c r="P2923" i="2"/>
  <c r="O2923" i="2"/>
  <c r="N2923" i="2"/>
  <c r="M2923" i="2"/>
  <c r="L2923" i="2"/>
  <c r="G2923" i="2"/>
  <c r="P2922" i="2"/>
  <c r="O2922" i="2"/>
  <c r="N2922" i="2"/>
  <c r="M2922" i="2"/>
  <c r="L2922" i="2"/>
  <c r="G2922" i="2"/>
  <c r="P2921" i="2"/>
  <c r="O2921" i="2"/>
  <c r="N2921" i="2"/>
  <c r="M2921" i="2"/>
  <c r="L2921" i="2"/>
  <c r="G2921" i="2"/>
  <c r="P2920" i="2"/>
  <c r="O2920" i="2"/>
  <c r="N2920" i="2"/>
  <c r="M2920" i="2"/>
  <c r="L2920" i="2"/>
  <c r="G2920" i="2"/>
  <c r="P2919" i="2"/>
  <c r="O2919" i="2"/>
  <c r="N2919" i="2"/>
  <c r="M2919" i="2"/>
  <c r="L2919" i="2"/>
  <c r="G2919" i="2"/>
  <c r="P2918" i="2"/>
  <c r="O2918" i="2"/>
  <c r="N2918" i="2"/>
  <c r="M2918" i="2"/>
  <c r="L2918" i="2"/>
  <c r="G2918" i="2"/>
  <c r="P2917" i="2"/>
  <c r="O2917" i="2"/>
  <c r="N2917" i="2"/>
  <c r="M2917" i="2"/>
  <c r="L2917" i="2"/>
  <c r="G2917" i="2"/>
  <c r="P2916" i="2"/>
  <c r="O2916" i="2"/>
  <c r="N2916" i="2"/>
  <c r="M2916" i="2"/>
  <c r="L2916" i="2"/>
  <c r="G2916" i="2"/>
  <c r="P2915" i="2"/>
  <c r="O2915" i="2"/>
  <c r="N2915" i="2"/>
  <c r="M2915" i="2"/>
  <c r="L2915" i="2"/>
  <c r="G2915" i="2"/>
  <c r="P2914" i="2"/>
  <c r="O2914" i="2"/>
  <c r="N2914" i="2"/>
  <c r="M2914" i="2"/>
  <c r="L2914" i="2"/>
  <c r="G2914" i="2"/>
  <c r="P2913" i="2"/>
  <c r="O2913" i="2"/>
  <c r="N2913" i="2"/>
  <c r="M2913" i="2"/>
  <c r="L2913" i="2"/>
  <c r="G2913" i="2"/>
  <c r="P2912" i="2"/>
  <c r="O2912" i="2"/>
  <c r="N2912" i="2"/>
  <c r="M2912" i="2"/>
  <c r="L2912" i="2"/>
  <c r="G2912" i="2"/>
  <c r="P2911" i="2"/>
  <c r="O2911" i="2"/>
  <c r="N2911" i="2"/>
  <c r="M2911" i="2"/>
  <c r="L2911" i="2"/>
  <c r="G2911" i="2"/>
  <c r="P2910" i="2"/>
  <c r="O2910" i="2"/>
  <c r="N2910" i="2"/>
  <c r="M2910" i="2"/>
  <c r="L2910" i="2"/>
  <c r="G2910" i="2"/>
  <c r="P2909" i="2"/>
  <c r="O2909" i="2"/>
  <c r="N2909" i="2"/>
  <c r="M2909" i="2"/>
  <c r="L2909" i="2"/>
  <c r="G2909" i="2"/>
  <c r="P2908" i="2"/>
  <c r="O2908" i="2"/>
  <c r="N2908" i="2"/>
  <c r="M2908" i="2"/>
  <c r="L2908" i="2"/>
  <c r="G2908" i="2"/>
  <c r="P2907" i="2"/>
  <c r="O2907" i="2"/>
  <c r="N2907" i="2"/>
  <c r="M2907" i="2"/>
  <c r="L2907" i="2"/>
  <c r="G2907" i="2"/>
  <c r="P2906" i="2"/>
  <c r="O2906" i="2"/>
  <c r="N2906" i="2"/>
  <c r="M2906" i="2"/>
  <c r="L2906" i="2"/>
  <c r="G2906" i="2"/>
  <c r="P2905" i="2"/>
  <c r="O2905" i="2"/>
  <c r="N2905" i="2"/>
  <c r="M2905" i="2"/>
  <c r="L2905" i="2"/>
  <c r="G2905" i="2"/>
  <c r="P2904" i="2"/>
  <c r="O2904" i="2"/>
  <c r="N2904" i="2"/>
  <c r="M2904" i="2"/>
  <c r="L2904" i="2"/>
  <c r="G2904" i="2"/>
  <c r="P2903" i="2"/>
  <c r="O2903" i="2"/>
  <c r="N2903" i="2"/>
  <c r="M2903" i="2"/>
  <c r="L2903" i="2"/>
  <c r="G2903" i="2"/>
  <c r="P2902" i="2"/>
  <c r="O2902" i="2"/>
  <c r="N2902" i="2"/>
  <c r="M2902" i="2"/>
  <c r="L2902" i="2"/>
  <c r="G2902" i="2"/>
  <c r="P2901" i="2"/>
  <c r="O2901" i="2"/>
  <c r="N2901" i="2"/>
  <c r="M2901" i="2"/>
  <c r="L2901" i="2"/>
  <c r="G2901" i="2"/>
  <c r="P2900" i="2"/>
  <c r="O2900" i="2"/>
  <c r="N2900" i="2"/>
  <c r="M2900" i="2"/>
  <c r="L2900" i="2"/>
  <c r="G2900" i="2"/>
  <c r="P2899" i="2"/>
  <c r="O2899" i="2"/>
  <c r="N2899" i="2"/>
  <c r="M2899" i="2"/>
  <c r="L2899" i="2"/>
  <c r="G2899" i="2"/>
  <c r="P2898" i="2"/>
  <c r="O2898" i="2"/>
  <c r="N2898" i="2"/>
  <c r="M2898" i="2"/>
  <c r="L2898" i="2"/>
  <c r="G2898" i="2"/>
  <c r="P2897" i="2"/>
  <c r="O2897" i="2"/>
  <c r="N2897" i="2"/>
  <c r="M2897" i="2"/>
  <c r="L2897" i="2"/>
  <c r="G2897" i="2"/>
  <c r="P2896" i="2"/>
  <c r="O2896" i="2"/>
  <c r="N2896" i="2"/>
  <c r="M2896" i="2"/>
  <c r="L2896" i="2"/>
  <c r="G2896" i="2"/>
  <c r="P2895" i="2"/>
  <c r="O2895" i="2"/>
  <c r="N2895" i="2"/>
  <c r="M2895" i="2"/>
  <c r="L2895" i="2"/>
  <c r="G2895" i="2"/>
  <c r="P2894" i="2"/>
  <c r="O2894" i="2"/>
  <c r="N2894" i="2"/>
  <c r="M2894" i="2"/>
  <c r="L2894" i="2"/>
  <c r="G2894" i="2"/>
  <c r="P2893" i="2"/>
  <c r="O2893" i="2"/>
  <c r="N2893" i="2"/>
  <c r="M2893" i="2"/>
  <c r="L2893" i="2"/>
  <c r="G2893" i="2"/>
  <c r="P2892" i="2"/>
  <c r="O2892" i="2"/>
  <c r="N2892" i="2"/>
  <c r="M2892" i="2"/>
  <c r="L2892" i="2"/>
  <c r="G2892" i="2"/>
  <c r="P2891" i="2"/>
  <c r="O2891" i="2"/>
  <c r="N2891" i="2"/>
  <c r="M2891" i="2"/>
  <c r="L2891" i="2"/>
  <c r="G2891" i="2"/>
  <c r="P2890" i="2"/>
  <c r="O2890" i="2"/>
  <c r="N2890" i="2"/>
  <c r="M2890" i="2"/>
  <c r="L2890" i="2"/>
  <c r="G2890" i="2"/>
  <c r="P2889" i="2"/>
  <c r="O2889" i="2"/>
  <c r="N2889" i="2"/>
  <c r="M2889" i="2"/>
  <c r="L2889" i="2"/>
  <c r="G2889" i="2"/>
  <c r="P2888" i="2"/>
  <c r="O2888" i="2"/>
  <c r="N2888" i="2"/>
  <c r="M2888" i="2"/>
  <c r="L2888" i="2"/>
  <c r="G2888" i="2"/>
  <c r="P2887" i="2"/>
  <c r="O2887" i="2"/>
  <c r="N2887" i="2"/>
  <c r="M2887" i="2"/>
  <c r="L2887" i="2"/>
  <c r="G2887" i="2"/>
  <c r="P2886" i="2"/>
  <c r="O2886" i="2"/>
  <c r="N2886" i="2"/>
  <c r="M2886" i="2"/>
  <c r="L2886" i="2"/>
  <c r="G2886" i="2"/>
  <c r="P2885" i="2"/>
  <c r="O2885" i="2"/>
  <c r="N2885" i="2"/>
  <c r="M2885" i="2"/>
  <c r="L2885" i="2"/>
  <c r="G2885" i="2"/>
  <c r="P2884" i="2"/>
  <c r="O2884" i="2"/>
  <c r="N2884" i="2"/>
  <c r="M2884" i="2"/>
  <c r="L2884" i="2"/>
  <c r="G2884" i="2"/>
  <c r="P2883" i="2"/>
  <c r="O2883" i="2"/>
  <c r="N2883" i="2"/>
  <c r="M2883" i="2"/>
  <c r="L2883" i="2"/>
  <c r="G2883" i="2"/>
  <c r="P2882" i="2"/>
  <c r="O2882" i="2"/>
  <c r="N2882" i="2"/>
  <c r="M2882" i="2"/>
  <c r="L2882" i="2"/>
  <c r="G2882" i="2"/>
  <c r="P2881" i="2"/>
  <c r="O2881" i="2"/>
  <c r="N2881" i="2"/>
  <c r="M2881" i="2"/>
  <c r="L2881" i="2"/>
  <c r="G2881" i="2"/>
  <c r="P2880" i="2"/>
  <c r="O2880" i="2"/>
  <c r="N2880" i="2"/>
  <c r="M2880" i="2"/>
  <c r="L2880" i="2"/>
  <c r="G2880" i="2"/>
  <c r="P2879" i="2"/>
  <c r="O2879" i="2"/>
  <c r="N2879" i="2"/>
  <c r="M2879" i="2"/>
  <c r="L2879" i="2"/>
  <c r="G2879" i="2"/>
  <c r="P2878" i="2"/>
  <c r="O2878" i="2"/>
  <c r="N2878" i="2"/>
  <c r="M2878" i="2"/>
  <c r="L2878" i="2"/>
  <c r="G2878" i="2"/>
  <c r="P2877" i="2"/>
  <c r="O2877" i="2"/>
  <c r="N2877" i="2"/>
  <c r="M2877" i="2"/>
  <c r="L2877" i="2"/>
  <c r="G2877" i="2"/>
  <c r="P2876" i="2"/>
  <c r="O2876" i="2"/>
  <c r="N2876" i="2"/>
  <c r="M2876" i="2"/>
  <c r="L2876" i="2"/>
  <c r="G2876" i="2"/>
  <c r="P2875" i="2"/>
  <c r="O2875" i="2"/>
  <c r="N2875" i="2"/>
  <c r="M2875" i="2"/>
  <c r="L2875" i="2"/>
  <c r="G2875" i="2"/>
  <c r="P2874" i="2"/>
  <c r="O2874" i="2"/>
  <c r="N2874" i="2"/>
  <c r="M2874" i="2"/>
  <c r="L2874" i="2"/>
  <c r="G2874" i="2"/>
  <c r="P2873" i="2"/>
  <c r="O2873" i="2"/>
  <c r="N2873" i="2"/>
  <c r="M2873" i="2"/>
  <c r="L2873" i="2"/>
  <c r="G2873" i="2"/>
  <c r="P2872" i="2"/>
  <c r="O2872" i="2"/>
  <c r="N2872" i="2"/>
  <c r="M2872" i="2"/>
  <c r="L2872" i="2"/>
  <c r="G2872" i="2"/>
  <c r="P2871" i="2"/>
  <c r="O2871" i="2"/>
  <c r="N2871" i="2"/>
  <c r="M2871" i="2"/>
  <c r="L2871" i="2"/>
  <c r="G2871" i="2"/>
  <c r="P2870" i="2"/>
  <c r="O2870" i="2"/>
  <c r="N2870" i="2"/>
  <c r="M2870" i="2"/>
  <c r="L2870" i="2"/>
  <c r="G2870" i="2"/>
  <c r="P2869" i="2"/>
  <c r="O2869" i="2"/>
  <c r="N2869" i="2"/>
  <c r="M2869" i="2"/>
  <c r="L2869" i="2"/>
  <c r="G2869" i="2"/>
  <c r="P2868" i="2"/>
  <c r="O2868" i="2"/>
  <c r="N2868" i="2"/>
  <c r="M2868" i="2"/>
  <c r="L2868" i="2"/>
  <c r="G2868" i="2"/>
  <c r="P2867" i="2"/>
  <c r="O2867" i="2"/>
  <c r="N2867" i="2"/>
  <c r="M2867" i="2"/>
  <c r="L2867" i="2"/>
  <c r="G2867" i="2"/>
  <c r="P2866" i="2"/>
  <c r="O2866" i="2"/>
  <c r="N2866" i="2"/>
  <c r="M2866" i="2"/>
  <c r="L2866" i="2"/>
  <c r="G2866" i="2"/>
  <c r="P2865" i="2"/>
  <c r="O2865" i="2"/>
  <c r="N2865" i="2"/>
  <c r="M2865" i="2"/>
  <c r="L2865" i="2"/>
  <c r="G2865" i="2"/>
  <c r="P2864" i="2"/>
  <c r="O2864" i="2"/>
  <c r="N2864" i="2"/>
  <c r="M2864" i="2"/>
  <c r="L2864" i="2"/>
  <c r="G2864" i="2"/>
  <c r="P2863" i="2"/>
  <c r="O2863" i="2"/>
  <c r="N2863" i="2"/>
  <c r="M2863" i="2"/>
  <c r="L2863" i="2"/>
  <c r="G2863" i="2"/>
  <c r="P2862" i="2"/>
  <c r="O2862" i="2"/>
  <c r="N2862" i="2"/>
  <c r="M2862" i="2"/>
  <c r="L2862" i="2"/>
  <c r="G2862" i="2"/>
  <c r="P2861" i="2"/>
  <c r="O2861" i="2"/>
  <c r="N2861" i="2"/>
  <c r="M2861" i="2"/>
  <c r="L2861" i="2"/>
  <c r="G2861" i="2"/>
  <c r="P2860" i="2"/>
  <c r="O2860" i="2"/>
  <c r="N2860" i="2"/>
  <c r="M2860" i="2"/>
  <c r="L2860" i="2"/>
  <c r="G2860" i="2"/>
  <c r="P2859" i="2"/>
  <c r="O2859" i="2"/>
  <c r="N2859" i="2"/>
  <c r="M2859" i="2"/>
  <c r="L2859" i="2"/>
  <c r="G2859" i="2"/>
  <c r="P2858" i="2"/>
  <c r="O2858" i="2"/>
  <c r="N2858" i="2"/>
  <c r="M2858" i="2"/>
  <c r="L2858" i="2"/>
  <c r="G2858" i="2"/>
  <c r="P2857" i="2"/>
  <c r="O2857" i="2"/>
  <c r="N2857" i="2"/>
  <c r="M2857" i="2"/>
  <c r="L2857" i="2"/>
  <c r="G2857" i="2"/>
  <c r="P2856" i="2"/>
  <c r="O2856" i="2"/>
  <c r="N2856" i="2"/>
  <c r="M2856" i="2"/>
  <c r="L2856" i="2"/>
  <c r="G2856" i="2"/>
  <c r="P2855" i="2"/>
  <c r="O2855" i="2"/>
  <c r="N2855" i="2"/>
  <c r="M2855" i="2"/>
  <c r="L2855" i="2"/>
  <c r="G2855" i="2"/>
  <c r="P2854" i="2"/>
  <c r="O2854" i="2"/>
  <c r="N2854" i="2"/>
  <c r="M2854" i="2"/>
  <c r="L2854" i="2"/>
  <c r="G2854" i="2"/>
  <c r="P2853" i="2"/>
  <c r="O2853" i="2"/>
  <c r="N2853" i="2"/>
  <c r="M2853" i="2"/>
  <c r="L2853" i="2"/>
  <c r="G2853" i="2"/>
  <c r="P2852" i="2"/>
  <c r="O2852" i="2"/>
  <c r="N2852" i="2"/>
  <c r="M2852" i="2"/>
  <c r="L2852" i="2"/>
  <c r="G2852" i="2"/>
  <c r="P2851" i="2"/>
  <c r="O2851" i="2"/>
  <c r="N2851" i="2"/>
  <c r="M2851" i="2"/>
  <c r="L2851" i="2"/>
  <c r="G2851" i="2"/>
  <c r="P2850" i="2"/>
  <c r="O2850" i="2"/>
  <c r="N2850" i="2"/>
  <c r="M2850" i="2"/>
  <c r="L2850" i="2"/>
  <c r="G2850" i="2"/>
  <c r="P2849" i="2"/>
  <c r="O2849" i="2"/>
  <c r="N2849" i="2"/>
  <c r="M2849" i="2"/>
  <c r="L2849" i="2"/>
  <c r="G2849" i="2"/>
  <c r="P2848" i="2"/>
  <c r="O2848" i="2"/>
  <c r="N2848" i="2"/>
  <c r="M2848" i="2"/>
  <c r="L2848" i="2"/>
  <c r="G2848" i="2"/>
  <c r="P2847" i="2"/>
  <c r="O2847" i="2"/>
  <c r="N2847" i="2"/>
  <c r="M2847" i="2"/>
  <c r="L2847" i="2"/>
  <c r="G2847" i="2"/>
  <c r="P2846" i="2"/>
  <c r="O2846" i="2"/>
  <c r="N2846" i="2"/>
  <c r="M2846" i="2"/>
  <c r="L2846" i="2"/>
  <c r="G2846" i="2"/>
  <c r="P2845" i="2"/>
  <c r="O2845" i="2"/>
  <c r="N2845" i="2"/>
  <c r="M2845" i="2"/>
  <c r="L2845" i="2"/>
  <c r="G2845" i="2"/>
  <c r="P2844" i="2"/>
  <c r="O2844" i="2"/>
  <c r="N2844" i="2"/>
  <c r="M2844" i="2"/>
  <c r="L2844" i="2"/>
  <c r="G2844" i="2"/>
  <c r="P2843" i="2"/>
  <c r="O2843" i="2"/>
  <c r="N2843" i="2"/>
  <c r="M2843" i="2"/>
  <c r="L2843" i="2"/>
  <c r="G2843" i="2"/>
  <c r="P2842" i="2"/>
  <c r="O2842" i="2"/>
  <c r="N2842" i="2"/>
  <c r="M2842" i="2"/>
  <c r="L2842" i="2"/>
  <c r="G2842" i="2"/>
  <c r="P2841" i="2"/>
  <c r="O2841" i="2"/>
  <c r="N2841" i="2"/>
  <c r="M2841" i="2"/>
  <c r="L2841" i="2"/>
  <c r="G2841" i="2"/>
  <c r="P2840" i="2"/>
  <c r="O2840" i="2"/>
  <c r="N2840" i="2"/>
  <c r="M2840" i="2"/>
  <c r="L2840" i="2"/>
  <c r="G2840" i="2"/>
  <c r="P2839" i="2"/>
  <c r="O2839" i="2"/>
  <c r="N2839" i="2"/>
  <c r="M2839" i="2"/>
  <c r="L2839" i="2"/>
  <c r="G2839" i="2"/>
  <c r="P2838" i="2"/>
  <c r="O2838" i="2"/>
  <c r="N2838" i="2"/>
  <c r="M2838" i="2"/>
  <c r="L2838" i="2"/>
  <c r="G2838" i="2"/>
  <c r="P2837" i="2"/>
  <c r="O2837" i="2"/>
  <c r="N2837" i="2"/>
  <c r="M2837" i="2"/>
  <c r="L2837" i="2"/>
  <c r="G2837" i="2"/>
  <c r="P2836" i="2"/>
  <c r="O2836" i="2"/>
  <c r="N2836" i="2"/>
  <c r="M2836" i="2"/>
  <c r="L2836" i="2"/>
  <c r="G2836" i="2"/>
  <c r="P2835" i="2"/>
  <c r="O2835" i="2"/>
  <c r="N2835" i="2"/>
  <c r="M2835" i="2"/>
  <c r="L2835" i="2"/>
  <c r="G2835" i="2"/>
  <c r="P2834" i="2"/>
  <c r="O2834" i="2"/>
  <c r="N2834" i="2"/>
  <c r="M2834" i="2"/>
  <c r="L2834" i="2"/>
  <c r="G2834" i="2"/>
  <c r="P2833" i="2"/>
  <c r="O2833" i="2"/>
  <c r="N2833" i="2"/>
  <c r="M2833" i="2"/>
  <c r="L2833" i="2"/>
  <c r="G2833" i="2"/>
  <c r="P2832" i="2"/>
  <c r="O2832" i="2"/>
  <c r="N2832" i="2"/>
  <c r="M2832" i="2"/>
  <c r="L2832" i="2"/>
  <c r="G2832" i="2"/>
  <c r="P2831" i="2"/>
  <c r="O2831" i="2"/>
  <c r="N2831" i="2"/>
  <c r="M2831" i="2"/>
  <c r="L2831" i="2"/>
  <c r="G2831" i="2"/>
  <c r="P2830" i="2"/>
  <c r="O2830" i="2"/>
  <c r="N2830" i="2"/>
  <c r="M2830" i="2"/>
  <c r="L2830" i="2"/>
  <c r="G2830" i="2"/>
  <c r="P2829" i="2"/>
  <c r="O2829" i="2"/>
  <c r="N2829" i="2"/>
  <c r="M2829" i="2"/>
  <c r="L2829" i="2"/>
  <c r="G2829" i="2"/>
  <c r="P2828" i="2"/>
  <c r="O2828" i="2"/>
  <c r="N2828" i="2"/>
  <c r="M2828" i="2"/>
  <c r="L2828" i="2"/>
  <c r="G2828" i="2"/>
  <c r="P2827" i="2"/>
  <c r="O2827" i="2"/>
  <c r="N2827" i="2"/>
  <c r="M2827" i="2"/>
  <c r="L2827" i="2"/>
  <c r="G2827" i="2"/>
  <c r="P2826" i="2"/>
  <c r="O2826" i="2"/>
  <c r="N2826" i="2"/>
  <c r="M2826" i="2"/>
  <c r="L2826" i="2"/>
  <c r="G2826" i="2"/>
  <c r="P2825" i="2"/>
  <c r="O2825" i="2"/>
  <c r="N2825" i="2"/>
  <c r="M2825" i="2"/>
  <c r="L2825" i="2"/>
  <c r="G2825" i="2"/>
  <c r="P2824" i="2"/>
  <c r="O2824" i="2"/>
  <c r="N2824" i="2"/>
  <c r="M2824" i="2"/>
  <c r="L2824" i="2"/>
  <c r="G2824" i="2"/>
  <c r="P2823" i="2"/>
  <c r="O2823" i="2"/>
  <c r="N2823" i="2"/>
  <c r="M2823" i="2"/>
  <c r="L2823" i="2"/>
  <c r="G2823" i="2"/>
  <c r="P2822" i="2"/>
  <c r="O2822" i="2"/>
  <c r="N2822" i="2"/>
  <c r="M2822" i="2"/>
  <c r="L2822" i="2"/>
  <c r="G2822" i="2"/>
  <c r="P2821" i="2"/>
  <c r="O2821" i="2"/>
  <c r="N2821" i="2"/>
  <c r="M2821" i="2"/>
  <c r="L2821" i="2"/>
  <c r="G2821" i="2"/>
  <c r="P2820" i="2"/>
  <c r="O2820" i="2"/>
  <c r="N2820" i="2"/>
  <c r="M2820" i="2"/>
  <c r="L2820" i="2"/>
  <c r="G2820" i="2"/>
  <c r="P2819" i="2"/>
  <c r="O2819" i="2"/>
  <c r="N2819" i="2"/>
  <c r="M2819" i="2"/>
  <c r="L2819" i="2"/>
  <c r="G2819" i="2"/>
  <c r="P2818" i="2"/>
  <c r="O2818" i="2"/>
  <c r="N2818" i="2"/>
  <c r="M2818" i="2"/>
  <c r="L2818" i="2"/>
  <c r="G2818" i="2"/>
  <c r="P2817" i="2"/>
  <c r="O2817" i="2"/>
  <c r="N2817" i="2"/>
  <c r="M2817" i="2"/>
  <c r="L2817" i="2"/>
  <c r="G2817" i="2"/>
  <c r="P2816" i="2"/>
  <c r="O2816" i="2"/>
  <c r="N2816" i="2"/>
  <c r="M2816" i="2"/>
  <c r="L2816" i="2"/>
  <c r="G2816" i="2"/>
  <c r="P2815" i="2"/>
  <c r="O2815" i="2"/>
  <c r="N2815" i="2"/>
  <c r="M2815" i="2"/>
  <c r="L2815" i="2"/>
  <c r="G2815" i="2"/>
  <c r="P2814" i="2"/>
  <c r="O2814" i="2"/>
  <c r="N2814" i="2"/>
  <c r="M2814" i="2"/>
  <c r="L2814" i="2"/>
  <c r="G2814" i="2"/>
  <c r="P2813" i="2"/>
  <c r="O2813" i="2"/>
  <c r="N2813" i="2"/>
  <c r="M2813" i="2"/>
  <c r="L2813" i="2"/>
  <c r="G2813" i="2"/>
  <c r="P2812" i="2"/>
  <c r="O2812" i="2"/>
  <c r="N2812" i="2"/>
  <c r="M2812" i="2"/>
  <c r="L2812" i="2"/>
  <c r="G2812" i="2"/>
  <c r="P2811" i="2"/>
  <c r="O2811" i="2"/>
  <c r="N2811" i="2"/>
  <c r="M2811" i="2"/>
  <c r="L2811" i="2"/>
  <c r="G2811" i="2"/>
  <c r="P2810" i="2"/>
  <c r="O2810" i="2"/>
  <c r="N2810" i="2"/>
  <c r="M2810" i="2"/>
  <c r="L2810" i="2"/>
  <c r="G2810" i="2"/>
  <c r="P2809" i="2"/>
  <c r="O2809" i="2"/>
  <c r="N2809" i="2"/>
  <c r="M2809" i="2"/>
  <c r="L2809" i="2"/>
  <c r="G2809" i="2"/>
  <c r="P2808" i="2"/>
  <c r="O2808" i="2"/>
  <c r="N2808" i="2"/>
  <c r="M2808" i="2"/>
  <c r="L2808" i="2"/>
  <c r="G2808" i="2"/>
  <c r="P2807" i="2"/>
  <c r="O2807" i="2"/>
  <c r="N2807" i="2"/>
  <c r="M2807" i="2"/>
  <c r="L2807" i="2"/>
  <c r="G2807" i="2"/>
  <c r="P2806" i="2"/>
  <c r="O2806" i="2"/>
  <c r="N2806" i="2"/>
  <c r="M2806" i="2"/>
  <c r="L2806" i="2"/>
  <c r="G2806" i="2"/>
  <c r="P2805" i="2"/>
  <c r="O2805" i="2"/>
  <c r="N2805" i="2"/>
  <c r="M2805" i="2"/>
  <c r="L2805" i="2"/>
  <c r="G2805" i="2"/>
  <c r="P2804" i="2"/>
  <c r="O2804" i="2"/>
  <c r="N2804" i="2"/>
  <c r="M2804" i="2"/>
  <c r="L2804" i="2"/>
  <c r="G2804" i="2"/>
  <c r="P2803" i="2"/>
  <c r="O2803" i="2"/>
  <c r="N2803" i="2"/>
  <c r="M2803" i="2"/>
  <c r="L2803" i="2"/>
  <c r="G2803" i="2"/>
  <c r="P2802" i="2"/>
  <c r="O2802" i="2"/>
  <c r="N2802" i="2"/>
  <c r="M2802" i="2"/>
  <c r="L2802" i="2"/>
  <c r="G2802" i="2"/>
  <c r="P2801" i="2"/>
  <c r="O2801" i="2"/>
  <c r="N2801" i="2"/>
  <c r="M2801" i="2"/>
  <c r="L2801" i="2"/>
  <c r="G2801" i="2"/>
  <c r="P2800" i="2"/>
  <c r="O2800" i="2"/>
  <c r="N2800" i="2"/>
  <c r="M2800" i="2"/>
  <c r="L2800" i="2"/>
  <c r="G2800" i="2"/>
  <c r="P2799" i="2"/>
  <c r="O2799" i="2"/>
  <c r="N2799" i="2"/>
  <c r="M2799" i="2"/>
  <c r="L2799" i="2"/>
  <c r="G2799" i="2"/>
  <c r="P2798" i="2"/>
  <c r="O2798" i="2"/>
  <c r="N2798" i="2"/>
  <c r="M2798" i="2"/>
  <c r="L2798" i="2"/>
  <c r="G2798" i="2"/>
  <c r="P2797" i="2"/>
  <c r="O2797" i="2"/>
  <c r="N2797" i="2"/>
  <c r="M2797" i="2"/>
  <c r="L2797" i="2"/>
  <c r="G2797" i="2"/>
  <c r="P2796" i="2"/>
  <c r="O2796" i="2"/>
  <c r="N2796" i="2"/>
  <c r="M2796" i="2"/>
  <c r="L2796" i="2"/>
  <c r="G2796" i="2"/>
  <c r="P2795" i="2"/>
  <c r="O2795" i="2"/>
  <c r="N2795" i="2"/>
  <c r="M2795" i="2"/>
  <c r="L2795" i="2"/>
  <c r="G2795" i="2"/>
  <c r="P2794" i="2"/>
  <c r="O2794" i="2"/>
  <c r="N2794" i="2"/>
  <c r="M2794" i="2"/>
  <c r="L2794" i="2"/>
  <c r="G2794" i="2"/>
  <c r="P2793" i="2"/>
  <c r="O2793" i="2"/>
  <c r="N2793" i="2"/>
  <c r="M2793" i="2"/>
  <c r="L2793" i="2"/>
  <c r="G2793" i="2"/>
  <c r="P2792" i="2"/>
  <c r="O2792" i="2"/>
  <c r="N2792" i="2"/>
  <c r="M2792" i="2"/>
  <c r="L2792" i="2"/>
  <c r="G2792" i="2"/>
  <c r="P2791" i="2"/>
  <c r="O2791" i="2"/>
  <c r="N2791" i="2"/>
  <c r="M2791" i="2"/>
  <c r="L2791" i="2"/>
  <c r="G2791" i="2"/>
  <c r="P2790" i="2"/>
  <c r="O2790" i="2"/>
  <c r="N2790" i="2"/>
  <c r="M2790" i="2"/>
  <c r="L2790" i="2"/>
  <c r="G2790" i="2"/>
  <c r="P2789" i="2"/>
  <c r="O2789" i="2"/>
  <c r="N2789" i="2"/>
  <c r="M2789" i="2"/>
  <c r="L2789" i="2"/>
  <c r="G2789" i="2"/>
  <c r="P2788" i="2"/>
  <c r="O2788" i="2"/>
  <c r="N2788" i="2"/>
  <c r="M2788" i="2"/>
  <c r="L2788" i="2"/>
  <c r="G2788" i="2"/>
  <c r="P2787" i="2"/>
  <c r="O2787" i="2"/>
  <c r="N2787" i="2"/>
  <c r="M2787" i="2"/>
  <c r="L2787" i="2"/>
  <c r="G2787" i="2"/>
  <c r="P2786" i="2"/>
  <c r="O2786" i="2"/>
  <c r="N2786" i="2"/>
  <c r="M2786" i="2"/>
  <c r="L2786" i="2"/>
  <c r="G2786" i="2"/>
  <c r="P2785" i="2"/>
  <c r="O2785" i="2"/>
  <c r="N2785" i="2"/>
  <c r="M2785" i="2"/>
  <c r="L2785" i="2"/>
  <c r="G2785" i="2"/>
  <c r="P2784" i="2"/>
  <c r="O2784" i="2"/>
  <c r="N2784" i="2"/>
  <c r="M2784" i="2"/>
  <c r="L2784" i="2"/>
  <c r="G2784" i="2"/>
  <c r="P2783" i="2"/>
  <c r="O2783" i="2"/>
  <c r="N2783" i="2"/>
  <c r="M2783" i="2"/>
  <c r="L2783" i="2"/>
  <c r="G2783" i="2"/>
  <c r="P2782" i="2"/>
  <c r="O2782" i="2"/>
  <c r="N2782" i="2"/>
  <c r="M2782" i="2"/>
  <c r="L2782" i="2"/>
  <c r="G2782" i="2"/>
  <c r="P2781" i="2"/>
  <c r="O2781" i="2"/>
  <c r="N2781" i="2"/>
  <c r="M2781" i="2"/>
  <c r="L2781" i="2"/>
  <c r="G2781" i="2"/>
  <c r="P2780" i="2"/>
  <c r="O2780" i="2"/>
  <c r="N2780" i="2"/>
  <c r="M2780" i="2"/>
  <c r="L2780" i="2"/>
  <c r="G2780" i="2"/>
  <c r="P2779" i="2"/>
  <c r="O2779" i="2"/>
  <c r="N2779" i="2"/>
  <c r="M2779" i="2"/>
  <c r="L2779" i="2"/>
  <c r="G2779" i="2"/>
  <c r="P2778" i="2"/>
  <c r="O2778" i="2"/>
  <c r="N2778" i="2"/>
  <c r="M2778" i="2"/>
  <c r="L2778" i="2"/>
  <c r="G2778" i="2"/>
  <c r="P2777" i="2"/>
  <c r="O2777" i="2"/>
  <c r="N2777" i="2"/>
  <c r="M2777" i="2"/>
  <c r="L2777" i="2"/>
  <c r="G2777" i="2"/>
  <c r="P2776" i="2"/>
  <c r="O2776" i="2"/>
  <c r="N2776" i="2"/>
  <c r="M2776" i="2"/>
  <c r="L2776" i="2"/>
  <c r="G2776" i="2"/>
  <c r="P2775" i="2"/>
  <c r="O2775" i="2"/>
  <c r="N2775" i="2"/>
  <c r="M2775" i="2"/>
  <c r="L2775" i="2"/>
  <c r="G2775" i="2"/>
  <c r="P2774" i="2"/>
  <c r="O2774" i="2"/>
  <c r="N2774" i="2"/>
  <c r="M2774" i="2"/>
  <c r="L2774" i="2"/>
  <c r="G2774" i="2"/>
  <c r="P2773" i="2"/>
  <c r="O2773" i="2"/>
  <c r="N2773" i="2"/>
  <c r="M2773" i="2"/>
  <c r="L2773" i="2"/>
  <c r="G2773" i="2"/>
  <c r="P2772" i="2"/>
  <c r="O2772" i="2"/>
  <c r="N2772" i="2"/>
  <c r="M2772" i="2"/>
  <c r="L2772" i="2"/>
  <c r="G2772" i="2"/>
  <c r="P2771" i="2"/>
  <c r="O2771" i="2"/>
  <c r="N2771" i="2"/>
  <c r="M2771" i="2"/>
  <c r="L2771" i="2"/>
  <c r="G2771" i="2"/>
  <c r="P2770" i="2"/>
  <c r="O2770" i="2"/>
  <c r="N2770" i="2"/>
  <c r="M2770" i="2"/>
  <c r="L2770" i="2"/>
  <c r="G2770" i="2"/>
  <c r="P2769" i="2"/>
  <c r="O2769" i="2"/>
  <c r="N2769" i="2"/>
  <c r="M2769" i="2"/>
  <c r="L2769" i="2"/>
  <c r="G2769" i="2"/>
  <c r="P2768" i="2"/>
  <c r="O2768" i="2"/>
  <c r="N2768" i="2"/>
  <c r="M2768" i="2"/>
  <c r="L2768" i="2"/>
  <c r="G2768" i="2"/>
  <c r="P2767" i="2"/>
  <c r="O2767" i="2"/>
  <c r="N2767" i="2"/>
  <c r="M2767" i="2"/>
  <c r="L2767" i="2"/>
  <c r="G2767" i="2"/>
  <c r="P2766" i="2"/>
  <c r="O2766" i="2"/>
  <c r="N2766" i="2"/>
  <c r="M2766" i="2"/>
  <c r="L2766" i="2"/>
  <c r="G2766" i="2"/>
  <c r="P2765" i="2"/>
  <c r="O2765" i="2"/>
  <c r="N2765" i="2"/>
  <c r="M2765" i="2"/>
  <c r="L2765" i="2"/>
  <c r="G2765" i="2"/>
  <c r="P2764" i="2"/>
  <c r="O2764" i="2"/>
  <c r="N2764" i="2"/>
  <c r="M2764" i="2"/>
  <c r="L2764" i="2"/>
  <c r="G2764" i="2"/>
  <c r="P2763" i="2"/>
  <c r="O2763" i="2"/>
  <c r="N2763" i="2"/>
  <c r="M2763" i="2"/>
  <c r="L2763" i="2"/>
  <c r="G2763" i="2"/>
  <c r="P2762" i="2"/>
  <c r="O2762" i="2"/>
  <c r="N2762" i="2"/>
  <c r="M2762" i="2"/>
  <c r="L2762" i="2"/>
  <c r="G2762" i="2"/>
  <c r="P2761" i="2"/>
  <c r="O2761" i="2"/>
  <c r="N2761" i="2"/>
  <c r="M2761" i="2"/>
  <c r="L2761" i="2"/>
  <c r="G2761" i="2"/>
  <c r="P2760" i="2"/>
  <c r="O2760" i="2"/>
  <c r="N2760" i="2"/>
  <c r="M2760" i="2"/>
  <c r="L2760" i="2"/>
  <c r="G2760" i="2"/>
  <c r="P2759" i="2"/>
  <c r="O2759" i="2"/>
  <c r="N2759" i="2"/>
  <c r="M2759" i="2"/>
  <c r="L2759" i="2"/>
  <c r="G2759" i="2"/>
  <c r="P2758" i="2"/>
  <c r="O2758" i="2"/>
  <c r="N2758" i="2"/>
  <c r="M2758" i="2"/>
  <c r="L2758" i="2"/>
  <c r="G2758" i="2"/>
  <c r="P2757" i="2"/>
  <c r="O2757" i="2"/>
  <c r="N2757" i="2"/>
  <c r="M2757" i="2"/>
  <c r="L2757" i="2"/>
  <c r="G2757" i="2"/>
  <c r="P2756" i="2"/>
  <c r="O2756" i="2"/>
  <c r="N2756" i="2"/>
  <c r="M2756" i="2"/>
  <c r="L2756" i="2"/>
  <c r="G2756" i="2"/>
  <c r="P2755" i="2"/>
  <c r="O2755" i="2"/>
  <c r="N2755" i="2"/>
  <c r="M2755" i="2"/>
  <c r="L2755" i="2"/>
  <c r="G2755" i="2"/>
  <c r="P2754" i="2"/>
  <c r="O2754" i="2"/>
  <c r="N2754" i="2"/>
  <c r="M2754" i="2"/>
  <c r="L2754" i="2"/>
  <c r="G2754" i="2"/>
  <c r="P2753" i="2"/>
  <c r="O2753" i="2"/>
  <c r="N2753" i="2"/>
  <c r="M2753" i="2"/>
  <c r="L2753" i="2"/>
  <c r="G2753" i="2"/>
  <c r="P2752" i="2"/>
  <c r="O2752" i="2"/>
  <c r="N2752" i="2"/>
  <c r="M2752" i="2"/>
  <c r="L2752" i="2"/>
  <c r="G2752" i="2"/>
  <c r="P2751" i="2"/>
  <c r="O2751" i="2"/>
  <c r="N2751" i="2"/>
  <c r="M2751" i="2"/>
  <c r="L2751" i="2"/>
  <c r="G2751" i="2"/>
  <c r="P2750" i="2"/>
  <c r="O2750" i="2"/>
  <c r="N2750" i="2"/>
  <c r="M2750" i="2"/>
  <c r="L2750" i="2"/>
  <c r="G2750" i="2"/>
  <c r="P2749" i="2"/>
  <c r="O2749" i="2"/>
  <c r="N2749" i="2"/>
  <c r="M2749" i="2"/>
  <c r="L2749" i="2"/>
  <c r="G2749" i="2"/>
  <c r="P2748" i="2"/>
  <c r="O2748" i="2"/>
  <c r="N2748" i="2"/>
  <c r="M2748" i="2"/>
  <c r="L2748" i="2"/>
  <c r="G2748" i="2"/>
  <c r="P2747" i="2"/>
  <c r="O2747" i="2"/>
  <c r="N2747" i="2"/>
  <c r="M2747" i="2"/>
  <c r="L2747" i="2"/>
  <c r="G2747" i="2"/>
  <c r="P2746" i="2"/>
  <c r="O2746" i="2"/>
  <c r="N2746" i="2"/>
  <c r="M2746" i="2"/>
  <c r="L2746" i="2"/>
  <c r="G2746" i="2"/>
  <c r="P2745" i="2"/>
  <c r="O2745" i="2"/>
  <c r="N2745" i="2"/>
  <c r="M2745" i="2"/>
  <c r="L2745" i="2"/>
  <c r="G2745" i="2"/>
  <c r="P2744" i="2"/>
  <c r="O2744" i="2"/>
  <c r="N2744" i="2"/>
  <c r="M2744" i="2"/>
  <c r="L2744" i="2"/>
  <c r="G2744" i="2"/>
  <c r="P2743" i="2"/>
  <c r="O2743" i="2"/>
  <c r="N2743" i="2"/>
  <c r="M2743" i="2"/>
  <c r="L2743" i="2"/>
  <c r="G2743" i="2"/>
  <c r="P2742" i="2"/>
  <c r="O2742" i="2"/>
  <c r="N2742" i="2"/>
  <c r="M2742" i="2"/>
  <c r="L2742" i="2"/>
  <c r="G2742" i="2"/>
  <c r="P2741" i="2"/>
  <c r="O2741" i="2"/>
  <c r="N2741" i="2"/>
  <c r="M2741" i="2"/>
  <c r="L2741" i="2"/>
  <c r="G2741" i="2"/>
  <c r="P2740" i="2"/>
  <c r="O2740" i="2"/>
  <c r="N2740" i="2"/>
  <c r="M2740" i="2"/>
  <c r="L2740" i="2"/>
  <c r="G2740" i="2"/>
  <c r="P2739" i="2"/>
  <c r="O2739" i="2"/>
  <c r="N2739" i="2"/>
  <c r="M2739" i="2"/>
  <c r="L2739" i="2"/>
  <c r="G2739" i="2"/>
  <c r="P2738" i="2"/>
  <c r="O2738" i="2"/>
  <c r="N2738" i="2"/>
  <c r="M2738" i="2"/>
  <c r="L2738" i="2"/>
  <c r="G2738" i="2"/>
  <c r="P2737" i="2"/>
  <c r="O2737" i="2"/>
  <c r="N2737" i="2"/>
  <c r="M2737" i="2"/>
  <c r="L2737" i="2"/>
  <c r="G2737" i="2"/>
  <c r="P2736" i="2"/>
  <c r="O2736" i="2"/>
  <c r="N2736" i="2"/>
  <c r="M2736" i="2"/>
  <c r="L2736" i="2"/>
  <c r="G2736" i="2"/>
  <c r="P2735" i="2"/>
  <c r="O2735" i="2"/>
  <c r="N2735" i="2"/>
  <c r="M2735" i="2"/>
  <c r="L2735" i="2"/>
  <c r="G2735" i="2"/>
  <c r="P2734" i="2"/>
  <c r="O2734" i="2"/>
  <c r="N2734" i="2"/>
  <c r="M2734" i="2"/>
  <c r="L2734" i="2"/>
  <c r="G2734" i="2"/>
  <c r="P2733" i="2"/>
  <c r="O2733" i="2"/>
  <c r="N2733" i="2"/>
  <c r="M2733" i="2"/>
  <c r="L2733" i="2"/>
  <c r="G2733" i="2"/>
  <c r="P2732" i="2"/>
  <c r="O2732" i="2"/>
  <c r="N2732" i="2"/>
  <c r="M2732" i="2"/>
  <c r="L2732" i="2"/>
  <c r="G2732" i="2"/>
  <c r="P2731" i="2"/>
  <c r="O2731" i="2"/>
  <c r="N2731" i="2"/>
  <c r="M2731" i="2"/>
  <c r="L2731" i="2"/>
  <c r="G2731" i="2"/>
  <c r="P2730" i="2"/>
  <c r="O2730" i="2"/>
  <c r="N2730" i="2"/>
  <c r="M2730" i="2"/>
  <c r="L2730" i="2"/>
  <c r="G2730" i="2"/>
  <c r="P2729" i="2"/>
  <c r="O2729" i="2"/>
  <c r="N2729" i="2"/>
  <c r="M2729" i="2"/>
  <c r="L2729" i="2"/>
  <c r="G2729" i="2"/>
  <c r="P2728" i="2"/>
  <c r="O2728" i="2"/>
  <c r="N2728" i="2"/>
  <c r="M2728" i="2"/>
  <c r="L2728" i="2"/>
  <c r="G2728" i="2"/>
  <c r="P2727" i="2"/>
  <c r="O2727" i="2"/>
  <c r="N2727" i="2"/>
  <c r="M2727" i="2"/>
  <c r="L2727" i="2"/>
  <c r="G2727" i="2"/>
  <c r="P2726" i="2"/>
  <c r="O2726" i="2"/>
  <c r="N2726" i="2"/>
  <c r="M2726" i="2"/>
  <c r="L2726" i="2"/>
  <c r="G2726" i="2"/>
  <c r="P2725" i="2"/>
  <c r="O2725" i="2"/>
  <c r="N2725" i="2"/>
  <c r="M2725" i="2"/>
  <c r="L2725" i="2"/>
  <c r="G2725" i="2"/>
  <c r="P2724" i="2"/>
  <c r="O2724" i="2"/>
  <c r="N2724" i="2"/>
  <c r="M2724" i="2"/>
  <c r="L2724" i="2"/>
  <c r="G2724" i="2"/>
  <c r="P2723" i="2"/>
  <c r="O2723" i="2"/>
  <c r="N2723" i="2"/>
  <c r="M2723" i="2"/>
  <c r="L2723" i="2"/>
  <c r="G2723" i="2"/>
  <c r="P2722" i="2"/>
  <c r="O2722" i="2"/>
  <c r="N2722" i="2"/>
  <c r="M2722" i="2"/>
  <c r="L2722" i="2"/>
  <c r="G2722" i="2"/>
  <c r="P2721" i="2"/>
  <c r="O2721" i="2"/>
  <c r="N2721" i="2"/>
  <c r="M2721" i="2"/>
  <c r="L2721" i="2"/>
  <c r="G2721" i="2"/>
  <c r="P2720" i="2"/>
  <c r="O2720" i="2"/>
  <c r="N2720" i="2"/>
  <c r="M2720" i="2"/>
  <c r="L2720" i="2"/>
  <c r="G2720" i="2"/>
  <c r="P2719" i="2"/>
  <c r="O2719" i="2"/>
  <c r="N2719" i="2"/>
  <c r="M2719" i="2"/>
  <c r="L2719" i="2"/>
  <c r="G2719" i="2"/>
  <c r="P2718" i="2"/>
  <c r="O2718" i="2"/>
  <c r="N2718" i="2"/>
  <c r="M2718" i="2"/>
  <c r="L2718" i="2"/>
  <c r="G2718" i="2"/>
  <c r="P2717" i="2"/>
  <c r="O2717" i="2"/>
  <c r="N2717" i="2"/>
  <c r="M2717" i="2"/>
  <c r="L2717" i="2"/>
  <c r="G2717" i="2"/>
  <c r="P2716" i="2"/>
  <c r="O2716" i="2"/>
  <c r="N2716" i="2"/>
  <c r="M2716" i="2"/>
  <c r="L2716" i="2"/>
  <c r="G2716" i="2"/>
  <c r="P2715" i="2"/>
  <c r="O2715" i="2"/>
  <c r="N2715" i="2"/>
  <c r="M2715" i="2"/>
  <c r="L2715" i="2"/>
  <c r="G2715" i="2"/>
  <c r="P2714" i="2"/>
  <c r="O2714" i="2"/>
  <c r="N2714" i="2"/>
  <c r="M2714" i="2"/>
  <c r="L2714" i="2"/>
  <c r="G2714" i="2"/>
  <c r="P2713" i="2"/>
  <c r="O2713" i="2"/>
  <c r="N2713" i="2"/>
  <c r="M2713" i="2"/>
  <c r="L2713" i="2"/>
  <c r="G2713" i="2"/>
  <c r="P2712" i="2"/>
  <c r="O2712" i="2"/>
  <c r="N2712" i="2"/>
  <c r="M2712" i="2"/>
  <c r="L2712" i="2"/>
  <c r="G2712" i="2"/>
  <c r="P2711" i="2"/>
  <c r="O2711" i="2"/>
  <c r="N2711" i="2"/>
  <c r="M2711" i="2"/>
  <c r="L2711" i="2"/>
  <c r="G2711" i="2"/>
  <c r="P2710" i="2"/>
  <c r="O2710" i="2"/>
  <c r="N2710" i="2"/>
  <c r="M2710" i="2"/>
  <c r="L2710" i="2"/>
  <c r="G2710" i="2"/>
  <c r="P2709" i="2"/>
  <c r="O2709" i="2"/>
  <c r="N2709" i="2"/>
  <c r="M2709" i="2"/>
  <c r="L2709" i="2"/>
  <c r="G2709" i="2"/>
  <c r="P2708" i="2"/>
  <c r="O2708" i="2"/>
  <c r="N2708" i="2"/>
  <c r="M2708" i="2"/>
  <c r="L2708" i="2"/>
  <c r="G2708" i="2"/>
  <c r="P2707" i="2"/>
  <c r="O2707" i="2"/>
  <c r="N2707" i="2"/>
  <c r="M2707" i="2"/>
  <c r="L2707" i="2"/>
  <c r="G2707" i="2"/>
  <c r="P2706" i="2"/>
  <c r="O2706" i="2"/>
  <c r="N2706" i="2"/>
  <c r="M2706" i="2"/>
  <c r="L2706" i="2"/>
  <c r="G2706" i="2"/>
  <c r="P2705" i="2"/>
  <c r="O2705" i="2"/>
  <c r="N2705" i="2"/>
  <c r="M2705" i="2"/>
  <c r="L2705" i="2"/>
  <c r="G2705" i="2"/>
  <c r="P2704" i="2"/>
  <c r="O2704" i="2"/>
  <c r="N2704" i="2"/>
  <c r="M2704" i="2"/>
  <c r="L2704" i="2"/>
  <c r="G2704" i="2"/>
  <c r="P2703" i="2"/>
  <c r="O2703" i="2"/>
  <c r="N2703" i="2"/>
  <c r="M2703" i="2"/>
  <c r="L2703" i="2"/>
  <c r="G2703" i="2"/>
  <c r="P2702" i="2"/>
  <c r="O2702" i="2"/>
  <c r="N2702" i="2"/>
  <c r="M2702" i="2"/>
  <c r="L2702" i="2"/>
  <c r="G2702" i="2"/>
  <c r="P2701" i="2"/>
  <c r="O2701" i="2"/>
  <c r="N2701" i="2"/>
  <c r="M2701" i="2"/>
  <c r="L2701" i="2"/>
  <c r="G2701" i="2"/>
  <c r="P2700" i="2"/>
  <c r="O2700" i="2"/>
  <c r="N2700" i="2"/>
  <c r="M2700" i="2"/>
  <c r="L2700" i="2"/>
  <c r="G2700" i="2"/>
  <c r="P2699" i="2"/>
  <c r="O2699" i="2"/>
  <c r="N2699" i="2"/>
  <c r="M2699" i="2"/>
  <c r="L2699" i="2"/>
  <c r="G2699" i="2"/>
  <c r="P2698" i="2"/>
  <c r="O2698" i="2"/>
  <c r="N2698" i="2"/>
  <c r="M2698" i="2"/>
  <c r="L2698" i="2"/>
  <c r="G2698" i="2"/>
  <c r="P2697" i="2"/>
  <c r="O2697" i="2"/>
  <c r="N2697" i="2"/>
  <c r="M2697" i="2"/>
  <c r="L2697" i="2"/>
  <c r="G2697" i="2"/>
  <c r="P2696" i="2"/>
  <c r="O2696" i="2"/>
  <c r="N2696" i="2"/>
  <c r="M2696" i="2"/>
  <c r="L2696" i="2"/>
  <c r="G2696" i="2"/>
  <c r="P2695" i="2"/>
  <c r="O2695" i="2"/>
  <c r="N2695" i="2"/>
  <c r="M2695" i="2"/>
  <c r="L2695" i="2"/>
  <c r="G2695" i="2"/>
  <c r="P2694" i="2"/>
  <c r="O2694" i="2"/>
  <c r="N2694" i="2"/>
  <c r="M2694" i="2"/>
  <c r="L2694" i="2"/>
  <c r="G2694" i="2"/>
  <c r="P2693" i="2"/>
  <c r="O2693" i="2"/>
  <c r="N2693" i="2"/>
  <c r="M2693" i="2"/>
  <c r="L2693" i="2"/>
  <c r="G2693" i="2"/>
  <c r="P2692" i="2"/>
  <c r="O2692" i="2"/>
  <c r="N2692" i="2"/>
  <c r="M2692" i="2"/>
  <c r="L2692" i="2"/>
  <c r="G2692" i="2"/>
  <c r="P2691" i="2"/>
  <c r="O2691" i="2"/>
  <c r="N2691" i="2"/>
  <c r="M2691" i="2"/>
  <c r="L2691" i="2"/>
  <c r="G2691" i="2"/>
  <c r="P2690" i="2"/>
  <c r="O2690" i="2"/>
  <c r="N2690" i="2"/>
  <c r="M2690" i="2"/>
  <c r="L2690" i="2"/>
  <c r="G2690" i="2"/>
  <c r="P2689" i="2"/>
  <c r="O2689" i="2"/>
  <c r="N2689" i="2"/>
  <c r="M2689" i="2"/>
  <c r="L2689" i="2"/>
  <c r="G2689" i="2"/>
  <c r="P2688" i="2"/>
  <c r="O2688" i="2"/>
  <c r="N2688" i="2"/>
  <c r="M2688" i="2"/>
  <c r="L2688" i="2"/>
  <c r="G2688" i="2"/>
  <c r="P2687" i="2"/>
  <c r="O2687" i="2"/>
  <c r="N2687" i="2"/>
  <c r="M2687" i="2"/>
  <c r="L2687" i="2"/>
  <c r="G2687" i="2"/>
  <c r="P2686" i="2"/>
  <c r="O2686" i="2"/>
  <c r="N2686" i="2"/>
  <c r="M2686" i="2"/>
  <c r="L2686" i="2"/>
  <c r="G2686" i="2"/>
  <c r="P2685" i="2"/>
  <c r="O2685" i="2"/>
  <c r="N2685" i="2"/>
  <c r="M2685" i="2"/>
  <c r="L2685" i="2"/>
  <c r="G2685" i="2"/>
  <c r="P2684" i="2"/>
  <c r="O2684" i="2"/>
  <c r="N2684" i="2"/>
  <c r="M2684" i="2"/>
  <c r="L2684" i="2"/>
  <c r="G2684" i="2"/>
  <c r="P2683" i="2"/>
  <c r="O2683" i="2"/>
  <c r="N2683" i="2"/>
  <c r="M2683" i="2"/>
  <c r="L2683" i="2"/>
  <c r="G2683" i="2"/>
  <c r="P2682" i="2"/>
  <c r="O2682" i="2"/>
  <c r="N2682" i="2"/>
  <c r="M2682" i="2"/>
  <c r="L2682" i="2"/>
  <c r="G2682" i="2"/>
  <c r="P2681" i="2"/>
  <c r="O2681" i="2"/>
  <c r="N2681" i="2"/>
  <c r="M2681" i="2"/>
  <c r="L2681" i="2"/>
  <c r="G2681" i="2"/>
  <c r="P2680" i="2"/>
  <c r="O2680" i="2"/>
  <c r="N2680" i="2"/>
  <c r="M2680" i="2"/>
  <c r="L2680" i="2"/>
  <c r="G2680" i="2"/>
  <c r="P2679" i="2"/>
  <c r="O2679" i="2"/>
  <c r="N2679" i="2"/>
  <c r="M2679" i="2"/>
  <c r="L2679" i="2"/>
  <c r="G2679" i="2"/>
  <c r="P2678" i="2"/>
  <c r="O2678" i="2"/>
  <c r="N2678" i="2"/>
  <c r="M2678" i="2"/>
  <c r="L2678" i="2"/>
  <c r="G2678" i="2"/>
  <c r="P2677" i="2"/>
  <c r="O2677" i="2"/>
  <c r="N2677" i="2"/>
  <c r="M2677" i="2"/>
  <c r="L2677" i="2"/>
  <c r="G2677" i="2"/>
  <c r="P2676" i="2"/>
  <c r="O2676" i="2"/>
  <c r="N2676" i="2"/>
  <c r="M2676" i="2"/>
  <c r="L2676" i="2"/>
  <c r="G2676" i="2"/>
  <c r="P2675" i="2"/>
  <c r="O2675" i="2"/>
  <c r="N2675" i="2"/>
  <c r="M2675" i="2"/>
  <c r="L2675" i="2"/>
  <c r="G2675" i="2"/>
  <c r="P2674" i="2"/>
  <c r="O2674" i="2"/>
  <c r="N2674" i="2"/>
  <c r="M2674" i="2"/>
  <c r="L2674" i="2"/>
  <c r="G2674" i="2"/>
  <c r="P2673" i="2"/>
  <c r="O2673" i="2"/>
  <c r="N2673" i="2"/>
  <c r="M2673" i="2"/>
  <c r="L2673" i="2"/>
  <c r="G2673" i="2"/>
  <c r="P2672" i="2"/>
  <c r="O2672" i="2"/>
  <c r="N2672" i="2"/>
  <c r="M2672" i="2"/>
  <c r="L2672" i="2"/>
  <c r="G2672" i="2"/>
  <c r="P2671" i="2"/>
  <c r="O2671" i="2"/>
  <c r="N2671" i="2"/>
  <c r="M2671" i="2"/>
  <c r="L2671" i="2"/>
  <c r="G2671" i="2"/>
  <c r="P2670" i="2"/>
  <c r="O2670" i="2"/>
  <c r="N2670" i="2"/>
  <c r="M2670" i="2"/>
  <c r="L2670" i="2"/>
  <c r="G2670" i="2"/>
  <c r="P2669" i="2"/>
  <c r="O2669" i="2"/>
  <c r="N2669" i="2"/>
  <c r="M2669" i="2"/>
  <c r="L2669" i="2"/>
  <c r="G2669" i="2"/>
  <c r="P2668" i="2"/>
  <c r="O2668" i="2"/>
  <c r="N2668" i="2"/>
  <c r="M2668" i="2"/>
  <c r="L2668" i="2"/>
  <c r="G2668" i="2"/>
  <c r="P2667" i="2"/>
  <c r="O2667" i="2"/>
  <c r="N2667" i="2"/>
  <c r="M2667" i="2"/>
  <c r="L2667" i="2"/>
  <c r="G2667" i="2"/>
  <c r="P2666" i="2"/>
  <c r="O2666" i="2"/>
  <c r="N2666" i="2"/>
  <c r="M2666" i="2"/>
  <c r="L2666" i="2"/>
  <c r="G2666" i="2"/>
  <c r="P2665" i="2"/>
  <c r="O2665" i="2"/>
  <c r="N2665" i="2"/>
  <c r="M2665" i="2"/>
  <c r="L2665" i="2"/>
  <c r="G2665" i="2"/>
  <c r="P2664" i="2"/>
  <c r="O2664" i="2"/>
  <c r="N2664" i="2"/>
  <c r="M2664" i="2"/>
  <c r="L2664" i="2"/>
  <c r="G2664" i="2"/>
  <c r="P2663" i="2"/>
  <c r="O2663" i="2"/>
  <c r="N2663" i="2"/>
  <c r="M2663" i="2"/>
  <c r="L2663" i="2"/>
  <c r="G2663" i="2"/>
  <c r="P2662" i="2"/>
  <c r="O2662" i="2"/>
  <c r="N2662" i="2"/>
  <c r="M2662" i="2"/>
  <c r="L2662" i="2"/>
  <c r="G2662" i="2"/>
  <c r="P2661" i="2"/>
  <c r="O2661" i="2"/>
  <c r="N2661" i="2"/>
  <c r="M2661" i="2"/>
  <c r="L2661" i="2"/>
  <c r="G2661" i="2"/>
  <c r="P2660" i="2"/>
  <c r="O2660" i="2"/>
  <c r="N2660" i="2"/>
  <c r="M2660" i="2"/>
  <c r="L2660" i="2"/>
  <c r="G2660" i="2"/>
  <c r="P2659" i="2"/>
  <c r="O2659" i="2"/>
  <c r="N2659" i="2"/>
  <c r="M2659" i="2"/>
  <c r="L2659" i="2"/>
  <c r="G2659" i="2"/>
  <c r="P2658" i="2"/>
  <c r="O2658" i="2"/>
  <c r="N2658" i="2"/>
  <c r="M2658" i="2"/>
  <c r="L2658" i="2"/>
  <c r="G2658" i="2"/>
  <c r="P2657" i="2"/>
  <c r="O2657" i="2"/>
  <c r="N2657" i="2"/>
  <c r="M2657" i="2"/>
  <c r="L2657" i="2"/>
  <c r="G2657" i="2"/>
  <c r="P2656" i="2"/>
  <c r="O2656" i="2"/>
  <c r="N2656" i="2"/>
  <c r="M2656" i="2"/>
  <c r="L2656" i="2"/>
  <c r="G2656" i="2"/>
  <c r="P2655" i="2"/>
  <c r="O2655" i="2"/>
  <c r="N2655" i="2"/>
  <c r="M2655" i="2"/>
  <c r="L2655" i="2"/>
  <c r="G2655" i="2"/>
  <c r="P2654" i="2"/>
  <c r="O2654" i="2"/>
  <c r="N2654" i="2"/>
  <c r="M2654" i="2"/>
  <c r="L2654" i="2"/>
  <c r="G2654" i="2"/>
  <c r="P2653" i="2"/>
  <c r="O2653" i="2"/>
  <c r="N2653" i="2"/>
  <c r="M2653" i="2"/>
  <c r="L2653" i="2"/>
  <c r="G2653" i="2"/>
  <c r="P2652" i="2"/>
  <c r="O2652" i="2"/>
  <c r="N2652" i="2"/>
  <c r="M2652" i="2"/>
  <c r="L2652" i="2"/>
  <c r="G2652" i="2"/>
  <c r="P2651" i="2"/>
  <c r="O2651" i="2"/>
  <c r="N2651" i="2"/>
  <c r="M2651" i="2"/>
  <c r="L2651" i="2"/>
  <c r="G2651" i="2"/>
  <c r="P2650" i="2"/>
  <c r="O2650" i="2"/>
  <c r="N2650" i="2"/>
  <c r="M2650" i="2"/>
  <c r="L2650" i="2"/>
  <c r="G2650" i="2"/>
  <c r="P2649" i="2"/>
  <c r="O2649" i="2"/>
  <c r="N2649" i="2"/>
  <c r="M2649" i="2"/>
  <c r="L2649" i="2"/>
  <c r="G2649" i="2"/>
  <c r="P2648" i="2"/>
  <c r="O2648" i="2"/>
  <c r="N2648" i="2"/>
  <c r="M2648" i="2"/>
  <c r="L2648" i="2"/>
  <c r="G2648" i="2"/>
  <c r="P2647" i="2"/>
  <c r="O2647" i="2"/>
  <c r="N2647" i="2"/>
  <c r="M2647" i="2"/>
  <c r="L2647" i="2"/>
  <c r="G2647" i="2"/>
  <c r="P2646" i="2"/>
  <c r="O2646" i="2"/>
  <c r="N2646" i="2"/>
  <c r="M2646" i="2"/>
  <c r="L2646" i="2"/>
  <c r="G2646" i="2"/>
  <c r="P2645" i="2"/>
  <c r="O2645" i="2"/>
  <c r="N2645" i="2"/>
  <c r="M2645" i="2"/>
  <c r="L2645" i="2"/>
  <c r="G2645" i="2"/>
  <c r="P2644" i="2"/>
  <c r="O2644" i="2"/>
  <c r="N2644" i="2"/>
  <c r="M2644" i="2"/>
  <c r="L2644" i="2"/>
  <c r="G2644" i="2"/>
  <c r="P2643" i="2"/>
  <c r="O2643" i="2"/>
  <c r="N2643" i="2"/>
  <c r="M2643" i="2"/>
  <c r="L2643" i="2"/>
  <c r="G2643" i="2"/>
  <c r="P2642" i="2"/>
  <c r="O2642" i="2"/>
  <c r="N2642" i="2"/>
  <c r="M2642" i="2"/>
  <c r="L2642" i="2"/>
  <c r="G2642" i="2"/>
  <c r="P2641" i="2"/>
  <c r="O2641" i="2"/>
  <c r="N2641" i="2"/>
  <c r="M2641" i="2"/>
  <c r="L2641" i="2"/>
  <c r="G2641" i="2"/>
  <c r="P2640" i="2"/>
  <c r="O2640" i="2"/>
  <c r="N2640" i="2"/>
  <c r="M2640" i="2"/>
  <c r="L2640" i="2"/>
  <c r="G2640" i="2"/>
  <c r="P2639" i="2"/>
  <c r="O2639" i="2"/>
  <c r="N2639" i="2"/>
  <c r="M2639" i="2"/>
  <c r="L2639" i="2"/>
  <c r="G2639" i="2"/>
  <c r="P2638" i="2"/>
  <c r="O2638" i="2"/>
  <c r="N2638" i="2"/>
  <c r="M2638" i="2"/>
  <c r="L2638" i="2"/>
  <c r="G2638" i="2"/>
  <c r="P2637" i="2"/>
  <c r="O2637" i="2"/>
  <c r="N2637" i="2"/>
  <c r="M2637" i="2"/>
  <c r="L2637" i="2"/>
  <c r="G2637" i="2"/>
  <c r="P2636" i="2"/>
  <c r="O2636" i="2"/>
  <c r="N2636" i="2"/>
  <c r="M2636" i="2"/>
  <c r="L2636" i="2"/>
  <c r="G2636" i="2"/>
  <c r="P2635" i="2"/>
  <c r="O2635" i="2"/>
  <c r="N2635" i="2"/>
  <c r="M2635" i="2"/>
  <c r="L2635" i="2"/>
  <c r="G2635" i="2"/>
  <c r="P2634" i="2"/>
  <c r="O2634" i="2"/>
  <c r="N2634" i="2"/>
  <c r="M2634" i="2"/>
  <c r="L2634" i="2"/>
  <c r="G2634" i="2"/>
  <c r="P2633" i="2"/>
  <c r="O2633" i="2"/>
  <c r="N2633" i="2"/>
  <c r="M2633" i="2"/>
  <c r="L2633" i="2"/>
  <c r="G2633" i="2"/>
  <c r="P2632" i="2"/>
  <c r="O2632" i="2"/>
  <c r="N2632" i="2"/>
  <c r="M2632" i="2"/>
  <c r="L2632" i="2"/>
  <c r="G2632" i="2"/>
  <c r="P2631" i="2"/>
  <c r="O2631" i="2"/>
  <c r="N2631" i="2"/>
  <c r="M2631" i="2"/>
  <c r="L2631" i="2"/>
  <c r="G2631" i="2"/>
  <c r="P2630" i="2"/>
  <c r="O2630" i="2"/>
  <c r="N2630" i="2"/>
  <c r="M2630" i="2"/>
  <c r="L2630" i="2"/>
  <c r="G2630" i="2"/>
  <c r="P2629" i="2"/>
  <c r="O2629" i="2"/>
  <c r="N2629" i="2"/>
  <c r="M2629" i="2"/>
  <c r="L2629" i="2"/>
  <c r="G2629" i="2"/>
  <c r="P2628" i="2"/>
  <c r="O2628" i="2"/>
  <c r="N2628" i="2"/>
  <c r="M2628" i="2"/>
  <c r="L2628" i="2"/>
  <c r="G2628" i="2"/>
  <c r="P2627" i="2"/>
  <c r="O2627" i="2"/>
  <c r="N2627" i="2"/>
  <c r="M2627" i="2"/>
  <c r="L2627" i="2"/>
  <c r="G2627" i="2"/>
  <c r="P2626" i="2"/>
  <c r="O2626" i="2"/>
  <c r="N2626" i="2"/>
  <c r="M2626" i="2"/>
  <c r="L2626" i="2"/>
  <c r="G2626" i="2"/>
  <c r="P2625" i="2"/>
  <c r="O2625" i="2"/>
  <c r="N2625" i="2"/>
  <c r="M2625" i="2"/>
  <c r="L2625" i="2"/>
  <c r="G2625" i="2"/>
  <c r="P2624" i="2"/>
  <c r="O2624" i="2"/>
  <c r="N2624" i="2"/>
  <c r="M2624" i="2"/>
  <c r="L2624" i="2"/>
  <c r="G2624" i="2"/>
  <c r="P2623" i="2"/>
  <c r="O2623" i="2"/>
  <c r="N2623" i="2"/>
  <c r="M2623" i="2"/>
  <c r="L2623" i="2"/>
  <c r="G2623" i="2"/>
  <c r="P2622" i="2"/>
  <c r="O2622" i="2"/>
  <c r="N2622" i="2"/>
  <c r="M2622" i="2"/>
  <c r="L2622" i="2"/>
  <c r="G2622" i="2"/>
  <c r="P2621" i="2"/>
  <c r="O2621" i="2"/>
  <c r="N2621" i="2"/>
  <c r="M2621" i="2"/>
  <c r="L2621" i="2"/>
  <c r="G2621" i="2"/>
  <c r="P2620" i="2"/>
  <c r="O2620" i="2"/>
  <c r="N2620" i="2"/>
  <c r="M2620" i="2"/>
  <c r="L2620" i="2"/>
  <c r="G2620" i="2"/>
  <c r="P2619" i="2"/>
  <c r="O2619" i="2"/>
  <c r="N2619" i="2"/>
  <c r="M2619" i="2"/>
  <c r="L2619" i="2"/>
  <c r="G2619" i="2"/>
  <c r="P2618" i="2"/>
  <c r="O2618" i="2"/>
  <c r="N2618" i="2"/>
  <c r="M2618" i="2"/>
  <c r="L2618" i="2"/>
  <c r="G2618" i="2"/>
  <c r="P2617" i="2"/>
  <c r="O2617" i="2"/>
  <c r="N2617" i="2"/>
  <c r="M2617" i="2"/>
  <c r="L2617" i="2"/>
  <c r="G2617" i="2"/>
  <c r="P2616" i="2"/>
  <c r="O2616" i="2"/>
  <c r="N2616" i="2"/>
  <c r="M2616" i="2"/>
  <c r="L2616" i="2"/>
  <c r="G2616" i="2"/>
  <c r="P2615" i="2"/>
  <c r="O2615" i="2"/>
  <c r="N2615" i="2"/>
  <c r="M2615" i="2"/>
  <c r="L2615" i="2"/>
  <c r="G2615" i="2"/>
  <c r="P2614" i="2"/>
  <c r="O2614" i="2"/>
  <c r="N2614" i="2"/>
  <c r="M2614" i="2"/>
  <c r="L2614" i="2"/>
  <c r="G2614" i="2"/>
  <c r="P2613" i="2"/>
  <c r="O2613" i="2"/>
  <c r="N2613" i="2"/>
  <c r="M2613" i="2"/>
  <c r="L2613" i="2"/>
  <c r="G2613" i="2"/>
  <c r="P2612" i="2"/>
  <c r="O2612" i="2"/>
  <c r="N2612" i="2"/>
  <c r="M2612" i="2"/>
  <c r="L2612" i="2"/>
  <c r="G2612" i="2"/>
  <c r="P2611" i="2"/>
  <c r="O2611" i="2"/>
  <c r="N2611" i="2"/>
  <c r="M2611" i="2"/>
  <c r="L2611" i="2"/>
  <c r="G2611" i="2"/>
  <c r="P2610" i="2"/>
  <c r="O2610" i="2"/>
  <c r="N2610" i="2"/>
  <c r="M2610" i="2"/>
  <c r="L2610" i="2"/>
  <c r="G2610" i="2"/>
  <c r="P2609" i="2"/>
  <c r="O2609" i="2"/>
  <c r="N2609" i="2"/>
  <c r="M2609" i="2"/>
  <c r="L2609" i="2"/>
  <c r="G2609" i="2"/>
  <c r="P2608" i="2"/>
  <c r="O2608" i="2"/>
  <c r="N2608" i="2"/>
  <c r="M2608" i="2"/>
  <c r="L2608" i="2"/>
  <c r="G2608" i="2"/>
  <c r="P2607" i="2"/>
  <c r="O2607" i="2"/>
  <c r="N2607" i="2"/>
  <c r="M2607" i="2"/>
  <c r="L2607" i="2"/>
  <c r="G2607" i="2"/>
  <c r="P2606" i="2"/>
  <c r="O2606" i="2"/>
  <c r="N2606" i="2"/>
  <c r="M2606" i="2"/>
  <c r="L2606" i="2"/>
  <c r="G2606" i="2"/>
  <c r="P2605" i="2"/>
  <c r="O2605" i="2"/>
  <c r="N2605" i="2"/>
  <c r="M2605" i="2"/>
  <c r="L2605" i="2"/>
  <c r="G2605" i="2"/>
  <c r="P2604" i="2"/>
  <c r="O2604" i="2"/>
  <c r="N2604" i="2"/>
  <c r="M2604" i="2"/>
  <c r="L2604" i="2"/>
  <c r="G2604" i="2"/>
  <c r="P2603" i="2"/>
  <c r="O2603" i="2"/>
  <c r="N2603" i="2"/>
  <c r="M2603" i="2"/>
  <c r="L2603" i="2"/>
  <c r="G2603" i="2"/>
  <c r="P2602" i="2"/>
  <c r="O2602" i="2"/>
  <c r="N2602" i="2"/>
  <c r="M2602" i="2"/>
  <c r="L2602" i="2"/>
  <c r="G2602" i="2"/>
  <c r="P2601" i="2"/>
  <c r="O2601" i="2"/>
  <c r="N2601" i="2"/>
  <c r="M2601" i="2"/>
  <c r="L2601" i="2"/>
  <c r="G2601" i="2"/>
  <c r="P2600" i="2"/>
  <c r="O2600" i="2"/>
  <c r="N2600" i="2"/>
  <c r="M2600" i="2"/>
  <c r="L2600" i="2"/>
  <c r="G2600" i="2"/>
  <c r="P2599" i="2"/>
  <c r="O2599" i="2"/>
  <c r="N2599" i="2"/>
  <c r="M2599" i="2"/>
  <c r="L2599" i="2"/>
  <c r="G2599" i="2"/>
  <c r="P2598" i="2"/>
  <c r="O2598" i="2"/>
  <c r="N2598" i="2"/>
  <c r="M2598" i="2"/>
  <c r="L2598" i="2"/>
  <c r="G2598" i="2"/>
  <c r="P2597" i="2"/>
  <c r="O2597" i="2"/>
  <c r="N2597" i="2"/>
  <c r="M2597" i="2"/>
  <c r="L2597" i="2"/>
  <c r="G2597" i="2"/>
  <c r="P2596" i="2"/>
  <c r="O2596" i="2"/>
  <c r="N2596" i="2"/>
  <c r="M2596" i="2"/>
  <c r="L2596" i="2"/>
  <c r="G2596" i="2"/>
  <c r="P2595" i="2"/>
  <c r="O2595" i="2"/>
  <c r="N2595" i="2"/>
  <c r="M2595" i="2"/>
  <c r="L2595" i="2"/>
  <c r="G2595" i="2"/>
  <c r="P2594" i="2"/>
  <c r="O2594" i="2"/>
  <c r="N2594" i="2"/>
  <c r="M2594" i="2"/>
  <c r="L2594" i="2"/>
  <c r="G2594" i="2"/>
  <c r="P2593" i="2"/>
  <c r="O2593" i="2"/>
  <c r="N2593" i="2"/>
  <c r="M2593" i="2"/>
  <c r="L2593" i="2"/>
  <c r="G2593" i="2"/>
  <c r="P2592" i="2"/>
  <c r="O2592" i="2"/>
  <c r="N2592" i="2"/>
  <c r="M2592" i="2"/>
  <c r="L2592" i="2"/>
  <c r="G2592" i="2"/>
  <c r="P2591" i="2"/>
  <c r="O2591" i="2"/>
  <c r="N2591" i="2"/>
  <c r="M2591" i="2"/>
  <c r="L2591" i="2"/>
  <c r="G2591" i="2"/>
  <c r="P2590" i="2"/>
  <c r="O2590" i="2"/>
  <c r="N2590" i="2"/>
  <c r="M2590" i="2"/>
  <c r="L2590" i="2"/>
  <c r="G2590" i="2"/>
  <c r="P2589" i="2"/>
  <c r="O2589" i="2"/>
  <c r="N2589" i="2"/>
  <c r="M2589" i="2"/>
  <c r="L2589" i="2"/>
  <c r="G2589" i="2"/>
  <c r="P2588" i="2"/>
  <c r="O2588" i="2"/>
  <c r="N2588" i="2"/>
  <c r="M2588" i="2"/>
  <c r="L2588" i="2"/>
  <c r="G2588" i="2"/>
  <c r="P2587" i="2"/>
  <c r="O2587" i="2"/>
  <c r="N2587" i="2"/>
  <c r="M2587" i="2"/>
  <c r="L2587" i="2"/>
  <c r="G2587" i="2"/>
  <c r="P2586" i="2"/>
  <c r="O2586" i="2"/>
  <c r="N2586" i="2"/>
  <c r="M2586" i="2"/>
  <c r="L2586" i="2"/>
  <c r="G2586" i="2"/>
  <c r="P2585" i="2"/>
  <c r="O2585" i="2"/>
  <c r="N2585" i="2"/>
  <c r="M2585" i="2"/>
  <c r="L2585" i="2"/>
  <c r="G2585" i="2"/>
  <c r="P2584" i="2"/>
  <c r="O2584" i="2"/>
  <c r="N2584" i="2"/>
  <c r="M2584" i="2"/>
  <c r="L2584" i="2"/>
  <c r="G2584" i="2"/>
  <c r="P2583" i="2"/>
  <c r="O2583" i="2"/>
  <c r="N2583" i="2"/>
  <c r="M2583" i="2"/>
  <c r="L2583" i="2"/>
  <c r="G2583" i="2"/>
  <c r="P2582" i="2"/>
  <c r="O2582" i="2"/>
  <c r="N2582" i="2"/>
  <c r="M2582" i="2"/>
  <c r="L2582" i="2"/>
  <c r="G2582" i="2"/>
  <c r="P2581" i="2"/>
  <c r="O2581" i="2"/>
  <c r="N2581" i="2"/>
  <c r="M2581" i="2"/>
  <c r="L2581" i="2"/>
  <c r="G2581" i="2"/>
  <c r="P2580" i="2"/>
  <c r="O2580" i="2"/>
  <c r="N2580" i="2"/>
  <c r="M2580" i="2"/>
  <c r="L2580" i="2"/>
  <c r="G2580" i="2"/>
  <c r="P2579" i="2"/>
  <c r="O2579" i="2"/>
  <c r="N2579" i="2"/>
  <c r="M2579" i="2"/>
  <c r="L2579" i="2"/>
  <c r="G2579" i="2"/>
  <c r="P2578" i="2"/>
  <c r="O2578" i="2"/>
  <c r="N2578" i="2"/>
  <c r="M2578" i="2"/>
  <c r="L2578" i="2"/>
  <c r="G2578" i="2"/>
  <c r="P2577" i="2"/>
  <c r="O2577" i="2"/>
  <c r="N2577" i="2"/>
  <c r="M2577" i="2"/>
  <c r="L2577" i="2"/>
  <c r="G2577" i="2"/>
  <c r="P2576" i="2"/>
  <c r="O2576" i="2"/>
  <c r="N2576" i="2"/>
  <c r="M2576" i="2"/>
  <c r="L2576" i="2"/>
  <c r="G2576" i="2"/>
  <c r="P2575" i="2"/>
  <c r="O2575" i="2"/>
  <c r="N2575" i="2"/>
  <c r="M2575" i="2"/>
  <c r="L2575" i="2"/>
  <c r="G2575" i="2"/>
  <c r="P2574" i="2"/>
  <c r="O2574" i="2"/>
  <c r="N2574" i="2"/>
  <c r="M2574" i="2"/>
  <c r="L2574" i="2"/>
  <c r="G2574" i="2"/>
  <c r="P2573" i="2"/>
  <c r="O2573" i="2"/>
  <c r="N2573" i="2"/>
  <c r="M2573" i="2"/>
  <c r="L2573" i="2"/>
  <c r="G2573" i="2"/>
  <c r="P2572" i="2"/>
  <c r="O2572" i="2"/>
  <c r="N2572" i="2"/>
  <c r="M2572" i="2"/>
  <c r="L2572" i="2"/>
  <c r="G2572" i="2"/>
  <c r="P2571" i="2"/>
  <c r="O2571" i="2"/>
  <c r="N2571" i="2"/>
  <c r="M2571" i="2"/>
  <c r="L2571" i="2"/>
  <c r="G2571" i="2"/>
  <c r="P2570" i="2"/>
  <c r="O2570" i="2"/>
  <c r="N2570" i="2"/>
  <c r="M2570" i="2"/>
  <c r="L2570" i="2"/>
  <c r="G2570" i="2"/>
  <c r="P2569" i="2"/>
  <c r="O2569" i="2"/>
  <c r="N2569" i="2"/>
  <c r="M2569" i="2"/>
  <c r="L2569" i="2"/>
  <c r="G2569" i="2"/>
  <c r="P2568" i="2"/>
  <c r="O2568" i="2"/>
  <c r="N2568" i="2"/>
  <c r="M2568" i="2"/>
  <c r="L2568" i="2"/>
  <c r="G2568" i="2"/>
  <c r="P2567" i="2"/>
  <c r="O2567" i="2"/>
  <c r="N2567" i="2"/>
  <c r="M2567" i="2"/>
  <c r="L2567" i="2"/>
  <c r="G2567" i="2"/>
  <c r="P2566" i="2"/>
  <c r="O2566" i="2"/>
  <c r="N2566" i="2"/>
  <c r="M2566" i="2"/>
  <c r="L2566" i="2"/>
  <c r="G2566" i="2"/>
  <c r="P2565" i="2"/>
  <c r="O2565" i="2"/>
  <c r="N2565" i="2"/>
  <c r="M2565" i="2"/>
  <c r="L2565" i="2"/>
  <c r="G2565" i="2"/>
  <c r="P2564" i="2"/>
  <c r="O2564" i="2"/>
  <c r="N2564" i="2"/>
  <c r="M2564" i="2"/>
  <c r="L2564" i="2"/>
  <c r="G2564" i="2"/>
  <c r="P2563" i="2"/>
  <c r="O2563" i="2"/>
  <c r="N2563" i="2"/>
  <c r="M2563" i="2"/>
  <c r="L2563" i="2"/>
  <c r="G2563" i="2"/>
  <c r="P2562" i="2"/>
  <c r="O2562" i="2"/>
  <c r="N2562" i="2"/>
  <c r="M2562" i="2"/>
  <c r="L2562" i="2"/>
  <c r="G2562" i="2"/>
  <c r="P2561" i="2"/>
  <c r="O2561" i="2"/>
  <c r="N2561" i="2"/>
  <c r="M2561" i="2"/>
  <c r="L2561" i="2"/>
  <c r="G2561" i="2"/>
  <c r="P2560" i="2"/>
  <c r="O2560" i="2"/>
  <c r="N2560" i="2"/>
  <c r="M2560" i="2"/>
  <c r="L2560" i="2"/>
  <c r="G2560" i="2"/>
  <c r="P2559" i="2"/>
  <c r="O2559" i="2"/>
  <c r="N2559" i="2"/>
  <c r="M2559" i="2"/>
  <c r="L2559" i="2"/>
  <c r="G2559" i="2"/>
  <c r="P2558" i="2"/>
  <c r="O2558" i="2"/>
  <c r="N2558" i="2"/>
  <c r="M2558" i="2"/>
  <c r="L2558" i="2"/>
  <c r="G2558" i="2"/>
  <c r="P2557" i="2"/>
  <c r="O2557" i="2"/>
  <c r="N2557" i="2"/>
  <c r="M2557" i="2"/>
  <c r="L2557" i="2"/>
  <c r="G2557" i="2"/>
  <c r="P2556" i="2"/>
  <c r="O2556" i="2"/>
  <c r="N2556" i="2"/>
  <c r="M2556" i="2"/>
  <c r="L2556" i="2"/>
  <c r="G2556" i="2"/>
  <c r="P2555" i="2"/>
  <c r="O2555" i="2"/>
  <c r="N2555" i="2"/>
  <c r="M2555" i="2"/>
  <c r="L2555" i="2"/>
  <c r="G2555" i="2"/>
  <c r="P2554" i="2"/>
  <c r="O2554" i="2"/>
  <c r="N2554" i="2"/>
  <c r="M2554" i="2"/>
  <c r="L2554" i="2"/>
  <c r="G2554" i="2"/>
  <c r="P2553" i="2"/>
  <c r="O2553" i="2"/>
  <c r="N2553" i="2"/>
  <c r="M2553" i="2"/>
  <c r="L2553" i="2"/>
  <c r="G2553" i="2"/>
  <c r="P2552" i="2"/>
  <c r="O2552" i="2"/>
  <c r="N2552" i="2"/>
  <c r="M2552" i="2"/>
  <c r="L2552" i="2"/>
  <c r="G2552" i="2"/>
  <c r="P2551" i="2"/>
  <c r="O2551" i="2"/>
  <c r="N2551" i="2"/>
  <c r="M2551" i="2"/>
  <c r="L2551" i="2"/>
  <c r="G2551" i="2"/>
  <c r="P2550" i="2"/>
  <c r="O2550" i="2"/>
  <c r="N2550" i="2"/>
  <c r="M2550" i="2"/>
  <c r="L2550" i="2"/>
  <c r="G2550" i="2"/>
  <c r="P2549" i="2"/>
  <c r="O2549" i="2"/>
  <c r="N2549" i="2"/>
  <c r="M2549" i="2"/>
  <c r="L2549" i="2"/>
  <c r="G2549" i="2"/>
  <c r="P2548" i="2"/>
  <c r="O2548" i="2"/>
  <c r="N2548" i="2"/>
  <c r="M2548" i="2"/>
  <c r="L2548" i="2"/>
  <c r="G2548" i="2"/>
  <c r="P2547" i="2"/>
  <c r="O2547" i="2"/>
  <c r="N2547" i="2"/>
  <c r="M2547" i="2"/>
  <c r="L2547" i="2"/>
  <c r="G2547" i="2"/>
  <c r="P2546" i="2"/>
  <c r="O2546" i="2"/>
  <c r="N2546" i="2"/>
  <c r="M2546" i="2"/>
  <c r="L2546" i="2"/>
  <c r="G2546" i="2"/>
  <c r="P2545" i="2"/>
  <c r="O2545" i="2"/>
  <c r="N2545" i="2"/>
  <c r="M2545" i="2"/>
  <c r="L2545" i="2"/>
  <c r="G2545" i="2"/>
  <c r="P2544" i="2"/>
  <c r="O2544" i="2"/>
  <c r="N2544" i="2"/>
  <c r="M2544" i="2"/>
  <c r="L2544" i="2"/>
  <c r="G2544" i="2"/>
  <c r="P2543" i="2"/>
  <c r="O2543" i="2"/>
  <c r="N2543" i="2"/>
  <c r="M2543" i="2"/>
  <c r="L2543" i="2"/>
  <c r="G2543" i="2"/>
  <c r="P2542" i="2"/>
  <c r="O2542" i="2"/>
  <c r="N2542" i="2"/>
  <c r="M2542" i="2"/>
  <c r="L2542" i="2"/>
  <c r="G2542" i="2"/>
  <c r="P2541" i="2"/>
  <c r="O2541" i="2"/>
  <c r="N2541" i="2"/>
  <c r="M2541" i="2"/>
  <c r="L2541" i="2"/>
  <c r="G2541" i="2"/>
  <c r="P2540" i="2"/>
  <c r="O2540" i="2"/>
  <c r="N2540" i="2"/>
  <c r="M2540" i="2"/>
  <c r="L2540" i="2"/>
  <c r="G2540" i="2"/>
  <c r="P2539" i="2"/>
  <c r="O2539" i="2"/>
  <c r="N2539" i="2"/>
  <c r="M2539" i="2"/>
  <c r="L2539" i="2"/>
  <c r="G2539" i="2"/>
  <c r="P2538" i="2"/>
  <c r="O2538" i="2"/>
  <c r="N2538" i="2"/>
  <c r="M2538" i="2"/>
  <c r="L2538" i="2"/>
  <c r="G2538" i="2"/>
  <c r="P2537" i="2"/>
  <c r="O2537" i="2"/>
  <c r="N2537" i="2"/>
  <c r="M2537" i="2"/>
  <c r="L2537" i="2"/>
  <c r="G2537" i="2"/>
  <c r="P2536" i="2"/>
  <c r="O2536" i="2"/>
  <c r="N2536" i="2"/>
  <c r="M2536" i="2"/>
  <c r="L2536" i="2"/>
  <c r="G2536" i="2"/>
  <c r="P2535" i="2"/>
  <c r="O2535" i="2"/>
  <c r="N2535" i="2"/>
  <c r="M2535" i="2"/>
  <c r="L2535" i="2"/>
  <c r="G2535" i="2"/>
  <c r="P2534" i="2"/>
  <c r="O2534" i="2"/>
  <c r="N2534" i="2"/>
  <c r="M2534" i="2"/>
  <c r="L2534" i="2"/>
  <c r="G2534" i="2"/>
  <c r="P2533" i="2"/>
  <c r="O2533" i="2"/>
  <c r="N2533" i="2"/>
  <c r="M2533" i="2"/>
  <c r="L2533" i="2"/>
  <c r="G2533" i="2"/>
  <c r="P2532" i="2"/>
  <c r="O2532" i="2"/>
  <c r="N2532" i="2"/>
  <c r="M2532" i="2"/>
  <c r="L2532" i="2"/>
  <c r="G2532" i="2"/>
  <c r="P2531" i="2"/>
  <c r="O2531" i="2"/>
  <c r="N2531" i="2"/>
  <c r="M2531" i="2"/>
  <c r="L2531" i="2"/>
  <c r="G2531" i="2"/>
  <c r="P2530" i="2"/>
  <c r="O2530" i="2"/>
  <c r="N2530" i="2"/>
  <c r="M2530" i="2"/>
  <c r="L2530" i="2"/>
  <c r="G2530" i="2"/>
  <c r="P2529" i="2"/>
  <c r="O2529" i="2"/>
  <c r="N2529" i="2"/>
  <c r="M2529" i="2"/>
  <c r="L2529" i="2"/>
  <c r="G2529" i="2"/>
  <c r="P2528" i="2"/>
  <c r="O2528" i="2"/>
  <c r="N2528" i="2"/>
  <c r="M2528" i="2"/>
  <c r="L2528" i="2"/>
  <c r="G2528" i="2"/>
  <c r="P2527" i="2"/>
  <c r="O2527" i="2"/>
  <c r="N2527" i="2"/>
  <c r="M2527" i="2"/>
  <c r="L2527" i="2"/>
  <c r="G2527" i="2"/>
  <c r="P2526" i="2"/>
  <c r="O2526" i="2"/>
  <c r="N2526" i="2"/>
  <c r="M2526" i="2"/>
  <c r="L2526" i="2"/>
  <c r="G2526" i="2"/>
  <c r="P2525" i="2"/>
  <c r="O2525" i="2"/>
  <c r="N2525" i="2"/>
  <c r="M2525" i="2"/>
  <c r="L2525" i="2"/>
  <c r="G2525" i="2"/>
  <c r="P2524" i="2"/>
  <c r="O2524" i="2"/>
  <c r="N2524" i="2"/>
  <c r="M2524" i="2"/>
  <c r="L2524" i="2"/>
  <c r="G2524" i="2"/>
  <c r="P2523" i="2"/>
  <c r="O2523" i="2"/>
  <c r="N2523" i="2"/>
  <c r="M2523" i="2"/>
  <c r="L2523" i="2"/>
  <c r="G2523" i="2"/>
  <c r="P2522" i="2"/>
  <c r="O2522" i="2"/>
  <c r="N2522" i="2"/>
  <c r="M2522" i="2"/>
  <c r="L2522" i="2"/>
  <c r="G2522" i="2"/>
  <c r="P2521" i="2"/>
  <c r="O2521" i="2"/>
  <c r="N2521" i="2"/>
  <c r="M2521" i="2"/>
  <c r="L2521" i="2"/>
  <c r="G2521" i="2"/>
  <c r="P2520" i="2"/>
  <c r="O2520" i="2"/>
  <c r="N2520" i="2"/>
  <c r="M2520" i="2"/>
  <c r="L2520" i="2"/>
  <c r="G2520" i="2"/>
  <c r="P2519" i="2"/>
  <c r="O2519" i="2"/>
  <c r="N2519" i="2"/>
  <c r="M2519" i="2"/>
  <c r="L2519" i="2"/>
  <c r="G2519" i="2"/>
  <c r="P2518" i="2"/>
  <c r="O2518" i="2"/>
  <c r="N2518" i="2"/>
  <c r="M2518" i="2"/>
  <c r="L2518" i="2"/>
  <c r="G2518" i="2"/>
  <c r="P2517" i="2"/>
  <c r="O2517" i="2"/>
  <c r="N2517" i="2"/>
  <c r="M2517" i="2"/>
  <c r="L2517" i="2"/>
  <c r="G2517" i="2"/>
  <c r="P2516" i="2"/>
  <c r="O2516" i="2"/>
  <c r="N2516" i="2"/>
  <c r="M2516" i="2"/>
  <c r="L2516" i="2"/>
  <c r="G2516" i="2"/>
  <c r="P2515" i="2"/>
  <c r="O2515" i="2"/>
  <c r="N2515" i="2"/>
  <c r="M2515" i="2"/>
  <c r="L2515" i="2"/>
  <c r="G2515" i="2"/>
  <c r="P2514" i="2"/>
  <c r="O2514" i="2"/>
  <c r="N2514" i="2"/>
  <c r="M2514" i="2"/>
  <c r="L2514" i="2"/>
  <c r="G2514" i="2"/>
  <c r="P2513" i="2"/>
  <c r="O2513" i="2"/>
  <c r="N2513" i="2"/>
  <c r="M2513" i="2"/>
  <c r="L2513" i="2"/>
  <c r="G2513" i="2"/>
  <c r="P2512" i="2"/>
  <c r="O2512" i="2"/>
  <c r="N2512" i="2"/>
  <c r="M2512" i="2"/>
  <c r="L2512" i="2"/>
  <c r="G2512" i="2"/>
  <c r="P2511" i="2"/>
  <c r="O2511" i="2"/>
  <c r="N2511" i="2"/>
  <c r="M2511" i="2"/>
  <c r="L2511" i="2"/>
  <c r="G2511" i="2"/>
  <c r="P2510" i="2"/>
  <c r="O2510" i="2"/>
  <c r="N2510" i="2"/>
  <c r="M2510" i="2"/>
  <c r="L2510" i="2"/>
  <c r="G2510" i="2"/>
  <c r="P2509" i="2"/>
  <c r="O2509" i="2"/>
  <c r="N2509" i="2"/>
  <c r="M2509" i="2"/>
  <c r="L2509" i="2"/>
  <c r="G2509" i="2"/>
  <c r="P2508" i="2"/>
  <c r="O2508" i="2"/>
  <c r="N2508" i="2"/>
  <c r="M2508" i="2"/>
  <c r="L2508" i="2"/>
  <c r="G2508" i="2"/>
  <c r="P2507" i="2"/>
  <c r="O2507" i="2"/>
  <c r="N2507" i="2"/>
  <c r="M2507" i="2"/>
  <c r="L2507" i="2"/>
  <c r="G2507" i="2"/>
  <c r="P2506" i="2"/>
  <c r="O2506" i="2"/>
  <c r="N2506" i="2"/>
  <c r="M2506" i="2"/>
  <c r="L2506" i="2"/>
  <c r="G2506" i="2"/>
  <c r="P2505" i="2"/>
  <c r="O2505" i="2"/>
  <c r="N2505" i="2"/>
  <c r="M2505" i="2"/>
  <c r="L2505" i="2"/>
  <c r="G2505" i="2"/>
  <c r="P2504" i="2"/>
  <c r="O2504" i="2"/>
  <c r="N2504" i="2"/>
  <c r="M2504" i="2"/>
  <c r="L2504" i="2"/>
  <c r="G2504" i="2"/>
  <c r="P2503" i="2"/>
  <c r="O2503" i="2"/>
  <c r="N2503" i="2"/>
  <c r="M2503" i="2"/>
  <c r="L2503" i="2"/>
  <c r="G2503" i="2"/>
  <c r="P2502" i="2"/>
  <c r="O2502" i="2"/>
  <c r="N2502" i="2"/>
  <c r="M2502" i="2"/>
  <c r="L2502" i="2"/>
  <c r="G2502" i="2"/>
  <c r="P2501" i="2"/>
  <c r="O2501" i="2"/>
  <c r="N2501" i="2"/>
  <c r="M2501" i="2"/>
  <c r="L2501" i="2"/>
  <c r="G2501" i="2"/>
  <c r="P2500" i="2"/>
  <c r="O2500" i="2"/>
  <c r="N2500" i="2"/>
  <c r="M2500" i="2"/>
  <c r="L2500" i="2"/>
  <c r="G2500" i="2"/>
  <c r="P2499" i="2"/>
  <c r="O2499" i="2"/>
  <c r="N2499" i="2"/>
  <c r="M2499" i="2"/>
  <c r="L2499" i="2"/>
  <c r="G2499" i="2"/>
  <c r="P2498" i="2"/>
  <c r="O2498" i="2"/>
  <c r="N2498" i="2"/>
  <c r="M2498" i="2"/>
  <c r="L2498" i="2"/>
  <c r="G2498" i="2"/>
  <c r="P2497" i="2"/>
  <c r="O2497" i="2"/>
  <c r="N2497" i="2"/>
  <c r="M2497" i="2"/>
  <c r="L2497" i="2"/>
  <c r="G2497" i="2"/>
  <c r="P2496" i="2"/>
  <c r="O2496" i="2"/>
  <c r="N2496" i="2"/>
  <c r="M2496" i="2"/>
  <c r="L2496" i="2"/>
  <c r="G2496" i="2"/>
  <c r="P2495" i="2"/>
  <c r="O2495" i="2"/>
  <c r="N2495" i="2"/>
  <c r="M2495" i="2"/>
  <c r="L2495" i="2"/>
  <c r="G2495" i="2"/>
  <c r="P2494" i="2"/>
  <c r="O2494" i="2"/>
  <c r="N2494" i="2"/>
  <c r="M2494" i="2"/>
  <c r="L2494" i="2"/>
  <c r="G2494" i="2"/>
  <c r="P2493" i="2"/>
  <c r="O2493" i="2"/>
  <c r="N2493" i="2"/>
  <c r="M2493" i="2"/>
  <c r="L2493" i="2"/>
  <c r="G2493" i="2"/>
  <c r="P2492" i="2"/>
  <c r="O2492" i="2"/>
  <c r="N2492" i="2"/>
  <c r="M2492" i="2"/>
  <c r="L2492" i="2"/>
  <c r="G2492" i="2"/>
  <c r="P2491" i="2"/>
  <c r="O2491" i="2"/>
  <c r="N2491" i="2"/>
  <c r="M2491" i="2"/>
  <c r="L2491" i="2"/>
  <c r="G2491" i="2"/>
  <c r="P2490" i="2"/>
  <c r="O2490" i="2"/>
  <c r="N2490" i="2"/>
  <c r="M2490" i="2"/>
  <c r="L2490" i="2"/>
  <c r="G2490" i="2"/>
  <c r="P2489" i="2"/>
  <c r="O2489" i="2"/>
  <c r="N2489" i="2"/>
  <c r="M2489" i="2"/>
  <c r="L2489" i="2"/>
  <c r="G2489" i="2"/>
  <c r="P2488" i="2"/>
  <c r="O2488" i="2"/>
  <c r="N2488" i="2"/>
  <c r="M2488" i="2"/>
  <c r="L2488" i="2"/>
  <c r="G2488" i="2"/>
  <c r="P2487" i="2"/>
  <c r="O2487" i="2"/>
  <c r="N2487" i="2"/>
  <c r="M2487" i="2"/>
  <c r="L2487" i="2"/>
  <c r="G2487" i="2"/>
  <c r="P2486" i="2"/>
  <c r="O2486" i="2"/>
  <c r="N2486" i="2"/>
  <c r="M2486" i="2"/>
  <c r="L2486" i="2"/>
  <c r="G2486" i="2"/>
  <c r="P2485" i="2"/>
  <c r="O2485" i="2"/>
  <c r="N2485" i="2"/>
  <c r="M2485" i="2"/>
  <c r="L2485" i="2"/>
  <c r="G2485" i="2"/>
  <c r="P2484" i="2"/>
  <c r="O2484" i="2"/>
  <c r="N2484" i="2"/>
  <c r="M2484" i="2"/>
  <c r="L2484" i="2"/>
  <c r="G2484" i="2"/>
  <c r="P2483" i="2"/>
  <c r="O2483" i="2"/>
  <c r="N2483" i="2"/>
  <c r="M2483" i="2"/>
  <c r="L2483" i="2"/>
  <c r="G2483" i="2"/>
  <c r="P2482" i="2"/>
  <c r="O2482" i="2"/>
  <c r="N2482" i="2"/>
  <c r="M2482" i="2"/>
  <c r="L2482" i="2"/>
  <c r="G2482" i="2"/>
  <c r="P2481" i="2"/>
  <c r="O2481" i="2"/>
  <c r="N2481" i="2"/>
  <c r="M2481" i="2"/>
  <c r="L2481" i="2"/>
  <c r="G2481" i="2"/>
  <c r="P2480" i="2"/>
  <c r="O2480" i="2"/>
  <c r="N2480" i="2"/>
  <c r="M2480" i="2"/>
  <c r="L2480" i="2"/>
  <c r="G2480" i="2"/>
  <c r="P2479" i="2"/>
  <c r="O2479" i="2"/>
  <c r="N2479" i="2"/>
  <c r="M2479" i="2"/>
  <c r="L2479" i="2"/>
  <c r="G2479" i="2"/>
  <c r="P2478" i="2"/>
  <c r="O2478" i="2"/>
  <c r="N2478" i="2"/>
  <c r="M2478" i="2"/>
  <c r="L2478" i="2"/>
  <c r="G2478" i="2"/>
  <c r="P2477" i="2"/>
  <c r="O2477" i="2"/>
  <c r="N2477" i="2"/>
  <c r="M2477" i="2"/>
  <c r="L2477" i="2"/>
  <c r="G2477" i="2"/>
  <c r="P2476" i="2"/>
  <c r="O2476" i="2"/>
  <c r="N2476" i="2"/>
  <c r="M2476" i="2"/>
  <c r="L2476" i="2"/>
  <c r="G2476" i="2"/>
  <c r="P2475" i="2"/>
  <c r="O2475" i="2"/>
  <c r="N2475" i="2"/>
  <c r="M2475" i="2"/>
  <c r="L2475" i="2"/>
  <c r="G2475" i="2"/>
  <c r="P2474" i="2"/>
  <c r="O2474" i="2"/>
  <c r="N2474" i="2"/>
  <c r="M2474" i="2"/>
  <c r="L2474" i="2"/>
  <c r="G2474" i="2"/>
  <c r="P2473" i="2"/>
  <c r="O2473" i="2"/>
  <c r="N2473" i="2"/>
  <c r="M2473" i="2"/>
  <c r="L2473" i="2"/>
  <c r="G2473" i="2"/>
  <c r="P2472" i="2"/>
  <c r="O2472" i="2"/>
  <c r="N2472" i="2"/>
  <c r="M2472" i="2"/>
  <c r="L2472" i="2"/>
  <c r="G2472" i="2"/>
  <c r="P2471" i="2"/>
  <c r="O2471" i="2"/>
  <c r="N2471" i="2"/>
  <c r="M2471" i="2"/>
  <c r="L2471" i="2"/>
  <c r="G2471" i="2"/>
  <c r="P2470" i="2"/>
  <c r="O2470" i="2"/>
  <c r="N2470" i="2"/>
  <c r="M2470" i="2"/>
  <c r="L2470" i="2"/>
  <c r="G2470" i="2"/>
  <c r="P2469" i="2"/>
  <c r="O2469" i="2"/>
  <c r="N2469" i="2"/>
  <c r="M2469" i="2"/>
  <c r="L2469" i="2"/>
  <c r="G2469" i="2"/>
  <c r="P2468" i="2"/>
  <c r="O2468" i="2"/>
  <c r="N2468" i="2"/>
  <c r="M2468" i="2"/>
  <c r="L2468" i="2"/>
  <c r="G2468" i="2"/>
  <c r="P2467" i="2"/>
  <c r="O2467" i="2"/>
  <c r="N2467" i="2"/>
  <c r="M2467" i="2"/>
  <c r="L2467" i="2"/>
  <c r="G2467" i="2"/>
  <c r="P2466" i="2"/>
  <c r="O2466" i="2"/>
  <c r="N2466" i="2"/>
  <c r="M2466" i="2"/>
  <c r="L2466" i="2"/>
  <c r="G2466" i="2"/>
  <c r="P2465" i="2"/>
  <c r="O2465" i="2"/>
  <c r="N2465" i="2"/>
  <c r="M2465" i="2"/>
  <c r="L2465" i="2"/>
  <c r="G2465" i="2"/>
  <c r="P2464" i="2"/>
  <c r="O2464" i="2"/>
  <c r="N2464" i="2"/>
  <c r="M2464" i="2"/>
  <c r="L2464" i="2"/>
  <c r="G2464" i="2"/>
  <c r="P2463" i="2"/>
  <c r="O2463" i="2"/>
  <c r="N2463" i="2"/>
  <c r="M2463" i="2"/>
  <c r="L2463" i="2"/>
  <c r="G2463" i="2"/>
  <c r="P2462" i="2"/>
  <c r="O2462" i="2"/>
  <c r="N2462" i="2"/>
  <c r="M2462" i="2"/>
  <c r="L2462" i="2"/>
  <c r="G2462" i="2"/>
  <c r="P2461" i="2"/>
  <c r="O2461" i="2"/>
  <c r="N2461" i="2"/>
  <c r="M2461" i="2"/>
  <c r="L2461" i="2"/>
  <c r="G2461" i="2"/>
  <c r="P2460" i="2"/>
  <c r="O2460" i="2"/>
  <c r="N2460" i="2"/>
  <c r="M2460" i="2"/>
  <c r="L2460" i="2"/>
  <c r="G2460" i="2"/>
  <c r="P2459" i="2"/>
  <c r="O2459" i="2"/>
  <c r="N2459" i="2"/>
  <c r="M2459" i="2"/>
  <c r="L2459" i="2"/>
  <c r="G2459" i="2"/>
  <c r="P2458" i="2"/>
  <c r="O2458" i="2"/>
  <c r="N2458" i="2"/>
  <c r="M2458" i="2"/>
  <c r="L2458" i="2"/>
  <c r="G2458" i="2"/>
  <c r="P2457" i="2"/>
  <c r="O2457" i="2"/>
  <c r="N2457" i="2"/>
  <c r="M2457" i="2"/>
  <c r="L2457" i="2"/>
  <c r="G2457" i="2"/>
  <c r="P2456" i="2"/>
  <c r="O2456" i="2"/>
  <c r="N2456" i="2"/>
  <c r="M2456" i="2"/>
  <c r="L2456" i="2"/>
  <c r="G2456" i="2"/>
  <c r="P2455" i="2"/>
  <c r="O2455" i="2"/>
  <c r="N2455" i="2"/>
  <c r="M2455" i="2"/>
  <c r="L2455" i="2"/>
  <c r="G2455" i="2"/>
  <c r="P2454" i="2"/>
  <c r="O2454" i="2"/>
  <c r="N2454" i="2"/>
  <c r="M2454" i="2"/>
  <c r="L2454" i="2"/>
  <c r="G2454" i="2"/>
  <c r="P2453" i="2"/>
  <c r="O2453" i="2"/>
  <c r="N2453" i="2"/>
  <c r="M2453" i="2"/>
  <c r="L2453" i="2"/>
  <c r="G2453" i="2"/>
  <c r="P2452" i="2"/>
  <c r="O2452" i="2"/>
  <c r="N2452" i="2"/>
  <c r="M2452" i="2"/>
  <c r="L2452" i="2"/>
  <c r="G2452" i="2"/>
  <c r="P2451" i="2"/>
  <c r="O2451" i="2"/>
  <c r="N2451" i="2"/>
  <c r="M2451" i="2"/>
  <c r="L2451" i="2"/>
  <c r="G2451" i="2"/>
  <c r="P2450" i="2"/>
  <c r="O2450" i="2"/>
  <c r="N2450" i="2"/>
  <c r="M2450" i="2"/>
  <c r="L2450" i="2"/>
  <c r="G2450" i="2"/>
  <c r="P2449" i="2"/>
  <c r="O2449" i="2"/>
  <c r="N2449" i="2"/>
  <c r="M2449" i="2"/>
  <c r="L2449" i="2"/>
  <c r="G2449" i="2"/>
  <c r="P2448" i="2"/>
  <c r="O2448" i="2"/>
  <c r="N2448" i="2"/>
  <c r="M2448" i="2"/>
  <c r="L2448" i="2"/>
  <c r="G2448" i="2"/>
  <c r="P2447" i="2"/>
  <c r="O2447" i="2"/>
  <c r="N2447" i="2"/>
  <c r="M2447" i="2"/>
  <c r="L2447" i="2"/>
  <c r="G2447" i="2"/>
  <c r="P2446" i="2"/>
  <c r="O2446" i="2"/>
  <c r="N2446" i="2"/>
  <c r="M2446" i="2"/>
  <c r="L2446" i="2"/>
  <c r="G2446" i="2"/>
  <c r="P2445" i="2"/>
  <c r="O2445" i="2"/>
  <c r="N2445" i="2"/>
  <c r="M2445" i="2"/>
  <c r="L2445" i="2"/>
  <c r="G2445" i="2"/>
  <c r="P2444" i="2"/>
  <c r="O2444" i="2"/>
  <c r="N2444" i="2"/>
  <c r="M2444" i="2"/>
  <c r="L2444" i="2"/>
  <c r="G2444" i="2"/>
  <c r="P2443" i="2"/>
  <c r="O2443" i="2"/>
  <c r="N2443" i="2"/>
  <c r="M2443" i="2"/>
  <c r="L2443" i="2"/>
  <c r="G2443" i="2"/>
  <c r="P2442" i="2"/>
  <c r="O2442" i="2"/>
  <c r="N2442" i="2"/>
  <c r="M2442" i="2"/>
  <c r="L2442" i="2"/>
  <c r="G2442" i="2"/>
  <c r="P2441" i="2"/>
  <c r="O2441" i="2"/>
  <c r="N2441" i="2"/>
  <c r="M2441" i="2"/>
  <c r="L2441" i="2"/>
  <c r="G2441" i="2"/>
  <c r="P2440" i="2"/>
  <c r="O2440" i="2"/>
  <c r="N2440" i="2"/>
  <c r="M2440" i="2"/>
  <c r="L2440" i="2"/>
  <c r="G2440" i="2"/>
  <c r="P2439" i="2"/>
  <c r="O2439" i="2"/>
  <c r="N2439" i="2"/>
  <c r="M2439" i="2"/>
  <c r="L2439" i="2"/>
  <c r="G2439" i="2"/>
  <c r="P2438" i="2"/>
  <c r="O2438" i="2"/>
  <c r="N2438" i="2"/>
  <c r="M2438" i="2"/>
  <c r="L2438" i="2"/>
  <c r="G2438" i="2"/>
  <c r="P2437" i="2"/>
  <c r="O2437" i="2"/>
  <c r="N2437" i="2"/>
  <c r="M2437" i="2"/>
  <c r="L2437" i="2"/>
  <c r="G2437" i="2"/>
  <c r="P2436" i="2"/>
  <c r="O2436" i="2"/>
  <c r="N2436" i="2"/>
  <c r="M2436" i="2"/>
  <c r="L2436" i="2"/>
  <c r="G2436" i="2"/>
  <c r="P2435" i="2"/>
  <c r="O2435" i="2"/>
  <c r="N2435" i="2"/>
  <c r="M2435" i="2"/>
  <c r="L2435" i="2"/>
  <c r="G2435" i="2"/>
  <c r="P2434" i="2"/>
  <c r="O2434" i="2"/>
  <c r="N2434" i="2"/>
  <c r="M2434" i="2"/>
  <c r="L2434" i="2"/>
  <c r="G2434" i="2"/>
  <c r="P2433" i="2"/>
  <c r="O2433" i="2"/>
  <c r="N2433" i="2"/>
  <c r="M2433" i="2"/>
  <c r="L2433" i="2"/>
  <c r="G2433" i="2"/>
  <c r="P2432" i="2"/>
  <c r="O2432" i="2"/>
  <c r="N2432" i="2"/>
  <c r="M2432" i="2"/>
  <c r="L2432" i="2"/>
  <c r="G2432" i="2"/>
  <c r="P2431" i="2"/>
  <c r="O2431" i="2"/>
  <c r="N2431" i="2"/>
  <c r="M2431" i="2"/>
  <c r="L2431" i="2"/>
  <c r="G2431" i="2"/>
  <c r="P2430" i="2"/>
  <c r="O2430" i="2"/>
  <c r="N2430" i="2"/>
  <c r="M2430" i="2"/>
  <c r="L2430" i="2"/>
  <c r="G2430" i="2"/>
  <c r="P2429" i="2"/>
  <c r="O2429" i="2"/>
  <c r="N2429" i="2"/>
  <c r="M2429" i="2"/>
  <c r="L2429" i="2"/>
  <c r="G2429" i="2"/>
  <c r="P2428" i="2"/>
  <c r="O2428" i="2"/>
  <c r="N2428" i="2"/>
  <c r="M2428" i="2"/>
  <c r="L2428" i="2"/>
  <c r="G2428" i="2"/>
  <c r="P2427" i="2"/>
  <c r="O2427" i="2"/>
  <c r="N2427" i="2"/>
  <c r="M2427" i="2"/>
  <c r="L2427" i="2"/>
  <c r="G2427" i="2"/>
  <c r="P2426" i="2"/>
  <c r="O2426" i="2"/>
  <c r="N2426" i="2"/>
  <c r="M2426" i="2"/>
  <c r="L2426" i="2"/>
  <c r="G2426" i="2"/>
  <c r="P2425" i="2"/>
  <c r="O2425" i="2"/>
  <c r="N2425" i="2"/>
  <c r="M2425" i="2"/>
  <c r="L2425" i="2"/>
  <c r="G2425" i="2"/>
  <c r="P2424" i="2"/>
  <c r="O2424" i="2"/>
  <c r="N2424" i="2"/>
  <c r="M2424" i="2"/>
  <c r="L2424" i="2"/>
  <c r="G2424" i="2"/>
  <c r="P2423" i="2"/>
  <c r="O2423" i="2"/>
  <c r="N2423" i="2"/>
  <c r="M2423" i="2"/>
  <c r="L2423" i="2"/>
  <c r="G2423" i="2"/>
  <c r="P2422" i="2"/>
  <c r="O2422" i="2"/>
  <c r="N2422" i="2"/>
  <c r="M2422" i="2"/>
  <c r="L2422" i="2"/>
  <c r="G2422" i="2"/>
  <c r="P2421" i="2"/>
  <c r="O2421" i="2"/>
  <c r="N2421" i="2"/>
  <c r="M2421" i="2"/>
  <c r="L2421" i="2"/>
  <c r="G2421" i="2"/>
  <c r="P2420" i="2"/>
  <c r="O2420" i="2"/>
  <c r="N2420" i="2"/>
  <c r="M2420" i="2"/>
  <c r="L2420" i="2"/>
  <c r="G2420" i="2"/>
  <c r="P2419" i="2"/>
  <c r="O2419" i="2"/>
  <c r="N2419" i="2"/>
  <c r="M2419" i="2"/>
  <c r="L2419" i="2"/>
  <c r="G2419" i="2"/>
  <c r="P2418" i="2"/>
  <c r="O2418" i="2"/>
  <c r="N2418" i="2"/>
  <c r="M2418" i="2"/>
  <c r="L2418" i="2"/>
  <c r="G2418" i="2"/>
  <c r="P2417" i="2"/>
  <c r="O2417" i="2"/>
  <c r="N2417" i="2"/>
  <c r="M2417" i="2"/>
  <c r="L2417" i="2"/>
  <c r="G2417" i="2"/>
  <c r="P2416" i="2"/>
  <c r="O2416" i="2"/>
  <c r="N2416" i="2"/>
  <c r="M2416" i="2"/>
  <c r="L2416" i="2"/>
  <c r="G2416" i="2"/>
  <c r="P2415" i="2"/>
  <c r="O2415" i="2"/>
  <c r="N2415" i="2"/>
  <c r="M2415" i="2"/>
  <c r="L2415" i="2"/>
  <c r="G2415" i="2"/>
  <c r="P2414" i="2"/>
  <c r="O2414" i="2"/>
  <c r="N2414" i="2"/>
  <c r="M2414" i="2"/>
  <c r="L2414" i="2"/>
  <c r="G2414" i="2"/>
  <c r="P2413" i="2"/>
  <c r="O2413" i="2"/>
  <c r="N2413" i="2"/>
  <c r="M2413" i="2"/>
  <c r="L2413" i="2"/>
  <c r="G2413" i="2"/>
  <c r="P2412" i="2"/>
  <c r="O2412" i="2"/>
  <c r="N2412" i="2"/>
  <c r="M2412" i="2"/>
  <c r="L2412" i="2"/>
  <c r="G2412" i="2"/>
  <c r="P2411" i="2"/>
  <c r="O2411" i="2"/>
  <c r="N2411" i="2"/>
  <c r="M2411" i="2"/>
  <c r="L2411" i="2"/>
  <c r="G2411" i="2"/>
  <c r="P2410" i="2"/>
  <c r="O2410" i="2"/>
  <c r="N2410" i="2"/>
  <c r="M2410" i="2"/>
  <c r="L2410" i="2"/>
  <c r="G2410" i="2"/>
  <c r="P2409" i="2"/>
  <c r="O2409" i="2"/>
  <c r="N2409" i="2"/>
  <c r="M2409" i="2"/>
  <c r="L2409" i="2"/>
  <c r="G2409" i="2"/>
  <c r="P2408" i="2"/>
  <c r="O2408" i="2"/>
  <c r="N2408" i="2"/>
  <c r="M2408" i="2"/>
  <c r="L2408" i="2"/>
  <c r="G2408" i="2"/>
  <c r="P2407" i="2"/>
  <c r="O2407" i="2"/>
  <c r="N2407" i="2"/>
  <c r="M2407" i="2"/>
  <c r="L2407" i="2"/>
  <c r="G2407" i="2"/>
  <c r="P2406" i="2"/>
  <c r="O2406" i="2"/>
  <c r="N2406" i="2"/>
  <c r="M2406" i="2"/>
  <c r="L2406" i="2"/>
  <c r="G2406" i="2"/>
  <c r="P2405" i="2"/>
  <c r="O2405" i="2"/>
  <c r="N2405" i="2"/>
  <c r="M2405" i="2"/>
  <c r="L2405" i="2"/>
  <c r="G2405" i="2"/>
  <c r="P2404" i="2"/>
  <c r="O2404" i="2"/>
  <c r="N2404" i="2"/>
  <c r="M2404" i="2"/>
  <c r="L2404" i="2"/>
  <c r="G2404" i="2"/>
  <c r="P2403" i="2"/>
  <c r="O2403" i="2"/>
  <c r="N2403" i="2"/>
  <c r="M2403" i="2"/>
  <c r="L2403" i="2"/>
  <c r="G2403" i="2"/>
  <c r="P2402" i="2"/>
  <c r="O2402" i="2"/>
  <c r="N2402" i="2"/>
  <c r="M2402" i="2"/>
  <c r="L2402" i="2"/>
  <c r="G2402" i="2"/>
  <c r="P2401" i="2"/>
  <c r="O2401" i="2"/>
  <c r="N2401" i="2"/>
  <c r="M2401" i="2"/>
  <c r="L2401" i="2"/>
  <c r="G2401" i="2"/>
  <c r="P2400" i="2"/>
  <c r="O2400" i="2"/>
  <c r="N2400" i="2"/>
  <c r="M2400" i="2"/>
  <c r="L2400" i="2"/>
  <c r="G2400" i="2"/>
  <c r="P2399" i="2"/>
  <c r="O2399" i="2"/>
  <c r="N2399" i="2"/>
  <c r="M2399" i="2"/>
  <c r="L2399" i="2"/>
  <c r="G2399" i="2"/>
  <c r="P2398" i="2"/>
  <c r="O2398" i="2"/>
  <c r="N2398" i="2"/>
  <c r="M2398" i="2"/>
  <c r="L2398" i="2"/>
  <c r="G2398" i="2"/>
  <c r="P2397" i="2"/>
  <c r="O2397" i="2"/>
  <c r="N2397" i="2"/>
  <c r="M2397" i="2"/>
  <c r="L2397" i="2"/>
  <c r="G2397" i="2"/>
  <c r="P2396" i="2"/>
  <c r="O2396" i="2"/>
  <c r="N2396" i="2"/>
  <c r="M2396" i="2"/>
  <c r="L2396" i="2"/>
  <c r="G2396" i="2"/>
  <c r="P2395" i="2"/>
  <c r="O2395" i="2"/>
  <c r="N2395" i="2"/>
  <c r="M2395" i="2"/>
  <c r="L2395" i="2"/>
  <c r="G2395" i="2"/>
  <c r="P2394" i="2"/>
  <c r="O2394" i="2"/>
  <c r="N2394" i="2"/>
  <c r="M2394" i="2"/>
  <c r="L2394" i="2"/>
  <c r="G2394" i="2"/>
  <c r="P2393" i="2"/>
  <c r="O2393" i="2"/>
  <c r="N2393" i="2"/>
  <c r="M2393" i="2"/>
  <c r="L2393" i="2"/>
  <c r="G2393" i="2"/>
  <c r="P2392" i="2"/>
  <c r="O2392" i="2"/>
  <c r="N2392" i="2"/>
  <c r="M2392" i="2"/>
  <c r="L2392" i="2"/>
  <c r="G2392" i="2"/>
  <c r="P2391" i="2"/>
  <c r="O2391" i="2"/>
  <c r="N2391" i="2"/>
  <c r="M2391" i="2"/>
  <c r="L2391" i="2"/>
  <c r="G2391" i="2"/>
  <c r="P2390" i="2"/>
  <c r="O2390" i="2"/>
  <c r="N2390" i="2"/>
  <c r="M2390" i="2"/>
  <c r="L2390" i="2"/>
  <c r="G2390" i="2"/>
  <c r="P2389" i="2"/>
  <c r="O2389" i="2"/>
  <c r="N2389" i="2"/>
  <c r="M2389" i="2"/>
  <c r="L2389" i="2"/>
  <c r="G2389" i="2"/>
  <c r="P2388" i="2"/>
  <c r="O2388" i="2"/>
  <c r="N2388" i="2"/>
  <c r="M2388" i="2"/>
  <c r="L2388" i="2"/>
  <c r="G2388" i="2"/>
  <c r="P2387" i="2"/>
  <c r="O2387" i="2"/>
  <c r="N2387" i="2"/>
  <c r="M2387" i="2"/>
  <c r="L2387" i="2"/>
  <c r="G2387" i="2"/>
  <c r="P2386" i="2"/>
  <c r="O2386" i="2"/>
  <c r="N2386" i="2"/>
  <c r="M2386" i="2"/>
  <c r="L2386" i="2"/>
  <c r="G2386" i="2"/>
  <c r="P2385" i="2"/>
  <c r="O2385" i="2"/>
  <c r="N2385" i="2"/>
  <c r="M2385" i="2"/>
  <c r="L2385" i="2"/>
  <c r="G2385" i="2"/>
  <c r="P2384" i="2"/>
  <c r="O2384" i="2"/>
  <c r="N2384" i="2"/>
  <c r="M2384" i="2"/>
  <c r="L2384" i="2"/>
  <c r="G2384" i="2"/>
  <c r="P2383" i="2"/>
  <c r="O2383" i="2"/>
  <c r="N2383" i="2"/>
  <c r="M2383" i="2"/>
  <c r="L2383" i="2"/>
  <c r="G2383" i="2"/>
  <c r="P2382" i="2"/>
  <c r="O2382" i="2"/>
  <c r="N2382" i="2"/>
  <c r="M2382" i="2"/>
  <c r="L2382" i="2"/>
  <c r="G2382" i="2"/>
  <c r="P2381" i="2"/>
  <c r="O2381" i="2"/>
  <c r="N2381" i="2"/>
  <c r="M2381" i="2"/>
  <c r="L2381" i="2"/>
  <c r="G2381" i="2"/>
  <c r="P2380" i="2"/>
  <c r="O2380" i="2"/>
  <c r="N2380" i="2"/>
  <c r="M2380" i="2"/>
  <c r="L2380" i="2"/>
  <c r="G2380" i="2"/>
  <c r="P2379" i="2"/>
  <c r="O2379" i="2"/>
  <c r="N2379" i="2"/>
  <c r="M2379" i="2"/>
  <c r="L2379" i="2"/>
  <c r="G2379" i="2"/>
  <c r="P2378" i="2"/>
  <c r="O2378" i="2"/>
  <c r="N2378" i="2"/>
  <c r="M2378" i="2"/>
  <c r="L2378" i="2"/>
  <c r="G2378" i="2"/>
  <c r="P2377" i="2"/>
  <c r="O2377" i="2"/>
  <c r="N2377" i="2"/>
  <c r="M2377" i="2"/>
  <c r="L2377" i="2"/>
  <c r="G2377" i="2"/>
  <c r="P2376" i="2"/>
  <c r="O2376" i="2"/>
  <c r="N2376" i="2"/>
  <c r="M2376" i="2"/>
  <c r="L2376" i="2"/>
  <c r="G2376" i="2"/>
  <c r="P2375" i="2"/>
  <c r="O2375" i="2"/>
  <c r="N2375" i="2"/>
  <c r="M2375" i="2"/>
  <c r="L2375" i="2"/>
  <c r="G2375" i="2"/>
  <c r="P2374" i="2"/>
  <c r="O2374" i="2"/>
  <c r="N2374" i="2"/>
  <c r="M2374" i="2"/>
  <c r="L2374" i="2"/>
  <c r="G2374" i="2"/>
  <c r="P2373" i="2"/>
  <c r="O2373" i="2"/>
  <c r="N2373" i="2"/>
  <c r="M2373" i="2"/>
  <c r="L2373" i="2"/>
  <c r="G2373" i="2"/>
  <c r="P2372" i="2"/>
  <c r="O2372" i="2"/>
  <c r="N2372" i="2"/>
  <c r="M2372" i="2"/>
  <c r="L2372" i="2"/>
  <c r="G2372" i="2"/>
  <c r="P2371" i="2"/>
  <c r="O2371" i="2"/>
  <c r="N2371" i="2"/>
  <c r="M2371" i="2"/>
  <c r="L2371" i="2"/>
  <c r="G2371" i="2"/>
  <c r="P2370" i="2"/>
  <c r="O2370" i="2"/>
  <c r="N2370" i="2"/>
  <c r="M2370" i="2"/>
  <c r="L2370" i="2"/>
  <c r="G2370" i="2"/>
  <c r="P2369" i="2"/>
  <c r="O2369" i="2"/>
  <c r="N2369" i="2"/>
  <c r="M2369" i="2"/>
  <c r="L2369" i="2"/>
  <c r="G2369" i="2"/>
  <c r="P2368" i="2"/>
  <c r="O2368" i="2"/>
  <c r="N2368" i="2"/>
  <c r="M2368" i="2"/>
  <c r="L2368" i="2"/>
  <c r="G2368" i="2"/>
  <c r="P2367" i="2"/>
  <c r="O2367" i="2"/>
  <c r="N2367" i="2"/>
  <c r="M2367" i="2"/>
  <c r="L2367" i="2"/>
  <c r="G2367" i="2"/>
  <c r="P2366" i="2"/>
  <c r="O2366" i="2"/>
  <c r="N2366" i="2"/>
  <c r="M2366" i="2"/>
  <c r="L2366" i="2"/>
  <c r="G2366" i="2"/>
  <c r="P2365" i="2"/>
  <c r="O2365" i="2"/>
  <c r="N2365" i="2"/>
  <c r="M2365" i="2"/>
  <c r="L2365" i="2"/>
  <c r="G2365" i="2"/>
  <c r="P2364" i="2"/>
  <c r="O2364" i="2"/>
  <c r="N2364" i="2"/>
  <c r="M2364" i="2"/>
  <c r="L2364" i="2"/>
  <c r="G2364" i="2"/>
  <c r="P2363" i="2"/>
  <c r="O2363" i="2"/>
  <c r="N2363" i="2"/>
  <c r="M2363" i="2"/>
  <c r="L2363" i="2"/>
  <c r="G2363" i="2"/>
  <c r="P2362" i="2"/>
  <c r="O2362" i="2"/>
  <c r="N2362" i="2"/>
  <c r="M2362" i="2"/>
  <c r="L2362" i="2"/>
  <c r="G2362" i="2"/>
  <c r="P2361" i="2"/>
  <c r="O2361" i="2"/>
  <c r="N2361" i="2"/>
  <c r="M2361" i="2"/>
  <c r="L2361" i="2"/>
  <c r="G2361" i="2"/>
  <c r="P2360" i="2"/>
  <c r="O2360" i="2"/>
  <c r="N2360" i="2"/>
  <c r="M2360" i="2"/>
  <c r="L2360" i="2"/>
  <c r="G2360" i="2"/>
  <c r="P2359" i="2"/>
  <c r="O2359" i="2"/>
  <c r="N2359" i="2"/>
  <c r="M2359" i="2"/>
  <c r="L2359" i="2"/>
  <c r="G2359" i="2"/>
  <c r="P2358" i="2"/>
  <c r="O2358" i="2"/>
  <c r="N2358" i="2"/>
  <c r="M2358" i="2"/>
  <c r="L2358" i="2"/>
  <c r="G2358" i="2"/>
  <c r="P2357" i="2"/>
  <c r="O2357" i="2"/>
  <c r="N2357" i="2"/>
  <c r="M2357" i="2"/>
  <c r="L2357" i="2"/>
  <c r="G2357" i="2"/>
  <c r="P2356" i="2"/>
  <c r="O2356" i="2"/>
  <c r="N2356" i="2"/>
  <c r="M2356" i="2"/>
  <c r="L2356" i="2"/>
  <c r="G2356" i="2"/>
  <c r="P2355" i="2"/>
  <c r="O2355" i="2"/>
  <c r="N2355" i="2"/>
  <c r="M2355" i="2"/>
  <c r="L2355" i="2"/>
  <c r="G2355" i="2"/>
  <c r="P2354" i="2"/>
  <c r="O2354" i="2"/>
  <c r="N2354" i="2"/>
  <c r="M2354" i="2"/>
  <c r="L2354" i="2"/>
  <c r="G2354" i="2"/>
  <c r="P2353" i="2"/>
  <c r="O2353" i="2"/>
  <c r="N2353" i="2"/>
  <c r="M2353" i="2"/>
  <c r="L2353" i="2"/>
  <c r="G2353" i="2"/>
  <c r="P2352" i="2"/>
  <c r="O2352" i="2"/>
  <c r="N2352" i="2"/>
  <c r="M2352" i="2"/>
  <c r="L2352" i="2"/>
  <c r="G2352" i="2"/>
  <c r="P2351" i="2"/>
  <c r="O2351" i="2"/>
  <c r="N2351" i="2"/>
  <c r="M2351" i="2"/>
  <c r="L2351" i="2"/>
  <c r="G2351" i="2"/>
  <c r="P2350" i="2"/>
  <c r="O2350" i="2"/>
  <c r="N2350" i="2"/>
  <c r="M2350" i="2"/>
  <c r="L2350" i="2"/>
  <c r="G2350" i="2"/>
  <c r="P2349" i="2"/>
  <c r="O2349" i="2"/>
  <c r="N2349" i="2"/>
  <c r="M2349" i="2"/>
  <c r="L2349" i="2"/>
  <c r="G2349" i="2"/>
  <c r="P2348" i="2"/>
  <c r="O2348" i="2"/>
  <c r="N2348" i="2"/>
  <c r="M2348" i="2"/>
  <c r="L2348" i="2"/>
  <c r="G2348" i="2"/>
  <c r="P2347" i="2"/>
  <c r="O2347" i="2"/>
  <c r="N2347" i="2"/>
  <c r="M2347" i="2"/>
  <c r="L2347" i="2"/>
  <c r="G2347" i="2"/>
  <c r="P2346" i="2"/>
  <c r="O2346" i="2"/>
  <c r="N2346" i="2"/>
  <c r="M2346" i="2"/>
  <c r="L2346" i="2"/>
  <c r="G2346" i="2"/>
  <c r="P2345" i="2"/>
  <c r="O2345" i="2"/>
  <c r="N2345" i="2"/>
  <c r="M2345" i="2"/>
  <c r="L2345" i="2"/>
  <c r="G2345" i="2"/>
  <c r="P2344" i="2"/>
  <c r="O2344" i="2"/>
  <c r="N2344" i="2"/>
  <c r="M2344" i="2"/>
  <c r="L2344" i="2"/>
  <c r="G2344" i="2"/>
  <c r="P2343" i="2"/>
  <c r="O2343" i="2"/>
  <c r="N2343" i="2"/>
  <c r="M2343" i="2"/>
  <c r="L2343" i="2"/>
  <c r="G2343" i="2"/>
  <c r="P2342" i="2"/>
  <c r="O2342" i="2"/>
  <c r="N2342" i="2"/>
  <c r="M2342" i="2"/>
  <c r="L2342" i="2"/>
  <c r="G2342" i="2"/>
  <c r="P2341" i="2"/>
  <c r="O2341" i="2"/>
  <c r="N2341" i="2"/>
  <c r="M2341" i="2"/>
  <c r="L2341" i="2"/>
  <c r="G2341" i="2"/>
  <c r="P2340" i="2"/>
  <c r="O2340" i="2"/>
  <c r="N2340" i="2"/>
  <c r="M2340" i="2"/>
  <c r="L2340" i="2"/>
  <c r="G2340" i="2"/>
  <c r="P2339" i="2"/>
  <c r="O2339" i="2"/>
  <c r="N2339" i="2"/>
  <c r="M2339" i="2"/>
  <c r="L2339" i="2"/>
  <c r="G2339" i="2"/>
  <c r="P2338" i="2"/>
  <c r="O2338" i="2"/>
  <c r="N2338" i="2"/>
  <c r="M2338" i="2"/>
  <c r="L2338" i="2"/>
  <c r="G2338" i="2"/>
  <c r="P2337" i="2"/>
  <c r="O2337" i="2"/>
  <c r="N2337" i="2"/>
  <c r="M2337" i="2"/>
  <c r="L2337" i="2"/>
  <c r="G2337" i="2"/>
  <c r="P2336" i="2"/>
  <c r="O2336" i="2"/>
  <c r="N2336" i="2"/>
  <c r="M2336" i="2"/>
  <c r="L2336" i="2"/>
  <c r="G2336" i="2"/>
  <c r="P2335" i="2"/>
  <c r="O2335" i="2"/>
  <c r="N2335" i="2"/>
  <c r="M2335" i="2"/>
  <c r="L2335" i="2"/>
  <c r="G2335" i="2"/>
  <c r="P2334" i="2"/>
  <c r="O2334" i="2"/>
  <c r="N2334" i="2"/>
  <c r="M2334" i="2"/>
  <c r="L2334" i="2"/>
  <c r="G2334" i="2"/>
  <c r="P2333" i="2"/>
  <c r="O2333" i="2"/>
  <c r="N2333" i="2"/>
  <c r="M2333" i="2"/>
  <c r="L2333" i="2"/>
  <c r="G2333" i="2"/>
  <c r="P2332" i="2"/>
  <c r="O2332" i="2"/>
  <c r="N2332" i="2"/>
  <c r="M2332" i="2"/>
  <c r="L2332" i="2"/>
  <c r="G2332" i="2"/>
  <c r="P2331" i="2"/>
  <c r="O2331" i="2"/>
  <c r="N2331" i="2"/>
  <c r="M2331" i="2"/>
  <c r="L2331" i="2"/>
  <c r="G2331" i="2"/>
  <c r="P2330" i="2"/>
  <c r="O2330" i="2"/>
  <c r="N2330" i="2"/>
  <c r="M2330" i="2"/>
  <c r="L2330" i="2"/>
  <c r="G2330" i="2"/>
  <c r="P2329" i="2"/>
  <c r="O2329" i="2"/>
  <c r="N2329" i="2"/>
  <c r="M2329" i="2"/>
  <c r="L2329" i="2"/>
  <c r="G2329" i="2"/>
  <c r="P2328" i="2"/>
  <c r="O2328" i="2"/>
  <c r="N2328" i="2"/>
  <c r="M2328" i="2"/>
  <c r="L2328" i="2"/>
  <c r="G2328" i="2"/>
  <c r="P2327" i="2"/>
  <c r="O2327" i="2"/>
  <c r="N2327" i="2"/>
  <c r="M2327" i="2"/>
  <c r="L2327" i="2"/>
  <c r="G2327" i="2"/>
  <c r="P2326" i="2"/>
  <c r="O2326" i="2"/>
  <c r="N2326" i="2"/>
  <c r="M2326" i="2"/>
  <c r="L2326" i="2"/>
  <c r="G2326" i="2"/>
  <c r="P2325" i="2"/>
  <c r="O2325" i="2"/>
  <c r="N2325" i="2"/>
  <c r="M2325" i="2"/>
  <c r="L2325" i="2"/>
  <c r="G2325" i="2"/>
  <c r="P2324" i="2"/>
  <c r="O2324" i="2"/>
  <c r="N2324" i="2"/>
  <c r="M2324" i="2"/>
  <c r="L2324" i="2"/>
  <c r="G2324" i="2"/>
  <c r="P2323" i="2"/>
  <c r="O2323" i="2"/>
  <c r="N2323" i="2"/>
  <c r="M2323" i="2"/>
  <c r="L2323" i="2"/>
  <c r="G2323" i="2"/>
  <c r="P2322" i="2"/>
  <c r="O2322" i="2"/>
  <c r="N2322" i="2"/>
  <c r="M2322" i="2"/>
  <c r="L2322" i="2"/>
  <c r="G2322" i="2"/>
  <c r="P2321" i="2"/>
  <c r="O2321" i="2"/>
  <c r="N2321" i="2"/>
  <c r="M2321" i="2"/>
  <c r="L2321" i="2"/>
  <c r="G2321" i="2"/>
  <c r="P2320" i="2"/>
  <c r="O2320" i="2"/>
  <c r="N2320" i="2"/>
  <c r="M2320" i="2"/>
  <c r="L2320" i="2"/>
  <c r="G2320" i="2"/>
  <c r="P2319" i="2"/>
  <c r="O2319" i="2"/>
  <c r="N2319" i="2"/>
  <c r="M2319" i="2"/>
  <c r="L2319" i="2"/>
  <c r="G2319" i="2"/>
  <c r="P2318" i="2"/>
  <c r="O2318" i="2"/>
  <c r="N2318" i="2"/>
  <c r="M2318" i="2"/>
  <c r="L2318" i="2"/>
  <c r="G2318" i="2"/>
  <c r="P2317" i="2"/>
  <c r="O2317" i="2"/>
  <c r="N2317" i="2"/>
  <c r="M2317" i="2"/>
  <c r="L2317" i="2"/>
  <c r="G2317" i="2"/>
  <c r="P2316" i="2"/>
  <c r="O2316" i="2"/>
  <c r="N2316" i="2"/>
  <c r="M2316" i="2"/>
  <c r="L2316" i="2"/>
  <c r="G2316" i="2"/>
  <c r="P2315" i="2"/>
  <c r="O2315" i="2"/>
  <c r="N2315" i="2"/>
  <c r="M2315" i="2"/>
  <c r="L2315" i="2"/>
  <c r="G2315" i="2"/>
  <c r="P2314" i="2"/>
  <c r="O2314" i="2"/>
  <c r="N2314" i="2"/>
  <c r="M2314" i="2"/>
  <c r="L2314" i="2"/>
  <c r="G2314" i="2"/>
  <c r="P2313" i="2"/>
  <c r="O2313" i="2"/>
  <c r="N2313" i="2"/>
  <c r="M2313" i="2"/>
  <c r="L2313" i="2"/>
  <c r="G2313" i="2"/>
  <c r="P2312" i="2"/>
  <c r="O2312" i="2"/>
  <c r="N2312" i="2"/>
  <c r="M2312" i="2"/>
  <c r="L2312" i="2"/>
  <c r="G2312" i="2"/>
  <c r="P2311" i="2"/>
  <c r="O2311" i="2"/>
  <c r="N2311" i="2"/>
  <c r="M2311" i="2"/>
  <c r="L2311" i="2"/>
  <c r="G2311" i="2"/>
  <c r="P2310" i="2"/>
  <c r="O2310" i="2"/>
  <c r="N2310" i="2"/>
  <c r="M2310" i="2"/>
  <c r="L2310" i="2"/>
  <c r="G2310" i="2"/>
  <c r="P2309" i="2"/>
  <c r="O2309" i="2"/>
  <c r="N2309" i="2"/>
  <c r="M2309" i="2"/>
  <c r="L2309" i="2"/>
  <c r="G2309" i="2"/>
  <c r="P2308" i="2"/>
  <c r="O2308" i="2"/>
  <c r="N2308" i="2"/>
  <c r="M2308" i="2"/>
  <c r="L2308" i="2"/>
  <c r="G2308" i="2"/>
  <c r="P2307" i="2"/>
  <c r="O2307" i="2"/>
  <c r="N2307" i="2"/>
  <c r="M2307" i="2"/>
  <c r="L2307" i="2"/>
  <c r="G2307" i="2"/>
  <c r="P2306" i="2"/>
  <c r="O2306" i="2"/>
  <c r="N2306" i="2"/>
  <c r="M2306" i="2"/>
  <c r="L2306" i="2"/>
  <c r="G2306" i="2"/>
  <c r="P2305" i="2"/>
  <c r="O2305" i="2"/>
  <c r="N2305" i="2"/>
  <c r="M2305" i="2"/>
  <c r="L2305" i="2"/>
  <c r="G2305" i="2"/>
  <c r="P2304" i="2"/>
  <c r="O2304" i="2"/>
  <c r="N2304" i="2"/>
  <c r="M2304" i="2"/>
  <c r="L2304" i="2"/>
  <c r="G2304" i="2"/>
  <c r="P2303" i="2"/>
  <c r="O2303" i="2"/>
  <c r="N2303" i="2"/>
  <c r="M2303" i="2"/>
  <c r="L2303" i="2"/>
  <c r="G2303" i="2"/>
  <c r="P2302" i="2"/>
  <c r="O2302" i="2"/>
  <c r="N2302" i="2"/>
  <c r="M2302" i="2"/>
  <c r="L2302" i="2"/>
  <c r="G2302" i="2"/>
  <c r="P2301" i="2"/>
  <c r="O2301" i="2"/>
  <c r="N2301" i="2"/>
  <c r="M2301" i="2"/>
  <c r="L2301" i="2"/>
  <c r="G2301" i="2"/>
  <c r="P2300" i="2"/>
  <c r="O2300" i="2"/>
  <c r="N2300" i="2"/>
  <c r="M2300" i="2"/>
  <c r="L2300" i="2"/>
  <c r="G2300" i="2"/>
  <c r="P2299" i="2"/>
  <c r="O2299" i="2"/>
  <c r="N2299" i="2"/>
  <c r="M2299" i="2"/>
  <c r="L2299" i="2"/>
  <c r="G2299" i="2"/>
  <c r="P2298" i="2"/>
  <c r="O2298" i="2"/>
  <c r="N2298" i="2"/>
  <c r="M2298" i="2"/>
  <c r="L2298" i="2"/>
  <c r="G2298" i="2"/>
  <c r="P2297" i="2"/>
  <c r="O2297" i="2"/>
  <c r="N2297" i="2"/>
  <c r="M2297" i="2"/>
  <c r="L2297" i="2"/>
  <c r="G2297" i="2"/>
  <c r="P2296" i="2"/>
  <c r="O2296" i="2"/>
  <c r="N2296" i="2"/>
  <c r="M2296" i="2"/>
  <c r="L2296" i="2"/>
  <c r="G2296" i="2"/>
  <c r="P2295" i="2"/>
  <c r="O2295" i="2"/>
  <c r="N2295" i="2"/>
  <c r="M2295" i="2"/>
  <c r="L2295" i="2"/>
  <c r="G2295" i="2"/>
  <c r="P2294" i="2"/>
  <c r="O2294" i="2"/>
  <c r="N2294" i="2"/>
  <c r="M2294" i="2"/>
  <c r="L2294" i="2"/>
  <c r="G2294" i="2"/>
  <c r="P2293" i="2"/>
  <c r="O2293" i="2"/>
  <c r="N2293" i="2"/>
  <c r="M2293" i="2"/>
  <c r="L2293" i="2"/>
  <c r="G2293" i="2"/>
  <c r="P2292" i="2"/>
  <c r="O2292" i="2"/>
  <c r="N2292" i="2"/>
  <c r="M2292" i="2"/>
  <c r="L2292" i="2"/>
  <c r="G2292" i="2"/>
  <c r="P2291" i="2"/>
  <c r="O2291" i="2"/>
  <c r="N2291" i="2"/>
  <c r="M2291" i="2"/>
  <c r="L2291" i="2"/>
  <c r="G2291" i="2"/>
  <c r="P2290" i="2"/>
  <c r="O2290" i="2"/>
  <c r="N2290" i="2"/>
  <c r="M2290" i="2"/>
  <c r="L2290" i="2"/>
  <c r="G2290" i="2"/>
  <c r="P2289" i="2"/>
  <c r="O2289" i="2"/>
  <c r="N2289" i="2"/>
  <c r="M2289" i="2"/>
  <c r="L2289" i="2"/>
  <c r="G2289" i="2"/>
  <c r="P2288" i="2"/>
  <c r="O2288" i="2"/>
  <c r="N2288" i="2"/>
  <c r="M2288" i="2"/>
  <c r="L2288" i="2"/>
  <c r="G2288" i="2"/>
  <c r="P2287" i="2"/>
  <c r="O2287" i="2"/>
  <c r="N2287" i="2"/>
  <c r="M2287" i="2"/>
  <c r="L2287" i="2"/>
  <c r="G2287" i="2"/>
  <c r="P2286" i="2"/>
  <c r="O2286" i="2"/>
  <c r="N2286" i="2"/>
  <c r="M2286" i="2"/>
  <c r="L2286" i="2"/>
  <c r="G2286" i="2"/>
  <c r="P2285" i="2"/>
  <c r="O2285" i="2"/>
  <c r="N2285" i="2"/>
  <c r="M2285" i="2"/>
  <c r="L2285" i="2"/>
  <c r="G2285" i="2"/>
  <c r="P2284" i="2"/>
  <c r="O2284" i="2"/>
  <c r="N2284" i="2"/>
  <c r="M2284" i="2"/>
  <c r="L2284" i="2"/>
  <c r="G2284" i="2"/>
  <c r="P2283" i="2"/>
  <c r="O2283" i="2"/>
  <c r="N2283" i="2"/>
  <c r="M2283" i="2"/>
  <c r="L2283" i="2"/>
  <c r="G2283" i="2"/>
  <c r="P2282" i="2"/>
  <c r="O2282" i="2"/>
  <c r="N2282" i="2"/>
  <c r="M2282" i="2"/>
  <c r="L2282" i="2"/>
  <c r="G2282" i="2"/>
  <c r="P2281" i="2"/>
  <c r="O2281" i="2"/>
  <c r="N2281" i="2"/>
  <c r="M2281" i="2"/>
  <c r="L2281" i="2"/>
  <c r="G2281" i="2"/>
  <c r="P2280" i="2"/>
  <c r="O2280" i="2"/>
  <c r="N2280" i="2"/>
  <c r="M2280" i="2"/>
  <c r="L2280" i="2"/>
  <c r="G2280" i="2"/>
  <c r="P2279" i="2"/>
  <c r="O2279" i="2"/>
  <c r="N2279" i="2"/>
  <c r="M2279" i="2"/>
  <c r="L2279" i="2"/>
  <c r="G2279" i="2"/>
  <c r="P2278" i="2"/>
  <c r="O2278" i="2"/>
  <c r="N2278" i="2"/>
  <c r="M2278" i="2"/>
  <c r="L2278" i="2"/>
  <c r="G2278" i="2"/>
  <c r="P2277" i="2"/>
  <c r="O2277" i="2"/>
  <c r="N2277" i="2"/>
  <c r="M2277" i="2"/>
  <c r="L2277" i="2"/>
  <c r="G2277" i="2"/>
  <c r="P2276" i="2"/>
  <c r="O2276" i="2"/>
  <c r="N2276" i="2"/>
  <c r="M2276" i="2"/>
  <c r="L2276" i="2"/>
  <c r="G2276" i="2"/>
  <c r="P2275" i="2"/>
  <c r="O2275" i="2"/>
  <c r="N2275" i="2"/>
  <c r="M2275" i="2"/>
  <c r="L2275" i="2"/>
  <c r="G2275" i="2"/>
  <c r="P2274" i="2"/>
  <c r="O2274" i="2"/>
  <c r="N2274" i="2"/>
  <c r="M2274" i="2"/>
  <c r="L2274" i="2"/>
  <c r="G2274" i="2"/>
  <c r="P2273" i="2"/>
  <c r="O2273" i="2"/>
  <c r="N2273" i="2"/>
  <c r="M2273" i="2"/>
  <c r="L2273" i="2"/>
  <c r="G2273" i="2"/>
  <c r="P2272" i="2"/>
  <c r="O2272" i="2"/>
  <c r="N2272" i="2"/>
  <c r="M2272" i="2"/>
  <c r="L2272" i="2"/>
  <c r="G2272" i="2"/>
  <c r="P2271" i="2"/>
  <c r="O2271" i="2"/>
  <c r="N2271" i="2"/>
  <c r="M2271" i="2"/>
  <c r="L2271" i="2"/>
  <c r="G2271" i="2"/>
  <c r="P2270" i="2"/>
  <c r="O2270" i="2"/>
  <c r="N2270" i="2"/>
  <c r="M2270" i="2"/>
  <c r="L2270" i="2"/>
  <c r="G2270" i="2"/>
  <c r="P2269" i="2"/>
  <c r="O2269" i="2"/>
  <c r="N2269" i="2"/>
  <c r="M2269" i="2"/>
  <c r="L2269" i="2"/>
  <c r="G2269" i="2"/>
  <c r="P2268" i="2"/>
  <c r="O2268" i="2"/>
  <c r="N2268" i="2"/>
  <c r="M2268" i="2"/>
  <c r="L2268" i="2"/>
  <c r="G2268" i="2"/>
  <c r="P2267" i="2"/>
  <c r="O2267" i="2"/>
  <c r="N2267" i="2"/>
  <c r="M2267" i="2"/>
  <c r="L2267" i="2"/>
  <c r="G2267" i="2"/>
  <c r="P2266" i="2"/>
  <c r="O2266" i="2"/>
  <c r="N2266" i="2"/>
  <c r="M2266" i="2"/>
  <c r="L2266" i="2"/>
  <c r="G2266" i="2"/>
  <c r="P2265" i="2"/>
  <c r="O2265" i="2"/>
  <c r="N2265" i="2"/>
  <c r="M2265" i="2"/>
  <c r="L2265" i="2"/>
  <c r="G2265" i="2"/>
  <c r="P2264" i="2"/>
  <c r="O2264" i="2"/>
  <c r="N2264" i="2"/>
  <c r="M2264" i="2"/>
  <c r="L2264" i="2"/>
  <c r="G2264" i="2"/>
  <c r="P2263" i="2"/>
  <c r="O2263" i="2"/>
  <c r="N2263" i="2"/>
  <c r="M2263" i="2"/>
  <c r="L2263" i="2"/>
  <c r="G2263" i="2"/>
  <c r="P2262" i="2"/>
  <c r="O2262" i="2"/>
  <c r="N2262" i="2"/>
  <c r="M2262" i="2"/>
  <c r="L2262" i="2"/>
  <c r="G2262" i="2"/>
  <c r="P2261" i="2"/>
  <c r="O2261" i="2"/>
  <c r="N2261" i="2"/>
  <c r="M2261" i="2"/>
  <c r="L2261" i="2"/>
  <c r="G2261" i="2"/>
  <c r="P2260" i="2"/>
  <c r="O2260" i="2"/>
  <c r="N2260" i="2"/>
  <c r="M2260" i="2"/>
  <c r="L2260" i="2"/>
  <c r="G2260" i="2"/>
  <c r="P2259" i="2"/>
  <c r="O2259" i="2"/>
  <c r="N2259" i="2"/>
  <c r="M2259" i="2"/>
  <c r="L2259" i="2"/>
  <c r="G2259" i="2"/>
  <c r="P2258" i="2"/>
  <c r="O2258" i="2"/>
  <c r="N2258" i="2"/>
  <c r="M2258" i="2"/>
  <c r="L2258" i="2"/>
  <c r="G2258" i="2"/>
  <c r="P2257" i="2"/>
  <c r="O2257" i="2"/>
  <c r="N2257" i="2"/>
  <c r="M2257" i="2"/>
  <c r="L2257" i="2"/>
  <c r="G2257" i="2"/>
  <c r="P2256" i="2"/>
  <c r="O2256" i="2"/>
  <c r="N2256" i="2"/>
  <c r="M2256" i="2"/>
  <c r="L2256" i="2"/>
  <c r="G2256" i="2"/>
  <c r="P2255" i="2"/>
  <c r="O2255" i="2"/>
  <c r="N2255" i="2"/>
  <c r="M2255" i="2"/>
  <c r="L2255" i="2"/>
  <c r="G2255" i="2"/>
  <c r="P2254" i="2"/>
  <c r="O2254" i="2"/>
  <c r="N2254" i="2"/>
  <c r="M2254" i="2"/>
  <c r="L2254" i="2"/>
  <c r="G2254" i="2"/>
  <c r="P2253" i="2"/>
  <c r="O2253" i="2"/>
  <c r="N2253" i="2"/>
  <c r="M2253" i="2"/>
  <c r="L2253" i="2"/>
  <c r="G2253" i="2"/>
  <c r="P2252" i="2"/>
  <c r="O2252" i="2"/>
  <c r="N2252" i="2"/>
  <c r="M2252" i="2"/>
  <c r="L2252" i="2"/>
  <c r="G2252" i="2"/>
  <c r="P2251" i="2"/>
  <c r="O2251" i="2"/>
  <c r="N2251" i="2"/>
  <c r="M2251" i="2"/>
  <c r="L2251" i="2"/>
  <c r="G2251" i="2"/>
  <c r="P2250" i="2"/>
  <c r="O2250" i="2"/>
  <c r="N2250" i="2"/>
  <c r="M2250" i="2"/>
  <c r="L2250" i="2"/>
  <c r="G2250" i="2"/>
  <c r="P2249" i="2"/>
  <c r="O2249" i="2"/>
  <c r="N2249" i="2"/>
  <c r="M2249" i="2"/>
  <c r="L2249" i="2"/>
  <c r="G2249" i="2"/>
  <c r="P2248" i="2"/>
  <c r="O2248" i="2"/>
  <c r="N2248" i="2"/>
  <c r="M2248" i="2"/>
  <c r="L2248" i="2"/>
  <c r="G2248" i="2"/>
  <c r="P2247" i="2"/>
  <c r="O2247" i="2"/>
  <c r="N2247" i="2"/>
  <c r="M2247" i="2"/>
  <c r="L2247" i="2"/>
  <c r="G2247" i="2"/>
  <c r="P2246" i="2"/>
  <c r="O2246" i="2"/>
  <c r="N2246" i="2"/>
  <c r="M2246" i="2"/>
  <c r="L2246" i="2"/>
  <c r="G2246" i="2"/>
  <c r="P2245" i="2"/>
  <c r="O2245" i="2"/>
  <c r="N2245" i="2"/>
  <c r="M2245" i="2"/>
  <c r="L2245" i="2"/>
  <c r="G2245" i="2"/>
  <c r="P2244" i="2"/>
  <c r="O2244" i="2"/>
  <c r="N2244" i="2"/>
  <c r="M2244" i="2"/>
  <c r="L2244" i="2"/>
  <c r="G2244" i="2"/>
  <c r="P2243" i="2"/>
  <c r="O2243" i="2"/>
  <c r="N2243" i="2"/>
  <c r="M2243" i="2"/>
  <c r="L2243" i="2"/>
  <c r="G2243" i="2"/>
  <c r="P2242" i="2"/>
  <c r="O2242" i="2"/>
  <c r="N2242" i="2"/>
  <c r="M2242" i="2"/>
  <c r="L2242" i="2"/>
  <c r="G2242" i="2"/>
  <c r="P2241" i="2"/>
  <c r="O2241" i="2"/>
  <c r="N2241" i="2"/>
  <c r="M2241" i="2"/>
  <c r="L2241" i="2"/>
  <c r="G2241" i="2"/>
  <c r="P2240" i="2"/>
  <c r="O2240" i="2"/>
  <c r="N2240" i="2"/>
  <c r="M2240" i="2"/>
  <c r="L2240" i="2"/>
  <c r="G2240" i="2"/>
  <c r="P2239" i="2"/>
  <c r="O2239" i="2"/>
  <c r="N2239" i="2"/>
  <c r="M2239" i="2"/>
  <c r="L2239" i="2"/>
  <c r="G2239" i="2"/>
  <c r="P2238" i="2"/>
  <c r="O2238" i="2"/>
  <c r="N2238" i="2"/>
  <c r="M2238" i="2"/>
  <c r="L2238" i="2"/>
  <c r="G2238" i="2"/>
  <c r="P2237" i="2"/>
  <c r="O2237" i="2"/>
  <c r="N2237" i="2"/>
  <c r="M2237" i="2"/>
  <c r="L2237" i="2"/>
  <c r="G2237" i="2"/>
  <c r="P2236" i="2"/>
  <c r="O2236" i="2"/>
  <c r="N2236" i="2"/>
  <c r="M2236" i="2"/>
  <c r="L2236" i="2"/>
  <c r="G2236" i="2"/>
  <c r="P2235" i="2"/>
  <c r="O2235" i="2"/>
  <c r="N2235" i="2"/>
  <c r="M2235" i="2"/>
  <c r="L2235" i="2"/>
  <c r="G2235" i="2"/>
  <c r="P2234" i="2"/>
  <c r="O2234" i="2"/>
  <c r="N2234" i="2"/>
  <c r="M2234" i="2"/>
  <c r="L2234" i="2"/>
  <c r="G2234" i="2"/>
  <c r="P2233" i="2"/>
  <c r="O2233" i="2"/>
  <c r="N2233" i="2"/>
  <c r="M2233" i="2"/>
  <c r="L2233" i="2"/>
  <c r="G2233" i="2"/>
  <c r="P2232" i="2"/>
  <c r="O2232" i="2"/>
  <c r="N2232" i="2"/>
  <c r="M2232" i="2"/>
  <c r="L2232" i="2"/>
  <c r="G2232" i="2"/>
  <c r="P2231" i="2"/>
  <c r="O2231" i="2"/>
  <c r="N2231" i="2"/>
  <c r="M2231" i="2"/>
  <c r="L2231" i="2"/>
  <c r="G2231" i="2"/>
  <c r="P2230" i="2"/>
  <c r="O2230" i="2"/>
  <c r="N2230" i="2"/>
  <c r="M2230" i="2"/>
  <c r="L2230" i="2"/>
  <c r="G2230" i="2"/>
  <c r="P2229" i="2"/>
  <c r="O2229" i="2"/>
  <c r="N2229" i="2"/>
  <c r="M2229" i="2"/>
  <c r="L2229" i="2"/>
  <c r="G2229" i="2"/>
  <c r="P2228" i="2"/>
  <c r="O2228" i="2"/>
  <c r="N2228" i="2"/>
  <c r="M2228" i="2"/>
  <c r="L2228" i="2"/>
  <c r="G2228" i="2"/>
  <c r="P2227" i="2"/>
  <c r="O2227" i="2"/>
  <c r="N2227" i="2"/>
  <c r="M2227" i="2"/>
  <c r="L2227" i="2"/>
  <c r="G2227" i="2"/>
  <c r="P2226" i="2"/>
  <c r="O2226" i="2"/>
  <c r="N2226" i="2"/>
  <c r="M2226" i="2"/>
  <c r="L2226" i="2"/>
  <c r="G2226" i="2"/>
  <c r="P2225" i="2"/>
  <c r="O2225" i="2"/>
  <c r="N2225" i="2"/>
  <c r="M2225" i="2"/>
  <c r="L2225" i="2"/>
  <c r="G2225" i="2"/>
  <c r="P2224" i="2"/>
  <c r="O2224" i="2"/>
  <c r="N2224" i="2"/>
  <c r="M2224" i="2"/>
  <c r="L2224" i="2"/>
  <c r="G2224" i="2"/>
  <c r="P2223" i="2"/>
  <c r="O2223" i="2"/>
  <c r="N2223" i="2"/>
  <c r="M2223" i="2"/>
  <c r="L2223" i="2"/>
  <c r="G2223" i="2"/>
  <c r="P2222" i="2"/>
  <c r="O2222" i="2"/>
  <c r="N2222" i="2"/>
  <c r="M2222" i="2"/>
  <c r="L2222" i="2"/>
  <c r="G2222" i="2"/>
  <c r="P2221" i="2"/>
  <c r="O2221" i="2"/>
  <c r="N2221" i="2"/>
  <c r="M2221" i="2"/>
  <c r="L2221" i="2"/>
  <c r="G2221" i="2"/>
  <c r="P2220" i="2"/>
  <c r="O2220" i="2"/>
  <c r="N2220" i="2"/>
  <c r="M2220" i="2"/>
  <c r="L2220" i="2"/>
  <c r="G2220" i="2"/>
  <c r="P2219" i="2"/>
  <c r="O2219" i="2"/>
  <c r="N2219" i="2"/>
  <c r="M2219" i="2"/>
  <c r="L2219" i="2"/>
  <c r="G2219" i="2"/>
  <c r="P2218" i="2"/>
  <c r="O2218" i="2"/>
  <c r="N2218" i="2"/>
  <c r="M2218" i="2"/>
  <c r="L2218" i="2"/>
  <c r="G2218" i="2"/>
  <c r="P2217" i="2"/>
  <c r="O2217" i="2"/>
  <c r="N2217" i="2"/>
  <c r="M2217" i="2"/>
  <c r="L2217" i="2"/>
  <c r="G2217" i="2"/>
  <c r="P2216" i="2"/>
  <c r="O2216" i="2"/>
  <c r="N2216" i="2"/>
  <c r="M2216" i="2"/>
  <c r="L2216" i="2"/>
  <c r="G2216" i="2"/>
  <c r="P2215" i="2"/>
  <c r="O2215" i="2"/>
  <c r="N2215" i="2"/>
  <c r="M2215" i="2"/>
  <c r="L2215" i="2"/>
  <c r="G2215" i="2"/>
  <c r="P2214" i="2"/>
  <c r="O2214" i="2"/>
  <c r="N2214" i="2"/>
  <c r="M2214" i="2"/>
  <c r="L2214" i="2"/>
  <c r="G2214" i="2"/>
  <c r="P2213" i="2"/>
  <c r="O2213" i="2"/>
  <c r="N2213" i="2"/>
  <c r="M2213" i="2"/>
  <c r="L2213" i="2"/>
  <c r="G2213" i="2"/>
  <c r="P2212" i="2"/>
  <c r="O2212" i="2"/>
  <c r="N2212" i="2"/>
  <c r="M2212" i="2"/>
  <c r="L2212" i="2"/>
  <c r="G2212" i="2"/>
  <c r="P2211" i="2"/>
  <c r="O2211" i="2"/>
  <c r="N2211" i="2"/>
  <c r="M2211" i="2"/>
  <c r="L2211" i="2"/>
  <c r="G2211" i="2"/>
  <c r="P2210" i="2"/>
  <c r="O2210" i="2"/>
  <c r="N2210" i="2"/>
  <c r="M2210" i="2"/>
  <c r="L2210" i="2"/>
  <c r="G2210" i="2"/>
  <c r="P2209" i="2"/>
  <c r="O2209" i="2"/>
  <c r="N2209" i="2"/>
  <c r="M2209" i="2"/>
  <c r="L2209" i="2"/>
  <c r="G2209" i="2"/>
  <c r="P2208" i="2"/>
  <c r="O2208" i="2"/>
  <c r="N2208" i="2"/>
  <c r="M2208" i="2"/>
  <c r="L2208" i="2"/>
  <c r="G2208" i="2"/>
  <c r="P2207" i="2"/>
  <c r="O2207" i="2"/>
  <c r="N2207" i="2"/>
  <c r="M2207" i="2"/>
  <c r="L2207" i="2"/>
  <c r="G2207" i="2"/>
  <c r="P2206" i="2"/>
  <c r="O2206" i="2"/>
  <c r="N2206" i="2"/>
  <c r="M2206" i="2"/>
  <c r="L2206" i="2"/>
  <c r="G2206" i="2"/>
  <c r="P2205" i="2"/>
  <c r="O2205" i="2"/>
  <c r="N2205" i="2"/>
  <c r="M2205" i="2"/>
  <c r="L2205" i="2"/>
  <c r="G2205" i="2"/>
  <c r="P2204" i="2"/>
  <c r="O2204" i="2"/>
  <c r="N2204" i="2"/>
  <c r="M2204" i="2"/>
  <c r="L2204" i="2"/>
  <c r="G2204" i="2"/>
  <c r="P2203" i="2"/>
  <c r="O2203" i="2"/>
  <c r="N2203" i="2"/>
  <c r="M2203" i="2"/>
  <c r="L2203" i="2"/>
  <c r="G2203" i="2"/>
  <c r="P2202" i="2"/>
  <c r="O2202" i="2"/>
  <c r="N2202" i="2"/>
  <c r="M2202" i="2"/>
  <c r="L2202" i="2"/>
  <c r="G2202" i="2"/>
  <c r="P2201" i="2"/>
  <c r="O2201" i="2"/>
  <c r="N2201" i="2"/>
  <c r="M2201" i="2"/>
  <c r="L2201" i="2"/>
  <c r="G2201" i="2"/>
  <c r="P2200" i="2"/>
  <c r="O2200" i="2"/>
  <c r="N2200" i="2"/>
  <c r="M2200" i="2"/>
  <c r="L2200" i="2"/>
  <c r="G2200" i="2"/>
  <c r="P2199" i="2"/>
  <c r="O2199" i="2"/>
  <c r="N2199" i="2"/>
  <c r="M2199" i="2"/>
  <c r="L2199" i="2"/>
  <c r="G2199" i="2"/>
  <c r="P2198" i="2"/>
  <c r="O2198" i="2"/>
  <c r="N2198" i="2"/>
  <c r="M2198" i="2"/>
  <c r="L2198" i="2"/>
  <c r="G2198" i="2"/>
  <c r="P2197" i="2"/>
  <c r="O2197" i="2"/>
  <c r="N2197" i="2"/>
  <c r="M2197" i="2"/>
  <c r="L2197" i="2"/>
  <c r="G2197" i="2"/>
  <c r="P2196" i="2"/>
  <c r="O2196" i="2"/>
  <c r="N2196" i="2"/>
  <c r="M2196" i="2"/>
  <c r="L2196" i="2"/>
  <c r="G2196" i="2"/>
  <c r="P2195" i="2"/>
  <c r="O2195" i="2"/>
  <c r="N2195" i="2"/>
  <c r="M2195" i="2"/>
  <c r="L2195" i="2"/>
  <c r="G2195" i="2"/>
  <c r="P2194" i="2"/>
  <c r="O2194" i="2"/>
  <c r="N2194" i="2"/>
  <c r="M2194" i="2"/>
  <c r="L2194" i="2"/>
  <c r="G2194" i="2"/>
  <c r="P2193" i="2"/>
  <c r="O2193" i="2"/>
  <c r="N2193" i="2"/>
  <c r="M2193" i="2"/>
  <c r="L2193" i="2"/>
  <c r="G2193" i="2"/>
  <c r="P2192" i="2"/>
  <c r="O2192" i="2"/>
  <c r="N2192" i="2"/>
  <c r="M2192" i="2"/>
  <c r="L2192" i="2"/>
  <c r="G2192" i="2"/>
  <c r="P2191" i="2"/>
  <c r="O2191" i="2"/>
  <c r="N2191" i="2"/>
  <c r="M2191" i="2"/>
  <c r="L2191" i="2"/>
  <c r="G2191" i="2"/>
  <c r="P2190" i="2"/>
  <c r="O2190" i="2"/>
  <c r="N2190" i="2"/>
  <c r="M2190" i="2"/>
  <c r="L2190" i="2"/>
  <c r="G2190" i="2"/>
  <c r="P2189" i="2"/>
  <c r="O2189" i="2"/>
  <c r="N2189" i="2"/>
  <c r="M2189" i="2"/>
  <c r="L2189" i="2"/>
  <c r="G2189" i="2"/>
  <c r="P2188" i="2"/>
  <c r="O2188" i="2"/>
  <c r="N2188" i="2"/>
  <c r="M2188" i="2"/>
  <c r="L2188" i="2"/>
  <c r="G2188" i="2"/>
  <c r="P2187" i="2"/>
  <c r="O2187" i="2"/>
  <c r="N2187" i="2"/>
  <c r="M2187" i="2"/>
  <c r="L2187" i="2"/>
  <c r="G2187" i="2"/>
  <c r="P2186" i="2"/>
  <c r="O2186" i="2"/>
  <c r="N2186" i="2"/>
  <c r="M2186" i="2"/>
  <c r="L2186" i="2"/>
  <c r="G2186" i="2"/>
  <c r="P2185" i="2"/>
  <c r="O2185" i="2"/>
  <c r="N2185" i="2"/>
  <c r="M2185" i="2"/>
  <c r="L2185" i="2"/>
  <c r="G2185" i="2"/>
  <c r="P2184" i="2"/>
  <c r="O2184" i="2"/>
  <c r="N2184" i="2"/>
  <c r="M2184" i="2"/>
  <c r="L2184" i="2"/>
  <c r="G2184" i="2"/>
  <c r="P2183" i="2"/>
  <c r="O2183" i="2"/>
  <c r="N2183" i="2"/>
  <c r="M2183" i="2"/>
  <c r="L2183" i="2"/>
  <c r="G2183" i="2"/>
  <c r="P2182" i="2"/>
  <c r="O2182" i="2"/>
  <c r="N2182" i="2"/>
  <c r="M2182" i="2"/>
  <c r="L2182" i="2"/>
  <c r="G2182" i="2"/>
  <c r="P2181" i="2"/>
  <c r="O2181" i="2"/>
  <c r="N2181" i="2"/>
  <c r="M2181" i="2"/>
  <c r="L2181" i="2"/>
  <c r="G2181" i="2"/>
  <c r="P2180" i="2"/>
  <c r="O2180" i="2"/>
  <c r="N2180" i="2"/>
  <c r="M2180" i="2"/>
  <c r="L2180" i="2"/>
  <c r="G2180" i="2"/>
  <c r="P2179" i="2"/>
  <c r="O2179" i="2"/>
  <c r="N2179" i="2"/>
  <c r="M2179" i="2"/>
  <c r="L2179" i="2"/>
  <c r="G2179" i="2"/>
  <c r="P2178" i="2"/>
  <c r="O2178" i="2"/>
  <c r="N2178" i="2"/>
  <c r="M2178" i="2"/>
  <c r="L2178" i="2"/>
  <c r="G2178" i="2"/>
  <c r="P2177" i="2"/>
  <c r="O2177" i="2"/>
  <c r="N2177" i="2"/>
  <c r="M2177" i="2"/>
  <c r="L2177" i="2"/>
  <c r="G2177" i="2"/>
  <c r="P2176" i="2"/>
  <c r="O2176" i="2"/>
  <c r="N2176" i="2"/>
  <c r="M2176" i="2"/>
  <c r="L2176" i="2"/>
  <c r="G2176" i="2"/>
  <c r="P2175" i="2"/>
  <c r="O2175" i="2"/>
  <c r="N2175" i="2"/>
  <c r="M2175" i="2"/>
  <c r="L2175" i="2"/>
  <c r="G2175" i="2"/>
  <c r="P2174" i="2"/>
  <c r="O2174" i="2"/>
  <c r="N2174" i="2"/>
  <c r="M2174" i="2"/>
  <c r="L2174" i="2"/>
  <c r="G2174" i="2"/>
  <c r="P2173" i="2"/>
  <c r="O2173" i="2"/>
  <c r="N2173" i="2"/>
  <c r="M2173" i="2"/>
  <c r="L2173" i="2"/>
  <c r="G2173" i="2"/>
  <c r="P2172" i="2"/>
  <c r="O2172" i="2"/>
  <c r="N2172" i="2"/>
  <c r="M2172" i="2"/>
  <c r="L2172" i="2"/>
  <c r="G2172" i="2"/>
  <c r="P2171" i="2"/>
  <c r="O2171" i="2"/>
  <c r="N2171" i="2"/>
  <c r="M2171" i="2"/>
  <c r="L2171" i="2"/>
  <c r="G2171" i="2"/>
  <c r="P2170" i="2"/>
  <c r="O2170" i="2"/>
  <c r="N2170" i="2"/>
  <c r="M2170" i="2"/>
  <c r="L2170" i="2"/>
  <c r="G2170" i="2"/>
  <c r="P2169" i="2"/>
  <c r="O2169" i="2"/>
  <c r="N2169" i="2"/>
  <c r="M2169" i="2"/>
  <c r="L2169" i="2"/>
  <c r="G2169" i="2"/>
  <c r="P2168" i="2"/>
  <c r="O2168" i="2"/>
  <c r="N2168" i="2"/>
  <c r="M2168" i="2"/>
  <c r="L2168" i="2"/>
  <c r="G2168" i="2"/>
  <c r="P2167" i="2"/>
  <c r="O2167" i="2"/>
  <c r="N2167" i="2"/>
  <c r="M2167" i="2"/>
  <c r="L2167" i="2"/>
  <c r="G2167" i="2"/>
  <c r="P2166" i="2"/>
  <c r="O2166" i="2"/>
  <c r="N2166" i="2"/>
  <c r="M2166" i="2"/>
  <c r="L2166" i="2"/>
  <c r="G2166" i="2"/>
  <c r="P2165" i="2"/>
  <c r="O2165" i="2"/>
  <c r="N2165" i="2"/>
  <c r="M2165" i="2"/>
  <c r="L2165" i="2"/>
  <c r="G2165" i="2"/>
  <c r="P2164" i="2"/>
  <c r="O2164" i="2"/>
  <c r="N2164" i="2"/>
  <c r="M2164" i="2"/>
  <c r="L2164" i="2"/>
  <c r="G2164" i="2"/>
  <c r="P2163" i="2"/>
  <c r="O2163" i="2"/>
  <c r="N2163" i="2"/>
  <c r="M2163" i="2"/>
  <c r="L2163" i="2"/>
  <c r="G2163" i="2"/>
  <c r="P2162" i="2"/>
  <c r="O2162" i="2"/>
  <c r="N2162" i="2"/>
  <c r="M2162" i="2"/>
  <c r="L2162" i="2"/>
  <c r="G2162" i="2"/>
  <c r="P2161" i="2"/>
  <c r="O2161" i="2"/>
  <c r="N2161" i="2"/>
  <c r="M2161" i="2"/>
  <c r="L2161" i="2"/>
  <c r="G2161" i="2"/>
  <c r="P2160" i="2"/>
  <c r="O2160" i="2"/>
  <c r="N2160" i="2"/>
  <c r="M2160" i="2"/>
  <c r="L2160" i="2"/>
  <c r="G2160" i="2"/>
  <c r="P2159" i="2"/>
  <c r="O2159" i="2"/>
  <c r="N2159" i="2"/>
  <c r="M2159" i="2"/>
  <c r="L2159" i="2"/>
  <c r="G2159" i="2"/>
  <c r="P2158" i="2"/>
  <c r="O2158" i="2"/>
  <c r="N2158" i="2"/>
  <c r="M2158" i="2"/>
  <c r="L2158" i="2"/>
  <c r="G2158" i="2"/>
  <c r="P2157" i="2"/>
  <c r="O2157" i="2"/>
  <c r="N2157" i="2"/>
  <c r="M2157" i="2"/>
  <c r="L2157" i="2"/>
  <c r="G2157" i="2"/>
  <c r="P2156" i="2"/>
  <c r="O2156" i="2"/>
  <c r="N2156" i="2"/>
  <c r="M2156" i="2"/>
  <c r="L2156" i="2"/>
  <c r="G2156" i="2"/>
  <c r="P2155" i="2"/>
  <c r="O2155" i="2"/>
  <c r="N2155" i="2"/>
  <c r="M2155" i="2"/>
  <c r="L2155" i="2"/>
  <c r="G2155" i="2"/>
  <c r="P2154" i="2"/>
  <c r="O2154" i="2"/>
  <c r="N2154" i="2"/>
  <c r="M2154" i="2"/>
  <c r="L2154" i="2"/>
  <c r="G2154" i="2"/>
  <c r="P2153" i="2"/>
  <c r="O2153" i="2"/>
  <c r="N2153" i="2"/>
  <c r="M2153" i="2"/>
  <c r="L2153" i="2"/>
  <c r="G2153" i="2"/>
  <c r="P2152" i="2"/>
  <c r="O2152" i="2"/>
  <c r="N2152" i="2"/>
  <c r="M2152" i="2"/>
  <c r="L2152" i="2"/>
  <c r="G2152" i="2"/>
  <c r="P2151" i="2"/>
  <c r="O2151" i="2"/>
  <c r="N2151" i="2"/>
  <c r="M2151" i="2"/>
  <c r="L2151" i="2"/>
  <c r="G2151" i="2"/>
  <c r="P2150" i="2"/>
  <c r="O2150" i="2"/>
  <c r="N2150" i="2"/>
  <c r="M2150" i="2"/>
  <c r="L2150" i="2"/>
  <c r="G2150" i="2"/>
  <c r="P2149" i="2"/>
  <c r="O2149" i="2"/>
  <c r="N2149" i="2"/>
  <c r="M2149" i="2"/>
  <c r="L2149" i="2"/>
  <c r="G2149" i="2"/>
  <c r="P2148" i="2"/>
  <c r="O2148" i="2"/>
  <c r="N2148" i="2"/>
  <c r="M2148" i="2"/>
  <c r="L2148" i="2"/>
  <c r="G2148" i="2"/>
  <c r="P2147" i="2"/>
  <c r="O2147" i="2"/>
  <c r="N2147" i="2"/>
  <c r="M2147" i="2"/>
  <c r="L2147" i="2"/>
  <c r="G2147" i="2"/>
  <c r="P2146" i="2"/>
  <c r="O2146" i="2"/>
  <c r="N2146" i="2"/>
  <c r="M2146" i="2"/>
  <c r="L2146" i="2"/>
  <c r="G2146" i="2"/>
  <c r="P2145" i="2"/>
  <c r="O2145" i="2"/>
  <c r="N2145" i="2"/>
  <c r="M2145" i="2"/>
  <c r="L2145" i="2"/>
  <c r="G2145" i="2"/>
  <c r="P2144" i="2"/>
  <c r="O2144" i="2"/>
  <c r="N2144" i="2"/>
  <c r="M2144" i="2"/>
  <c r="L2144" i="2"/>
  <c r="G2144" i="2"/>
  <c r="P2143" i="2"/>
  <c r="O2143" i="2"/>
  <c r="N2143" i="2"/>
  <c r="M2143" i="2"/>
  <c r="L2143" i="2"/>
  <c r="G2143" i="2"/>
  <c r="P2142" i="2"/>
  <c r="O2142" i="2"/>
  <c r="N2142" i="2"/>
  <c r="M2142" i="2"/>
  <c r="L2142" i="2"/>
  <c r="G2142" i="2"/>
  <c r="P2141" i="2"/>
  <c r="O2141" i="2"/>
  <c r="N2141" i="2"/>
  <c r="M2141" i="2"/>
  <c r="L2141" i="2"/>
  <c r="G2141" i="2"/>
  <c r="P2140" i="2"/>
  <c r="O2140" i="2"/>
  <c r="N2140" i="2"/>
  <c r="M2140" i="2"/>
  <c r="L2140" i="2"/>
  <c r="G2140" i="2"/>
  <c r="P2139" i="2"/>
  <c r="O2139" i="2"/>
  <c r="N2139" i="2"/>
  <c r="M2139" i="2"/>
  <c r="L2139" i="2"/>
  <c r="G2139" i="2"/>
  <c r="P2138" i="2"/>
  <c r="O2138" i="2"/>
  <c r="N2138" i="2"/>
  <c r="M2138" i="2"/>
  <c r="L2138" i="2"/>
  <c r="G2138" i="2"/>
  <c r="P2137" i="2"/>
  <c r="O2137" i="2"/>
  <c r="N2137" i="2"/>
  <c r="M2137" i="2"/>
  <c r="L2137" i="2"/>
  <c r="G2137" i="2"/>
  <c r="P2136" i="2"/>
  <c r="O2136" i="2"/>
  <c r="N2136" i="2"/>
  <c r="M2136" i="2"/>
  <c r="L2136" i="2"/>
  <c r="G2136" i="2"/>
  <c r="P2135" i="2"/>
  <c r="O2135" i="2"/>
  <c r="N2135" i="2"/>
  <c r="M2135" i="2"/>
  <c r="L2135" i="2"/>
  <c r="G2135" i="2"/>
  <c r="P2134" i="2"/>
  <c r="O2134" i="2"/>
  <c r="N2134" i="2"/>
  <c r="M2134" i="2"/>
  <c r="L2134" i="2"/>
  <c r="G2134" i="2"/>
  <c r="P2133" i="2"/>
  <c r="O2133" i="2"/>
  <c r="N2133" i="2"/>
  <c r="M2133" i="2"/>
  <c r="L2133" i="2"/>
  <c r="G2133" i="2"/>
  <c r="P2132" i="2"/>
  <c r="O2132" i="2"/>
  <c r="N2132" i="2"/>
  <c r="M2132" i="2"/>
  <c r="L2132" i="2"/>
  <c r="G2132" i="2"/>
  <c r="P2131" i="2"/>
  <c r="O2131" i="2"/>
  <c r="N2131" i="2"/>
  <c r="M2131" i="2"/>
  <c r="L2131" i="2"/>
  <c r="G2131" i="2"/>
  <c r="P2130" i="2"/>
  <c r="O2130" i="2"/>
  <c r="N2130" i="2"/>
  <c r="M2130" i="2"/>
  <c r="L2130" i="2"/>
  <c r="G2130" i="2"/>
  <c r="P2129" i="2"/>
  <c r="O2129" i="2"/>
  <c r="N2129" i="2"/>
  <c r="M2129" i="2"/>
  <c r="L2129" i="2"/>
  <c r="G2129" i="2"/>
  <c r="P2128" i="2"/>
  <c r="O2128" i="2"/>
  <c r="N2128" i="2"/>
  <c r="M2128" i="2"/>
  <c r="L2128" i="2"/>
  <c r="G2128" i="2"/>
  <c r="P2127" i="2"/>
  <c r="O2127" i="2"/>
  <c r="N2127" i="2"/>
  <c r="M2127" i="2"/>
  <c r="L2127" i="2"/>
  <c r="G2127" i="2"/>
  <c r="P2126" i="2"/>
  <c r="O2126" i="2"/>
  <c r="N2126" i="2"/>
  <c r="M2126" i="2"/>
  <c r="L2126" i="2"/>
  <c r="G2126" i="2"/>
  <c r="P2125" i="2"/>
  <c r="O2125" i="2"/>
  <c r="N2125" i="2"/>
  <c r="M2125" i="2"/>
  <c r="L2125" i="2"/>
  <c r="G2125" i="2"/>
  <c r="P2124" i="2"/>
  <c r="O2124" i="2"/>
  <c r="N2124" i="2"/>
  <c r="M2124" i="2"/>
  <c r="L2124" i="2"/>
  <c r="G2124" i="2"/>
  <c r="P2123" i="2"/>
  <c r="O2123" i="2"/>
  <c r="N2123" i="2"/>
  <c r="M2123" i="2"/>
  <c r="L2123" i="2"/>
  <c r="G2123" i="2"/>
  <c r="P2122" i="2"/>
  <c r="O2122" i="2"/>
  <c r="N2122" i="2"/>
  <c r="M2122" i="2"/>
  <c r="L2122" i="2"/>
  <c r="G2122" i="2"/>
  <c r="P2121" i="2"/>
  <c r="O2121" i="2"/>
  <c r="N2121" i="2"/>
  <c r="M2121" i="2"/>
  <c r="L2121" i="2"/>
  <c r="G2121" i="2"/>
  <c r="P2120" i="2"/>
  <c r="O2120" i="2"/>
  <c r="N2120" i="2"/>
  <c r="M2120" i="2"/>
  <c r="L2120" i="2"/>
  <c r="G2120" i="2"/>
  <c r="P2119" i="2"/>
  <c r="O2119" i="2"/>
  <c r="N2119" i="2"/>
  <c r="M2119" i="2"/>
  <c r="L2119" i="2"/>
  <c r="G2119" i="2"/>
  <c r="P2118" i="2"/>
  <c r="O2118" i="2"/>
  <c r="N2118" i="2"/>
  <c r="M2118" i="2"/>
  <c r="L2118" i="2"/>
  <c r="G2118" i="2"/>
  <c r="P2117" i="2"/>
  <c r="O2117" i="2"/>
  <c r="N2117" i="2"/>
  <c r="M2117" i="2"/>
  <c r="L2117" i="2"/>
  <c r="G2117" i="2"/>
  <c r="P2116" i="2"/>
  <c r="O2116" i="2"/>
  <c r="N2116" i="2"/>
  <c r="M2116" i="2"/>
  <c r="L2116" i="2"/>
  <c r="G2116" i="2"/>
  <c r="P2115" i="2"/>
  <c r="O2115" i="2"/>
  <c r="N2115" i="2"/>
  <c r="M2115" i="2"/>
  <c r="L2115" i="2"/>
  <c r="G2115" i="2"/>
  <c r="P2114" i="2"/>
  <c r="O2114" i="2"/>
  <c r="N2114" i="2"/>
  <c r="M2114" i="2"/>
  <c r="L2114" i="2"/>
  <c r="G2114" i="2"/>
  <c r="P2113" i="2"/>
  <c r="O2113" i="2"/>
  <c r="N2113" i="2"/>
  <c r="M2113" i="2"/>
  <c r="L2113" i="2"/>
  <c r="G2113" i="2"/>
  <c r="P2112" i="2"/>
  <c r="O2112" i="2"/>
  <c r="N2112" i="2"/>
  <c r="M2112" i="2"/>
  <c r="L2112" i="2"/>
  <c r="G2112" i="2"/>
  <c r="P2111" i="2"/>
  <c r="O2111" i="2"/>
  <c r="N2111" i="2"/>
  <c r="M2111" i="2"/>
  <c r="L2111" i="2"/>
  <c r="G2111" i="2"/>
  <c r="P2110" i="2"/>
  <c r="O2110" i="2"/>
  <c r="N2110" i="2"/>
  <c r="M2110" i="2"/>
  <c r="L2110" i="2"/>
  <c r="G2110" i="2"/>
  <c r="P2109" i="2"/>
  <c r="O2109" i="2"/>
  <c r="N2109" i="2"/>
  <c r="M2109" i="2"/>
  <c r="L2109" i="2"/>
  <c r="G2109" i="2"/>
  <c r="P2108" i="2"/>
  <c r="O2108" i="2"/>
  <c r="N2108" i="2"/>
  <c r="M2108" i="2"/>
  <c r="L2108" i="2"/>
  <c r="G2108" i="2"/>
  <c r="P2107" i="2"/>
  <c r="O2107" i="2"/>
  <c r="N2107" i="2"/>
  <c r="M2107" i="2"/>
  <c r="L2107" i="2"/>
  <c r="G2107" i="2"/>
  <c r="P2106" i="2"/>
  <c r="O2106" i="2"/>
  <c r="N2106" i="2"/>
  <c r="M2106" i="2"/>
  <c r="L2106" i="2"/>
  <c r="G2106" i="2"/>
  <c r="P2105" i="2"/>
  <c r="O2105" i="2"/>
  <c r="N2105" i="2"/>
  <c r="M2105" i="2"/>
  <c r="L2105" i="2"/>
  <c r="G2105" i="2"/>
  <c r="P2104" i="2"/>
  <c r="O2104" i="2"/>
  <c r="N2104" i="2"/>
  <c r="M2104" i="2"/>
  <c r="L2104" i="2"/>
  <c r="G2104" i="2"/>
  <c r="P2103" i="2"/>
  <c r="O2103" i="2"/>
  <c r="N2103" i="2"/>
  <c r="M2103" i="2"/>
  <c r="L2103" i="2"/>
  <c r="G2103" i="2"/>
  <c r="P2102" i="2"/>
  <c r="O2102" i="2"/>
  <c r="N2102" i="2"/>
  <c r="M2102" i="2"/>
  <c r="L2102" i="2"/>
  <c r="G2102" i="2"/>
  <c r="P2101" i="2"/>
  <c r="O2101" i="2"/>
  <c r="N2101" i="2"/>
  <c r="M2101" i="2"/>
  <c r="L2101" i="2"/>
  <c r="G2101" i="2"/>
  <c r="P2100" i="2"/>
  <c r="O2100" i="2"/>
  <c r="N2100" i="2"/>
  <c r="M2100" i="2"/>
  <c r="L2100" i="2"/>
  <c r="G2100" i="2"/>
  <c r="P2099" i="2"/>
  <c r="O2099" i="2"/>
  <c r="N2099" i="2"/>
  <c r="M2099" i="2"/>
  <c r="L2099" i="2"/>
  <c r="G2099" i="2"/>
  <c r="P2098" i="2"/>
  <c r="O2098" i="2"/>
  <c r="N2098" i="2"/>
  <c r="M2098" i="2"/>
  <c r="L2098" i="2"/>
  <c r="G2098" i="2"/>
  <c r="P2097" i="2"/>
  <c r="O2097" i="2"/>
  <c r="N2097" i="2"/>
  <c r="M2097" i="2"/>
  <c r="L2097" i="2"/>
  <c r="G2097" i="2"/>
  <c r="P2096" i="2"/>
  <c r="O2096" i="2"/>
  <c r="N2096" i="2"/>
  <c r="M2096" i="2"/>
  <c r="L2096" i="2"/>
  <c r="G2096" i="2"/>
  <c r="P2095" i="2"/>
  <c r="O2095" i="2"/>
  <c r="N2095" i="2"/>
  <c r="M2095" i="2"/>
  <c r="L2095" i="2"/>
  <c r="G2095" i="2"/>
  <c r="P2094" i="2"/>
  <c r="O2094" i="2"/>
  <c r="N2094" i="2"/>
  <c r="M2094" i="2"/>
  <c r="L2094" i="2"/>
  <c r="G2094" i="2"/>
  <c r="P2093" i="2"/>
  <c r="O2093" i="2"/>
  <c r="N2093" i="2"/>
  <c r="M2093" i="2"/>
  <c r="L2093" i="2"/>
  <c r="G2093" i="2"/>
  <c r="P2092" i="2"/>
  <c r="O2092" i="2"/>
  <c r="N2092" i="2"/>
  <c r="M2092" i="2"/>
  <c r="L2092" i="2"/>
  <c r="G2092" i="2"/>
  <c r="P2091" i="2"/>
  <c r="O2091" i="2"/>
  <c r="N2091" i="2"/>
  <c r="M2091" i="2"/>
  <c r="L2091" i="2"/>
  <c r="G2091" i="2"/>
  <c r="P2090" i="2"/>
  <c r="O2090" i="2"/>
  <c r="N2090" i="2"/>
  <c r="M2090" i="2"/>
  <c r="L2090" i="2"/>
  <c r="G2090" i="2"/>
  <c r="P2089" i="2"/>
  <c r="O2089" i="2"/>
  <c r="N2089" i="2"/>
  <c r="M2089" i="2"/>
  <c r="L2089" i="2"/>
  <c r="G2089" i="2"/>
  <c r="P2088" i="2"/>
  <c r="O2088" i="2"/>
  <c r="N2088" i="2"/>
  <c r="M2088" i="2"/>
  <c r="L2088" i="2"/>
  <c r="G2088" i="2"/>
  <c r="P2087" i="2"/>
  <c r="O2087" i="2"/>
  <c r="N2087" i="2"/>
  <c r="M2087" i="2"/>
  <c r="L2087" i="2"/>
  <c r="G2087" i="2"/>
  <c r="P2086" i="2"/>
  <c r="O2086" i="2"/>
  <c r="N2086" i="2"/>
  <c r="M2086" i="2"/>
  <c r="L2086" i="2"/>
  <c r="G2086" i="2"/>
  <c r="P2085" i="2"/>
  <c r="O2085" i="2"/>
  <c r="N2085" i="2"/>
  <c r="M2085" i="2"/>
  <c r="L2085" i="2"/>
  <c r="G2085" i="2"/>
  <c r="P2084" i="2"/>
  <c r="O2084" i="2"/>
  <c r="N2084" i="2"/>
  <c r="M2084" i="2"/>
  <c r="L2084" i="2"/>
  <c r="G2084" i="2"/>
  <c r="P2083" i="2"/>
  <c r="O2083" i="2"/>
  <c r="N2083" i="2"/>
  <c r="M2083" i="2"/>
  <c r="L2083" i="2"/>
  <c r="G2083" i="2"/>
  <c r="P2082" i="2"/>
  <c r="O2082" i="2"/>
  <c r="N2082" i="2"/>
  <c r="M2082" i="2"/>
  <c r="L2082" i="2"/>
  <c r="G2082" i="2"/>
  <c r="P2081" i="2"/>
  <c r="O2081" i="2"/>
  <c r="N2081" i="2"/>
  <c r="M2081" i="2"/>
  <c r="L2081" i="2"/>
  <c r="G2081" i="2"/>
  <c r="P2080" i="2"/>
  <c r="O2080" i="2"/>
  <c r="N2080" i="2"/>
  <c r="M2080" i="2"/>
  <c r="L2080" i="2"/>
  <c r="G2080" i="2"/>
  <c r="P2079" i="2"/>
  <c r="O2079" i="2"/>
  <c r="N2079" i="2"/>
  <c r="M2079" i="2"/>
  <c r="L2079" i="2"/>
  <c r="G2079" i="2"/>
  <c r="P2078" i="2"/>
  <c r="O2078" i="2"/>
  <c r="N2078" i="2"/>
  <c r="M2078" i="2"/>
  <c r="L2078" i="2"/>
  <c r="G2078" i="2"/>
  <c r="P2077" i="2"/>
  <c r="O2077" i="2"/>
  <c r="N2077" i="2"/>
  <c r="M2077" i="2"/>
  <c r="L2077" i="2"/>
  <c r="G2077" i="2"/>
  <c r="P2076" i="2"/>
  <c r="O2076" i="2"/>
  <c r="N2076" i="2"/>
  <c r="M2076" i="2"/>
  <c r="L2076" i="2"/>
  <c r="G2076" i="2"/>
  <c r="P2075" i="2"/>
  <c r="O2075" i="2"/>
  <c r="N2075" i="2"/>
  <c r="M2075" i="2"/>
  <c r="L2075" i="2"/>
  <c r="G2075" i="2"/>
  <c r="P2074" i="2"/>
  <c r="O2074" i="2"/>
  <c r="N2074" i="2"/>
  <c r="M2074" i="2"/>
  <c r="L2074" i="2"/>
  <c r="G2074" i="2"/>
  <c r="P2073" i="2"/>
  <c r="O2073" i="2"/>
  <c r="N2073" i="2"/>
  <c r="M2073" i="2"/>
  <c r="L2073" i="2"/>
  <c r="G2073" i="2"/>
  <c r="P2072" i="2"/>
  <c r="O2072" i="2"/>
  <c r="N2072" i="2"/>
  <c r="M2072" i="2"/>
  <c r="L2072" i="2"/>
  <c r="G2072" i="2"/>
  <c r="P2071" i="2"/>
  <c r="O2071" i="2"/>
  <c r="N2071" i="2"/>
  <c r="M2071" i="2"/>
  <c r="L2071" i="2"/>
  <c r="G2071" i="2"/>
  <c r="P2070" i="2"/>
  <c r="O2070" i="2"/>
  <c r="N2070" i="2"/>
  <c r="M2070" i="2"/>
  <c r="L2070" i="2"/>
  <c r="G2070" i="2"/>
  <c r="P2069" i="2"/>
  <c r="O2069" i="2"/>
  <c r="N2069" i="2"/>
  <c r="M2069" i="2"/>
  <c r="L2069" i="2"/>
  <c r="G2069" i="2"/>
  <c r="P2068" i="2"/>
  <c r="O2068" i="2"/>
  <c r="N2068" i="2"/>
  <c r="M2068" i="2"/>
  <c r="L2068" i="2"/>
  <c r="G2068" i="2"/>
  <c r="P2067" i="2"/>
  <c r="O2067" i="2"/>
  <c r="N2067" i="2"/>
  <c r="M2067" i="2"/>
  <c r="L2067" i="2"/>
  <c r="G2067" i="2"/>
  <c r="P2066" i="2"/>
  <c r="O2066" i="2"/>
  <c r="N2066" i="2"/>
  <c r="M2066" i="2"/>
  <c r="L2066" i="2"/>
  <c r="G2066" i="2"/>
  <c r="P2065" i="2"/>
  <c r="O2065" i="2"/>
  <c r="N2065" i="2"/>
  <c r="M2065" i="2"/>
  <c r="L2065" i="2"/>
  <c r="G2065" i="2"/>
  <c r="P2064" i="2"/>
  <c r="O2064" i="2"/>
  <c r="N2064" i="2"/>
  <c r="M2064" i="2"/>
  <c r="L2064" i="2"/>
  <c r="G2064" i="2"/>
  <c r="P2063" i="2"/>
  <c r="O2063" i="2"/>
  <c r="N2063" i="2"/>
  <c r="M2063" i="2"/>
  <c r="L2063" i="2"/>
  <c r="G2063" i="2"/>
  <c r="P2062" i="2"/>
  <c r="O2062" i="2"/>
  <c r="N2062" i="2"/>
  <c r="M2062" i="2"/>
  <c r="L2062" i="2"/>
  <c r="G2062" i="2"/>
  <c r="P2061" i="2"/>
  <c r="O2061" i="2"/>
  <c r="N2061" i="2"/>
  <c r="M2061" i="2"/>
  <c r="L2061" i="2"/>
  <c r="G2061" i="2"/>
  <c r="P2060" i="2"/>
  <c r="O2060" i="2"/>
  <c r="N2060" i="2"/>
  <c r="M2060" i="2"/>
  <c r="L2060" i="2"/>
  <c r="G2060" i="2"/>
  <c r="P2059" i="2"/>
  <c r="O2059" i="2"/>
  <c r="N2059" i="2"/>
  <c r="M2059" i="2"/>
  <c r="L2059" i="2"/>
  <c r="G2059" i="2"/>
  <c r="P2058" i="2"/>
  <c r="O2058" i="2"/>
  <c r="N2058" i="2"/>
  <c r="M2058" i="2"/>
  <c r="L2058" i="2"/>
  <c r="G2058" i="2"/>
  <c r="P2057" i="2"/>
  <c r="O2057" i="2"/>
  <c r="N2057" i="2"/>
  <c r="M2057" i="2"/>
  <c r="L2057" i="2"/>
  <c r="G2057" i="2"/>
  <c r="P2056" i="2"/>
  <c r="O2056" i="2"/>
  <c r="N2056" i="2"/>
  <c r="M2056" i="2"/>
  <c r="L2056" i="2"/>
  <c r="G2056" i="2"/>
  <c r="P2055" i="2"/>
  <c r="O2055" i="2"/>
  <c r="N2055" i="2"/>
  <c r="M2055" i="2"/>
  <c r="L2055" i="2"/>
  <c r="G2055" i="2"/>
  <c r="P2054" i="2"/>
  <c r="O2054" i="2"/>
  <c r="N2054" i="2"/>
  <c r="M2054" i="2"/>
  <c r="L2054" i="2"/>
  <c r="G2054" i="2"/>
  <c r="P2053" i="2"/>
  <c r="O2053" i="2"/>
  <c r="N2053" i="2"/>
  <c r="M2053" i="2"/>
  <c r="L2053" i="2"/>
  <c r="G2053" i="2"/>
  <c r="P2052" i="2"/>
  <c r="O2052" i="2"/>
  <c r="N2052" i="2"/>
  <c r="M2052" i="2"/>
  <c r="L2052" i="2"/>
  <c r="G2052" i="2"/>
  <c r="P2051" i="2"/>
  <c r="O2051" i="2"/>
  <c r="N2051" i="2"/>
  <c r="M2051" i="2"/>
  <c r="L2051" i="2"/>
  <c r="G2051" i="2"/>
  <c r="P2050" i="2"/>
  <c r="O2050" i="2"/>
  <c r="N2050" i="2"/>
  <c r="M2050" i="2"/>
  <c r="L2050" i="2"/>
  <c r="G2050" i="2"/>
  <c r="P2049" i="2"/>
  <c r="O2049" i="2"/>
  <c r="N2049" i="2"/>
  <c r="M2049" i="2"/>
  <c r="L2049" i="2"/>
  <c r="G2049" i="2"/>
  <c r="P2048" i="2"/>
  <c r="O2048" i="2"/>
  <c r="N2048" i="2"/>
  <c r="M2048" i="2"/>
  <c r="L2048" i="2"/>
  <c r="G2048" i="2"/>
  <c r="P2047" i="2"/>
  <c r="O2047" i="2"/>
  <c r="N2047" i="2"/>
  <c r="M2047" i="2"/>
  <c r="L2047" i="2"/>
  <c r="G2047" i="2"/>
  <c r="P2046" i="2"/>
  <c r="O2046" i="2"/>
  <c r="N2046" i="2"/>
  <c r="M2046" i="2"/>
  <c r="L2046" i="2"/>
  <c r="G2046" i="2"/>
  <c r="P2045" i="2"/>
  <c r="O2045" i="2"/>
  <c r="N2045" i="2"/>
  <c r="M2045" i="2"/>
  <c r="L2045" i="2"/>
  <c r="G2045" i="2"/>
  <c r="P2044" i="2"/>
  <c r="O2044" i="2"/>
  <c r="N2044" i="2"/>
  <c r="M2044" i="2"/>
  <c r="L2044" i="2"/>
  <c r="G2044" i="2"/>
  <c r="P2043" i="2"/>
  <c r="O2043" i="2"/>
  <c r="N2043" i="2"/>
  <c r="M2043" i="2"/>
  <c r="L2043" i="2"/>
  <c r="G2043" i="2"/>
  <c r="P2042" i="2"/>
  <c r="O2042" i="2"/>
  <c r="N2042" i="2"/>
  <c r="M2042" i="2"/>
  <c r="L2042" i="2"/>
  <c r="G2042" i="2"/>
  <c r="P2041" i="2"/>
  <c r="O2041" i="2"/>
  <c r="N2041" i="2"/>
  <c r="M2041" i="2"/>
  <c r="L2041" i="2"/>
  <c r="G2041" i="2"/>
  <c r="P2040" i="2"/>
  <c r="O2040" i="2"/>
  <c r="N2040" i="2"/>
  <c r="M2040" i="2"/>
  <c r="L2040" i="2"/>
  <c r="G2040" i="2"/>
  <c r="P2039" i="2"/>
  <c r="O2039" i="2"/>
  <c r="N2039" i="2"/>
  <c r="M2039" i="2"/>
  <c r="L2039" i="2"/>
  <c r="G2039" i="2"/>
  <c r="P2038" i="2"/>
  <c r="O2038" i="2"/>
  <c r="N2038" i="2"/>
  <c r="M2038" i="2"/>
  <c r="L2038" i="2"/>
  <c r="G2038" i="2"/>
  <c r="P2037" i="2"/>
  <c r="O2037" i="2"/>
  <c r="N2037" i="2"/>
  <c r="M2037" i="2"/>
  <c r="L2037" i="2"/>
  <c r="G2037" i="2"/>
  <c r="P2036" i="2"/>
  <c r="O2036" i="2"/>
  <c r="N2036" i="2"/>
  <c r="M2036" i="2"/>
  <c r="L2036" i="2"/>
  <c r="G2036" i="2"/>
  <c r="P2035" i="2"/>
  <c r="O2035" i="2"/>
  <c r="N2035" i="2"/>
  <c r="M2035" i="2"/>
  <c r="L2035" i="2"/>
  <c r="G2035" i="2"/>
  <c r="P2034" i="2"/>
  <c r="O2034" i="2"/>
  <c r="N2034" i="2"/>
  <c r="M2034" i="2"/>
  <c r="L2034" i="2"/>
  <c r="G2034" i="2"/>
  <c r="P2033" i="2"/>
  <c r="O2033" i="2"/>
  <c r="N2033" i="2"/>
  <c r="M2033" i="2"/>
  <c r="L2033" i="2"/>
  <c r="G2033" i="2"/>
  <c r="P2032" i="2"/>
  <c r="O2032" i="2"/>
  <c r="N2032" i="2"/>
  <c r="M2032" i="2"/>
  <c r="L2032" i="2"/>
  <c r="G2032" i="2"/>
  <c r="P2031" i="2"/>
  <c r="O2031" i="2"/>
  <c r="N2031" i="2"/>
  <c r="M2031" i="2"/>
  <c r="L2031" i="2"/>
  <c r="G2031" i="2"/>
  <c r="P2030" i="2"/>
  <c r="O2030" i="2"/>
  <c r="N2030" i="2"/>
  <c r="M2030" i="2"/>
  <c r="L2030" i="2"/>
  <c r="G2030" i="2"/>
  <c r="P2029" i="2"/>
  <c r="O2029" i="2"/>
  <c r="N2029" i="2"/>
  <c r="M2029" i="2"/>
  <c r="L2029" i="2"/>
  <c r="G2029" i="2"/>
  <c r="P2028" i="2"/>
  <c r="O2028" i="2"/>
  <c r="N2028" i="2"/>
  <c r="M2028" i="2"/>
  <c r="L2028" i="2"/>
  <c r="G2028" i="2"/>
  <c r="P2027" i="2"/>
  <c r="O2027" i="2"/>
  <c r="N2027" i="2"/>
  <c r="M2027" i="2"/>
  <c r="L2027" i="2"/>
  <c r="G2027" i="2"/>
  <c r="P2026" i="2"/>
  <c r="O2026" i="2"/>
  <c r="N2026" i="2"/>
  <c r="M2026" i="2"/>
  <c r="L2026" i="2"/>
  <c r="G2026" i="2"/>
  <c r="P2025" i="2"/>
  <c r="O2025" i="2"/>
  <c r="N2025" i="2"/>
  <c r="M2025" i="2"/>
  <c r="L2025" i="2"/>
  <c r="G2025" i="2"/>
  <c r="P2024" i="2"/>
  <c r="O2024" i="2"/>
  <c r="N2024" i="2"/>
  <c r="M2024" i="2"/>
  <c r="L2024" i="2"/>
  <c r="G2024" i="2"/>
  <c r="P2023" i="2"/>
  <c r="O2023" i="2"/>
  <c r="N2023" i="2"/>
  <c r="M2023" i="2"/>
  <c r="L2023" i="2"/>
  <c r="G2023" i="2"/>
  <c r="P2022" i="2"/>
  <c r="O2022" i="2"/>
  <c r="N2022" i="2"/>
  <c r="M2022" i="2"/>
  <c r="L2022" i="2"/>
  <c r="G2022" i="2"/>
  <c r="P2021" i="2"/>
  <c r="O2021" i="2"/>
  <c r="N2021" i="2"/>
  <c r="M2021" i="2"/>
  <c r="L2021" i="2"/>
  <c r="G2021" i="2"/>
  <c r="P2020" i="2"/>
  <c r="O2020" i="2"/>
  <c r="N2020" i="2"/>
  <c r="M2020" i="2"/>
  <c r="L2020" i="2"/>
  <c r="G2020" i="2"/>
  <c r="P2019" i="2"/>
  <c r="O2019" i="2"/>
  <c r="N2019" i="2"/>
  <c r="M2019" i="2"/>
  <c r="L2019" i="2"/>
  <c r="G2019" i="2"/>
  <c r="P2018" i="2"/>
  <c r="O2018" i="2"/>
  <c r="N2018" i="2"/>
  <c r="M2018" i="2"/>
  <c r="L2018" i="2"/>
  <c r="G2018" i="2"/>
  <c r="P2017" i="2"/>
  <c r="O2017" i="2"/>
  <c r="N2017" i="2"/>
  <c r="M2017" i="2"/>
  <c r="L2017" i="2"/>
  <c r="G2017" i="2"/>
  <c r="P2016" i="2"/>
  <c r="O2016" i="2"/>
  <c r="N2016" i="2"/>
  <c r="M2016" i="2"/>
  <c r="L2016" i="2"/>
  <c r="G2016" i="2"/>
  <c r="P2015" i="2"/>
  <c r="O2015" i="2"/>
  <c r="N2015" i="2"/>
  <c r="M2015" i="2"/>
  <c r="L2015" i="2"/>
  <c r="G2015" i="2"/>
  <c r="P2014" i="2"/>
  <c r="O2014" i="2"/>
  <c r="N2014" i="2"/>
  <c r="M2014" i="2"/>
  <c r="L2014" i="2"/>
  <c r="G2014" i="2"/>
  <c r="P2013" i="2"/>
  <c r="O2013" i="2"/>
  <c r="N2013" i="2"/>
  <c r="M2013" i="2"/>
  <c r="L2013" i="2"/>
  <c r="G2013" i="2"/>
  <c r="P2012" i="2"/>
  <c r="O2012" i="2"/>
  <c r="N2012" i="2"/>
  <c r="M2012" i="2"/>
  <c r="L2012" i="2"/>
  <c r="G2012" i="2"/>
  <c r="P2011" i="2"/>
  <c r="O2011" i="2"/>
  <c r="N2011" i="2"/>
  <c r="M2011" i="2"/>
  <c r="L2011" i="2"/>
  <c r="G2011" i="2"/>
  <c r="P2010" i="2"/>
  <c r="O2010" i="2"/>
  <c r="N2010" i="2"/>
  <c r="M2010" i="2"/>
  <c r="L2010" i="2"/>
  <c r="G2010" i="2"/>
  <c r="P2009" i="2"/>
  <c r="O2009" i="2"/>
  <c r="N2009" i="2"/>
  <c r="M2009" i="2"/>
  <c r="L2009" i="2"/>
  <c r="G2009" i="2"/>
  <c r="P2008" i="2"/>
  <c r="O2008" i="2"/>
  <c r="N2008" i="2"/>
  <c r="M2008" i="2"/>
  <c r="L2008" i="2"/>
  <c r="G2008" i="2"/>
  <c r="P2007" i="2"/>
  <c r="O2007" i="2"/>
  <c r="N2007" i="2"/>
  <c r="M2007" i="2"/>
  <c r="L2007" i="2"/>
  <c r="G2007" i="2"/>
  <c r="P2006" i="2"/>
  <c r="O2006" i="2"/>
  <c r="N2006" i="2"/>
  <c r="M2006" i="2"/>
  <c r="L2006" i="2"/>
  <c r="G2006" i="2"/>
  <c r="P2005" i="2"/>
  <c r="O2005" i="2"/>
  <c r="N2005" i="2"/>
  <c r="M2005" i="2"/>
  <c r="L2005" i="2"/>
  <c r="G2005" i="2"/>
  <c r="P2004" i="2"/>
  <c r="O2004" i="2"/>
  <c r="N2004" i="2"/>
  <c r="M2004" i="2"/>
  <c r="L2004" i="2"/>
  <c r="G2004" i="2"/>
  <c r="P2003" i="2"/>
  <c r="O2003" i="2"/>
  <c r="N2003" i="2"/>
  <c r="M2003" i="2"/>
  <c r="L2003" i="2"/>
  <c r="G2003" i="2"/>
  <c r="P2002" i="2"/>
  <c r="O2002" i="2"/>
  <c r="N2002" i="2"/>
  <c r="M2002" i="2"/>
  <c r="L2002" i="2"/>
  <c r="G2002" i="2"/>
  <c r="P2001" i="2"/>
  <c r="O2001" i="2"/>
  <c r="N2001" i="2"/>
  <c r="M2001" i="2"/>
  <c r="L2001" i="2"/>
  <c r="G2001" i="2"/>
  <c r="P2000" i="2"/>
  <c r="O2000" i="2"/>
  <c r="N2000" i="2"/>
  <c r="M2000" i="2"/>
  <c r="L2000" i="2"/>
  <c r="G2000" i="2"/>
  <c r="P1999" i="2"/>
  <c r="O1999" i="2"/>
  <c r="N1999" i="2"/>
  <c r="M1999" i="2"/>
  <c r="L1999" i="2"/>
  <c r="G1999" i="2"/>
  <c r="P1998" i="2"/>
  <c r="O1998" i="2"/>
  <c r="N1998" i="2"/>
  <c r="M1998" i="2"/>
  <c r="L1998" i="2"/>
  <c r="G1998" i="2"/>
  <c r="P1997" i="2"/>
  <c r="O1997" i="2"/>
  <c r="N1997" i="2"/>
  <c r="M1997" i="2"/>
  <c r="L1997" i="2"/>
  <c r="G1997" i="2"/>
  <c r="P1996" i="2"/>
  <c r="O1996" i="2"/>
  <c r="N1996" i="2"/>
  <c r="M1996" i="2"/>
  <c r="L1996" i="2"/>
  <c r="G1996" i="2"/>
  <c r="P1995" i="2"/>
  <c r="O1995" i="2"/>
  <c r="N1995" i="2"/>
  <c r="M1995" i="2"/>
  <c r="L1995" i="2"/>
  <c r="G1995" i="2"/>
  <c r="P1994" i="2"/>
  <c r="O1994" i="2"/>
  <c r="N1994" i="2"/>
  <c r="M1994" i="2"/>
  <c r="L1994" i="2"/>
  <c r="G1994" i="2"/>
  <c r="P1993" i="2"/>
  <c r="O1993" i="2"/>
  <c r="N1993" i="2"/>
  <c r="M1993" i="2"/>
  <c r="L1993" i="2"/>
  <c r="G1993" i="2"/>
  <c r="P1992" i="2"/>
  <c r="O1992" i="2"/>
  <c r="N1992" i="2"/>
  <c r="M1992" i="2"/>
  <c r="L1992" i="2"/>
  <c r="G1992" i="2"/>
  <c r="P1991" i="2"/>
  <c r="O1991" i="2"/>
  <c r="N1991" i="2"/>
  <c r="M1991" i="2"/>
  <c r="L1991" i="2"/>
  <c r="G1991" i="2"/>
  <c r="P1990" i="2"/>
  <c r="O1990" i="2"/>
  <c r="N1990" i="2"/>
  <c r="M1990" i="2"/>
  <c r="L1990" i="2"/>
  <c r="G1990" i="2"/>
  <c r="P1989" i="2"/>
  <c r="O1989" i="2"/>
  <c r="N1989" i="2"/>
  <c r="M1989" i="2"/>
  <c r="L1989" i="2"/>
  <c r="G1989" i="2"/>
  <c r="P1988" i="2"/>
  <c r="O1988" i="2"/>
  <c r="N1988" i="2"/>
  <c r="M1988" i="2"/>
  <c r="L1988" i="2"/>
  <c r="G1988" i="2"/>
  <c r="P1987" i="2"/>
  <c r="O1987" i="2"/>
  <c r="N1987" i="2"/>
  <c r="M1987" i="2"/>
  <c r="L1987" i="2"/>
  <c r="G1987" i="2"/>
  <c r="P1986" i="2"/>
  <c r="O1986" i="2"/>
  <c r="N1986" i="2"/>
  <c r="M1986" i="2"/>
  <c r="L1986" i="2"/>
  <c r="G1986" i="2"/>
  <c r="P1985" i="2"/>
  <c r="O1985" i="2"/>
  <c r="N1985" i="2"/>
  <c r="M1985" i="2"/>
  <c r="L1985" i="2"/>
  <c r="G1985" i="2"/>
  <c r="P1984" i="2"/>
  <c r="O1984" i="2"/>
  <c r="N1984" i="2"/>
  <c r="M1984" i="2"/>
  <c r="L1984" i="2"/>
  <c r="G1984" i="2"/>
  <c r="P1983" i="2"/>
  <c r="O1983" i="2"/>
  <c r="N1983" i="2"/>
  <c r="M1983" i="2"/>
  <c r="L1983" i="2"/>
  <c r="G1983" i="2"/>
  <c r="P1982" i="2"/>
  <c r="O1982" i="2"/>
  <c r="N1982" i="2"/>
  <c r="M1982" i="2"/>
  <c r="L1982" i="2"/>
  <c r="G1982" i="2"/>
  <c r="P1981" i="2"/>
  <c r="O1981" i="2"/>
  <c r="N1981" i="2"/>
  <c r="M1981" i="2"/>
  <c r="L1981" i="2"/>
  <c r="G1981" i="2"/>
  <c r="P1980" i="2"/>
  <c r="O1980" i="2"/>
  <c r="N1980" i="2"/>
  <c r="M1980" i="2"/>
  <c r="L1980" i="2"/>
  <c r="G1980" i="2"/>
  <c r="P1979" i="2"/>
  <c r="O1979" i="2"/>
  <c r="N1979" i="2"/>
  <c r="M1979" i="2"/>
  <c r="L1979" i="2"/>
  <c r="G1979" i="2"/>
  <c r="P1978" i="2"/>
  <c r="O1978" i="2"/>
  <c r="N1978" i="2"/>
  <c r="M1978" i="2"/>
  <c r="L1978" i="2"/>
  <c r="G1978" i="2"/>
  <c r="P1977" i="2"/>
  <c r="O1977" i="2"/>
  <c r="N1977" i="2"/>
  <c r="M1977" i="2"/>
  <c r="L1977" i="2"/>
  <c r="G1977" i="2"/>
  <c r="P1976" i="2"/>
  <c r="O1976" i="2"/>
  <c r="N1976" i="2"/>
  <c r="M1976" i="2"/>
  <c r="L1976" i="2"/>
  <c r="G1976" i="2"/>
  <c r="P1975" i="2"/>
  <c r="O1975" i="2"/>
  <c r="N1975" i="2"/>
  <c r="M1975" i="2"/>
  <c r="L1975" i="2"/>
  <c r="G1975" i="2"/>
  <c r="P1974" i="2"/>
  <c r="O1974" i="2"/>
  <c r="N1974" i="2"/>
  <c r="M1974" i="2"/>
  <c r="L1974" i="2"/>
  <c r="G1974" i="2"/>
  <c r="P1973" i="2"/>
  <c r="O1973" i="2"/>
  <c r="N1973" i="2"/>
  <c r="M1973" i="2"/>
  <c r="L1973" i="2"/>
  <c r="G1973" i="2"/>
  <c r="P1972" i="2"/>
  <c r="O1972" i="2"/>
  <c r="N1972" i="2"/>
  <c r="M1972" i="2"/>
  <c r="L1972" i="2"/>
  <c r="G1972" i="2"/>
  <c r="P1971" i="2"/>
  <c r="O1971" i="2"/>
  <c r="N1971" i="2"/>
  <c r="M1971" i="2"/>
  <c r="L1971" i="2"/>
  <c r="G1971" i="2"/>
  <c r="P1970" i="2"/>
  <c r="O1970" i="2"/>
  <c r="N1970" i="2"/>
  <c r="M1970" i="2"/>
  <c r="L1970" i="2"/>
  <c r="G1970" i="2"/>
  <c r="P1969" i="2"/>
  <c r="O1969" i="2"/>
  <c r="N1969" i="2"/>
  <c r="M1969" i="2"/>
  <c r="L1969" i="2"/>
  <c r="G1969" i="2"/>
  <c r="P1968" i="2"/>
  <c r="O1968" i="2"/>
  <c r="N1968" i="2"/>
  <c r="M1968" i="2"/>
  <c r="L1968" i="2"/>
  <c r="G1968" i="2"/>
  <c r="P1967" i="2"/>
  <c r="O1967" i="2"/>
  <c r="N1967" i="2"/>
  <c r="M1967" i="2"/>
  <c r="L1967" i="2"/>
  <c r="G1967" i="2"/>
  <c r="P1966" i="2"/>
  <c r="O1966" i="2"/>
  <c r="N1966" i="2"/>
  <c r="M1966" i="2"/>
  <c r="L1966" i="2"/>
  <c r="G1966" i="2"/>
  <c r="P1965" i="2"/>
  <c r="O1965" i="2"/>
  <c r="N1965" i="2"/>
  <c r="M1965" i="2"/>
  <c r="L1965" i="2"/>
  <c r="G1965" i="2"/>
  <c r="P1964" i="2"/>
  <c r="O1964" i="2"/>
  <c r="N1964" i="2"/>
  <c r="M1964" i="2"/>
  <c r="L1964" i="2"/>
  <c r="G1964" i="2"/>
  <c r="P1963" i="2"/>
  <c r="O1963" i="2"/>
  <c r="N1963" i="2"/>
  <c r="M1963" i="2"/>
  <c r="L1963" i="2"/>
  <c r="G1963" i="2"/>
  <c r="P1962" i="2"/>
  <c r="O1962" i="2"/>
  <c r="N1962" i="2"/>
  <c r="M1962" i="2"/>
  <c r="L1962" i="2"/>
  <c r="G1962" i="2"/>
  <c r="P1961" i="2"/>
  <c r="O1961" i="2"/>
  <c r="N1961" i="2"/>
  <c r="M1961" i="2"/>
  <c r="L1961" i="2"/>
  <c r="G1961" i="2"/>
  <c r="P1960" i="2"/>
  <c r="O1960" i="2"/>
  <c r="N1960" i="2"/>
  <c r="M1960" i="2"/>
  <c r="L1960" i="2"/>
  <c r="G1960" i="2"/>
  <c r="P1959" i="2"/>
  <c r="O1959" i="2"/>
  <c r="N1959" i="2"/>
  <c r="M1959" i="2"/>
  <c r="L1959" i="2"/>
  <c r="G1959" i="2"/>
  <c r="P1958" i="2"/>
  <c r="O1958" i="2"/>
  <c r="N1958" i="2"/>
  <c r="M1958" i="2"/>
  <c r="L1958" i="2"/>
  <c r="G1958" i="2"/>
  <c r="P1957" i="2"/>
  <c r="O1957" i="2"/>
  <c r="N1957" i="2"/>
  <c r="M1957" i="2"/>
  <c r="L1957" i="2"/>
  <c r="G1957" i="2"/>
  <c r="P1956" i="2"/>
  <c r="O1956" i="2"/>
  <c r="N1956" i="2"/>
  <c r="M1956" i="2"/>
  <c r="L1956" i="2"/>
  <c r="G1956" i="2"/>
  <c r="P1955" i="2"/>
  <c r="O1955" i="2"/>
  <c r="N1955" i="2"/>
  <c r="M1955" i="2"/>
  <c r="L1955" i="2"/>
  <c r="G1955" i="2"/>
  <c r="P1954" i="2"/>
  <c r="O1954" i="2"/>
  <c r="N1954" i="2"/>
  <c r="M1954" i="2"/>
  <c r="L1954" i="2"/>
  <c r="G1954" i="2"/>
  <c r="P1953" i="2"/>
  <c r="O1953" i="2"/>
  <c r="N1953" i="2"/>
  <c r="M1953" i="2"/>
  <c r="L1953" i="2"/>
  <c r="G1953" i="2"/>
  <c r="P1952" i="2"/>
  <c r="O1952" i="2"/>
  <c r="N1952" i="2"/>
  <c r="M1952" i="2"/>
  <c r="L1952" i="2"/>
  <c r="G1952" i="2"/>
  <c r="P1951" i="2"/>
  <c r="O1951" i="2"/>
  <c r="N1951" i="2"/>
  <c r="M1951" i="2"/>
  <c r="L1951" i="2"/>
  <c r="G1951" i="2"/>
  <c r="P1950" i="2"/>
  <c r="O1950" i="2"/>
  <c r="N1950" i="2"/>
  <c r="M1950" i="2"/>
  <c r="L1950" i="2"/>
  <c r="G1950" i="2"/>
  <c r="P1949" i="2"/>
  <c r="O1949" i="2"/>
  <c r="N1949" i="2"/>
  <c r="M1949" i="2"/>
  <c r="L1949" i="2"/>
  <c r="G1949" i="2"/>
  <c r="P1948" i="2"/>
  <c r="O1948" i="2"/>
  <c r="N1948" i="2"/>
  <c r="M1948" i="2"/>
  <c r="L1948" i="2"/>
  <c r="G1948" i="2"/>
  <c r="P1947" i="2"/>
  <c r="O1947" i="2"/>
  <c r="N1947" i="2"/>
  <c r="M1947" i="2"/>
  <c r="L1947" i="2"/>
  <c r="G1947" i="2"/>
  <c r="P1946" i="2"/>
  <c r="O1946" i="2"/>
  <c r="N1946" i="2"/>
  <c r="M1946" i="2"/>
  <c r="L1946" i="2"/>
  <c r="G1946" i="2"/>
  <c r="P1945" i="2"/>
  <c r="O1945" i="2"/>
  <c r="N1945" i="2"/>
  <c r="M1945" i="2"/>
  <c r="L1945" i="2"/>
  <c r="G1945" i="2"/>
  <c r="P1944" i="2"/>
  <c r="O1944" i="2"/>
  <c r="N1944" i="2"/>
  <c r="M1944" i="2"/>
  <c r="L1944" i="2"/>
  <c r="G1944" i="2"/>
  <c r="P1943" i="2"/>
  <c r="O1943" i="2"/>
  <c r="N1943" i="2"/>
  <c r="M1943" i="2"/>
  <c r="L1943" i="2"/>
  <c r="G1943" i="2"/>
  <c r="P1942" i="2"/>
  <c r="O1942" i="2"/>
  <c r="N1942" i="2"/>
  <c r="M1942" i="2"/>
  <c r="L1942" i="2"/>
  <c r="G1942" i="2"/>
  <c r="P1941" i="2"/>
  <c r="O1941" i="2"/>
  <c r="N1941" i="2"/>
  <c r="M1941" i="2"/>
  <c r="L1941" i="2"/>
  <c r="G1941" i="2"/>
  <c r="P1940" i="2"/>
  <c r="O1940" i="2"/>
  <c r="N1940" i="2"/>
  <c r="M1940" i="2"/>
  <c r="L1940" i="2"/>
  <c r="G1940" i="2"/>
  <c r="P1939" i="2"/>
  <c r="O1939" i="2"/>
  <c r="N1939" i="2"/>
  <c r="M1939" i="2"/>
  <c r="L1939" i="2"/>
  <c r="G1939" i="2"/>
  <c r="P1938" i="2"/>
  <c r="O1938" i="2"/>
  <c r="N1938" i="2"/>
  <c r="M1938" i="2"/>
  <c r="L1938" i="2"/>
  <c r="G1938" i="2"/>
  <c r="P1937" i="2"/>
  <c r="O1937" i="2"/>
  <c r="N1937" i="2"/>
  <c r="M1937" i="2"/>
  <c r="L1937" i="2"/>
  <c r="G1937" i="2"/>
  <c r="P1936" i="2"/>
  <c r="O1936" i="2"/>
  <c r="N1936" i="2"/>
  <c r="M1936" i="2"/>
  <c r="L1936" i="2"/>
  <c r="G1936" i="2"/>
  <c r="P1935" i="2"/>
  <c r="O1935" i="2"/>
  <c r="N1935" i="2"/>
  <c r="M1935" i="2"/>
  <c r="L1935" i="2"/>
  <c r="G1935" i="2"/>
  <c r="P1934" i="2"/>
  <c r="O1934" i="2"/>
  <c r="N1934" i="2"/>
  <c r="M1934" i="2"/>
  <c r="L1934" i="2"/>
  <c r="G1934" i="2"/>
  <c r="P1933" i="2"/>
  <c r="O1933" i="2"/>
  <c r="N1933" i="2"/>
  <c r="M1933" i="2"/>
  <c r="L1933" i="2"/>
  <c r="G1933" i="2"/>
  <c r="P1932" i="2"/>
  <c r="O1932" i="2"/>
  <c r="N1932" i="2"/>
  <c r="M1932" i="2"/>
  <c r="L1932" i="2"/>
  <c r="G1932" i="2"/>
  <c r="P1931" i="2"/>
  <c r="O1931" i="2"/>
  <c r="N1931" i="2"/>
  <c r="M1931" i="2"/>
  <c r="L1931" i="2"/>
  <c r="G1931" i="2"/>
  <c r="P1930" i="2"/>
  <c r="O1930" i="2"/>
  <c r="N1930" i="2"/>
  <c r="M1930" i="2"/>
  <c r="L1930" i="2"/>
  <c r="G1930" i="2"/>
  <c r="P1929" i="2"/>
  <c r="O1929" i="2"/>
  <c r="N1929" i="2"/>
  <c r="M1929" i="2"/>
  <c r="L1929" i="2"/>
  <c r="G1929" i="2"/>
  <c r="P1928" i="2"/>
  <c r="O1928" i="2"/>
  <c r="N1928" i="2"/>
  <c r="M1928" i="2"/>
  <c r="L1928" i="2"/>
  <c r="G1928" i="2"/>
  <c r="P1927" i="2"/>
  <c r="O1927" i="2"/>
  <c r="N1927" i="2"/>
  <c r="M1927" i="2"/>
  <c r="L1927" i="2"/>
  <c r="G1927" i="2"/>
  <c r="P1926" i="2"/>
  <c r="O1926" i="2"/>
  <c r="N1926" i="2"/>
  <c r="M1926" i="2"/>
  <c r="L1926" i="2"/>
  <c r="G1926" i="2"/>
  <c r="P1925" i="2"/>
  <c r="O1925" i="2"/>
  <c r="N1925" i="2"/>
  <c r="M1925" i="2"/>
  <c r="L1925" i="2"/>
  <c r="G1925" i="2"/>
  <c r="P1924" i="2"/>
  <c r="O1924" i="2"/>
  <c r="N1924" i="2"/>
  <c r="M1924" i="2"/>
  <c r="L1924" i="2"/>
  <c r="G1924" i="2"/>
  <c r="P1923" i="2"/>
  <c r="O1923" i="2"/>
  <c r="N1923" i="2"/>
  <c r="M1923" i="2"/>
  <c r="L1923" i="2"/>
  <c r="G1923" i="2"/>
  <c r="P1922" i="2"/>
  <c r="O1922" i="2"/>
  <c r="N1922" i="2"/>
  <c r="M1922" i="2"/>
  <c r="L1922" i="2"/>
  <c r="G1922" i="2"/>
  <c r="P1921" i="2"/>
  <c r="O1921" i="2"/>
  <c r="N1921" i="2"/>
  <c r="M1921" i="2"/>
  <c r="L1921" i="2"/>
  <c r="G1921" i="2"/>
  <c r="P1920" i="2"/>
  <c r="O1920" i="2"/>
  <c r="N1920" i="2"/>
  <c r="M1920" i="2"/>
  <c r="L1920" i="2"/>
  <c r="G1920" i="2"/>
  <c r="P1919" i="2"/>
  <c r="O1919" i="2"/>
  <c r="N1919" i="2"/>
  <c r="M1919" i="2"/>
  <c r="L1919" i="2"/>
  <c r="G1919" i="2"/>
  <c r="P1918" i="2"/>
  <c r="O1918" i="2"/>
  <c r="N1918" i="2"/>
  <c r="M1918" i="2"/>
  <c r="L1918" i="2"/>
  <c r="G1918" i="2"/>
  <c r="P1917" i="2"/>
  <c r="O1917" i="2"/>
  <c r="N1917" i="2"/>
  <c r="M1917" i="2"/>
  <c r="L1917" i="2"/>
  <c r="G1917" i="2"/>
  <c r="P1916" i="2"/>
  <c r="O1916" i="2"/>
  <c r="N1916" i="2"/>
  <c r="M1916" i="2"/>
  <c r="L1916" i="2"/>
  <c r="G1916" i="2"/>
  <c r="P1915" i="2"/>
  <c r="O1915" i="2"/>
  <c r="N1915" i="2"/>
  <c r="M1915" i="2"/>
  <c r="L1915" i="2"/>
  <c r="G1915" i="2"/>
  <c r="P1914" i="2"/>
  <c r="O1914" i="2"/>
  <c r="N1914" i="2"/>
  <c r="M1914" i="2"/>
  <c r="L1914" i="2"/>
  <c r="G1914" i="2"/>
  <c r="P1913" i="2"/>
  <c r="O1913" i="2"/>
  <c r="N1913" i="2"/>
  <c r="M1913" i="2"/>
  <c r="L1913" i="2"/>
  <c r="G1913" i="2"/>
  <c r="P1912" i="2"/>
  <c r="O1912" i="2"/>
  <c r="N1912" i="2"/>
  <c r="M1912" i="2"/>
  <c r="L1912" i="2"/>
  <c r="G1912" i="2"/>
  <c r="P1911" i="2"/>
  <c r="O1911" i="2"/>
  <c r="N1911" i="2"/>
  <c r="M1911" i="2"/>
  <c r="L1911" i="2"/>
  <c r="G1911" i="2"/>
  <c r="P1910" i="2"/>
  <c r="O1910" i="2"/>
  <c r="N1910" i="2"/>
  <c r="M1910" i="2"/>
  <c r="L1910" i="2"/>
  <c r="G1910" i="2"/>
  <c r="P1909" i="2"/>
  <c r="O1909" i="2"/>
  <c r="N1909" i="2"/>
  <c r="M1909" i="2"/>
  <c r="L1909" i="2"/>
  <c r="G1909" i="2"/>
  <c r="P1908" i="2"/>
  <c r="O1908" i="2"/>
  <c r="N1908" i="2"/>
  <c r="M1908" i="2"/>
  <c r="L1908" i="2"/>
  <c r="G1908" i="2"/>
  <c r="P1907" i="2"/>
  <c r="O1907" i="2"/>
  <c r="N1907" i="2"/>
  <c r="M1907" i="2"/>
  <c r="L1907" i="2"/>
  <c r="G1907" i="2"/>
  <c r="P1906" i="2"/>
  <c r="O1906" i="2"/>
  <c r="N1906" i="2"/>
  <c r="M1906" i="2"/>
  <c r="L1906" i="2"/>
  <c r="G1906" i="2"/>
  <c r="P1905" i="2"/>
  <c r="O1905" i="2"/>
  <c r="N1905" i="2"/>
  <c r="M1905" i="2"/>
  <c r="L1905" i="2"/>
  <c r="G1905" i="2"/>
  <c r="P1904" i="2"/>
  <c r="O1904" i="2"/>
  <c r="N1904" i="2"/>
  <c r="M1904" i="2"/>
  <c r="L1904" i="2"/>
  <c r="G1904" i="2"/>
  <c r="P1903" i="2"/>
  <c r="O1903" i="2"/>
  <c r="N1903" i="2"/>
  <c r="M1903" i="2"/>
  <c r="L1903" i="2"/>
  <c r="G1903" i="2"/>
  <c r="P1902" i="2"/>
  <c r="O1902" i="2"/>
  <c r="N1902" i="2"/>
  <c r="M1902" i="2"/>
  <c r="L1902" i="2"/>
  <c r="G1902" i="2"/>
  <c r="P1901" i="2"/>
  <c r="O1901" i="2"/>
  <c r="N1901" i="2"/>
  <c r="M1901" i="2"/>
  <c r="L1901" i="2"/>
  <c r="G1901" i="2"/>
  <c r="P1900" i="2"/>
  <c r="O1900" i="2"/>
  <c r="N1900" i="2"/>
  <c r="M1900" i="2"/>
  <c r="L1900" i="2"/>
  <c r="G1900" i="2"/>
  <c r="P1899" i="2"/>
  <c r="O1899" i="2"/>
  <c r="N1899" i="2"/>
  <c r="M1899" i="2"/>
  <c r="L1899" i="2"/>
  <c r="G1899" i="2"/>
  <c r="P1898" i="2"/>
  <c r="O1898" i="2"/>
  <c r="N1898" i="2"/>
  <c r="M1898" i="2"/>
  <c r="L1898" i="2"/>
  <c r="G1898" i="2"/>
  <c r="P1897" i="2"/>
  <c r="O1897" i="2"/>
  <c r="N1897" i="2"/>
  <c r="M1897" i="2"/>
  <c r="L1897" i="2"/>
  <c r="G1897" i="2"/>
  <c r="P1896" i="2"/>
  <c r="O1896" i="2"/>
  <c r="N1896" i="2"/>
  <c r="M1896" i="2"/>
  <c r="L1896" i="2"/>
  <c r="G1896" i="2"/>
  <c r="P1895" i="2"/>
  <c r="O1895" i="2"/>
  <c r="N1895" i="2"/>
  <c r="M1895" i="2"/>
  <c r="L1895" i="2"/>
  <c r="G1895" i="2"/>
  <c r="P1894" i="2"/>
  <c r="O1894" i="2"/>
  <c r="N1894" i="2"/>
  <c r="M1894" i="2"/>
  <c r="L1894" i="2"/>
  <c r="G1894" i="2"/>
  <c r="P1893" i="2"/>
  <c r="O1893" i="2"/>
  <c r="N1893" i="2"/>
  <c r="M1893" i="2"/>
  <c r="L1893" i="2"/>
  <c r="G1893" i="2"/>
  <c r="P1892" i="2"/>
  <c r="O1892" i="2"/>
  <c r="N1892" i="2"/>
  <c r="M1892" i="2"/>
  <c r="L1892" i="2"/>
  <c r="G1892" i="2"/>
  <c r="P1891" i="2"/>
  <c r="O1891" i="2"/>
  <c r="N1891" i="2"/>
  <c r="M1891" i="2"/>
  <c r="L1891" i="2"/>
  <c r="G1891" i="2"/>
  <c r="P1890" i="2"/>
  <c r="O1890" i="2"/>
  <c r="N1890" i="2"/>
  <c r="M1890" i="2"/>
  <c r="L1890" i="2"/>
  <c r="G1890" i="2"/>
  <c r="P1889" i="2"/>
  <c r="O1889" i="2"/>
  <c r="N1889" i="2"/>
  <c r="M1889" i="2"/>
  <c r="L1889" i="2"/>
  <c r="G1889" i="2"/>
  <c r="P1888" i="2"/>
  <c r="O1888" i="2"/>
  <c r="N1888" i="2"/>
  <c r="M1888" i="2"/>
  <c r="L1888" i="2"/>
  <c r="G1888" i="2"/>
  <c r="P1887" i="2"/>
  <c r="O1887" i="2"/>
  <c r="N1887" i="2"/>
  <c r="M1887" i="2"/>
  <c r="L1887" i="2"/>
  <c r="G1887" i="2"/>
  <c r="P1886" i="2"/>
  <c r="O1886" i="2"/>
  <c r="N1886" i="2"/>
  <c r="M1886" i="2"/>
  <c r="L1886" i="2"/>
  <c r="G1886" i="2"/>
  <c r="P1885" i="2"/>
  <c r="O1885" i="2"/>
  <c r="N1885" i="2"/>
  <c r="M1885" i="2"/>
  <c r="L1885" i="2"/>
  <c r="G1885" i="2"/>
  <c r="P1884" i="2"/>
  <c r="O1884" i="2"/>
  <c r="N1884" i="2"/>
  <c r="M1884" i="2"/>
  <c r="L1884" i="2"/>
  <c r="G1884" i="2"/>
  <c r="P1883" i="2"/>
  <c r="O1883" i="2"/>
  <c r="N1883" i="2"/>
  <c r="M1883" i="2"/>
  <c r="L1883" i="2"/>
  <c r="G1883" i="2"/>
  <c r="P1882" i="2"/>
  <c r="O1882" i="2"/>
  <c r="N1882" i="2"/>
  <c r="M1882" i="2"/>
  <c r="L1882" i="2"/>
  <c r="G1882" i="2"/>
  <c r="P1881" i="2"/>
  <c r="O1881" i="2"/>
  <c r="N1881" i="2"/>
  <c r="M1881" i="2"/>
  <c r="L1881" i="2"/>
  <c r="G1881" i="2"/>
  <c r="P1880" i="2"/>
  <c r="O1880" i="2"/>
  <c r="N1880" i="2"/>
  <c r="M1880" i="2"/>
  <c r="L1880" i="2"/>
  <c r="G1880" i="2"/>
  <c r="P1879" i="2"/>
  <c r="O1879" i="2"/>
  <c r="N1879" i="2"/>
  <c r="M1879" i="2"/>
  <c r="L1879" i="2"/>
  <c r="G1879" i="2"/>
  <c r="P1878" i="2"/>
  <c r="O1878" i="2"/>
  <c r="N1878" i="2"/>
  <c r="M1878" i="2"/>
  <c r="L1878" i="2"/>
  <c r="G1878" i="2"/>
  <c r="P1877" i="2"/>
  <c r="O1877" i="2"/>
  <c r="N1877" i="2"/>
  <c r="M1877" i="2"/>
  <c r="L1877" i="2"/>
  <c r="G1877" i="2"/>
  <c r="P1876" i="2"/>
  <c r="O1876" i="2"/>
  <c r="N1876" i="2"/>
  <c r="M1876" i="2"/>
  <c r="L1876" i="2"/>
  <c r="G1876" i="2"/>
  <c r="P1875" i="2"/>
  <c r="O1875" i="2"/>
  <c r="N1875" i="2"/>
  <c r="M1875" i="2"/>
  <c r="L1875" i="2"/>
  <c r="G1875" i="2"/>
  <c r="P1874" i="2"/>
  <c r="O1874" i="2"/>
  <c r="N1874" i="2"/>
  <c r="M1874" i="2"/>
  <c r="L1874" i="2"/>
  <c r="G1874" i="2"/>
  <c r="P1873" i="2"/>
  <c r="O1873" i="2"/>
  <c r="N1873" i="2"/>
  <c r="M1873" i="2"/>
  <c r="L1873" i="2"/>
  <c r="G1873" i="2"/>
  <c r="P1872" i="2"/>
  <c r="O1872" i="2"/>
  <c r="N1872" i="2"/>
  <c r="M1872" i="2"/>
  <c r="L1872" i="2"/>
  <c r="G1872" i="2"/>
  <c r="P1871" i="2"/>
  <c r="O1871" i="2"/>
  <c r="N1871" i="2"/>
  <c r="M1871" i="2"/>
  <c r="L1871" i="2"/>
  <c r="G1871" i="2"/>
  <c r="P1870" i="2"/>
  <c r="O1870" i="2"/>
  <c r="N1870" i="2"/>
  <c r="M1870" i="2"/>
  <c r="L1870" i="2"/>
  <c r="G1870" i="2"/>
  <c r="P1869" i="2"/>
  <c r="O1869" i="2"/>
  <c r="N1869" i="2"/>
  <c r="M1869" i="2"/>
  <c r="L1869" i="2"/>
  <c r="G1869" i="2"/>
  <c r="P1868" i="2"/>
  <c r="O1868" i="2"/>
  <c r="N1868" i="2"/>
  <c r="M1868" i="2"/>
  <c r="L1868" i="2"/>
  <c r="G1868" i="2"/>
  <c r="P1867" i="2"/>
  <c r="O1867" i="2"/>
  <c r="N1867" i="2"/>
  <c r="M1867" i="2"/>
  <c r="L1867" i="2"/>
  <c r="G1867" i="2"/>
  <c r="P1866" i="2"/>
  <c r="O1866" i="2"/>
  <c r="N1866" i="2"/>
  <c r="M1866" i="2"/>
  <c r="L1866" i="2"/>
  <c r="G1866" i="2"/>
  <c r="P1865" i="2"/>
  <c r="O1865" i="2"/>
  <c r="N1865" i="2"/>
  <c r="M1865" i="2"/>
  <c r="L1865" i="2"/>
  <c r="G1865" i="2"/>
  <c r="P1864" i="2"/>
  <c r="O1864" i="2"/>
  <c r="N1864" i="2"/>
  <c r="M1864" i="2"/>
  <c r="L1864" i="2"/>
  <c r="G1864" i="2"/>
  <c r="P1863" i="2"/>
  <c r="O1863" i="2"/>
  <c r="N1863" i="2"/>
  <c r="M1863" i="2"/>
  <c r="L1863" i="2"/>
  <c r="G1863" i="2"/>
  <c r="P1862" i="2"/>
  <c r="O1862" i="2"/>
  <c r="N1862" i="2"/>
  <c r="M1862" i="2"/>
  <c r="L1862" i="2"/>
  <c r="G1862" i="2"/>
  <c r="P1861" i="2"/>
  <c r="O1861" i="2"/>
  <c r="N1861" i="2"/>
  <c r="M1861" i="2"/>
  <c r="L1861" i="2"/>
  <c r="G1861" i="2"/>
  <c r="P1860" i="2"/>
  <c r="O1860" i="2"/>
  <c r="N1860" i="2"/>
  <c r="M1860" i="2"/>
  <c r="L1860" i="2"/>
  <c r="G1860" i="2"/>
  <c r="P1859" i="2"/>
  <c r="O1859" i="2"/>
  <c r="N1859" i="2"/>
  <c r="M1859" i="2"/>
  <c r="L1859" i="2"/>
  <c r="G1859" i="2"/>
  <c r="P1858" i="2"/>
  <c r="O1858" i="2"/>
  <c r="N1858" i="2"/>
  <c r="M1858" i="2"/>
  <c r="L1858" i="2"/>
  <c r="G1858" i="2"/>
  <c r="P1857" i="2"/>
  <c r="O1857" i="2"/>
  <c r="N1857" i="2"/>
  <c r="M1857" i="2"/>
  <c r="L1857" i="2"/>
  <c r="G1857" i="2"/>
  <c r="P1856" i="2"/>
  <c r="O1856" i="2"/>
  <c r="N1856" i="2"/>
  <c r="M1856" i="2"/>
  <c r="L1856" i="2"/>
  <c r="G1856" i="2"/>
  <c r="P1855" i="2"/>
  <c r="O1855" i="2"/>
  <c r="N1855" i="2"/>
  <c r="M1855" i="2"/>
  <c r="L1855" i="2"/>
  <c r="G1855" i="2"/>
  <c r="P1854" i="2"/>
  <c r="O1854" i="2"/>
  <c r="N1854" i="2"/>
  <c r="M1854" i="2"/>
  <c r="L1854" i="2"/>
  <c r="G1854" i="2"/>
  <c r="P1853" i="2"/>
  <c r="O1853" i="2"/>
  <c r="N1853" i="2"/>
  <c r="M1853" i="2"/>
  <c r="L1853" i="2"/>
  <c r="G1853" i="2"/>
  <c r="P1852" i="2"/>
  <c r="O1852" i="2"/>
  <c r="N1852" i="2"/>
  <c r="M1852" i="2"/>
  <c r="L1852" i="2"/>
  <c r="G1852" i="2"/>
  <c r="P1851" i="2"/>
  <c r="O1851" i="2"/>
  <c r="N1851" i="2"/>
  <c r="M1851" i="2"/>
  <c r="L1851" i="2"/>
  <c r="G1851" i="2"/>
  <c r="P1850" i="2"/>
  <c r="O1850" i="2"/>
  <c r="N1850" i="2"/>
  <c r="M1850" i="2"/>
  <c r="L1850" i="2"/>
  <c r="G1850" i="2"/>
  <c r="P1849" i="2"/>
  <c r="O1849" i="2"/>
  <c r="N1849" i="2"/>
  <c r="M1849" i="2"/>
  <c r="L1849" i="2"/>
  <c r="G1849" i="2"/>
  <c r="P1848" i="2"/>
  <c r="O1848" i="2"/>
  <c r="N1848" i="2"/>
  <c r="M1848" i="2"/>
  <c r="L1848" i="2"/>
  <c r="G1848" i="2"/>
  <c r="P1847" i="2"/>
  <c r="O1847" i="2"/>
  <c r="N1847" i="2"/>
  <c r="M1847" i="2"/>
  <c r="L1847" i="2"/>
  <c r="G1847" i="2"/>
  <c r="P1846" i="2"/>
  <c r="O1846" i="2"/>
  <c r="N1846" i="2"/>
  <c r="M1846" i="2"/>
  <c r="L1846" i="2"/>
  <c r="G1846" i="2"/>
  <c r="P1845" i="2"/>
  <c r="O1845" i="2"/>
  <c r="N1845" i="2"/>
  <c r="M1845" i="2"/>
  <c r="L1845" i="2"/>
  <c r="G1845" i="2"/>
  <c r="P1844" i="2"/>
  <c r="O1844" i="2"/>
  <c r="N1844" i="2"/>
  <c r="M1844" i="2"/>
  <c r="L1844" i="2"/>
  <c r="G1844" i="2"/>
  <c r="P1843" i="2"/>
  <c r="O1843" i="2"/>
  <c r="N1843" i="2"/>
  <c r="M1843" i="2"/>
  <c r="L1843" i="2"/>
  <c r="G1843" i="2"/>
  <c r="P1842" i="2"/>
  <c r="O1842" i="2"/>
  <c r="N1842" i="2"/>
  <c r="M1842" i="2"/>
  <c r="L1842" i="2"/>
  <c r="G1842" i="2"/>
  <c r="P1841" i="2"/>
  <c r="O1841" i="2"/>
  <c r="N1841" i="2"/>
  <c r="M1841" i="2"/>
  <c r="L1841" i="2"/>
  <c r="G1841" i="2"/>
  <c r="P1840" i="2"/>
  <c r="O1840" i="2"/>
  <c r="N1840" i="2"/>
  <c r="M1840" i="2"/>
  <c r="L1840" i="2"/>
  <c r="G1840" i="2"/>
  <c r="P1839" i="2"/>
  <c r="O1839" i="2"/>
  <c r="N1839" i="2"/>
  <c r="M1839" i="2"/>
  <c r="L1839" i="2"/>
  <c r="G1839" i="2"/>
  <c r="P1838" i="2"/>
  <c r="O1838" i="2"/>
  <c r="N1838" i="2"/>
  <c r="M1838" i="2"/>
  <c r="L1838" i="2"/>
  <c r="G1838" i="2"/>
  <c r="P1837" i="2"/>
  <c r="O1837" i="2"/>
  <c r="N1837" i="2"/>
  <c r="M1837" i="2"/>
  <c r="L1837" i="2"/>
  <c r="G1837" i="2"/>
  <c r="P1836" i="2"/>
  <c r="O1836" i="2"/>
  <c r="N1836" i="2"/>
  <c r="M1836" i="2"/>
  <c r="L1836" i="2"/>
  <c r="G1836" i="2"/>
  <c r="P1835" i="2"/>
  <c r="O1835" i="2"/>
  <c r="N1835" i="2"/>
  <c r="M1835" i="2"/>
  <c r="L1835" i="2"/>
  <c r="G1835" i="2"/>
  <c r="P1834" i="2"/>
  <c r="O1834" i="2"/>
  <c r="N1834" i="2"/>
  <c r="M1834" i="2"/>
  <c r="L1834" i="2"/>
  <c r="G1834" i="2"/>
  <c r="P1833" i="2"/>
  <c r="O1833" i="2"/>
  <c r="N1833" i="2"/>
  <c r="M1833" i="2"/>
  <c r="L1833" i="2"/>
  <c r="G1833" i="2"/>
  <c r="P1832" i="2"/>
  <c r="O1832" i="2"/>
  <c r="N1832" i="2"/>
  <c r="M1832" i="2"/>
  <c r="L1832" i="2"/>
  <c r="G1832" i="2"/>
  <c r="P1831" i="2"/>
  <c r="O1831" i="2"/>
  <c r="N1831" i="2"/>
  <c r="M1831" i="2"/>
  <c r="L1831" i="2"/>
  <c r="G1831" i="2"/>
  <c r="P1830" i="2"/>
  <c r="O1830" i="2"/>
  <c r="N1830" i="2"/>
  <c r="M1830" i="2"/>
  <c r="L1830" i="2"/>
  <c r="G1830" i="2"/>
  <c r="P1829" i="2"/>
  <c r="O1829" i="2"/>
  <c r="N1829" i="2"/>
  <c r="M1829" i="2"/>
  <c r="L1829" i="2"/>
  <c r="G1829" i="2"/>
  <c r="P1828" i="2"/>
  <c r="O1828" i="2"/>
  <c r="N1828" i="2"/>
  <c r="M1828" i="2"/>
  <c r="L1828" i="2"/>
  <c r="G1828" i="2"/>
  <c r="P1827" i="2"/>
  <c r="O1827" i="2"/>
  <c r="N1827" i="2"/>
  <c r="M1827" i="2"/>
  <c r="L1827" i="2"/>
  <c r="G1827" i="2"/>
  <c r="P1826" i="2"/>
  <c r="O1826" i="2"/>
  <c r="N1826" i="2"/>
  <c r="M1826" i="2"/>
  <c r="L1826" i="2"/>
  <c r="G1826" i="2"/>
  <c r="P1825" i="2"/>
  <c r="O1825" i="2"/>
  <c r="N1825" i="2"/>
  <c r="M1825" i="2"/>
  <c r="L1825" i="2"/>
  <c r="G1825" i="2"/>
  <c r="P1824" i="2"/>
  <c r="O1824" i="2"/>
  <c r="N1824" i="2"/>
  <c r="M1824" i="2"/>
  <c r="L1824" i="2"/>
  <c r="G1824" i="2"/>
  <c r="P1823" i="2"/>
  <c r="O1823" i="2"/>
  <c r="N1823" i="2"/>
  <c r="M1823" i="2"/>
  <c r="L1823" i="2"/>
  <c r="G1823" i="2"/>
  <c r="P1822" i="2"/>
  <c r="O1822" i="2"/>
  <c r="N1822" i="2"/>
  <c r="M1822" i="2"/>
  <c r="L1822" i="2"/>
  <c r="G1822" i="2"/>
  <c r="P1821" i="2"/>
  <c r="O1821" i="2"/>
  <c r="N1821" i="2"/>
  <c r="M1821" i="2"/>
  <c r="L1821" i="2"/>
  <c r="G1821" i="2"/>
  <c r="P1820" i="2"/>
  <c r="O1820" i="2"/>
  <c r="N1820" i="2"/>
  <c r="M1820" i="2"/>
  <c r="L1820" i="2"/>
  <c r="G1820" i="2"/>
  <c r="P1819" i="2"/>
  <c r="O1819" i="2"/>
  <c r="N1819" i="2"/>
  <c r="M1819" i="2"/>
  <c r="L1819" i="2"/>
  <c r="G1819" i="2"/>
  <c r="P1818" i="2"/>
  <c r="O1818" i="2"/>
  <c r="N1818" i="2"/>
  <c r="M1818" i="2"/>
  <c r="L1818" i="2"/>
  <c r="G1818" i="2"/>
  <c r="P1817" i="2"/>
  <c r="O1817" i="2"/>
  <c r="N1817" i="2"/>
  <c r="M1817" i="2"/>
  <c r="L1817" i="2"/>
  <c r="G1817" i="2"/>
  <c r="P1816" i="2"/>
  <c r="O1816" i="2"/>
  <c r="N1816" i="2"/>
  <c r="M1816" i="2"/>
  <c r="L1816" i="2"/>
  <c r="G1816" i="2"/>
  <c r="P1815" i="2"/>
  <c r="O1815" i="2"/>
  <c r="N1815" i="2"/>
  <c r="M1815" i="2"/>
  <c r="L1815" i="2"/>
  <c r="G1815" i="2"/>
  <c r="P1814" i="2"/>
  <c r="O1814" i="2"/>
  <c r="N1814" i="2"/>
  <c r="M1814" i="2"/>
  <c r="L1814" i="2"/>
  <c r="G1814" i="2"/>
  <c r="P1813" i="2"/>
  <c r="O1813" i="2"/>
  <c r="N1813" i="2"/>
  <c r="M1813" i="2"/>
  <c r="L1813" i="2"/>
  <c r="G1813" i="2"/>
  <c r="P1812" i="2"/>
  <c r="O1812" i="2"/>
  <c r="N1812" i="2"/>
  <c r="M1812" i="2"/>
  <c r="L1812" i="2"/>
  <c r="G1812" i="2"/>
  <c r="P1811" i="2"/>
  <c r="O1811" i="2"/>
  <c r="N1811" i="2"/>
  <c r="M1811" i="2"/>
  <c r="L1811" i="2"/>
  <c r="G1811" i="2"/>
  <c r="P1810" i="2"/>
  <c r="O1810" i="2"/>
  <c r="N1810" i="2"/>
  <c r="M1810" i="2"/>
  <c r="L1810" i="2"/>
  <c r="G1810" i="2"/>
  <c r="P1809" i="2"/>
  <c r="O1809" i="2"/>
  <c r="N1809" i="2"/>
  <c r="M1809" i="2"/>
  <c r="L1809" i="2"/>
  <c r="G1809" i="2"/>
  <c r="P1808" i="2"/>
  <c r="O1808" i="2"/>
  <c r="N1808" i="2"/>
  <c r="M1808" i="2"/>
  <c r="L1808" i="2"/>
  <c r="G1808" i="2"/>
  <c r="P1807" i="2"/>
  <c r="O1807" i="2"/>
  <c r="N1807" i="2"/>
  <c r="M1807" i="2"/>
  <c r="L1807" i="2"/>
  <c r="G1807" i="2"/>
  <c r="P1806" i="2"/>
  <c r="O1806" i="2"/>
  <c r="N1806" i="2"/>
  <c r="M1806" i="2"/>
  <c r="L1806" i="2"/>
  <c r="G1806" i="2"/>
  <c r="P1805" i="2"/>
  <c r="O1805" i="2"/>
  <c r="N1805" i="2"/>
  <c r="M1805" i="2"/>
  <c r="L1805" i="2"/>
  <c r="G1805" i="2"/>
  <c r="P1804" i="2"/>
  <c r="O1804" i="2"/>
  <c r="N1804" i="2"/>
  <c r="M1804" i="2"/>
  <c r="L1804" i="2"/>
  <c r="G1804" i="2"/>
  <c r="P1803" i="2"/>
  <c r="O1803" i="2"/>
  <c r="N1803" i="2"/>
  <c r="M1803" i="2"/>
  <c r="L1803" i="2"/>
  <c r="G1803" i="2"/>
  <c r="P1802" i="2"/>
  <c r="O1802" i="2"/>
  <c r="N1802" i="2"/>
  <c r="M1802" i="2"/>
  <c r="L1802" i="2"/>
  <c r="G1802" i="2"/>
  <c r="P1801" i="2"/>
  <c r="O1801" i="2"/>
  <c r="N1801" i="2"/>
  <c r="M1801" i="2"/>
  <c r="L1801" i="2"/>
  <c r="G1801" i="2"/>
  <c r="P1800" i="2"/>
  <c r="O1800" i="2"/>
  <c r="N1800" i="2"/>
  <c r="M1800" i="2"/>
  <c r="L1800" i="2"/>
  <c r="G1800" i="2"/>
  <c r="P1799" i="2"/>
  <c r="O1799" i="2"/>
  <c r="N1799" i="2"/>
  <c r="M1799" i="2"/>
  <c r="L1799" i="2"/>
  <c r="G1799" i="2"/>
  <c r="P1798" i="2"/>
  <c r="O1798" i="2"/>
  <c r="N1798" i="2"/>
  <c r="M1798" i="2"/>
  <c r="L1798" i="2"/>
  <c r="G1798" i="2"/>
  <c r="P1797" i="2"/>
  <c r="O1797" i="2"/>
  <c r="N1797" i="2"/>
  <c r="M1797" i="2"/>
  <c r="L1797" i="2"/>
  <c r="G1797" i="2"/>
  <c r="P1796" i="2"/>
  <c r="O1796" i="2"/>
  <c r="N1796" i="2"/>
  <c r="M1796" i="2"/>
  <c r="L1796" i="2"/>
  <c r="G1796" i="2"/>
  <c r="P1795" i="2"/>
  <c r="O1795" i="2"/>
  <c r="N1795" i="2"/>
  <c r="M1795" i="2"/>
  <c r="L1795" i="2"/>
  <c r="G1795" i="2"/>
  <c r="P1794" i="2"/>
  <c r="O1794" i="2"/>
  <c r="N1794" i="2"/>
  <c r="M1794" i="2"/>
  <c r="L1794" i="2"/>
  <c r="G1794" i="2"/>
  <c r="P1793" i="2"/>
  <c r="O1793" i="2"/>
  <c r="N1793" i="2"/>
  <c r="M1793" i="2"/>
  <c r="L1793" i="2"/>
  <c r="G1793" i="2"/>
  <c r="P1792" i="2"/>
  <c r="O1792" i="2"/>
  <c r="N1792" i="2"/>
  <c r="M1792" i="2"/>
  <c r="L1792" i="2"/>
  <c r="G1792" i="2"/>
  <c r="P1791" i="2"/>
  <c r="O1791" i="2"/>
  <c r="N1791" i="2"/>
  <c r="M1791" i="2"/>
  <c r="L1791" i="2"/>
  <c r="G1791" i="2"/>
  <c r="P1790" i="2"/>
  <c r="O1790" i="2"/>
  <c r="N1790" i="2"/>
  <c r="M1790" i="2"/>
  <c r="L1790" i="2"/>
  <c r="G1790" i="2"/>
  <c r="P1789" i="2"/>
  <c r="O1789" i="2"/>
  <c r="N1789" i="2"/>
  <c r="M1789" i="2"/>
  <c r="L1789" i="2"/>
  <c r="G1789" i="2"/>
  <c r="P1788" i="2"/>
  <c r="O1788" i="2"/>
  <c r="N1788" i="2"/>
  <c r="M1788" i="2"/>
  <c r="L1788" i="2"/>
  <c r="G1788" i="2"/>
  <c r="P1787" i="2"/>
  <c r="O1787" i="2"/>
  <c r="N1787" i="2"/>
  <c r="M1787" i="2"/>
  <c r="L1787" i="2"/>
  <c r="G1787" i="2"/>
  <c r="P1786" i="2"/>
  <c r="O1786" i="2"/>
  <c r="N1786" i="2"/>
  <c r="M1786" i="2"/>
  <c r="L1786" i="2"/>
  <c r="G1786" i="2"/>
  <c r="P1785" i="2"/>
  <c r="O1785" i="2"/>
  <c r="N1785" i="2"/>
  <c r="M1785" i="2"/>
  <c r="L1785" i="2"/>
  <c r="G1785" i="2"/>
  <c r="P1784" i="2"/>
  <c r="O1784" i="2"/>
  <c r="N1784" i="2"/>
  <c r="M1784" i="2"/>
  <c r="L1784" i="2"/>
  <c r="G1784" i="2"/>
  <c r="P1783" i="2"/>
  <c r="O1783" i="2"/>
  <c r="N1783" i="2"/>
  <c r="M1783" i="2"/>
  <c r="L1783" i="2"/>
  <c r="G1783" i="2"/>
  <c r="P1782" i="2"/>
  <c r="O1782" i="2"/>
  <c r="N1782" i="2"/>
  <c r="M1782" i="2"/>
  <c r="L1782" i="2"/>
  <c r="G1782" i="2"/>
  <c r="P1781" i="2"/>
  <c r="O1781" i="2"/>
  <c r="N1781" i="2"/>
  <c r="M1781" i="2"/>
  <c r="L1781" i="2"/>
  <c r="G1781" i="2"/>
  <c r="P1780" i="2"/>
  <c r="O1780" i="2"/>
  <c r="N1780" i="2"/>
  <c r="M1780" i="2"/>
  <c r="L1780" i="2"/>
  <c r="G1780" i="2"/>
  <c r="P1779" i="2"/>
  <c r="O1779" i="2"/>
  <c r="N1779" i="2"/>
  <c r="M1779" i="2"/>
  <c r="L1779" i="2"/>
  <c r="G1779" i="2"/>
  <c r="P1778" i="2"/>
  <c r="O1778" i="2"/>
  <c r="N1778" i="2"/>
  <c r="M1778" i="2"/>
  <c r="L1778" i="2"/>
  <c r="G1778" i="2"/>
  <c r="P1777" i="2"/>
  <c r="O1777" i="2"/>
  <c r="N1777" i="2"/>
  <c r="M1777" i="2"/>
  <c r="L1777" i="2"/>
  <c r="G1777" i="2"/>
  <c r="P1776" i="2"/>
  <c r="O1776" i="2"/>
  <c r="N1776" i="2"/>
  <c r="M1776" i="2"/>
  <c r="L1776" i="2"/>
  <c r="G1776" i="2"/>
  <c r="P1775" i="2"/>
  <c r="O1775" i="2"/>
  <c r="N1775" i="2"/>
  <c r="M1775" i="2"/>
  <c r="L1775" i="2"/>
  <c r="G1775" i="2"/>
  <c r="P1774" i="2"/>
  <c r="O1774" i="2"/>
  <c r="N1774" i="2"/>
  <c r="M1774" i="2"/>
  <c r="L1774" i="2"/>
  <c r="G1774" i="2"/>
  <c r="P1773" i="2"/>
  <c r="O1773" i="2"/>
  <c r="N1773" i="2"/>
  <c r="M1773" i="2"/>
  <c r="L1773" i="2"/>
  <c r="G1773" i="2"/>
  <c r="P1772" i="2"/>
  <c r="O1772" i="2"/>
  <c r="N1772" i="2"/>
  <c r="M1772" i="2"/>
  <c r="L1772" i="2"/>
  <c r="G1772" i="2"/>
  <c r="P1771" i="2"/>
  <c r="O1771" i="2"/>
  <c r="N1771" i="2"/>
  <c r="M1771" i="2"/>
  <c r="L1771" i="2"/>
  <c r="G1771" i="2"/>
  <c r="P1770" i="2"/>
  <c r="O1770" i="2"/>
  <c r="N1770" i="2"/>
  <c r="M1770" i="2"/>
  <c r="L1770" i="2"/>
  <c r="G1770" i="2"/>
  <c r="P1769" i="2"/>
  <c r="O1769" i="2"/>
  <c r="N1769" i="2"/>
  <c r="M1769" i="2"/>
  <c r="L1769" i="2"/>
  <c r="G1769" i="2"/>
  <c r="P1768" i="2"/>
  <c r="O1768" i="2"/>
  <c r="N1768" i="2"/>
  <c r="M1768" i="2"/>
  <c r="L1768" i="2"/>
  <c r="G1768" i="2"/>
  <c r="P1767" i="2"/>
  <c r="O1767" i="2"/>
  <c r="N1767" i="2"/>
  <c r="M1767" i="2"/>
  <c r="L1767" i="2"/>
  <c r="G1767" i="2"/>
  <c r="P1766" i="2"/>
  <c r="O1766" i="2"/>
  <c r="N1766" i="2"/>
  <c r="M1766" i="2"/>
  <c r="L1766" i="2"/>
  <c r="G1766" i="2"/>
  <c r="P1765" i="2"/>
  <c r="O1765" i="2"/>
  <c r="N1765" i="2"/>
  <c r="M1765" i="2"/>
  <c r="L1765" i="2"/>
  <c r="G1765" i="2"/>
  <c r="P1764" i="2"/>
  <c r="O1764" i="2"/>
  <c r="N1764" i="2"/>
  <c r="M1764" i="2"/>
  <c r="L1764" i="2"/>
  <c r="G1764" i="2"/>
  <c r="P1763" i="2"/>
  <c r="O1763" i="2"/>
  <c r="N1763" i="2"/>
  <c r="M1763" i="2"/>
  <c r="L1763" i="2"/>
  <c r="G1763" i="2"/>
  <c r="P1762" i="2"/>
  <c r="O1762" i="2"/>
  <c r="N1762" i="2"/>
  <c r="M1762" i="2"/>
  <c r="L1762" i="2"/>
  <c r="G1762" i="2"/>
  <c r="P1761" i="2"/>
  <c r="O1761" i="2"/>
  <c r="N1761" i="2"/>
  <c r="M1761" i="2"/>
  <c r="L1761" i="2"/>
  <c r="G1761" i="2"/>
  <c r="P1760" i="2"/>
  <c r="O1760" i="2"/>
  <c r="N1760" i="2"/>
  <c r="M1760" i="2"/>
  <c r="L1760" i="2"/>
  <c r="G1760" i="2"/>
  <c r="P1759" i="2"/>
  <c r="O1759" i="2"/>
  <c r="N1759" i="2"/>
  <c r="M1759" i="2"/>
  <c r="L1759" i="2"/>
  <c r="G1759" i="2"/>
  <c r="P1758" i="2"/>
  <c r="O1758" i="2"/>
  <c r="N1758" i="2"/>
  <c r="M1758" i="2"/>
  <c r="L1758" i="2"/>
  <c r="G1758" i="2"/>
  <c r="P1757" i="2"/>
  <c r="O1757" i="2"/>
  <c r="N1757" i="2"/>
  <c r="M1757" i="2"/>
  <c r="L1757" i="2"/>
  <c r="G1757" i="2"/>
  <c r="P1756" i="2"/>
  <c r="O1756" i="2"/>
  <c r="N1756" i="2"/>
  <c r="M1756" i="2"/>
  <c r="L1756" i="2"/>
  <c r="G1756" i="2"/>
  <c r="P1755" i="2"/>
  <c r="O1755" i="2"/>
  <c r="N1755" i="2"/>
  <c r="M1755" i="2"/>
  <c r="L1755" i="2"/>
  <c r="G1755" i="2"/>
  <c r="P1754" i="2"/>
  <c r="O1754" i="2"/>
  <c r="N1754" i="2"/>
  <c r="M1754" i="2"/>
  <c r="L1754" i="2"/>
  <c r="G1754" i="2"/>
  <c r="P1753" i="2"/>
  <c r="O1753" i="2"/>
  <c r="N1753" i="2"/>
  <c r="M1753" i="2"/>
  <c r="L1753" i="2"/>
  <c r="G1753" i="2"/>
  <c r="P1752" i="2"/>
  <c r="O1752" i="2"/>
  <c r="N1752" i="2"/>
  <c r="M1752" i="2"/>
  <c r="L1752" i="2"/>
  <c r="G1752" i="2"/>
  <c r="P1751" i="2"/>
  <c r="O1751" i="2"/>
  <c r="N1751" i="2"/>
  <c r="M1751" i="2"/>
  <c r="L1751" i="2"/>
  <c r="G1751" i="2"/>
  <c r="P1750" i="2"/>
  <c r="O1750" i="2"/>
  <c r="N1750" i="2"/>
  <c r="M1750" i="2"/>
  <c r="L1750" i="2"/>
  <c r="G1750" i="2"/>
  <c r="P1749" i="2"/>
  <c r="O1749" i="2"/>
  <c r="N1749" i="2"/>
  <c r="M1749" i="2"/>
  <c r="L1749" i="2"/>
  <c r="G1749" i="2"/>
  <c r="P1748" i="2"/>
  <c r="O1748" i="2"/>
  <c r="N1748" i="2"/>
  <c r="M1748" i="2"/>
  <c r="L1748" i="2"/>
  <c r="G1748" i="2"/>
  <c r="P1747" i="2"/>
  <c r="O1747" i="2"/>
  <c r="N1747" i="2"/>
  <c r="M1747" i="2"/>
  <c r="L1747" i="2"/>
  <c r="G1747" i="2"/>
  <c r="P1746" i="2"/>
  <c r="O1746" i="2"/>
  <c r="N1746" i="2"/>
  <c r="M1746" i="2"/>
  <c r="L1746" i="2"/>
  <c r="G1746" i="2"/>
  <c r="P1745" i="2"/>
  <c r="O1745" i="2"/>
  <c r="N1745" i="2"/>
  <c r="M1745" i="2"/>
  <c r="L1745" i="2"/>
  <c r="G1745" i="2"/>
  <c r="P1744" i="2"/>
  <c r="O1744" i="2"/>
  <c r="N1744" i="2"/>
  <c r="M1744" i="2"/>
  <c r="L1744" i="2"/>
  <c r="G1744" i="2"/>
  <c r="P1743" i="2"/>
  <c r="O1743" i="2"/>
  <c r="N1743" i="2"/>
  <c r="M1743" i="2"/>
  <c r="L1743" i="2"/>
  <c r="G1743" i="2"/>
  <c r="P1742" i="2"/>
  <c r="O1742" i="2"/>
  <c r="N1742" i="2"/>
  <c r="M1742" i="2"/>
  <c r="L1742" i="2"/>
  <c r="G1742" i="2"/>
  <c r="P1741" i="2"/>
  <c r="O1741" i="2"/>
  <c r="N1741" i="2"/>
  <c r="M1741" i="2"/>
  <c r="L1741" i="2"/>
  <c r="G1741" i="2"/>
  <c r="P1740" i="2"/>
  <c r="O1740" i="2"/>
  <c r="N1740" i="2"/>
  <c r="M1740" i="2"/>
  <c r="L1740" i="2"/>
  <c r="G1740" i="2"/>
  <c r="P1739" i="2"/>
  <c r="O1739" i="2"/>
  <c r="N1739" i="2"/>
  <c r="M1739" i="2"/>
  <c r="L1739" i="2"/>
  <c r="G1739" i="2"/>
  <c r="P1738" i="2"/>
  <c r="O1738" i="2"/>
  <c r="N1738" i="2"/>
  <c r="M1738" i="2"/>
  <c r="L1738" i="2"/>
  <c r="G1738" i="2"/>
  <c r="P1737" i="2"/>
  <c r="O1737" i="2"/>
  <c r="N1737" i="2"/>
  <c r="M1737" i="2"/>
  <c r="L1737" i="2"/>
  <c r="G1737" i="2"/>
  <c r="P1736" i="2"/>
  <c r="O1736" i="2"/>
  <c r="N1736" i="2"/>
  <c r="M1736" i="2"/>
  <c r="L1736" i="2"/>
  <c r="G1736" i="2"/>
  <c r="P1735" i="2"/>
  <c r="O1735" i="2"/>
  <c r="N1735" i="2"/>
  <c r="M1735" i="2"/>
  <c r="L1735" i="2"/>
  <c r="G1735" i="2"/>
  <c r="P1734" i="2"/>
  <c r="O1734" i="2"/>
  <c r="N1734" i="2"/>
  <c r="M1734" i="2"/>
  <c r="L1734" i="2"/>
  <c r="G1734" i="2"/>
  <c r="P1733" i="2"/>
  <c r="O1733" i="2"/>
  <c r="N1733" i="2"/>
  <c r="M1733" i="2"/>
  <c r="L1733" i="2"/>
  <c r="G1733" i="2"/>
  <c r="P1732" i="2"/>
  <c r="O1732" i="2"/>
  <c r="N1732" i="2"/>
  <c r="M1732" i="2"/>
  <c r="L1732" i="2"/>
  <c r="G1732" i="2"/>
  <c r="P1731" i="2"/>
  <c r="O1731" i="2"/>
  <c r="N1731" i="2"/>
  <c r="M1731" i="2"/>
  <c r="L1731" i="2"/>
  <c r="G1731" i="2"/>
  <c r="P1730" i="2"/>
  <c r="O1730" i="2"/>
  <c r="N1730" i="2"/>
  <c r="M1730" i="2"/>
  <c r="L1730" i="2"/>
  <c r="G1730" i="2"/>
  <c r="P1729" i="2"/>
  <c r="O1729" i="2"/>
  <c r="N1729" i="2"/>
  <c r="M1729" i="2"/>
  <c r="L1729" i="2"/>
  <c r="G1729" i="2"/>
  <c r="P1728" i="2"/>
  <c r="O1728" i="2"/>
  <c r="N1728" i="2"/>
  <c r="M1728" i="2"/>
  <c r="L1728" i="2"/>
  <c r="G1728" i="2"/>
  <c r="P1727" i="2"/>
  <c r="O1727" i="2"/>
  <c r="N1727" i="2"/>
  <c r="M1727" i="2"/>
  <c r="L1727" i="2"/>
  <c r="G1727" i="2"/>
  <c r="P1726" i="2"/>
  <c r="O1726" i="2"/>
  <c r="N1726" i="2"/>
  <c r="M1726" i="2"/>
  <c r="L1726" i="2"/>
  <c r="G1726" i="2"/>
  <c r="P1725" i="2"/>
  <c r="O1725" i="2"/>
  <c r="N1725" i="2"/>
  <c r="M1725" i="2"/>
  <c r="L1725" i="2"/>
  <c r="G1725" i="2"/>
  <c r="P1724" i="2"/>
  <c r="O1724" i="2"/>
  <c r="N1724" i="2"/>
  <c r="M1724" i="2"/>
  <c r="L1724" i="2"/>
  <c r="G1724" i="2"/>
  <c r="P1723" i="2"/>
  <c r="O1723" i="2"/>
  <c r="N1723" i="2"/>
  <c r="M1723" i="2"/>
  <c r="L1723" i="2"/>
  <c r="G1723" i="2"/>
  <c r="P1722" i="2"/>
  <c r="O1722" i="2"/>
  <c r="N1722" i="2"/>
  <c r="M1722" i="2"/>
  <c r="L1722" i="2"/>
  <c r="G1722" i="2"/>
  <c r="P1721" i="2"/>
  <c r="O1721" i="2"/>
  <c r="N1721" i="2"/>
  <c r="M1721" i="2"/>
  <c r="L1721" i="2"/>
  <c r="G1721" i="2"/>
  <c r="P1720" i="2"/>
  <c r="O1720" i="2"/>
  <c r="N1720" i="2"/>
  <c r="M1720" i="2"/>
  <c r="L1720" i="2"/>
  <c r="G1720" i="2"/>
  <c r="P1719" i="2"/>
  <c r="O1719" i="2"/>
  <c r="N1719" i="2"/>
  <c r="M1719" i="2"/>
  <c r="L1719" i="2"/>
  <c r="G1719" i="2"/>
  <c r="P1718" i="2"/>
  <c r="O1718" i="2"/>
  <c r="N1718" i="2"/>
  <c r="M1718" i="2"/>
  <c r="L1718" i="2"/>
  <c r="G1718" i="2"/>
  <c r="P1717" i="2"/>
  <c r="O1717" i="2"/>
  <c r="N1717" i="2"/>
  <c r="M1717" i="2"/>
  <c r="L1717" i="2"/>
  <c r="G1717" i="2"/>
  <c r="P1716" i="2"/>
  <c r="O1716" i="2"/>
  <c r="N1716" i="2"/>
  <c r="M1716" i="2"/>
  <c r="L1716" i="2"/>
  <c r="G1716" i="2"/>
  <c r="P1715" i="2"/>
  <c r="O1715" i="2"/>
  <c r="N1715" i="2"/>
  <c r="M1715" i="2"/>
  <c r="L1715" i="2"/>
  <c r="G1715" i="2"/>
  <c r="P1714" i="2"/>
  <c r="O1714" i="2"/>
  <c r="N1714" i="2"/>
  <c r="M1714" i="2"/>
  <c r="L1714" i="2"/>
  <c r="G1714" i="2"/>
  <c r="P1713" i="2"/>
  <c r="O1713" i="2"/>
  <c r="N1713" i="2"/>
  <c r="M1713" i="2"/>
  <c r="L1713" i="2"/>
  <c r="G1713" i="2"/>
  <c r="P1712" i="2"/>
  <c r="O1712" i="2"/>
  <c r="N1712" i="2"/>
  <c r="M1712" i="2"/>
  <c r="L1712" i="2"/>
  <c r="G1712" i="2"/>
  <c r="P1711" i="2"/>
  <c r="O1711" i="2"/>
  <c r="N1711" i="2"/>
  <c r="M1711" i="2"/>
  <c r="L1711" i="2"/>
  <c r="G1711" i="2"/>
  <c r="P1710" i="2"/>
  <c r="O1710" i="2"/>
  <c r="N1710" i="2"/>
  <c r="M1710" i="2"/>
  <c r="L1710" i="2"/>
  <c r="G1710" i="2"/>
  <c r="P1709" i="2"/>
  <c r="O1709" i="2"/>
  <c r="N1709" i="2"/>
  <c r="M1709" i="2"/>
  <c r="L1709" i="2"/>
  <c r="G1709" i="2"/>
  <c r="P1708" i="2"/>
  <c r="O1708" i="2"/>
  <c r="N1708" i="2"/>
  <c r="M1708" i="2"/>
  <c r="L1708" i="2"/>
  <c r="G1708" i="2"/>
  <c r="P1707" i="2"/>
  <c r="O1707" i="2"/>
  <c r="N1707" i="2"/>
  <c r="M1707" i="2"/>
  <c r="L1707" i="2"/>
  <c r="G1707" i="2"/>
  <c r="P1706" i="2"/>
  <c r="O1706" i="2"/>
  <c r="N1706" i="2"/>
  <c r="M1706" i="2"/>
  <c r="L1706" i="2"/>
  <c r="G1706" i="2"/>
  <c r="P1705" i="2"/>
  <c r="O1705" i="2"/>
  <c r="N1705" i="2"/>
  <c r="M1705" i="2"/>
  <c r="L1705" i="2"/>
  <c r="G1705" i="2"/>
  <c r="P1704" i="2"/>
  <c r="O1704" i="2"/>
  <c r="N1704" i="2"/>
  <c r="M1704" i="2"/>
  <c r="L1704" i="2"/>
  <c r="G1704" i="2"/>
  <c r="P1703" i="2"/>
  <c r="O1703" i="2"/>
  <c r="N1703" i="2"/>
  <c r="M1703" i="2"/>
  <c r="L1703" i="2"/>
  <c r="G1703" i="2"/>
  <c r="P1702" i="2"/>
  <c r="O1702" i="2"/>
  <c r="N1702" i="2"/>
  <c r="M1702" i="2"/>
  <c r="L1702" i="2"/>
  <c r="G1702" i="2"/>
  <c r="P1701" i="2"/>
  <c r="O1701" i="2"/>
  <c r="N1701" i="2"/>
  <c r="M1701" i="2"/>
  <c r="L1701" i="2"/>
  <c r="G1701" i="2"/>
  <c r="P1700" i="2"/>
  <c r="O1700" i="2"/>
  <c r="N1700" i="2"/>
  <c r="M1700" i="2"/>
  <c r="L1700" i="2"/>
  <c r="G1700" i="2"/>
  <c r="P1699" i="2"/>
  <c r="O1699" i="2"/>
  <c r="N1699" i="2"/>
  <c r="M1699" i="2"/>
  <c r="L1699" i="2"/>
  <c r="G1699" i="2"/>
  <c r="P1698" i="2"/>
  <c r="O1698" i="2"/>
  <c r="N1698" i="2"/>
  <c r="M1698" i="2"/>
  <c r="L1698" i="2"/>
  <c r="G1698" i="2"/>
  <c r="P1697" i="2"/>
  <c r="O1697" i="2"/>
  <c r="N1697" i="2"/>
  <c r="M1697" i="2"/>
  <c r="L1697" i="2"/>
  <c r="G1697" i="2"/>
  <c r="P1696" i="2"/>
  <c r="O1696" i="2"/>
  <c r="N1696" i="2"/>
  <c r="M1696" i="2"/>
  <c r="L1696" i="2"/>
  <c r="G1696" i="2"/>
  <c r="P1695" i="2"/>
  <c r="O1695" i="2"/>
  <c r="N1695" i="2"/>
  <c r="M1695" i="2"/>
  <c r="L1695" i="2"/>
  <c r="G1695" i="2"/>
  <c r="P1694" i="2"/>
  <c r="O1694" i="2"/>
  <c r="N1694" i="2"/>
  <c r="M1694" i="2"/>
  <c r="L1694" i="2"/>
  <c r="G1694" i="2"/>
  <c r="P1693" i="2"/>
  <c r="O1693" i="2"/>
  <c r="N1693" i="2"/>
  <c r="M1693" i="2"/>
  <c r="L1693" i="2"/>
  <c r="G1693" i="2"/>
  <c r="P1692" i="2"/>
  <c r="O1692" i="2"/>
  <c r="N1692" i="2"/>
  <c r="M1692" i="2"/>
  <c r="L1692" i="2"/>
  <c r="G1692" i="2"/>
  <c r="P1691" i="2"/>
  <c r="O1691" i="2"/>
  <c r="N1691" i="2"/>
  <c r="M1691" i="2"/>
  <c r="L1691" i="2"/>
  <c r="G1691" i="2"/>
  <c r="P1690" i="2"/>
  <c r="O1690" i="2"/>
  <c r="N1690" i="2"/>
  <c r="M1690" i="2"/>
  <c r="L1690" i="2"/>
  <c r="G1690" i="2"/>
  <c r="P1689" i="2"/>
  <c r="O1689" i="2"/>
  <c r="N1689" i="2"/>
  <c r="M1689" i="2"/>
  <c r="L1689" i="2"/>
  <c r="G1689" i="2"/>
  <c r="P1688" i="2"/>
  <c r="O1688" i="2"/>
  <c r="N1688" i="2"/>
  <c r="M1688" i="2"/>
  <c r="L1688" i="2"/>
  <c r="G1688" i="2"/>
  <c r="P1687" i="2"/>
  <c r="O1687" i="2"/>
  <c r="N1687" i="2"/>
  <c r="M1687" i="2"/>
  <c r="L1687" i="2"/>
  <c r="G1687" i="2"/>
  <c r="P1686" i="2"/>
  <c r="O1686" i="2"/>
  <c r="N1686" i="2"/>
  <c r="M1686" i="2"/>
  <c r="L1686" i="2"/>
  <c r="G1686" i="2"/>
  <c r="P1685" i="2"/>
  <c r="O1685" i="2"/>
  <c r="N1685" i="2"/>
  <c r="M1685" i="2"/>
  <c r="L1685" i="2"/>
  <c r="G1685" i="2"/>
  <c r="P1684" i="2"/>
  <c r="O1684" i="2"/>
  <c r="N1684" i="2"/>
  <c r="M1684" i="2"/>
  <c r="L1684" i="2"/>
  <c r="G1684" i="2"/>
  <c r="P1683" i="2"/>
  <c r="O1683" i="2"/>
  <c r="N1683" i="2"/>
  <c r="M1683" i="2"/>
  <c r="L1683" i="2"/>
  <c r="G1683" i="2"/>
  <c r="P1682" i="2"/>
  <c r="O1682" i="2"/>
  <c r="N1682" i="2"/>
  <c r="M1682" i="2"/>
  <c r="L1682" i="2"/>
  <c r="G1682" i="2"/>
  <c r="P1681" i="2"/>
  <c r="O1681" i="2"/>
  <c r="N1681" i="2"/>
  <c r="M1681" i="2"/>
  <c r="L1681" i="2"/>
  <c r="G1681" i="2"/>
  <c r="P1680" i="2"/>
  <c r="O1680" i="2"/>
  <c r="N1680" i="2"/>
  <c r="M1680" i="2"/>
  <c r="L1680" i="2"/>
  <c r="G1680" i="2"/>
  <c r="P1679" i="2"/>
  <c r="O1679" i="2"/>
  <c r="N1679" i="2"/>
  <c r="M1679" i="2"/>
  <c r="L1679" i="2"/>
  <c r="G1679" i="2"/>
  <c r="P1678" i="2"/>
  <c r="O1678" i="2"/>
  <c r="N1678" i="2"/>
  <c r="M1678" i="2"/>
  <c r="L1678" i="2"/>
  <c r="G1678" i="2"/>
  <c r="P1677" i="2"/>
  <c r="O1677" i="2"/>
  <c r="N1677" i="2"/>
  <c r="M1677" i="2"/>
  <c r="L1677" i="2"/>
  <c r="G1677" i="2"/>
  <c r="P1676" i="2"/>
  <c r="O1676" i="2"/>
  <c r="N1676" i="2"/>
  <c r="M1676" i="2"/>
  <c r="L1676" i="2"/>
  <c r="G1676" i="2"/>
  <c r="P1675" i="2"/>
  <c r="O1675" i="2"/>
  <c r="N1675" i="2"/>
  <c r="M1675" i="2"/>
  <c r="L1675" i="2"/>
  <c r="G1675" i="2"/>
  <c r="P1674" i="2"/>
  <c r="O1674" i="2"/>
  <c r="N1674" i="2"/>
  <c r="M1674" i="2"/>
  <c r="L1674" i="2"/>
  <c r="G1674" i="2"/>
  <c r="P1673" i="2"/>
  <c r="O1673" i="2"/>
  <c r="N1673" i="2"/>
  <c r="M1673" i="2"/>
  <c r="L1673" i="2"/>
  <c r="G1673" i="2"/>
  <c r="P1672" i="2"/>
  <c r="O1672" i="2"/>
  <c r="N1672" i="2"/>
  <c r="M1672" i="2"/>
  <c r="L1672" i="2"/>
  <c r="G1672" i="2"/>
  <c r="P1671" i="2"/>
  <c r="O1671" i="2"/>
  <c r="N1671" i="2"/>
  <c r="M1671" i="2"/>
  <c r="L1671" i="2"/>
  <c r="G1671" i="2"/>
  <c r="P1670" i="2"/>
  <c r="O1670" i="2"/>
  <c r="N1670" i="2"/>
  <c r="M1670" i="2"/>
  <c r="L1670" i="2"/>
  <c r="G1670" i="2"/>
  <c r="P1669" i="2"/>
  <c r="O1669" i="2"/>
  <c r="N1669" i="2"/>
  <c r="M1669" i="2"/>
  <c r="L1669" i="2"/>
  <c r="G1669" i="2"/>
  <c r="P1668" i="2"/>
  <c r="O1668" i="2"/>
  <c r="N1668" i="2"/>
  <c r="M1668" i="2"/>
  <c r="L1668" i="2"/>
  <c r="G1668" i="2"/>
  <c r="P1667" i="2"/>
  <c r="O1667" i="2"/>
  <c r="N1667" i="2"/>
  <c r="M1667" i="2"/>
  <c r="L1667" i="2"/>
  <c r="G1667" i="2"/>
  <c r="P1666" i="2"/>
  <c r="O1666" i="2"/>
  <c r="N1666" i="2"/>
  <c r="M1666" i="2"/>
  <c r="L1666" i="2"/>
  <c r="G1666" i="2"/>
  <c r="P1665" i="2"/>
  <c r="O1665" i="2"/>
  <c r="N1665" i="2"/>
  <c r="M1665" i="2"/>
  <c r="L1665" i="2"/>
  <c r="G1665" i="2"/>
  <c r="P1664" i="2"/>
  <c r="O1664" i="2"/>
  <c r="N1664" i="2"/>
  <c r="M1664" i="2"/>
  <c r="L1664" i="2"/>
  <c r="G1664" i="2"/>
  <c r="P1663" i="2"/>
  <c r="O1663" i="2"/>
  <c r="N1663" i="2"/>
  <c r="M1663" i="2"/>
  <c r="L1663" i="2"/>
  <c r="G1663" i="2"/>
  <c r="P1662" i="2"/>
  <c r="O1662" i="2"/>
  <c r="N1662" i="2"/>
  <c r="M1662" i="2"/>
  <c r="L1662" i="2"/>
  <c r="G1662" i="2"/>
  <c r="P1661" i="2"/>
  <c r="O1661" i="2"/>
  <c r="N1661" i="2"/>
  <c r="M1661" i="2"/>
  <c r="L1661" i="2"/>
  <c r="G1661" i="2"/>
  <c r="P1660" i="2"/>
  <c r="O1660" i="2"/>
  <c r="N1660" i="2"/>
  <c r="M1660" i="2"/>
  <c r="L1660" i="2"/>
  <c r="G1660" i="2"/>
  <c r="P1659" i="2"/>
  <c r="O1659" i="2"/>
  <c r="N1659" i="2"/>
  <c r="M1659" i="2"/>
  <c r="L1659" i="2"/>
  <c r="G1659" i="2"/>
  <c r="P1658" i="2"/>
  <c r="O1658" i="2"/>
  <c r="N1658" i="2"/>
  <c r="M1658" i="2"/>
  <c r="L1658" i="2"/>
  <c r="G1658" i="2"/>
  <c r="P1657" i="2"/>
  <c r="O1657" i="2"/>
  <c r="N1657" i="2"/>
  <c r="M1657" i="2"/>
  <c r="L1657" i="2"/>
  <c r="G1657" i="2"/>
  <c r="P1656" i="2"/>
  <c r="O1656" i="2"/>
  <c r="N1656" i="2"/>
  <c r="M1656" i="2"/>
  <c r="L1656" i="2"/>
  <c r="G1656" i="2"/>
  <c r="P1655" i="2"/>
  <c r="O1655" i="2"/>
  <c r="N1655" i="2"/>
  <c r="M1655" i="2"/>
  <c r="L1655" i="2"/>
  <c r="G1655" i="2"/>
  <c r="P1654" i="2"/>
  <c r="O1654" i="2"/>
  <c r="N1654" i="2"/>
  <c r="M1654" i="2"/>
  <c r="L1654" i="2"/>
  <c r="G1654" i="2"/>
  <c r="P1653" i="2"/>
  <c r="O1653" i="2"/>
  <c r="N1653" i="2"/>
  <c r="M1653" i="2"/>
  <c r="L1653" i="2"/>
  <c r="G1653" i="2"/>
  <c r="P1652" i="2"/>
  <c r="O1652" i="2"/>
  <c r="N1652" i="2"/>
  <c r="M1652" i="2"/>
  <c r="L1652" i="2"/>
  <c r="G1652" i="2"/>
  <c r="P1651" i="2"/>
  <c r="O1651" i="2"/>
  <c r="N1651" i="2"/>
  <c r="M1651" i="2"/>
  <c r="L1651" i="2"/>
  <c r="G1651" i="2"/>
  <c r="P1650" i="2"/>
  <c r="O1650" i="2"/>
  <c r="N1650" i="2"/>
  <c r="M1650" i="2"/>
  <c r="L1650" i="2"/>
  <c r="G1650" i="2"/>
  <c r="P1649" i="2"/>
  <c r="O1649" i="2"/>
  <c r="N1649" i="2"/>
  <c r="M1649" i="2"/>
  <c r="L1649" i="2"/>
  <c r="G1649" i="2"/>
  <c r="P1648" i="2"/>
  <c r="O1648" i="2"/>
  <c r="N1648" i="2"/>
  <c r="M1648" i="2"/>
  <c r="L1648" i="2"/>
  <c r="G1648" i="2"/>
  <c r="P1647" i="2"/>
  <c r="O1647" i="2"/>
  <c r="N1647" i="2"/>
  <c r="M1647" i="2"/>
  <c r="L1647" i="2"/>
  <c r="G1647" i="2"/>
  <c r="P1646" i="2"/>
  <c r="O1646" i="2"/>
  <c r="N1646" i="2"/>
  <c r="M1646" i="2"/>
  <c r="L1646" i="2"/>
  <c r="G1646" i="2"/>
  <c r="P1645" i="2"/>
  <c r="O1645" i="2"/>
  <c r="N1645" i="2"/>
  <c r="M1645" i="2"/>
  <c r="L1645" i="2"/>
  <c r="G1645" i="2"/>
  <c r="P1644" i="2"/>
  <c r="O1644" i="2"/>
  <c r="N1644" i="2"/>
  <c r="M1644" i="2"/>
  <c r="L1644" i="2"/>
  <c r="G1644" i="2"/>
  <c r="P1643" i="2"/>
  <c r="O1643" i="2"/>
  <c r="N1643" i="2"/>
  <c r="M1643" i="2"/>
  <c r="L1643" i="2"/>
  <c r="G1643" i="2"/>
  <c r="P1642" i="2"/>
  <c r="O1642" i="2"/>
  <c r="N1642" i="2"/>
  <c r="M1642" i="2"/>
  <c r="L1642" i="2"/>
  <c r="G1642" i="2"/>
  <c r="P1641" i="2"/>
  <c r="O1641" i="2"/>
  <c r="N1641" i="2"/>
  <c r="M1641" i="2"/>
  <c r="L1641" i="2"/>
  <c r="G1641" i="2"/>
  <c r="P1640" i="2"/>
  <c r="O1640" i="2"/>
  <c r="N1640" i="2"/>
  <c r="M1640" i="2"/>
  <c r="L1640" i="2"/>
  <c r="G1640" i="2"/>
  <c r="P1639" i="2"/>
  <c r="O1639" i="2"/>
  <c r="N1639" i="2"/>
  <c r="M1639" i="2"/>
  <c r="L1639" i="2"/>
  <c r="G1639" i="2"/>
  <c r="P1638" i="2"/>
  <c r="O1638" i="2"/>
  <c r="N1638" i="2"/>
  <c r="M1638" i="2"/>
  <c r="L1638" i="2"/>
  <c r="G1638" i="2"/>
  <c r="P1637" i="2"/>
  <c r="O1637" i="2"/>
  <c r="N1637" i="2"/>
  <c r="M1637" i="2"/>
  <c r="L1637" i="2"/>
  <c r="G1637" i="2"/>
  <c r="P1636" i="2"/>
  <c r="O1636" i="2"/>
  <c r="N1636" i="2"/>
  <c r="M1636" i="2"/>
  <c r="L1636" i="2"/>
  <c r="G1636" i="2"/>
  <c r="P1635" i="2"/>
  <c r="O1635" i="2"/>
  <c r="N1635" i="2"/>
  <c r="M1635" i="2"/>
  <c r="L1635" i="2"/>
  <c r="G1635" i="2"/>
  <c r="P1634" i="2"/>
  <c r="O1634" i="2"/>
  <c r="N1634" i="2"/>
  <c r="M1634" i="2"/>
  <c r="L1634" i="2"/>
  <c r="G1634" i="2"/>
  <c r="P1633" i="2"/>
  <c r="O1633" i="2"/>
  <c r="N1633" i="2"/>
  <c r="M1633" i="2"/>
  <c r="L1633" i="2"/>
  <c r="G1633" i="2"/>
  <c r="P1632" i="2"/>
  <c r="O1632" i="2"/>
  <c r="N1632" i="2"/>
  <c r="M1632" i="2"/>
  <c r="L1632" i="2"/>
  <c r="G1632" i="2"/>
  <c r="P1631" i="2"/>
  <c r="O1631" i="2"/>
  <c r="N1631" i="2"/>
  <c r="M1631" i="2"/>
  <c r="L1631" i="2"/>
  <c r="G1631" i="2"/>
  <c r="P1630" i="2"/>
  <c r="O1630" i="2"/>
  <c r="N1630" i="2"/>
  <c r="M1630" i="2"/>
  <c r="L1630" i="2"/>
  <c r="G1630" i="2"/>
  <c r="P1629" i="2"/>
  <c r="O1629" i="2"/>
  <c r="N1629" i="2"/>
  <c r="M1629" i="2"/>
  <c r="L1629" i="2"/>
  <c r="G1629" i="2"/>
  <c r="P1628" i="2"/>
  <c r="O1628" i="2"/>
  <c r="N1628" i="2"/>
  <c r="M1628" i="2"/>
  <c r="L1628" i="2"/>
  <c r="G1628" i="2"/>
  <c r="P1627" i="2"/>
  <c r="O1627" i="2"/>
  <c r="N1627" i="2"/>
  <c r="M1627" i="2"/>
  <c r="L1627" i="2"/>
  <c r="G1627" i="2"/>
  <c r="P1626" i="2"/>
  <c r="O1626" i="2"/>
  <c r="N1626" i="2"/>
  <c r="M1626" i="2"/>
  <c r="L1626" i="2"/>
  <c r="G1626" i="2"/>
  <c r="P1625" i="2"/>
  <c r="O1625" i="2"/>
  <c r="N1625" i="2"/>
  <c r="M1625" i="2"/>
  <c r="L1625" i="2"/>
  <c r="G1625" i="2"/>
  <c r="P1624" i="2"/>
  <c r="O1624" i="2"/>
  <c r="N1624" i="2"/>
  <c r="M1624" i="2"/>
  <c r="L1624" i="2"/>
  <c r="G1624" i="2"/>
  <c r="P1623" i="2"/>
  <c r="O1623" i="2"/>
  <c r="N1623" i="2"/>
  <c r="M1623" i="2"/>
  <c r="L1623" i="2"/>
  <c r="G1623" i="2"/>
  <c r="P1622" i="2"/>
  <c r="O1622" i="2"/>
  <c r="N1622" i="2"/>
  <c r="M1622" i="2"/>
  <c r="L1622" i="2"/>
  <c r="G1622" i="2"/>
  <c r="P1621" i="2"/>
  <c r="O1621" i="2"/>
  <c r="N1621" i="2"/>
  <c r="M1621" i="2"/>
  <c r="L1621" i="2"/>
  <c r="G1621" i="2"/>
  <c r="P1620" i="2"/>
  <c r="O1620" i="2"/>
  <c r="N1620" i="2"/>
  <c r="M1620" i="2"/>
  <c r="L1620" i="2"/>
  <c r="G1620" i="2"/>
  <c r="P1619" i="2"/>
  <c r="O1619" i="2"/>
  <c r="N1619" i="2"/>
  <c r="M1619" i="2"/>
  <c r="L1619" i="2"/>
  <c r="G1619" i="2"/>
  <c r="P1618" i="2"/>
  <c r="O1618" i="2"/>
  <c r="N1618" i="2"/>
  <c r="M1618" i="2"/>
  <c r="L1618" i="2"/>
  <c r="G1618" i="2"/>
  <c r="P1617" i="2"/>
  <c r="O1617" i="2"/>
  <c r="N1617" i="2"/>
  <c r="M1617" i="2"/>
  <c r="L1617" i="2"/>
  <c r="G1617" i="2"/>
  <c r="P1616" i="2"/>
  <c r="O1616" i="2"/>
  <c r="N1616" i="2"/>
  <c r="M1616" i="2"/>
  <c r="L1616" i="2"/>
  <c r="G1616" i="2"/>
  <c r="P1615" i="2"/>
  <c r="O1615" i="2"/>
  <c r="N1615" i="2"/>
  <c r="M1615" i="2"/>
  <c r="L1615" i="2"/>
  <c r="G1615" i="2"/>
  <c r="P1614" i="2"/>
  <c r="O1614" i="2"/>
  <c r="N1614" i="2"/>
  <c r="M1614" i="2"/>
  <c r="L1614" i="2"/>
  <c r="G1614" i="2"/>
  <c r="P1613" i="2"/>
  <c r="O1613" i="2"/>
  <c r="N1613" i="2"/>
  <c r="M1613" i="2"/>
  <c r="L1613" i="2"/>
  <c r="G1613" i="2"/>
  <c r="P1612" i="2"/>
  <c r="O1612" i="2"/>
  <c r="N1612" i="2"/>
  <c r="M1612" i="2"/>
  <c r="L1612" i="2"/>
  <c r="G1612" i="2"/>
  <c r="P1611" i="2"/>
  <c r="O1611" i="2"/>
  <c r="N1611" i="2"/>
  <c r="M1611" i="2"/>
  <c r="L1611" i="2"/>
  <c r="G1611" i="2"/>
  <c r="P1610" i="2"/>
  <c r="O1610" i="2"/>
  <c r="N1610" i="2"/>
  <c r="M1610" i="2"/>
  <c r="L1610" i="2"/>
  <c r="G1610" i="2"/>
  <c r="P1609" i="2"/>
  <c r="O1609" i="2"/>
  <c r="N1609" i="2"/>
  <c r="M1609" i="2"/>
  <c r="L1609" i="2"/>
  <c r="G1609" i="2"/>
  <c r="P1608" i="2"/>
  <c r="O1608" i="2"/>
  <c r="N1608" i="2"/>
  <c r="M1608" i="2"/>
  <c r="L1608" i="2"/>
  <c r="G1608" i="2"/>
  <c r="P1607" i="2"/>
  <c r="O1607" i="2"/>
  <c r="N1607" i="2"/>
  <c r="M1607" i="2"/>
  <c r="L1607" i="2"/>
  <c r="G1607" i="2"/>
  <c r="P1606" i="2"/>
  <c r="O1606" i="2"/>
  <c r="N1606" i="2"/>
  <c r="M1606" i="2"/>
  <c r="L1606" i="2"/>
  <c r="G1606" i="2"/>
  <c r="P1605" i="2"/>
  <c r="O1605" i="2"/>
  <c r="N1605" i="2"/>
  <c r="M1605" i="2"/>
  <c r="L1605" i="2"/>
  <c r="G1605" i="2"/>
  <c r="P1604" i="2"/>
  <c r="O1604" i="2"/>
  <c r="N1604" i="2"/>
  <c r="M1604" i="2"/>
  <c r="L1604" i="2"/>
  <c r="G1604" i="2"/>
  <c r="P1603" i="2"/>
  <c r="O1603" i="2"/>
  <c r="N1603" i="2"/>
  <c r="M1603" i="2"/>
  <c r="L1603" i="2"/>
  <c r="G1603" i="2"/>
  <c r="P1602" i="2"/>
  <c r="O1602" i="2"/>
  <c r="N1602" i="2"/>
  <c r="M1602" i="2"/>
  <c r="L1602" i="2"/>
  <c r="G1602" i="2"/>
  <c r="P1601" i="2"/>
  <c r="O1601" i="2"/>
  <c r="N1601" i="2"/>
  <c r="M1601" i="2"/>
  <c r="L1601" i="2"/>
  <c r="G1601" i="2"/>
  <c r="P1600" i="2"/>
  <c r="O1600" i="2"/>
  <c r="N1600" i="2"/>
  <c r="M1600" i="2"/>
  <c r="L1600" i="2"/>
  <c r="G1600" i="2"/>
  <c r="P1599" i="2"/>
  <c r="O1599" i="2"/>
  <c r="N1599" i="2"/>
  <c r="M1599" i="2"/>
  <c r="L1599" i="2"/>
  <c r="G1599" i="2"/>
  <c r="P1598" i="2"/>
  <c r="O1598" i="2"/>
  <c r="N1598" i="2"/>
  <c r="M1598" i="2"/>
  <c r="L1598" i="2"/>
  <c r="G1598" i="2"/>
  <c r="P1597" i="2"/>
  <c r="O1597" i="2"/>
  <c r="N1597" i="2"/>
  <c r="M1597" i="2"/>
  <c r="L1597" i="2"/>
  <c r="G1597" i="2"/>
  <c r="P1596" i="2"/>
  <c r="O1596" i="2"/>
  <c r="N1596" i="2"/>
  <c r="M1596" i="2"/>
  <c r="L1596" i="2"/>
  <c r="G1596" i="2"/>
  <c r="P1595" i="2"/>
  <c r="O1595" i="2"/>
  <c r="N1595" i="2"/>
  <c r="M1595" i="2"/>
  <c r="L1595" i="2"/>
  <c r="G1595" i="2"/>
  <c r="P1594" i="2"/>
  <c r="O1594" i="2"/>
  <c r="N1594" i="2"/>
  <c r="M1594" i="2"/>
  <c r="L1594" i="2"/>
  <c r="G1594" i="2"/>
  <c r="P1593" i="2"/>
  <c r="O1593" i="2"/>
  <c r="N1593" i="2"/>
  <c r="M1593" i="2"/>
  <c r="L1593" i="2"/>
  <c r="G1593" i="2"/>
  <c r="P1592" i="2"/>
  <c r="O1592" i="2"/>
  <c r="N1592" i="2"/>
  <c r="M1592" i="2"/>
  <c r="L1592" i="2"/>
  <c r="G1592" i="2"/>
  <c r="P1591" i="2"/>
  <c r="O1591" i="2"/>
  <c r="N1591" i="2"/>
  <c r="M1591" i="2"/>
  <c r="L1591" i="2"/>
  <c r="G1591" i="2"/>
  <c r="P1590" i="2"/>
  <c r="O1590" i="2"/>
  <c r="N1590" i="2"/>
  <c r="M1590" i="2"/>
  <c r="L1590" i="2"/>
  <c r="G1590" i="2"/>
  <c r="P1589" i="2"/>
  <c r="O1589" i="2"/>
  <c r="N1589" i="2"/>
  <c r="M1589" i="2"/>
  <c r="L1589" i="2"/>
  <c r="G1589" i="2"/>
  <c r="P1588" i="2"/>
  <c r="O1588" i="2"/>
  <c r="N1588" i="2"/>
  <c r="M1588" i="2"/>
  <c r="L1588" i="2"/>
  <c r="G1588" i="2"/>
  <c r="P1587" i="2"/>
  <c r="O1587" i="2"/>
  <c r="N1587" i="2"/>
  <c r="M1587" i="2"/>
  <c r="L1587" i="2"/>
  <c r="G1587" i="2"/>
  <c r="P1586" i="2"/>
  <c r="O1586" i="2"/>
  <c r="N1586" i="2"/>
  <c r="M1586" i="2"/>
  <c r="L1586" i="2"/>
  <c r="G1586" i="2"/>
  <c r="P1585" i="2"/>
  <c r="O1585" i="2"/>
  <c r="N1585" i="2"/>
  <c r="M1585" i="2"/>
  <c r="L1585" i="2"/>
  <c r="G1585" i="2"/>
  <c r="P1584" i="2"/>
  <c r="O1584" i="2"/>
  <c r="N1584" i="2"/>
  <c r="M1584" i="2"/>
  <c r="L1584" i="2"/>
  <c r="G1584" i="2"/>
  <c r="P1583" i="2"/>
  <c r="O1583" i="2"/>
  <c r="N1583" i="2"/>
  <c r="M1583" i="2"/>
  <c r="L1583" i="2"/>
  <c r="G1583" i="2"/>
  <c r="P1582" i="2"/>
  <c r="O1582" i="2"/>
  <c r="N1582" i="2"/>
  <c r="M1582" i="2"/>
  <c r="L1582" i="2"/>
  <c r="G1582" i="2"/>
  <c r="P1581" i="2"/>
  <c r="O1581" i="2"/>
  <c r="N1581" i="2"/>
  <c r="M1581" i="2"/>
  <c r="L1581" i="2"/>
  <c r="G1581" i="2"/>
  <c r="P1580" i="2"/>
  <c r="O1580" i="2"/>
  <c r="N1580" i="2"/>
  <c r="M1580" i="2"/>
  <c r="L1580" i="2"/>
  <c r="G1580" i="2"/>
  <c r="P1579" i="2"/>
  <c r="O1579" i="2"/>
  <c r="N1579" i="2"/>
  <c r="M1579" i="2"/>
  <c r="L1579" i="2"/>
  <c r="G1579" i="2"/>
  <c r="P1578" i="2"/>
  <c r="O1578" i="2"/>
  <c r="N1578" i="2"/>
  <c r="M1578" i="2"/>
  <c r="L1578" i="2"/>
  <c r="G1578" i="2"/>
  <c r="P1577" i="2"/>
  <c r="O1577" i="2"/>
  <c r="N1577" i="2"/>
  <c r="M1577" i="2"/>
  <c r="L1577" i="2"/>
  <c r="G1577" i="2"/>
  <c r="P1576" i="2"/>
  <c r="O1576" i="2"/>
  <c r="N1576" i="2"/>
  <c r="M1576" i="2"/>
  <c r="L1576" i="2"/>
  <c r="G1576" i="2"/>
  <c r="P1575" i="2"/>
  <c r="O1575" i="2"/>
  <c r="N1575" i="2"/>
  <c r="M1575" i="2"/>
  <c r="L1575" i="2"/>
  <c r="G1575" i="2"/>
  <c r="P1574" i="2"/>
  <c r="O1574" i="2"/>
  <c r="N1574" i="2"/>
  <c r="M1574" i="2"/>
  <c r="L1574" i="2"/>
  <c r="G1574" i="2"/>
  <c r="P1573" i="2"/>
  <c r="O1573" i="2"/>
  <c r="N1573" i="2"/>
  <c r="M1573" i="2"/>
  <c r="L1573" i="2"/>
  <c r="G1573" i="2"/>
  <c r="P1572" i="2"/>
  <c r="O1572" i="2"/>
  <c r="N1572" i="2"/>
  <c r="M1572" i="2"/>
  <c r="L1572" i="2"/>
  <c r="G1572" i="2"/>
  <c r="P1571" i="2"/>
  <c r="O1571" i="2"/>
  <c r="N1571" i="2"/>
  <c r="M1571" i="2"/>
  <c r="L1571" i="2"/>
  <c r="G1571" i="2"/>
  <c r="P1570" i="2"/>
  <c r="O1570" i="2"/>
  <c r="N1570" i="2"/>
  <c r="M1570" i="2"/>
  <c r="L1570" i="2"/>
  <c r="G1570" i="2"/>
  <c r="P1569" i="2"/>
  <c r="O1569" i="2"/>
  <c r="N1569" i="2"/>
  <c r="M1569" i="2"/>
  <c r="L1569" i="2"/>
  <c r="G1569" i="2"/>
  <c r="P1568" i="2"/>
  <c r="O1568" i="2"/>
  <c r="N1568" i="2"/>
  <c r="M1568" i="2"/>
  <c r="L1568" i="2"/>
  <c r="G1568" i="2"/>
  <c r="P1567" i="2"/>
  <c r="O1567" i="2"/>
  <c r="N1567" i="2"/>
  <c r="M1567" i="2"/>
  <c r="L1567" i="2"/>
  <c r="G1567" i="2"/>
  <c r="P1566" i="2"/>
  <c r="O1566" i="2"/>
  <c r="N1566" i="2"/>
  <c r="M1566" i="2"/>
  <c r="L1566" i="2"/>
  <c r="G1566" i="2"/>
  <c r="P1565" i="2"/>
  <c r="O1565" i="2"/>
  <c r="N1565" i="2"/>
  <c r="M1565" i="2"/>
  <c r="L1565" i="2"/>
  <c r="G1565" i="2"/>
  <c r="P1564" i="2"/>
  <c r="O1564" i="2"/>
  <c r="N1564" i="2"/>
  <c r="M1564" i="2"/>
  <c r="L1564" i="2"/>
  <c r="G1564" i="2"/>
  <c r="P1563" i="2"/>
  <c r="O1563" i="2"/>
  <c r="N1563" i="2"/>
  <c r="M1563" i="2"/>
  <c r="L1563" i="2"/>
  <c r="G1563" i="2"/>
  <c r="P1562" i="2"/>
  <c r="O1562" i="2"/>
  <c r="N1562" i="2"/>
  <c r="M1562" i="2"/>
  <c r="L1562" i="2"/>
  <c r="G1562" i="2"/>
  <c r="P1561" i="2"/>
  <c r="O1561" i="2"/>
  <c r="N1561" i="2"/>
  <c r="M1561" i="2"/>
  <c r="L1561" i="2"/>
  <c r="G1561" i="2"/>
  <c r="P1560" i="2"/>
  <c r="O1560" i="2"/>
  <c r="N1560" i="2"/>
  <c r="M1560" i="2"/>
  <c r="L1560" i="2"/>
  <c r="G1560" i="2"/>
  <c r="P1559" i="2"/>
  <c r="O1559" i="2"/>
  <c r="N1559" i="2"/>
  <c r="M1559" i="2"/>
  <c r="L1559" i="2"/>
  <c r="G1559" i="2"/>
  <c r="P1558" i="2"/>
  <c r="O1558" i="2"/>
  <c r="N1558" i="2"/>
  <c r="M1558" i="2"/>
  <c r="L1558" i="2"/>
  <c r="G1558" i="2"/>
  <c r="P1557" i="2"/>
  <c r="O1557" i="2"/>
  <c r="N1557" i="2"/>
  <c r="M1557" i="2"/>
  <c r="L1557" i="2"/>
  <c r="G1557" i="2"/>
  <c r="P1556" i="2"/>
  <c r="O1556" i="2"/>
  <c r="N1556" i="2"/>
  <c r="M1556" i="2"/>
  <c r="L1556" i="2"/>
  <c r="G1556" i="2"/>
  <c r="P1555" i="2"/>
  <c r="O1555" i="2"/>
  <c r="N1555" i="2"/>
  <c r="M1555" i="2"/>
  <c r="L1555" i="2"/>
  <c r="G1555" i="2"/>
  <c r="P1554" i="2"/>
  <c r="O1554" i="2"/>
  <c r="N1554" i="2"/>
  <c r="M1554" i="2"/>
  <c r="L1554" i="2"/>
  <c r="G1554" i="2"/>
  <c r="P1553" i="2"/>
  <c r="O1553" i="2"/>
  <c r="N1553" i="2"/>
  <c r="M1553" i="2"/>
  <c r="L1553" i="2"/>
  <c r="G1553" i="2"/>
  <c r="P1552" i="2"/>
  <c r="O1552" i="2"/>
  <c r="N1552" i="2"/>
  <c r="M1552" i="2"/>
  <c r="L1552" i="2"/>
  <c r="G1552" i="2"/>
  <c r="P1551" i="2"/>
  <c r="O1551" i="2"/>
  <c r="N1551" i="2"/>
  <c r="M1551" i="2"/>
  <c r="L1551" i="2"/>
  <c r="G1551" i="2"/>
  <c r="P1550" i="2"/>
  <c r="O1550" i="2"/>
  <c r="N1550" i="2"/>
  <c r="M1550" i="2"/>
  <c r="L1550" i="2"/>
  <c r="G1550" i="2"/>
  <c r="P1549" i="2"/>
  <c r="O1549" i="2"/>
  <c r="N1549" i="2"/>
  <c r="M1549" i="2"/>
  <c r="L1549" i="2"/>
  <c r="G1549" i="2"/>
  <c r="P1548" i="2"/>
  <c r="O1548" i="2"/>
  <c r="N1548" i="2"/>
  <c r="M1548" i="2"/>
  <c r="L1548" i="2"/>
  <c r="G1548" i="2"/>
  <c r="P1547" i="2"/>
  <c r="O1547" i="2"/>
  <c r="N1547" i="2"/>
  <c r="M1547" i="2"/>
  <c r="L1547" i="2"/>
  <c r="G1547" i="2"/>
  <c r="P1546" i="2"/>
  <c r="O1546" i="2"/>
  <c r="N1546" i="2"/>
  <c r="M1546" i="2"/>
  <c r="L1546" i="2"/>
  <c r="G1546" i="2"/>
  <c r="P1545" i="2"/>
  <c r="O1545" i="2"/>
  <c r="N1545" i="2"/>
  <c r="M1545" i="2"/>
  <c r="L1545" i="2"/>
  <c r="G1545" i="2"/>
  <c r="P1544" i="2"/>
  <c r="O1544" i="2"/>
  <c r="N1544" i="2"/>
  <c r="M1544" i="2"/>
  <c r="L1544" i="2"/>
  <c r="G1544" i="2"/>
  <c r="P1543" i="2"/>
  <c r="O1543" i="2"/>
  <c r="N1543" i="2"/>
  <c r="M1543" i="2"/>
  <c r="L1543" i="2"/>
  <c r="G1543" i="2"/>
  <c r="P1542" i="2"/>
  <c r="O1542" i="2"/>
  <c r="N1542" i="2"/>
  <c r="M1542" i="2"/>
  <c r="L1542" i="2"/>
  <c r="G1542" i="2"/>
  <c r="P1541" i="2"/>
  <c r="O1541" i="2"/>
  <c r="N1541" i="2"/>
  <c r="M1541" i="2"/>
  <c r="L1541" i="2"/>
  <c r="G1541" i="2"/>
  <c r="P1540" i="2"/>
  <c r="O1540" i="2"/>
  <c r="N1540" i="2"/>
  <c r="M1540" i="2"/>
  <c r="L1540" i="2"/>
  <c r="G1540" i="2"/>
  <c r="P1539" i="2"/>
  <c r="O1539" i="2"/>
  <c r="N1539" i="2"/>
  <c r="M1539" i="2"/>
  <c r="L1539" i="2"/>
  <c r="G1539" i="2"/>
  <c r="P1538" i="2"/>
  <c r="O1538" i="2"/>
  <c r="N1538" i="2"/>
  <c r="M1538" i="2"/>
  <c r="L1538" i="2"/>
  <c r="G1538" i="2"/>
  <c r="P1537" i="2"/>
  <c r="O1537" i="2"/>
  <c r="N1537" i="2"/>
  <c r="M1537" i="2"/>
  <c r="L1537" i="2"/>
  <c r="G1537" i="2"/>
  <c r="P1536" i="2"/>
  <c r="O1536" i="2"/>
  <c r="N1536" i="2"/>
  <c r="M1536" i="2"/>
  <c r="L1536" i="2"/>
  <c r="G1536" i="2"/>
  <c r="P1535" i="2"/>
  <c r="O1535" i="2"/>
  <c r="N1535" i="2"/>
  <c r="M1535" i="2"/>
  <c r="L1535" i="2"/>
  <c r="G1535" i="2"/>
  <c r="P1534" i="2"/>
  <c r="O1534" i="2"/>
  <c r="N1534" i="2"/>
  <c r="M1534" i="2"/>
  <c r="L1534" i="2"/>
  <c r="G1534" i="2"/>
  <c r="P1533" i="2"/>
  <c r="O1533" i="2"/>
  <c r="N1533" i="2"/>
  <c r="M1533" i="2"/>
  <c r="L1533" i="2"/>
  <c r="G1533" i="2"/>
  <c r="P1532" i="2"/>
  <c r="O1532" i="2"/>
  <c r="N1532" i="2"/>
  <c r="M1532" i="2"/>
  <c r="L1532" i="2"/>
  <c r="G1532" i="2"/>
  <c r="P1531" i="2"/>
  <c r="O1531" i="2"/>
  <c r="N1531" i="2"/>
  <c r="M1531" i="2"/>
  <c r="L1531" i="2"/>
  <c r="G1531" i="2"/>
  <c r="P1530" i="2"/>
  <c r="O1530" i="2"/>
  <c r="N1530" i="2"/>
  <c r="M1530" i="2"/>
  <c r="L1530" i="2"/>
  <c r="G1530" i="2"/>
  <c r="P1529" i="2"/>
  <c r="O1529" i="2"/>
  <c r="N1529" i="2"/>
  <c r="M1529" i="2"/>
  <c r="L1529" i="2"/>
  <c r="G1529" i="2"/>
  <c r="P1528" i="2"/>
  <c r="O1528" i="2"/>
  <c r="N1528" i="2"/>
  <c r="M1528" i="2"/>
  <c r="L1528" i="2"/>
  <c r="G1528" i="2"/>
  <c r="P1527" i="2"/>
  <c r="O1527" i="2"/>
  <c r="N1527" i="2"/>
  <c r="M1527" i="2"/>
  <c r="L1527" i="2"/>
  <c r="G1527" i="2"/>
  <c r="P1526" i="2"/>
  <c r="O1526" i="2"/>
  <c r="N1526" i="2"/>
  <c r="M1526" i="2"/>
  <c r="L1526" i="2"/>
  <c r="G1526" i="2"/>
  <c r="P1525" i="2"/>
  <c r="O1525" i="2"/>
  <c r="N1525" i="2"/>
  <c r="M1525" i="2"/>
  <c r="L1525" i="2"/>
  <c r="G1525" i="2"/>
  <c r="P1524" i="2"/>
  <c r="O1524" i="2"/>
  <c r="N1524" i="2"/>
  <c r="M1524" i="2"/>
  <c r="L1524" i="2"/>
  <c r="G1524" i="2"/>
  <c r="P1523" i="2"/>
  <c r="O1523" i="2"/>
  <c r="N1523" i="2"/>
  <c r="M1523" i="2"/>
  <c r="L1523" i="2"/>
  <c r="G1523" i="2"/>
  <c r="P1522" i="2"/>
  <c r="O1522" i="2"/>
  <c r="N1522" i="2"/>
  <c r="M1522" i="2"/>
  <c r="L1522" i="2"/>
  <c r="G1522" i="2"/>
  <c r="P1521" i="2"/>
  <c r="O1521" i="2"/>
  <c r="N1521" i="2"/>
  <c r="M1521" i="2"/>
  <c r="L1521" i="2"/>
  <c r="G1521" i="2"/>
  <c r="P1520" i="2"/>
  <c r="O1520" i="2"/>
  <c r="N1520" i="2"/>
  <c r="M1520" i="2"/>
  <c r="L1520" i="2"/>
  <c r="G1520" i="2"/>
  <c r="P1519" i="2"/>
  <c r="O1519" i="2"/>
  <c r="N1519" i="2"/>
  <c r="M1519" i="2"/>
  <c r="L1519" i="2"/>
  <c r="G1519" i="2"/>
  <c r="P1518" i="2"/>
  <c r="O1518" i="2"/>
  <c r="N1518" i="2"/>
  <c r="M1518" i="2"/>
  <c r="L1518" i="2"/>
  <c r="G1518" i="2"/>
  <c r="P1517" i="2"/>
  <c r="O1517" i="2"/>
  <c r="N1517" i="2"/>
  <c r="M1517" i="2"/>
  <c r="L1517" i="2"/>
  <c r="G1517" i="2"/>
  <c r="P1516" i="2"/>
  <c r="O1516" i="2"/>
  <c r="N1516" i="2"/>
  <c r="M1516" i="2"/>
  <c r="L1516" i="2"/>
  <c r="G1516" i="2"/>
  <c r="P1515" i="2"/>
  <c r="O1515" i="2"/>
  <c r="N1515" i="2"/>
  <c r="M1515" i="2"/>
  <c r="L1515" i="2"/>
  <c r="G1515" i="2"/>
  <c r="P1514" i="2"/>
  <c r="O1514" i="2"/>
  <c r="N1514" i="2"/>
  <c r="M1514" i="2"/>
  <c r="L1514" i="2"/>
  <c r="G1514" i="2"/>
  <c r="P1513" i="2"/>
  <c r="O1513" i="2"/>
  <c r="N1513" i="2"/>
  <c r="M1513" i="2"/>
  <c r="L1513" i="2"/>
  <c r="G1513" i="2"/>
  <c r="P1512" i="2"/>
  <c r="O1512" i="2"/>
  <c r="N1512" i="2"/>
  <c r="M1512" i="2"/>
  <c r="L1512" i="2"/>
  <c r="G1512" i="2"/>
  <c r="P1511" i="2"/>
  <c r="O1511" i="2"/>
  <c r="N1511" i="2"/>
  <c r="M1511" i="2"/>
  <c r="L1511" i="2"/>
  <c r="G1511" i="2"/>
  <c r="P1510" i="2"/>
  <c r="O1510" i="2"/>
  <c r="N1510" i="2"/>
  <c r="M1510" i="2"/>
  <c r="L1510" i="2"/>
  <c r="G1510" i="2"/>
  <c r="P1509" i="2"/>
  <c r="O1509" i="2"/>
  <c r="N1509" i="2"/>
  <c r="M1509" i="2"/>
  <c r="L1509" i="2"/>
  <c r="G1509" i="2"/>
  <c r="P1508" i="2"/>
  <c r="O1508" i="2"/>
  <c r="N1508" i="2"/>
  <c r="M1508" i="2"/>
  <c r="L1508" i="2"/>
  <c r="G1508" i="2"/>
  <c r="P1507" i="2"/>
  <c r="O1507" i="2"/>
  <c r="N1507" i="2"/>
  <c r="M1507" i="2"/>
  <c r="L1507" i="2"/>
  <c r="G1507" i="2"/>
  <c r="P1506" i="2"/>
  <c r="O1506" i="2"/>
  <c r="N1506" i="2"/>
  <c r="M1506" i="2"/>
  <c r="L1506" i="2"/>
  <c r="G1506" i="2"/>
  <c r="P1505" i="2"/>
  <c r="O1505" i="2"/>
  <c r="N1505" i="2"/>
  <c r="M1505" i="2"/>
  <c r="L1505" i="2"/>
  <c r="G1505" i="2"/>
  <c r="P1504" i="2"/>
  <c r="O1504" i="2"/>
  <c r="N1504" i="2"/>
  <c r="M1504" i="2"/>
  <c r="L1504" i="2"/>
  <c r="G1504" i="2"/>
  <c r="P1503" i="2"/>
  <c r="O1503" i="2"/>
  <c r="N1503" i="2"/>
  <c r="M1503" i="2"/>
  <c r="L1503" i="2"/>
  <c r="G1503" i="2"/>
  <c r="P1502" i="2"/>
  <c r="O1502" i="2"/>
  <c r="N1502" i="2"/>
  <c r="M1502" i="2"/>
  <c r="L1502" i="2"/>
  <c r="G1502" i="2"/>
  <c r="P1501" i="2"/>
  <c r="O1501" i="2"/>
  <c r="N1501" i="2"/>
  <c r="M1501" i="2"/>
  <c r="L1501" i="2"/>
  <c r="G1501" i="2"/>
  <c r="P1500" i="2"/>
  <c r="O1500" i="2"/>
  <c r="N1500" i="2"/>
  <c r="M1500" i="2"/>
  <c r="L1500" i="2"/>
  <c r="G1500" i="2"/>
  <c r="P1499" i="2"/>
  <c r="O1499" i="2"/>
  <c r="N1499" i="2"/>
  <c r="M1499" i="2"/>
  <c r="L1499" i="2"/>
  <c r="G1499" i="2"/>
  <c r="P1498" i="2"/>
  <c r="O1498" i="2"/>
  <c r="N1498" i="2"/>
  <c r="M1498" i="2"/>
  <c r="L1498" i="2"/>
  <c r="G1498" i="2"/>
  <c r="P1497" i="2"/>
  <c r="O1497" i="2"/>
  <c r="N1497" i="2"/>
  <c r="M1497" i="2"/>
  <c r="L1497" i="2"/>
  <c r="G1497" i="2"/>
  <c r="P1496" i="2"/>
  <c r="O1496" i="2"/>
  <c r="N1496" i="2"/>
  <c r="M1496" i="2"/>
  <c r="L1496" i="2"/>
  <c r="G1496" i="2"/>
  <c r="P1495" i="2"/>
  <c r="O1495" i="2"/>
  <c r="N1495" i="2"/>
  <c r="M1495" i="2"/>
  <c r="L1495" i="2"/>
  <c r="G1495" i="2"/>
  <c r="P1494" i="2"/>
  <c r="O1494" i="2"/>
  <c r="N1494" i="2"/>
  <c r="M1494" i="2"/>
  <c r="L1494" i="2"/>
  <c r="G1494" i="2"/>
  <c r="P1493" i="2"/>
  <c r="O1493" i="2"/>
  <c r="N1493" i="2"/>
  <c r="M1493" i="2"/>
  <c r="L1493" i="2"/>
  <c r="G1493" i="2"/>
  <c r="P1492" i="2"/>
  <c r="O1492" i="2"/>
  <c r="N1492" i="2"/>
  <c r="M1492" i="2"/>
  <c r="L1492" i="2"/>
  <c r="G1492" i="2"/>
  <c r="P1491" i="2"/>
  <c r="O1491" i="2"/>
  <c r="N1491" i="2"/>
  <c r="M1491" i="2"/>
  <c r="L1491" i="2"/>
  <c r="G1491" i="2"/>
  <c r="P1490" i="2"/>
  <c r="O1490" i="2"/>
  <c r="N1490" i="2"/>
  <c r="M1490" i="2"/>
  <c r="L1490" i="2"/>
  <c r="G1490" i="2"/>
  <c r="P1489" i="2"/>
  <c r="O1489" i="2"/>
  <c r="N1489" i="2"/>
  <c r="M1489" i="2"/>
  <c r="L1489" i="2"/>
  <c r="G1489" i="2"/>
  <c r="P1488" i="2"/>
  <c r="O1488" i="2"/>
  <c r="N1488" i="2"/>
  <c r="M1488" i="2"/>
  <c r="L1488" i="2"/>
  <c r="G1488" i="2"/>
  <c r="P1487" i="2"/>
  <c r="O1487" i="2"/>
  <c r="N1487" i="2"/>
  <c r="M1487" i="2"/>
  <c r="L1487" i="2"/>
  <c r="G1487" i="2"/>
  <c r="P1486" i="2"/>
  <c r="O1486" i="2"/>
  <c r="N1486" i="2"/>
  <c r="M1486" i="2"/>
  <c r="L1486" i="2"/>
  <c r="G1486" i="2"/>
  <c r="P1485" i="2"/>
  <c r="O1485" i="2"/>
  <c r="N1485" i="2"/>
  <c r="M1485" i="2"/>
  <c r="L1485" i="2"/>
  <c r="G1485" i="2"/>
  <c r="P1484" i="2"/>
  <c r="O1484" i="2"/>
  <c r="N1484" i="2"/>
  <c r="M1484" i="2"/>
  <c r="L1484" i="2"/>
  <c r="G1484" i="2"/>
  <c r="P1483" i="2"/>
  <c r="O1483" i="2"/>
  <c r="N1483" i="2"/>
  <c r="M1483" i="2"/>
  <c r="L1483" i="2"/>
  <c r="G1483" i="2"/>
  <c r="P1482" i="2"/>
  <c r="O1482" i="2"/>
  <c r="N1482" i="2"/>
  <c r="M1482" i="2"/>
  <c r="L1482" i="2"/>
  <c r="G1482" i="2"/>
  <c r="P1481" i="2"/>
  <c r="O1481" i="2"/>
  <c r="N1481" i="2"/>
  <c r="M1481" i="2"/>
  <c r="L1481" i="2"/>
  <c r="G1481" i="2"/>
  <c r="P1480" i="2"/>
  <c r="O1480" i="2"/>
  <c r="N1480" i="2"/>
  <c r="M1480" i="2"/>
  <c r="L1480" i="2"/>
  <c r="G1480" i="2"/>
  <c r="P1479" i="2"/>
  <c r="O1479" i="2"/>
  <c r="N1479" i="2"/>
  <c r="M1479" i="2"/>
  <c r="L1479" i="2"/>
  <c r="G1479" i="2"/>
  <c r="P1478" i="2"/>
  <c r="O1478" i="2"/>
  <c r="N1478" i="2"/>
  <c r="M1478" i="2"/>
  <c r="L1478" i="2"/>
  <c r="G1478" i="2"/>
  <c r="P1477" i="2"/>
  <c r="O1477" i="2"/>
  <c r="N1477" i="2"/>
  <c r="M1477" i="2"/>
  <c r="L1477" i="2"/>
  <c r="G1477" i="2"/>
  <c r="P1476" i="2"/>
  <c r="O1476" i="2"/>
  <c r="N1476" i="2"/>
  <c r="M1476" i="2"/>
  <c r="L1476" i="2"/>
  <c r="G1476" i="2"/>
  <c r="P1475" i="2"/>
  <c r="O1475" i="2"/>
  <c r="N1475" i="2"/>
  <c r="M1475" i="2"/>
  <c r="L1475" i="2"/>
  <c r="G1475" i="2"/>
  <c r="P1474" i="2"/>
  <c r="O1474" i="2"/>
  <c r="N1474" i="2"/>
  <c r="M1474" i="2"/>
  <c r="L1474" i="2"/>
  <c r="G1474" i="2"/>
  <c r="P1473" i="2"/>
  <c r="O1473" i="2"/>
  <c r="N1473" i="2"/>
  <c r="M1473" i="2"/>
  <c r="L1473" i="2"/>
  <c r="G1473" i="2"/>
  <c r="P1472" i="2"/>
  <c r="O1472" i="2"/>
  <c r="N1472" i="2"/>
  <c r="M1472" i="2"/>
  <c r="L1472" i="2"/>
  <c r="G1472" i="2"/>
  <c r="P1471" i="2"/>
  <c r="O1471" i="2"/>
  <c r="N1471" i="2"/>
  <c r="M1471" i="2"/>
  <c r="L1471" i="2"/>
  <c r="G1471" i="2"/>
  <c r="P1470" i="2"/>
  <c r="O1470" i="2"/>
  <c r="N1470" i="2"/>
  <c r="M1470" i="2"/>
  <c r="L1470" i="2"/>
  <c r="G1470" i="2"/>
  <c r="P1469" i="2"/>
  <c r="O1469" i="2"/>
  <c r="N1469" i="2"/>
  <c r="M1469" i="2"/>
  <c r="L1469" i="2"/>
  <c r="G1469" i="2"/>
  <c r="P1468" i="2"/>
  <c r="O1468" i="2"/>
  <c r="N1468" i="2"/>
  <c r="M1468" i="2"/>
  <c r="L1468" i="2"/>
  <c r="G1468" i="2"/>
  <c r="P1467" i="2"/>
  <c r="O1467" i="2"/>
  <c r="N1467" i="2"/>
  <c r="M1467" i="2"/>
  <c r="L1467" i="2"/>
  <c r="G1467" i="2"/>
  <c r="P1466" i="2"/>
  <c r="O1466" i="2"/>
  <c r="N1466" i="2"/>
  <c r="M1466" i="2"/>
  <c r="L1466" i="2"/>
  <c r="G1466" i="2"/>
  <c r="P1465" i="2"/>
  <c r="O1465" i="2"/>
  <c r="N1465" i="2"/>
  <c r="M1465" i="2"/>
  <c r="L1465" i="2"/>
  <c r="G1465" i="2"/>
  <c r="P1464" i="2"/>
  <c r="O1464" i="2"/>
  <c r="N1464" i="2"/>
  <c r="M1464" i="2"/>
  <c r="L1464" i="2"/>
  <c r="G1464" i="2"/>
  <c r="P1463" i="2"/>
  <c r="O1463" i="2"/>
  <c r="N1463" i="2"/>
  <c r="M1463" i="2"/>
  <c r="L1463" i="2"/>
  <c r="G1463" i="2"/>
  <c r="P1462" i="2"/>
  <c r="O1462" i="2"/>
  <c r="N1462" i="2"/>
  <c r="M1462" i="2"/>
  <c r="L1462" i="2"/>
  <c r="G1462" i="2"/>
  <c r="P1461" i="2"/>
  <c r="O1461" i="2"/>
  <c r="N1461" i="2"/>
  <c r="M1461" i="2"/>
  <c r="L1461" i="2"/>
  <c r="G1461" i="2"/>
  <c r="P1460" i="2"/>
  <c r="O1460" i="2"/>
  <c r="N1460" i="2"/>
  <c r="M1460" i="2"/>
  <c r="L1460" i="2"/>
  <c r="G1460" i="2"/>
  <c r="P1459" i="2"/>
  <c r="O1459" i="2"/>
  <c r="N1459" i="2"/>
  <c r="M1459" i="2"/>
  <c r="L1459" i="2"/>
  <c r="G1459" i="2"/>
  <c r="P1458" i="2"/>
  <c r="O1458" i="2"/>
  <c r="N1458" i="2"/>
  <c r="M1458" i="2"/>
  <c r="L1458" i="2"/>
  <c r="G1458" i="2"/>
  <c r="P1457" i="2"/>
  <c r="O1457" i="2"/>
  <c r="N1457" i="2"/>
  <c r="M1457" i="2"/>
  <c r="L1457" i="2"/>
  <c r="G1457" i="2"/>
  <c r="P1456" i="2"/>
  <c r="O1456" i="2"/>
  <c r="N1456" i="2"/>
  <c r="M1456" i="2"/>
  <c r="L1456" i="2"/>
  <c r="G1456" i="2"/>
  <c r="P1455" i="2"/>
  <c r="O1455" i="2"/>
  <c r="N1455" i="2"/>
  <c r="M1455" i="2"/>
  <c r="L1455" i="2"/>
  <c r="G1455" i="2"/>
  <c r="P1454" i="2"/>
  <c r="O1454" i="2"/>
  <c r="N1454" i="2"/>
  <c r="M1454" i="2"/>
  <c r="L1454" i="2"/>
  <c r="G1454" i="2"/>
  <c r="P1453" i="2"/>
  <c r="O1453" i="2"/>
  <c r="N1453" i="2"/>
  <c r="M1453" i="2"/>
  <c r="L1453" i="2"/>
  <c r="G1453" i="2"/>
  <c r="P1452" i="2"/>
  <c r="O1452" i="2"/>
  <c r="N1452" i="2"/>
  <c r="M1452" i="2"/>
  <c r="L1452" i="2"/>
  <c r="G1452" i="2"/>
  <c r="P1451" i="2"/>
  <c r="O1451" i="2"/>
  <c r="N1451" i="2"/>
  <c r="M1451" i="2"/>
  <c r="L1451" i="2"/>
  <c r="G1451" i="2"/>
  <c r="P1450" i="2"/>
  <c r="O1450" i="2"/>
  <c r="N1450" i="2"/>
  <c r="M1450" i="2"/>
  <c r="L1450" i="2"/>
  <c r="G1450" i="2"/>
  <c r="P1449" i="2"/>
  <c r="O1449" i="2"/>
  <c r="N1449" i="2"/>
  <c r="M1449" i="2"/>
  <c r="L1449" i="2"/>
  <c r="G1449" i="2"/>
  <c r="P1448" i="2"/>
  <c r="O1448" i="2"/>
  <c r="N1448" i="2"/>
  <c r="M1448" i="2"/>
  <c r="L1448" i="2"/>
  <c r="G1448" i="2"/>
  <c r="P1447" i="2"/>
  <c r="O1447" i="2"/>
  <c r="N1447" i="2"/>
  <c r="M1447" i="2"/>
  <c r="L1447" i="2"/>
  <c r="G1447" i="2"/>
  <c r="P1446" i="2"/>
  <c r="O1446" i="2"/>
  <c r="N1446" i="2"/>
  <c r="M1446" i="2"/>
  <c r="L1446" i="2"/>
  <c r="G1446" i="2"/>
  <c r="P1445" i="2"/>
  <c r="O1445" i="2"/>
  <c r="N1445" i="2"/>
  <c r="M1445" i="2"/>
  <c r="L1445" i="2"/>
  <c r="G1445" i="2"/>
  <c r="P1444" i="2"/>
  <c r="O1444" i="2"/>
  <c r="N1444" i="2"/>
  <c r="M1444" i="2"/>
  <c r="L1444" i="2"/>
  <c r="G1444" i="2"/>
  <c r="P1443" i="2"/>
  <c r="O1443" i="2"/>
  <c r="N1443" i="2"/>
  <c r="M1443" i="2"/>
  <c r="L1443" i="2"/>
  <c r="G1443" i="2"/>
  <c r="P1442" i="2"/>
  <c r="O1442" i="2"/>
  <c r="N1442" i="2"/>
  <c r="M1442" i="2"/>
  <c r="L1442" i="2"/>
  <c r="G1442" i="2"/>
  <c r="P1441" i="2"/>
  <c r="O1441" i="2"/>
  <c r="N1441" i="2"/>
  <c r="M1441" i="2"/>
  <c r="L1441" i="2"/>
  <c r="G1441" i="2"/>
  <c r="P1440" i="2"/>
  <c r="O1440" i="2"/>
  <c r="N1440" i="2"/>
  <c r="M1440" i="2"/>
  <c r="L1440" i="2"/>
  <c r="G1440" i="2"/>
  <c r="P1439" i="2"/>
  <c r="O1439" i="2"/>
  <c r="N1439" i="2"/>
  <c r="M1439" i="2"/>
  <c r="L1439" i="2"/>
  <c r="G1439" i="2"/>
  <c r="P1438" i="2"/>
  <c r="O1438" i="2"/>
  <c r="N1438" i="2"/>
  <c r="M1438" i="2"/>
  <c r="L1438" i="2"/>
  <c r="G1438" i="2"/>
  <c r="P1437" i="2"/>
  <c r="O1437" i="2"/>
  <c r="N1437" i="2"/>
  <c r="M1437" i="2"/>
  <c r="L1437" i="2"/>
  <c r="G1437" i="2"/>
  <c r="P1436" i="2"/>
  <c r="O1436" i="2"/>
  <c r="N1436" i="2"/>
  <c r="M1436" i="2"/>
  <c r="L1436" i="2"/>
  <c r="G1436" i="2"/>
  <c r="P1435" i="2"/>
  <c r="O1435" i="2"/>
  <c r="N1435" i="2"/>
  <c r="M1435" i="2"/>
  <c r="L1435" i="2"/>
  <c r="G1435" i="2"/>
  <c r="P1434" i="2"/>
  <c r="O1434" i="2"/>
  <c r="N1434" i="2"/>
  <c r="M1434" i="2"/>
  <c r="L1434" i="2"/>
  <c r="G1434" i="2"/>
  <c r="P1433" i="2"/>
  <c r="O1433" i="2"/>
  <c r="N1433" i="2"/>
  <c r="M1433" i="2"/>
  <c r="L1433" i="2"/>
  <c r="G1433" i="2"/>
  <c r="P1432" i="2"/>
  <c r="O1432" i="2"/>
  <c r="N1432" i="2"/>
  <c r="M1432" i="2"/>
  <c r="L1432" i="2"/>
  <c r="G1432" i="2"/>
  <c r="P1431" i="2"/>
  <c r="O1431" i="2"/>
  <c r="N1431" i="2"/>
  <c r="M1431" i="2"/>
  <c r="L1431" i="2"/>
  <c r="G1431" i="2"/>
  <c r="P1430" i="2"/>
  <c r="O1430" i="2"/>
  <c r="N1430" i="2"/>
  <c r="M1430" i="2"/>
  <c r="L1430" i="2"/>
  <c r="G1430" i="2"/>
  <c r="P1429" i="2"/>
  <c r="O1429" i="2"/>
  <c r="N1429" i="2"/>
  <c r="M1429" i="2"/>
  <c r="L1429" i="2"/>
  <c r="G1429" i="2"/>
  <c r="P1428" i="2"/>
  <c r="O1428" i="2"/>
  <c r="N1428" i="2"/>
  <c r="M1428" i="2"/>
  <c r="L1428" i="2"/>
  <c r="G1428" i="2"/>
  <c r="P1427" i="2"/>
  <c r="O1427" i="2"/>
  <c r="N1427" i="2"/>
  <c r="M1427" i="2"/>
  <c r="L1427" i="2"/>
  <c r="G1427" i="2"/>
  <c r="P1426" i="2"/>
  <c r="O1426" i="2"/>
  <c r="N1426" i="2"/>
  <c r="M1426" i="2"/>
  <c r="L1426" i="2"/>
  <c r="G1426" i="2"/>
  <c r="P1425" i="2"/>
  <c r="O1425" i="2"/>
  <c r="N1425" i="2"/>
  <c r="M1425" i="2"/>
  <c r="L1425" i="2"/>
  <c r="G1425" i="2"/>
  <c r="P1424" i="2"/>
  <c r="O1424" i="2"/>
  <c r="N1424" i="2"/>
  <c r="M1424" i="2"/>
  <c r="L1424" i="2"/>
  <c r="G1424" i="2"/>
  <c r="P1423" i="2"/>
  <c r="O1423" i="2"/>
  <c r="N1423" i="2"/>
  <c r="M1423" i="2"/>
  <c r="L1423" i="2"/>
  <c r="G1423" i="2"/>
  <c r="P1422" i="2"/>
  <c r="O1422" i="2"/>
  <c r="N1422" i="2"/>
  <c r="M1422" i="2"/>
  <c r="L1422" i="2"/>
  <c r="G1422" i="2"/>
  <c r="P1421" i="2"/>
  <c r="O1421" i="2"/>
  <c r="N1421" i="2"/>
  <c r="M1421" i="2"/>
  <c r="L1421" i="2"/>
  <c r="G1421" i="2"/>
  <c r="P1420" i="2"/>
  <c r="O1420" i="2"/>
  <c r="N1420" i="2"/>
  <c r="M1420" i="2"/>
  <c r="L1420" i="2"/>
  <c r="G1420" i="2"/>
  <c r="P1419" i="2"/>
  <c r="O1419" i="2"/>
  <c r="N1419" i="2"/>
  <c r="M1419" i="2"/>
  <c r="L1419" i="2"/>
  <c r="G1419" i="2"/>
  <c r="P1418" i="2"/>
  <c r="O1418" i="2"/>
  <c r="N1418" i="2"/>
  <c r="M1418" i="2"/>
  <c r="L1418" i="2"/>
  <c r="G1418" i="2"/>
  <c r="P1417" i="2"/>
  <c r="O1417" i="2"/>
  <c r="N1417" i="2"/>
  <c r="M1417" i="2"/>
  <c r="L1417" i="2"/>
  <c r="G1417" i="2"/>
  <c r="P1416" i="2"/>
  <c r="O1416" i="2"/>
  <c r="N1416" i="2"/>
  <c r="M1416" i="2"/>
  <c r="L1416" i="2"/>
  <c r="G1416" i="2"/>
  <c r="P1415" i="2"/>
  <c r="O1415" i="2"/>
  <c r="N1415" i="2"/>
  <c r="M1415" i="2"/>
  <c r="L1415" i="2"/>
  <c r="G1415" i="2"/>
  <c r="P1414" i="2"/>
  <c r="O1414" i="2"/>
  <c r="N1414" i="2"/>
  <c r="M1414" i="2"/>
  <c r="L1414" i="2"/>
  <c r="G1414" i="2"/>
  <c r="P1413" i="2"/>
  <c r="O1413" i="2"/>
  <c r="N1413" i="2"/>
  <c r="M1413" i="2"/>
  <c r="L1413" i="2"/>
  <c r="G1413" i="2"/>
  <c r="P1412" i="2"/>
  <c r="O1412" i="2"/>
  <c r="N1412" i="2"/>
  <c r="M1412" i="2"/>
  <c r="L1412" i="2"/>
  <c r="G1412" i="2"/>
  <c r="P1411" i="2"/>
  <c r="O1411" i="2"/>
  <c r="N1411" i="2"/>
  <c r="M1411" i="2"/>
  <c r="L1411" i="2"/>
  <c r="G1411" i="2"/>
  <c r="P1410" i="2"/>
  <c r="O1410" i="2"/>
  <c r="N1410" i="2"/>
  <c r="M1410" i="2"/>
  <c r="L1410" i="2"/>
  <c r="G1410" i="2"/>
  <c r="P1409" i="2"/>
  <c r="O1409" i="2"/>
  <c r="N1409" i="2"/>
  <c r="M1409" i="2"/>
  <c r="L1409" i="2"/>
  <c r="G1409" i="2"/>
  <c r="P1408" i="2"/>
  <c r="O1408" i="2"/>
  <c r="N1408" i="2"/>
  <c r="M1408" i="2"/>
  <c r="L1408" i="2"/>
  <c r="G1408" i="2"/>
  <c r="P1407" i="2"/>
  <c r="O1407" i="2"/>
  <c r="N1407" i="2"/>
  <c r="M1407" i="2"/>
  <c r="L1407" i="2"/>
  <c r="G1407" i="2"/>
  <c r="P1406" i="2"/>
  <c r="O1406" i="2"/>
  <c r="N1406" i="2"/>
  <c r="M1406" i="2"/>
  <c r="L1406" i="2"/>
  <c r="G1406" i="2"/>
  <c r="P1405" i="2"/>
  <c r="O1405" i="2"/>
  <c r="N1405" i="2"/>
  <c r="M1405" i="2"/>
  <c r="L1405" i="2"/>
  <c r="G1405" i="2"/>
  <c r="P1404" i="2"/>
  <c r="O1404" i="2"/>
  <c r="N1404" i="2"/>
  <c r="M1404" i="2"/>
  <c r="L1404" i="2"/>
  <c r="G1404" i="2"/>
  <c r="P1403" i="2"/>
  <c r="O1403" i="2"/>
  <c r="N1403" i="2"/>
  <c r="M1403" i="2"/>
  <c r="L1403" i="2"/>
  <c r="G1403" i="2"/>
  <c r="P1402" i="2"/>
  <c r="O1402" i="2"/>
  <c r="N1402" i="2"/>
  <c r="M1402" i="2"/>
  <c r="L1402" i="2"/>
  <c r="G1402" i="2"/>
  <c r="P1401" i="2"/>
  <c r="O1401" i="2"/>
  <c r="N1401" i="2"/>
  <c r="M1401" i="2"/>
  <c r="L1401" i="2"/>
  <c r="G1401" i="2"/>
  <c r="P1400" i="2"/>
  <c r="O1400" i="2"/>
  <c r="N1400" i="2"/>
  <c r="M1400" i="2"/>
  <c r="L1400" i="2"/>
  <c r="G1400" i="2"/>
  <c r="P1399" i="2"/>
  <c r="O1399" i="2"/>
  <c r="N1399" i="2"/>
  <c r="M1399" i="2"/>
  <c r="L1399" i="2"/>
  <c r="G1399" i="2"/>
  <c r="P1398" i="2"/>
  <c r="O1398" i="2"/>
  <c r="N1398" i="2"/>
  <c r="M1398" i="2"/>
  <c r="L1398" i="2"/>
  <c r="G1398" i="2"/>
  <c r="P1397" i="2"/>
  <c r="O1397" i="2"/>
  <c r="N1397" i="2"/>
  <c r="M1397" i="2"/>
  <c r="L1397" i="2"/>
  <c r="G1397" i="2"/>
  <c r="P1396" i="2"/>
  <c r="O1396" i="2"/>
  <c r="N1396" i="2"/>
  <c r="M1396" i="2"/>
  <c r="L1396" i="2"/>
  <c r="G1396" i="2"/>
  <c r="P1395" i="2"/>
  <c r="O1395" i="2"/>
  <c r="N1395" i="2"/>
  <c r="M1395" i="2"/>
  <c r="L1395" i="2"/>
  <c r="G1395" i="2"/>
  <c r="P1394" i="2"/>
  <c r="O1394" i="2"/>
  <c r="N1394" i="2"/>
  <c r="M1394" i="2"/>
  <c r="L1394" i="2"/>
  <c r="G1394" i="2"/>
  <c r="P1393" i="2"/>
  <c r="O1393" i="2"/>
  <c r="N1393" i="2"/>
  <c r="M1393" i="2"/>
  <c r="L1393" i="2"/>
  <c r="G1393" i="2"/>
  <c r="P1392" i="2"/>
  <c r="O1392" i="2"/>
  <c r="N1392" i="2"/>
  <c r="M1392" i="2"/>
  <c r="L1392" i="2"/>
  <c r="G1392" i="2"/>
  <c r="P1391" i="2"/>
  <c r="O1391" i="2"/>
  <c r="N1391" i="2"/>
  <c r="M1391" i="2"/>
  <c r="L1391" i="2"/>
  <c r="G1391" i="2"/>
  <c r="P1390" i="2"/>
  <c r="O1390" i="2"/>
  <c r="N1390" i="2"/>
  <c r="M1390" i="2"/>
  <c r="L1390" i="2"/>
  <c r="G1390" i="2"/>
  <c r="P1389" i="2"/>
  <c r="O1389" i="2"/>
  <c r="N1389" i="2"/>
  <c r="M1389" i="2"/>
  <c r="L1389" i="2"/>
  <c r="G1389" i="2"/>
  <c r="P1388" i="2"/>
  <c r="O1388" i="2"/>
  <c r="N1388" i="2"/>
  <c r="M1388" i="2"/>
  <c r="L1388" i="2"/>
  <c r="G1388" i="2"/>
  <c r="P1387" i="2"/>
  <c r="O1387" i="2"/>
  <c r="N1387" i="2"/>
  <c r="M1387" i="2"/>
  <c r="L1387" i="2"/>
  <c r="G1387" i="2"/>
  <c r="P1386" i="2"/>
  <c r="O1386" i="2"/>
  <c r="N1386" i="2"/>
  <c r="M1386" i="2"/>
  <c r="L1386" i="2"/>
  <c r="G1386" i="2"/>
  <c r="P1385" i="2"/>
  <c r="O1385" i="2"/>
  <c r="N1385" i="2"/>
  <c r="M1385" i="2"/>
  <c r="L1385" i="2"/>
  <c r="G1385" i="2"/>
  <c r="P1384" i="2"/>
  <c r="O1384" i="2"/>
  <c r="N1384" i="2"/>
  <c r="M1384" i="2"/>
  <c r="L1384" i="2"/>
  <c r="G1384" i="2"/>
  <c r="P1383" i="2"/>
  <c r="O1383" i="2"/>
  <c r="N1383" i="2"/>
  <c r="M1383" i="2"/>
  <c r="L1383" i="2"/>
  <c r="G1383" i="2"/>
  <c r="P1382" i="2"/>
  <c r="O1382" i="2"/>
  <c r="N1382" i="2"/>
  <c r="M1382" i="2"/>
  <c r="L1382" i="2"/>
  <c r="G1382" i="2"/>
  <c r="P1381" i="2"/>
  <c r="O1381" i="2"/>
  <c r="N1381" i="2"/>
  <c r="M1381" i="2"/>
  <c r="L1381" i="2"/>
  <c r="G1381" i="2"/>
  <c r="P1380" i="2"/>
  <c r="O1380" i="2"/>
  <c r="N1380" i="2"/>
  <c r="M1380" i="2"/>
  <c r="L1380" i="2"/>
  <c r="G1380" i="2"/>
  <c r="P1379" i="2"/>
  <c r="O1379" i="2"/>
  <c r="N1379" i="2"/>
  <c r="M1379" i="2"/>
  <c r="L1379" i="2"/>
  <c r="G1379" i="2"/>
  <c r="P1378" i="2"/>
  <c r="O1378" i="2"/>
  <c r="N1378" i="2"/>
  <c r="M1378" i="2"/>
  <c r="L1378" i="2"/>
  <c r="G1378" i="2"/>
  <c r="P1377" i="2"/>
  <c r="O1377" i="2"/>
  <c r="N1377" i="2"/>
  <c r="M1377" i="2"/>
  <c r="L1377" i="2"/>
  <c r="G1377" i="2"/>
  <c r="P1376" i="2"/>
  <c r="O1376" i="2"/>
  <c r="N1376" i="2"/>
  <c r="M1376" i="2"/>
  <c r="L1376" i="2"/>
  <c r="G1376" i="2"/>
  <c r="P1375" i="2"/>
  <c r="O1375" i="2"/>
  <c r="N1375" i="2"/>
  <c r="M1375" i="2"/>
  <c r="L1375" i="2"/>
  <c r="G1375" i="2"/>
  <c r="P1374" i="2"/>
  <c r="O1374" i="2"/>
  <c r="N1374" i="2"/>
  <c r="M1374" i="2"/>
  <c r="L1374" i="2"/>
  <c r="G1374" i="2"/>
  <c r="P1373" i="2"/>
  <c r="O1373" i="2"/>
  <c r="N1373" i="2"/>
  <c r="M1373" i="2"/>
  <c r="L1373" i="2"/>
  <c r="G1373" i="2"/>
  <c r="P1372" i="2"/>
  <c r="O1372" i="2"/>
  <c r="N1372" i="2"/>
  <c r="M1372" i="2"/>
  <c r="L1372" i="2"/>
  <c r="G1372" i="2"/>
  <c r="P1371" i="2"/>
  <c r="O1371" i="2"/>
  <c r="N1371" i="2"/>
  <c r="M1371" i="2"/>
  <c r="L1371" i="2"/>
  <c r="G1371" i="2"/>
  <c r="P1370" i="2"/>
  <c r="O1370" i="2"/>
  <c r="N1370" i="2"/>
  <c r="M1370" i="2"/>
  <c r="L1370" i="2"/>
  <c r="G1370" i="2"/>
  <c r="P1369" i="2"/>
  <c r="O1369" i="2"/>
  <c r="N1369" i="2"/>
  <c r="M1369" i="2"/>
  <c r="L1369" i="2"/>
  <c r="G1369" i="2"/>
  <c r="P1368" i="2"/>
  <c r="O1368" i="2"/>
  <c r="N1368" i="2"/>
  <c r="M1368" i="2"/>
  <c r="L1368" i="2"/>
  <c r="G1368" i="2"/>
  <c r="P1367" i="2"/>
  <c r="O1367" i="2"/>
  <c r="N1367" i="2"/>
  <c r="M1367" i="2"/>
  <c r="L1367" i="2"/>
  <c r="G1367" i="2"/>
  <c r="P1366" i="2"/>
  <c r="O1366" i="2"/>
  <c r="N1366" i="2"/>
  <c r="M1366" i="2"/>
  <c r="L1366" i="2"/>
  <c r="G1366" i="2"/>
  <c r="P1365" i="2"/>
  <c r="O1365" i="2"/>
  <c r="N1365" i="2"/>
  <c r="M1365" i="2"/>
  <c r="L1365" i="2"/>
  <c r="G1365" i="2"/>
  <c r="P1364" i="2"/>
  <c r="O1364" i="2"/>
  <c r="N1364" i="2"/>
  <c r="M1364" i="2"/>
  <c r="L1364" i="2"/>
  <c r="G1364" i="2"/>
  <c r="P1363" i="2"/>
  <c r="O1363" i="2"/>
  <c r="N1363" i="2"/>
  <c r="M1363" i="2"/>
  <c r="L1363" i="2"/>
  <c r="G1363" i="2"/>
  <c r="P1362" i="2"/>
  <c r="O1362" i="2"/>
  <c r="N1362" i="2"/>
  <c r="M1362" i="2"/>
  <c r="L1362" i="2"/>
  <c r="G1362" i="2"/>
  <c r="P1361" i="2"/>
  <c r="O1361" i="2"/>
  <c r="N1361" i="2"/>
  <c r="M1361" i="2"/>
  <c r="L1361" i="2"/>
  <c r="G1361" i="2"/>
  <c r="P1360" i="2"/>
  <c r="O1360" i="2"/>
  <c r="N1360" i="2"/>
  <c r="M1360" i="2"/>
  <c r="L1360" i="2"/>
  <c r="G1360" i="2"/>
  <c r="P1359" i="2"/>
  <c r="O1359" i="2"/>
  <c r="N1359" i="2"/>
  <c r="M1359" i="2"/>
  <c r="L1359" i="2"/>
  <c r="G1359" i="2"/>
  <c r="P1358" i="2"/>
  <c r="O1358" i="2"/>
  <c r="N1358" i="2"/>
  <c r="M1358" i="2"/>
  <c r="L1358" i="2"/>
  <c r="G1358" i="2"/>
  <c r="P1357" i="2"/>
  <c r="O1357" i="2"/>
  <c r="N1357" i="2"/>
  <c r="M1357" i="2"/>
  <c r="L1357" i="2"/>
  <c r="G1357" i="2"/>
  <c r="P1356" i="2"/>
  <c r="O1356" i="2"/>
  <c r="N1356" i="2"/>
  <c r="M1356" i="2"/>
  <c r="L1356" i="2"/>
  <c r="G1356" i="2"/>
  <c r="P1355" i="2"/>
  <c r="O1355" i="2"/>
  <c r="N1355" i="2"/>
  <c r="M1355" i="2"/>
  <c r="L1355" i="2"/>
  <c r="G1355" i="2"/>
  <c r="P1354" i="2"/>
  <c r="O1354" i="2"/>
  <c r="N1354" i="2"/>
  <c r="M1354" i="2"/>
  <c r="L1354" i="2"/>
  <c r="G1354" i="2"/>
  <c r="P1353" i="2"/>
  <c r="O1353" i="2"/>
  <c r="N1353" i="2"/>
  <c r="M1353" i="2"/>
  <c r="L1353" i="2"/>
  <c r="G1353" i="2"/>
  <c r="P1352" i="2"/>
  <c r="O1352" i="2"/>
  <c r="N1352" i="2"/>
  <c r="M1352" i="2"/>
  <c r="L1352" i="2"/>
  <c r="G1352" i="2"/>
  <c r="P1351" i="2"/>
  <c r="O1351" i="2"/>
  <c r="N1351" i="2"/>
  <c r="M1351" i="2"/>
  <c r="L1351" i="2"/>
  <c r="G1351" i="2"/>
  <c r="P1350" i="2"/>
  <c r="O1350" i="2"/>
  <c r="N1350" i="2"/>
  <c r="M1350" i="2"/>
  <c r="L1350" i="2"/>
  <c r="G1350" i="2"/>
  <c r="P1349" i="2"/>
  <c r="O1349" i="2"/>
  <c r="N1349" i="2"/>
  <c r="M1349" i="2"/>
  <c r="L1349" i="2"/>
  <c r="G1349" i="2"/>
  <c r="P1348" i="2"/>
  <c r="O1348" i="2"/>
  <c r="N1348" i="2"/>
  <c r="M1348" i="2"/>
  <c r="L1348" i="2"/>
  <c r="G1348" i="2"/>
  <c r="P1347" i="2"/>
  <c r="O1347" i="2"/>
  <c r="N1347" i="2"/>
  <c r="M1347" i="2"/>
  <c r="L1347" i="2"/>
  <c r="G1347" i="2"/>
  <c r="P1346" i="2"/>
  <c r="O1346" i="2"/>
  <c r="N1346" i="2"/>
  <c r="M1346" i="2"/>
  <c r="L1346" i="2"/>
  <c r="G1346" i="2"/>
  <c r="P1345" i="2"/>
  <c r="O1345" i="2"/>
  <c r="N1345" i="2"/>
  <c r="M1345" i="2"/>
  <c r="L1345" i="2"/>
  <c r="G1345" i="2"/>
  <c r="P1344" i="2"/>
  <c r="O1344" i="2"/>
  <c r="N1344" i="2"/>
  <c r="M1344" i="2"/>
  <c r="L1344" i="2"/>
  <c r="G1344" i="2"/>
  <c r="P1343" i="2"/>
  <c r="O1343" i="2"/>
  <c r="N1343" i="2"/>
  <c r="M1343" i="2"/>
  <c r="L1343" i="2"/>
  <c r="G1343" i="2"/>
  <c r="P1342" i="2"/>
  <c r="O1342" i="2"/>
  <c r="N1342" i="2"/>
  <c r="M1342" i="2"/>
  <c r="L1342" i="2"/>
  <c r="G1342" i="2"/>
  <c r="P1341" i="2"/>
  <c r="O1341" i="2"/>
  <c r="N1341" i="2"/>
  <c r="M1341" i="2"/>
  <c r="L1341" i="2"/>
  <c r="G1341" i="2"/>
  <c r="P1340" i="2"/>
  <c r="O1340" i="2"/>
  <c r="N1340" i="2"/>
  <c r="M1340" i="2"/>
  <c r="L1340" i="2"/>
  <c r="G1340" i="2"/>
  <c r="P1339" i="2"/>
  <c r="O1339" i="2"/>
  <c r="N1339" i="2"/>
  <c r="M1339" i="2"/>
  <c r="L1339" i="2"/>
  <c r="G1339" i="2"/>
  <c r="P1338" i="2"/>
  <c r="O1338" i="2"/>
  <c r="N1338" i="2"/>
  <c r="M1338" i="2"/>
  <c r="L1338" i="2"/>
  <c r="G1338" i="2"/>
  <c r="P1337" i="2"/>
  <c r="O1337" i="2"/>
  <c r="N1337" i="2"/>
  <c r="M1337" i="2"/>
  <c r="L1337" i="2"/>
  <c r="G1337" i="2"/>
  <c r="P1336" i="2"/>
  <c r="O1336" i="2"/>
  <c r="N1336" i="2"/>
  <c r="M1336" i="2"/>
  <c r="L1336" i="2"/>
  <c r="G1336" i="2"/>
  <c r="P1335" i="2"/>
  <c r="O1335" i="2"/>
  <c r="N1335" i="2"/>
  <c r="M1335" i="2"/>
  <c r="L1335" i="2"/>
  <c r="G1335" i="2"/>
  <c r="P1334" i="2"/>
  <c r="O1334" i="2"/>
  <c r="N1334" i="2"/>
  <c r="M1334" i="2"/>
  <c r="L1334" i="2"/>
  <c r="G1334" i="2"/>
  <c r="P1333" i="2"/>
  <c r="O1333" i="2"/>
  <c r="N1333" i="2"/>
  <c r="M1333" i="2"/>
  <c r="L1333" i="2"/>
  <c r="G1333" i="2"/>
  <c r="P1332" i="2"/>
  <c r="O1332" i="2"/>
  <c r="N1332" i="2"/>
  <c r="M1332" i="2"/>
  <c r="L1332" i="2"/>
  <c r="G1332" i="2"/>
  <c r="P1331" i="2"/>
  <c r="O1331" i="2"/>
  <c r="N1331" i="2"/>
  <c r="M1331" i="2"/>
  <c r="L1331" i="2"/>
  <c r="G1331" i="2"/>
  <c r="P1330" i="2"/>
  <c r="O1330" i="2"/>
  <c r="N1330" i="2"/>
  <c r="M1330" i="2"/>
  <c r="L1330" i="2"/>
  <c r="G1330" i="2"/>
  <c r="P1329" i="2"/>
  <c r="O1329" i="2"/>
  <c r="N1329" i="2"/>
  <c r="M1329" i="2"/>
  <c r="L1329" i="2"/>
  <c r="G1329" i="2"/>
  <c r="P1328" i="2"/>
  <c r="O1328" i="2"/>
  <c r="N1328" i="2"/>
  <c r="M1328" i="2"/>
  <c r="L1328" i="2"/>
  <c r="G1328" i="2"/>
  <c r="P1327" i="2"/>
  <c r="O1327" i="2"/>
  <c r="N1327" i="2"/>
  <c r="M1327" i="2"/>
  <c r="L1327" i="2"/>
  <c r="G1327" i="2"/>
  <c r="P1326" i="2"/>
  <c r="O1326" i="2"/>
  <c r="N1326" i="2"/>
  <c r="M1326" i="2"/>
  <c r="L1326" i="2"/>
  <c r="G1326" i="2"/>
  <c r="P1325" i="2"/>
  <c r="O1325" i="2"/>
  <c r="N1325" i="2"/>
  <c r="M1325" i="2"/>
  <c r="L1325" i="2"/>
  <c r="G1325" i="2"/>
  <c r="P1324" i="2"/>
  <c r="O1324" i="2"/>
  <c r="N1324" i="2"/>
  <c r="M1324" i="2"/>
  <c r="L1324" i="2"/>
  <c r="G1324" i="2"/>
  <c r="P1323" i="2"/>
  <c r="O1323" i="2"/>
  <c r="N1323" i="2"/>
  <c r="M1323" i="2"/>
  <c r="L1323" i="2"/>
  <c r="G1323" i="2"/>
  <c r="P1322" i="2"/>
  <c r="O1322" i="2"/>
  <c r="N1322" i="2"/>
  <c r="M1322" i="2"/>
  <c r="L1322" i="2"/>
  <c r="G1322" i="2"/>
  <c r="P1321" i="2"/>
  <c r="O1321" i="2"/>
  <c r="N1321" i="2"/>
  <c r="M1321" i="2"/>
  <c r="L1321" i="2"/>
  <c r="G1321" i="2"/>
  <c r="P1320" i="2"/>
  <c r="O1320" i="2"/>
  <c r="N1320" i="2"/>
  <c r="M1320" i="2"/>
  <c r="L1320" i="2"/>
  <c r="G1320" i="2"/>
  <c r="P1319" i="2"/>
  <c r="O1319" i="2"/>
  <c r="N1319" i="2"/>
  <c r="M1319" i="2"/>
  <c r="L1319" i="2"/>
  <c r="G1319" i="2"/>
  <c r="P1318" i="2"/>
  <c r="O1318" i="2"/>
  <c r="N1318" i="2"/>
  <c r="M1318" i="2"/>
  <c r="L1318" i="2"/>
  <c r="G1318" i="2"/>
  <c r="P1317" i="2"/>
  <c r="O1317" i="2"/>
  <c r="N1317" i="2"/>
  <c r="M1317" i="2"/>
  <c r="L1317" i="2"/>
  <c r="G1317" i="2"/>
  <c r="P1316" i="2"/>
  <c r="O1316" i="2"/>
  <c r="N1316" i="2"/>
  <c r="M1316" i="2"/>
  <c r="L1316" i="2"/>
  <c r="G1316" i="2"/>
  <c r="P1315" i="2"/>
  <c r="O1315" i="2"/>
  <c r="N1315" i="2"/>
  <c r="M1315" i="2"/>
  <c r="L1315" i="2"/>
  <c r="G1315" i="2"/>
  <c r="P1314" i="2"/>
  <c r="O1314" i="2"/>
  <c r="N1314" i="2"/>
  <c r="M1314" i="2"/>
  <c r="L1314" i="2"/>
  <c r="G1314" i="2"/>
  <c r="P1313" i="2"/>
  <c r="O1313" i="2"/>
  <c r="N1313" i="2"/>
  <c r="M1313" i="2"/>
  <c r="L1313" i="2"/>
  <c r="G1313" i="2"/>
  <c r="P1312" i="2"/>
  <c r="O1312" i="2"/>
  <c r="N1312" i="2"/>
  <c r="M1312" i="2"/>
  <c r="L1312" i="2"/>
  <c r="G1312" i="2"/>
  <c r="P1311" i="2"/>
  <c r="O1311" i="2"/>
  <c r="N1311" i="2"/>
  <c r="M1311" i="2"/>
  <c r="L1311" i="2"/>
  <c r="G1311" i="2"/>
  <c r="P1310" i="2"/>
  <c r="O1310" i="2"/>
  <c r="N1310" i="2"/>
  <c r="M1310" i="2"/>
  <c r="L1310" i="2"/>
  <c r="G1310" i="2"/>
  <c r="P1309" i="2"/>
  <c r="O1309" i="2"/>
  <c r="N1309" i="2"/>
  <c r="M1309" i="2"/>
  <c r="L1309" i="2"/>
  <c r="G1309" i="2"/>
  <c r="P1308" i="2"/>
  <c r="O1308" i="2"/>
  <c r="N1308" i="2"/>
  <c r="M1308" i="2"/>
  <c r="L1308" i="2"/>
  <c r="G1308" i="2"/>
  <c r="P1307" i="2"/>
  <c r="O1307" i="2"/>
  <c r="N1307" i="2"/>
  <c r="M1307" i="2"/>
  <c r="L1307" i="2"/>
  <c r="G1307" i="2"/>
  <c r="P1306" i="2"/>
  <c r="O1306" i="2"/>
  <c r="N1306" i="2"/>
  <c r="M1306" i="2"/>
  <c r="L1306" i="2"/>
  <c r="G1306" i="2"/>
  <c r="P1305" i="2"/>
  <c r="O1305" i="2"/>
  <c r="N1305" i="2"/>
  <c r="M1305" i="2"/>
  <c r="L1305" i="2"/>
  <c r="G1305" i="2"/>
  <c r="P1304" i="2"/>
  <c r="O1304" i="2"/>
  <c r="N1304" i="2"/>
  <c r="M1304" i="2"/>
  <c r="L1304" i="2"/>
  <c r="G1304" i="2"/>
  <c r="P1303" i="2"/>
  <c r="O1303" i="2"/>
  <c r="N1303" i="2"/>
  <c r="M1303" i="2"/>
  <c r="L1303" i="2"/>
  <c r="G1303" i="2"/>
  <c r="P1302" i="2"/>
  <c r="O1302" i="2"/>
  <c r="N1302" i="2"/>
  <c r="M1302" i="2"/>
  <c r="L1302" i="2"/>
  <c r="G1302" i="2"/>
  <c r="P1301" i="2"/>
  <c r="O1301" i="2"/>
  <c r="N1301" i="2"/>
  <c r="M1301" i="2"/>
  <c r="L1301" i="2"/>
  <c r="G1301" i="2"/>
  <c r="P1300" i="2"/>
  <c r="O1300" i="2"/>
  <c r="N1300" i="2"/>
  <c r="M1300" i="2"/>
  <c r="L1300" i="2"/>
  <c r="G1300" i="2"/>
  <c r="P1299" i="2"/>
  <c r="O1299" i="2"/>
  <c r="N1299" i="2"/>
  <c r="M1299" i="2"/>
  <c r="L1299" i="2"/>
  <c r="G1299" i="2"/>
  <c r="P1298" i="2"/>
  <c r="O1298" i="2"/>
  <c r="N1298" i="2"/>
  <c r="M1298" i="2"/>
  <c r="L1298" i="2"/>
  <c r="G1298" i="2"/>
  <c r="P1297" i="2"/>
  <c r="O1297" i="2"/>
  <c r="N1297" i="2"/>
  <c r="M1297" i="2"/>
  <c r="L1297" i="2"/>
  <c r="G1297" i="2"/>
  <c r="P1296" i="2"/>
  <c r="O1296" i="2"/>
  <c r="N1296" i="2"/>
  <c r="M1296" i="2"/>
  <c r="L1296" i="2"/>
  <c r="G1296" i="2"/>
  <c r="P1295" i="2"/>
  <c r="O1295" i="2"/>
  <c r="N1295" i="2"/>
  <c r="M1295" i="2"/>
  <c r="L1295" i="2"/>
  <c r="G1295" i="2"/>
  <c r="P1294" i="2"/>
  <c r="O1294" i="2"/>
  <c r="N1294" i="2"/>
  <c r="M1294" i="2"/>
  <c r="L1294" i="2"/>
  <c r="G1294" i="2"/>
  <c r="P1293" i="2"/>
  <c r="O1293" i="2"/>
  <c r="N1293" i="2"/>
  <c r="M1293" i="2"/>
  <c r="L1293" i="2"/>
  <c r="G1293" i="2"/>
  <c r="P1292" i="2"/>
  <c r="O1292" i="2"/>
  <c r="N1292" i="2"/>
  <c r="M1292" i="2"/>
  <c r="L1292" i="2"/>
  <c r="G1292" i="2"/>
  <c r="P1291" i="2"/>
  <c r="O1291" i="2"/>
  <c r="N1291" i="2"/>
  <c r="M1291" i="2"/>
  <c r="L1291" i="2"/>
  <c r="G1291" i="2"/>
  <c r="P1290" i="2"/>
  <c r="O1290" i="2"/>
  <c r="N1290" i="2"/>
  <c r="M1290" i="2"/>
  <c r="L1290" i="2"/>
  <c r="G1290" i="2"/>
  <c r="P1289" i="2"/>
  <c r="O1289" i="2"/>
  <c r="N1289" i="2"/>
  <c r="M1289" i="2"/>
  <c r="L1289" i="2"/>
  <c r="G1289" i="2"/>
  <c r="P1288" i="2"/>
  <c r="O1288" i="2"/>
  <c r="N1288" i="2"/>
  <c r="M1288" i="2"/>
  <c r="L1288" i="2"/>
  <c r="G1288" i="2"/>
  <c r="P1287" i="2"/>
  <c r="O1287" i="2"/>
  <c r="N1287" i="2"/>
  <c r="M1287" i="2"/>
  <c r="L1287" i="2"/>
  <c r="G1287" i="2"/>
  <c r="P1286" i="2"/>
  <c r="O1286" i="2"/>
  <c r="N1286" i="2"/>
  <c r="M1286" i="2"/>
  <c r="L1286" i="2"/>
  <c r="G1286" i="2"/>
  <c r="P1285" i="2"/>
  <c r="O1285" i="2"/>
  <c r="N1285" i="2"/>
  <c r="M1285" i="2"/>
  <c r="L1285" i="2"/>
  <c r="G1285" i="2"/>
  <c r="P1284" i="2"/>
  <c r="O1284" i="2"/>
  <c r="N1284" i="2"/>
  <c r="M1284" i="2"/>
  <c r="L1284" i="2"/>
  <c r="G1284" i="2"/>
  <c r="P1283" i="2"/>
  <c r="O1283" i="2"/>
  <c r="N1283" i="2"/>
  <c r="M1283" i="2"/>
  <c r="L1283" i="2"/>
  <c r="G1283" i="2"/>
  <c r="P1282" i="2"/>
  <c r="O1282" i="2"/>
  <c r="N1282" i="2"/>
  <c r="M1282" i="2"/>
  <c r="L1282" i="2"/>
  <c r="G1282" i="2"/>
  <c r="P1281" i="2"/>
  <c r="O1281" i="2"/>
  <c r="N1281" i="2"/>
  <c r="M1281" i="2"/>
  <c r="L1281" i="2"/>
  <c r="G1281" i="2"/>
  <c r="P1280" i="2"/>
  <c r="O1280" i="2"/>
  <c r="N1280" i="2"/>
  <c r="M1280" i="2"/>
  <c r="L1280" i="2"/>
  <c r="G1280" i="2"/>
  <c r="P1279" i="2"/>
  <c r="O1279" i="2"/>
  <c r="N1279" i="2"/>
  <c r="M1279" i="2"/>
  <c r="L1279" i="2"/>
  <c r="G1279" i="2"/>
  <c r="P1278" i="2"/>
  <c r="O1278" i="2"/>
  <c r="N1278" i="2"/>
  <c r="M1278" i="2"/>
  <c r="L1278" i="2"/>
  <c r="G1278" i="2"/>
  <c r="P1277" i="2"/>
  <c r="O1277" i="2"/>
  <c r="N1277" i="2"/>
  <c r="M1277" i="2"/>
  <c r="L1277" i="2"/>
  <c r="G1277" i="2"/>
  <c r="P1276" i="2"/>
  <c r="O1276" i="2"/>
  <c r="N1276" i="2"/>
  <c r="M1276" i="2"/>
  <c r="L1276" i="2"/>
  <c r="G1276" i="2"/>
  <c r="P1275" i="2"/>
  <c r="O1275" i="2"/>
  <c r="N1275" i="2"/>
  <c r="M1275" i="2"/>
  <c r="L1275" i="2"/>
  <c r="G1275" i="2"/>
  <c r="P1274" i="2"/>
  <c r="O1274" i="2"/>
  <c r="N1274" i="2"/>
  <c r="M1274" i="2"/>
  <c r="L1274" i="2"/>
  <c r="G1274" i="2"/>
  <c r="P1273" i="2"/>
  <c r="O1273" i="2"/>
  <c r="N1273" i="2"/>
  <c r="M1273" i="2"/>
  <c r="L1273" i="2"/>
  <c r="G1273" i="2"/>
  <c r="P1272" i="2"/>
  <c r="O1272" i="2"/>
  <c r="N1272" i="2"/>
  <c r="M1272" i="2"/>
  <c r="L1272" i="2"/>
  <c r="G1272" i="2"/>
  <c r="P1271" i="2"/>
  <c r="O1271" i="2"/>
  <c r="N1271" i="2"/>
  <c r="M1271" i="2"/>
  <c r="L1271" i="2"/>
  <c r="G1271" i="2"/>
  <c r="P1270" i="2"/>
  <c r="O1270" i="2"/>
  <c r="N1270" i="2"/>
  <c r="M1270" i="2"/>
  <c r="L1270" i="2"/>
  <c r="G1270" i="2"/>
  <c r="P1269" i="2"/>
  <c r="O1269" i="2"/>
  <c r="N1269" i="2"/>
  <c r="M1269" i="2"/>
  <c r="L1269" i="2"/>
  <c r="G1269" i="2"/>
  <c r="P1268" i="2"/>
  <c r="O1268" i="2"/>
  <c r="N1268" i="2"/>
  <c r="M1268" i="2"/>
  <c r="L1268" i="2"/>
  <c r="G1268" i="2"/>
  <c r="P1267" i="2"/>
  <c r="O1267" i="2"/>
  <c r="N1267" i="2"/>
  <c r="M1267" i="2"/>
  <c r="L1267" i="2"/>
  <c r="G1267" i="2"/>
  <c r="P1266" i="2"/>
  <c r="O1266" i="2"/>
  <c r="N1266" i="2"/>
  <c r="M1266" i="2"/>
  <c r="L1266" i="2"/>
  <c r="G1266" i="2"/>
  <c r="P1265" i="2"/>
  <c r="O1265" i="2"/>
  <c r="N1265" i="2"/>
  <c r="M1265" i="2"/>
  <c r="L1265" i="2"/>
  <c r="G1265" i="2"/>
  <c r="P1264" i="2"/>
  <c r="O1264" i="2"/>
  <c r="N1264" i="2"/>
  <c r="M1264" i="2"/>
  <c r="L1264" i="2"/>
  <c r="G1264" i="2"/>
  <c r="P1263" i="2"/>
  <c r="O1263" i="2"/>
  <c r="N1263" i="2"/>
  <c r="M1263" i="2"/>
  <c r="L1263" i="2"/>
  <c r="G1263" i="2"/>
  <c r="P1262" i="2"/>
  <c r="O1262" i="2"/>
  <c r="N1262" i="2"/>
  <c r="M1262" i="2"/>
  <c r="L1262" i="2"/>
  <c r="G1262" i="2"/>
  <c r="P1261" i="2"/>
  <c r="O1261" i="2"/>
  <c r="N1261" i="2"/>
  <c r="M1261" i="2"/>
  <c r="L1261" i="2"/>
  <c r="G1261" i="2"/>
  <c r="P1260" i="2"/>
  <c r="O1260" i="2"/>
  <c r="N1260" i="2"/>
  <c r="M1260" i="2"/>
  <c r="L1260" i="2"/>
  <c r="G1260" i="2"/>
  <c r="P1259" i="2"/>
  <c r="O1259" i="2"/>
  <c r="N1259" i="2"/>
  <c r="M1259" i="2"/>
  <c r="L1259" i="2"/>
  <c r="G1259" i="2"/>
  <c r="P1258" i="2"/>
  <c r="O1258" i="2"/>
  <c r="N1258" i="2"/>
  <c r="M1258" i="2"/>
  <c r="L1258" i="2"/>
  <c r="G1258" i="2"/>
  <c r="P1257" i="2"/>
  <c r="O1257" i="2"/>
  <c r="N1257" i="2"/>
  <c r="M1257" i="2"/>
  <c r="L1257" i="2"/>
  <c r="G1257" i="2"/>
  <c r="P1256" i="2"/>
  <c r="O1256" i="2"/>
  <c r="N1256" i="2"/>
  <c r="M1256" i="2"/>
  <c r="L1256" i="2"/>
  <c r="G1256" i="2"/>
  <c r="P1255" i="2"/>
  <c r="O1255" i="2"/>
  <c r="N1255" i="2"/>
  <c r="M1255" i="2"/>
  <c r="L1255" i="2"/>
  <c r="G1255" i="2"/>
  <c r="P1254" i="2"/>
  <c r="O1254" i="2"/>
  <c r="N1254" i="2"/>
  <c r="M1254" i="2"/>
  <c r="L1254" i="2"/>
  <c r="G1254" i="2"/>
  <c r="P1253" i="2"/>
  <c r="O1253" i="2"/>
  <c r="N1253" i="2"/>
  <c r="M1253" i="2"/>
  <c r="L1253" i="2"/>
  <c r="G1253" i="2"/>
  <c r="P1252" i="2"/>
  <c r="O1252" i="2"/>
  <c r="N1252" i="2"/>
  <c r="M1252" i="2"/>
  <c r="L1252" i="2"/>
  <c r="G1252" i="2"/>
  <c r="P1251" i="2"/>
  <c r="O1251" i="2"/>
  <c r="N1251" i="2"/>
  <c r="M1251" i="2"/>
  <c r="L1251" i="2"/>
  <c r="G1251" i="2"/>
  <c r="P1250" i="2"/>
  <c r="O1250" i="2"/>
  <c r="N1250" i="2"/>
  <c r="M1250" i="2"/>
  <c r="L1250" i="2"/>
  <c r="G1250" i="2"/>
  <c r="P1249" i="2"/>
  <c r="O1249" i="2"/>
  <c r="N1249" i="2"/>
  <c r="M1249" i="2"/>
  <c r="L1249" i="2"/>
  <c r="G1249" i="2"/>
  <c r="P1248" i="2"/>
  <c r="O1248" i="2"/>
  <c r="N1248" i="2"/>
  <c r="M1248" i="2"/>
  <c r="L1248" i="2"/>
  <c r="G1248" i="2"/>
  <c r="P1247" i="2"/>
  <c r="O1247" i="2"/>
  <c r="N1247" i="2"/>
  <c r="M1247" i="2"/>
  <c r="L1247" i="2"/>
  <c r="G1247" i="2"/>
  <c r="P1246" i="2"/>
  <c r="O1246" i="2"/>
  <c r="N1246" i="2"/>
  <c r="M1246" i="2"/>
  <c r="L1246" i="2"/>
  <c r="G1246" i="2"/>
  <c r="P1245" i="2"/>
  <c r="O1245" i="2"/>
  <c r="N1245" i="2"/>
  <c r="M1245" i="2"/>
  <c r="L1245" i="2"/>
  <c r="G1245" i="2"/>
  <c r="P1244" i="2"/>
  <c r="O1244" i="2"/>
  <c r="N1244" i="2"/>
  <c r="M1244" i="2"/>
  <c r="L1244" i="2"/>
  <c r="G1244" i="2"/>
  <c r="P1243" i="2"/>
  <c r="O1243" i="2"/>
  <c r="N1243" i="2"/>
  <c r="M1243" i="2"/>
  <c r="L1243" i="2"/>
  <c r="G1243" i="2"/>
  <c r="P1242" i="2"/>
  <c r="O1242" i="2"/>
  <c r="N1242" i="2"/>
  <c r="M1242" i="2"/>
  <c r="L1242" i="2"/>
  <c r="G1242" i="2"/>
  <c r="P1241" i="2"/>
  <c r="O1241" i="2"/>
  <c r="N1241" i="2"/>
  <c r="M1241" i="2"/>
  <c r="L1241" i="2"/>
  <c r="G1241" i="2"/>
  <c r="P1240" i="2"/>
  <c r="O1240" i="2"/>
  <c r="N1240" i="2"/>
  <c r="M1240" i="2"/>
  <c r="L1240" i="2"/>
  <c r="G1240" i="2"/>
  <c r="P1239" i="2"/>
  <c r="O1239" i="2"/>
  <c r="N1239" i="2"/>
  <c r="M1239" i="2"/>
  <c r="L1239" i="2"/>
  <c r="G1239" i="2"/>
  <c r="P1238" i="2"/>
  <c r="O1238" i="2"/>
  <c r="N1238" i="2"/>
  <c r="M1238" i="2"/>
  <c r="L1238" i="2"/>
  <c r="G1238" i="2"/>
  <c r="P1237" i="2"/>
  <c r="O1237" i="2"/>
  <c r="N1237" i="2"/>
  <c r="M1237" i="2"/>
  <c r="L1237" i="2"/>
  <c r="G1237" i="2"/>
  <c r="P1236" i="2"/>
  <c r="O1236" i="2"/>
  <c r="N1236" i="2"/>
  <c r="M1236" i="2"/>
  <c r="L1236" i="2"/>
  <c r="G1236" i="2"/>
  <c r="P1235" i="2"/>
  <c r="O1235" i="2"/>
  <c r="N1235" i="2"/>
  <c r="M1235" i="2"/>
  <c r="L1235" i="2"/>
  <c r="G1235" i="2"/>
  <c r="P1234" i="2"/>
  <c r="O1234" i="2"/>
  <c r="N1234" i="2"/>
  <c r="M1234" i="2"/>
  <c r="L1234" i="2"/>
  <c r="G1234" i="2"/>
  <c r="P1233" i="2"/>
  <c r="O1233" i="2"/>
  <c r="N1233" i="2"/>
  <c r="M1233" i="2"/>
  <c r="L1233" i="2"/>
  <c r="G1233" i="2"/>
  <c r="P1232" i="2"/>
  <c r="O1232" i="2"/>
  <c r="N1232" i="2"/>
  <c r="M1232" i="2"/>
  <c r="L1232" i="2"/>
  <c r="G1232" i="2"/>
  <c r="P1231" i="2"/>
  <c r="O1231" i="2"/>
  <c r="N1231" i="2"/>
  <c r="M1231" i="2"/>
  <c r="L1231" i="2"/>
  <c r="G1231" i="2"/>
  <c r="P1230" i="2"/>
  <c r="O1230" i="2"/>
  <c r="N1230" i="2"/>
  <c r="M1230" i="2"/>
  <c r="L1230" i="2"/>
  <c r="G1230" i="2"/>
  <c r="P1229" i="2"/>
  <c r="O1229" i="2"/>
  <c r="N1229" i="2"/>
  <c r="M1229" i="2"/>
  <c r="L1229" i="2"/>
  <c r="G1229" i="2"/>
  <c r="P1228" i="2"/>
  <c r="O1228" i="2"/>
  <c r="N1228" i="2"/>
  <c r="M1228" i="2"/>
  <c r="L1228" i="2"/>
  <c r="G1228" i="2"/>
  <c r="P1227" i="2"/>
  <c r="O1227" i="2"/>
  <c r="N1227" i="2"/>
  <c r="M1227" i="2"/>
  <c r="L1227" i="2"/>
  <c r="G1227" i="2"/>
  <c r="P1226" i="2"/>
  <c r="O1226" i="2"/>
  <c r="N1226" i="2"/>
  <c r="M1226" i="2"/>
  <c r="L1226" i="2"/>
  <c r="G1226" i="2"/>
  <c r="P1225" i="2"/>
  <c r="O1225" i="2"/>
  <c r="N1225" i="2"/>
  <c r="M1225" i="2"/>
  <c r="L1225" i="2"/>
  <c r="G1225" i="2"/>
  <c r="P1224" i="2"/>
  <c r="O1224" i="2"/>
  <c r="N1224" i="2"/>
  <c r="M1224" i="2"/>
  <c r="L1224" i="2"/>
  <c r="G1224" i="2"/>
  <c r="P1223" i="2"/>
  <c r="O1223" i="2"/>
  <c r="N1223" i="2"/>
  <c r="M1223" i="2"/>
  <c r="L1223" i="2"/>
  <c r="G1223" i="2"/>
  <c r="P1222" i="2"/>
  <c r="O1222" i="2"/>
  <c r="N1222" i="2"/>
  <c r="M1222" i="2"/>
  <c r="L1222" i="2"/>
  <c r="G1222" i="2"/>
  <c r="P1221" i="2"/>
  <c r="O1221" i="2"/>
  <c r="N1221" i="2"/>
  <c r="M1221" i="2"/>
  <c r="L1221" i="2"/>
  <c r="G1221" i="2"/>
  <c r="P1220" i="2"/>
  <c r="O1220" i="2"/>
  <c r="N1220" i="2"/>
  <c r="M1220" i="2"/>
  <c r="L1220" i="2"/>
  <c r="G1220" i="2"/>
  <c r="P1219" i="2"/>
  <c r="O1219" i="2"/>
  <c r="N1219" i="2"/>
  <c r="M1219" i="2"/>
  <c r="L1219" i="2"/>
  <c r="G1219" i="2"/>
  <c r="P1218" i="2"/>
  <c r="O1218" i="2"/>
  <c r="N1218" i="2"/>
  <c r="M1218" i="2"/>
  <c r="L1218" i="2"/>
  <c r="G1218" i="2"/>
  <c r="P1217" i="2"/>
  <c r="O1217" i="2"/>
  <c r="N1217" i="2"/>
  <c r="M1217" i="2"/>
  <c r="L1217" i="2"/>
  <c r="G1217" i="2"/>
  <c r="P1216" i="2"/>
  <c r="O1216" i="2"/>
  <c r="N1216" i="2"/>
  <c r="M1216" i="2"/>
  <c r="L1216" i="2"/>
  <c r="G1216" i="2"/>
  <c r="P1215" i="2"/>
  <c r="O1215" i="2"/>
  <c r="N1215" i="2"/>
  <c r="M1215" i="2"/>
  <c r="L1215" i="2"/>
  <c r="G1215" i="2"/>
  <c r="P1214" i="2"/>
  <c r="O1214" i="2"/>
  <c r="N1214" i="2"/>
  <c r="M1214" i="2"/>
  <c r="L1214" i="2"/>
  <c r="G1214" i="2"/>
  <c r="P1213" i="2"/>
  <c r="O1213" i="2"/>
  <c r="N1213" i="2"/>
  <c r="M1213" i="2"/>
  <c r="L1213" i="2"/>
  <c r="G1213" i="2"/>
  <c r="P1212" i="2"/>
  <c r="O1212" i="2"/>
  <c r="N1212" i="2"/>
  <c r="M1212" i="2"/>
  <c r="L1212" i="2"/>
  <c r="G1212" i="2"/>
  <c r="P1211" i="2"/>
  <c r="O1211" i="2"/>
  <c r="N1211" i="2"/>
  <c r="M1211" i="2"/>
  <c r="L1211" i="2"/>
  <c r="G1211" i="2"/>
  <c r="P1210" i="2"/>
  <c r="O1210" i="2"/>
  <c r="N1210" i="2"/>
  <c r="M1210" i="2"/>
  <c r="L1210" i="2"/>
  <c r="G1210" i="2"/>
  <c r="P1209" i="2"/>
  <c r="O1209" i="2"/>
  <c r="N1209" i="2"/>
  <c r="M1209" i="2"/>
  <c r="L1209" i="2"/>
  <c r="G1209" i="2"/>
  <c r="P1208" i="2"/>
  <c r="O1208" i="2"/>
  <c r="N1208" i="2"/>
  <c r="M1208" i="2"/>
  <c r="L1208" i="2"/>
  <c r="G1208" i="2"/>
  <c r="P1207" i="2"/>
  <c r="O1207" i="2"/>
  <c r="N1207" i="2"/>
  <c r="M1207" i="2"/>
  <c r="L1207" i="2"/>
  <c r="G1207" i="2"/>
  <c r="P1206" i="2"/>
  <c r="O1206" i="2"/>
  <c r="N1206" i="2"/>
  <c r="M1206" i="2"/>
  <c r="L1206" i="2"/>
  <c r="G1206" i="2"/>
  <c r="P1205" i="2"/>
  <c r="O1205" i="2"/>
  <c r="N1205" i="2"/>
  <c r="M1205" i="2"/>
  <c r="L1205" i="2"/>
  <c r="G1205" i="2"/>
  <c r="P1204" i="2"/>
  <c r="O1204" i="2"/>
  <c r="N1204" i="2"/>
  <c r="M1204" i="2"/>
  <c r="L1204" i="2"/>
  <c r="G1204" i="2"/>
  <c r="P1203" i="2"/>
  <c r="O1203" i="2"/>
  <c r="N1203" i="2"/>
  <c r="M1203" i="2"/>
  <c r="L1203" i="2"/>
  <c r="G1203" i="2"/>
  <c r="P1202" i="2"/>
  <c r="O1202" i="2"/>
  <c r="N1202" i="2"/>
  <c r="M1202" i="2"/>
  <c r="L1202" i="2"/>
  <c r="G1202" i="2"/>
  <c r="P1201" i="2"/>
  <c r="O1201" i="2"/>
  <c r="N1201" i="2"/>
  <c r="M1201" i="2"/>
  <c r="L1201" i="2"/>
  <c r="G1201" i="2"/>
  <c r="P1200" i="2"/>
  <c r="O1200" i="2"/>
  <c r="N1200" i="2"/>
  <c r="M1200" i="2"/>
  <c r="L1200" i="2"/>
  <c r="G1200" i="2"/>
  <c r="P1199" i="2"/>
  <c r="O1199" i="2"/>
  <c r="N1199" i="2"/>
  <c r="M1199" i="2"/>
  <c r="L1199" i="2"/>
  <c r="G1199" i="2"/>
  <c r="P1198" i="2"/>
  <c r="O1198" i="2"/>
  <c r="N1198" i="2"/>
  <c r="M1198" i="2"/>
  <c r="L1198" i="2"/>
  <c r="G1198" i="2"/>
  <c r="P1197" i="2"/>
  <c r="O1197" i="2"/>
  <c r="N1197" i="2"/>
  <c r="M1197" i="2"/>
  <c r="L1197" i="2"/>
  <c r="G1197" i="2"/>
  <c r="P1196" i="2"/>
  <c r="O1196" i="2"/>
  <c r="N1196" i="2"/>
  <c r="M1196" i="2"/>
  <c r="L1196" i="2"/>
  <c r="G1196" i="2"/>
  <c r="P1195" i="2"/>
  <c r="O1195" i="2"/>
  <c r="N1195" i="2"/>
  <c r="M1195" i="2"/>
  <c r="L1195" i="2"/>
  <c r="G1195" i="2"/>
  <c r="P1194" i="2"/>
  <c r="O1194" i="2"/>
  <c r="N1194" i="2"/>
  <c r="M1194" i="2"/>
  <c r="L1194" i="2"/>
  <c r="G1194" i="2"/>
  <c r="P1193" i="2"/>
  <c r="O1193" i="2"/>
  <c r="N1193" i="2"/>
  <c r="M1193" i="2"/>
  <c r="L1193" i="2"/>
  <c r="G1193" i="2"/>
  <c r="P1192" i="2"/>
  <c r="O1192" i="2"/>
  <c r="N1192" i="2"/>
  <c r="M1192" i="2"/>
  <c r="L1192" i="2"/>
  <c r="G1192" i="2"/>
  <c r="P1191" i="2"/>
  <c r="O1191" i="2"/>
  <c r="N1191" i="2"/>
  <c r="M1191" i="2"/>
  <c r="L1191" i="2"/>
  <c r="G1191" i="2"/>
  <c r="P1190" i="2"/>
  <c r="O1190" i="2"/>
  <c r="N1190" i="2"/>
  <c r="M1190" i="2"/>
  <c r="L1190" i="2"/>
  <c r="G1190" i="2"/>
  <c r="P1189" i="2"/>
  <c r="O1189" i="2"/>
  <c r="N1189" i="2"/>
  <c r="M1189" i="2"/>
  <c r="L1189" i="2"/>
  <c r="G1189" i="2"/>
  <c r="P1188" i="2"/>
  <c r="O1188" i="2"/>
  <c r="N1188" i="2"/>
  <c r="M1188" i="2"/>
  <c r="L1188" i="2"/>
  <c r="G1188" i="2"/>
  <c r="P1187" i="2"/>
  <c r="O1187" i="2"/>
  <c r="N1187" i="2"/>
  <c r="M1187" i="2"/>
  <c r="L1187" i="2"/>
  <c r="G1187" i="2"/>
  <c r="P1186" i="2"/>
  <c r="O1186" i="2"/>
  <c r="N1186" i="2"/>
  <c r="M1186" i="2"/>
  <c r="L1186" i="2"/>
  <c r="G1186" i="2"/>
  <c r="P1185" i="2"/>
  <c r="O1185" i="2"/>
  <c r="N1185" i="2"/>
  <c r="M1185" i="2"/>
  <c r="L1185" i="2"/>
  <c r="G1185" i="2"/>
  <c r="P1184" i="2"/>
  <c r="O1184" i="2"/>
  <c r="N1184" i="2"/>
  <c r="M1184" i="2"/>
  <c r="L1184" i="2"/>
  <c r="G1184" i="2"/>
  <c r="P1183" i="2"/>
  <c r="O1183" i="2"/>
  <c r="N1183" i="2"/>
  <c r="M1183" i="2"/>
  <c r="L1183" i="2"/>
  <c r="G1183" i="2"/>
  <c r="P1182" i="2"/>
  <c r="O1182" i="2"/>
  <c r="N1182" i="2"/>
  <c r="M1182" i="2"/>
  <c r="L1182" i="2"/>
  <c r="G1182" i="2"/>
  <c r="P1181" i="2"/>
  <c r="O1181" i="2"/>
  <c r="N1181" i="2"/>
  <c r="M1181" i="2"/>
  <c r="L1181" i="2"/>
  <c r="G1181" i="2"/>
  <c r="P1180" i="2"/>
  <c r="O1180" i="2"/>
  <c r="N1180" i="2"/>
  <c r="M1180" i="2"/>
  <c r="L1180" i="2"/>
  <c r="G1180" i="2"/>
  <c r="P1179" i="2"/>
  <c r="O1179" i="2"/>
  <c r="N1179" i="2"/>
  <c r="M1179" i="2"/>
  <c r="L1179" i="2"/>
  <c r="G1179" i="2"/>
  <c r="P1178" i="2"/>
  <c r="O1178" i="2"/>
  <c r="N1178" i="2"/>
  <c r="M1178" i="2"/>
  <c r="L1178" i="2"/>
  <c r="G1178" i="2"/>
  <c r="P1177" i="2"/>
  <c r="O1177" i="2"/>
  <c r="N1177" i="2"/>
  <c r="M1177" i="2"/>
  <c r="L1177" i="2"/>
  <c r="G1177" i="2"/>
  <c r="P1176" i="2"/>
  <c r="O1176" i="2"/>
  <c r="N1176" i="2"/>
  <c r="M1176" i="2"/>
  <c r="L1176" i="2"/>
  <c r="G1176" i="2"/>
  <c r="P1175" i="2"/>
  <c r="O1175" i="2"/>
  <c r="N1175" i="2"/>
  <c r="M1175" i="2"/>
  <c r="L1175" i="2"/>
  <c r="G1175" i="2"/>
  <c r="P1174" i="2"/>
  <c r="O1174" i="2"/>
  <c r="N1174" i="2"/>
  <c r="M1174" i="2"/>
  <c r="L1174" i="2"/>
  <c r="G1174" i="2"/>
  <c r="P1173" i="2"/>
  <c r="O1173" i="2"/>
  <c r="N1173" i="2"/>
  <c r="M1173" i="2"/>
  <c r="L1173" i="2"/>
  <c r="G1173" i="2"/>
  <c r="P1172" i="2"/>
  <c r="O1172" i="2"/>
  <c r="N1172" i="2"/>
  <c r="M1172" i="2"/>
  <c r="L1172" i="2"/>
  <c r="G1172" i="2"/>
  <c r="P1171" i="2"/>
  <c r="O1171" i="2"/>
  <c r="N1171" i="2"/>
  <c r="M1171" i="2"/>
  <c r="L1171" i="2"/>
  <c r="G1171" i="2"/>
  <c r="P1170" i="2"/>
  <c r="O1170" i="2"/>
  <c r="N1170" i="2"/>
  <c r="M1170" i="2"/>
  <c r="L1170" i="2"/>
  <c r="G1170" i="2"/>
  <c r="P1169" i="2"/>
  <c r="O1169" i="2"/>
  <c r="N1169" i="2"/>
  <c r="M1169" i="2"/>
  <c r="L1169" i="2"/>
  <c r="G1169" i="2"/>
  <c r="P1168" i="2"/>
  <c r="O1168" i="2"/>
  <c r="N1168" i="2"/>
  <c r="M1168" i="2"/>
  <c r="L1168" i="2"/>
  <c r="G1168" i="2"/>
  <c r="P1167" i="2"/>
  <c r="O1167" i="2"/>
  <c r="N1167" i="2"/>
  <c r="M1167" i="2"/>
  <c r="L1167" i="2"/>
  <c r="G1167" i="2"/>
  <c r="P1166" i="2"/>
  <c r="O1166" i="2"/>
  <c r="N1166" i="2"/>
  <c r="M1166" i="2"/>
  <c r="L1166" i="2"/>
  <c r="G1166" i="2"/>
  <c r="P1165" i="2"/>
  <c r="O1165" i="2"/>
  <c r="N1165" i="2"/>
  <c r="M1165" i="2"/>
  <c r="L1165" i="2"/>
  <c r="G1165" i="2"/>
  <c r="P1164" i="2"/>
  <c r="O1164" i="2"/>
  <c r="N1164" i="2"/>
  <c r="M1164" i="2"/>
  <c r="L1164" i="2"/>
  <c r="G1164" i="2"/>
  <c r="P1163" i="2"/>
  <c r="O1163" i="2"/>
  <c r="N1163" i="2"/>
  <c r="M1163" i="2"/>
  <c r="L1163" i="2"/>
  <c r="G1163" i="2"/>
  <c r="P1162" i="2"/>
  <c r="O1162" i="2"/>
  <c r="N1162" i="2"/>
  <c r="M1162" i="2"/>
  <c r="L1162" i="2"/>
  <c r="G1162" i="2"/>
  <c r="P1161" i="2"/>
  <c r="O1161" i="2"/>
  <c r="N1161" i="2"/>
  <c r="M1161" i="2"/>
  <c r="L1161" i="2"/>
  <c r="G1161" i="2"/>
  <c r="P1160" i="2"/>
  <c r="O1160" i="2"/>
  <c r="N1160" i="2"/>
  <c r="M1160" i="2"/>
  <c r="L1160" i="2"/>
  <c r="G1160" i="2"/>
  <c r="P1159" i="2"/>
  <c r="O1159" i="2"/>
  <c r="N1159" i="2"/>
  <c r="M1159" i="2"/>
  <c r="L1159" i="2"/>
  <c r="G1159" i="2"/>
  <c r="P1158" i="2"/>
  <c r="O1158" i="2"/>
  <c r="N1158" i="2"/>
  <c r="M1158" i="2"/>
  <c r="L1158" i="2"/>
  <c r="G1158" i="2"/>
  <c r="P1157" i="2"/>
  <c r="O1157" i="2"/>
  <c r="N1157" i="2"/>
  <c r="M1157" i="2"/>
  <c r="L1157" i="2"/>
  <c r="G1157" i="2"/>
  <c r="P1156" i="2"/>
  <c r="O1156" i="2"/>
  <c r="N1156" i="2"/>
  <c r="M1156" i="2"/>
  <c r="L1156" i="2"/>
  <c r="G1156" i="2"/>
  <c r="P1155" i="2"/>
  <c r="O1155" i="2"/>
  <c r="N1155" i="2"/>
  <c r="M1155" i="2"/>
  <c r="L1155" i="2"/>
  <c r="G1155" i="2"/>
  <c r="P1154" i="2"/>
  <c r="O1154" i="2"/>
  <c r="N1154" i="2"/>
  <c r="M1154" i="2"/>
  <c r="L1154" i="2"/>
  <c r="G1154" i="2"/>
  <c r="P1153" i="2"/>
  <c r="O1153" i="2"/>
  <c r="N1153" i="2"/>
  <c r="M1153" i="2"/>
  <c r="L1153" i="2"/>
  <c r="G1153" i="2"/>
  <c r="P1152" i="2"/>
  <c r="O1152" i="2"/>
  <c r="N1152" i="2"/>
  <c r="M1152" i="2"/>
  <c r="L1152" i="2"/>
  <c r="G1152" i="2"/>
  <c r="P1151" i="2"/>
  <c r="O1151" i="2"/>
  <c r="N1151" i="2"/>
  <c r="M1151" i="2"/>
  <c r="L1151" i="2"/>
  <c r="G1151" i="2"/>
  <c r="P1150" i="2"/>
  <c r="O1150" i="2"/>
  <c r="N1150" i="2"/>
  <c r="M1150" i="2"/>
  <c r="L1150" i="2"/>
  <c r="G1150" i="2"/>
  <c r="P1149" i="2"/>
  <c r="O1149" i="2"/>
  <c r="N1149" i="2"/>
  <c r="M1149" i="2"/>
  <c r="L1149" i="2"/>
  <c r="G1149" i="2"/>
  <c r="P1148" i="2"/>
  <c r="O1148" i="2"/>
  <c r="N1148" i="2"/>
  <c r="M1148" i="2"/>
  <c r="L1148" i="2"/>
  <c r="G1148" i="2"/>
  <c r="P1147" i="2"/>
  <c r="O1147" i="2"/>
  <c r="N1147" i="2"/>
  <c r="M1147" i="2"/>
  <c r="L1147" i="2"/>
  <c r="G1147" i="2"/>
  <c r="P1146" i="2"/>
  <c r="O1146" i="2"/>
  <c r="N1146" i="2"/>
  <c r="M1146" i="2"/>
  <c r="L1146" i="2"/>
  <c r="G1146" i="2"/>
  <c r="P1145" i="2"/>
  <c r="O1145" i="2"/>
  <c r="N1145" i="2"/>
  <c r="M1145" i="2"/>
  <c r="L1145" i="2"/>
  <c r="G1145" i="2"/>
  <c r="P1144" i="2"/>
  <c r="O1144" i="2"/>
  <c r="N1144" i="2"/>
  <c r="M1144" i="2"/>
  <c r="L1144" i="2"/>
  <c r="G1144" i="2"/>
  <c r="P1143" i="2"/>
  <c r="O1143" i="2"/>
  <c r="N1143" i="2"/>
  <c r="M1143" i="2"/>
  <c r="L1143" i="2"/>
  <c r="G1143" i="2"/>
  <c r="P1142" i="2"/>
  <c r="O1142" i="2"/>
  <c r="N1142" i="2"/>
  <c r="M1142" i="2"/>
  <c r="L1142" i="2"/>
  <c r="G1142" i="2"/>
  <c r="P1141" i="2"/>
  <c r="O1141" i="2"/>
  <c r="N1141" i="2"/>
  <c r="M1141" i="2"/>
  <c r="L1141" i="2"/>
  <c r="G1141" i="2"/>
  <c r="P1140" i="2"/>
  <c r="O1140" i="2"/>
  <c r="N1140" i="2"/>
  <c r="M1140" i="2"/>
  <c r="L1140" i="2"/>
  <c r="G1140" i="2"/>
  <c r="P1139" i="2"/>
  <c r="O1139" i="2"/>
  <c r="N1139" i="2"/>
  <c r="M1139" i="2"/>
  <c r="L1139" i="2"/>
  <c r="G1139" i="2"/>
  <c r="P1138" i="2"/>
  <c r="O1138" i="2"/>
  <c r="N1138" i="2"/>
  <c r="M1138" i="2"/>
  <c r="L1138" i="2"/>
  <c r="G1138" i="2"/>
  <c r="P1137" i="2"/>
  <c r="O1137" i="2"/>
  <c r="N1137" i="2"/>
  <c r="M1137" i="2"/>
  <c r="L1137" i="2"/>
  <c r="G1137" i="2"/>
  <c r="P1136" i="2"/>
  <c r="O1136" i="2"/>
  <c r="N1136" i="2"/>
  <c r="M1136" i="2"/>
  <c r="L1136" i="2"/>
  <c r="G1136" i="2"/>
  <c r="P1135" i="2"/>
  <c r="O1135" i="2"/>
  <c r="N1135" i="2"/>
  <c r="M1135" i="2"/>
  <c r="L1135" i="2"/>
  <c r="G1135" i="2"/>
  <c r="P1134" i="2"/>
  <c r="O1134" i="2"/>
  <c r="N1134" i="2"/>
  <c r="M1134" i="2"/>
  <c r="L1134" i="2"/>
  <c r="G1134" i="2"/>
  <c r="P1133" i="2"/>
  <c r="O1133" i="2"/>
  <c r="N1133" i="2"/>
  <c r="M1133" i="2"/>
  <c r="L1133" i="2"/>
  <c r="G1133" i="2"/>
  <c r="P1132" i="2"/>
  <c r="O1132" i="2"/>
  <c r="N1132" i="2"/>
  <c r="M1132" i="2"/>
  <c r="L1132" i="2"/>
  <c r="G1132" i="2"/>
  <c r="P1131" i="2"/>
  <c r="O1131" i="2"/>
  <c r="N1131" i="2"/>
  <c r="M1131" i="2"/>
  <c r="L1131" i="2"/>
  <c r="G1131" i="2"/>
  <c r="P1130" i="2"/>
  <c r="O1130" i="2"/>
  <c r="N1130" i="2"/>
  <c r="M1130" i="2"/>
  <c r="L1130" i="2"/>
  <c r="G1130" i="2"/>
  <c r="P1129" i="2"/>
  <c r="O1129" i="2"/>
  <c r="N1129" i="2"/>
  <c r="M1129" i="2"/>
  <c r="L1129" i="2"/>
  <c r="G1129" i="2"/>
  <c r="P1128" i="2"/>
  <c r="O1128" i="2"/>
  <c r="N1128" i="2"/>
  <c r="M1128" i="2"/>
  <c r="L1128" i="2"/>
  <c r="G1128" i="2"/>
  <c r="P1127" i="2"/>
  <c r="O1127" i="2"/>
  <c r="N1127" i="2"/>
  <c r="M1127" i="2"/>
  <c r="L1127" i="2"/>
  <c r="G1127" i="2"/>
  <c r="P1126" i="2"/>
  <c r="O1126" i="2"/>
  <c r="N1126" i="2"/>
  <c r="M1126" i="2"/>
  <c r="L1126" i="2"/>
  <c r="G1126" i="2"/>
  <c r="P1125" i="2"/>
  <c r="O1125" i="2"/>
  <c r="N1125" i="2"/>
  <c r="M1125" i="2"/>
  <c r="L1125" i="2"/>
  <c r="G1125" i="2"/>
  <c r="P1124" i="2"/>
  <c r="O1124" i="2"/>
  <c r="N1124" i="2"/>
  <c r="M1124" i="2"/>
  <c r="L1124" i="2"/>
  <c r="G1124" i="2"/>
  <c r="P1123" i="2"/>
  <c r="O1123" i="2"/>
  <c r="N1123" i="2"/>
  <c r="M1123" i="2"/>
  <c r="L1123" i="2"/>
  <c r="G1123" i="2"/>
  <c r="P1122" i="2"/>
  <c r="O1122" i="2"/>
  <c r="N1122" i="2"/>
  <c r="M1122" i="2"/>
  <c r="L1122" i="2"/>
  <c r="G1122" i="2"/>
  <c r="P1121" i="2"/>
  <c r="O1121" i="2"/>
  <c r="N1121" i="2"/>
  <c r="M1121" i="2"/>
  <c r="L1121" i="2"/>
  <c r="G1121" i="2"/>
  <c r="P1120" i="2"/>
  <c r="O1120" i="2"/>
  <c r="N1120" i="2"/>
  <c r="M1120" i="2"/>
  <c r="L1120" i="2"/>
  <c r="G1120" i="2"/>
  <c r="P1119" i="2"/>
  <c r="O1119" i="2"/>
  <c r="N1119" i="2"/>
  <c r="M1119" i="2"/>
  <c r="L1119" i="2"/>
  <c r="G1119" i="2"/>
  <c r="P1118" i="2"/>
  <c r="O1118" i="2"/>
  <c r="N1118" i="2"/>
  <c r="M1118" i="2"/>
  <c r="L1118" i="2"/>
  <c r="G1118" i="2"/>
  <c r="P1117" i="2"/>
  <c r="O1117" i="2"/>
  <c r="N1117" i="2"/>
  <c r="M1117" i="2"/>
  <c r="L1117" i="2"/>
  <c r="G1117" i="2"/>
  <c r="P1116" i="2"/>
  <c r="O1116" i="2"/>
  <c r="N1116" i="2"/>
  <c r="M1116" i="2"/>
  <c r="L1116" i="2"/>
  <c r="G1116" i="2"/>
  <c r="P1115" i="2"/>
  <c r="O1115" i="2"/>
  <c r="N1115" i="2"/>
  <c r="M1115" i="2"/>
  <c r="L1115" i="2"/>
  <c r="G1115" i="2"/>
  <c r="P1114" i="2"/>
  <c r="O1114" i="2"/>
  <c r="N1114" i="2"/>
  <c r="M1114" i="2"/>
  <c r="L1114" i="2"/>
  <c r="G1114" i="2"/>
  <c r="P1113" i="2"/>
  <c r="O1113" i="2"/>
  <c r="N1113" i="2"/>
  <c r="M1113" i="2"/>
  <c r="L1113" i="2"/>
  <c r="G1113" i="2"/>
  <c r="P1112" i="2"/>
  <c r="O1112" i="2"/>
  <c r="N1112" i="2"/>
  <c r="M1112" i="2"/>
  <c r="L1112" i="2"/>
  <c r="G1112" i="2"/>
  <c r="P1111" i="2"/>
  <c r="O1111" i="2"/>
  <c r="N1111" i="2"/>
  <c r="M1111" i="2"/>
  <c r="L1111" i="2"/>
  <c r="G1111" i="2"/>
  <c r="P1110" i="2"/>
  <c r="O1110" i="2"/>
  <c r="N1110" i="2"/>
  <c r="M1110" i="2"/>
  <c r="L1110" i="2"/>
  <c r="G1110" i="2"/>
  <c r="P1109" i="2"/>
  <c r="O1109" i="2"/>
  <c r="N1109" i="2"/>
  <c r="M1109" i="2"/>
  <c r="L1109" i="2"/>
  <c r="G1109" i="2"/>
  <c r="P1108" i="2"/>
  <c r="O1108" i="2"/>
  <c r="N1108" i="2"/>
  <c r="M1108" i="2"/>
  <c r="L1108" i="2"/>
  <c r="G1108" i="2"/>
  <c r="P1107" i="2"/>
  <c r="O1107" i="2"/>
  <c r="N1107" i="2"/>
  <c r="M1107" i="2"/>
  <c r="L1107" i="2"/>
  <c r="G1107" i="2"/>
  <c r="P1106" i="2"/>
  <c r="O1106" i="2"/>
  <c r="N1106" i="2"/>
  <c r="M1106" i="2"/>
  <c r="L1106" i="2"/>
  <c r="G1106" i="2"/>
  <c r="P1105" i="2"/>
  <c r="O1105" i="2"/>
  <c r="N1105" i="2"/>
  <c r="M1105" i="2"/>
  <c r="L1105" i="2"/>
  <c r="G1105" i="2"/>
  <c r="P1104" i="2"/>
  <c r="O1104" i="2"/>
  <c r="N1104" i="2"/>
  <c r="M1104" i="2"/>
  <c r="L1104" i="2"/>
  <c r="G1104" i="2"/>
  <c r="P1103" i="2"/>
  <c r="O1103" i="2"/>
  <c r="N1103" i="2"/>
  <c r="M1103" i="2"/>
  <c r="L1103" i="2"/>
  <c r="G1103" i="2"/>
  <c r="P1102" i="2"/>
  <c r="O1102" i="2"/>
  <c r="N1102" i="2"/>
  <c r="M1102" i="2"/>
  <c r="L1102" i="2"/>
  <c r="G1102" i="2"/>
  <c r="P1101" i="2"/>
  <c r="O1101" i="2"/>
  <c r="N1101" i="2"/>
  <c r="M1101" i="2"/>
  <c r="L1101" i="2"/>
  <c r="G1101" i="2"/>
  <c r="P1100" i="2"/>
  <c r="O1100" i="2"/>
  <c r="N1100" i="2"/>
  <c r="M1100" i="2"/>
  <c r="L1100" i="2"/>
  <c r="G1100" i="2"/>
  <c r="P1099" i="2"/>
  <c r="O1099" i="2"/>
  <c r="N1099" i="2"/>
  <c r="M1099" i="2"/>
  <c r="L1099" i="2"/>
  <c r="G1099" i="2"/>
  <c r="P1098" i="2"/>
  <c r="O1098" i="2"/>
  <c r="N1098" i="2"/>
  <c r="M1098" i="2"/>
  <c r="L1098" i="2"/>
  <c r="G1098" i="2"/>
  <c r="P1097" i="2"/>
  <c r="O1097" i="2"/>
  <c r="N1097" i="2"/>
  <c r="M1097" i="2"/>
  <c r="L1097" i="2"/>
  <c r="G1097" i="2"/>
  <c r="P1096" i="2"/>
  <c r="O1096" i="2"/>
  <c r="N1096" i="2"/>
  <c r="M1096" i="2"/>
  <c r="L1096" i="2"/>
  <c r="G1096" i="2"/>
  <c r="P1095" i="2"/>
  <c r="O1095" i="2"/>
  <c r="N1095" i="2"/>
  <c r="M1095" i="2"/>
  <c r="L1095" i="2"/>
  <c r="G1095" i="2"/>
  <c r="P1094" i="2"/>
  <c r="O1094" i="2"/>
  <c r="N1094" i="2"/>
  <c r="M1094" i="2"/>
  <c r="L1094" i="2"/>
  <c r="G1094" i="2"/>
  <c r="P1093" i="2"/>
  <c r="O1093" i="2"/>
  <c r="N1093" i="2"/>
  <c r="M1093" i="2"/>
  <c r="L1093" i="2"/>
  <c r="G1093" i="2"/>
  <c r="P1092" i="2"/>
  <c r="O1092" i="2"/>
  <c r="N1092" i="2"/>
  <c r="M1092" i="2"/>
  <c r="L1092" i="2"/>
  <c r="G1092" i="2"/>
  <c r="P1091" i="2"/>
  <c r="O1091" i="2"/>
  <c r="N1091" i="2"/>
  <c r="M1091" i="2"/>
  <c r="L1091" i="2"/>
  <c r="G1091" i="2"/>
  <c r="P1090" i="2"/>
  <c r="O1090" i="2"/>
  <c r="N1090" i="2"/>
  <c r="M1090" i="2"/>
  <c r="L1090" i="2"/>
  <c r="G1090" i="2"/>
  <c r="P1089" i="2"/>
  <c r="O1089" i="2"/>
  <c r="N1089" i="2"/>
  <c r="M1089" i="2"/>
  <c r="L1089" i="2"/>
  <c r="G1089" i="2"/>
  <c r="P1088" i="2"/>
  <c r="O1088" i="2"/>
  <c r="N1088" i="2"/>
  <c r="M1088" i="2"/>
  <c r="L1088" i="2"/>
  <c r="G1088" i="2"/>
  <c r="P1087" i="2"/>
  <c r="O1087" i="2"/>
  <c r="N1087" i="2"/>
  <c r="M1087" i="2"/>
  <c r="L1087" i="2"/>
  <c r="G1087" i="2"/>
  <c r="P1086" i="2"/>
  <c r="O1086" i="2"/>
  <c r="N1086" i="2"/>
  <c r="M1086" i="2"/>
  <c r="L1086" i="2"/>
  <c r="G1086" i="2"/>
  <c r="P1085" i="2"/>
  <c r="O1085" i="2"/>
  <c r="N1085" i="2"/>
  <c r="M1085" i="2"/>
  <c r="L1085" i="2"/>
  <c r="G1085" i="2"/>
  <c r="P1084" i="2"/>
  <c r="O1084" i="2"/>
  <c r="N1084" i="2"/>
  <c r="M1084" i="2"/>
  <c r="L1084" i="2"/>
  <c r="G1084" i="2"/>
  <c r="P1083" i="2"/>
  <c r="O1083" i="2"/>
  <c r="N1083" i="2"/>
  <c r="M1083" i="2"/>
  <c r="L1083" i="2"/>
  <c r="G1083" i="2"/>
  <c r="P1082" i="2"/>
  <c r="O1082" i="2"/>
  <c r="N1082" i="2"/>
  <c r="M1082" i="2"/>
  <c r="L1082" i="2"/>
  <c r="G1082" i="2"/>
  <c r="P1081" i="2"/>
  <c r="O1081" i="2"/>
  <c r="N1081" i="2"/>
  <c r="M1081" i="2"/>
  <c r="L1081" i="2"/>
  <c r="G1081" i="2"/>
  <c r="P1080" i="2"/>
  <c r="O1080" i="2"/>
  <c r="N1080" i="2"/>
  <c r="M1080" i="2"/>
  <c r="L1080" i="2"/>
  <c r="G1080" i="2"/>
  <c r="P1079" i="2"/>
  <c r="O1079" i="2"/>
  <c r="N1079" i="2"/>
  <c r="M1079" i="2"/>
  <c r="L1079" i="2"/>
  <c r="G1079" i="2"/>
  <c r="P1078" i="2"/>
  <c r="O1078" i="2"/>
  <c r="N1078" i="2"/>
  <c r="M1078" i="2"/>
  <c r="L1078" i="2"/>
  <c r="G1078" i="2"/>
  <c r="P1077" i="2"/>
  <c r="O1077" i="2"/>
  <c r="N1077" i="2"/>
  <c r="M1077" i="2"/>
  <c r="L1077" i="2"/>
  <c r="G1077" i="2"/>
  <c r="P1076" i="2"/>
  <c r="O1076" i="2"/>
  <c r="N1076" i="2"/>
  <c r="M1076" i="2"/>
  <c r="L1076" i="2"/>
  <c r="G1076" i="2"/>
  <c r="P1075" i="2"/>
  <c r="O1075" i="2"/>
  <c r="N1075" i="2"/>
  <c r="M1075" i="2"/>
  <c r="L1075" i="2"/>
  <c r="G1075" i="2"/>
  <c r="P1074" i="2"/>
  <c r="O1074" i="2"/>
  <c r="N1074" i="2"/>
  <c r="M1074" i="2"/>
  <c r="L1074" i="2"/>
  <c r="G1074" i="2"/>
  <c r="P1073" i="2"/>
  <c r="O1073" i="2"/>
  <c r="N1073" i="2"/>
  <c r="M1073" i="2"/>
  <c r="L1073" i="2"/>
  <c r="G1073" i="2"/>
  <c r="P1072" i="2"/>
  <c r="O1072" i="2"/>
  <c r="N1072" i="2"/>
  <c r="M1072" i="2"/>
  <c r="L1072" i="2"/>
  <c r="G1072" i="2"/>
  <c r="P1071" i="2"/>
  <c r="O1071" i="2"/>
  <c r="N1071" i="2"/>
  <c r="M1071" i="2"/>
  <c r="L1071" i="2"/>
  <c r="G1071" i="2"/>
  <c r="P1070" i="2"/>
  <c r="O1070" i="2"/>
  <c r="N1070" i="2"/>
  <c r="M1070" i="2"/>
  <c r="L1070" i="2"/>
  <c r="G1070" i="2"/>
  <c r="P1069" i="2"/>
  <c r="O1069" i="2"/>
  <c r="N1069" i="2"/>
  <c r="M1069" i="2"/>
  <c r="L1069" i="2"/>
  <c r="G1069" i="2"/>
  <c r="P1068" i="2"/>
  <c r="O1068" i="2"/>
  <c r="N1068" i="2"/>
  <c r="M1068" i="2"/>
  <c r="L1068" i="2"/>
  <c r="G1068" i="2"/>
  <c r="P1067" i="2"/>
  <c r="O1067" i="2"/>
  <c r="N1067" i="2"/>
  <c r="M1067" i="2"/>
  <c r="L1067" i="2"/>
  <c r="G1067" i="2"/>
  <c r="P1066" i="2"/>
  <c r="O1066" i="2"/>
  <c r="N1066" i="2"/>
  <c r="M1066" i="2"/>
  <c r="L1066" i="2"/>
  <c r="G1066" i="2"/>
  <c r="P1065" i="2"/>
  <c r="O1065" i="2"/>
  <c r="N1065" i="2"/>
  <c r="M1065" i="2"/>
  <c r="L1065" i="2"/>
  <c r="G1065" i="2"/>
  <c r="P1064" i="2"/>
  <c r="O1064" i="2"/>
  <c r="N1064" i="2"/>
  <c r="M1064" i="2"/>
  <c r="L1064" i="2"/>
  <c r="G1064" i="2"/>
  <c r="P1063" i="2"/>
  <c r="O1063" i="2"/>
  <c r="N1063" i="2"/>
  <c r="M1063" i="2"/>
  <c r="L1063" i="2"/>
  <c r="G1063" i="2"/>
  <c r="P1062" i="2"/>
  <c r="O1062" i="2"/>
  <c r="N1062" i="2"/>
  <c r="M1062" i="2"/>
  <c r="L1062" i="2"/>
  <c r="G1062" i="2"/>
  <c r="P1061" i="2"/>
  <c r="O1061" i="2"/>
  <c r="N1061" i="2"/>
  <c r="M1061" i="2"/>
  <c r="L1061" i="2"/>
  <c r="G1061" i="2"/>
  <c r="P1060" i="2"/>
  <c r="O1060" i="2"/>
  <c r="N1060" i="2"/>
  <c r="M1060" i="2"/>
  <c r="L1060" i="2"/>
  <c r="G1060" i="2"/>
  <c r="P1059" i="2"/>
  <c r="O1059" i="2"/>
  <c r="N1059" i="2"/>
  <c r="M1059" i="2"/>
  <c r="L1059" i="2"/>
  <c r="G1059" i="2"/>
  <c r="P1058" i="2"/>
  <c r="O1058" i="2"/>
  <c r="N1058" i="2"/>
  <c r="M1058" i="2"/>
  <c r="L1058" i="2"/>
  <c r="G1058" i="2"/>
  <c r="P1057" i="2"/>
  <c r="O1057" i="2"/>
  <c r="N1057" i="2"/>
  <c r="M1057" i="2"/>
  <c r="L1057" i="2"/>
  <c r="G1057" i="2"/>
  <c r="P1056" i="2"/>
  <c r="O1056" i="2"/>
  <c r="N1056" i="2"/>
  <c r="M1056" i="2"/>
  <c r="L1056" i="2"/>
  <c r="G1056" i="2"/>
  <c r="P1055" i="2"/>
  <c r="O1055" i="2"/>
  <c r="N1055" i="2"/>
  <c r="M1055" i="2"/>
  <c r="L1055" i="2"/>
  <c r="G1055" i="2"/>
  <c r="P1054" i="2"/>
  <c r="O1054" i="2"/>
  <c r="N1054" i="2"/>
  <c r="M1054" i="2"/>
  <c r="L1054" i="2"/>
  <c r="G1054" i="2"/>
  <c r="P1053" i="2"/>
  <c r="O1053" i="2"/>
  <c r="N1053" i="2"/>
  <c r="M1053" i="2"/>
  <c r="L1053" i="2"/>
  <c r="G1053" i="2"/>
  <c r="P1052" i="2"/>
  <c r="O1052" i="2"/>
  <c r="N1052" i="2"/>
  <c r="M1052" i="2"/>
  <c r="L1052" i="2"/>
  <c r="G1052" i="2"/>
  <c r="P1051" i="2"/>
  <c r="O1051" i="2"/>
  <c r="N1051" i="2"/>
  <c r="M1051" i="2"/>
  <c r="L1051" i="2"/>
  <c r="G1051" i="2"/>
  <c r="P1050" i="2"/>
  <c r="O1050" i="2"/>
  <c r="N1050" i="2"/>
  <c r="M1050" i="2"/>
  <c r="L1050" i="2"/>
  <c r="G1050" i="2"/>
  <c r="P1049" i="2"/>
  <c r="O1049" i="2"/>
  <c r="N1049" i="2"/>
  <c r="M1049" i="2"/>
  <c r="L1049" i="2"/>
  <c r="G1049" i="2"/>
  <c r="P1048" i="2"/>
  <c r="O1048" i="2"/>
  <c r="N1048" i="2"/>
  <c r="M1048" i="2"/>
  <c r="L1048" i="2"/>
  <c r="G1048" i="2"/>
  <c r="P1047" i="2"/>
  <c r="O1047" i="2"/>
  <c r="N1047" i="2"/>
  <c r="M1047" i="2"/>
  <c r="L1047" i="2"/>
  <c r="G1047" i="2"/>
  <c r="P1046" i="2"/>
  <c r="O1046" i="2"/>
  <c r="N1046" i="2"/>
  <c r="M1046" i="2"/>
  <c r="L1046" i="2"/>
  <c r="G1046" i="2"/>
  <c r="P1045" i="2"/>
  <c r="O1045" i="2"/>
  <c r="N1045" i="2"/>
  <c r="M1045" i="2"/>
  <c r="L1045" i="2"/>
  <c r="G1045" i="2"/>
  <c r="P1044" i="2"/>
  <c r="O1044" i="2"/>
  <c r="N1044" i="2"/>
  <c r="M1044" i="2"/>
  <c r="L1044" i="2"/>
  <c r="G1044" i="2"/>
  <c r="P1043" i="2"/>
  <c r="O1043" i="2"/>
  <c r="N1043" i="2"/>
  <c r="M1043" i="2"/>
  <c r="L1043" i="2"/>
  <c r="G1043" i="2"/>
  <c r="P1042" i="2"/>
  <c r="O1042" i="2"/>
  <c r="N1042" i="2"/>
  <c r="M1042" i="2"/>
  <c r="L1042" i="2"/>
  <c r="G1042" i="2"/>
  <c r="P1041" i="2"/>
  <c r="O1041" i="2"/>
  <c r="N1041" i="2"/>
  <c r="M1041" i="2"/>
  <c r="L1041" i="2"/>
  <c r="G1041" i="2"/>
  <c r="P1040" i="2"/>
  <c r="O1040" i="2"/>
  <c r="N1040" i="2"/>
  <c r="M1040" i="2"/>
  <c r="L1040" i="2"/>
  <c r="G1040" i="2"/>
  <c r="P1039" i="2"/>
  <c r="O1039" i="2"/>
  <c r="N1039" i="2"/>
  <c r="M1039" i="2"/>
  <c r="L1039" i="2"/>
  <c r="G1039" i="2"/>
  <c r="P1038" i="2"/>
  <c r="O1038" i="2"/>
  <c r="N1038" i="2"/>
  <c r="M1038" i="2"/>
  <c r="L1038" i="2"/>
  <c r="G1038" i="2"/>
  <c r="P1037" i="2"/>
  <c r="O1037" i="2"/>
  <c r="N1037" i="2"/>
  <c r="M1037" i="2"/>
  <c r="L1037" i="2"/>
  <c r="G1037" i="2"/>
  <c r="P1036" i="2"/>
  <c r="O1036" i="2"/>
  <c r="N1036" i="2"/>
  <c r="M1036" i="2"/>
  <c r="L1036" i="2"/>
  <c r="G1036" i="2"/>
  <c r="P1035" i="2"/>
  <c r="O1035" i="2"/>
  <c r="N1035" i="2"/>
  <c r="M1035" i="2"/>
  <c r="L1035" i="2"/>
  <c r="G1035" i="2"/>
  <c r="P1034" i="2"/>
  <c r="O1034" i="2"/>
  <c r="N1034" i="2"/>
  <c r="M1034" i="2"/>
  <c r="L1034" i="2"/>
  <c r="G1034" i="2"/>
  <c r="P1033" i="2"/>
  <c r="O1033" i="2"/>
  <c r="N1033" i="2"/>
  <c r="M1033" i="2"/>
  <c r="L1033" i="2"/>
  <c r="G1033" i="2"/>
  <c r="P1032" i="2"/>
  <c r="O1032" i="2"/>
  <c r="N1032" i="2"/>
  <c r="M1032" i="2"/>
  <c r="L1032" i="2"/>
  <c r="G1032" i="2"/>
  <c r="P1031" i="2"/>
  <c r="O1031" i="2"/>
  <c r="N1031" i="2"/>
  <c r="M1031" i="2"/>
  <c r="L1031" i="2"/>
  <c r="G1031" i="2"/>
  <c r="P1030" i="2"/>
  <c r="O1030" i="2"/>
  <c r="N1030" i="2"/>
  <c r="M1030" i="2"/>
  <c r="L1030" i="2"/>
  <c r="G1030" i="2"/>
  <c r="P1029" i="2"/>
  <c r="O1029" i="2"/>
  <c r="N1029" i="2"/>
  <c r="M1029" i="2"/>
  <c r="L1029" i="2"/>
  <c r="G1029" i="2"/>
  <c r="P1028" i="2"/>
  <c r="O1028" i="2"/>
  <c r="N1028" i="2"/>
  <c r="M1028" i="2"/>
  <c r="L1028" i="2"/>
  <c r="G1028" i="2"/>
  <c r="P1027" i="2"/>
  <c r="O1027" i="2"/>
  <c r="N1027" i="2"/>
  <c r="M1027" i="2"/>
  <c r="L1027" i="2"/>
  <c r="G1027" i="2"/>
  <c r="P1026" i="2"/>
  <c r="O1026" i="2"/>
  <c r="N1026" i="2"/>
  <c r="M1026" i="2"/>
  <c r="L1026" i="2"/>
  <c r="G1026" i="2"/>
  <c r="P1025" i="2"/>
  <c r="O1025" i="2"/>
  <c r="N1025" i="2"/>
  <c r="M1025" i="2"/>
  <c r="L1025" i="2"/>
  <c r="G1025" i="2"/>
  <c r="P1024" i="2"/>
  <c r="O1024" i="2"/>
  <c r="N1024" i="2"/>
  <c r="M1024" i="2"/>
  <c r="L1024" i="2"/>
  <c r="G1024" i="2"/>
  <c r="P1023" i="2"/>
  <c r="O1023" i="2"/>
  <c r="N1023" i="2"/>
  <c r="M1023" i="2"/>
  <c r="L1023" i="2"/>
  <c r="G1023" i="2"/>
  <c r="P1022" i="2"/>
  <c r="O1022" i="2"/>
  <c r="N1022" i="2"/>
  <c r="M1022" i="2"/>
  <c r="L1022" i="2"/>
  <c r="G1022" i="2"/>
  <c r="P1021" i="2"/>
  <c r="O1021" i="2"/>
  <c r="N1021" i="2"/>
  <c r="M1021" i="2"/>
  <c r="L1021" i="2"/>
  <c r="G1021" i="2"/>
  <c r="P1020" i="2"/>
  <c r="O1020" i="2"/>
  <c r="N1020" i="2"/>
  <c r="M1020" i="2"/>
  <c r="L1020" i="2"/>
  <c r="G1020" i="2"/>
  <c r="P1019" i="2"/>
  <c r="O1019" i="2"/>
  <c r="N1019" i="2"/>
  <c r="M1019" i="2"/>
  <c r="L1019" i="2"/>
  <c r="G1019" i="2"/>
  <c r="P1018" i="2"/>
  <c r="O1018" i="2"/>
  <c r="N1018" i="2"/>
  <c r="M1018" i="2"/>
  <c r="L1018" i="2"/>
  <c r="G1018" i="2"/>
  <c r="P1017" i="2"/>
  <c r="O1017" i="2"/>
  <c r="N1017" i="2"/>
  <c r="M1017" i="2"/>
  <c r="L1017" i="2"/>
  <c r="G1017" i="2"/>
  <c r="P1016" i="2"/>
  <c r="O1016" i="2"/>
  <c r="N1016" i="2"/>
  <c r="M1016" i="2"/>
  <c r="L1016" i="2"/>
  <c r="G1016" i="2"/>
  <c r="P1015" i="2"/>
  <c r="O1015" i="2"/>
  <c r="N1015" i="2"/>
  <c r="M1015" i="2"/>
  <c r="L1015" i="2"/>
  <c r="G1015" i="2"/>
  <c r="P1014" i="2"/>
  <c r="O1014" i="2"/>
  <c r="N1014" i="2"/>
  <c r="M1014" i="2"/>
  <c r="L1014" i="2"/>
  <c r="G1014" i="2"/>
  <c r="P1013" i="2"/>
  <c r="O1013" i="2"/>
  <c r="N1013" i="2"/>
  <c r="M1013" i="2"/>
  <c r="L1013" i="2"/>
  <c r="G1013" i="2"/>
  <c r="P1012" i="2"/>
  <c r="O1012" i="2"/>
  <c r="N1012" i="2"/>
  <c r="M1012" i="2"/>
  <c r="L1012" i="2"/>
  <c r="G1012" i="2"/>
  <c r="P1011" i="2"/>
  <c r="O1011" i="2"/>
  <c r="N1011" i="2"/>
  <c r="M1011" i="2"/>
  <c r="L1011" i="2"/>
  <c r="G1011" i="2"/>
  <c r="P1010" i="2"/>
  <c r="O1010" i="2"/>
  <c r="N1010" i="2"/>
  <c r="M1010" i="2"/>
  <c r="L1010" i="2"/>
  <c r="G1010" i="2"/>
  <c r="P1009" i="2"/>
  <c r="O1009" i="2"/>
  <c r="N1009" i="2"/>
  <c r="M1009" i="2"/>
  <c r="L1009" i="2"/>
  <c r="G1009" i="2"/>
  <c r="P1008" i="2"/>
  <c r="O1008" i="2"/>
  <c r="N1008" i="2"/>
  <c r="M1008" i="2"/>
  <c r="L1008" i="2"/>
  <c r="G1008" i="2"/>
  <c r="P1007" i="2"/>
  <c r="O1007" i="2"/>
  <c r="N1007" i="2"/>
  <c r="M1007" i="2"/>
  <c r="L1007" i="2"/>
  <c r="G1007" i="2"/>
  <c r="P1006" i="2"/>
  <c r="O1006" i="2"/>
  <c r="N1006" i="2"/>
  <c r="M1006" i="2"/>
  <c r="L1006" i="2"/>
  <c r="G1006" i="2"/>
  <c r="P1005" i="2"/>
  <c r="O1005" i="2"/>
  <c r="N1005" i="2"/>
  <c r="M1005" i="2"/>
  <c r="L1005" i="2"/>
  <c r="G1005" i="2"/>
  <c r="P1004" i="2"/>
  <c r="O1004" i="2"/>
  <c r="N1004" i="2"/>
  <c r="M1004" i="2"/>
  <c r="L1004" i="2"/>
  <c r="G1004" i="2"/>
  <c r="P1003" i="2"/>
  <c r="O1003" i="2"/>
  <c r="N1003" i="2"/>
  <c r="M1003" i="2"/>
  <c r="L1003" i="2"/>
  <c r="G1003" i="2"/>
  <c r="P1002" i="2"/>
  <c r="O1002" i="2"/>
  <c r="N1002" i="2"/>
  <c r="M1002" i="2"/>
  <c r="L1002" i="2"/>
  <c r="G1002" i="2"/>
  <c r="P1001" i="2"/>
  <c r="O1001" i="2"/>
  <c r="N1001" i="2"/>
  <c r="M1001" i="2"/>
  <c r="L1001" i="2"/>
  <c r="G1001" i="2"/>
  <c r="P1000" i="2"/>
  <c r="O1000" i="2"/>
  <c r="N1000" i="2"/>
  <c r="M1000" i="2"/>
  <c r="L1000" i="2"/>
  <c r="G1000" i="2"/>
  <c r="P999" i="2"/>
  <c r="O999" i="2"/>
  <c r="N999" i="2"/>
  <c r="M999" i="2"/>
  <c r="L999" i="2"/>
  <c r="G999" i="2"/>
  <c r="P998" i="2"/>
  <c r="O998" i="2"/>
  <c r="N998" i="2"/>
  <c r="M998" i="2"/>
  <c r="L998" i="2"/>
  <c r="G998" i="2"/>
  <c r="P997" i="2"/>
  <c r="O997" i="2"/>
  <c r="N997" i="2"/>
  <c r="M997" i="2"/>
  <c r="L997" i="2"/>
  <c r="G997" i="2"/>
  <c r="P996" i="2"/>
  <c r="O996" i="2"/>
  <c r="N996" i="2"/>
  <c r="M996" i="2"/>
  <c r="L996" i="2"/>
  <c r="G996" i="2"/>
  <c r="P995" i="2"/>
  <c r="O995" i="2"/>
  <c r="N995" i="2"/>
  <c r="M995" i="2"/>
  <c r="L995" i="2"/>
  <c r="G995" i="2"/>
  <c r="P994" i="2"/>
  <c r="O994" i="2"/>
  <c r="N994" i="2"/>
  <c r="M994" i="2"/>
  <c r="L994" i="2"/>
  <c r="G994" i="2"/>
  <c r="P993" i="2"/>
  <c r="O993" i="2"/>
  <c r="N993" i="2"/>
  <c r="M993" i="2"/>
  <c r="L993" i="2"/>
  <c r="G993" i="2"/>
  <c r="P992" i="2"/>
  <c r="O992" i="2"/>
  <c r="N992" i="2"/>
  <c r="M992" i="2"/>
  <c r="L992" i="2"/>
  <c r="G992" i="2"/>
  <c r="P991" i="2"/>
  <c r="O991" i="2"/>
  <c r="N991" i="2"/>
  <c r="M991" i="2"/>
  <c r="L991" i="2"/>
  <c r="G991" i="2"/>
  <c r="P990" i="2"/>
  <c r="O990" i="2"/>
  <c r="N990" i="2"/>
  <c r="M990" i="2"/>
  <c r="L990" i="2"/>
  <c r="G990" i="2"/>
  <c r="P989" i="2"/>
  <c r="O989" i="2"/>
  <c r="N989" i="2"/>
  <c r="M989" i="2"/>
  <c r="L989" i="2"/>
  <c r="G989" i="2"/>
  <c r="P988" i="2"/>
  <c r="O988" i="2"/>
  <c r="N988" i="2"/>
  <c r="M988" i="2"/>
  <c r="L988" i="2"/>
  <c r="G988" i="2"/>
  <c r="P987" i="2"/>
  <c r="O987" i="2"/>
  <c r="N987" i="2"/>
  <c r="M987" i="2"/>
  <c r="L987" i="2"/>
  <c r="G987" i="2"/>
  <c r="P986" i="2"/>
  <c r="O986" i="2"/>
  <c r="N986" i="2"/>
  <c r="M986" i="2"/>
  <c r="L986" i="2"/>
  <c r="G986" i="2"/>
  <c r="P985" i="2"/>
  <c r="O985" i="2"/>
  <c r="N985" i="2"/>
  <c r="M985" i="2"/>
  <c r="L985" i="2"/>
  <c r="G985" i="2"/>
  <c r="P984" i="2"/>
  <c r="O984" i="2"/>
  <c r="N984" i="2"/>
  <c r="M984" i="2"/>
  <c r="L984" i="2"/>
  <c r="G984" i="2"/>
  <c r="P983" i="2"/>
  <c r="O983" i="2"/>
  <c r="N983" i="2"/>
  <c r="M983" i="2"/>
  <c r="L983" i="2"/>
  <c r="G983" i="2"/>
  <c r="P982" i="2"/>
  <c r="O982" i="2"/>
  <c r="N982" i="2"/>
  <c r="M982" i="2"/>
  <c r="L982" i="2"/>
  <c r="G982" i="2"/>
  <c r="P981" i="2"/>
  <c r="O981" i="2"/>
  <c r="N981" i="2"/>
  <c r="M981" i="2"/>
  <c r="L981" i="2"/>
  <c r="G981" i="2"/>
  <c r="P980" i="2"/>
  <c r="O980" i="2"/>
  <c r="N980" i="2"/>
  <c r="M980" i="2"/>
  <c r="L980" i="2"/>
  <c r="G980" i="2"/>
  <c r="P979" i="2"/>
  <c r="O979" i="2"/>
  <c r="N979" i="2"/>
  <c r="M979" i="2"/>
  <c r="L979" i="2"/>
  <c r="G979" i="2"/>
  <c r="P978" i="2"/>
  <c r="O978" i="2"/>
  <c r="N978" i="2"/>
  <c r="M978" i="2"/>
  <c r="L978" i="2"/>
  <c r="G978" i="2"/>
  <c r="P977" i="2"/>
  <c r="O977" i="2"/>
  <c r="N977" i="2"/>
  <c r="M977" i="2"/>
  <c r="L977" i="2"/>
  <c r="G977" i="2"/>
  <c r="P976" i="2"/>
  <c r="O976" i="2"/>
  <c r="N976" i="2"/>
  <c r="M976" i="2"/>
  <c r="L976" i="2"/>
  <c r="G976" i="2"/>
  <c r="P975" i="2"/>
  <c r="O975" i="2"/>
  <c r="N975" i="2"/>
  <c r="M975" i="2"/>
  <c r="L975" i="2"/>
  <c r="G975" i="2"/>
  <c r="P974" i="2"/>
  <c r="O974" i="2"/>
  <c r="N974" i="2"/>
  <c r="M974" i="2"/>
  <c r="L974" i="2"/>
  <c r="G974" i="2"/>
  <c r="P973" i="2"/>
  <c r="O973" i="2"/>
  <c r="N973" i="2"/>
  <c r="M973" i="2"/>
  <c r="L973" i="2"/>
  <c r="G973" i="2"/>
  <c r="P972" i="2"/>
  <c r="O972" i="2"/>
  <c r="N972" i="2"/>
  <c r="M972" i="2"/>
  <c r="L972" i="2"/>
  <c r="G972" i="2"/>
  <c r="P971" i="2"/>
  <c r="O971" i="2"/>
  <c r="N971" i="2"/>
  <c r="M971" i="2"/>
  <c r="L971" i="2"/>
  <c r="G971" i="2"/>
  <c r="P970" i="2"/>
  <c r="O970" i="2"/>
  <c r="N970" i="2"/>
  <c r="M970" i="2"/>
  <c r="L970" i="2"/>
  <c r="G970" i="2"/>
  <c r="P969" i="2"/>
  <c r="O969" i="2"/>
  <c r="N969" i="2"/>
  <c r="M969" i="2"/>
  <c r="L969" i="2"/>
  <c r="G969" i="2"/>
  <c r="P968" i="2"/>
  <c r="O968" i="2"/>
  <c r="N968" i="2"/>
  <c r="M968" i="2"/>
  <c r="L968" i="2"/>
  <c r="G968" i="2"/>
  <c r="P967" i="2"/>
  <c r="O967" i="2"/>
  <c r="N967" i="2"/>
  <c r="M967" i="2"/>
  <c r="L967" i="2"/>
  <c r="G967" i="2"/>
  <c r="P966" i="2"/>
  <c r="O966" i="2"/>
  <c r="N966" i="2"/>
  <c r="M966" i="2"/>
  <c r="L966" i="2"/>
  <c r="G966" i="2"/>
  <c r="P965" i="2"/>
  <c r="O965" i="2"/>
  <c r="N965" i="2"/>
  <c r="M965" i="2"/>
  <c r="L965" i="2"/>
  <c r="G965" i="2"/>
  <c r="P964" i="2"/>
  <c r="O964" i="2"/>
  <c r="N964" i="2"/>
  <c r="M964" i="2"/>
  <c r="L964" i="2"/>
  <c r="G964" i="2"/>
  <c r="P963" i="2"/>
  <c r="O963" i="2"/>
  <c r="N963" i="2"/>
  <c r="M963" i="2"/>
  <c r="L963" i="2"/>
  <c r="G963" i="2"/>
  <c r="P962" i="2"/>
  <c r="O962" i="2"/>
  <c r="N962" i="2"/>
  <c r="M962" i="2"/>
  <c r="L962" i="2"/>
  <c r="G962" i="2"/>
  <c r="P961" i="2"/>
  <c r="O961" i="2"/>
  <c r="N961" i="2"/>
  <c r="M961" i="2"/>
  <c r="L961" i="2"/>
  <c r="G961" i="2"/>
  <c r="P960" i="2"/>
  <c r="O960" i="2"/>
  <c r="N960" i="2"/>
  <c r="M960" i="2"/>
  <c r="L960" i="2"/>
  <c r="G960" i="2"/>
  <c r="P959" i="2"/>
  <c r="O959" i="2"/>
  <c r="N959" i="2"/>
  <c r="M959" i="2"/>
  <c r="L959" i="2"/>
  <c r="G959" i="2"/>
  <c r="P958" i="2"/>
  <c r="O958" i="2"/>
  <c r="N958" i="2"/>
  <c r="M958" i="2"/>
  <c r="L958" i="2"/>
  <c r="G958" i="2"/>
  <c r="P957" i="2"/>
  <c r="O957" i="2"/>
  <c r="N957" i="2"/>
  <c r="M957" i="2"/>
  <c r="L957" i="2"/>
  <c r="G957" i="2"/>
  <c r="P956" i="2"/>
  <c r="O956" i="2"/>
  <c r="N956" i="2"/>
  <c r="M956" i="2"/>
  <c r="L956" i="2"/>
  <c r="G956" i="2"/>
  <c r="P955" i="2"/>
  <c r="O955" i="2"/>
  <c r="N955" i="2"/>
  <c r="M955" i="2"/>
  <c r="L955" i="2"/>
  <c r="G955" i="2"/>
  <c r="P954" i="2"/>
  <c r="O954" i="2"/>
  <c r="N954" i="2"/>
  <c r="M954" i="2"/>
  <c r="L954" i="2"/>
  <c r="G954" i="2"/>
  <c r="P953" i="2"/>
  <c r="O953" i="2"/>
  <c r="N953" i="2"/>
  <c r="M953" i="2"/>
  <c r="L953" i="2"/>
  <c r="G953" i="2"/>
  <c r="P952" i="2"/>
  <c r="O952" i="2"/>
  <c r="N952" i="2"/>
  <c r="M952" i="2"/>
  <c r="L952" i="2"/>
  <c r="G952" i="2"/>
  <c r="P951" i="2"/>
  <c r="O951" i="2"/>
  <c r="N951" i="2"/>
  <c r="M951" i="2"/>
  <c r="L951" i="2"/>
  <c r="G951" i="2"/>
  <c r="P950" i="2"/>
  <c r="O950" i="2"/>
  <c r="N950" i="2"/>
  <c r="M950" i="2"/>
  <c r="L950" i="2"/>
  <c r="G950" i="2"/>
  <c r="P949" i="2"/>
  <c r="O949" i="2"/>
  <c r="N949" i="2"/>
  <c r="M949" i="2"/>
  <c r="L949" i="2"/>
  <c r="G949" i="2"/>
  <c r="P948" i="2"/>
  <c r="O948" i="2"/>
  <c r="N948" i="2"/>
  <c r="M948" i="2"/>
  <c r="L948" i="2"/>
  <c r="G948" i="2"/>
  <c r="P947" i="2"/>
  <c r="O947" i="2"/>
  <c r="N947" i="2"/>
  <c r="M947" i="2"/>
  <c r="L947" i="2"/>
  <c r="G947" i="2"/>
  <c r="P946" i="2"/>
  <c r="O946" i="2"/>
  <c r="N946" i="2"/>
  <c r="M946" i="2"/>
  <c r="L946" i="2"/>
  <c r="G946" i="2"/>
  <c r="P945" i="2"/>
  <c r="O945" i="2"/>
  <c r="N945" i="2"/>
  <c r="M945" i="2"/>
  <c r="L945" i="2"/>
  <c r="G945" i="2"/>
  <c r="P944" i="2"/>
  <c r="O944" i="2"/>
  <c r="N944" i="2"/>
  <c r="M944" i="2"/>
  <c r="L944" i="2"/>
  <c r="G944" i="2"/>
  <c r="P943" i="2"/>
  <c r="O943" i="2"/>
  <c r="N943" i="2"/>
  <c r="M943" i="2"/>
  <c r="L943" i="2"/>
  <c r="G943" i="2"/>
  <c r="P942" i="2"/>
  <c r="O942" i="2"/>
  <c r="N942" i="2"/>
  <c r="M942" i="2"/>
  <c r="L942" i="2"/>
  <c r="G942" i="2"/>
  <c r="P941" i="2"/>
  <c r="O941" i="2"/>
  <c r="N941" i="2"/>
  <c r="M941" i="2"/>
  <c r="L941" i="2"/>
  <c r="G941" i="2"/>
  <c r="P940" i="2"/>
  <c r="O940" i="2"/>
  <c r="N940" i="2"/>
  <c r="M940" i="2"/>
  <c r="L940" i="2"/>
  <c r="G940" i="2"/>
  <c r="P939" i="2"/>
  <c r="O939" i="2"/>
  <c r="N939" i="2"/>
  <c r="M939" i="2"/>
  <c r="L939" i="2"/>
  <c r="G939" i="2"/>
  <c r="P938" i="2"/>
  <c r="O938" i="2"/>
  <c r="N938" i="2"/>
  <c r="M938" i="2"/>
  <c r="L938" i="2"/>
  <c r="G938" i="2"/>
  <c r="P937" i="2"/>
  <c r="O937" i="2"/>
  <c r="N937" i="2"/>
  <c r="M937" i="2"/>
  <c r="L937" i="2"/>
  <c r="G937" i="2"/>
  <c r="P936" i="2"/>
  <c r="O936" i="2"/>
  <c r="N936" i="2"/>
  <c r="M936" i="2"/>
  <c r="L936" i="2"/>
  <c r="G936" i="2"/>
  <c r="P935" i="2"/>
  <c r="O935" i="2"/>
  <c r="N935" i="2"/>
  <c r="M935" i="2"/>
  <c r="L935" i="2"/>
  <c r="G935" i="2"/>
  <c r="P934" i="2"/>
  <c r="O934" i="2"/>
  <c r="N934" i="2"/>
  <c r="M934" i="2"/>
  <c r="L934" i="2"/>
  <c r="G934" i="2"/>
  <c r="P933" i="2"/>
  <c r="O933" i="2"/>
  <c r="N933" i="2"/>
  <c r="M933" i="2"/>
  <c r="L933" i="2"/>
  <c r="G933" i="2"/>
  <c r="P932" i="2"/>
  <c r="O932" i="2"/>
  <c r="N932" i="2"/>
  <c r="M932" i="2"/>
  <c r="L932" i="2"/>
  <c r="G932" i="2"/>
  <c r="P931" i="2"/>
  <c r="O931" i="2"/>
  <c r="N931" i="2"/>
  <c r="M931" i="2"/>
  <c r="L931" i="2"/>
  <c r="G931" i="2"/>
  <c r="P930" i="2"/>
  <c r="O930" i="2"/>
  <c r="N930" i="2"/>
  <c r="M930" i="2"/>
  <c r="L930" i="2"/>
  <c r="G930" i="2"/>
  <c r="P929" i="2"/>
  <c r="O929" i="2"/>
  <c r="N929" i="2"/>
  <c r="M929" i="2"/>
  <c r="L929" i="2"/>
  <c r="G929" i="2"/>
  <c r="P928" i="2"/>
  <c r="O928" i="2"/>
  <c r="N928" i="2"/>
  <c r="M928" i="2"/>
  <c r="L928" i="2"/>
  <c r="G928" i="2"/>
  <c r="P927" i="2"/>
  <c r="O927" i="2"/>
  <c r="N927" i="2"/>
  <c r="M927" i="2"/>
  <c r="L927" i="2"/>
  <c r="G927" i="2"/>
  <c r="P926" i="2"/>
  <c r="O926" i="2"/>
  <c r="N926" i="2"/>
  <c r="M926" i="2"/>
  <c r="L926" i="2"/>
  <c r="G926" i="2"/>
  <c r="P925" i="2"/>
  <c r="O925" i="2"/>
  <c r="N925" i="2"/>
  <c r="M925" i="2"/>
  <c r="L925" i="2"/>
  <c r="G925" i="2"/>
  <c r="P924" i="2"/>
  <c r="O924" i="2"/>
  <c r="N924" i="2"/>
  <c r="M924" i="2"/>
  <c r="L924" i="2"/>
  <c r="G924" i="2"/>
  <c r="P923" i="2"/>
  <c r="O923" i="2"/>
  <c r="N923" i="2"/>
  <c r="M923" i="2"/>
  <c r="L923" i="2"/>
  <c r="G923" i="2"/>
  <c r="P922" i="2"/>
  <c r="O922" i="2"/>
  <c r="N922" i="2"/>
  <c r="M922" i="2"/>
  <c r="L922" i="2"/>
  <c r="G922" i="2"/>
  <c r="P921" i="2"/>
  <c r="O921" i="2"/>
  <c r="N921" i="2"/>
  <c r="M921" i="2"/>
  <c r="L921" i="2"/>
  <c r="G921" i="2"/>
  <c r="P920" i="2"/>
  <c r="O920" i="2"/>
  <c r="N920" i="2"/>
  <c r="M920" i="2"/>
  <c r="L920" i="2"/>
  <c r="G920" i="2"/>
  <c r="P919" i="2"/>
  <c r="O919" i="2"/>
  <c r="N919" i="2"/>
  <c r="M919" i="2"/>
  <c r="L919" i="2"/>
  <c r="G919" i="2"/>
  <c r="P918" i="2"/>
  <c r="O918" i="2"/>
  <c r="N918" i="2"/>
  <c r="M918" i="2"/>
  <c r="L918" i="2"/>
  <c r="G918" i="2"/>
  <c r="P917" i="2"/>
  <c r="O917" i="2"/>
  <c r="N917" i="2"/>
  <c r="M917" i="2"/>
  <c r="L917" i="2"/>
  <c r="G917" i="2"/>
  <c r="P916" i="2"/>
  <c r="O916" i="2"/>
  <c r="N916" i="2"/>
  <c r="M916" i="2"/>
  <c r="L916" i="2"/>
  <c r="G916" i="2"/>
  <c r="P915" i="2"/>
  <c r="O915" i="2"/>
  <c r="N915" i="2"/>
  <c r="M915" i="2"/>
  <c r="L915" i="2"/>
  <c r="G915" i="2"/>
  <c r="P914" i="2"/>
  <c r="O914" i="2"/>
  <c r="N914" i="2"/>
  <c r="M914" i="2"/>
  <c r="L914" i="2"/>
  <c r="G914" i="2"/>
  <c r="P913" i="2"/>
  <c r="O913" i="2"/>
  <c r="N913" i="2"/>
  <c r="M913" i="2"/>
  <c r="L913" i="2"/>
  <c r="G913" i="2"/>
  <c r="P912" i="2"/>
  <c r="O912" i="2"/>
  <c r="N912" i="2"/>
  <c r="M912" i="2"/>
  <c r="L912" i="2"/>
  <c r="G912" i="2"/>
  <c r="P911" i="2"/>
  <c r="O911" i="2"/>
  <c r="N911" i="2"/>
  <c r="M911" i="2"/>
  <c r="L911" i="2"/>
  <c r="G911" i="2"/>
  <c r="P910" i="2"/>
  <c r="O910" i="2"/>
  <c r="N910" i="2"/>
  <c r="M910" i="2"/>
  <c r="L910" i="2"/>
  <c r="G910" i="2"/>
  <c r="P909" i="2"/>
  <c r="O909" i="2"/>
  <c r="N909" i="2"/>
  <c r="M909" i="2"/>
  <c r="L909" i="2"/>
  <c r="G909" i="2"/>
  <c r="P908" i="2"/>
  <c r="O908" i="2"/>
  <c r="N908" i="2"/>
  <c r="M908" i="2"/>
  <c r="L908" i="2"/>
  <c r="G908" i="2"/>
  <c r="P907" i="2"/>
  <c r="O907" i="2"/>
  <c r="N907" i="2"/>
  <c r="M907" i="2"/>
  <c r="L907" i="2"/>
  <c r="G907" i="2"/>
  <c r="P906" i="2"/>
  <c r="O906" i="2"/>
  <c r="N906" i="2"/>
  <c r="M906" i="2"/>
  <c r="L906" i="2"/>
  <c r="G906" i="2"/>
  <c r="P905" i="2"/>
  <c r="O905" i="2"/>
  <c r="N905" i="2"/>
  <c r="M905" i="2"/>
  <c r="L905" i="2"/>
  <c r="G905" i="2"/>
  <c r="P904" i="2"/>
  <c r="O904" i="2"/>
  <c r="N904" i="2"/>
  <c r="M904" i="2"/>
  <c r="L904" i="2"/>
  <c r="G904" i="2"/>
  <c r="P903" i="2"/>
  <c r="O903" i="2"/>
  <c r="N903" i="2"/>
  <c r="M903" i="2"/>
  <c r="L903" i="2"/>
  <c r="G903" i="2"/>
  <c r="P902" i="2"/>
  <c r="O902" i="2"/>
  <c r="N902" i="2"/>
  <c r="M902" i="2"/>
  <c r="L902" i="2"/>
  <c r="G902" i="2"/>
  <c r="P901" i="2"/>
  <c r="O901" i="2"/>
  <c r="N901" i="2"/>
  <c r="M901" i="2"/>
  <c r="L901" i="2"/>
  <c r="G901" i="2"/>
  <c r="P900" i="2"/>
  <c r="O900" i="2"/>
  <c r="N900" i="2"/>
  <c r="M900" i="2"/>
  <c r="L900" i="2"/>
  <c r="G900" i="2"/>
  <c r="P899" i="2"/>
  <c r="O899" i="2"/>
  <c r="N899" i="2"/>
  <c r="M899" i="2"/>
  <c r="L899" i="2"/>
  <c r="G899" i="2"/>
  <c r="P898" i="2"/>
  <c r="O898" i="2"/>
  <c r="N898" i="2"/>
  <c r="M898" i="2"/>
  <c r="L898" i="2"/>
  <c r="G898" i="2"/>
  <c r="P897" i="2"/>
  <c r="O897" i="2"/>
  <c r="N897" i="2"/>
  <c r="M897" i="2"/>
  <c r="L897" i="2"/>
  <c r="G897" i="2"/>
  <c r="P896" i="2"/>
  <c r="O896" i="2"/>
  <c r="N896" i="2"/>
  <c r="M896" i="2"/>
  <c r="L896" i="2"/>
  <c r="G896" i="2"/>
  <c r="P895" i="2"/>
  <c r="O895" i="2"/>
  <c r="N895" i="2"/>
  <c r="M895" i="2"/>
  <c r="L895" i="2"/>
  <c r="G895" i="2"/>
  <c r="P894" i="2"/>
  <c r="O894" i="2"/>
  <c r="N894" i="2"/>
  <c r="M894" i="2"/>
  <c r="L894" i="2"/>
  <c r="G894" i="2"/>
  <c r="P893" i="2"/>
  <c r="O893" i="2"/>
  <c r="N893" i="2"/>
  <c r="M893" i="2"/>
  <c r="L893" i="2"/>
  <c r="G893" i="2"/>
  <c r="P892" i="2"/>
  <c r="O892" i="2"/>
  <c r="N892" i="2"/>
  <c r="M892" i="2"/>
  <c r="L892" i="2"/>
  <c r="G892" i="2"/>
  <c r="P891" i="2"/>
  <c r="O891" i="2"/>
  <c r="N891" i="2"/>
  <c r="M891" i="2"/>
  <c r="L891" i="2"/>
  <c r="G891" i="2"/>
  <c r="P890" i="2"/>
  <c r="O890" i="2"/>
  <c r="N890" i="2"/>
  <c r="M890" i="2"/>
  <c r="L890" i="2"/>
  <c r="G890" i="2"/>
  <c r="P889" i="2"/>
  <c r="O889" i="2"/>
  <c r="N889" i="2"/>
  <c r="M889" i="2"/>
  <c r="L889" i="2"/>
  <c r="G889" i="2"/>
  <c r="P888" i="2"/>
  <c r="O888" i="2"/>
  <c r="N888" i="2"/>
  <c r="M888" i="2"/>
  <c r="L888" i="2"/>
  <c r="G888" i="2"/>
  <c r="P887" i="2"/>
  <c r="O887" i="2"/>
  <c r="N887" i="2"/>
  <c r="M887" i="2"/>
  <c r="L887" i="2"/>
  <c r="G887" i="2"/>
  <c r="P886" i="2"/>
  <c r="O886" i="2"/>
  <c r="N886" i="2"/>
  <c r="M886" i="2"/>
  <c r="L886" i="2"/>
  <c r="G886" i="2"/>
  <c r="P885" i="2"/>
  <c r="O885" i="2"/>
  <c r="N885" i="2"/>
  <c r="M885" i="2"/>
  <c r="L885" i="2"/>
  <c r="G885" i="2"/>
  <c r="P884" i="2"/>
  <c r="O884" i="2"/>
  <c r="N884" i="2"/>
  <c r="M884" i="2"/>
  <c r="L884" i="2"/>
  <c r="G884" i="2"/>
  <c r="P883" i="2"/>
  <c r="O883" i="2"/>
  <c r="N883" i="2"/>
  <c r="M883" i="2"/>
  <c r="L883" i="2"/>
  <c r="G883" i="2"/>
  <c r="P882" i="2"/>
  <c r="O882" i="2"/>
  <c r="N882" i="2"/>
  <c r="M882" i="2"/>
  <c r="L882" i="2"/>
  <c r="G882" i="2"/>
  <c r="P881" i="2"/>
  <c r="O881" i="2"/>
  <c r="N881" i="2"/>
  <c r="M881" i="2"/>
  <c r="L881" i="2"/>
  <c r="G881" i="2"/>
  <c r="P880" i="2"/>
  <c r="O880" i="2"/>
  <c r="N880" i="2"/>
  <c r="M880" i="2"/>
  <c r="L880" i="2"/>
  <c r="G880" i="2"/>
  <c r="P879" i="2"/>
  <c r="O879" i="2"/>
  <c r="N879" i="2"/>
  <c r="M879" i="2"/>
  <c r="L879" i="2"/>
  <c r="G879" i="2"/>
  <c r="P878" i="2"/>
  <c r="O878" i="2"/>
  <c r="N878" i="2"/>
  <c r="M878" i="2"/>
  <c r="L878" i="2"/>
  <c r="G878" i="2"/>
  <c r="P877" i="2"/>
  <c r="O877" i="2"/>
  <c r="N877" i="2"/>
  <c r="M877" i="2"/>
  <c r="L877" i="2"/>
  <c r="G877" i="2"/>
  <c r="P876" i="2"/>
  <c r="O876" i="2"/>
  <c r="N876" i="2"/>
  <c r="M876" i="2"/>
  <c r="L876" i="2"/>
  <c r="G876" i="2"/>
  <c r="P875" i="2"/>
  <c r="O875" i="2"/>
  <c r="N875" i="2"/>
  <c r="M875" i="2"/>
  <c r="L875" i="2"/>
  <c r="G875" i="2"/>
  <c r="P874" i="2"/>
  <c r="O874" i="2"/>
  <c r="N874" i="2"/>
  <c r="M874" i="2"/>
  <c r="L874" i="2"/>
  <c r="G874" i="2"/>
  <c r="P873" i="2"/>
  <c r="O873" i="2"/>
  <c r="N873" i="2"/>
  <c r="M873" i="2"/>
  <c r="L873" i="2"/>
  <c r="G873" i="2"/>
  <c r="P872" i="2"/>
  <c r="O872" i="2"/>
  <c r="N872" i="2"/>
  <c r="M872" i="2"/>
  <c r="L872" i="2"/>
  <c r="G872" i="2"/>
  <c r="P871" i="2"/>
  <c r="O871" i="2"/>
  <c r="N871" i="2"/>
  <c r="M871" i="2"/>
  <c r="L871" i="2"/>
  <c r="G871" i="2"/>
  <c r="P870" i="2"/>
  <c r="O870" i="2"/>
  <c r="N870" i="2"/>
  <c r="M870" i="2"/>
  <c r="L870" i="2"/>
  <c r="G870" i="2"/>
  <c r="P869" i="2"/>
  <c r="O869" i="2"/>
  <c r="N869" i="2"/>
  <c r="M869" i="2"/>
  <c r="L869" i="2"/>
  <c r="G869" i="2"/>
  <c r="P868" i="2"/>
  <c r="O868" i="2"/>
  <c r="N868" i="2"/>
  <c r="M868" i="2"/>
  <c r="L868" i="2"/>
  <c r="G868" i="2"/>
  <c r="P867" i="2"/>
  <c r="O867" i="2"/>
  <c r="N867" i="2"/>
  <c r="M867" i="2"/>
  <c r="L867" i="2"/>
  <c r="G867" i="2"/>
  <c r="P866" i="2"/>
  <c r="O866" i="2"/>
  <c r="N866" i="2"/>
  <c r="M866" i="2"/>
  <c r="L866" i="2"/>
  <c r="G866" i="2"/>
  <c r="P865" i="2"/>
  <c r="O865" i="2"/>
  <c r="N865" i="2"/>
  <c r="M865" i="2"/>
  <c r="L865" i="2"/>
  <c r="G865" i="2"/>
  <c r="P864" i="2"/>
  <c r="O864" i="2"/>
  <c r="N864" i="2"/>
  <c r="M864" i="2"/>
  <c r="L864" i="2"/>
  <c r="G864" i="2"/>
  <c r="P863" i="2"/>
  <c r="O863" i="2"/>
  <c r="N863" i="2"/>
  <c r="M863" i="2"/>
  <c r="L863" i="2"/>
  <c r="G863" i="2"/>
  <c r="P862" i="2"/>
  <c r="O862" i="2"/>
  <c r="N862" i="2"/>
  <c r="M862" i="2"/>
  <c r="L862" i="2"/>
  <c r="G862" i="2"/>
  <c r="P861" i="2"/>
  <c r="O861" i="2"/>
  <c r="N861" i="2"/>
  <c r="M861" i="2"/>
  <c r="L861" i="2"/>
  <c r="G861" i="2"/>
  <c r="P860" i="2"/>
  <c r="O860" i="2"/>
  <c r="N860" i="2"/>
  <c r="M860" i="2"/>
  <c r="L860" i="2"/>
  <c r="G860" i="2"/>
  <c r="P859" i="2"/>
  <c r="O859" i="2"/>
  <c r="N859" i="2"/>
  <c r="M859" i="2"/>
  <c r="L859" i="2"/>
  <c r="G859" i="2"/>
  <c r="P858" i="2"/>
  <c r="O858" i="2"/>
  <c r="N858" i="2"/>
  <c r="M858" i="2"/>
  <c r="L858" i="2"/>
  <c r="G858" i="2"/>
  <c r="P857" i="2"/>
  <c r="O857" i="2"/>
  <c r="N857" i="2"/>
  <c r="M857" i="2"/>
  <c r="L857" i="2"/>
  <c r="G857" i="2"/>
  <c r="P856" i="2"/>
  <c r="O856" i="2"/>
  <c r="N856" i="2"/>
  <c r="M856" i="2"/>
  <c r="L856" i="2"/>
  <c r="G856" i="2"/>
  <c r="P855" i="2"/>
  <c r="O855" i="2"/>
  <c r="N855" i="2"/>
  <c r="M855" i="2"/>
  <c r="L855" i="2"/>
  <c r="G855" i="2"/>
  <c r="P854" i="2"/>
  <c r="O854" i="2"/>
  <c r="N854" i="2"/>
  <c r="M854" i="2"/>
  <c r="L854" i="2"/>
  <c r="G854" i="2"/>
  <c r="P853" i="2"/>
  <c r="O853" i="2"/>
  <c r="N853" i="2"/>
  <c r="M853" i="2"/>
  <c r="L853" i="2"/>
  <c r="G853" i="2"/>
  <c r="P852" i="2"/>
  <c r="O852" i="2"/>
  <c r="N852" i="2"/>
  <c r="M852" i="2"/>
  <c r="L852" i="2"/>
  <c r="G852" i="2"/>
  <c r="P851" i="2"/>
  <c r="O851" i="2"/>
  <c r="N851" i="2"/>
  <c r="M851" i="2"/>
  <c r="L851" i="2"/>
  <c r="G851" i="2"/>
  <c r="P850" i="2"/>
  <c r="O850" i="2"/>
  <c r="N850" i="2"/>
  <c r="M850" i="2"/>
  <c r="L850" i="2"/>
  <c r="G850" i="2"/>
  <c r="P849" i="2"/>
  <c r="O849" i="2"/>
  <c r="N849" i="2"/>
  <c r="M849" i="2"/>
  <c r="L849" i="2"/>
  <c r="G849" i="2"/>
  <c r="P848" i="2"/>
  <c r="O848" i="2"/>
  <c r="N848" i="2"/>
  <c r="M848" i="2"/>
  <c r="L848" i="2"/>
  <c r="G848" i="2"/>
  <c r="P847" i="2"/>
  <c r="O847" i="2"/>
  <c r="N847" i="2"/>
  <c r="M847" i="2"/>
  <c r="L847" i="2"/>
  <c r="G847" i="2"/>
  <c r="P846" i="2"/>
  <c r="O846" i="2"/>
  <c r="N846" i="2"/>
  <c r="M846" i="2"/>
  <c r="L846" i="2"/>
  <c r="G846" i="2"/>
  <c r="P845" i="2"/>
  <c r="O845" i="2"/>
  <c r="N845" i="2"/>
  <c r="M845" i="2"/>
  <c r="L845" i="2"/>
  <c r="G845" i="2"/>
  <c r="P844" i="2"/>
  <c r="O844" i="2"/>
  <c r="N844" i="2"/>
  <c r="M844" i="2"/>
  <c r="L844" i="2"/>
  <c r="G844" i="2"/>
  <c r="P843" i="2"/>
  <c r="O843" i="2"/>
  <c r="N843" i="2"/>
  <c r="M843" i="2"/>
  <c r="L843" i="2"/>
  <c r="G843" i="2"/>
  <c r="P842" i="2"/>
  <c r="O842" i="2"/>
  <c r="N842" i="2"/>
  <c r="M842" i="2"/>
  <c r="L842" i="2"/>
  <c r="G842" i="2"/>
  <c r="P841" i="2"/>
  <c r="O841" i="2"/>
  <c r="N841" i="2"/>
  <c r="M841" i="2"/>
  <c r="L841" i="2"/>
  <c r="G841" i="2"/>
  <c r="P840" i="2"/>
  <c r="O840" i="2"/>
  <c r="N840" i="2"/>
  <c r="M840" i="2"/>
  <c r="L840" i="2"/>
  <c r="G840" i="2"/>
  <c r="P839" i="2"/>
  <c r="O839" i="2"/>
  <c r="N839" i="2"/>
  <c r="M839" i="2"/>
  <c r="L839" i="2"/>
  <c r="G839" i="2"/>
  <c r="P838" i="2"/>
  <c r="O838" i="2"/>
  <c r="N838" i="2"/>
  <c r="M838" i="2"/>
  <c r="L838" i="2"/>
  <c r="G838" i="2"/>
  <c r="P837" i="2"/>
  <c r="O837" i="2"/>
  <c r="N837" i="2"/>
  <c r="M837" i="2"/>
  <c r="L837" i="2"/>
  <c r="G837" i="2"/>
  <c r="P836" i="2"/>
  <c r="O836" i="2"/>
  <c r="N836" i="2"/>
  <c r="M836" i="2"/>
  <c r="L836" i="2"/>
  <c r="G836" i="2"/>
  <c r="P835" i="2"/>
  <c r="O835" i="2"/>
  <c r="N835" i="2"/>
  <c r="M835" i="2"/>
  <c r="L835" i="2"/>
  <c r="G835" i="2"/>
  <c r="P834" i="2"/>
  <c r="O834" i="2"/>
  <c r="N834" i="2"/>
  <c r="M834" i="2"/>
  <c r="L834" i="2"/>
  <c r="G834" i="2"/>
  <c r="P833" i="2"/>
  <c r="O833" i="2"/>
  <c r="N833" i="2"/>
  <c r="M833" i="2"/>
  <c r="L833" i="2"/>
  <c r="G833" i="2"/>
  <c r="P832" i="2"/>
  <c r="O832" i="2"/>
  <c r="N832" i="2"/>
  <c r="M832" i="2"/>
  <c r="L832" i="2"/>
  <c r="G832" i="2"/>
  <c r="P831" i="2"/>
  <c r="O831" i="2"/>
  <c r="N831" i="2"/>
  <c r="M831" i="2"/>
  <c r="L831" i="2"/>
  <c r="G831" i="2"/>
  <c r="P830" i="2"/>
  <c r="O830" i="2"/>
  <c r="N830" i="2"/>
  <c r="M830" i="2"/>
  <c r="L830" i="2"/>
  <c r="G830" i="2"/>
  <c r="P829" i="2"/>
  <c r="O829" i="2"/>
  <c r="N829" i="2"/>
  <c r="M829" i="2"/>
  <c r="L829" i="2"/>
  <c r="G829" i="2"/>
  <c r="P828" i="2"/>
  <c r="O828" i="2"/>
  <c r="N828" i="2"/>
  <c r="M828" i="2"/>
  <c r="L828" i="2"/>
  <c r="G828" i="2"/>
  <c r="P827" i="2"/>
  <c r="O827" i="2"/>
  <c r="N827" i="2"/>
  <c r="M827" i="2"/>
  <c r="L827" i="2"/>
  <c r="G827" i="2"/>
  <c r="P826" i="2"/>
  <c r="O826" i="2"/>
  <c r="N826" i="2"/>
  <c r="M826" i="2"/>
  <c r="L826" i="2"/>
  <c r="G826" i="2"/>
  <c r="P825" i="2"/>
  <c r="O825" i="2"/>
  <c r="N825" i="2"/>
  <c r="M825" i="2"/>
  <c r="L825" i="2"/>
  <c r="G825" i="2"/>
  <c r="P824" i="2"/>
  <c r="O824" i="2"/>
  <c r="N824" i="2"/>
  <c r="M824" i="2"/>
  <c r="L824" i="2"/>
  <c r="G824" i="2"/>
  <c r="P823" i="2"/>
  <c r="O823" i="2"/>
  <c r="N823" i="2"/>
  <c r="M823" i="2"/>
  <c r="L823" i="2"/>
  <c r="G823" i="2"/>
  <c r="P822" i="2"/>
  <c r="O822" i="2"/>
  <c r="N822" i="2"/>
  <c r="M822" i="2"/>
  <c r="L822" i="2"/>
  <c r="G822" i="2"/>
  <c r="P821" i="2"/>
  <c r="O821" i="2"/>
  <c r="N821" i="2"/>
  <c r="M821" i="2"/>
  <c r="L821" i="2"/>
  <c r="G821" i="2"/>
  <c r="P820" i="2"/>
  <c r="O820" i="2"/>
  <c r="N820" i="2"/>
  <c r="M820" i="2"/>
  <c r="L820" i="2"/>
  <c r="G820" i="2"/>
  <c r="P819" i="2"/>
  <c r="O819" i="2"/>
  <c r="N819" i="2"/>
  <c r="M819" i="2"/>
  <c r="L819" i="2"/>
  <c r="G819" i="2"/>
  <c r="P818" i="2"/>
  <c r="O818" i="2"/>
  <c r="N818" i="2"/>
  <c r="M818" i="2"/>
  <c r="L818" i="2"/>
  <c r="G818" i="2"/>
  <c r="P817" i="2"/>
  <c r="O817" i="2"/>
  <c r="N817" i="2"/>
  <c r="M817" i="2"/>
  <c r="L817" i="2"/>
  <c r="G817" i="2"/>
  <c r="P816" i="2"/>
  <c r="O816" i="2"/>
  <c r="N816" i="2"/>
  <c r="M816" i="2"/>
  <c r="L816" i="2"/>
  <c r="G816" i="2"/>
  <c r="P815" i="2"/>
  <c r="O815" i="2"/>
  <c r="N815" i="2"/>
  <c r="M815" i="2"/>
  <c r="L815" i="2"/>
  <c r="G815" i="2"/>
  <c r="P814" i="2"/>
  <c r="O814" i="2"/>
  <c r="N814" i="2"/>
  <c r="M814" i="2"/>
  <c r="L814" i="2"/>
  <c r="G814" i="2"/>
  <c r="P813" i="2"/>
  <c r="O813" i="2"/>
  <c r="N813" i="2"/>
  <c r="M813" i="2"/>
  <c r="L813" i="2"/>
  <c r="G813" i="2"/>
  <c r="P812" i="2"/>
  <c r="O812" i="2"/>
  <c r="N812" i="2"/>
  <c r="M812" i="2"/>
  <c r="L812" i="2"/>
  <c r="G812" i="2"/>
  <c r="P811" i="2"/>
  <c r="O811" i="2"/>
  <c r="N811" i="2"/>
  <c r="M811" i="2"/>
  <c r="L811" i="2"/>
  <c r="G811" i="2"/>
  <c r="P810" i="2"/>
  <c r="O810" i="2"/>
  <c r="N810" i="2"/>
  <c r="M810" i="2"/>
  <c r="L810" i="2"/>
  <c r="G810" i="2"/>
  <c r="P809" i="2"/>
  <c r="O809" i="2"/>
  <c r="N809" i="2"/>
  <c r="M809" i="2"/>
  <c r="L809" i="2"/>
  <c r="G809" i="2"/>
  <c r="P808" i="2"/>
  <c r="O808" i="2"/>
  <c r="N808" i="2"/>
  <c r="M808" i="2"/>
  <c r="L808" i="2"/>
  <c r="G808" i="2"/>
  <c r="P807" i="2"/>
  <c r="O807" i="2"/>
  <c r="N807" i="2"/>
  <c r="M807" i="2"/>
  <c r="L807" i="2"/>
  <c r="G807" i="2"/>
  <c r="P806" i="2"/>
  <c r="O806" i="2"/>
  <c r="N806" i="2"/>
  <c r="M806" i="2"/>
  <c r="L806" i="2"/>
  <c r="G806" i="2"/>
  <c r="P805" i="2"/>
  <c r="O805" i="2"/>
  <c r="N805" i="2"/>
  <c r="M805" i="2"/>
  <c r="L805" i="2"/>
  <c r="G805" i="2"/>
  <c r="P804" i="2"/>
  <c r="O804" i="2"/>
  <c r="N804" i="2"/>
  <c r="M804" i="2"/>
  <c r="L804" i="2"/>
  <c r="G804" i="2"/>
  <c r="P803" i="2"/>
  <c r="O803" i="2"/>
  <c r="N803" i="2"/>
  <c r="M803" i="2"/>
  <c r="L803" i="2"/>
  <c r="G803" i="2"/>
  <c r="P802" i="2"/>
  <c r="O802" i="2"/>
  <c r="N802" i="2"/>
  <c r="M802" i="2"/>
  <c r="L802" i="2"/>
  <c r="G802" i="2"/>
  <c r="P801" i="2"/>
  <c r="O801" i="2"/>
  <c r="N801" i="2"/>
  <c r="M801" i="2"/>
  <c r="L801" i="2"/>
  <c r="G801" i="2"/>
  <c r="P800" i="2"/>
  <c r="O800" i="2"/>
  <c r="N800" i="2"/>
  <c r="M800" i="2"/>
  <c r="L800" i="2"/>
  <c r="G800" i="2"/>
  <c r="P799" i="2"/>
  <c r="O799" i="2"/>
  <c r="N799" i="2"/>
  <c r="M799" i="2"/>
  <c r="L799" i="2"/>
  <c r="G799" i="2"/>
  <c r="P798" i="2"/>
  <c r="O798" i="2"/>
  <c r="N798" i="2"/>
  <c r="M798" i="2"/>
  <c r="L798" i="2"/>
  <c r="G798" i="2"/>
  <c r="P797" i="2"/>
  <c r="O797" i="2"/>
  <c r="N797" i="2"/>
  <c r="M797" i="2"/>
  <c r="L797" i="2"/>
  <c r="G797" i="2"/>
  <c r="P796" i="2"/>
  <c r="O796" i="2"/>
  <c r="N796" i="2"/>
  <c r="M796" i="2"/>
  <c r="L796" i="2"/>
  <c r="G796" i="2"/>
  <c r="P795" i="2"/>
  <c r="O795" i="2"/>
  <c r="N795" i="2"/>
  <c r="M795" i="2"/>
  <c r="L795" i="2"/>
  <c r="G795" i="2"/>
  <c r="P794" i="2"/>
  <c r="O794" i="2"/>
  <c r="N794" i="2"/>
  <c r="M794" i="2"/>
  <c r="L794" i="2"/>
  <c r="G794" i="2"/>
  <c r="P793" i="2"/>
  <c r="O793" i="2"/>
  <c r="N793" i="2"/>
  <c r="M793" i="2"/>
  <c r="L793" i="2"/>
  <c r="G793" i="2"/>
  <c r="P792" i="2"/>
  <c r="O792" i="2"/>
  <c r="N792" i="2"/>
  <c r="M792" i="2"/>
  <c r="L792" i="2"/>
  <c r="G792" i="2"/>
  <c r="P791" i="2"/>
  <c r="O791" i="2"/>
  <c r="N791" i="2"/>
  <c r="M791" i="2"/>
  <c r="L791" i="2"/>
  <c r="G791" i="2"/>
  <c r="P790" i="2"/>
  <c r="O790" i="2"/>
  <c r="N790" i="2"/>
  <c r="M790" i="2"/>
  <c r="L790" i="2"/>
  <c r="G790" i="2"/>
  <c r="P789" i="2"/>
  <c r="O789" i="2"/>
  <c r="N789" i="2"/>
  <c r="M789" i="2"/>
  <c r="L789" i="2"/>
  <c r="G789" i="2"/>
  <c r="P788" i="2"/>
  <c r="O788" i="2"/>
  <c r="N788" i="2"/>
  <c r="M788" i="2"/>
  <c r="L788" i="2"/>
  <c r="G788" i="2"/>
  <c r="P787" i="2"/>
  <c r="O787" i="2"/>
  <c r="N787" i="2"/>
  <c r="M787" i="2"/>
  <c r="L787" i="2"/>
  <c r="G787" i="2"/>
  <c r="P786" i="2"/>
  <c r="O786" i="2"/>
  <c r="N786" i="2"/>
  <c r="M786" i="2"/>
  <c r="L786" i="2"/>
  <c r="G786" i="2"/>
  <c r="P785" i="2"/>
  <c r="O785" i="2"/>
  <c r="N785" i="2"/>
  <c r="M785" i="2"/>
  <c r="L785" i="2"/>
  <c r="G785" i="2"/>
  <c r="P784" i="2"/>
  <c r="O784" i="2"/>
  <c r="N784" i="2"/>
  <c r="M784" i="2"/>
  <c r="L784" i="2"/>
  <c r="G784" i="2"/>
  <c r="P783" i="2"/>
  <c r="O783" i="2"/>
  <c r="N783" i="2"/>
  <c r="M783" i="2"/>
  <c r="L783" i="2"/>
  <c r="G783" i="2"/>
  <c r="P782" i="2"/>
  <c r="O782" i="2"/>
  <c r="N782" i="2"/>
  <c r="M782" i="2"/>
  <c r="L782" i="2"/>
  <c r="G782" i="2"/>
  <c r="P781" i="2"/>
  <c r="O781" i="2"/>
  <c r="N781" i="2"/>
  <c r="M781" i="2"/>
  <c r="L781" i="2"/>
  <c r="G781" i="2"/>
  <c r="P780" i="2"/>
  <c r="O780" i="2"/>
  <c r="N780" i="2"/>
  <c r="M780" i="2"/>
  <c r="L780" i="2"/>
  <c r="G780" i="2"/>
  <c r="P779" i="2"/>
  <c r="O779" i="2"/>
  <c r="N779" i="2"/>
  <c r="M779" i="2"/>
  <c r="L779" i="2"/>
  <c r="G779" i="2"/>
  <c r="P778" i="2"/>
  <c r="O778" i="2"/>
  <c r="N778" i="2"/>
  <c r="M778" i="2"/>
  <c r="L778" i="2"/>
  <c r="G778" i="2"/>
  <c r="P777" i="2"/>
  <c r="O777" i="2"/>
  <c r="N777" i="2"/>
  <c r="M777" i="2"/>
  <c r="L777" i="2"/>
  <c r="G777" i="2"/>
  <c r="P776" i="2"/>
  <c r="O776" i="2"/>
  <c r="N776" i="2"/>
  <c r="M776" i="2"/>
  <c r="L776" i="2"/>
  <c r="G776" i="2"/>
  <c r="P775" i="2"/>
  <c r="O775" i="2"/>
  <c r="N775" i="2"/>
  <c r="M775" i="2"/>
  <c r="L775" i="2"/>
  <c r="G775" i="2"/>
  <c r="P774" i="2"/>
  <c r="O774" i="2"/>
  <c r="N774" i="2"/>
  <c r="M774" i="2"/>
  <c r="L774" i="2"/>
  <c r="G774" i="2"/>
  <c r="P773" i="2"/>
  <c r="O773" i="2"/>
  <c r="N773" i="2"/>
  <c r="M773" i="2"/>
  <c r="L773" i="2"/>
  <c r="G773" i="2"/>
  <c r="P772" i="2"/>
  <c r="O772" i="2"/>
  <c r="N772" i="2"/>
  <c r="M772" i="2"/>
  <c r="L772" i="2"/>
  <c r="G772" i="2"/>
  <c r="P771" i="2"/>
  <c r="O771" i="2"/>
  <c r="N771" i="2"/>
  <c r="M771" i="2"/>
  <c r="L771" i="2"/>
  <c r="G771" i="2"/>
  <c r="P770" i="2"/>
  <c r="O770" i="2"/>
  <c r="N770" i="2"/>
  <c r="M770" i="2"/>
  <c r="L770" i="2"/>
  <c r="G770" i="2"/>
  <c r="P769" i="2"/>
  <c r="O769" i="2"/>
  <c r="N769" i="2"/>
  <c r="M769" i="2"/>
  <c r="L769" i="2"/>
  <c r="G769" i="2"/>
  <c r="P768" i="2"/>
  <c r="O768" i="2"/>
  <c r="N768" i="2"/>
  <c r="M768" i="2"/>
  <c r="L768" i="2"/>
  <c r="G768" i="2"/>
  <c r="P767" i="2"/>
  <c r="O767" i="2"/>
  <c r="N767" i="2"/>
  <c r="M767" i="2"/>
  <c r="L767" i="2"/>
  <c r="G767" i="2"/>
  <c r="P766" i="2"/>
  <c r="O766" i="2"/>
  <c r="N766" i="2"/>
  <c r="M766" i="2"/>
  <c r="L766" i="2"/>
  <c r="G766" i="2"/>
  <c r="P765" i="2"/>
  <c r="O765" i="2"/>
  <c r="N765" i="2"/>
  <c r="M765" i="2"/>
  <c r="L765" i="2"/>
  <c r="G765" i="2"/>
  <c r="P764" i="2"/>
  <c r="O764" i="2"/>
  <c r="N764" i="2"/>
  <c r="M764" i="2"/>
  <c r="L764" i="2"/>
  <c r="G764" i="2"/>
  <c r="P763" i="2"/>
  <c r="O763" i="2"/>
  <c r="N763" i="2"/>
  <c r="M763" i="2"/>
  <c r="L763" i="2"/>
  <c r="G763" i="2"/>
  <c r="P762" i="2"/>
  <c r="O762" i="2"/>
  <c r="N762" i="2"/>
  <c r="M762" i="2"/>
  <c r="L762" i="2"/>
  <c r="G762" i="2"/>
  <c r="P761" i="2"/>
  <c r="O761" i="2"/>
  <c r="N761" i="2"/>
  <c r="M761" i="2"/>
  <c r="L761" i="2"/>
  <c r="G761" i="2"/>
  <c r="P760" i="2"/>
  <c r="O760" i="2"/>
  <c r="N760" i="2"/>
  <c r="M760" i="2"/>
  <c r="L760" i="2"/>
  <c r="G760" i="2"/>
  <c r="P759" i="2"/>
  <c r="O759" i="2"/>
  <c r="N759" i="2"/>
  <c r="M759" i="2"/>
  <c r="L759" i="2"/>
  <c r="G759" i="2"/>
  <c r="P758" i="2"/>
  <c r="O758" i="2"/>
  <c r="N758" i="2"/>
  <c r="M758" i="2"/>
  <c r="L758" i="2"/>
  <c r="G758" i="2"/>
  <c r="P757" i="2"/>
  <c r="O757" i="2"/>
  <c r="N757" i="2"/>
  <c r="M757" i="2"/>
  <c r="L757" i="2"/>
  <c r="G757" i="2"/>
  <c r="P756" i="2"/>
  <c r="O756" i="2"/>
  <c r="N756" i="2"/>
  <c r="M756" i="2"/>
  <c r="L756" i="2"/>
  <c r="G756" i="2"/>
  <c r="P755" i="2"/>
  <c r="O755" i="2"/>
  <c r="N755" i="2"/>
  <c r="M755" i="2"/>
  <c r="L755" i="2"/>
  <c r="G755" i="2"/>
  <c r="P754" i="2"/>
  <c r="O754" i="2"/>
  <c r="N754" i="2"/>
  <c r="M754" i="2"/>
  <c r="L754" i="2"/>
  <c r="G754" i="2"/>
  <c r="P753" i="2"/>
  <c r="O753" i="2"/>
  <c r="N753" i="2"/>
  <c r="M753" i="2"/>
  <c r="L753" i="2"/>
  <c r="G753" i="2"/>
  <c r="P752" i="2"/>
  <c r="O752" i="2"/>
  <c r="N752" i="2"/>
  <c r="M752" i="2"/>
  <c r="L752" i="2"/>
  <c r="G752" i="2"/>
  <c r="P751" i="2"/>
  <c r="O751" i="2"/>
  <c r="N751" i="2"/>
  <c r="M751" i="2"/>
  <c r="L751" i="2"/>
  <c r="G751" i="2"/>
  <c r="P750" i="2"/>
  <c r="O750" i="2"/>
  <c r="N750" i="2"/>
  <c r="M750" i="2"/>
  <c r="L750" i="2"/>
  <c r="G750" i="2"/>
  <c r="P749" i="2"/>
  <c r="O749" i="2"/>
  <c r="N749" i="2"/>
  <c r="M749" i="2"/>
  <c r="L749" i="2"/>
  <c r="G749" i="2"/>
  <c r="P748" i="2"/>
  <c r="O748" i="2"/>
  <c r="N748" i="2"/>
  <c r="M748" i="2"/>
  <c r="L748" i="2"/>
  <c r="G748" i="2"/>
  <c r="P747" i="2"/>
  <c r="O747" i="2"/>
  <c r="N747" i="2"/>
  <c r="M747" i="2"/>
  <c r="L747" i="2"/>
  <c r="G747" i="2"/>
  <c r="P746" i="2"/>
  <c r="O746" i="2"/>
  <c r="N746" i="2"/>
  <c r="M746" i="2"/>
  <c r="L746" i="2"/>
  <c r="G746" i="2"/>
  <c r="P745" i="2"/>
  <c r="O745" i="2"/>
  <c r="N745" i="2"/>
  <c r="M745" i="2"/>
  <c r="L745" i="2"/>
  <c r="G745" i="2"/>
  <c r="P744" i="2"/>
  <c r="O744" i="2"/>
  <c r="N744" i="2"/>
  <c r="M744" i="2"/>
  <c r="L744" i="2"/>
  <c r="G744" i="2"/>
  <c r="P743" i="2"/>
  <c r="O743" i="2"/>
  <c r="N743" i="2"/>
  <c r="M743" i="2"/>
  <c r="L743" i="2"/>
  <c r="G743" i="2"/>
  <c r="P742" i="2"/>
  <c r="O742" i="2"/>
  <c r="N742" i="2"/>
  <c r="M742" i="2"/>
  <c r="L742" i="2"/>
  <c r="G742" i="2"/>
  <c r="P741" i="2"/>
  <c r="O741" i="2"/>
  <c r="N741" i="2"/>
  <c r="M741" i="2"/>
  <c r="L741" i="2"/>
  <c r="G741" i="2"/>
  <c r="P740" i="2"/>
  <c r="O740" i="2"/>
  <c r="N740" i="2"/>
  <c r="M740" i="2"/>
  <c r="L740" i="2"/>
  <c r="G740" i="2"/>
  <c r="P739" i="2"/>
  <c r="O739" i="2"/>
  <c r="N739" i="2"/>
  <c r="M739" i="2"/>
  <c r="L739" i="2"/>
  <c r="G739" i="2"/>
  <c r="P738" i="2"/>
  <c r="O738" i="2"/>
  <c r="N738" i="2"/>
  <c r="M738" i="2"/>
  <c r="L738" i="2"/>
  <c r="G738" i="2"/>
  <c r="P737" i="2"/>
  <c r="O737" i="2"/>
  <c r="N737" i="2"/>
  <c r="M737" i="2"/>
  <c r="L737" i="2"/>
  <c r="G737" i="2"/>
  <c r="P736" i="2"/>
  <c r="O736" i="2"/>
  <c r="N736" i="2"/>
  <c r="M736" i="2"/>
  <c r="L736" i="2"/>
  <c r="G736" i="2"/>
  <c r="P735" i="2"/>
  <c r="O735" i="2"/>
  <c r="N735" i="2"/>
  <c r="M735" i="2"/>
  <c r="L735" i="2"/>
  <c r="G735" i="2"/>
  <c r="P734" i="2"/>
  <c r="O734" i="2"/>
  <c r="N734" i="2"/>
  <c r="M734" i="2"/>
  <c r="L734" i="2"/>
  <c r="G734" i="2"/>
  <c r="P733" i="2"/>
  <c r="O733" i="2"/>
  <c r="N733" i="2"/>
  <c r="M733" i="2"/>
  <c r="L733" i="2"/>
  <c r="G733" i="2"/>
  <c r="P732" i="2"/>
  <c r="O732" i="2"/>
  <c r="N732" i="2"/>
  <c r="M732" i="2"/>
  <c r="L732" i="2"/>
  <c r="G732" i="2"/>
  <c r="P731" i="2"/>
  <c r="O731" i="2"/>
  <c r="N731" i="2"/>
  <c r="M731" i="2"/>
  <c r="L731" i="2"/>
  <c r="G731" i="2"/>
  <c r="P730" i="2"/>
  <c r="O730" i="2"/>
  <c r="N730" i="2"/>
  <c r="M730" i="2"/>
  <c r="L730" i="2"/>
  <c r="G730" i="2"/>
  <c r="P729" i="2"/>
  <c r="O729" i="2"/>
  <c r="N729" i="2"/>
  <c r="M729" i="2"/>
  <c r="L729" i="2"/>
  <c r="G729" i="2"/>
  <c r="P728" i="2"/>
  <c r="O728" i="2"/>
  <c r="N728" i="2"/>
  <c r="M728" i="2"/>
  <c r="L728" i="2"/>
  <c r="G728" i="2"/>
  <c r="P727" i="2"/>
  <c r="O727" i="2"/>
  <c r="N727" i="2"/>
  <c r="M727" i="2"/>
  <c r="L727" i="2"/>
  <c r="G727" i="2"/>
  <c r="P726" i="2"/>
  <c r="O726" i="2"/>
  <c r="N726" i="2"/>
  <c r="M726" i="2"/>
  <c r="L726" i="2"/>
  <c r="G726" i="2"/>
  <c r="P725" i="2"/>
  <c r="O725" i="2"/>
  <c r="N725" i="2"/>
  <c r="M725" i="2"/>
  <c r="L725" i="2"/>
  <c r="G725" i="2"/>
  <c r="P724" i="2"/>
  <c r="O724" i="2"/>
  <c r="N724" i="2"/>
  <c r="M724" i="2"/>
  <c r="L724" i="2"/>
  <c r="G724" i="2"/>
  <c r="P723" i="2"/>
  <c r="O723" i="2"/>
  <c r="N723" i="2"/>
  <c r="M723" i="2"/>
  <c r="L723" i="2"/>
  <c r="G723" i="2"/>
  <c r="P722" i="2"/>
  <c r="O722" i="2"/>
  <c r="N722" i="2"/>
  <c r="M722" i="2"/>
  <c r="L722" i="2"/>
  <c r="G722" i="2"/>
  <c r="P721" i="2"/>
  <c r="O721" i="2"/>
  <c r="N721" i="2"/>
  <c r="M721" i="2"/>
  <c r="L721" i="2"/>
  <c r="G721" i="2"/>
  <c r="P720" i="2"/>
  <c r="O720" i="2"/>
  <c r="N720" i="2"/>
  <c r="M720" i="2"/>
  <c r="L720" i="2"/>
  <c r="G720" i="2"/>
  <c r="P719" i="2"/>
  <c r="O719" i="2"/>
  <c r="N719" i="2"/>
  <c r="M719" i="2"/>
  <c r="L719" i="2"/>
  <c r="G719" i="2"/>
  <c r="P718" i="2"/>
  <c r="O718" i="2"/>
  <c r="N718" i="2"/>
  <c r="M718" i="2"/>
  <c r="L718" i="2"/>
  <c r="G718" i="2"/>
  <c r="P717" i="2"/>
  <c r="O717" i="2"/>
  <c r="N717" i="2"/>
  <c r="M717" i="2"/>
  <c r="L717" i="2"/>
  <c r="G717" i="2"/>
  <c r="P716" i="2"/>
  <c r="O716" i="2"/>
  <c r="N716" i="2"/>
  <c r="M716" i="2"/>
  <c r="L716" i="2"/>
  <c r="G716" i="2"/>
  <c r="P715" i="2"/>
  <c r="O715" i="2"/>
  <c r="N715" i="2"/>
  <c r="M715" i="2"/>
  <c r="L715" i="2"/>
  <c r="G715" i="2"/>
  <c r="P714" i="2"/>
  <c r="O714" i="2"/>
  <c r="N714" i="2"/>
  <c r="M714" i="2"/>
  <c r="L714" i="2"/>
  <c r="G714" i="2"/>
  <c r="P713" i="2"/>
  <c r="O713" i="2"/>
  <c r="N713" i="2"/>
  <c r="M713" i="2"/>
  <c r="L713" i="2"/>
  <c r="G713" i="2"/>
  <c r="P712" i="2"/>
  <c r="O712" i="2"/>
  <c r="N712" i="2"/>
  <c r="M712" i="2"/>
  <c r="L712" i="2"/>
  <c r="G712" i="2"/>
  <c r="P711" i="2"/>
  <c r="O711" i="2"/>
  <c r="N711" i="2"/>
  <c r="M711" i="2"/>
  <c r="L711" i="2"/>
  <c r="G711" i="2"/>
  <c r="P710" i="2"/>
  <c r="O710" i="2"/>
  <c r="N710" i="2"/>
  <c r="M710" i="2"/>
  <c r="L710" i="2"/>
  <c r="G710" i="2"/>
  <c r="P709" i="2"/>
  <c r="O709" i="2"/>
  <c r="N709" i="2"/>
  <c r="M709" i="2"/>
  <c r="L709" i="2"/>
  <c r="G709" i="2"/>
  <c r="P708" i="2"/>
  <c r="O708" i="2"/>
  <c r="N708" i="2"/>
  <c r="M708" i="2"/>
  <c r="L708" i="2"/>
  <c r="G708" i="2"/>
  <c r="P707" i="2"/>
  <c r="O707" i="2"/>
  <c r="N707" i="2"/>
  <c r="M707" i="2"/>
  <c r="L707" i="2"/>
  <c r="G707" i="2"/>
  <c r="P706" i="2"/>
  <c r="O706" i="2"/>
  <c r="N706" i="2"/>
  <c r="M706" i="2"/>
  <c r="L706" i="2"/>
  <c r="G706" i="2"/>
  <c r="P705" i="2"/>
  <c r="O705" i="2"/>
  <c r="N705" i="2"/>
  <c r="M705" i="2"/>
  <c r="L705" i="2"/>
  <c r="G705" i="2"/>
  <c r="P704" i="2"/>
  <c r="O704" i="2"/>
  <c r="N704" i="2"/>
  <c r="M704" i="2"/>
  <c r="L704" i="2"/>
  <c r="G704" i="2"/>
  <c r="P703" i="2"/>
  <c r="O703" i="2"/>
  <c r="N703" i="2"/>
  <c r="M703" i="2"/>
  <c r="L703" i="2"/>
  <c r="G703" i="2"/>
  <c r="P702" i="2"/>
  <c r="O702" i="2"/>
  <c r="N702" i="2"/>
  <c r="M702" i="2"/>
  <c r="L702" i="2"/>
  <c r="G702" i="2"/>
  <c r="P701" i="2"/>
  <c r="O701" i="2"/>
  <c r="N701" i="2"/>
  <c r="M701" i="2"/>
  <c r="L701" i="2"/>
  <c r="G701" i="2"/>
  <c r="P700" i="2"/>
  <c r="O700" i="2"/>
  <c r="N700" i="2"/>
  <c r="M700" i="2"/>
  <c r="L700" i="2"/>
  <c r="G700" i="2"/>
  <c r="P699" i="2"/>
  <c r="O699" i="2"/>
  <c r="N699" i="2"/>
  <c r="M699" i="2"/>
  <c r="L699" i="2"/>
  <c r="G699" i="2"/>
  <c r="P698" i="2"/>
  <c r="O698" i="2"/>
  <c r="N698" i="2"/>
  <c r="M698" i="2"/>
  <c r="L698" i="2"/>
  <c r="G698" i="2"/>
  <c r="P697" i="2"/>
  <c r="O697" i="2"/>
  <c r="N697" i="2"/>
  <c r="M697" i="2"/>
  <c r="L697" i="2"/>
  <c r="G697" i="2"/>
  <c r="P696" i="2"/>
  <c r="O696" i="2"/>
  <c r="N696" i="2"/>
  <c r="M696" i="2"/>
  <c r="L696" i="2"/>
  <c r="G696" i="2"/>
  <c r="P695" i="2"/>
  <c r="O695" i="2"/>
  <c r="N695" i="2"/>
  <c r="M695" i="2"/>
  <c r="L695" i="2"/>
  <c r="G695" i="2"/>
  <c r="P694" i="2"/>
  <c r="O694" i="2"/>
  <c r="N694" i="2"/>
  <c r="M694" i="2"/>
  <c r="L694" i="2"/>
  <c r="G694" i="2"/>
  <c r="P693" i="2"/>
  <c r="O693" i="2"/>
  <c r="N693" i="2"/>
  <c r="M693" i="2"/>
  <c r="L693" i="2"/>
  <c r="G693" i="2"/>
  <c r="P692" i="2"/>
  <c r="O692" i="2"/>
  <c r="N692" i="2"/>
  <c r="M692" i="2"/>
  <c r="L692" i="2"/>
  <c r="G692" i="2"/>
  <c r="P691" i="2"/>
  <c r="O691" i="2"/>
  <c r="N691" i="2"/>
  <c r="M691" i="2"/>
  <c r="L691" i="2"/>
  <c r="G691" i="2"/>
  <c r="P690" i="2"/>
  <c r="O690" i="2"/>
  <c r="N690" i="2"/>
  <c r="M690" i="2"/>
  <c r="L690" i="2"/>
  <c r="G690" i="2"/>
  <c r="P689" i="2"/>
  <c r="O689" i="2"/>
  <c r="N689" i="2"/>
  <c r="M689" i="2"/>
  <c r="L689" i="2"/>
  <c r="G689" i="2"/>
  <c r="P688" i="2"/>
  <c r="O688" i="2"/>
  <c r="N688" i="2"/>
  <c r="M688" i="2"/>
  <c r="L688" i="2"/>
  <c r="G688" i="2"/>
  <c r="P687" i="2"/>
  <c r="O687" i="2"/>
  <c r="N687" i="2"/>
  <c r="M687" i="2"/>
  <c r="L687" i="2"/>
  <c r="G687" i="2"/>
  <c r="P686" i="2"/>
  <c r="O686" i="2"/>
  <c r="N686" i="2"/>
  <c r="M686" i="2"/>
  <c r="L686" i="2"/>
  <c r="G686" i="2"/>
  <c r="P685" i="2"/>
  <c r="O685" i="2"/>
  <c r="N685" i="2"/>
  <c r="M685" i="2"/>
  <c r="L685" i="2"/>
  <c r="G685" i="2"/>
  <c r="P684" i="2"/>
  <c r="O684" i="2"/>
  <c r="N684" i="2"/>
  <c r="M684" i="2"/>
  <c r="L684" i="2"/>
  <c r="G684" i="2"/>
  <c r="P683" i="2"/>
  <c r="O683" i="2"/>
  <c r="N683" i="2"/>
  <c r="M683" i="2"/>
  <c r="L683" i="2"/>
  <c r="G683" i="2"/>
  <c r="P682" i="2"/>
  <c r="O682" i="2"/>
  <c r="N682" i="2"/>
  <c r="M682" i="2"/>
  <c r="L682" i="2"/>
  <c r="G682" i="2"/>
  <c r="P681" i="2"/>
  <c r="O681" i="2"/>
  <c r="N681" i="2"/>
  <c r="M681" i="2"/>
  <c r="L681" i="2"/>
  <c r="G681" i="2"/>
  <c r="P680" i="2"/>
  <c r="O680" i="2"/>
  <c r="N680" i="2"/>
  <c r="M680" i="2"/>
  <c r="L680" i="2"/>
  <c r="G680" i="2"/>
  <c r="P679" i="2"/>
  <c r="O679" i="2"/>
  <c r="N679" i="2"/>
  <c r="M679" i="2"/>
  <c r="L679" i="2"/>
  <c r="G679" i="2"/>
  <c r="P678" i="2"/>
  <c r="O678" i="2"/>
  <c r="N678" i="2"/>
  <c r="M678" i="2"/>
  <c r="L678" i="2"/>
  <c r="G678" i="2"/>
  <c r="P677" i="2"/>
  <c r="O677" i="2"/>
  <c r="N677" i="2"/>
  <c r="M677" i="2"/>
  <c r="L677" i="2"/>
  <c r="G677" i="2"/>
  <c r="P676" i="2"/>
  <c r="O676" i="2"/>
  <c r="N676" i="2"/>
  <c r="M676" i="2"/>
  <c r="L676" i="2"/>
  <c r="G676" i="2"/>
  <c r="P675" i="2"/>
  <c r="O675" i="2"/>
  <c r="N675" i="2"/>
  <c r="M675" i="2"/>
  <c r="L675" i="2"/>
  <c r="G675" i="2"/>
  <c r="P674" i="2"/>
  <c r="O674" i="2"/>
  <c r="N674" i="2"/>
  <c r="M674" i="2"/>
  <c r="L674" i="2"/>
  <c r="G674" i="2"/>
  <c r="P673" i="2"/>
  <c r="O673" i="2"/>
  <c r="N673" i="2"/>
  <c r="M673" i="2"/>
  <c r="L673" i="2"/>
  <c r="G673" i="2"/>
  <c r="P672" i="2"/>
  <c r="O672" i="2"/>
  <c r="N672" i="2"/>
  <c r="M672" i="2"/>
  <c r="L672" i="2"/>
  <c r="G672" i="2"/>
  <c r="P671" i="2"/>
  <c r="O671" i="2"/>
  <c r="N671" i="2"/>
  <c r="M671" i="2"/>
  <c r="L671" i="2"/>
  <c r="G671" i="2"/>
  <c r="P670" i="2"/>
  <c r="O670" i="2"/>
  <c r="N670" i="2"/>
  <c r="M670" i="2"/>
  <c r="L670" i="2"/>
  <c r="G670" i="2"/>
  <c r="P669" i="2"/>
  <c r="O669" i="2"/>
  <c r="N669" i="2"/>
  <c r="M669" i="2"/>
  <c r="L669" i="2"/>
  <c r="G669" i="2"/>
  <c r="P668" i="2"/>
  <c r="O668" i="2"/>
  <c r="N668" i="2"/>
  <c r="M668" i="2"/>
  <c r="L668" i="2"/>
  <c r="G668" i="2"/>
  <c r="P667" i="2"/>
  <c r="O667" i="2"/>
  <c r="N667" i="2"/>
  <c r="M667" i="2"/>
  <c r="L667" i="2"/>
  <c r="G667" i="2"/>
  <c r="P666" i="2"/>
  <c r="O666" i="2"/>
  <c r="N666" i="2"/>
  <c r="M666" i="2"/>
  <c r="L666" i="2"/>
  <c r="G666" i="2"/>
  <c r="P665" i="2"/>
  <c r="O665" i="2"/>
  <c r="N665" i="2"/>
  <c r="M665" i="2"/>
  <c r="L665" i="2"/>
  <c r="G665" i="2"/>
  <c r="P664" i="2"/>
  <c r="O664" i="2"/>
  <c r="N664" i="2"/>
  <c r="M664" i="2"/>
  <c r="L664" i="2"/>
  <c r="G664" i="2"/>
  <c r="P663" i="2"/>
  <c r="O663" i="2"/>
  <c r="N663" i="2"/>
  <c r="M663" i="2"/>
  <c r="L663" i="2"/>
  <c r="G663" i="2"/>
  <c r="P662" i="2"/>
  <c r="O662" i="2"/>
  <c r="N662" i="2"/>
  <c r="M662" i="2"/>
  <c r="L662" i="2"/>
  <c r="G662" i="2"/>
  <c r="P661" i="2"/>
  <c r="O661" i="2"/>
  <c r="N661" i="2"/>
  <c r="M661" i="2"/>
  <c r="L661" i="2"/>
  <c r="G661" i="2"/>
  <c r="P660" i="2"/>
  <c r="O660" i="2"/>
  <c r="N660" i="2"/>
  <c r="M660" i="2"/>
  <c r="L660" i="2"/>
  <c r="G660" i="2"/>
  <c r="P659" i="2"/>
  <c r="O659" i="2"/>
  <c r="N659" i="2"/>
  <c r="M659" i="2"/>
  <c r="L659" i="2"/>
  <c r="G659" i="2"/>
  <c r="P658" i="2"/>
  <c r="O658" i="2"/>
  <c r="N658" i="2"/>
  <c r="M658" i="2"/>
  <c r="L658" i="2"/>
  <c r="G658" i="2"/>
  <c r="P657" i="2"/>
  <c r="O657" i="2"/>
  <c r="N657" i="2"/>
  <c r="M657" i="2"/>
  <c r="L657" i="2"/>
  <c r="G657" i="2"/>
  <c r="P656" i="2"/>
  <c r="O656" i="2"/>
  <c r="N656" i="2"/>
  <c r="M656" i="2"/>
  <c r="L656" i="2"/>
  <c r="G656" i="2"/>
  <c r="P655" i="2"/>
  <c r="O655" i="2"/>
  <c r="N655" i="2"/>
  <c r="M655" i="2"/>
  <c r="L655" i="2"/>
  <c r="G655" i="2"/>
  <c r="P654" i="2"/>
  <c r="O654" i="2"/>
  <c r="N654" i="2"/>
  <c r="M654" i="2"/>
  <c r="L654" i="2"/>
  <c r="G654" i="2"/>
  <c r="P653" i="2"/>
  <c r="O653" i="2"/>
  <c r="N653" i="2"/>
  <c r="M653" i="2"/>
  <c r="L653" i="2"/>
  <c r="G653" i="2"/>
  <c r="P652" i="2"/>
  <c r="O652" i="2"/>
  <c r="N652" i="2"/>
  <c r="M652" i="2"/>
  <c r="L652" i="2"/>
  <c r="G652" i="2"/>
  <c r="P651" i="2"/>
  <c r="O651" i="2"/>
  <c r="N651" i="2"/>
  <c r="M651" i="2"/>
  <c r="L651" i="2"/>
  <c r="G651" i="2"/>
  <c r="P650" i="2"/>
  <c r="O650" i="2"/>
  <c r="N650" i="2"/>
  <c r="M650" i="2"/>
  <c r="L650" i="2"/>
  <c r="G650" i="2"/>
  <c r="P649" i="2"/>
  <c r="O649" i="2"/>
  <c r="N649" i="2"/>
  <c r="M649" i="2"/>
  <c r="L649" i="2"/>
  <c r="G649" i="2"/>
  <c r="P648" i="2"/>
  <c r="O648" i="2"/>
  <c r="N648" i="2"/>
  <c r="M648" i="2"/>
  <c r="L648" i="2"/>
  <c r="G648" i="2"/>
  <c r="P647" i="2"/>
  <c r="O647" i="2"/>
  <c r="N647" i="2"/>
  <c r="M647" i="2"/>
  <c r="L647" i="2"/>
  <c r="G647" i="2"/>
  <c r="P646" i="2"/>
  <c r="O646" i="2"/>
  <c r="N646" i="2"/>
  <c r="M646" i="2"/>
  <c r="L646" i="2"/>
  <c r="G646" i="2"/>
  <c r="P645" i="2"/>
  <c r="O645" i="2"/>
  <c r="N645" i="2"/>
  <c r="M645" i="2"/>
  <c r="L645" i="2"/>
  <c r="G645" i="2"/>
  <c r="P644" i="2"/>
  <c r="O644" i="2"/>
  <c r="N644" i="2"/>
  <c r="M644" i="2"/>
  <c r="L644" i="2"/>
  <c r="G644" i="2"/>
  <c r="P643" i="2"/>
  <c r="O643" i="2"/>
  <c r="N643" i="2"/>
  <c r="M643" i="2"/>
  <c r="L643" i="2"/>
  <c r="G643" i="2"/>
  <c r="P642" i="2"/>
  <c r="O642" i="2"/>
  <c r="N642" i="2"/>
  <c r="M642" i="2"/>
  <c r="L642" i="2"/>
  <c r="G642" i="2"/>
  <c r="P641" i="2"/>
  <c r="O641" i="2"/>
  <c r="N641" i="2"/>
  <c r="M641" i="2"/>
  <c r="L641" i="2"/>
  <c r="G641" i="2"/>
  <c r="P640" i="2"/>
  <c r="O640" i="2"/>
  <c r="N640" i="2"/>
  <c r="M640" i="2"/>
  <c r="L640" i="2"/>
  <c r="G640" i="2"/>
  <c r="P639" i="2"/>
  <c r="O639" i="2"/>
  <c r="N639" i="2"/>
  <c r="M639" i="2"/>
  <c r="L639" i="2"/>
  <c r="G639" i="2"/>
  <c r="P638" i="2"/>
  <c r="O638" i="2"/>
  <c r="N638" i="2"/>
  <c r="M638" i="2"/>
  <c r="L638" i="2"/>
  <c r="G638" i="2"/>
  <c r="P637" i="2"/>
  <c r="O637" i="2"/>
  <c r="N637" i="2"/>
  <c r="M637" i="2"/>
  <c r="L637" i="2"/>
  <c r="G637" i="2"/>
  <c r="P636" i="2"/>
  <c r="O636" i="2"/>
  <c r="N636" i="2"/>
  <c r="M636" i="2"/>
  <c r="L636" i="2"/>
  <c r="G636" i="2"/>
  <c r="P635" i="2"/>
  <c r="O635" i="2"/>
  <c r="N635" i="2"/>
  <c r="M635" i="2"/>
  <c r="L635" i="2"/>
  <c r="G635" i="2"/>
  <c r="P634" i="2"/>
  <c r="O634" i="2"/>
  <c r="N634" i="2"/>
  <c r="M634" i="2"/>
  <c r="L634" i="2"/>
  <c r="G634" i="2"/>
  <c r="P633" i="2"/>
  <c r="O633" i="2"/>
  <c r="N633" i="2"/>
  <c r="M633" i="2"/>
  <c r="L633" i="2"/>
  <c r="G633" i="2"/>
  <c r="P632" i="2"/>
  <c r="O632" i="2"/>
  <c r="N632" i="2"/>
  <c r="M632" i="2"/>
  <c r="L632" i="2"/>
  <c r="G632" i="2"/>
  <c r="P631" i="2"/>
  <c r="O631" i="2"/>
  <c r="N631" i="2"/>
  <c r="M631" i="2"/>
  <c r="L631" i="2"/>
  <c r="G631" i="2"/>
  <c r="P630" i="2"/>
  <c r="O630" i="2"/>
  <c r="N630" i="2"/>
  <c r="M630" i="2"/>
  <c r="L630" i="2"/>
  <c r="G630" i="2"/>
  <c r="P629" i="2"/>
  <c r="O629" i="2"/>
  <c r="N629" i="2"/>
  <c r="M629" i="2"/>
  <c r="L629" i="2"/>
  <c r="G629" i="2"/>
  <c r="P628" i="2"/>
  <c r="O628" i="2"/>
  <c r="N628" i="2"/>
  <c r="M628" i="2"/>
  <c r="L628" i="2"/>
  <c r="G628" i="2"/>
  <c r="P627" i="2"/>
  <c r="O627" i="2"/>
  <c r="N627" i="2"/>
  <c r="M627" i="2"/>
  <c r="L627" i="2"/>
  <c r="G627" i="2"/>
  <c r="P626" i="2"/>
  <c r="O626" i="2"/>
  <c r="N626" i="2"/>
  <c r="M626" i="2"/>
  <c r="L626" i="2"/>
  <c r="G626" i="2"/>
  <c r="P625" i="2"/>
  <c r="O625" i="2"/>
  <c r="N625" i="2"/>
  <c r="M625" i="2"/>
  <c r="L625" i="2"/>
  <c r="G625" i="2"/>
  <c r="P624" i="2"/>
  <c r="O624" i="2"/>
  <c r="N624" i="2"/>
  <c r="M624" i="2"/>
  <c r="L624" i="2"/>
  <c r="G624" i="2"/>
  <c r="P623" i="2"/>
  <c r="O623" i="2"/>
  <c r="N623" i="2"/>
  <c r="M623" i="2"/>
  <c r="L623" i="2"/>
  <c r="G623" i="2"/>
  <c r="P622" i="2"/>
  <c r="O622" i="2"/>
  <c r="N622" i="2"/>
  <c r="M622" i="2"/>
  <c r="L622" i="2"/>
  <c r="G622" i="2"/>
  <c r="P621" i="2"/>
  <c r="O621" i="2"/>
  <c r="N621" i="2"/>
  <c r="M621" i="2"/>
  <c r="L621" i="2"/>
  <c r="G621" i="2"/>
  <c r="P620" i="2"/>
  <c r="O620" i="2"/>
  <c r="N620" i="2"/>
  <c r="M620" i="2"/>
  <c r="L620" i="2"/>
  <c r="G620" i="2"/>
  <c r="P619" i="2"/>
  <c r="O619" i="2"/>
  <c r="N619" i="2"/>
  <c r="M619" i="2"/>
  <c r="L619" i="2"/>
  <c r="G619" i="2"/>
  <c r="P618" i="2"/>
  <c r="O618" i="2"/>
  <c r="N618" i="2"/>
  <c r="M618" i="2"/>
  <c r="L618" i="2"/>
  <c r="G618" i="2"/>
  <c r="P617" i="2"/>
  <c r="O617" i="2"/>
  <c r="N617" i="2"/>
  <c r="M617" i="2"/>
  <c r="L617" i="2"/>
  <c r="G617" i="2"/>
  <c r="P616" i="2"/>
  <c r="O616" i="2"/>
  <c r="N616" i="2"/>
  <c r="M616" i="2"/>
  <c r="L616" i="2"/>
  <c r="G616" i="2"/>
  <c r="P615" i="2"/>
  <c r="O615" i="2"/>
  <c r="N615" i="2"/>
  <c r="M615" i="2"/>
  <c r="L615" i="2"/>
  <c r="G615" i="2"/>
  <c r="P614" i="2"/>
  <c r="O614" i="2"/>
  <c r="N614" i="2"/>
  <c r="M614" i="2"/>
  <c r="L614" i="2"/>
  <c r="G614" i="2"/>
  <c r="P613" i="2"/>
  <c r="O613" i="2"/>
  <c r="N613" i="2"/>
  <c r="M613" i="2"/>
  <c r="L613" i="2"/>
  <c r="G613" i="2"/>
  <c r="P612" i="2"/>
  <c r="O612" i="2"/>
  <c r="N612" i="2"/>
  <c r="M612" i="2"/>
  <c r="L612" i="2"/>
  <c r="G612" i="2"/>
  <c r="P611" i="2"/>
  <c r="O611" i="2"/>
  <c r="N611" i="2"/>
  <c r="M611" i="2"/>
  <c r="L611" i="2"/>
  <c r="G611" i="2"/>
  <c r="P610" i="2"/>
  <c r="O610" i="2"/>
  <c r="N610" i="2"/>
  <c r="M610" i="2"/>
  <c r="L610" i="2"/>
  <c r="G610" i="2"/>
  <c r="P609" i="2"/>
  <c r="O609" i="2"/>
  <c r="N609" i="2"/>
  <c r="M609" i="2"/>
  <c r="L609" i="2"/>
  <c r="G609" i="2"/>
  <c r="P608" i="2"/>
  <c r="O608" i="2"/>
  <c r="N608" i="2"/>
  <c r="M608" i="2"/>
  <c r="L608" i="2"/>
  <c r="G608" i="2"/>
  <c r="P607" i="2"/>
  <c r="O607" i="2"/>
  <c r="N607" i="2"/>
  <c r="M607" i="2"/>
  <c r="L607" i="2"/>
  <c r="G607" i="2"/>
  <c r="P606" i="2"/>
  <c r="O606" i="2"/>
  <c r="N606" i="2"/>
  <c r="M606" i="2"/>
  <c r="L606" i="2"/>
  <c r="G606" i="2"/>
  <c r="P605" i="2"/>
  <c r="O605" i="2"/>
  <c r="N605" i="2"/>
  <c r="M605" i="2"/>
  <c r="L605" i="2"/>
  <c r="G605" i="2"/>
  <c r="P604" i="2"/>
  <c r="O604" i="2"/>
  <c r="N604" i="2"/>
  <c r="M604" i="2"/>
  <c r="L604" i="2"/>
  <c r="G604" i="2"/>
  <c r="P603" i="2"/>
  <c r="O603" i="2"/>
  <c r="N603" i="2"/>
  <c r="M603" i="2"/>
  <c r="L603" i="2"/>
  <c r="G603" i="2"/>
  <c r="P602" i="2"/>
  <c r="O602" i="2"/>
  <c r="N602" i="2"/>
  <c r="M602" i="2"/>
  <c r="L602" i="2"/>
  <c r="G602" i="2"/>
  <c r="P601" i="2"/>
  <c r="O601" i="2"/>
  <c r="N601" i="2"/>
  <c r="M601" i="2"/>
  <c r="L601" i="2"/>
  <c r="G601" i="2"/>
  <c r="P600" i="2"/>
  <c r="O600" i="2"/>
  <c r="N600" i="2"/>
  <c r="M600" i="2"/>
  <c r="L600" i="2"/>
  <c r="G600" i="2"/>
  <c r="P599" i="2"/>
  <c r="O599" i="2"/>
  <c r="N599" i="2"/>
  <c r="M599" i="2"/>
  <c r="L599" i="2"/>
  <c r="G599" i="2"/>
  <c r="P598" i="2"/>
  <c r="O598" i="2"/>
  <c r="N598" i="2"/>
  <c r="M598" i="2"/>
  <c r="L598" i="2"/>
  <c r="G598" i="2"/>
  <c r="P597" i="2"/>
  <c r="O597" i="2"/>
  <c r="N597" i="2"/>
  <c r="M597" i="2"/>
  <c r="L597" i="2"/>
  <c r="G597" i="2"/>
  <c r="P596" i="2"/>
  <c r="O596" i="2"/>
  <c r="N596" i="2"/>
  <c r="M596" i="2"/>
  <c r="L596" i="2"/>
  <c r="G596" i="2"/>
  <c r="P595" i="2"/>
  <c r="O595" i="2"/>
  <c r="N595" i="2"/>
  <c r="M595" i="2"/>
  <c r="L595" i="2"/>
  <c r="G595" i="2"/>
  <c r="P594" i="2"/>
  <c r="O594" i="2"/>
  <c r="N594" i="2"/>
  <c r="M594" i="2"/>
  <c r="L594" i="2"/>
  <c r="G594" i="2"/>
  <c r="P593" i="2"/>
  <c r="O593" i="2"/>
  <c r="N593" i="2"/>
  <c r="M593" i="2"/>
  <c r="L593" i="2"/>
  <c r="G593" i="2"/>
  <c r="P592" i="2"/>
  <c r="O592" i="2"/>
  <c r="N592" i="2"/>
  <c r="M592" i="2"/>
  <c r="L592" i="2"/>
  <c r="G592" i="2"/>
  <c r="P591" i="2"/>
  <c r="O591" i="2"/>
  <c r="N591" i="2"/>
  <c r="M591" i="2"/>
  <c r="L591" i="2"/>
  <c r="G591" i="2"/>
  <c r="P590" i="2"/>
  <c r="O590" i="2"/>
  <c r="N590" i="2"/>
  <c r="M590" i="2"/>
  <c r="L590" i="2"/>
  <c r="G590" i="2"/>
  <c r="P589" i="2"/>
  <c r="O589" i="2"/>
  <c r="N589" i="2"/>
  <c r="M589" i="2"/>
  <c r="L589" i="2"/>
  <c r="G589" i="2"/>
  <c r="P588" i="2"/>
  <c r="O588" i="2"/>
  <c r="N588" i="2"/>
  <c r="M588" i="2"/>
  <c r="L588" i="2"/>
  <c r="G588" i="2"/>
  <c r="P587" i="2"/>
  <c r="O587" i="2"/>
  <c r="N587" i="2"/>
  <c r="M587" i="2"/>
  <c r="L587" i="2"/>
  <c r="G587" i="2"/>
  <c r="P586" i="2"/>
  <c r="O586" i="2"/>
  <c r="N586" i="2"/>
  <c r="M586" i="2"/>
  <c r="L586" i="2"/>
  <c r="G586" i="2"/>
  <c r="P585" i="2"/>
  <c r="O585" i="2"/>
  <c r="N585" i="2"/>
  <c r="M585" i="2"/>
  <c r="L585" i="2"/>
  <c r="G585" i="2"/>
  <c r="P584" i="2"/>
  <c r="O584" i="2"/>
  <c r="N584" i="2"/>
  <c r="M584" i="2"/>
  <c r="L584" i="2"/>
  <c r="G584" i="2"/>
  <c r="P583" i="2"/>
  <c r="O583" i="2"/>
  <c r="N583" i="2"/>
  <c r="M583" i="2"/>
  <c r="L583" i="2"/>
  <c r="G583" i="2"/>
  <c r="P582" i="2"/>
  <c r="O582" i="2"/>
  <c r="N582" i="2"/>
  <c r="M582" i="2"/>
  <c r="L582" i="2"/>
  <c r="G582" i="2"/>
  <c r="P581" i="2"/>
  <c r="O581" i="2"/>
  <c r="N581" i="2"/>
  <c r="M581" i="2"/>
  <c r="L581" i="2"/>
  <c r="G581" i="2"/>
  <c r="P580" i="2"/>
  <c r="O580" i="2"/>
  <c r="N580" i="2"/>
  <c r="M580" i="2"/>
  <c r="L580" i="2"/>
  <c r="G580" i="2"/>
  <c r="P579" i="2"/>
  <c r="O579" i="2"/>
  <c r="N579" i="2"/>
  <c r="M579" i="2"/>
  <c r="L579" i="2"/>
  <c r="G579" i="2"/>
  <c r="P578" i="2"/>
  <c r="O578" i="2"/>
  <c r="N578" i="2"/>
  <c r="M578" i="2"/>
  <c r="L578" i="2"/>
  <c r="G578" i="2"/>
  <c r="P577" i="2"/>
  <c r="O577" i="2"/>
  <c r="N577" i="2"/>
  <c r="M577" i="2"/>
  <c r="L577" i="2"/>
  <c r="G577" i="2"/>
  <c r="P576" i="2"/>
  <c r="O576" i="2"/>
  <c r="N576" i="2"/>
  <c r="M576" i="2"/>
  <c r="L576" i="2"/>
  <c r="G576" i="2"/>
  <c r="P575" i="2"/>
  <c r="O575" i="2"/>
  <c r="N575" i="2"/>
  <c r="M575" i="2"/>
  <c r="L575" i="2"/>
  <c r="G575" i="2"/>
  <c r="P574" i="2"/>
  <c r="O574" i="2"/>
  <c r="N574" i="2"/>
  <c r="M574" i="2"/>
  <c r="L574" i="2"/>
  <c r="G574" i="2"/>
  <c r="P573" i="2"/>
  <c r="O573" i="2"/>
  <c r="N573" i="2"/>
  <c r="M573" i="2"/>
  <c r="L573" i="2"/>
  <c r="G573" i="2"/>
  <c r="P572" i="2"/>
  <c r="O572" i="2"/>
  <c r="N572" i="2"/>
  <c r="M572" i="2"/>
  <c r="L572" i="2"/>
  <c r="G572" i="2"/>
  <c r="P571" i="2"/>
  <c r="O571" i="2"/>
  <c r="N571" i="2"/>
  <c r="M571" i="2"/>
  <c r="L571" i="2"/>
  <c r="G571" i="2"/>
  <c r="P570" i="2"/>
  <c r="O570" i="2"/>
  <c r="N570" i="2"/>
  <c r="M570" i="2"/>
  <c r="L570" i="2"/>
  <c r="G570" i="2"/>
  <c r="P569" i="2"/>
  <c r="O569" i="2"/>
  <c r="N569" i="2"/>
  <c r="M569" i="2"/>
  <c r="L569" i="2"/>
  <c r="G569" i="2"/>
  <c r="P568" i="2"/>
  <c r="O568" i="2"/>
  <c r="N568" i="2"/>
  <c r="M568" i="2"/>
  <c r="L568" i="2"/>
  <c r="G568" i="2"/>
  <c r="P567" i="2"/>
  <c r="O567" i="2"/>
  <c r="N567" i="2"/>
  <c r="M567" i="2"/>
  <c r="L567" i="2"/>
  <c r="G567" i="2"/>
  <c r="P566" i="2"/>
  <c r="O566" i="2"/>
  <c r="N566" i="2"/>
  <c r="M566" i="2"/>
  <c r="L566" i="2"/>
  <c r="G566" i="2"/>
  <c r="P565" i="2"/>
  <c r="O565" i="2"/>
  <c r="N565" i="2"/>
  <c r="M565" i="2"/>
  <c r="L565" i="2"/>
  <c r="G565" i="2"/>
  <c r="P564" i="2"/>
  <c r="O564" i="2"/>
  <c r="N564" i="2"/>
  <c r="M564" i="2"/>
  <c r="L564" i="2"/>
  <c r="G564" i="2"/>
  <c r="P563" i="2"/>
  <c r="O563" i="2"/>
  <c r="N563" i="2"/>
  <c r="M563" i="2"/>
  <c r="L563" i="2"/>
  <c r="G563" i="2"/>
  <c r="P562" i="2"/>
  <c r="O562" i="2"/>
  <c r="N562" i="2"/>
  <c r="M562" i="2"/>
  <c r="L562" i="2"/>
  <c r="G562" i="2"/>
  <c r="P561" i="2"/>
  <c r="O561" i="2"/>
  <c r="N561" i="2"/>
  <c r="M561" i="2"/>
  <c r="L561" i="2"/>
  <c r="G561" i="2"/>
  <c r="P560" i="2"/>
  <c r="O560" i="2"/>
  <c r="N560" i="2"/>
  <c r="M560" i="2"/>
  <c r="L560" i="2"/>
  <c r="G560" i="2"/>
  <c r="P559" i="2"/>
  <c r="O559" i="2"/>
  <c r="N559" i="2"/>
  <c r="M559" i="2"/>
  <c r="L559" i="2"/>
  <c r="G559" i="2"/>
  <c r="P558" i="2"/>
  <c r="O558" i="2"/>
  <c r="N558" i="2"/>
  <c r="M558" i="2"/>
  <c r="L558" i="2"/>
  <c r="G558" i="2"/>
  <c r="P557" i="2"/>
  <c r="O557" i="2"/>
  <c r="N557" i="2"/>
  <c r="M557" i="2"/>
  <c r="L557" i="2"/>
  <c r="G557" i="2"/>
  <c r="P556" i="2"/>
  <c r="O556" i="2"/>
  <c r="N556" i="2"/>
  <c r="M556" i="2"/>
  <c r="L556" i="2"/>
  <c r="G556" i="2"/>
  <c r="P555" i="2"/>
  <c r="O555" i="2"/>
  <c r="N555" i="2"/>
  <c r="M555" i="2"/>
  <c r="L555" i="2"/>
  <c r="G555" i="2"/>
  <c r="P554" i="2"/>
  <c r="O554" i="2"/>
  <c r="N554" i="2"/>
  <c r="M554" i="2"/>
  <c r="L554" i="2"/>
  <c r="G554" i="2"/>
  <c r="P553" i="2"/>
  <c r="O553" i="2"/>
  <c r="N553" i="2"/>
  <c r="M553" i="2"/>
  <c r="L553" i="2"/>
  <c r="G553" i="2"/>
  <c r="P552" i="2"/>
  <c r="O552" i="2"/>
  <c r="N552" i="2"/>
  <c r="M552" i="2"/>
  <c r="L552" i="2"/>
  <c r="G552" i="2"/>
  <c r="P551" i="2"/>
  <c r="O551" i="2"/>
  <c r="N551" i="2"/>
  <c r="M551" i="2"/>
  <c r="L551" i="2"/>
  <c r="G551" i="2"/>
  <c r="P550" i="2"/>
  <c r="O550" i="2"/>
  <c r="N550" i="2"/>
  <c r="M550" i="2"/>
  <c r="L550" i="2"/>
  <c r="G550" i="2"/>
  <c r="P549" i="2"/>
  <c r="O549" i="2"/>
  <c r="N549" i="2"/>
  <c r="M549" i="2"/>
  <c r="L549" i="2"/>
  <c r="G549" i="2"/>
  <c r="P548" i="2"/>
  <c r="O548" i="2"/>
  <c r="N548" i="2"/>
  <c r="M548" i="2"/>
  <c r="L548" i="2"/>
  <c r="G548" i="2"/>
  <c r="P547" i="2"/>
  <c r="O547" i="2"/>
  <c r="N547" i="2"/>
  <c r="M547" i="2"/>
  <c r="L547" i="2"/>
  <c r="G547" i="2"/>
  <c r="P546" i="2"/>
  <c r="O546" i="2"/>
  <c r="N546" i="2"/>
  <c r="M546" i="2"/>
  <c r="L546" i="2"/>
  <c r="G546" i="2"/>
  <c r="P545" i="2"/>
  <c r="O545" i="2"/>
  <c r="N545" i="2"/>
  <c r="M545" i="2"/>
  <c r="L545" i="2"/>
  <c r="G545" i="2"/>
  <c r="P544" i="2"/>
  <c r="O544" i="2"/>
  <c r="N544" i="2"/>
  <c r="M544" i="2"/>
  <c r="L544" i="2"/>
  <c r="G544" i="2"/>
  <c r="P543" i="2"/>
  <c r="O543" i="2"/>
  <c r="N543" i="2"/>
  <c r="M543" i="2"/>
  <c r="L543" i="2"/>
  <c r="G543" i="2"/>
  <c r="P542" i="2"/>
  <c r="O542" i="2"/>
  <c r="N542" i="2"/>
  <c r="M542" i="2"/>
  <c r="L542" i="2"/>
  <c r="G542" i="2"/>
  <c r="P541" i="2"/>
  <c r="O541" i="2"/>
  <c r="N541" i="2"/>
  <c r="M541" i="2"/>
  <c r="L541" i="2"/>
  <c r="G541" i="2"/>
  <c r="P540" i="2"/>
  <c r="O540" i="2"/>
  <c r="N540" i="2"/>
  <c r="M540" i="2"/>
  <c r="L540" i="2"/>
  <c r="G540" i="2"/>
  <c r="P539" i="2"/>
  <c r="O539" i="2"/>
  <c r="N539" i="2"/>
  <c r="M539" i="2"/>
  <c r="L539" i="2"/>
  <c r="G539" i="2"/>
  <c r="P538" i="2"/>
  <c r="O538" i="2"/>
  <c r="N538" i="2"/>
  <c r="M538" i="2"/>
  <c r="L538" i="2"/>
  <c r="G538" i="2"/>
  <c r="P537" i="2"/>
  <c r="O537" i="2"/>
  <c r="N537" i="2"/>
  <c r="M537" i="2"/>
  <c r="L537" i="2"/>
  <c r="G537" i="2"/>
  <c r="P536" i="2"/>
  <c r="O536" i="2"/>
  <c r="N536" i="2"/>
  <c r="M536" i="2"/>
  <c r="L536" i="2"/>
  <c r="G536" i="2"/>
  <c r="P535" i="2"/>
  <c r="O535" i="2"/>
  <c r="N535" i="2"/>
  <c r="M535" i="2"/>
  <c r="L535" i="2"/>
  <c r="G535" i="2"/>
  <c r="P534" i="2"/>
  <c r="O534" i="2"/>
  <c r="N534" i="2"/>
  <c r="M534" i="2"/>
  <c r="L534" i="2"/>
  <c r="G534" i="2"/>
  <c r="P533" i="2"/>
  <c r="O533" i="2"/>
  <c r="N533" i="2"/>
  <c r="M533" i="2"/>
  <c r="L533" i="2"/>
  <c r="G533" i="2"/>
  <c r="P532" i="2"/>
  <c r="O532" i="2"/>
  <c r="N532" i="2"/>
  <c r="M532" i="2"/>
  <c r="L532" i="2"/>
  <c r="G532" i="2"/>
  <c r="P531" i="2"/>
  <c r="O531" i="2"/>
  <c r="N531" i="2"/>
  <c r="M531" i="2"/>
  <c r="L531" i="2"/>
  <c r="G531" i="2"/>
  <c r="P530" i="2"/>
  <c r="O530" i="2"/>
  <c r="N530" i="2"/>
  <c r="M530" i="2"/>
  <c r="L530" i="2"/>
  <c r="G530" i="2"/>
  <c r="P529" i="2"/>
  <c r="O529" i="2"/>
  <c r="N529" i="2"/>
  <c r="M529" i="2"/>
  <c r="L529" i="2"/>
  <c r="G529" i="2"/>
  <c r="P528" i="2"/>
  <c r="O528" i="2"/>
  <c r="N528" i="2"/>
  <c r="M528" i="2"/>
  <c r="L528" i="2"/>
  <c r="G528" i="2"/>
  <c r="P527" i="2"/>
  <c r="O527" i="2"/>
  <c r="N527" i="2"/>
  <c r="M527" i="2"/>
  <c r="L527" i="2"/>
  <c r="G527" i="2"/>
  <c r="P526" i="2"/>
  <c r="O526" i="2"/>
  <c r="N526" i="2"/>
  <c r="M526" i="2"/>
  <c r="L526" i="2"/>
  <c r="G526" i="2"/>
  <c r="P525" i="2"/>
  <c r="O525" i="2"/>
  <c r="N525" i="2"/>
  <c r="M525" i="2"/>
  <c r="L525" i="2"/>
  <c r="G525" i="2"/>
  <c r="P524" i="2"/>
  <c r="O524" i="2"/>
  <c r="N524" i="2"/>
  <c r="M524" i="2"/>
  <c r="L524" i="2"/>
  <c r="G524" i="2"/>
  <c r="P523" i="2"/>
  <c r="O523" i="2"/>
  <c r="N523" i="2"/>
  <c r="M523" i="2"/>
  <c r="L523" i="2"/>
  <c r="G523" i="2"/>
  <c r="P522" i="2"/>
  <c r="O522" i="2"/>
  <c r="N522" i="2"/>
  <c r="M522" i="2"/>
  <c r="L522" i="2"/>
  <c r="G522" i="2"/>
  <c r="P521" i="2"/>
  <c r="O521" i="2"/>
  <c r="N521" i="2"/>
  <c r="M521" i="2"/>
  <c r="L521" i="2"/>
  <c r="G521" i="2"/>
  <c r="P520" i="2"/>
  <c r="O520" i="2"/>
  <c r="N520" i="2"/>
  <c r="M520" i="2"/>
  <c r="L520" i="2"/>
  <c r="G520" i="2"/>
  <c r="P519" i="2"/>
  <c r="O519" i="2"/>
  <c r="N519" i="2"/>
  <c r="M519" i="2"/>
  <c r="L519" i="2"/>
  <c r="G519" i="2"/>
  <c r="P518" i="2"/>
  <c r="O518" i="2"/>
  <c r="N518" i="2"/>
  <c r="M518" i="2"/>
  <c r="L518" i="2"/>
  <c r="G518" i="2"/>
  <c r="P517" i="2"/>
  <c r="O517" i="2"/>
  <c r="N517" i="2"/>
  <c r="M517" i="2"/>
  <c r="L517" i="2"/>
  <c r="G517" i="2"/>
  <c r="P516" i="2"/>
  <c r="O516" i="2"/>
  <c r="N516" i="2"/>
  <c r="M516" i="2"/>
  <c r="L516" i="2"/>
  <c r="G516" i="2"/>
  <c r="P515" i="2"/>
  <c r="O515" i="2"/>
  <c r="N515" i="2"/>
  <c r="M515" i="2"/>
  <c r="L515" i="2"/>
  <c r="G515" i="2"/>
  <c r="P514" i="2"/>
  <c r="O514" i="2"/>
  <c r="N514" i="2"/>
  <c r="M514" i="2"/>
  <c r="L514" i="2"/>
  <c r="G514" i="2"/>
  <c r="P513" i="2"/>
  <c r="O513" i="2"/>
  <c r="N513" i="2"/>
  <c r="M513" i="2"/>
  <c r="L513" i="2"/>
  <c r="G513" i="2"/>
  <c r="P512" i="2"/>
  <c r="O512" i="2"/>
  <c r="N512" i="2"/>
  <c r="M512" i="2"/>
  <c r="L512" i="2"/>
  <c r="G512" i="2"/>
  <c r="P511" i="2"/>
  <c r="O511" i="2"/>
  <c r="N511" i="2"/>
  <c r="M511" i="2"/>
  <c r="L511" i="2"/>
  <c r="G511" i="2"/>
  <c r="P510" i="2"/>
  <c r="O510" i="2"/>
  <c r="N510" i="2"/>
  <c r="M510" i="2"/>
  <c r="L510" i="2"/>
  <c r="G510" i="2"/>
  <c r="P509" i="2"/>
  <c r="O509" i="2"/>
  <c r="N509" i="2"/>
  <c r="M509" i="2"/>
  <c r="L509" i="2"/>
  <c r="G509" i="2"/>
  <c r="P508" i="2"/>
  <c r="O508" i="2"/>
  <c r="N508" i="2"/>
  <c r="M508" i="2"/>
  <c r="L508" i="2"/>
  <c r="G508" i="2"/>
  <c r="P507" i="2"/>
  <c r="O507" i="2"/>
  <c r="N507" i="2"/>
  <c r="M507" i="2"/>
  <c r="L507" i="2"/>
  <c r="G507" i="2"/>
  <c r="P506" i="2"/>
  <c r="O506" i="2"/>
  <c r="N506" i="2"/>
  <c r="M506" i="2"/>
  <c r="L506" i="2"/>
  <c r="G506" i="2"/>
  <c r="P505" i="2"/>
  <c r="O505" i="2"/>
  <c r="N505" i="2"/>
  <c r="M505" i="2"/>
  <c r="L505" i="2"/>
  <c r="G505" i="2"/>
  <c r="P504" i="2"/>
  <c r="O504" i="2"/>
  <c r="N504" i="2"/>
  <c r="M504" i="2"/>
  <c r="L504" i="2"/>
  <c r="G504" i="2"/>
  <c r="P503" i="2"/>
  <c r="O503" i="2"/>
  <c r="N503" i="2"/>
  <c r="M503" i="2"/>
  <c r="L503" i="2"/>
  <c r="G503" i="2"/>
  <c r="P502" i="2"/>
  <c r="O502" i="2"/>
  <c r="N502" i="2"/>
  <c r="M502" i="2"/>
  <c r="L502" i="2"/>
  <c r="G502" i="2"/>
  <c r="P501" i="2"/>
  <c r="O501" i="2"/>
  <c r="N501" i="2"/>
  <c r="M501" i="2"/>
  <c r="L501" i="2"/>
  <c r="G501" i="2"/>
  <c r="P500" i="2"/>
  <c r="O500" i="2"/>
  <c r="N500" i="2"/>
  <c r="M500" i="2"/>
  <c r="L500" i="2"/>
  <c r="G500" i="2"/>
  <c r="P499" i="2"/>
  <c r="O499" i="2"/>
  <c r="N499" i="2"/>
  <c r="M499" i="2"/>
  <c r="L499" i="2"/>
  <c r="G499" i="2"/>
  <c r="P498" i="2"/>
  <c r="O498" i="2"/>
  <c r="N498" i="2"/>
  <c r="M498" i="2"/>
  <c r="L498" i="2"/>
  <c r="G498" i="2"/>
  <c r="P497" i="2"/>
  <c r="O497" i="2"/>
  <c r="N497" i="2"/>
  <c r="M497" i="2"/>
  <c r="L497" i="2"/>
  <c r="G497" i="2"/>
  <c r="P496" i="2"/>
  <c r="O496" i="2"/>
  <c r="N496" i="2"/>
  <c r="M496" i="2"/>
  <c r="L496" i="2"/>
  <c r="G496" i="2"/>
  <c r="P495" i="2"/>
  <c r="O495" i="2"/>
  <c r="N495" i="2"/>
  <c r="M495" i="2"/>
  <c r="L495" i="2"/>
  <c r="G495" i="2"/>
  <c r="P494" i="2"/>
  <c r="O494" i="2"/>
  <c r="N494" i="2"/>
  <c r="M494" i="2"/>
  <c r="L494" i="2"/>
  <c r="G494" i="2"/>
  <c r="P493" i="2"/>
  <c r="O493" i="2"/>
  <c r="N493" i="2"/>
  <c r="M493" i="2"/>
  <c r="L493" i="2"/>
  <c r="G493" i="2"/>
  <c r="P492" i="2"/>
  <c r="O492" i="2"/>
  <c r="N492" i="2"/>
  <c r="M492" i="2"/>
  <c r="L492" i="2"/>
  <c r="G492" i="2"/>
  <c r="P491" i="2"/>
  <c r="O491" i="2"/>
  <c r="N491" i="2"/>
  <c r="M491" i="2"/>
  <c r="L491" i="2"/>
  <c r="G491" i="2"/>
  <c r="P490" i="2"/>
  <c r="O490" i="2"/>
  <c r="N490" i="2"/>
  <c r="M490" i="2"/>
  <c r="L490" i="2"/>
  <c r="G490" i="2"/>
  <c r="P489" i="2"/>
  <c r="O489" i="2"/>
  <c r="N489" i="2"/>
  <c r="M489" i="2"/>
  <c r="L489" i="2"/>
  <c r="G489" i="2"/>
  <c r="P488" i="2"/>
  <c r="O488" i="2"/>
  <c r="N488" i="2"/>
  <c r="M488" i="2"/>
  <c r="L488" i="2"/>
  <c r="G488" i="2"/>
  <c r="P487" i="2"/>
  <c r="O487" i="2"/>
  <c r="N487" i="2"/>
  <c r="M487" i="2"/>
  <c r="L487" i="2"/>
  <c r="G487" i="2"/>
  <c r="P486" i="2"/>
  <c r="O486" i="2"/>
  <c r="N486" i="2"/>
  <c r="M486" i="2"/>
  <c r="L486" i="2"/>
  <c r="G486" i="2"/>
  <c r="P485" i="2"/>
  <c r="O485" i="2"/>
  <c r="N485" i="2"/>
  <c r="M485" i="2"/>
  <c r="L485" i="2"/>
  <c r="G485" i="2"/>
  <c r="P484" i="2"/>
  <c r="O484" i="2"/>
  <c r="N484" i="2"/>
  <c r="M484" i="2"/>
  <c r="L484" i="2"/>
  <c r="G484" i="2"/>
  <c r="P483" i="2"/>
  <c r="O483" i="2"/>
  <c r="N483" i="2"/>
  <c r="M483" i="2"/>
  <c r="L483" i="2"/>
  <c r="G483" i="2"/>
  <c r="P482" i="2"/>
  <c r="O482" i="2"/>
  <c r="N482" i="2"/>
  <c r="M482" i="2"/>
  <c r="L482" i="2"/>
  <c r="G482" i="2"/>
  <c r="P481" i="2"/>
  <c r="O481" i="2"/>
  <c r="N481" i="2"/>
  <c r="M481" i="2"/>
  <c r="L481" i="2"/>
  <c r="G481" i="2"/>
  <c r="P480" i="2"/>
  <c r="O480" i="2"/>
  <c r="N480" i="2"/>
  <c r="M480" i="2"/>
  <c r="L480" i="2"/>
  <c r="G480" i="2"/>
  <c r="P479" i="2"/>
  <c r="O479" i="2"/>
  <c r="N479" i="2"/>
  <c r="M479" i="2"/>
  <c r="L479" i="2"/>
  <c r="G479" i="2"/>
  <c r="P478" i="2"/>
  <c r="O478" i="2"/>
  <c r="N478" i="2"/>
  <c r="M478" i="2"/>
  <c r="L478" i="2"/>
  <c r="G478" i="2"/>
  <c r="P477" i="2"/>
  <c r="O477" i="2"/>
  <c r="N477" i="2"/>
  <c r="M477" i="2"/>
  <c r="L477" i="2"/>
  <c r="G477" i="2"/>
  <c r="P476" i="2"/>
  <c r="O476" i="2"/>
  <c r="N476" i="2"/>
  <c r="M476" i="2"/>
  <c r="L476" i="2"/>
  <c r="G476" i="2"/>
  <c r="P475" i="2"/>
  <c r="O475" i="2"/>
  <c r="N475" i="2"/>
  <c r="M475" i="2"/>
  <c r="L475" i="2"/>
  <c r="G475" i="2"/>
  <c r="P474" i="2"/>
  <c r="O474" i="2"/>
  <c r="N474" i="2"/>
  <c r="M474" i="2"/>
  <c r="L474" i="2"/>
  <c r="G474" i="2"/>
  <c r="P473" i="2"/>
  <c r="O473" i="2"/>
  <c r="N473" i="2"/>
  <c r="M473" i="2"/>
  <c r="L473" i="2"/>
  <c r="G473" i="2"/>
  <c r="P472" i="2"/>
  <c r="O472" i="2"/>
  <c r="N472" i="2"/>
  <c r="M472" i="2"/>
  <c r="L472" i="2"/>
  <c r="G472" i="2"/>
  <c r="P471" i="2"/>
  <c r="O471" i="2"/>
  <c r="N471" i="2"/>
  <c r="M471" i="2"/>
  <c r="L471" i="2"/>
  <c r="G471" i="2"/>
  <c r="P470" i="2"/>
  <c r="O470" i="2"/>
  <c r="N470" i="2"/>
  <c r="M470" i="2"/>
  <c r="L470" i="2"/>
  <c r="G470" i="2"/>
  <c r="P469" i="2"/>
  <c r="O469" i="2"/>
  <c r="N469" i="2"/>
  <c r="M469" i="2"/>
  <c r="L469" i="2"/>
  <c r="G469" i="2"/>
  <c r="P468" i="2"/>
  <c r="O468" i="2"/>
  <c r="N468" i="2"/>
  <c r="M468" i="2"/>
  <c r="L468" i="2"/>
  <c r="G468" i="2"/>
  <c r="P467" i="2"/>
  <c r="O467" i="2"/>
  <c r="N467" i="2"/>
  <c r="M467" i="2"/>
  <c r="L467" i="2"/>
  <c r="G467" i="2"/>
  <c r="P466" i="2"/>
  <c r="O466" i="2"/>
  <c r="N466" i="2"/>
  <c r="M466" i="2"/>
  <c r="L466" i="2"/>
  <c r="G466" i="2"/>
  <c r="P465" i="2"/>
  <c r="O465" i="2"/>
  <c r="N465" i="2"/>
  <c r="M465" i="2"/>
  <c r="L465" i="2"/>
  <c r="G465" i="2"/>
  <c r="P464" i="2"/>
  <c r="O464" i="2"/>
  <c r="N464" i="2"/>
  <c r="M464" i="2"/>
  <c r="L464" i="2"/>
  <c r="G464" i="2"/>
  <c r="P463" i="2"/>
  <c r="O463" i="2"/>
  <c r="N463" i="2"/>
  <c r="M463" i="2"/>
  <c r="L463" i="2"/>
  <c r="G463" i="2"/>
  <c r="P462" i="2"/>
  <c r="O462" i="2"/>
  <c r="N462" i="2"/>
  <c r="M462" i="2"/>
  <c r="L462" i="2"/>
  <c r="G462" i="2"/>
  <c r="P461" i="2"/>
  <c r="O461" i="2"/>
  <c r="N461" i="2"/>
  <c r="M461" i="2"/>
  <c r="L461" i="2"/>
  <c r="G461" i="2"/>
  <c r="P460" i="2"/>
  <c r="O460" i="2"/>
  <c r="N460" i="2"/>
  <c r="M460" i="2"/>
  <c r="L460" i="2"/>
  <c r="G460" i="2"/>
  <c r="P459" i="2"/>
  <c r="O459" i="2"/>
  <c r="N459" i="2"/>
  <c r="M459" i="2"/>
  <c r="L459" i="2"/>
  <c r="G459" i="2"/>
  <c r="P458" i="2"/>
  <c r="O458" i="2"/>
  <c r="N458" i="2"/>
  <c r="M458" i="2"/>
  <c r="L458" i="2"/>
  <c r="G458" i="2"/>
  <c r="P457" i="2"/>
  <c r="O457" i="2"/>
  <c r="N457" i="2"/>
  <c r="M457" i="2"/>
  <c r="L457" i="2"/>
  <c r="G457" i="2"/>
  <c r="P456" i="2"/>
  <c r="O456" i="2"/>
  <c r="N456" i="2"/>
  <c r="M456" i="2"/>
  <c r="L456" i="2"/>
  <c r="G456" i="2"/>
  <c r="P455" i="2"/>
  <c r="O455" i="2"/>
  <c r="N455" i="2"/>
  <c r="M455" i="2"/>
  <c r="L455" i="2"/>
  <c r="G455" i="2"/>
  <c r="P454" i="2"/>
  <c r="O454" i="2"/>
  <c r="N454" i="2"/>
  <c r="M454" i="2"/>
  <c r="L454" i="2"/>
  <c r="G454" i="2"/>
  <c r="P453" i="2"/>
  <c r="O453" i="2"/>
  <c r="N453" i="2"/>
  <c r="M453" i="2"/>
  <c r="L453" i="2"/>
  <c r="G453" i="2"/>
  <c r="P452" i="2"/>
  <c r="O452" i="2"/>
  <c r="N452" i="2"/>
  <c r="M452" i="2"/>
  <c r="L452" i="2"/>
  <c r="G452" i="2"/>
  <c r="P451" i="2"/>
  <c r="O451" i="2"/>
  <c r="N451" i="2"/>
  <c r="M451" i="2"/>
  <c r="L451" i="2"/>
  <c r="G451" i="2"/>
  <c r="P450" i="2"/>
  <c r="O450" i="2"/>
  <c r="N450" i="2"/>
  <c r="M450" i="2"/>
  <c r="L450" i="2"/>
  <c r="G450" i="2"/>
  <c r="P449" i="2"/>
  <c r="O449" i="2"/>
  <c r="N449" i="2"/>
  <c r="M449" i="2"/>
  <c r="L449" i="2"/>
  <c r="G449" i="2"/>
  <c r="P448" i="2"/>
  <c r="O448" i="2"/>
  <c r="N448" i="2"/>
  <c r="M448" i="2"/>
  <c r="L448" i="2"/>
  <c r="G448" i="2"/>
  <c r="P447" i="2"/>
  <c r="O447" i="2"/>
  <c r="N447" i="2"/>
  <c r="M447" i="2"/>
  <c r="L447" i="2"/>
  <c r="G447" i="2"/>
  <c r="P446" i="2"/>
  <c r="O446" i="2"/>
  <c r="N446" i="2"/>
  <c r="M446" i="2"/>
  <c r="L446" i="2"/>
  <c r="G446" i="2"/>
  <c r="P445" i="2"/>
  <c r="O445" i="2"/>
  <c r="N445" i="2"/>
  <c r="M445" i="2"/>
  <c r="L445" i="2"/>
  <c r="G445" i="2"/>
  <c r="P444" i="2"/>
  <c r="O444" i="2"/>
  <c r="N444" i="2"/>
  <c r="M444" i="2"/>
  <c r="L444" i="2"/>
  <c r="G444" i="2"/>
  <c r="P443" i="2"/>
  <c r="O443" i="2"/>
  <c r="N443" i="2"/>
  <c r="M443" i="2"/>
  <c r="L443" i="2"/>
  <c r="G443" i="2"/>
  <c r="P442" i="2"/>
  <c r="O442" i="2"/>
  <c r="N442" i="2"/>
  <c r="M442" i="2"/>
  <c r="L442" i="2"/>
  <c r="G442" i="2"/>
  <c r="P441" i="2"/>
  <c r="O441" i="2"/>
  <c r="N441" i="2"/>
  <c r="M441" i="2"/>
  <c r="L441" i="2"/>
  <c r="G441" i="2"/>
  <c r="P440" i="2"/>
  <c r="O440" i="2"/>
  <c r="N440" i="2"/>
  <c r="M440" i="2"/>
  <c r="L440" i="2"/>
  <c r="G440" i="2"/>
  <c r="P439" i="2"/>
  <c r="O439" i="2"/>
  <c r="N439" i="2"/>
  <c r="M439" i="2"/>
  <c r="L439" i="2"/>
  <c r="G439" i="2"/>
  <c r="P438" i="2"/>
  <c r="O438" i="2"/>
  <c r="N438" i="2"/>
  <c r="M438" i="2"/>
  <c r="L438" i="2"/>
  <c r="G438" i="2"/>
  <c r="P437" i="2"/>
  <c r="O437" i="2"/>
  <c r="N437" i="2"/>
  <c r="M437" i="2"/>
  <c r="L437" i="2"/>
  <c r="G437" i="2"/>
  <c r="P436" i="2"/>
  <c r="O436" i="2"/>
  <c r="N436" i="2"/>
  <c r="M436" i="2"/>
  <c r="L436" i="2"/>
  <c r="G436" i="2"/>
  <c r="P435" i="2"/>
  <c r="O435" i="2"/>
  <c r="N435" i="2"/>
  <c r="M435" i="2"/>
  <c r="L435" i="2"/>
  <c r="G435" i="2"/>
  <c r="P434" i="2"/>
  <c r="O434" i="2"/>
  <c r="N434" i="2"/>
  <c r="M434" i="2"/>
  <c r="L434" i="2"/>
  <c r="G434" i="2"/>
  <c r="P433" i="2"/>
  <c r="O433" i="2"/>
  <c r="N433" i="2"/>
  <c r="M433" i="2"/>
  <c r="L433" i="2"/>
  <c r="G433" i="2"/>
  <c r="P432" i="2"/>
  <c r="O432" i="2"/>
  <c r="N432" i="2"/>
  <c r="M432" i="2"/>
  <c r="L432" i="2"/>
  <c r="G432" i="2"/>
  <c r="P431" i="2"/>
  <c r="O431" i="2"/>
  <c r="N431" i="2"/>
  <c r="M431" i="2"/>
  <c r="L431" i="2"/>
  <c r="G431" i="2"/>
  <c r="P430" i="2"/>
  <c r="O430" i="2"/>
  <c r="N430" i="2"/>
  <c r="M430" i="2"/>
  <c r="L430" i="2"/>
  <c r="G430" i="2"/>
  <c r="P429" i="2"/>
  <c r="O429" i="2"/>
  <c r="N429" i="2"/>
  <c r="M429" i="2"/>
  <c r="L429" i="2"/>
  <c r="G429" i="2"/>
  <c r="P428" i="2"/>
  <c r="O428" i="2"/>
  <c r="N428" i="2"/>
  <c r="M428" i="2"/>
  <c r="L428" i="2"/>
  <c r="G428" i="2"/>
  <c r="P427" i="2"/>
  <c r="O427" i="2"/>
  <c r="N427" i="2"/>
  <c r="M427" i="2"/>
  <c r="L427" i="2"/>
  <c r="G427" i="2"/>
  <c r="P426" i="2"/>
  <c r="O426" i="2"/>
  <c r="N426" i="2"/>
  <c r="M426" i="2"/>
  <c r="L426" i="2"/>
  <c r="G426" i="2"/>
  <c r="P425" i="2"/>
  <c r="O425" i="2"/>
  <c r="N425" i="2"/>
  <c r="M425" i="2"/>
  <c r="L425" i="2"/>
  <c r="G425" i="2"/>
  <c r="P424" i="2"/>
  <c r="O424" i="2"/>
  <c r="N424" i="2"/>
  <c r="M424" i="2"/>
  <c r="L424" i="2"/>
  <c r="G424" i="2"/>
  <c r="P423" i="2"/>
  <c r="O423" i="2"/>
  <c r="N423" i="2"/>
  <c r="M423" i="2"/>
  <c r="L423" i="2"/>
  <c r="G423" i="2"/>
  <c r="P422" i="2"/>
  <c r="O422" i="2"/>
  <c r="N422" i="2"/>
  <c r="M422" i="2"/>
  <c r="L422" i="2"/>
  <c r="G422" i="2"/>
  <c r="P421" i="2"/>
  <c r="O421" i="2"/>
  <c r="N421" i="2"/>
  <c r="M421" i="2"/>
  <c r="L421" i="2"/>
  <c r="G421" i="2"/>
  <c r="P420" i="2"/>
  <c r="O420" i="2"/>
  <c r="N420" i="2"/>
  <c r="M420" i="2"/>
  <c r="L420" i="2"/>
  <c r="G420" i="2"/>
  <c r="P419" i="2"/>
  <c r="O419" i="2"/>
  <c r="N419" i="2"/>
  <c r="M419" i="2"/>
  <c r="L419" i="2"/>
  <c r="G419" i="2"/>
  <c r="P418" i="2"/>
  <c r="O418" i="2"/>
  <c r="N418" i="2"/>
  <c r="M418" i="2"/>
  <c r="L418" i="2"/>
  <c r="G418" i="2"/>
  <c r="P417" i="2"/>
  <c r="O417" i="2"/>
  <c r="N417" i="2"/>
  <c r="M417" i="2"/>
  <c r="L417" i="2"/>
  <c r="G417" i="2"/>
  <c r="P416" i="2"/>
  <c r="O416" i="2"/>
  <c r="N416" i="2"/>
  <c r="M416" i="2"/>
  <c r="L416" i="2"/>
  <c r="G416" i="2"/>
  <c r="P415" i="2"/>
  <c r="O415" i="2"/>
  <c r="N415" i="2"/>
  <c r="M415" i="2"/>
  <c r="L415" i="2"/>
  <c r="G415" i="2"/>
  <c r="P414" i="2"/>
  <c r="O414" i="2"/>
  <c r="N414" i="2"/>
  <c r="M414" i="2"/>
  <c r="L414" i="2"/>
  <c r="G414" i="2"/>
  <c r="P413" i="2"/>
  <c r="O413" i="2"/>
  <c r="N413" i="2"/>
  <c r="M413" i="2"/>
  <c r="L413" i="2"/>
  <c r="G413" i="2"/>
  <c r="P412" i="2"/>
  <c r="O412" i="2"/>
  <c r="N412" i="2"/>
  <c r="M412" i="2"/>
  <c r="L412" i="2"/>
  <c r="G412" i="2"/>
  <c r="P411" i="2"/>
  <c r="O411" i="2"/>
  <c r="N411" i="2"/>
  <c r="M411" i="2"/>
  <c r="L411" i="2"/>
  <c r="G411" i="2"/>
  <c r="P410" i="2"/>
  <c r="O410" i="2"/>
  <c r="N410" i="2"/>
  <c r="M410" i="2"/>
  <c r="L410" i="2"/>
  <c r="G410" i="2"/>
  <c r="P409" i="2"/>
  <c r="O409" i="2"/>
  <c r="N409" i="2"/>
  <c r="M409" i="2"/>
  <c r="L409" i="2"/>
  <c r="G409" i="2"/>
  <c r="P408" i="2"/>
  <c r="O408" i="2"/>
  <c r="N408" i="2"/>
  <c r="M408" i="2"/>
  <c r="L408" i="2"/>
  <c r="G408" i="2"/>
  <c r="P407" i="2"/>
  <c r="O407" i="2"/>
  <c r="N407" i="2"/>
  <c r="M407" i="2"/>
  <c r="L407" i="2"/>
  <c r="G407" i="2"/>
  <c r="P406" i="2"/>
  <c r="O406" i="2"/>
  <c r="N406" i="2"/>
  <c r="M406" i="2"/>
  <c r="L406" i="2"/>
  <c r="G406" i="2"/>
  <c r="P405" i="2"/>
  <c r="O405" i="2"/>
  <c r="N405" i="2"/>
  <c r="M405" i="2"/>
  <c r="L405" i="2"/>
  <c r="G405" i="2"/>
  <c r="P404" i="2"/>
  <c r="O404" i="2"/>
  <c r="N404" i="2"/>
  <c r="M404" i="2"/>
  <c r="L404" i="2"/>
  <c r="G404" i="2"/>
  <c r="P403" i="2"/>
  <c r="O403" i="2"/>
  <c r="N403" i="2"/>
  <c r="M403" i="2"/>
  <c r="L403" i="2"/>
  <c r="G403" i="2"/>
  <c r="P402" i="2"/>
  <c r="O402" i="2"/>
  <c r="N402" i="2"/>
  <c r="M402" i="2"/>
  <c r="L402" i="2"/>
  <c r="G402" i="2"/>
  <c r="P401" i="2"/>
  <c r="O401" i="2"/>
  <c r="N401" i="2"/>
  <c r="M401" i="2"/>
  <c r="L401" i="2"/>
  <c r="G401" i="2"/>
  <c r="P400" i="2"/>
  <c r="O400" i="2"/>
  <c r="N400" i="2"/>
  <c r="M400" i="2"/>
  <c r="L400" i="2"/>
  <c r="G400" i="2"/>
  <c r="P399" i="2"/>
  <c r="O399" i="2"/>
  <c r="N399" i="2"/>
  <c r="M399" i="2"/>
  <c r="L399" i="2"/>
  <c r="G399" i="2"/>
  <c r="P398" i="2"/>
  <c r="O398" i="2"/>
  <c r="N398" i="2"/>
  <c r="M398" i="2"/>
  <c r="L398" i="2"/>
  <c r="G398" i="2"/>
  <c r="P397" i="2"/>
  <c r="O397" i="2"/>
  <c r="N397" i="2"/>
  <c r="M397" i="2"/>
  <c r="L397" i="2"/>
  <c r="G397" i="2"/>
  <c r="P396" i="2"/>
  <c r="O396" i="2"/>
  <c r="N396" i="2"/>
  <c r="M396" i="2"/>
  <c r="L396" i="2"/>
  <c r="G396" i="2"/>
  <c r="P395" i="2"/>
  <c r="O395" i="2"/>
  <c r="N395" i="2"/>
  <c r="M395" i="2"/>
  <c r="L395" i="2"/>
  <c r="G395" i="2"/>
  <c r="P394" i="2"/>
  <c r="O394" i="2"/>
  <c r="N394" i="2"/>
  <c r="M394" i="2"/>
  <c r="L394" i="2"/>
  <c r="G394" i="2"/>
  <c r="P393" i="2"/>
  <c r="O393" i="2"/>
  <c r="N393" i="2"/>
  <c r="M393" i="2"/>
  <c r="L393" i="2"/>
  <c r="G393" i="2"/>
  <c r="P392" i="2"/>
  <c r="O392" i="2"/>
  <c r="N392" i="2"/>
  <c r="M392" i="2"/>
  <c r="L392" i="2"/>
  <c r="G392" i="2"/>
  <c r="P391" i="2"/>
  <c r="O391" i="2"/>
  <c r="N391" i="2"/>
  <c r="M391" i="2"/>
  <c r="L391" i="2"/>
  <c r="G391" i="2"/>
  <c r="P390" i="2"/>
  <c r="O390" i="2"/>
  <c r="N390" i="2"/>
  <c r="M390" i="2"/>
  <c r="L390" i="2"/>
  <c r="G390" i="2"/>
  <c r="P389" i="2"/>
  <c r="O389" i="2"/>
  <c r="N389" i="2"/>
  <c r="M389" i="2"/>
  <c r="L389" i="2"/>
  <c r="G389" i="2"/>
  <c r="P388" i="2"/>
  <c r="O388" i="2"/>
  <c r="N388" i="2"/>
  <c r="M388" i="2"/>
  <c r="L388" i="2"/>
  <c r="G388" i="2"/>
  <c r="P387" i="2"/>
  <c r="O387" i="2"/>
  <c r="N387" i="2"/>
  <c r="M387" i="2"/>
  <c r="L387" i="2"/>
  <c r="G387" i="2"/>
  <c r="P386" i="2"/>
  <c r="O386" i="2"/>
  <c r="N386" i="2"/>
  <c r="M386" i="2"/>
  <c r="L386" i="2"/>
  <c r="G386" i="2"/>
  <c r="P385" i="2"/>
  <c r="O385" i="2"/>
  <c r="N385" i="2"/>
  <c r="M385" i="2"/>
  <c r="L385" i="2"/>
  <c r="G385" i="2"/>
  <c r="P384" i="2"/>
  <c r="O384" i="2"/>
  <c r="N384" i="2"/>
  <c r="M384" i="2"/>
  <c r="L384" i="2"/>
  <c r="G384" i="2"/>
  <c r="P383" i="2"/>
  <c r="O383" i="2"/>
  <c r="N383" i="2"/>
  <c r="M383" i="2"/>
  <c r="L383" i="2"/>
  <c r="G383" i="2"/>
  <c r="P382" i="2"/>
  <c r="O382" i="2"/>
  <c r="N382" i="2"/>
  <c r="M382" i="2"/>
  <c r="L382" i="2"/>
  <c r="G382" i="2"/>
  <c r="P381" i="2"/>
  <c r="O381" i="2"/>
  <c r="N381" i="2"/>
  <c r="M381" i="2"/>
  <c r="L381" i="2"/>
  <c r="G381" i="2"/>
  <c r="P380" i="2"/>
  <c r="O380" i="2"/>
  <c r="N380" i="2"/>
  <c r="M380" i="2"/>
  <c r="L380" i="2"/>
  <c r="G380" i="2"/>
  <c r="P379" i="2"/>
  <c r="O379" i="2"/>
  <c r="N379" i="2"/>
  <c r="M379" i="2"/>
  <c r="L379" i="2"/>
  <c r="G379" i="2"/>
  <c r="P378" i="2"/>
  <c r="O378" i="2"/>
  <c r="N378" i="2"/>
  <c r="M378" i="2"/>
  <c r="L378" i="2"/>
  <c r="G378" i="2"/>
  <c r="P377" i="2"/>
  <c r="O377" i="2"/>
  <c r="N377" i="2"/>
  <c r="M377" i="2"/>
  <c r="L377" i="2"/>
  <c r="G377" i="2"/>
  <c r="P376" i="2"/>
  <c r="O376" i="2"/>
  <c r="N376" i="2"/>
  <c r="M376" i="2"/>
  <c r="L376" i="2"/>
  <c r="G376" i="2"/>
  <c r="P375" i="2"/>
  <c r="O375" i="2"/>
  <c r="N375" i="2"/>
  <c r="M375" i="2"/>
  <c r="L375" i="2"/>
  <c r="G375" i="2"/>
  <c r="P374" i="2"/>
  <c r="O374" i="2"/>
  <c r="N374" i="2"/>
  <c r="M374" i="2"/>
  <c r="L374" i="2"/>
  <c r="G374" i="2"/>
  <c r="P373" i="2"/>
  <c r="O373" i="2"/>
  <c r="N373" i="2"/>
  <c r="M373" i="2"/>
  <c r="L373" i="2"/>
  <c r="G373" i="2"/>
  <c r="P372" i="2"/>
  <c r="O372" i="2"/>
  <c r="N372" i="2"/>
  <c r="M372" i="2"/>
  <c r="L372" i="2"/>
  <c r="G372" i="2"/>
  <c r="P371" i="2"/>
  <c r="O371" i="2"/>
  <c r="N371" i="2"/>
  <c r="M371" i="2"/>
  <c r="L371" i="2"/>
  <c r="G371" i="2"/>
  <c r="P370" i="2"/>
  <c r="O370" i="2"/>
  <c r="N370" i="2"/>
  <c r="M370" i="2"/>
  <c r="L370" i="2"/>
  <c r="G370" i="2"/>
  <c r="P369" i="2"/>
  <c r="O369" i="2"/>
  <c r="N369" i="2"/>
  <c r="M369" i="2"/>
  <c r="L369" i="2"/>
  <c r="G369" i="2"/>
  <c r="P368" i="2"/>
  <c r="O368" i="2"/>
  <c r="N368" i="2"/>
  <c r="M368" i="2"/>
  <c r="L368" i="2"/>
  <c r="G368" i="2"/>
  <c r="P367" i="2"/>
  <c r="O367" i="2"/>
  <c r="N367" i="2"/>
  <c r="M367" i="2"/>
  <c r="L367" i="2"/>
  <c r="G367" i="2"/>
  <c r="P366" i="2"/>
  <c r="O366" i="2"/>
  <c r="N366" i="2"/>
  <c r="M366" i="2"/>
  <c r="L366" i="2"/>
  <c r="G366" i="2"/>
  <c r="P365" i="2"/>
  <c r="O365" i="2"/>
  <c r="N365" i="2"/>
  <c r="M365" i="2"/>
  <c r="L365" i="2"/>
  <c r="G365" i="2"/>
  <c r="P364" i="2"/>
  <c r="O364" i="2"/>
  <c r="N364" i="2"/>
  <c r="M364" i="2"/>
  <c r="L364" i="2"/>
  <c r="G364" i="2"/>
  <c r="P363" i="2"/>
  <c r="O363" i="2"/>
  <c r="N363" i="2"/>
  <c r="M363" i="2"/>
  <c r="L363" i="2"/>
  <c r="G363" i="2"/>
  <c r="P362" i="2"/>
  <c r="O362" i="2"/>
  <c r="N362" i="2"/>
  <c r="M362" i="2"/>
  <c r="L362" i="2"/>
  <c r="G362" i="2"/>
  <c r="P361" i="2"/>
  <c r="O361" i="2"/>
  <c r="N361" i="2"/>
  <c r="M361" i="2"/>
  <c r="L361" i="2"/>
  <c r="G361" i="2"/>
  <c r="P360" i="2"/>
  <c r="O360" i="2"/>
  <c r="N360" i="2"/>
  <c r="M360" i="2"/>
  <c r="L360" i="2"/>
  <c r="G360" i="2"/>
  <c r="P359" i="2"/>
  <c r="O359" i="2"/>
  <c r="N359" i="2"/>
  <c r="M359" i="2"/>
  <c r="L359" i="2"/>
  <c r="G359" i="2"/>
  <c r="P358" i="2"/>
  <c r="O358" i="2"/>
  <c r="N358" i="2"/>
  <c r="M358" i="2"/>
  <c r="L358" i="2"/>
  <c r="G358" i="2"/>
  <c r="P357" i="2"/>
  <c r="O357" i="2"/>
  <c r="N357" i="2"/>
  <c r="M357" i="2"/>
  <c r="L357" i="2"/>
  <c r="G357" i="2"/>
  <c r="P356" i="2"/>
  <c r="O356" i="2"/>
  <c r="N356" i="2"/>
  <c r="M356" i="2"/>
  <c r="L356" i="2"/>
  <c r="G356" i="2"/>
  <c r="P355" i="2"/>
  <c r="O355" i="2"/>
  <c r="N355" i="2"/>
  <c r="M355" i="2"/>
  <c r="L355" i="2"/>
  <c r="G355" i="2"/>
  <c r="P354" i="2"/>
  <c r="O354" i="2"/>
  <c r="N354" i="2"/>
  <c r="M354" i="2"/>
  <c r="L354" i="2"/>
  <c r="G354" i="2"/>
  <c r="P353" i="2"/>
  <c r="O353" i="2"/>
  <c r="N353" i="2"/>
  <c r="M353" i="2"/>
  <c r="L353" i="2"/>
  <c r="G353" i="2"/>
  <c r="P352" i="2"/>
  <c r="O352" i="2"/>
  <c r="N352" i="2"/>
  <c r="M352" i="2"/>
  <c r="L352" i="2"/>
  <c r="G352" i="2"/>
  <c r="P351" i="2"/>
  <c r="O351" i="2"/>
  <c r="N351" i="2"/>
  <c r="M351" i="2"/>
  <c r="L351" i="2"/>
  <c r="G351" i="2"/>
  <c r="P350" i="2"/>
  <c r="O350" i="2"/>
  <c r="N350" i="2"/>
  <c r="M350" i="2"/>
  <c r="L350" i="2"/>
  <c r="G350" i="2"/>
  <c r="P349" i="2"/>
  <c r="O349" i="2"/>
  <c r="N349" i="2"/>
  <c r="M349" i="2"/>
  <c r="L349" i="2"/>
  <c r="G349" i="2"/>
  <c r="P348" i="2"/>
  <c r="O348" i="2"/>
  <c r="N348" i="2"/>
  <c r="M348" i="2"/>
  <c r="L348" i="2"/>
  <c r="G348" i="2"/>
  <c r="P347" i="2"/>
  <c r="O347" i="2"/>
  <c r="N347" i="2"/>
  <c r="M347" i="2"/>
  <c r="L347" i="2"/>
  <c r="G347" i="2"/>
  <c r="P346" i="2"/>
  <c r="O346" i="2"/>
  <c r="N346" i="2"/>
  <c r="M346" i="2"/>
  <c r="L346" i="2"/>
  <c r="G346" i="2"/>
  <c r="P345" i="2"/>
  <c r="O345" i="2"/>
  <c r="N345" i="2"/>
  <c r="M345" i="2"/>
  <c r="L345" i="2"/>
  <c r="G345" i="2"/>
  <c r="P344" i="2"/>
  <c r="O344" i="2"/>
  <c r="N344" i="2"/>
  <c r="M344" i="2"/>
  <c r="L344" i="2"/>
  <c r="G344" i="2"/>
  <c r="P343" i="2"/>
  <c r="O343" i="2"/>
  <c r="N343" i="2"/>
  <c r="M343" i="2"/>
  <c r="L343" i="2"/>
  <c r="G343" i="2"/>
  <c r="P342" i="2"/>
  <c r="O342" i="2"/>
  <c r="N342" i="2"/>
  <c r="M342" i="2"/>
  <c r="L342" i="2"/>
  <c r="G342" i="2"/>
  <c r="P341" i="2"/>
  <c r="O341" i="2"/>
  <c r="N341" i="2"/>
  <c r="M341" i="2"/>
  <c r="L341" i="2"/>
  <c r="G341" i="2"/>
  <c r="P340" i="2"/>
  <c r="O340" i="2"/>
  <c r="N340" i="2"/>
  <c r="M340" i="2"/>
  <c r="L340" i="2"/>
  <c r="G340" i="2"/>
  <c r="P339" i="2"/>
  <c r="O339" i="2"/>
  <c r="N339" i="2"/>
  <c r="M339" i="2"/>
  <c r="L339" i="2"/>
  <c r="G339" i="2"/>
  <c r="P338" i="2"/>
  <c r="O338" i="2"/>
  <c r="N338" i="2"/>
  <c r="M338" i="2"/>
  <c r="L338" i="2"/>
  <c r="G338" i="2"/>
  <c r="P337" i="2"/>
  <c r="O337" i="2"/>
  <c r="N337" i="2"/>
  <c r="M337" i="2"/>
  <c r="L337" i="2"/>
  <c r="G337" i="2"/>
  <c r="P336" i="2"/>
  <c r="O336" i="2"/>
  <c r="N336" i="2"/>
  <c r="M336" i="2"/>
  <c r="L336" i="2"/>
  <c r="G336" i="2"/>
  <c r="P335" i="2"/>
  <c r="O335" i="2"/>
  <c r="N335" i="2"/>
  <c r="M335" i="2"/>
  <c r="L335" i="2"/>
  <c r="G335" i="2"/>
  <c r="P334" i="2"/>
  <c r="O334" i="2"/>
  <c r="N334" i="2"/>
  <c r="M334" i="2"/>
  <c r="L334" i="2"/>
  <c r="G334" i="2"/>
  <c r="P333" i="2"/>
  <c r="O333" i="2"/>
  <c r="N333" i="2"/>
  <c r="M333" i="2"/>
  <c r="L333" i="2"/>
  <c r="G333" i="2"/>
  <c r="P332" i="2"/>
  <c r="O332" i="2"/>
  <c r="N332" i="2"/>
  <c r="M332" i="2"/>
  <c r="L332" i="2"/>
  <c r="G332" i="2"/>
  <c r="P331" i="2"/>
  <c r="O331" i="2"/>
  <c r="N331" i="2"/>
  <c r="M331" i="2"/>
  <c r="L331" i="2"/>
  <c r="G331" i="2"/>
  <c r="P330" i="2"/>
  <c r="O330" i="2"/>
  <c r="N330" i="2"/>
  <c r="M330" i="2"/>
  <c r="L330" i="2"/>
  <c r="G330" i="2"/>
  <c r="P329" i="2"/>
  <c r="O329" i="2"/>
  <c r="N329" i="2"/>
  <c r="M329" i="2"/>
  <c r="L329" i="2"/>
  <c r="G329" i="2"/>
  <c r="P328" i="2"/>
  <c r="O328" i="2"/>
  <c r="N328" i="2"/>
  <c r="M328" i="2"/>
  <c r="L328" i="2"/>
  <c r="G328" i="2"/>
  <c r="P327" i="2"/>
  <c r="O327" i="2"/>
  <c r="N327" i="2"/>
  <c r="M327" i="2"/>
  <c r="L327" i="2"/>
  <c r="G327" i="2"/>
  <c r="P326" i="2"/>
  <c r="O326" i="2"/>
  <c r="N326" i="2"/>
  <c r="M326" i="2"/>
  <c r="L326" i="2"/>
  <c r="G326" i="2"/>
  <c r="P325" i="2"/>
  <c r="O325" i="2"/>
  <c r="N325" i="2"/>
  <c r="M325" i="2"/>
  <c r="L325" i="2"/>
  <c r="G325" i="2"/>
  <c r="P324" i="2"/>
  <c r="O324" i="2"/>
  <c r="N324" i="2"/>
  <c r="M324" i="2"/>
  <c r="L324" i="2"/>
  <c r="G324" i="2"/>
  <c r="P323" i="2"/>
  <c r="O323" i="2"/>
  <c r="N323" i="2"/>
  <c r="M323" i="2"/>
  <c r="L323" i="2"/>
  <c r="G323" i="2"/>
  <c r="P322" i="2"/>
  <c r="O322" i="2"/>
  <c r="N322" i="2"/>
  <c r="M322" i="2"/>
  <c r="L322" i="2"/>
  <c r="G322" i="2"/>
  <c r="P321" i="2"/>
  <c r="O321" i="2"/>
  <c r="N321" i="2"/>
  <c r="M321" i="2"/>
  <c r="L321" i="2"/>
  <c r="G321" i="2"/>
  <c r="P320" i="2"/>
  <c r="O320" i="2"/>
  <c r="N320" i="2"/>
  <c r="M320" i="2"/>
  <c r="L320" i="2"/>
  <c r="G320" i="2"/>
  <c r="P319" i="2"/>
  <c r="O319" i="2"/>
  <c r="N319" i="2"/>
  <c r="M319" i="2"/>
  <c r="L319" i="2"/>
  <c r="G319" i="2"/>
  <c r="P318" i="2"/>
  <c r="O318" i="2"/>
  <c r="N318" i="2"/>
  <c r="M318" i="2"/>
  <c r="L318" i="2"/>
  <c r="G318" i="2"/>
  <c r="P317" i="2"/>
  <c r="O317" i="2"/>
  <c r="N317" i="2"/>
  <c r="M317" i="2"/>
  <c r="L317" i="2"/>
  <c r="G317" i="2"/>
  <c r="P316" i="2"/>
  <c r="O316" i="2"/>
  <c r="N316" i="2"/>
  <c r="M316" i="2"/>
  <c r="L316" i="2"/>
  <c r="G316" i="2"/>
  <c r="P315" i="2"/>
  <c r="O315" i="2"/>
  <c r="N315" i="2"/>
  <c r="M315" i="2"/>
  <c r="L315" i="2"/>
  <c r="G315" i="2"/>
  <c r="P314" i="2"/>
  <c r="O314" i="2"/>
  <c r="N314" i="2"/>
  <c r="M314" i="2"/>
  <c r="L314" i="2"/>
  <c r="G314" i="2"/>
  <c r="P313" i="2"/>
  <c r="O313" i="2"/>
  <c r="N313" i="2"/>
  <c r="M313" i="2"/>
  <c r="L313" i="2"/>
  <c r="G313" i="2"/>
  <c r="P312" i="2"/>
  <c r="O312" i="2"/>
  <c r="N312" i="2"/>
  <c r="M312" i="2"/>
  <c r="L312" i="2"/>
  <c r="G312" i="2"/>
  <c r="P311" i="2"/>
  <c r="O311" i="2"/>
  <c r="N311" i="2"/>
  <c r="M311" i="2"/>
  <c r="L311" i="2"/>
  <c r="G311" i="2"/>
  <c r="P310" i="2"/>
  <c r="O310" i="2"/>
  <c r="N310" i="2"/>
  <c r="M310" i="2"/>
  <c r="L310" i="2"/>
  <c r="G310" i="2"/>
  <c r="P309" i="2"/>
  <c r="O309" i="2"/>
  <c r="N309" i="2"/>
  <c r="M309" i="2"/>
  <c r="L309" i="2"/>
  <c r="G309" i="2"/>
  <c r="P308" i="2"/>
  <c r="O308" i="2"/>
  <c r="N308" i="2"/>
  <c r="M308" i="2"/>
  <c r="L308" i="2"/>
  <c r="G308" i="2"/>
  <c r="P307" i="2"/>
  <c r="O307" i="2"/>
  <c r="N307" i="2"/>
  <c r="M307" i="2"/>
  <c r="L307" i="2"/>
  <c r="G307" i="2"/>
  <c r="P306" i="2"/>
  <c r="O306" i="2"/>
  <c r="N306" i="2"/>
  <c r="M306" i="2"/>
  <c r="L306" i="2"/>
  <c r="G306" i="2"/>
  <c r="P305" i="2"/>
  <c r="O305" i="2"/>
  <c r="N305" i="2"/>
  <c r="M305" i="2"/>
  <c r="L305" i="2"/>
  <c r="G305" i="2"/>
  <c r="P304" i="2"/>
  <c r="O304" i="2"/>
  <c r="N304" i="2"/>
  <c r="M304" i="2"/>
  <c r="L304" i="2"/>
  <c r="G304" i="2"/>
  <c r="P303" i="2"/>
  <c r="O303" i="2"/>
  <c r="N303" i="2"/>
  <c r="M303" i="2"/>
  <c r="L303" i="2"/>
  <c r="G303" i="2"/>
  <c r="P302" i="2"/>
  <c r="O302" i="2"/>
  <c r="N302" i="2"/>
  <c r="M302" i="2"/>
  <c r="L302" i="2"/>
  <c r="G302" i="2"/>
  <c r="P301" i="2"/>
  <c r="O301" i="2"/>
  <c r="N301" i="2"/>
  <c r="M301" i="2"/>
  <c r="L301" i="2"/>
  <c r="G301" i="2"/>
  <c r="P300" i="2"/>
  <c r="O300" i="2"/>
  <c r="N300" i="2"/>
  <c r="M300" i="2"/>
  <c r="L300" i="2"/>
  <c r="G300" i="2"/>
  <c r="P299" i="2"/>
  <c r="O299" i="2"/>
  <c r="N299" i="2"/>
  <c r="M299" i="2"/>
  <c r="L299" i="2"/>
  <c r="G299" i="2"/>
  <c r="P298" i="2"/>
  <c r="O298" i="2"/>
  <c r="N298" i="2"/>
  <c r="M298" i="2"/>
  <c r="L298" i="2"/>
  <c r="G298" i="2"/>
  <c r="P297" i="2"/>
  <c r="O297" i="2"/>
  <c r="N297" i="2"/>
  <c r="M297" i="2"/>
  <c r="L297" i="2"/>
  <c r="G297" i="2"/>
  <c r="P296" i="2"/>
  <c r="O296" i="2"/>
  <c r="N296" i="2"/>
  <c r="M296" i="2"/>
  <c r="L296" i="2"/>
  <c r="G296" i="2"/>
  <c r="P295" i="2"/>
  <c r="O295" i="2"/>
  <c r="N295" i="2"/>
  <c r="M295" i="2"/>
  <c r="L295" i="2"/>
  <c r="G295" i="2"/>
  <c r="P294" i="2"/>
  <c r="O294" i="2"/>
  <c r="N294" i="2"/>
  <c r="M294" i="2"/>
  <c r="L294" i="2"/>
  <c r="G294" i="2"/>
  <c r="P293" i="2"/>
  <c r="O293" i="2"/>
  <c r="N293" i="2"/>
  <c r="M293" i="2"/>
  <c r="L293" i="2"/>
  <c r="G293" i="2"/>
  <c r="P292" i="2"/>
  <c r="O292" i="2"/>
  <c r="N292" i="2"/>
  <c r="M292" i="2"/>
  <c r="L292" i="2"/>
  <c r="G292" i="2"/>
  <c r="P291" i="2"/>
  <c r="O291" i="2"/>
  <c r="N291" i="2"/>
  <c r="M291" i="2"/>
  <c r="L291" i="2"/>
  <c r="G291" i="2"/>
  <c r="P290" i="2"/>
  <c r="O290" i="2"/>
  <c r="N290" i="2"/>
  <c r="M290" i="2"/>
  <c r="L290" i="2"/>
  <c r="G290" i="2"/>
  <c r="P289" i="2"/>
  <c r="O289" i="2"/>
  <c r="N289" i="2"/>
  <c r="M289" i="2"/>
  <c r="L289" i="2"/>
  <c r="G289" i="2"/>
  <c r="P288" i="2"/>
  <c r="O288" i="2"/>
  <c r="N288" i="2"/>
  <c r="M288" i="2"/>
  <c r="L288" i="2"/>
  <c r="G288" i="2"/>
  <c r="P287" i="2"/>
  <c r="O287" i="2"/>
  <c r="N287" i="2"/>
  <c r="M287" i="2"/>
  <c r="L287" i="2"/>
  <c r="G287" i="2"/>
  <c r="P286" i="2"/>
  <c r="O286" i="2"/>
  <c r="N286" i="2"/>
  <c r="M286" i="2"/>
  <c r="L286" i="2"/>
  <c r="G286" i="2"/>
  <c r="P285" i="2"/>
  <c r="O285" i="2"/>
  <c r="N285" i="2"/>
  <c r="M285" i="2"/>
  <c r="L285" i="2"/>
  <c r="G285" i="2"/>
  <c r="P284" i="2"/>
  <c r="O284" i="2"/>
  <c r="N284" i="2"/>
  <c r="M284" i="2"/>
  <c r="L284" i="2"/>
  <c r="G284" i="2"/>
  <c r="P283" i="2"/>
  <c r="O283" i="2"/>
  <c r="N283" i="2"/>
  <c r="M283" i="2"/>
  <c r="L283" i="2"/>
  <c r="G283" i="2"/>
  <c r="P282" i="2"/>
  <c r="O282" i="2"/>
  <c r="N282" i="2"/>
  <c r="M282" i="2"/>
  <c r="L282" i="2"/>
  <c r="G282" i="2"/>
  <c r="P281" i="2"/>
  <c r="O281" i="2"/>
  <c r="N281" i="2"/>
  <c r="M281" i="2"/>
  <c r="L281" i="2"/>
  <c r="G281" i="2"/>
  <c r="P280" i="2"/>
  <c r="O280" i="2"/>
  <c r="N280" i="2"/>
  <c r="M280" i="2"/>
  <c r="L280" i="2"/>
  <c r="G280" i="2"/>
  <c r="P279" i="2"/>
  <c r="O279" i="2"/>
  <c r="N279" i="2"/>
  <c r="M279" i="2"/>
  <c r="L279" i="2"/>
  <c r="G279" i="2"/>
  <c r="P278" i="2"/>
  <c r="O278" i="2"/>
  <c r="N278" i="2"/>
  <c r="M278" i="2"/>
  <c r="L278" i="2"/>
  <c r="G278" i="2"/>
  <c r="P277" i="2"/>
  <c r="O277" i="2"/>
  <c r="N277" i="2"/>
  <c r="M277" i="2"/>
  <c r="L277" i="2"/>
  <c r="G277" i="2"/>
  <c r="P276" i="2"/>
  <c r="O276" i="2"/>
  <c r="N276" i="2"/>
  <c r="M276" i="2"/>
  <c r="L276" i="2"/>
  <c r="G276" i="2"/>
  <c r="P275" i="2"/>
  <c r="O275" i="2"/>
  <c r="N275" i="2"/>
  <c r="M275" i="2"/>
  <c r="L275" i="2"/>
  <c r="G275" i="2"/>
  <c r="P274" i="2"/>
  <c r="O274" i="2"/>
  <c r="N274" i="2"/>
  <c r="M274" i="2"/>
  <c r="L274" i="2"/>
  <c r="G274" i="2"/>
  <c r="P273" i="2"/>
  <c r="O273" i="2"/>
  <c r="N273" i="2"/>
  <c r="M273" i="2"/>
  <c r="L273" i="2"/>
  <c r="G273" i="2"/>
  <c r="P272" i="2"/>
  <c r="O272" i="2"/>
  <c r="N272" i="2"/>
  <c r="M272" i="2"/>
  <c r="L272" i="2"/>
  <c r="G272" i="2"/>
  <c r="P271" i="2"/>
  <c r="O271" i="2"/>
  <c r="N271" i="2"/>
  <c r="M271" i="2"/>
  <c r="L271" i="2"/>
  <c r="G271" i="2"/>
  <c r="P270" i="2"/>
  <c r="O270" i="2"/>
  <c r="N270" i="2"/>
  <c r="M270" i="2"/>
  <c r="L270" i="2"/>
  <c r="G270" i="2"/>
  <c r="P269" i="2"/>
  <c r="O269" i="2"/>
  <c r="N269" i="2"/>
  <c r="M269" i="2"/>
  <c r="L269" i="2"/>
  <c r="G269" i="2"/>
  <c r="P268" i="2"/>
  <c r="O268" i="2"/>
  <c r="N268" i="2"/>
  <c r="M268" i="2"/>
  <c r="L268" i="2"/>
  <c r="G268" i="2"/>
  <c r="P267" i="2"/>
  <c r="O267" i="2"/>
  <c r="N267" i="2"/>
  <c r="M267" i="2"/>
  <c r="L267" i="2"/>
  <c r="G267" i="2"/>
  <c r="P266" i="2"/>
  <c r="O266" i="2"/>
  <c r="N266" i="2"/>
  <c r="M266" i="2"/>
  <c r="L266" i="2"/>
  <c r="G266" i="2"/>
  <c r="P265" i="2"/>
  <c r="O265" i="2"/>
  <c r="N265" i="2"/>
  <c r="M265" i="2"/>
  <c r="L265" i="2"/>
  <c r="G265" i="2"/>
  <c r="P264" i="2"/>
  <c r="O264" i="2"/>
  <c r="N264" i="2"/>
  <c r="M264" i="2"/>
  <c r="L264" i="2"/>
  <c r="G264" i="2"/>
  <c r="P263" i="2"/>
  <c r="O263" i="2"/>
  <c r="N263" i="2"/>
  <c r="M263" i="2"/>
  <c r="L263" i="2"/>
  <c r="G263" i="2"/>
  <c r="P262" i="2"/>
  <c r="O262" i="2"/>
  <c r="N262" i="2"/>
  <c r="M262" i="2"/>
  <c r="L262" i="2"/>
  <c r="G262" i="2"/>
  <c r="P261" i="2"/>
  <c r="O261" i="2"/>
  <c r="N261" i="2"/>
  <c r="M261" i="2"/>
  <c r="L261" i="2"/>
  <c r="G261" i="2"/>
  <c r="P260" i="2"/>
  <c r="O260" i="2"/>
  <c r="N260" i="2"/>
  <c r="M260" i="2"/>
  <c r="L260" i="2"/>
  <c r="G260" i="2"/>
  <c r="P259" i="2"/>
  <c r="O259" i="2"/>
  <c r="N259" i="2"/>
  <c r="M259" i="2"/>
  <c r="L259" i="2"/>
  <c r="G259" i="2"/>
  <c r="P258" i="2"/>
  <c r="O258" i="2"/>
  <c r="N258" i="2"/>
  <c r="M258" i="2"/>
  <c r="L258" i="2"/>
  <c r="G258" i="2"/>
  <c r="P257" i="2"/>
  <c r="O257" i="2"/>
  <c r="N257" i="2"/>
  <c r="M257" i="2"/>
  <c r="L257" i="2"/>
  <c r="G257" i="2"/>
  <c r="P256" i="2"/>
  <c r="O256" i="2"/>
  <c r="N256" i="2"/>
  <c r="M256" i="2"/>
  <c r="L256" i="2"/>
  <c r="G256" i="2"/>
  <c r="P255" i="2"/>
  <c r="O255" i="2"/>
  <c r="N255" i="2"/>
  <c r="M255" i="2"/>
  <c r="L255" i="2"/>
  <c r="G255" i="2"/>
  <c r="P254" i="2"/>
  <c r="O254" i="2"/>
  <c r="N254" i="2"/>
  <c r="M254" i="2"/>
  <c r="L254" i="2"/>
  <c r="G254" i="2"/>
  <c r="P253" i="2"/>
  <c r="O253" i="2"/>
  <c r="N253" i="2"/>
  <c r="M253" i="2"/>
  <c r="L253" i="2"/>
  <c r="G253" i="2"/>
  <c r="P252" i="2"/>
  <c r="O252" i="2"/>
  <c r="N252" i="2"/>
  <c r="M252" i="2"/>
  <c r="L252" i="2"/>
  <c r="G252" i="2"/>
  <c r="P251" i="2"/>
  <c r="O251" i="2"/>
  <c r="N251" i="2"/>
  <c r="M251" i="2"/>
  <c r="L251" i="2"/>
  <c r="G251" i="2"/>
  <c r="P250" i="2"/>
  <c r="O250" i="2"/>
  <c r="N250" i="2"/>
  <c r="M250" i="2"/>
  <c r="L250" i="2"/>
  <c r="G250" i="2"/>
  <c r="P249" i="2"/>
  <c r="O249" i="2"/>
  <c r="N249" i="2"/>
  <c r="M249" i="2"/>
  <c r="L249" i="2"/>
  <c r="G249" i="2"/>
  <c r="P248" i="2"/>
  <c r="O248" i="2"/>
  <c r="N248" i="2"/>
  <c r="M248" i="2"/>
  <c r="L248" i="2"/>
  <c r="G248" i="2"/>
  <c r="P247" i="2"/>
  <c r="O247" i="2"/>
  <c r="N247" i="2"/>
  <c r="M247" i="2"/>
  <c r="L247" i="2"/>
  <c r="G247" i="2"/>
  <c r="P246" i="2"/>
  <c r="O246" i="2"/>
  <c r="N246" i="2"/>
  <c r="M246" i="2"/>
  <c r="L246" i="2"/>
  <c r="G246" i="2"/>
  <c r="P245" i="2"/>
  <c r="O245" i="2"/>
  <c r="N245" i="2"/>
  <c r="M245" i="2"/>
  <c r="L245" i="2"/>
  <c r="G245" i="2"/>
  <c r="P244" i="2"/>
  <c r="O244" i="2"/>
  <c r="N244" i="2"/>
  <c r="M244" i="2"/>
  <c r="L244" i="2"/>
  <c r="G244" i="2"/>
  <c r="P243" i="2"/>
  <c r="O243" i="2"/>
  <c r="N243" i="2"/>
  <c r="M243" i="2"/>
  <c r="L243" i="2"/>
  <c r="G243" i="2"/>
  <c r="P242" i="2"/>
  <c r="O242" i="2"/>
  <c r="N242" i="2"/>
  <c r="M242" i="2"/>
  <c r="L242" i="2"/>
  <c r="G242" i="2"/>
  <c r="P241" i="2"/>
  <c r="O241" i="2"/>
  <c r="N241" i="2"/>
  <c r="M241" i="2"/>
  <c r="L241" i="2"/>
  <c r="G241" i="2"/>
  <c r="P240" i="2"/>
  <c r="O240" i="2"/>
  <c r="N240" i="2"/>
  <c r="M240" i="2"/>
  <c r="L240" i="2"/>
  <c r="G240" i="2"/>
  <c r="P239" i="2"/>
  <c r="O239" i="2"/>
  <c r="N239" i="2"/>
  <c r="M239" i="2"/>
  <c r="L239" i="2"/>
  <c r="G239" i="2"/>
  <c r="P238" i="2"/>
  <c r="O238" i="2"/>
  <c r="N238" i="2"/>
  <c r="M238" i="2"/>
  <c r="L238" i="2"/>
  <c r="G238" i="2"/>
  <c r="P237" i="2"/>
  <c r="O237" i="2"/>
  <c r="N237" i="2"/>
  <c r="M237" i="2"/>
  <c r="L237" i="2"/>
  <c r="G237" i="2"/>
  <c r="P236" i="2"/>
  <c r="O236" i="2"/>
  <c r="N236" i="2"/>
  <c r="M236" i="2"/>
  <c r="L236" i="2"/>
  <c r="G236" i="2"/>
  <c r="P235" i="2"/>
  <c r="O235" i="2"/>
  <c r="N235" i="2"/>
  <c r="M235" i="2"/>
  <c r="L235" i="2"/>
  <c r="G235" i="2"/>
  <c r="P234" i="2"/>
  <c r="O234" i="2"/>
  <c r="N234" i="2"/>
  <c r="M234" i="2"/>
  <c r="L234" i="2"/>
  <c r="G234" i="2"/>
  <c r="P233" i="2"/>
  <c r="O233" i="2"/>
  <c r="N233" i="2"/>
  <c r="M233" i="2"/>
  <c r="L233" i="2"/>
  <c r="G233" i="2"/>
  <c r="P232" i="2"/>
  <c r="O232" i="2"/>
  <c r="N232" i="2"/>
  <c r="M232" i="2"/>
  <c r="L232" i="2"/>
  <c r="G232" i="2"/>
  <c r="P231" i="2"/>
  <c r="O231" i="2"/>
  <c r="N231" i="2"/>
  <c r="M231" i="2"/>
  <c r="L231" i="2"/>
  <c r="G231" i="2"/>
  <c r="P230" i="2"/>
  <c r="O230" i="2"/>
  <c r="N230" i="2"/>
  <c r="M230" i="2"/>
  <c r="L230" i="2"/>
  <c r="G230" i="2"/>
  <c r="P229" i="2"/>
  <c r="O229" i="2"/>
  <c r="N229" i="2"/>
  <c r="M229" i="2"/>
  <c r="L229" i="2"/>
  <c r="G229" i="2"/>
  <c r="P228" i="2"/>
  <c r="O228" i="2"/>
  <c r="N228" i="2"/>
  <c r="M228" i="2"/>
  <c r="L228" i="2"/>
  <c r="G228" i="2"/>
  <c r="P227" i="2"/>
  <c r="O227" i="2"/>
  <c r="N227" i="2"/>
  <c r="M227" i="2"/>
  <c r="L227" i="2"/>
  <c r="G227" i="2"/>
  <c r="P226" i="2"/>
  <c r="O226" i="2"/>
  <c r="N226" i="2"/>
  <c r="M226" i="2"/>
  <c r="L226" i="2"/>
  <c r="G226" i="2"/>
  <c r="P225" i="2"/>
  <c r="O225" i="2"/>
  <c r="N225" i="2"/>
  <c r="M225" i="2"/>
  <c r="L225" i="2"/>
  <c r="G225" i="2"/>
  <c r="P224" i="2"/>
  <c r="O224" i="2"/>
  <c r="N224" i="2"/>
  <c r="M224" i="2"/>
  <c r="L224" i="2"/>
  <c r="G224" i="2"/>
  <c r="P223" i="2"/>
  <c r="O223" i="2"/>
  <c r="N223" i="2"/>
  <c r="M223" i="2"/>
  <c r="L223" i="2"/>
  <c r="G223" i="2"/>
  <c r="P222" i="2"/>
  <c r="O222" i="2"/>
  <c r="N222" i="2"/>
  <c r="M222" i="2"/>
  <c r="L222" i="2"/>
  <c r="G222" i="2"/>
  <c r="P221" i="2"/>
  <c r="O221" i="2"/>
  <c r="N221" i="2"/>
  <c r="M221" i="2"/>
  <c r="L221" i="2"/>
  <c r="G221" i="2"/>
  <c r="P220" i="2"/>
  <c r="O220" i="2"/>
  <c r="N220" i="2"/>
  <c r="M220" i="2"/>
  <c r="L220" i="2"/>
  <c r="G220" i="2"/>
  <c r="P219" i="2"/>
  <c r="O219" i="2"/>
  <c r="N219" i="2"/>
  <c r="M219" i="2"/>
  <c r="L219" i="2"/>
  <c r="G219" i="2"/>
  <c r="P218" i="2"/>
  <c r="O218" i="2"/>
  <c r="N218" i="2"/>
  <c r="M218" i="2"/>
  <c r="L218" i="2"/>
  <c r="G218" i="2"/>
  <c r="P217" i="2"/>
  <c r="O217" i="2"/>
  <c r="N217" i="2"/>
  <c r="M217" i="2"/>
  <c r="L217" i="2"/>
  <c r="G217" i="2"/>
  <c r="P216" i="2"/>
  <c r="O216" i="2"/>
  <c r="N216" i="2"/>
  <c r="M216" i="2"/>
  <c r="L216" i="2"/>
  <c r="G216" i="2"/>
  <c r="P215" i="2"/>
  <c r="O215" i="2"/>
  <c r="N215" i="2"/>
  <c r="M215" i="2"/>
  <c r="L215" i="2"/>
  <c r="G215" i="2"/>
  <c r="P214" i="2"/>
  <c r="O214" i="2"/>
  <c r="N214" i="2"/>
  <c r="M214" i="2"/>
  <c r="L214" i="2"/>
  <c r="G214" i="2"/>
  <c r="P213" i="2"/>
  <c r="O213" i="2"/>
  <c r="N213" i="2"/>
  <c r="M213" i="2"/>
  <c r="L213" i="2"/>
  <c r="G213" i="2"/>
  <c r="P212" i="2"/>
  <c r="O212" i="2"/>
  <c r="N212" i="2"/>
  <c r="M212" i="2"/>
  <c r="L212" i="2"/>
  <c r="G212" i="2"/>
  <c r="P211" i="2"/>
  <c r="O211" i="2"/>
  <c r="N211" i="2"/>
  <c r="M211" i="2"/>
  <c r="L211" i="2"/>
  <c r="G211" i="2"/>
  <c r="P210" i="2"/>
  <c r="O210" i="2"/>
  <c r="N210" i="2"/>
  <c r="M210" i="2"/>
  <c r="L210" i="2"/>
  <c r="G210" i="2"/>
  <c r="P209" i="2"/>
  <c r="O209" i="2"/>
  <c r="N209" i="2"/>
  <c r="M209" i="2"/>
  <c r="L209" i="2"/>
  <c r="G209" i="2"/>
  <c r="P208" i="2"/>
  <c r="O208" i="2"/>
  <c r="N208" i="2"/>
  <c r="M208" i="2"/>
  <c r="L208" i="2"/>
  <c r="G208" i="2"/>
  <c r="P207" i="2"/>
  <c r="O207" i="2"/>
  <c r="N207" i="2"/>
  <c r="M207" i="2"/>
  <c r="L207" i="2"/>
  <c r="G207" i="2"/>
  <c r="P206" i="2"/>
  <c r="O206" i="2"/>
  <c r="N206" i="2"/>
  <c r="M206" i="2"/>
  <c r="L206" i="2"/>
  <c r="G206" i="2"/>
  <c r="P205" i="2"/>
  <c r="O205" i="2"/>
  <c r="N205" i="2"/>
  <c r="M205" i="2"/>
  <c r="L205" i="2"/>
  <c r="G205" i="2"/>
  <c r="P204" i="2"/>
  <c r="O204" i="2"/>
  <c r="N204" i="2"/>
  <c r="M204" i="2"/>
  <c r="L204" i="2"/>
  <c r="G204" i="2"/>
  <c r="P203" i="2"/>
  <c r="O203" i="2"/>
  <c r="N203" i="2"/>
  <c r="M203" i="2"/>
  <c r="L203" i="2"/>
  <c r="G203" i="2"/>
  <c r="P202" i="2"/>
  <c r="O202" i="2"/>
  <c r="N202" i="2"/>
  <c r="M202" i="2"/>
  <c r="L202" i="2"/>
  <c r="G202" i="2"/>
  <c r="P201" i="2"/>
  <c r="O201" i="2"/>
  <c r="N201" i="2"/>
  <c r="M201" i="2"/>
  <c r="L201" i="2"/>
  <c r="G201" i="2"/>
  <c r="P200" i="2"/>
  <c r="O200" i="2"/>
  <c r="N200" i="2"/>
  <c r="M200" i="2"/>
  <c r="L200" i="2"/>
  <c r="G200" i="2"/>
  <c r="P199" i="2"/>
  <c r="O199" i="2"/>
  <c r="N199" i="2"/>
  <c r="M199" i="2"/>
  <c r="L199" i="2"/>
  <c r="G199" i="2"/>
  <c r="P198" i="2"/>
  <c r="O198" i="2"/>
  <c r="N198" i="2"/>
  <c r="M198" i="2"/>
  <c r="L198" i="2"/>
  <c r="G198" i="2"/>
  <c r="P197" i="2"/>
  <c r="O197" i="2"/>
  <c r="N197" i="2"/>
  <c r="M197" i="2"/>
  <c r="L197" i="2"/>
  <c r="G197" i="2"/>
  <c r="P196" i="2"/>
  <c r="O196" i="2"/>
  <c r="N196" i="2"/>
  <c r="M196" i="2"/>
  <c r="L196" i="2"/>
  <c r="G196" i="2"/>
  <c r="P195" i="2"/>
  <c r="O195" i="2"/>
  <c r="N195" i="2"/>
  <c r="M195" i="2"/>
  <c r="L195" i="2"/>
  <c r="G195" i="2"/>
  <c r="P194" i="2"/>
  <c r="O194" i="2"/>
  <c r="N194" i="2"/>
  <c r="M194" i="2"/>
  <c r="L194" i="2"/>
  <c r="G194" i="2"/>
  <c r="P193" i="2"/>
  <c r="O193" i="2"/>
  <c r="N193" i="2"/>
  <c r="M193" i="2"/>
  <c r="L193" i="2"/>
  <c r="G193" i="2"/>
  <c r="P192" i="2"/>
  <c r="O192" i="2"/>
  <c r="N192" i="2"/>
  <c r="M192" i="2"/>
  <c r="L192" i="2"/>
  <c r="G192" i="2"/>
  <c r="P191" i="2"/>
  <c r="O191" i="2"/>
  <c r="N191" i="2"/>
  <c r="M191" i="2"/>
  <c r="L191" i="2"/>
  <c r="G191" i="2"/>
  <c r="P190" i="2"/>
  <c r="O190" i="2"/>
  <c r="N190" i="2"/>
  <c r="M190" i="2"/>
  <c r="L190" i="2"/>
  <c r="G190" i="2"/>
  <c r="P189" i="2"/>
  <c r="O189" i="2"/>
  <c r="N189" i="2"/>
  <c r="M189" i="2"/>
  <c r="L189" i="2"/>
  <c r="G189" i="2"/>
  <c r="P188" i="2"/>
  <c r="O188" i="2"/>
  <c r="N188" i="2"/>
  <c r="M188" i="2"/>
  <c r="L188" i="2"/>
  <c r="G188" i="2"/>
  <c r="P187" i="2"/>
  <c r="O187" i="2"/>
  <c r="N187" i="2"/>
  <c r="M187" i="2"/>
  <c r="L187" i="2"/>
  <c r="G187" i="2"/>
  <c r="P186" i="2"/>
  <c r="O186" i="2"/>
  <c r="N186" i="2"/>
  <c r="M186" i="2"/>
  <c r="L186" i="2"/>
  <c r="G186" i="2"/>
  <c r="P185" i="2"/>
  <c r="O185" i="2"/>
  <c r="N185" i="2"/>
  <c r="M185" i="2"/>
  <c r="L185" i="2"/>
  <c r="G185" i="2"/>
  <c r="P184" i="2"/>
  <c r="O184" i="2"/>
  <c r="N184" i="2"/>
  <c r="M184" i="2"/>
  <c r="L184" i="2"/>
  <c r="G184" i="2"/>
  <c r="P183" i="2"/>
  <c r="O183" i="2"/>
  <c r="N183" i="2"/>
  <c r="M183" i="2"/>
  <c r="L183" i="2"/>
  <c r="G183" i="2"/>
  <c r="P182" i="2"/>
  <c r="O182" i="2"/>
  <c r="N182" i="2"/>
  <c r="M182" i="2"/>
  <c r="L182" i="2"/>
  <c r="G182" i="2"/>
  <c r="P181" i="2"/>
  <c r="O181" i="2"/>
  <c r="N181" i="2"/>
  <c r="M181" i="2"/>
  <c r="L181" i="2"/>
  <c r="G181" i="2"/>
  <c r="P180" i="2"/>
  <c r="O180" i="2"/>
  <c r="N180" i="2"/>
  <c r="M180" i="2"/>
  <c r="L180" i="2"/>
  <c r="G180" i="2"/>
  <c r="P179" i="2"/>
  <c r="O179" i="2"/>
  <c r="N179" i="2"/>
  <c r="M179" i="2"/>
  <c r="L179" i="2"/>
  <c r="G179" i="2"/>
  <c r="P178" i="2"/>
  <c r="O178" i="2"/>
  <c r="N178" i="2"/>
  <c r="M178" i="2"/>
  <c r="L178" i="2"/>
  <c r="G178" i="2"/>
  <c r="P177" i="2"/>
  <c r="O177" i="2"/>
  <c r="N177" i="2"/>
  <c r="M177" i="2"/>
  <c r="L177" i="2"/>
  <c r="G177" i="2"/>
  <c r="P176" i="2"/>
  <c r="O176" i="2"/>
  <c r="N176" i="2"/>
  <c r="M176" i="2"/>
  <c r="L176" i="2"/>
  <c r="G176" i="2"/>
  <c r="P175" i="2"/>
  <c r="O175" i="2"/>
  <c r="N175" i="2"/>
  <c r="M175" i="2"/>
  <c r="L175" i="2"/>
  <c r="G175" i="2"/>
  <c r="P174" i="2"/>
  <c r="O174" i="2"/>
  <c r="N174" i="2"/>
  <c r="M174" i="2"/>
  <c r="L174" i="2"/>
  <c r="G174" i="2"/>
  <c r="P173" i="2"/>
  <c r="O173" i="2"/>
  <c r="N173" i="2"/>
  <c r="M173" i="2"/>
  <c r="L173" i="2"/>
  <c r="G173" i="2"/>
  <c r="P172" i="2"/>
  <c r="O172" i="2"/>
  <c r="N172" i="2"/>
  <c r="M172" i="2"/>
  <c r="L172" i="2"/>
  <c r="G172" i="2"/>
  <c r="P171" i="2"/>
  <c r="O171" i="2"/>
  <c r="N171" i="2"/>
  <c r="M171" i="2"/>
  <c r="L171" i="2"/>
  <c r="G171" i="2"/>
  <c r="P170" i="2"/>
  <c r="O170" i="2"/>
  <c r="N170" i="2"/>
  <c r="M170" i="2"/>
  <c r="L170" i="2"/>
  <c r="G170" i="2"/>
  <c r="P169" i="2"/>
  <c r="O169" i="2"/>
  <c r="N169" i="2"/>
  <c r="M169" i="2"/>
  <c r="L169" i="2"/>
  <c r="G169" i="2"/>
  <c r="P168" i="2"/>
  <c r="O168" i="2"/>
  <c r="N168" i="2"/>
  <c r="M168" i="2"/>
  <c r="L168" i="2"/>
  <c r="G168" i="2"/>
  <c r="P167" i="2"/>
  <c r="O167" i="2"/>
  <c r="N167" i="2"/>
  <c r="M167" i="2"/>
  <c r="L167" i="2"/>
  <c r="G167" i="2"/>
  <c r="P166" i="2"/>
  <c r="O166" i="2"/>
  <c r="N166" i="2"/>
  <c r="M166" i="2"/>
  <c r="L166" i="2"/>
  <c r="G166" i="2"/>
  <c r="P165" i="2"/>
  <c r="O165" i="2"/>
  <c r="N165" i="2"/>
  <c r="M165" i="2"/>
  <c r="L165" i="2"/>
  <c r="G165" i="2"/>
  <c r="P164" i="2"/>
  <c r="O164" i="2"/>
  <c r="N164" i="2"/>
  <c r="M164" i="2"/>
  <c r="L164" i="2"/>
  <c r="G164" i="2"/>
  <c r="P163" i="2"/>
  <c r="O163" i="2"/>
  <c r="N163" i="2"/>
  <c r="M163" i="2"/>
  <c r="L163" i="2"/>
  <c r="G163" i="2"/>
  <c r="P162" i="2"/>
  <c r="O162" i="2"/>
  <c r="N162" i="2"/>
  <c r="M162" i="2"/>
  <c r="L162" i="2"/>
  <c r="G162" i="2"/>
  <c r="P161" i="2"/>
  <c r="O161" i="2"/>
  <c r="N161" i="2"/>
  <c r="M161" i="2"/>
  <c r="L161" i="2"/>
  <c r="G161" i="2"/>
  <c r="P160" i="2"/>
  <c r="O160" i="2"/>
  <c r="N160" i="2"/>
  <c r="M160" i="2"/>
  <c r="L160" i="2"/>
  <c r="G160" i="2"/>
  <c r="P159" i="2"/>
  <c r="O159" i="2"/>
  <c r="N159" i="2"/>
  <c r="M159" i="2"/>
  <c r="L159" i="2"/>
  <c r="G159" i="2"/>
  <c r="P158" i="2"/>
  <c r="O158" i="2"/>
  <c r="N158" i="2"/>
  <c r="M158" i="2"/>
  <c r="L158" i="2"/>
  <c r="G158" i="2"/>
  <c r="P157" i="2"/>
  <c r="O157" i="2"/>
  <c r="N157" i="2"/>
  <c r="M157" i="2"/>
  <c r="L157" i="2"/>
  <c r="G157" i="2"/>
  <c r="P156" i="2"/>
  <c r="O156" i="2"/>
  <c r="N156" i="2"/>
  <c r="M156" i="2"/>
  <c r="L156" i="2"/>
  <c r="G156" i="2"/>
  <c r="P155" i="2"/>
  <c r="O155" i="2"/>
  <c r="N155" i="2"/>
  <c r="M155" i="2"/>
  <c r="L155" i="2"/>
  <c r="G155" i="2"/>
  <c r="P154" i="2"/>
  <c r="O154" i="2"/>
  <c r="N154" i="2"/>
  <c r="M154" i="2"/>
  <c r="L154" i="2"/>
  <c r="G154" i="2"/>
  <c r="P153" i="2"/>
  <c r="O153" i="2"/>
  <c r="N153" i="2"/>
  <c r="M153" i="2"/>
  <c r="L153" i="2"/>
  <c r="G153" i="2"/>
  <c r="P152" i="2"/>
  <c r="O152" i="2"/>
  <c r="N152" i="2"/>
  <c r="M152" i="2"/>
  <c r="L152" i="2"/>
  <c r="G152" i="2"/>
  <c r="P151" i="2"/>
  <c r="O151" i="2"/>
  <c r="N151" i="2"/>
  <c r="M151" i="2"/>
  <c r="L151" i="2"/>
  <c r="G151" i="2"/>
  <c r="P150" i="2"/>
  <c r="O150" i="2"/>
  <c r="N150" i="2"/>
  <c r="M150" i="2"/>
  <c r="L150" i="2"/>
  <c r="G150" i="2"/>
  <c r="P149" i="2"/>
  <c r="O149" i="2"/>
  <c r="N149" i="2"/>
  <c r="M149" i="2"/>
  <c r="L149" i="2"/>
  <c r="G149" i="2"/>
  <c r="P148" i="2"/>
  <c r="O148" i="2"/>
  <c r="N148" i="2"/>
  <c r="M148" i="2"/>
  <c r="L148" i="2"/>
  <c r="G148" i="2"/>
  <c r="P147" i="2"/>
  <c r="O147" i="2"/>
  <c r="N147" i="2"/>
  <c r="M147" i="2"/>
  <c r="L147" i="2"/>
  <c r="G147" i="2"/>
  <c r="P146" i="2"/>
  <c r="O146" i="2"/>
  <c r="N146" i="2"/>
  <c r="M146" i="2"/>
  <c r="L146" i="2"/>
  <c r="G146" i="2"/>
  <c r="P145" i="2"/>
  <c r="O145" i="2"/>
  <c r="N145" i="2"/>
  <c r="M145" i="2"/>
  <c r="L145" i="2"/>
  <c r="G145" i="2"/>
  <c r="P144" i="2"/>
  <c r="O144" i="2"/>
  <c r="N144" i="2"/>
  <c r="M144" i="2"/>
  <c r="L144" i="2"/>
  <c r="G144" i="2"/>
  <c r="P143" i="2"/>
  <c r="O143" i="2"/>
  <c r="N143" i="2"/>
  <c r="M143" i="2"/>
  <c r="L143" i="2"/>
  <c r="G143" i="2"/>
  <c r="P142" i="2"/>
  <c r="O142" i="2"/>
  <c r="N142" i="2"/>
  <c r="M142" i="2"/>
  <c r="L142" i="2"/>
  <c r="G142" i="2"/>
  <c r="P141" i="2"/>
  <c r="O141" i="2"/>
  <c r="N141" i="2"/>
  <c r="M141" i="2"/>
  <c r="L141" i="2"/>
  <c r="G141" i="2"/>
  <c r="P140" i="2"/>
  <c r="O140" i="2"/>
  <c r="N140" i="2"/>
  <c r="M140" i="2"/>
  <c r="L140" i="2"/>
  <c r="G140" i="2"/>
  <c r="P139" i="2"/>
  <c r="O139" i="2"/>
  <c r="N139" i="2"/>
  <c r="M139" i="2"/>
  <c r="L139" i="2"/>
  <c r="G139" i="2"/>
  <c r="P138" i="2"/>
  <c r="O138" i="2"/>
  <c r="N138" i="2"/>
  <c r="M138" i="2"/>
  <c r="L138" i="2"/>
  <c r="G138" i="2"/>
  <c r="P137" i="2"/>
  <c r="O137" i="2"/>
  <c r="N137" i="2"/>
  <c r="M137" i="2"/>
  <c r="L137" i="2"/>
  <c r="G137" i="2"/>
  <c r="P136" i="2"/>
  <c r="O136" i="2"/>
  <c r="N136" i="2"/>
  <c r="M136" i="2"/>
  <c r="L136" i="2"/>
  <c r="G136" i="2"/>
  <c r="P135" i="2"/>
  <c r="O135" i="2"/>
  <c r="N135" i="2"/>
  <c r="M135" i="2"/>
  <c r="L135" i="2"/>
  <c r="G135" i="2"/>
  <c r="P134" i="2"/>
  <c r="O134" i="2"/>
  <c r="N134" i="2"/>
  <c r="M134" i="2"/>
  <c r="L134" i="2"/>
  <c r="G134" i="2"/>
  <c r="P133" i="2"/>
  <c r="O133" i="2"/>
  <c r="N133" i="2"/>
  <c r="M133" i="2"/>
  <c r="L133" i="2"/>
  <c r="G133" i="2"/>
  <c r="P132" i="2"/>
  <c r="O132" i="2"/>
  <c r="N132" i="2"/>
  <c r="M132" i="2"/>
  <c r="L132" i="2"/>
  <c r="G132" i="2"/>
  <c r="P131" i="2"/>
  <c r="O131" i="2"/>
  <c r="N131" i="2"/>
  <c r="M131" i="2"/>
  <c r="L131" i="2"/>
  <c r="G131" i="2"/>
  <c r="P130" i="2"/>
  <c r="O130" i="2"/>
  <c r="N130" i="2"/>
  <c r="M130" i="2"/>
  <c r="L130" i="2"/>
  <c r="G130" i="2"/>
  <c r="P129" i="2"/>
  <c r="O129" i="2"/>
  <c r="N129" i="2"/>
  <c r="M129" i="2"/>
  <c r="L129" i="2"/>
  <c r="G129" i="2"/>
  <c r="P128" i="2"/>
  <c r="O128" i="2"/>
  <c r="N128" i="2"/>
  <c r="M128" i="2"/>
  <c r="L128" i="2"/>
  <c r="G128" i="2"/>
  <c r="P127" i="2"/>
  <c r="O127" i="2"/>
  <c r="N127" i="2"/>
  <c r="M127" i="2"/>
  <c r="L127" i="2"/>
  <c r="G127" i="2"/>
  <c r="P126" i="2"/>
  <c r="O126" i="2"/>
  <c r="N126" i="2"/>
  <c r="M126" i="2"/>
  <c r="L126" i="2"/>
  <c r="G126" i="2"/>
  <c r="P125" i="2"/>
  <c r="O125" i="2"/>
  <c r="N125" i="2"/>
  <c r="M125" i="2"/>
  <c r="L125" i="2"/>
  <c r="G125" i="2"/>
  <c r="P124" i="2"/>
  <c r="O124" i="2"/>
  <c r="N124" i="2"/>
  <c r="M124" i="2"/>
  <c r="L124" i="2"/>
  <c r="G124" i="2"/>
  <c r="P123" i="2"/>
  <c r="O123" i="2"/>
  <c r="N123" i="2"/>
  <c r="M123" i="2"/>
  <c r="L123" i="2"/>
  <c r="G123" i="2"/>
  <c r="P122" i="2"/>
  <c r="O122" i="2"/>
  <c r="N122" i="2"/>
  <c r="M122" i="2"/>
  <c r="L122" i="2"/>
  <c r="G122" i="2"/>
  <c r="P121" i="2"/>
  <c r="O121" i="2"/>
  <c r="N121" i="2"/>
  <c r="M121" i="2"/>
  <c r="L121" i="2"/>
  <c r="G121" i="2"/>
  <c r="P120" i="2"/>
  <c r="O120" i="2"/>
  <c r="N120" i="2"/>
  <c r="M120" i="2"/>
  <c r="L120" i="2"/>
  <c r="G120" i="2"/>
  <c r="P119" i="2"/>
  <c r="O119" i="2"/>
  <c r="N119" i="2"/>
  <c r="M119" i="2"/>
  <c r="L119" i="2"/>
  <c r="G119" i="2"/>
  <c r="P118" i="2"/>
  <c r="O118" i="2"/>
  <c r="N118" i="2"/>
  <c r="M118" i="2"/>
  <c r="L118" i="2"/>
  <c r="G118" i="2"/>
  <c r="P117" i="2"/>
  <c r="O117" i="2"/>
  <c r="N117" i="2"/>
  <c r="M117" i="2"/>
  <c r="L117" i="2"/>
  <c r="G117" i="2"/>
  <c r="P116" i="2"/>
  <c r="O116" i="2"/>
  <c r="N116" i="2"/>
  <c r="M116" i="2"/>
  <c r="L116" i="2"/>
  <c r="G116" i="2"/>
  <c r="P115" i="2"/>
  <c r="O115" i="2"/>
  <c r="N115" i="2"/>
  <c r="M115" i="2"/>
  <c r="L115" i="2"/>
  <c r="G115" i="2"/>
  <c r="P114" i="2"/>
  <c r="O114" i="2"/>
  <c r="N114" i="2"/>
  <c r="M114" i="2"/>
  <c r="L114" i="2"/>
  <c r="G114" i="2"/>
  <c r="P113" i="2"/>
  <c r="O113" i="2"/>
  <c r="N113" i="2"/>
  <c r="M113" i="2"/>
  <c r="L113" i="2"/>
  <c r="G113" i="2"/>
  <c r="P112" i="2"/>
  <c r="O112" i="2"/>
  <c r="N112" i="2"/>
  <c r="M112" i="2"/>
  <c r="L112" i="2"/>
  <c r="G112" i="2"/>
  <c r="P111" i="2"/>
  <c r="O111" i="2"/>
  <c r="N111" i="2"/>
  <c r="M111" i="2"/>
  <c r="L111" i="2"/>
  <c r="G111" i="2"/>
  <c r="P110" i="2"/>
  <c r="O110" i="2"/>
  <c r="N110" i="2"/>
  <c r="M110" i="2"/>
  <c r="L110" i="2"/>
  <c r="G110" i="2"/>
  <c r="P109" i="2"/>
  <c r="O109" i="2"/>
  <c r="N109" i="2"/>
  <c r="M109" i="2"/>
  <c r="L109" i="2"/>
  <c r="G109" i="2"/>
  <c r="P108" i="2"/>
  <c r="O108" i="2"/>
  <c r="N108" i="2"/>
  <c r="M108" i="2"/>
  <c r="L108" i="2"/>
  <c r="G108" i="2"/>
  <c r="P107" i="2"/>
  <c r="O107" i="2"/>
  <c r="N107" i="2"/>
  <c r="M107" i="2"/>
  <c r="L107" i="2"/>
  <c r="G107" i="2"/>
  <c r="P106" i="2"/>
  <c r="O106" i="2"/>
  <c r="N106" i="2"/>
  <c r="M106" i="2"/>
  <c r="L106" i="2"/>
  <c r="G106" i="2"/>
  <c r="P105" i="2"/>
  <c r="O105" i="2"/>
  <c r="N105" i="2"/>
  <c r="M105" i="2"/>
  <c r="L105" i="2"/>
  <c r="G105" i="2"/>
  <c r="P104" i="2"/>
  <c r="O104" i="2"/>
  <c r="N104" i="2"/>
  <c r="M104" i="2"/>
  <c r="L104" i="2"/>
  <c r="G104" i="2"/>
  <c r="P103" i="2"/>
  <c r="O103" i="2"/>
  <c r="N103" i="2"/>
  <c r="M103" i="2"/>
  <c r="L103" i="2"/>
  <c r="G103" i="2"/>
  <c r="P102" i="2"/>
  <c r="O102" i="2"/>
  <c r="N102" i="2"/>
  <c r="M102" i="2"/>
  <c r="L102" i="2"/>
  <c r="G102" i="2"/>
  <c r="P101" i="2"/>
  <c r="O101" i="2"/>
  <c r="N101" i="2"/>
  <c r="M101" i="2"/>
  <c r="L101" i="2"/>
  <c r="G101" i="2"/>
  <c r="P100" i="2"/>
  <c r="O100" i="2"/>
  <c r="N100" i="2"/>
  <c r="M100" i="2"/>
  <c r="L100" i="2"/>
  <c r="G100" i="2"/>
  <c r="P99" i="2"/>
  <c r="O99" i="2"/>
  <c r="N99" i="2"/>
  <c r="M99" i="2"/>
  <c r="L99" i="2"/>
  <c r="G99" i="2"/>
  <c r="P98" i="2"/>
  <c r="O98" i="2"/>
  <c r="N98" i="2"/>
  <c r="M98" i="2"/>
  <c r="L98" i="2"/>
  <c r="G98" i="2"/>
  <c r="P97" i="2"/>
  <c r="O97" i="2"/>
  <c r="N97" i="2"/>
  <c r="M97" i="2"/>
  <c r="L97" i="2"/>
  <c r="G97" i="2"/>
  <c r="P96" i="2"/>
  <c r="O96" i="2"/>
  <c r="N96" i="2"/>
  <c r="M96" i="2"/>
  <c r="L96" i="2"/>
  <c r="G96" i="2"/>
  <c r="P95" i="2"/>
  <c r="O95" i="2"/>
  <c r="N95" i="2"/>
  <c r="M95" i="2"/>
  <c r="L95" i="2"/>
  <c r="G95" i="2"/>
  <c r="P94" i="2"/>
  <c r="O94" i="2"/>
  <c r="N94" i="2"/>
  <c r="M94" i="2"/>
  <c r="L94" i="2"/>
  <c r="G94" i="2"/>
  <c r="P93" i="2"/>
  <c r="O93" i="2"/>
  <c r="N93" i="2"/>
  <c r="M93" i="2"/>
  <c r="L93" i="2"/>
  <c r="G93" i="2"/>
  <c r="P92" i="2"/>
  <c r="O92" i="2"/>
  <c r="N92" i="2"/>
  <c r="M92" i="2"/>
  <c r="L92" i="2"/>
  <c r="G92" i="2"/>
  <c r="P91" i="2"/>
  <c r="O91" i="2"/>
  <c r="N91" i="2"/>
  <c r="M91" i="2"/>
  <c r="L91" i="2"/>
  <c r="G91" i="2"/>
  <c r="P90" i="2"/>
  <c r="O90" i="2"/>
  <c r="N90" i="2"/>
  <c r="M90" i="2"/>
  <c r="L90" i="2"/>
  <c r="G90" i="2"/>
  <c r="P89" i="2"/>
  <c r="O89" i="2"/>
  <c r="N89" i="2"/>
  <c r="M89" i="2"/>
  <c r="L89" i="2"/>
  <c r="G89" i="2"/>
  <c r="P88" i="2"/>
  <c r="O88" i="2"/>
  <c r="N88" i="2"/>
  <c r="M88" i="2"/>
  <c r="L88" i="2"/>
  <c r="G88" i="2"/>
  <c r="P87" i="2"/>
  <c r="O87" i="2"/>
  <c r="N87" i="2"/>
  <c r="M87" i="2"/>
  <c r="L87" i="2"/>
  <c r="G87" i="2"/>
  <c r="P86" i="2"/>
  <c r="O86" i="2"/>
  <c r="N86" i="2"/>
  <c r="M86" i="2"/>
  <c r="L86" i="2"/>
  <c r="G86" i="2"/>
  <c r="P85" i="2"/>
  <c r="O85" i="2"/>
  <c r="N85" i="2"/>
  <c r="M85" i="2"/>
  <c r="L85" i="2"/>
  <c r="G85" i="2"/>
  <c r="P84" i="2"/>
  <c r="O84" i="2"/>
  <c r="N84" i="2"/>
  <c r="M84" i="2"/>
  <c r="L84" i="2"/>
  <c r="G84" i="2"/>
  <c r="P83" i="2"/>
  <c r="O83" i="2"/>
  <c r="N83" i="2"/>
  <c r="M83" i="2"/>
  <c r="L83" i="2"/>
  <c r="G83" i="2"/>
  <c r="P82" i="2"/>
  <c r="O82" i="2"/>
  <c r="N82" i="2"/>
  <c r="M82" i="2"/>
  <c r="L82" i="2"/>
  <c r="G82" i="2"/>
  <c r="P81" i="2"/>
  <c r="O81" i="2"/>
  <c r="N81" i="2"/>
  <c r="M81" i="2"/>
  <c r="L81" i="2"/>
  <c r="G81" i="2"/>
  <c r="P80" i="2"/>
  <c r="O80" i="2"/>
  <c r="N80" i="2"/>
  <c r="M80" i="2"/>
  <c r="L80" i="2"/>
  <c r="G80" i="2"/>
  <c r="P79" i="2"/>
  <c r="O79" i="2"/>
  <c r="N79" i="2"/>
  <c r="M79" i="2"/>
  <c r="L79" i="2"/>
  <c r="G79" i="2"/>
  <c r="P78" i="2"/>
  <c r="O78" i="2"/>
  <c r="N78" i="2"/>
  <c r="M78" i="2"/>
  <c r="L78" i="2"/>
  <c r="G78" i="2"/>
  <c r="P77" i="2"/>
  <c r="O77" i="2"/>
  <c r="N77" i="2"/>
  <c r="M77" i="2"/>
  <c r="L77" i="2"/>
  <c r="G77" i="2"/>
  <c r="P76" i="2"/>
  <c r="O76" i="2"/>
  <c r="N76" i="2"/>
  <c r="M76" i="2"/>
  <c r="L76" i="2"/>
  <c r="G76" i="2"/>
  <c r="P75" i="2"/>
  <c r="O75" i="2"/>
  <c r="N75" i="2"/>
  <c r="M75" i="2"/>
  <c r="L75" i="2"/>
  <c r="G75" i="2"/>
  <c r="P74" i="2"/>
  <c r="O74" i="2"/>
  <c r="N74" i="2"/>
  <c r="M74" i="2"/>
  <c r="L74" i="2"/>
  <c r="G74" i="2"/>
  <c r="P73" i="2"/>
  <c r="O73" i="2"/>
  <c r="N73" i="2"/>
  <c r="M73" i="2"/>
  <c r="L73" i="2"/>
  <c r="G73" i="2"/>
  <c r="P72" i="2"/>
  <c r="O72" i="2"/>
  <c r="N72" i="2"/>
  <c r="M72" i="2"/>
  <c r="L72" i="2"/>
  <c r="G72" i="2"/>
  <c r="P71" i="2"/>
  <c r="O71" i="2"/>
  <c r="N71" i="2"/>
  <c r="M71" i="2"/>
  <c r="L71" i="2"/>
  <c r="G71" i="2"/>
  <c r="P70" i="2"/>
  <c r="O70" i="2"/>
  <c r="N70" i="2"/>
  <c r="M70" i="2"/>
  <c r="L70" i="2"/>
  <c r="G70" i="2"/>
  <c r="P69" i="2"/>
  <c r="O69" i="2"/>
  <c r="N69" i="2"/>
  <c r="M69" i="2"/>
  <c r="L69" i="2"/>
  <c r="G69" i="2"/>
  <c r="P68" i="2"/>
  <c r="O68" i="2"/>
  <c r="N68" i="2"/>
  <c r="M68" i="2"/>
  <c r="L68" i="2"/>
  <c r="G68" i="2"/>
  <c r="P67" i="2"/>
  <c r="O67" i="2"/>
  <c r="N67" i="2"/>
  <c r="M67" i="2"/>
  <c r="L67" i="2"/>
  <c r="G67" i="2"/>
  <c r="P66" i="2"/>
  <c r="O66" i="2"/>
  <c r="N66" i="2"/>
  <c r="M66" i="2"/>
  <c r="L66" i="2"/>
  <c r="G66" i="2"/>
  <c r="P65" i="2"/>
  <c r="O65" i="2"/>
  <c r="N65" i="2"/>
  <c r="M65" i="2"/>
  <c r="L65" i="2"/>
  <c r="G65" i="2"/>
  <c r="P64" i="2"/>
  <c r="O64" i="2"/>
  <c r="N64" i="2"/>
  <c r="M64" i="2"/>
  <c r="L64" i="2"/>
  <c r="G64" i="2"/>
  <c r="P63" i="2"/>
  <c r="O63" i="2"/>
  <c r="N63" i="2"/>
  <c r="M63" i="2"/>
  <c r="L63" i="2"/>
  <c r="G63" i="2"/>
  <c r="P62" i="2"/>
  <c r="O62" i="2"/>
  <c r="N62" i="2"/>
  <c r="M62" i="2"/>
  <c r="L62" i="2"/>
  <c r="G62" i="2"/>
  <c r="P61" i="2"/>
  <c r="O61" i="2"/>
  <c r="N61" i="2"/>
  <c r="M61" i="2"/>
  <c r="L61" i="2"/>
  <c r="G61" i="2"/>
  <c r="P60" i="2"/>
  <c r="O60" i="2"/>
  <c r="N60" i="2"/>
  <c r="M60" i="2"/>
  <c r="L60" i="2"/>
  <c r="G60" i="2"/>
  <c r="P59" i="2"/>
  <c r="O59" i="2"/>
  <c r="N59" i="2"/>
  <c r="M59" i="2"/>
  <c r="L59" i="2"/>
  <c r="G59" i="2"/>
  <c r="P58" i="2"/>
  <c r="O58" i="2"/>
  <c r="N58" i="2"/>
  <c r="M58" i="2"/>
  <c r="L58" i="2"/>
  <c r="G58" i="2"/>
  <c r="P57" i="2"/>
  <c r="O57" i="2"/>
  <c r="N57" i="2"/>
  <c r="M57" i="2"/>
  <c r="L57" i="2"/>
  <c r="G57" i="2"/>
  <c r="P56" i="2"/>
  <c r="O56" i="2"/>
  <c r="N56" i="2"/>
  <c r="M56" i="2"/>
  <c r="L56" i="2"/>
  <c r="G56" i="2"/>
  <c r="P55" i="2"/>
  <c r="O55" i="2"/>
  <c r="N55" i="2"/>
  <c r="M55" i="2"/>
  <c r="L55" i="2"/>
  <c r="G55" i="2"/>
  <c r="P54" i="2"/>
  <c r="O54" i="2"/>
  <c r="N54" i="2"/>
  <c r="M54" i="2"/>
  <c r="L54" i="2"/>
  <c r="G54" i="2"/>
  <c r="P53" i="2"/>
  <c r="O53" i="2"/>
  <c r="N53" i="2"/>
  <c r="M53" i="2"/>
  <c r="L53" i="2"/>
  <c r="G53" i="2"/>
  <c r="P52" i="2"/>
  <c r="O52" i="2"/>
  <c r="N52" i="2"/>
  <c r="M52" i="2"/>
  <c r="L52" i="2"/>
  <c r="G52" i="2"/>
  <c r="P51" i="2"/>
  <c r="O51" i="2"/>
  <c r="N51" i="2"/>
  <c r="M51" i="2"/>
  <c r="L51" i="2"/>
  <c r="G51" i="2"/>
  <c r="P50" i="2"/>
  <c r="O50" i="2"/>
  <c r="N50" i="2"/>
  <c r="M50" i="2"/>
  <c r="L50" i="2"/>
  <c r="G50" i="2"/>
  <c r="P49" i="2"/>
  <c r="O49" i="2"/>
  <c r="N49" i="2"/>
  <c r="M49" i="2"/>
  <c r="L49" i="2"/>
  <c r="G49" i="2"/>
  <c r="P48" i="2"/>
  <c r="O48" i="2"/>
  <c r="N48" i="2"/>
  <c r="M48" i="2"/>
  <c r="L48" i="2"/>
  <c r="G48" i="2"/>
  <c r="P47" i="2"/>
  <c r="O47" i="2"/>
  <c r="N47" i="2"/>
  <c r="M47" i="2"/>
  <c r="L47" i="2"/>
  <c r="G47" i="2"/>
  <c r="P46" i="2"/>
  <c r="O46" i="2"/>
  <c r="N46" i="2"/>
  <c r="M46" i="2"/>
  <c r="L46" i="2"/>
  <c r="G46" i="2"/>
  <c r="P45" i="2"/>
  <c r="O45" i="2"/>
  <c r="N45" i="2"/>
  <c r="M45" i="2"/>
  <c r="L45" i="2"/>
  <c r="G45" i="2"/>
  <c r="P44" i="2"/>
  <c r="O44" i="2"/>
  <c r="N44" i="2"/>
  <c r="M44" i="2"/>
  <c r="L44" i="2"/>
  <c r="G44" i="2"/>
  <c r="P43" i="2"/>
  <c r="O43" i="2"/>
  <c r="N43" i="2"/>
  <c r="M43" i="2"/>
  <c r="L43" i="2"/>
  <c r="G43" i="2"/>
  <c r="P42" i="2"/>
  <c r="O42" i="2"/>
  <c r="N42" i="2"/>
  <c r="M42" i="2"/>
  <c r="L42" i="2"/>
  <c r="G42" i="2"/>
  <c r="P41" i="2"/>
  <c r="O41" i="2"/>
  <c r="N41" i="2"/>
  <c r="M41" i="2"/>
  <c r="L41" i="2"/>
  <c r="G41" i="2"/>
  <c r="P40" i="2"/>
  <c r="O40" i="2"/>
  <c r="N40" i="2"/>
  <c r="M40" i="2"/>
  <c r="L40" i="2"/>
  <c r="G40" i="2"/>
  <c r="P39" i="2"/>
  <c r="O39" i="2"/>
  <c r="N39" i="2"/>
  <c r="M39" i="2"/>
  <c r="L39" i="2"/>
  <c r="G39" i="2"/>
  <c r="P38" i="2"/>
  <c r="O38" i="2"/>
  <c r="N38" i="2"/>
  <c r="M38" i="2"/>
  <c r="L38" i="2"/>
  <c r="G38" i="2"/>
  <c r="P37" i="2"/>
  <c r="O37" i="2"/>
  <c r="N37" i="2"/>
  <c r="M37" i="2"/>
  <c r="L37" i="2"/>
  <c r="G37" i="2"/>
  <c r="P36" i="2"/>
  <c r="O36" i="2"/>
  <c r="N36" i="2"/>
  <c r="M36" i="2"/>
  <c r="L36" i="2"/>
  <c r="G36" i="2"/>
  <c r="P35" i="2"/>
  <c r="O35" i="2"/>
  <c r="N35" i="2"/>
  <c r="M35" i="2"/>
  <c r="L35" i="2"/>
  <c r="G35" i="2"/>
  <c r="P34" i="2"/>
  <c r="O34" i="2"/>
  <c r="N34" i="2"/>
  <c r="M34" i="2"/>
  <c r="L34" i="2"/>
  <c r="G34" i="2"/>
  <c r="P33" i="2"/>
  <c r="O33" i="2"/>
  <c r="N33" i="2"/>
  <c r="M33" i="2"/>
  <c r="L33" i="2"/>
  <c r="G33" i="2"/>
  <c r="P32" i="2"/>
  <c r="O32" i="2"/>
  <c r="N32" i="2"/>
  <c r="M32" i="2"/>
  <c r="L32" i="2"/>
  <c r="G32" i="2"/>
  <c r="P31" i="2"/>
  <c r="O31" i="2"/>
  <c r="N31" i="2"/>
  <c r="M31" i="2"/>
  <c r="L31" i="2"/>
  <c r="G31" i="2"/>
  <c r="P30" i="2"/>
  <c r="O30" i="2"/>
  <c r="N30" i="2"/>
  <c r="M30" i="2"/>
  <c r="L30" i="2"/>
  <c r="G30" i="2"/>
  <c r="P29" i="2"/>
  <c r="O29" i="2"/>
  <c r="N29" i="2"/>
  <c r="M29" i="2"/>
  <c r="L29" i="2"/>
  <c r="G29" i="2"/>
  <c r="P28" i="2"/>
  <c r="O28" i="2"/>
  <c r="N28" i="2"/>
  <c r="M28" i="2"/>
  <c r="L28" i="2"/>
  <c r="G28" i="2"/>
  <c r="P27" i="2"/>
  <c r="O27" i="2"/>
  <c r="N27" i="2"/>
  <c r="M27" i="2"/>
  <c r="L27" i="2"/>
  <c r="G27" i="2"/>
  <c r="P26" i="2"/>
  <c r="O26" i="2"/>
  <c r="N26" i="2"/>
  <c r="M26" i="2"/>
  <c r="L26" i="2"/>
  <c r="G26" i="2"/>
  <c r="P25" i="2"/>
  <c r="O25" i="2"/>
  <c r="N25" i="2"/>
  <c r="M25" i="2"/>
  <c r="L25" i="2"/>
  <c r="G25" i="2"/>
  <c r="P24" i="2"/>
  <c r="O24" i="2"/>
  <c r="N24" i="2"/>
  <c r="M24" i="2"/>
  <c r="L24" i="2"/>
  <c r="G24" i="2"/>
  <c r="P23" i="2"/>
  <c r="O23" i="2"/>
  <c r="N23" i="2"/>
  <c r="M23" i="2"/>
  <c r="L23" i="2"/>
  <c r="G23" i="2"/>
  <c r="P22" i="2"/>
  <c r="O22" i="2"/>
  <c r="N22" i="2"/>
  <c r="M22" i="2"/>
  <c r="L22" i="2"/>
  <c r="G22" i="2"/>
  <c r="P21" i="2"/>
  <c r="O21" i="2"/>
  <c r="N21" i="2"/>
  <c r="M21" i="2"/>
  <c r="L21" i="2"/>
  <c r="G21" i="2"/>
  <c r="P20" i="2"/>
  <c r="O20" i="2"/>
  <c r="N20" i="2"/>
  <c r="M20" i="2"/>
  <c r="L20" i="2"/>
  <c r="G20" i="2"/>
  <c r="P19" i="2"/>
  <c r="O19" i="2"/>
  <c r="N19" i="2"/>
  <c r="M19" i="2"/>
  <c r="L19" i="2"/>
  <c r="G19" i="2"/>
  <c r="P18" i="2"/>
  <c r="O18" i="2"/>
  <c r="N18" i="2"/>
  <c r="M18" i="2"/>
  <c r="L18" i="2"/>
  <c r="G18" i="2"/>
  <c r="P17" i="2"/>
  <c r="O17" i="2"/>
  <c r="N17" i="2"/>
  <c r="M17" i="2"/>
  <c r="L17" i="2"/>
  <c r="G17" i="2"/>
  <c r="P16" i="2"/>
  <c r="O16" i="2"/>
  <c r="N16" i="2"/>
  <c r="M16" i="2"/>
  <c r="L16" i="2"/>
  <c r="G16" i="2"/>
  <c r="P15" i="2"/>
  <c r="O15" i="2"/>
  <c r="N15" i="2"/>
  <c r="M15" i="2"/>
  <c r="L15" i="2"/>
  <c r="G15" i="2"/>
  <c r="P14" i="2"/>
  <c r="O14" i="2"/>
  <c r="N14" i="2"/>
  <c r="M14" i="2"/>
  <c r="L14" i="2"/>
  <c r="G14" i="2"/>
  <c r="P13" i="2"/>
  <c r="O13" i="2"/>
  <c r="N13" i="2"/>
  <c r="M13" i="2"/>
  <c r="L13" i="2"/>
  <c r="G13" i="2"/>
  <c r="P12" i="2"/>
  <c r="O12" i="2"/>
  <c r="N12" i="2"/>
  <c r="M12" i="2"/>
  <c r="L12" i="2"/>
  <c r="G12" i="2"/>
  <c r="P11" i="2"/>
  <c r="O11" i="2"/>
  <c r="N11" i="2"/>
  <c r="M11" i="2"/>
  <c r="L11" i="2"/>
  <c r="G11" i="2"/>
  <c r="P10" i="2"/>
  <c r="O10" i="2"/>
  <c r="N10" i="2"/>
  <c r="M10" i="2"/>
  <c r="L10" i="2"/>
  <c r="G10" i="2"/>
  <c r="P9" i="2"/>
  <c r="O9" i="2"/>
  <c r="N9" i="2"/>
  <c r="M9" i="2"/>
  <c r="L9" i="2"/>
  <c r="G9" i="2"/>
  <c r="P8" i="2"/>
  <c r="O8" i="2"/>
  <c r="N8" i="2"/>
  <c r="M8" i="2"/>
  <c r="L8" i="2"/>
  <c r="G8" i="2"/>
  <c r="P7" i="2"/>
  <c r="O7" i="2"/>
  <c r="N7" i="2"/>
  <c r="M7" i="2"/>
  <c r="L7" i="2"/>
  <c r="G7" i="2"/>
  <c r="P6" i="2"/>
  <c r="O6" i="2"/>
  <c r="N6" i="2"/>
  <c r="M6" i="2"/>
  <c r="L6" i="2"/>
  <c r="G6" i="2"/>
  <c r="P5" i="2"/>
  <c r="O5" i="2"/>
  <c r="N5" i="2"/>
  <c r="M5" i="2"/>
  <c r="L5" i="2"/>
  <c r="G5" i="2"/>
  <c r="P4" i="2"/>
  <c r="O4" i="2"/>
  <c r="N4" i="2"/>
  <c r="M4" i="2"/>
  <c r="L4" i="2"/>
  <c r="G4" i="2"/>
  <c r="P3" i="2"/>
  <c r="O3" i="2"/>
  <c r="N3" i="2"/>
  <c r="M3" i="2"/>
  <c r="L3" i="2"/>
  <c r="G3" i="2"/>
  <c r="P2" i="2"/>
  <c r="O2" i="2"/>
  <c r="N2" i="2"/>
  <c r="M2" i="2"/>
  <c r="L2" i="2"/>
  <c r="G2" i="2"/>
</calcChain>
</file>

<file path=xl/sharedStrings.xml><?xml version="1.0" encoding="utf-8"?>
<sst xmlns="http://schemas.openxmlformats.org/spreadsheetml/2006/main" count="46161" uniqueCount="2986">
  <si>
    <t>Parent Folder Path</t>
  </si>
  <si>
    <t>Test Set Folder</t>
  </si>
  <si>
    <t>Test Set Name</t>
  </si>
  <si>
    <t>Test Name</t>
  </si>
  <si>
    <t>Test Id</t>
  </si>
  <si>
    <t>Test Creation Date</t>
  </si>
  <si>
    <t>Test Created By</t>
  </si>
  <si>
    <t>Execution Date</t>
  </si>
  <si>
    <t>Run Id</t>
  </si>
  <si>
    <t>Run Status</t>
  </si>
  <si>
    <t>Last Modified Date</t>
  </si>
  <si>
    <t>Req Id</t>
  </si>
  <si>
    <t>Requirement Name</t>
  </si>
  <si>
    <t>Requirement Created on</t>
  </si>
  <si>
    <t>Req Modified on</t>
  </si>
  <si>
    <t>Req created by</t>
  </si>
  <si>
    <t>Root\SQACE-AIP\BM 6.25.0\Manual Testing\Regression Testing</t>
  </si>
  <si>
    <t>WS Regression</t>
  </si>
  <si>
    <t>Arrival Flight Menu</t>
  </si>
  <si>
    <t>[1]WS_013_Arrival Flight Monitor_Sorting_Verify the sorting in the Date,Flight and STA column</t>
  </si>
  <si>
    <t>Passed</t>
  </si>
  <si>
    <t>[1]WS_020_Arrival Flight Monitor_Verify the count of Hot bags</t>
  </si>
  <si>
    <t>HHT Regression</t>
  </si>
  <si>
    <t>Bag menu</t>
  </si>
  <si>
    <t>[1]QC_6501_IT_34_HHT_Verify the Stop all bag with Update Remark on Bag_Pax Bag Enquiry screen when Add remark for Stop or Unstop bag is set as Yes</t>
  </si>
  <si>
    <t>Bag Menu</t>
  </si>
  <si>
    <t>[1]QC 4802_007_verify the Bag Enquiry report is sorted correctly on event time when a bag is rerouted from flight A to flight B by sending the BSM CHG</t>
  </si>
  <si>
    <t>[1]QC 5671_001_IT_WS_Verify that bag having 2 irregularities should be successfully loaded into BHE and system should not go into infinite loop_Dest not on Route n pax CI as Never Load</t>
  </si>
  <si>
    <t>[1]QC_3291_001_WS_ Bag Enquiry_ Calendar should display history 2 to next 7 dates enabled</t>
  </si>
  <si>
    <t>[1]QC_4942_013_WS_ Bag Enquiry_Report_Verify the surname when surname exceed more than 25 chars_ at 25 chars_ less than 25 chars</t>
  </si>
  <si>
    <t>[1]QC06_4778__IT_Verify WS reconcilation tab and manifiest screen for load  bags into BHE or hold when departure flight having more than one onwards flight</t>
  </si>
  <si>
    <t>[1]QC4338_07_AdditionalInfo_ForAllBagsQuery_OperationalRange</t>
  </si>
  <si>
    <t>[1]CR_3121_001_WS_Reflight Bag_Verify the BSM sent after reflighting bag</t>
  </si>
  <si>
    <t>[1]QC_3037_ 001_ WS_ Reflight Bag_ Bag status is Expected</t>
  </si>
  <si>
    <t>[1]QC_3037_ 002_ WS_ Reflight Bag_ Bag is loaded in Hold</t>
  </si>
  <si>
    <t>[1]QC_5710_01_WS_Reflight from Existing to Non Existing with MultiAgent</t>
  </si>
  <si>
    <t>[1]QC_5710_02_WS_Reflight from Existing to Non Existing without Multi Agent</t>
  </si>
  <si>
    <t>[1]QC_5710_07_WS_MultiAgent_Verify that inactive flight is created by sending the BSM for a non-existing flight then system is assigning the required handling agent by default</t>
  </si>
  <si>
    <t>[1]QC_5710_08_WS_without MultiAgent_Verify that inactive flight is created by sending the BSM for a non-existing flight then system is assigning the required handling agent by default</t>
  </si>
  <si>
    <t>[1]QC4473_01_WS_Reflight_SingleFlt_TagPrint</t>
  </si>
  <si>
    <t>[1]QC4473_02_WS_Reflight_WithOneOnward_TagPrint</t>
  </si>
  <si>
    <t>[1]008_4740_HHT_Bag_ReflightBags</t>
  </si>
  <si>
    <t>[1]QC_4628_002_WS_Tracking Inventory Enquiry_Verify that location of the bag should be removed once the bag is loaded after track scan</t>
  </si>
  <si>
    <t>[1]QC_4628_003_WS_Tracking Inventory Enquiry_Verify the Remove Bag functionality</t>
  </si>
  <si>
    <t>[1]QC_4836_001_WS_Tracking Inventory Enquiry_Verify the Tracking Inventory Report</t>
  </si>
  <si>
    <t>[1]QC_4836_002_WS_Tracking Inventory Enquiry_Verify the Tracking Inventory Report</t>
  </si>
  <si>
    <t>[1]QC_4861_001_WS_Tracking Inventory Enquiry_Verify the Elapsed time details</t>
  </si>
  <si>
    <t>[1]QC_4983_001_WS_Tracking Location History_Generate the CSV Report_For all agent</t>
  </si>
  <si>
    <t>[1]QC_4983_002_WS_Tracking Location History_Generate the CSV Report_For single agent</t>
  </si>
  <si>
    <t>[1]QC_4983_003_WS_Tracking Location History_Generate the CSV Report_For All airlines</t>
  </si>
  <si>
    <t>[1]QC_4983_005_WS_Tracking Location History_Generate the CSV Report_historical range</t>
  </si>
  <si>
    <t>[1]QC4952_001_WS_Tracking Inventory Enquiry_Verify the generated CSV report if all default value is set in query section</t>
  </si>
  <si>
    <t>[1]QC4952_002_WS_Tracking Inventory Enquiry_Verify the generated CSV report for a specific airline</t>
  </si>
  <si>
    <t>[1]QC4952_003_WS_Tracking Inventory Enquiry_Verify the generated CSV report for a specific airline &amp; flight number</t>
  </si>
  <si>
    <t>[1]QC4952_004_WS_Tracking Inventory Enquiry_Verify the generated CSV report for a specific tracking location</t>
  </si>
  <si>
    <t>BHE &amp; Hold menu</t>
  </si>
  <si>
    <t>[1]QC_ 4364_ 016_ HHT_ Exception Flow 4_ Position ULD _ ULD contains Stopped or ToStop bags</t>
  </si>
  <si>
    <t>BHE and Hold</t>
  </si>
  <si>
    <t>[1]CR 4469_001_IT_WS_Verify that BHE ID is mandatory at BHE Enquiry screen when enquiring the BHE with and without BHE ID _Operational range</t>
  </si>
  <si>
    <t>[1]CR 4469_004_IT_WS_Verify that BHE ID is mandatory at BHE Enquiry screen when enquiring the BHE_Multi CS</t>
  </si>
  <si>
    <t>[1]CR 5269_001_WS_Verify that Position ULD BPM should not contain Q element</t>
  </si>
  <si>
    <t>[1]CR1670_017_Merge Hold to BHE_When From container has Stopped or ToStop bags</t>
  </si>
  <si>
    <t>[1]CR1670_022_Merge BHE to BHE_To BHE capacity reached</t>
  </si>
  <si>
    <t>[1]CR1670_036_Merge BHE to BHE_From BHE is multi CS</t>
  </si>
  <si>
    <t>[1]QC_4578_001_Verify the event details of the BHE  after merging the BHE with exceeding capacity</t>
  </si>
  <si>
    <t>[1]QC_5198_001_IT_WS_Verify that unassign Cart event should be audited in BHE Enquiry and Activity Reporting screen at Flight Departure</t>
  </si>
  <si>
    <t>[1]QC_6390_IT_004_Verify the audit_in_HOLD Enquiry_when Create_Merge</t>
  </si>
  <si>
    <t>[1]QC4634_001_WS_OvrlClose_ToStopBags_Deleted bags_BUM bags</t>
  </si>
  <si>
    <t>[1]QC4634_007_WS_HHT_Close_BHE</t>
  </si>
  <si>
    <t>[1]QC5185_001_To verify BHE to BHE merge Audits and BPM are generated when BPM sending is switched on</t>
  </si>
  <si>
    <t>[1]QC5185_003_Verify  BHE to  Hold merge Audits and BPM are generated when BPM sending is switched on</t>
  </si>
  <si>
    <t>[1]QC5185_005_To verify  Hold to BHE merge Audits and BPM are generated when BPM sending is switched on in the case of FORCE MERGE</t>
  </si>
  <si>
    <t>BIM Regression</t>
  </si>
  <si>
    <t>BIM Test Cases</t>
  </si>
  <si>
    <t>[1]001_Verify if system display To Offload and Xray Rejected in the comment column when sent updated BSM</t>
  </si>
  <si>
    <t>[1]004_BM6.0_Bagmessage_processing_2.21_Delete by System for non deleted Rerouted Bag</t>
  </si>
  <si>
    <t>[1]005_BM6.0_Bagmessage_processing_2.21_Handling Duplicate Bag Id for same Flight Id</t>
  </si>
  <si>
    <t>[1]006_BM6.0_Bagmessage_processing_2.21_Set To Offload pending action for a Bag</t>
  </si>
  <si>
    <t>[1]008_BM6.0_Parsor rejects BSM L (any subtype) if .F is not provided</t>
  </si>
  <si>
    <t>[1]01_QC4529_IT_Verify BIM Exceptions when an BSM and BSM DEL message is processed to the Flight whose flight policies in  Loading Strategy as Basic checking</t>
  </si>
  <si>
    <t>[1]06_7045_BIM_BSMDEL_Standby and Selectee_Boarded_and Xfer seat_</t>
  </si>
  <si>
    <t>[1]QC_4424_001_WS_RUSH Bag_Verify the Bag details when sending the BPM without S element</t>
  </si>
  <si>
    <t>[1]QC_4856_003_HHT_Verify the BPM for the bags after position and remove ULD</t>
  </si>
  <si>
    <t>[1]QC_6637_IT_01_Verify _Reroute_Transfer bag_from first flight to second flight</t>
  </si>
  <si>
    <t>[1]QC_7088_WS_IT_02_Verify the bag status when BSM DEL is processed with change in the passenger status as Standby</t>
  </si>
  <si>
    <t>[1]01_7045_BIM_BSMDEL_basicFlow</t>
  </si>
  <si>
    <t>[1]011_BM6.0_Basic Flow- BSM with zero consecutive bags</t>
  </si>
  <si>
    <t>[1]QC_4424_003_WS_RUSH Bag_Verify the Bag details when sending the BPM without X element</t>
  </si>
  <si>
    <t>[1]QC_6651_IT_02_Verify the not Ok BSM received by bag connect should be getting displayed in the bag enquiry screen</t>
  </si>
  <si>
    <t>[1]QC_7088_WS_IT_05_Verify the bag status when BSM DEL is processed with change in the PSN</t>
  </si>
  <si>
    <t>[1]QC_7088_WS_IT_06_Verify the bag status when BUM is processed with change in the status as Not Checked In</t>
  </si>
  <si>
    <t>Departure Flight Menu</t>
  </si>
  <si>
    <t>[1]QC_7036_WS_IT_01_Verify the bag status when BSM DEL is processed with change in the passenger status as Not Checked In</t>
  </si>
  <si>
    <t>[1]QC_7036_WS_IT_05_Verify the bag status when BSM DEL is processed with change in the PSN</t>
  </si>
  <si>
    <t>Customer Specific Regression Test Cases</t>
  </si>
  <si>
    <t>HKG</t>
  </si>
  <si>
    <t>[1]CR5237_IT_001_Verify the First Seen audit when Bag is tracked using Late_Bags_Extern table</t>
  </si>
  <si>
    <t>[1]CR5237_IT_004_Track UNK bag using Late_Bags_Extern table</t>
  </si>
  <si>
    <t>[1]CR5237_IT_015_Verify that exception is logged when same data is entered twice in Late_Bags_Extern table and 9 digit matching is set to Yes in Ops</t>
  </si>
  <si>
    <t>[1]CR5319_IT_010_HHT_Verify the count of Yellow bags in BHE Enquiry Screen</t>
  </si>
  <si>
    <t>[1]CR5319_IT_015_Verify the comment column for Yellow bags in Bag Enquiry Screen</t>
  </si>
  <si>
    <t>[1]CR5319_IT_017_Verify the comment column for Yellow bags in Connecting bags Screen</t>
  </si>
  <si>
    <t>[1]QC 5239_018_Verify_ATL location monitoring UI_Click on Reset button</t>
  </si>
  <si>
    <t>[1]QC 6332_001_IT_Verify _when enter invalid Surname and valid PSN and click on ESC button</t>
  </si>
  <si>
    <t>[1]QC 7070_002_IT_MHUB BHE_ Only Multi Dest rule is configured in segregation type_ verify that bag should not be directly loaded when rule condition is not satisfied</t>
  </si>
  <si>
    <t>[1]QC 7070_008_IT_MHUB BHE_ Multi Dest n Multi Xfer rules are configured in OR condition in single expression in segregation type_ verify that bag should not be directly loaded when rule condition is not satisfied</t>
  </si>
  <si>
    <t>[1]QC_5236_004_IT_ARS_Load Bag using ARS simulator_Pax CI_Pax not CI_Always Load</t>
  </si>
  <si>
    <t>[1]QC_5236_016_IT_ARS_Load Bag using ARS simulator_Capacity Reached_Unknown Bag</t>
  </si>
  <si>
    <t>[1]QC_5236_020_IT_ARS_Load Bag using ARS simulator_FIRST and PRIO bag to LOCAL BHE_Rule is not set up in OPS</t>
  </si>
  <si>
    <t>[1]QC_5236_027_IT_ARS_Load Bag using ARS simulator_Bag present on IGNORE LIST</t>
  </si>
  <si>
    <t>[1]QC_5239_015_IT_Verify_Location Atl Monitoring_ETD_Hot Period_background color</t>
  </si>
  <si>
    <t>[1]QC_5327_004_IT_WS_Verify _Departure Bags_CSV_Summary_per_Airline_All_Airline_particular airline</t>
  </si>
  <si>
    <t>[1]QC_5327_019_IT_WS_Verify_DepartureBags_CSV_Details_per_Flight_Perticular_Flight_authorized_notauthorized_Loading_OK_Not OK bags</t>
  </si>
  <si>
    <t>[1]QC_6146_IT_04_Verify the multiple lateral value in HKG Fids when mapping is done in OPS and multiple flights are used</t>
  </si>
  <si>
    <t>[1]QC_6330_003_IT_HHT_Verify  Passanger summary screen_Search Pax Details with PSN_Ops Setting_PSN using Security No_sequence no</t>
  </si>
  <si>
    <t>[1]QC_6397_IT_07_Verify the offloadbag_Passenger Summary_ when “Yes” is set in Allow offload bag post Departure</t>
  </si>
  <si>
    <t>[1]QC_6397_IT_18_HHT_Verify the offload bag_ when “Yes” is set in “Allow Offload Bag Post Departure” and _set_NO_in Prevent Quick offload</t>
  </si>
  <si>
    <t>[1]QC_6559_IT_004_Verify user is able to track and offload the bag which was kept on hold status through Bag menu</t>
  </si>
  <si>
    <t>[1]QC_6714_008_Verify overruling a bag with yellow bag status as _Offload!DestSeg_ when bag is loaded into PRIO BHE by ARS Loading in HHT and FJY is set in BHE segregation type</t>
  </si>
  <si>
    <t>[1]QC_7172_IT_019_Phantom bag via ARS_Verify that when enquiring the bag at HHT Bag Enquiry then system should display the original bag i.e. Bag which is ToOffload_Bag on Flight B</t>
  </si>
  <si>
    <t>[1]QC_7172_IT_030_Phantom bag via ARS_Verify that after enquiring the phantom bag i.e on Flight A then clicking the bag hyperlink_system should display the correct bag details_Missing Departure Bag_ Passenger Summary</t>
  </si>
  <si>
    <t>[1]QC_7172_IT_040_Phantom bag via ARS_Verify that after enquiring the ToOffload bag i.e on Flight B then clicking the bag hyperlink_system should display the correct bag details_Passenger Summary</t>
  </si>
  <si>
    <t>[1]QC_5236_001_IT_ARS_Load OK Bag using ARS Simulator</t>
  </si>
  <si>
    <t>[1]QC_5236_002_IT_ARS_Load OK Bag using ARS simulator_Flight Departed_Closed</t>
  </si>
  <si>
    <t>[1]QC_6397_IT_12_Verify_Verify offload bag_BHE Enquiey_Hold Enquiry_ when “NO” is set  in Allow offload post departure</t>
  </si>
  <si>
    <t>[1]QC_6397_IT_15_HHT_Verify the offload bag_ when “NO” is set in “Allow Offload Bag Post Departure” and_Yes_Prevent Qucik offload</t>
  </si>
  <si>
    <t>[1]QC_6397_IT_20_HHT_Verify the  Continous offload  for departure flight when “Yes” is set in “Allow Offload Bag Post Departure” drop down in Update GHA screen</t>
  </si>
  <si>
    <t>[1]QC_6559_IT_002_Verify user is able to track and offload the bag through Bag menu</t>
  </si>
  <si>
    <t>[1]QC_6714_001_Verify overruling a bag with yellow bag status as _Offload!ClassSeg_ when bag is loaded into LOCAL BHE by ARS Loading in WS and NO Change is set in BHE segregation type</t>
  </si>
  <si>
    <t>[1]QC_6714_003_Verify overruling a bag with yellow bag status as _Offload!DestSeg_ when bag is loaded into LOCAL BHE by ARS Loading in WS and SORT is set in BHE segregation type</t>
  </si>
  <si>
    <t>[1]QC_6714_006_Verify overruling a bag with yellow bag status as _Offload!XferSeg_ when bag is loaded into LOCAL BHE by ARS Loading in HHT and NO Overrule is set in BHE segregation type</t>
  </si>
  <si>
    <t>[1]QC_7172_IT_001_Phantom bag via ARS_Verify the phantom bag is getting created when bag of flight A is loaded into BHE of flight B</t>
  </si>
  <si>
    <t>[1]QC_7172_IT_022_Phantom bag via ARS_Verify that when entering the bag at HHT Load Bag into BHE then system should display the Phantom Bag Error Message.</t>
  </si>
  <si>
    <t>[1]QC_7172_IT_024_Phantom bag via ARS_Verify the phantom bag is getting displayed when queried using only Flight ID and no airline.</t>
  </si>
  <si>
    <t>[1]QC_7172_IT_026_Phantom bag via ARS_Verify that when entering the bag at HHT Quick Reflight then system should display the error message.</t>
  </si>
  <si>
    <t>[1]QC_7172_IT_032_Phantom bag via ARS_Verify that after enquiring the phantom bag i.e on Flight A then clicking the bag hyperlink_system should display the correct bag details_Arrival and Departure Connecting Bag</t>
  </si>
  <si>
    <t>[1]QC_7172_IT_035_Phantom bag via ARS_Verify that after enquiring the ToOffload bag i.e on Flight B then clicking the bag hyperlink_system should display the correct bag details_BHE Enquiry_Hold Enquiry</t>
  </si>
  <si>
    <t>[1]QC_7172_IT_037_Phantom bag via ARS_Verify that after enquiring the ToOffload bag i.e on Flight B then clicking the bag hyperlink_system should display the correct bag details_Arrival and Departure Connecting Bag</t>
  </si>
  <si>
    <t>[1]QC_7172_IT_043_Phantom bag via ARS_Verify that following actions should not work for phantom bag i.e. bag on Flight A_Stop Bag_Unstop Bag_Remark Bag_Print Bag at Bag Enquiry</t>
  </si>
  <si>
    <t>[1]QC_7172_IT_065_Phantom bag via ARS_Verify that  when doing First and Last Scan then system should audit the action but bag location should not be updated</t>
  </si>
  <si>
    <t>[1]QC_7172_IT_066_Phantom bag via ARS_Verify that  when when doing Arrival Scan then system  should audit the action but bag location should not be updated</t>
  </si>
  <si>
    <t>[1]QC_7172_IT_076_Phantom bag via ARS_Verify that when sending the BSM CHG for flight B with change in Pax Name and Seat No then bag on Flight A should get deleted and ToOffload reason on bag of Flight B should get updated as per BSM CHG</t>
  </si>
  <si>
    <t>[1]QC_7573_IT_003_Verify the bag displays red alert when BSM CHG is processed with different destination for a loaded bag_Load bag red alert is blank_yellow bags n</t>
  </si>
  <si>
    <t>[1]QC_7573_IT_006_Verify the bag displays red alert when BSM CHG is processed with different destination for a loaded bag_Load bag red alert is set and yellow bag as y_ARS Simulator</t>
  </si>
  <si>
    <t>[1]QC_7573_IT_009_Verify the count of the red bag in Bag List Enquiry screen _Load bag red alert is set and yellow bags as y</t>
  </si>
  <si>
    <t>[1]QC_7573_IT_012_Verify the bag doesnt display red alert in Hold Enquiry screen _Load bag red alert is set and yellow bags as y</t>
  </si>
  <si>
    <t>[1]QC_7573_IT_013_Verify the merge operation from WS when container having red bags</t>
  </si>
  <si>
    <t>IDM Regression</t>
  </si>
  <si>
    <t>[1]001_BM6.0_Login_ Valid Credentials_Sita Admin</t>
  </si>
  <si>
    <t>KLM</t>
  </si>
  <si>
    <t>[1]CR4904_005_Verify that screen should not refresh when Auto refresh functionality is set as none and should be carried to all the screen with auto refresh</t>
  </si>
  <si>
    <t>[1]CR4904_008_Verify that the screen refreshes after 2 minutes when Auto refresh functionality is set for 2 min and should be carried to all the screens</t>
  </si>
  <si>
    <t>[1]QC 6237_001_IT_WS_Flight Progress_ReconciliationTab_Sort_Position</t>
  </si>
  <si>
    <t>[1]QC 6237_006_IT_WS_Flight Progress_ReconciliationTab_Set Refresh</t>
  </si>
  <si>
    <t>[1]QC 6817_005_HHT_Bag_BagEnquiry_UpdateUnknownBag_SettingAs NO</t>
  </si>
  <si>
    <t>[1]QC 6817_010_IT_HHT_Bag_BagEnquiry_UpdateUnknownBag_SettingAsYes_Performing Actions on Bag</t>
  </si>
  <si>
    <t>[1]QC 6817_015_IT_HHT_Bag_Track Bag_UpdateUnknownBag_SettingAs No</t>
  </si>
  <si>
    <t>[1]QC 6949_003_IT_HHT_Bag Enquiry_Show lateral on HHT Bag Enquiry page is Yes_Multiple laterals_Verify that by default first value should be dislayed in Lateral field which was entered at the time of flight creation</t>
  </si>
  <si>
    <t>[1]QC_4636_005_Robot Loading_ Verify that bag should get loaded when BPM is received to load the bag in the BHE with one onward connection</t>
  </si>
  <si>
    <t>[1]QC_4636_013_Robot Loading_ Verify the Bag and BHE details when BPM is received to load the already loaded bag in same flight in different BHE</t>
  </si>
  <si>
    <t>[1]QC_4636_026_Robot Loading_Verify the load bag functionality when BPM is received to load the  duplicate bag in the BHE when another duplicate bag is already loaded in the same BHE in same flight</t>
  </si>
  <si>
    <t>[1]QC_4636_042_Robot Loading_Verify the load bag functionality when BPM is received to load LOCAL class bag in FIRST BHE and segregation rule should be present in OPS</t>
  </si>
  <si>
    <t>[1]QC_4636_064_Robot Loading_Verify that BHE should be closed when BPM is received to close the already BHE</t>
  </si>
  <si>
    <t>[1]QC_4636_076_Robot Loading_Verify the load bag functionality when BPM is received to load bag in BHE of flight present in historical range</t>
  </si>
  <si>
    <t>[1]QC_5913_004_IT_HHT_Verify sorting order in ULD_Hold list for bags of multi leg flight</t>
  </si>
  <si>
    <t>[1]QC_5913_008_IT_HHT_Verify count and validation in ULD or Hold list for bags of multi leg flight on merge from HOLD TO BHE</t>
  </si>
  <si>
    <t>[1]QC_5913_012_IT_HHT_Verify count and validation in ULD Hold list on move bag_different flight</t>
  </si>
  <si>
    <t>[1]QC_5913_017_IT_HHT_Verify count and validation in ULD Hold list on altering BHE code in OPS</t>
  </si>
  <si>
    <t>[1]QC_6267_032_Verify the ED field in WTR_MSG table when a bag is Reflighted from Reflight Bag Screen in HHT with .F_.I_.O element in BSM.</t>
  </si>
  <si>
    <t>[1]QC_7251_01_HHT_Verify 2 Tone Beep in  bag Enquiry Screen when Enquire Ok Boarded Bag</t>
  </si>
  <si>
    <t>[1]QC_7251_06_HHT_Verify 2 Tone Beep in  bag Enquiry Screen when Enquire Ok  Bag with .E Element</t>
  </si>
  <si>
    <t>[1]QC_5913_001_IT_HHT_Verify count_ sorting  and data validation for Hold of bags of multi leg flight</t>
  </si>
  <si>
    <t>[1]QC_5913_002_IT_HHT_Verify count_ sorting  and data validation for BHE of non cart type of bags of multi leg flight</t>
  </si>
  <si>
    <t>[1]QC_5913_009_IT_HHT_Verify count and validation in ULD or Hold list on navigation To_ Bags to Load</t>
  </si>
  <si>
    <t>[1]QC_5913_011_IT_HHT_Verify count and validation in ULD or Hold list on move bag_same flight</t>
  </si>
  <si>
    <t>[1]QC_5913_013_IT_HHT_HHT_Verify up and down button for flight with one destination  in ULD  or Hold list</t>
  </si>
  <si>
    <t>[1]QC_5913_016_IT_HHT_Verify the scroll bar in ULD Hold list for multiple ULD and holds</t>
  </si>
  <si>
    <t>Misc</t>
  </si>
  <si>
    <t>[1]QC_2153_001_WS_ Message Center Alert_ Verify the location dropdown if User Alert is set as None</t>
  </si>
  <si>
    <t>[1]QC_4829_002_WS_Activity Reporting_Verify the count of activity details of operations performed in operational range _Flight operations</t>
  </si>
  <si>
    <t>[1]QC_4829_003_WS_Activity Reporting_Verify the count of activity details of operations performed in operational range _Bag operations</t>
  </si>
  <si>
    <t>[1]QC_4829_004_WS_Activity Reporting_Verify the count of activity details of operations performed in operational range _BHE operations</t>
  </si>
  <si>
    <t>[1]QC_4829_001_WS_Activity Reporting_Verify the count of activity details of operations performed in operational range_All operarations</t>
  </si>
  <si>
    <t>[1]QC5171_001_To verify Auto refresh functionality in the Flight Progress screen</t>
  </si>
  <si>
    <t>[1]QC5171_002_To verify Auto refresh functionality in the Flight Progress screen when the refresh interval is set to 1 minute</t>
  </si>
  <si>
    <t>[1]QC5171_004_To verify Auto refresh  functionality when set as none from Flight Monitor screen.</t>
  </si>
  <si>
    <t>[1]QC5171_005_To verify the refresh interval when set none from connecting bags screen.</t>
  </si>
  <si>
    <t>[1]QC5171_013_To verify the refresh interval when set from Arrival Flight monitor screen.</t>
  </si>
  <si>
    <t>[1]QC5171_014_To verify the refresh interval when set from Arrival Flight manifest screen</t>
  </si>
  <si>
    <t>[1]QC5171_015_To verify the refresh interval when set from Arrival Flight manifest screen.</t>
  </si>
  <si>
    <t>[1]QC5171_016_To verify the refresh interval when set from Monitor Arrival Bags screen.</t>
  </si>
  <si>
    <t>Misc&amp; Common</t>
  </si>
  <si>
    <t>[1]CR_4018_001_HHT_Assign BHE_Assign BHE and Confirm BHE should be same</t>
  </si>
  <si>
    <t>[1]CR_4018_002_HHT _Assign BHE_Assign BHE and Confirm BHE should be different</t>
  </si>
  <si>
    <t>[1]CR_4018_003_HHT_Assign BHE_Assign BHE and Confirm BHE should be same but multi assigned to same flight</t>
  </si>
  <si>
    <t>[1]QC_7199_009_HHT_Verify navigation from bag enquiry screen to pax bag enquiry using ESC for Invalid Data.</t>
  </si>
  <si>
    <t>[1]QC_7199_011_HHT_Verify navigation from Bag enquiry screen to Pax bag enquiry using ESC for loaded bag.</t>
  </si>
  <si>
    <t>OPS Regression</t>
  </si>
  <si>
    <t>[1]1.0.0_Reason for Loss</t>
  </si>
  <si>
    <t>[1]1.0.1_Update Reason for Loss</t>
  </si>
  <si>
    <t>Performance Regression</t>
  </si>
  <si>
    <t>Performance</t>
  </si>
  <si>
    <t>[1]CR_4499_002_WS_Verify that system should display the details of 11 character BHE ID when enquiring BHE manually</t>
  </si>
  <si>
    <t>[1]QC_6390_IT_003_Verify the audit_in_BHE Enquiry_when Create_Assign_Position BHE</t>
  </si>
  <si>
    <t>[1]QC4321_001_ WS_ verify if the system accepts the valid hold id in the hold enquiry screen</t>
  </si>
  <si>
    <t>[1]QC4321_003_ WS_ verify if the reconciliation tab accepts the valid 2 digit hold id for loading bags.</t>
  </si>
  <si>
    <t>[1]QC 5667_001_IT_WS_Verify the OOG bag count and  color_before scanning_then after scanning as OOG_and then loading all bags</t>
  </si>
  <si>
    <t>[1]QC 5667_002_IT_WS_Verify the OOG bag count and  color_before scanning_then after scanning as OOG_then load all bags_and then offload all bags</t>
  </si>
  <si>
    <t>[1]QC 5667_005_IT_WS_Verify the OOG bag count and  color_before scanning_then after scanning as OOG_then load few bags_and then offload few bags</t>
  </si>
  <si>
    <t>[1]Departure Flights_ Flight Progress_Reconciliation_3174</t>
  </si>
  <si>
    <t>[1]Departure Flights_Flight Progress_Print Barcodes for all bags</t>
  </si>
  <si>
    <t>[1]Departure Flights_Flight Progress_Print Report_Manifest Details</t>
  </si>
  <si>
    <t>[1]Departure Flights_Flight Progress_Print Report_Manifest Summary Report</t>
  </si>
  <si>
    <t>[1]Departure Flights_Flight Progress_Print Report_Reconciliation</t>
  </si>
  <si>
    <t>[1]CR4872_001_WS_ Flight Progress_ Verify the printed Manifest Details report</t>
  </si>
  <si>
    <t>[1]CR4872_002_ WS_ Flight Progress_ Verify that BSM column should be present and PNR column should not be present in the printed Manifest Details report</t>
  </si>
  <si>
    <t>[1]CR4872_003_WS_ Flight Progress_ Verify the BSM time displayed in the printed Manifest Details report</t>
  </si>
  <si>
    <t>[1]CR4872_006_WS_ Flight Progress_Verify the alignments of the summary table in the manifest details report</t>
  </si>
  <si>
    <t>[1]CR4872_007_WS_ Flight Progress_Verify the alignment of Bag table and Manifest table in Manifest Details Report</t>
  </si>
  <si>
    <t>[1]CR4872_008 _WS_ Flight Progress_verify the Manifest Details Report when the data exceeds one page</t>
  </si>
  <si>
    <t>[1]QC_4417_001_HHT_Bags To Load_Verify the count of the bags tracked at a location</t>
  </si>
  <si>
    <t>[1]QC_4417_002_HHT_Bags To Load_Verify the count of the bags tracked at a location after loading tracked bags</t>
  </si>
  <si>
    <t>[1]QC_4417_003_HHT_Bags To Load_Verify the details of the bags tracked at a location _after loading tracked bags</t>
  </si>
  <si>
    <t>[1]QC_4476_4426_001 _HHT_ Enquire Flight which does not have bags on Bag list enquiry_ Verify that proper error message should be displayed</t>
  </si>
  <si>
    <t>[1]QC_4514_002_HHT_Verify the sorting of Departure Flight list in Departure Bags to Load by Arrival Flight screen</t>
  </si>
  <si>
    <t>[1]QC_4571_001_HHT_Verify that PSN value should be displayed in the Bag Cleared List when pax name is more than 30 characters</t>
  </si>
  <si>
    <t>[1]QC_5148_001_HHT_Bags to Load_Verify that user can navigate from screen 1  to 5 and 5 to 1 directly using keypad</t>
  </si>
  <si>
    <t>[1]QC_5148_002_HHT_Bags to Load_Verify the functionality of Cleared Bag option in the control dropdown</t>
  </si>
  <si>
    <t>[1]QC5079_001_ HHT_Bags should  seen in the BagList Screen in MC9090 HHT</t>
  </si>
  <si>
    <t>[1]QC5079_002_ HHT_Bags should  seen in the BagList Cleared  Screen in MC9090 HHT</t>
  </si>
  <si>
    <t>Reflight Bag</t>
  </si>
  <si>
    <t>[1]002_5063_WS_ReflightBag_MorethanOne-onwardDest</t>
  </si>
  <si>
    <t>[1]006_5063_WS_ReflightBag_NotExistingOutbound flight</t>
  </si>
  <si>
    <t>TK (IST)</t>
  </si>
  <si>
    <t>[1]CR 5986_012_IT_WS_ Arrival Flight Progress_ Arrival Status_ Verify the count of NOT LOADED_ENROUTED_ TERMINATING_  Econ OK n First Not Ok_ TRANSFER_ PEcon Ok n PRIO Not Ok _ Operation n Historical Range_  In GUI n in Print Report</t>
  </si>
  <si>
    <t>[1]CR 5986_014_IT_WS_ Arrival Flight Progress_ Arrival Status_ Verify the count of OFFLOADED_ TRANSFER_  Econ OK n First Not Ok_Operation n Historical Range_  In GUI n in Print Report</t>
  </si>
  <si>
    <t>[1]CR 5986_017_IT_WS_ Arrival Flight Progress_ Arrival Status_ Verify the count of LOADED_RUSH_ Ok n Not Ok _ Operation n Historical Range_ In GUI n in Print Report</t>
  </si>
  <si>
    <t>[1]CR 5986_020_IT_WS_ Arrival Flight Progress_ Arrival Status_ Verify the count of UNK_ NOT LOADED bags_ Assigned  Unk bags_ Unassigned Unk bags_ Operation n Historical Range_ In GUI n in Print Report</t>
  </si>
  <si>
    <t>[1]CR 5986_024_IT_WS_ Arrival Flight Progress_ GUI Validation_ Verify the functionality of Auto Refresh</t>
  </si>
  <si>
    <t>[1]CR 5986_027_IT_WS_ Arrival Flight Progress_ Verify the functionality of Agent Dropdown</t>
  </si>
  <si>
    <t>[1]CR 5986_054_IT_WS_Arrival Flight Progress_ Transfer_ Verify the functionality of checkboxes present in the screen</t>
  </si>
  <si>
    <t>[1]CR 5986_061_IT_WS_ Arrival Flight Progress_ Flight History_ Verify the details in Flight History when performing different flight operation_ Arrive_ Cancel_ Update ETA_ Freeze_ Unfreeze</t>
  </si>
  <si>
    <t>[1]CR 5986_063_IT_WS_Arrival Bag List Enquiry_ Verify the bag Count of EXPECTED_ TERMINATING_ PRIO n ECON bags</t>
  </si>
  <si>
    <t>[1]CR5758_IT_009_Verify the connecting Bag count_Set Process Outstation BPM as Yes in OPS</t>
  </si>
  <si>
    <t>[1]QC 5951_001_OPS_Verify the UI of Aircraft location screen under airport tab.</t>
  </si>
  <si>
    <t>[1]QC_5755_001_IT_TK FIDS_Create a Departure Flight</t>
  </si>
  <si>
    <t>[1]QC_5755_002_IT_TK FIDS_Update a Departure Flight_Optional Detail</t>
  </si>
  <si>
    <t>[1]QC_5755_003_IT_TK FIDS_Depart the departure flight</t>
  </si>
  <si>
    <t>[1]QC_5755_004_IT_TK FIDS_Reopen the departed flight</t>
  </si>
  <si>
    <t>[1]QC_5755_005_IT_TK FIDS_Cancel the departure flight</t>
  </si>
  <si>
    <t>[1]QC_5755_006_IT_TK FIDS_Reopen the cancelled flight</t>
  </si>
  <si>
    <t>[1]QC_5755_011_IT_TK FIDS_Update the flight ETD</t>
  </si>
  <si>
    <t>[1]QC_5755_012_IT_TK FIDS_Depart the departure flight with ATD more than server time</t>
  </si>
  <si>
    <t>[1]QC_5950_004_IT_WS_ Delivery Performance report _Verify the printed arrival scanning report_print button verification</t>
  </si>
  <si>
    <t>[1]QC_5957_IT_02_Verify that the Not Authorized bags is available in the Bag Menu in the WS</t>
  </si>
  <si>
    <t>[1]QC_5957_IT_04_Verify the Not Authorized Bags created by DCS when BSM Received is selected</t>
  </si>
  <si>
    <t>[1]QC_5957_IT_05_Verify the Not Authorized Bags created by DCS when BSM Del received is selected</t>
  </si>
  <si>
    <t>[1]QC_5957_IT_11_Verify the X Ray rejected bags are not getting displayed in the Not Authorized bags screen</t>
  </si>
  <si>
    <t>[1]QC_5957_IT_12_Verify that the data of the Flight with Frozen status should not be displayed</t>
  </si>
  <si>
    <t>[1]QC_5957_IT_13_Verify that the bags with ATL as Y are not getting displayed in the Not Authorized bags screen</t>
  </si>
  <si>
    <t>[1]QC_5958_IT_03_Verify the late bag extern table in the database when bags are tracked using HHT and flight is departed.</t>
  </si>
  <si>
    <t>[1]QC_5958_IT_04_Verify the late bag extern table in the database when only one bag are tracked using HHT and flight is departed.</t>
  </si>
  <si>
    <t>[1]QC_5958_IT_05_Verify the late bag extern table in the database when a bag is tracked more more than twice using HHT and flight is departed.</t>
  </si>
  <si>
    <t>[1]QC_5958_IT_07_Verify the late bag extern table in the database when bags are tracked using BPM or HHT and flight is not departed.</t>
  </si>
  <si>
    <t>Root\SQACE-AIP\BM 6.25.0\Automation Testing</t>
  </si>
  <si>
    <t>NewCreation</t>
  </si>
  <si>
    <t>BM6_ArrivalflightMenu</t>
  </si>
  <si>
    <t>[1]WS_002_Monitor Arrival Bag_Query_Verify that Agent dropdown should be enable and should display the list of all the agent which are authorized to view the details at that airport</t>
  </si>
  <si>
    <t>[1]WS_004_Monitor Arrival Bag_Query_Verify that station dropdown should be enabled for multi station user also verify the airports</t>
  </si>
  <si>
    <t>[1]WS_007_Monitor Arrival Bag_Query_Verify the Historical range and verify that flights and arrival bags should be displayed according to Historical range</t>
  </si>
  <si>
    <t>BM6_ArrivalFlightMenu_BPM1</t>
  </si>
  <si>
    <t>[1]CR 5986_001_IT_WS_ Arrival Flight Progress_ Arrival Status_ Verify the count of EXPECTED_ TERMINATING_  Econ OK n First Not Ok_ TRANSFER_ PEcon Ok n PRIO Not Ok_ Operational n Historical range_ In GUI n in Print Report</t>
  </si>
  <si>
    <t>[1]CR 5986_004_IT_WS_ Arrival Flight Progress_ Arrival Status_ Verify the count of ENROUTE_RUSH_ Ok n Not Ok _ Operation n Historical Range_ In GUI n in Print Report</t>
  </si>
  <si>
    <t>[1]CR 5986_006_IT_WS_ Arrival Flight Progress_ Arrival Status_ Verify the count of ARRIVED_RUSH_ Ok n Not Ok _ Operation n Historical Range_ In GUI n in Print Report</t>
  </si>
  <si>
    <t>[1]CR 5986_008_IT_WS_ Arrival Flight Progress_ Arrival Status_ Verify the count of DELIVERED_RUSH_ Ok n Not Ok _ Operation n Historical Range_ In GUI n in Print Report</t>
  </si>
  <si>
    <t>[1]CR 5986_010_IT_WS_ Arrival Flight Progress_ Arrival Status_ Verify the count of UNLOADED_RUSH_ Ok n Not Ok_ Operation n Historical Range_  In GUI n in Print Report</t>
  </si>
  <si>
    <t>BM6_ArrivalFlightMenu_BPM2</t>
  </si>
  <si>
    <t>[1]CR 5986_018_IT_WS_ Arrival Flight Progress_ Arrival Status_ Verify the count of ON AIRCRAFT_ TRANSFER_  Econ n First _ Operation n Historical Range_  In GUI n in Print Report</t>
  </si>
  <si>
    <t>CR 5986_038_039_047_IT_WS_ Arrival Flight Progress_ Manifest</t>
  </si>
  <si>
    <t>[1]CR 5986_038_IT_WS_ Arrival Flight Progress_ Manifest_ Verify the Manifest Details_ Outstation BPM_ Positioned and Un positioned BHE_ Terminating Bags</t>
  </si>
  <si>
    <t>[1]CR 5986_039_IT_WS_ Arrival Flight Progress_ Manifest_ Verify the Manifest Details_ Outstation BPM_ Positioned and Un positioned BHE_ Connecting Bags</t>
  </si>
  <si>
    <t>[1]CR 5986_047_IT_WS_ Arrival Flight Progress_ Manifest_ Verify the Manifest Details_ Outstation BPM_ Positioned and Un positioned BHE_ Terminating Bags_Historical Range</t>
  </si>
  <si>
    <t>[1]CR 5986_048_IT_WS_ Arrival Flight Progress_ Manifest_ Verify the functionality of control dropdown options</t>
  </si>
  <si>
    <t>CR 5986_040_IT_WS_ Arrival Flight Progress_ Manifest</t>
  </si>
  <si>
    <t>[1]CR 5986_040_IT_WS_ Arrival Flight Progress_ Manifest_ Verify the Manifest Details_ Incoming BMM_ Multiple HOLDs</t>
  </si>
  <si>
    <t>[1]CR 5986_043_IT_WS_ Arrival Flight Progress_ Manifest_ Verify the Sorting in BHE Section_ Positioned n Un positioned BHE</t>
  </si>
  <si>
    <t>[1]CR 5986_044_IT_WS_ Arrival Flight Progress_ Manifest_ Verify the Sorting in Bag Section</t>
  </si>
  <si>
    <t>CR 5986_045_IT_WS_ Arrival Flight Progress_Manifest</t>
  </si>
  <si>
    <t>[1]CR 5986_045_IT_WS_ Arrival Flight Progress_ Verify the flight details at Current View and At Flight Arrival View</t>
  </si>
  <si>
    <t>QC_56580</t>
  </si>
  <si>
    <t>[1]CR_3938_4183_001_Verify the failed event recorded with the BHE ID for wrong segregation on Bag Enquiry screen</t>
  </si>
  <si>
    <t>QC_56581</t>
  </si>
  <si>
    <t>[1]CR_3938_4183_002_Verify that Failed event is recorded with the BHE or Hold Id for Already Loaded condition on the bag Enquiry Screen</t>
  </si>
  <si>
    <t>QC_56582</t>
  </si>
  <si>
    <t>[1]CR_3938_4183_004_Verify that Failed event is recorded with the BHE for Capacity reached condition on the bag Enquiry Screen</t>
  </si>
  <si>
    <t>QC_56583</t>
  </si>
  <si>
    <t>[1]CR_3938_4183_006_Verify that Failed event is recorded with the BHE or Hold Id when loading a To stop or Stopped bag on the bag Enquiry Screen</t>
  </si>
  <si>
    <t>QC_56584_CR_4100_4162_001</t>
  </si>
  <si>
    <t>[1]CR_4100_4162_001_Reflight the Bag from Flight A_B_A_C _ Load bag on flight C_ Enquire on Bag enquiry</t>
  </si>
  <si>
    <t>QC_56585_CR_2416_002</t>
  </si>
  <si>
    <t>[1]CR_2416_002_Verify that To Reflight comment is displayed on Bag Enquiry screen _when flight has departed _some bags left behind</t>
  </si>
  <si>
    <t>QC_56591</t>
  </si>
  <si>
    <t>[1]07_4488_BSMCHG_Pax StandBy_BagList_when BSM CHG does not include all of the passenger’s bags</t>
  </si>
  <si>
    <t>QC_56592</t>
  </si>
  <si>
    <t>[1]08_4488_BSMDEL_BagList_when BSM DEL does not include all of the passenger’s bags</t>
  </si>
  <si>
    <t>Phase 4</t>
  </si>
  <si>
    <t>WS_Reflight_FlightRestriction</t>
  </si>
  <si>
    <t>[1]CR_4403_4212_001_Verify the To Flight Restriction_To flight number has reflight restriction for all airlines_Reflight Bag</t>
  </si>
  <si>
    <t>[1]CR_4403_4212_009_Verify the From Reflight restriction_single airline has the reflight restriction_Reflight Bags</t>
  </si>
  <si>
    <t>[1]CR_4403_4212_010_Verify the From Flight Restriction_multiple airline has reflight restriction_Reflight Bags screen</t>
  </si>
  <si>
    <t>WS_Reflight_NewReflightScreen</t>
  </si>
  <si>
    <t>[1]CR_4392_4201_002_Verify that New Reflight option should get enabled after Reflight a Bag</t>
  </si>
  <si>
    <t>[1]CR_4392_4201_003_ Verify that Fresh Reflight  bag screen should be displayed after pressing New Reflight option</t>
  </si>
  <si>
    <t>WS_Reflight_OutboundCarrier_UnknownOnward</t>
  </si>
  <si>
    <t>[1]CR_2230_4367_4410_4412_4308_001_Verify the prefill of WTR details when outbound carrier and originally scheduled carrier are same</t>
  </si>
  <si>
    <t>[1]CR_2230_4367_4410_4412_4308_002_Verify the prefill of WTR details when outbound carrier and originally scheduled carrier are different</t>
  </si>
  <si>
    <t>WS_Reflight_OutboundFlightDes_WTRTelex</t>
  </si>
  <si>
    <t>[1]CR_4200_4423_001_WS_Verify that Suggest outbound list is displaying for passenger first destination</t>
  </si>
  <si>
    <t>WS_Reflight_UnknownTagless_GUIValidation</t>
  </si>
  <si>
    <t>[1]CR_4409_4235_001_Verify the GUI validation at Reflight Bags screen</t>
  </si>
  <si>
    <t>[1]CR_4409_4235_002_WS_Reflight Bags_Reflight a tagless bag</t>
  </si>
  <si>
    <t>[1]CR_4409_4235_003_WS_Reflight Bags_Reflight an unknown bag</t>
  </si>
  <si>
    <t>WS_ReflightMinimumMaximum_LookHeadTime</t>
  </si>
  <si>
    <t>[1]CR_4403_4212_011_Verify the flight restriction using minimum look ahead time_Reflight Bag screen</t>
  </si>
  <si>
    <t>[1]CR_4403_4212_012_Verify the reflight restriction using maximum look ahead time_Reflight Bag screen</t>
  </si>
  <si>
    <t>[1]CR_4409_4235_013_WS_Reflight_Reflight the bag_manually reflight the bag_enter flight with invalid format</t>
  </si>
  <si>
    <t>WT_ForwardBagFAH_FOH_LZ_FlightRestriction</t>
  </si>
  <si>
    <t>[1]CR_4403_4212_016_Verify the validations on the reflighting flight restriction  when user manually enters the reflighting flight_FAH_FOH_FLZ</t>
  </si>
  <si>
    <t>WT_ForwardBagFAH_FOH_LZ_MaximumLookHeadTime</t>
  </si>
  <si>
    <t>[1]CR_4403_4212_014_Verify the reflight restriction using maximum look ahead time_FAH_FOH_FLZ</t>
  </si>
  <si>
    <t>[1]CR_4403_4212_018_Verify the validations on the reflighting flight restriction  when user enters the flight using suggest outbound flight option_FAH_FOH_FLZ</t>
  </si>
  <si>
    <t>WT_ForwardBagFAH_FOH_LZ_MinimumLookHeadTime</t>
  </si>
  <si>
    <t>[1]CR_4403_4212_013_Verify the flight restriction using minimum look ahead time_FAH_FOH_FLZ</t>
  </si>
  <si>
    <t>WT_ForwardBagFlightRestriction</t>
  </si>
  <si>
    <t>[1]CR_4403_4212_002_Verify the To Flight Restriction_To Single flight number has reflight restriction for all airlines_Forward Held Bag (FAH)</t>
  </si>
  <si>
    <t>[1]CR_4403_4212_003_Verify the To Flight Restriction_To Single flight number has reflight restriction for all airlines_Forward On Hand Bag (FOH)</t>
  </si>
  <si>
    <t>[1]CR_4403_4212_004_Verify the To Flight Restriction_To Single flight number has reflight restriction for all airlines_Forward Bag to LZ (FLZ)</t>
  </si>
  <si>
    <t>WT_ForwardBagFOH_LZ_OnwardFlight</t>
  </si>
  <si>
    <t>[1]CR_4414_4331_004_Forward a bag from Forward On Hand bag screen</t>
  </si>
  <si>
    <t>[1]CR_4414_4331_006_Forward a bag from Forward bag to LZ screen</t>
  </si>
  <si>
    <t>[1]CR_4414_4331_007_Forward a bag with Onward flight from Forward On Hand bag screen</t>
  </si>
  <si>
    <t>[1]CR_4414_4331_009_Forward a bag with Onward flight from Forward bag to LZ screen</t>
  </si>
  <si>
    <t>WT_ForwardBagFromRestrictionSingleFlightNumber</t>
  </si>
  <si>
    <t>[1]CR_4403_4212_005_Verify the From Reflight restriction_single flight number has the reflight restriction_FAH</t>
  </si>
  <si>
    <t>[1]CR_4403_4212_006_Verify the From Reflight restriction_single flight number has the reflight restriction_FOH</t>
  </si>
  <si>
    <t>[1]CR_4403_4212_007_Verify the From Reflight restriction_single flight number has the reflight restriction_FLZ</t>
  </si>
  <si>
    <t>Phase 7</t>
  </si>
  <si>
    <t>Bm6_AFP_ArrivalFlightStatus1</t>
  </si>
  <si>
    <t>[1]CR 5986_002_IT_WS_ Arrival Flight Progress_ Arrival Status_ Verify the count of EXPECTED_RUSH_ Ok n Not Ok _ Operation n Historical Range_ In GUI n in Print Report</t>
  </si>
  <si>
    <t>[1]CR 5986_003_IT_WS_ Arrival Flight Progress_ Arrival Status_ Verify the count of ENROUTE_ TERMINATING_  Econ OK n First Not Ok_ TRANSFER_ PEcon Ok n PRIO Not Ok_ Operation n Historical Range_ In GUI n in Print Report</t>
  </si>
  <si>
    <t>[1]CR 5986_007_IT_WS_ Arrival Flight Progress_ Arrival Status_ Verify the count of DELIVERED_ TERMINATING_  Econ OK n First Not Ok_ TRANSFER_ PEcon Ok n PRIO Not Ok_ Operation n Historical Range_  In GUI n in Print Report</t>
  </si>
  <si>
    <t>[1]CR 5986_009_IT_WS_ Arrival Flight Progress_ Arrival Status_ Verify the count of UNLOADED_ TERMINATING_  Econ OK n First Not Ok_ TRANSFER_ PEcon Ok n PRIO Not Ok_ Operation n Historical Range_  In GUI n in Print Report</t>
  </si>
  <si>
    <t>Bm6_AFP_ArrivalFlightStatus2</t>
  </si>
  <si>
    <t>[1]CR 5986_011_IT_WS_ Arrival Flight Progress_ Arrival Status_ Verify the count of NOT LOADED_EXPECTED_ TERMINATING_  Econ OK n First Not Ok_ TRANSFER_ PEcon Ok n PRIO Not Ok _ Operation n Historical Range_  In GUI n in Print Report</t>
  </si>
  <si>
    <t>[1]CR 5986_013_IT_WS_ Arrival Flight Progress_ Arrival Status_ Verify the count of NOT LOADED_RUSH_ Ok n Not Ok _ Operation n Historical Range_  In GUI n in Print Report</t>
  </si>
  <si>
    <t>[1]CR 5986_015_IT_WS_ Arrival Flight Progress_ Arrival Status_ Verify the count of OFFLOADED_RUSH_ Ok n Not Ok _ Operation n Historical Range_ In GUI n in Print Report</t>
  </si>
  <si>
    <t>[1]CR 5986_016_IT_WS_ Arrival Flight Progress_ Arrival Status_ Verify the count of LOADED_ TRANSFER_  Econ n First _ Operation n Historical Range_  In GUI n in Print Report</t>
  </si>
  <si>
    <t>[1]CR 5986_019_IT_WS_ Arrival Flight Progress_ Arrival Status_ Verify the count of ON AIRCRAFT_RUSH_ Ok n Not Ok _ Operation n Historical Range_ In GUI n in Print Report</t>
  </si>
  <si>
    <t>Bm6_AFP_ArrivalFlightStatus3</t>
  </si>
  <si>
    <t>[1]CR 5986_021_IT_WS_ Arrival Flight Progress_ Arrival Status_ Verify the count of_ Verify the count of Hot Transfer bags _ In GUI n in Print Report</t>
  </si>
  <si>
    <t>[1]CR 5986_022_IT_WS_ Arrival Flight Progress_ Arrival Status_ Verify the count of_ DUE_ TERMINATING_ TRANSFER bags _ In GUI n in Print Report</t>
  </si>
  <si>
    <t>[1]CR 5986_025_IT_WS_ Arrival Flight Progress_ GUI Validation_ Verify the functionality of Control dropdown options</t>
  </si>
  <si>
    <t>Bm6_AFP_ArrivalFlightStatus4</t>
  </si>
  <si>
    <t>[1]CR 5986_029_IT_WS_ Arrival Flight Progress_ Verify the flight details at different flight status _ Arrived_ Cancelled_ Frozen</t>
  </si>
  <si>
    <t>[1]CR 5986_034_IT_WS_Arrival Flight Progress_ Verify the bag count of TRANSFER ECON at DEPARTING Section_ When changing the status from_ Not Loaded to Loaded to On Aircraft to Offloaded</t>
  </si>
  <si>
    <t>[1]CR 5986_036_IT_WS_Arrival Flight Progress_ Verify the bag count of TRANSFER RUSH at DEPARTING Section_ When changing the status from_ Not Loaded to Loaded to On Aircraft to Offloaded</t>
  </si>
  <si>
    <t>Bm6_AFP_BagListEnq1</t>
  </si>
  <si>
    <t>[1]CR 5986_070_IT_WS_Arrival Bag List Enquiry_ Verify the bag Count of ARRIVED_ TRANSFER_ PRIO n ECON bags</t>
  </si>
  <si>
    <t>[1]CR 5986_071_IT_WS_Arrival Bag List Enquiry_ Verify the bag Count of ARRIVED_ RUSH_ PRIO n ECON bags</t>
  </si>
  <si>
    <t>[1]CR 5986_072_IT_WS_Arrival Bag List Enquiry_ Verify the bag Count of DELIVERED_ TERMINATING_ PRIO n ECON bags</t>
  </si>
  <si>
    <t>[1]CR 5986_074_IT_WS_Arrival Bag List Enquiry_ Verify the bag Count of DELIVERED_ RUSH_ PRIO n ECON bags</t>
  </si>
  <si>
    <t>[1]CR 5986_076_IT_WS_Arrival Bag List Enquiry_ Verify the bag Count of UNLOADED_ TRANSFER_ PRIO n ECON bags</t>
  </si>
  <si>
    <t>Bm6_AFP_BagListEnq2</t>
  </si>
  <si>
    <t>[1]CR 5986_077_IT_WS_Arrival Bag List Enquiry_ Verify the bag Count of UNLOADED_ RUSH_ PRIO n ECON bags</t>
  </si>
  <si>
    <t>[1]CR 5986_078_IT_WS_Arrival Bag List Enquiry_ Verify the bag Count of ON AIRCRAFT_ TRANSFER_ PRIO n ECON bags</t>
  </si>
  <si>
    <t>[1]CR 5986_080_IT_WS_Arrival Bag List Enquiry_ Verify the bag Count of NOT LOADED_ TERMINATING_ PRIO n ECON bags</t>
  </si>
  <si>
    <t>[1]CR 5986_082_IT_WS_Arrival Bag List Enquiry_ Verify the bag Count of NOT LAODED_ RUSH_ PRIO n ECON bags</t>
  </si>
  <si>
    <t>[1]CR 5986_084_IT_WS_ Arrival Bag List Enquiry_ Verify the bag Count of OFFLOADED_ RUSH_ PRIO n ECON bags</t>
  </si>
  <si>
    <t>[1]CR 5986_085_IT_WS_ Arrival Bag List Enquiry_ Verify the bag Count of LOADED_ TRANSFER_ PRIO n ECON bags</t>
  </si>
  <si>
    <t>Bm6_AFP_BagListEnq3</t>
  </si>
  <si>
    <t>[1]CR 5986_089_IT_WS_ Arrival Bag List Enquiry_  Verify that system should display the bag as per Orig field with Valid and Invalid Origs</t>
  </si>
  <si>
    <t>[1]CR 5986_090_IT_WS_ Arrival Bag List Enquiry_  Verify the bag count at Current View and At Flight Arrival View</t>
  </si>
  <si>
    <t>[1]CR 5986_091_IT_WS_ Arrival Bag List Enquiry_ Verify the bag count at different flight status_ Arrived_ Cancelled_ Frozen</t>
  </si>
  <si>
    <t>Bm6_AFP_FlightHistory</t>
  </si>
  <si>
    <t>[1]CR 5986_060_IT_WS_Arrival Flight Progress_ Transfer_ Verify the functionality of control dropdown options</t>
  </si>
  <si>
    <t>[1]CR 5986_062_IT_WS_ Arrival Flight Progress_ Flight History_ Verify the sorting in Event Date and Time</t>
  </si>
  <si>
    <t>BM6_AFP_Manifist</t>
  </si>
  <si>
    <t>[1]CR 5986_041_IT_WS_ Arrival Flight Progress_ Manifest_ Verify the Manifest Details_ Outstation BPM_ Multiple HOLDS_ Terminating Bags</t>
  </si>
  <si>
    <t>Bm6_ARF_Transfer</t>
  </si>
  <si>
    <t>[1]CR 5986_050_IT_WS_Arrival Flight Progress_ Transfer_ Verify the Navigation and Back button between Bag Enquiry and Transfer screen</t>
  </si>
  <si>
    <t>[1]CR 5986_052_IT_WS_Arrival Flight Progress_ Transfer_ Verify the bag count when transfer bags are created through incoming BMM</t>
  </si>
  <si>
    <t>[1]CR 5986_055_IT_WS_Arrival Flight Progress_ Transfer_ Verify the bag count when departure flight is frozen and Inactive</t>
  </si>
  <si>
    <t>[1]CR 5986_056_IT_WS_Arrival Flight Progress_ Transfer_ Verify the bag count at Current View and At Flight Arrival View</t>
  </si>
  <si>
    <t>BM6_Arrival BagListEnquiry</t>
  </si>
  <si>
    <t>[1]CR 5986_064_IT_WS_Arrival Bag List Enquiry_ Verify the bag Count of EXPECTED_ TRANSFER_ PRIO n ECON bags</t>
  </si>
  <si>
    <t>[1]CR 5986_065_IT_WS_Arrival Bag List Enquiry_ Verify the bag Count of EXPECTED_ RUSH_ PRIO n ECON bags</t>
  </si>
  <si>
    <t>[1]CR 5986_066_IT_WS_Arrival Bag List Enquiry_ Verify the bag Count of ENROUTE_ TERMINATING_ PRIO n ECON bags</t>
  </si>
  <si>
    <t>[1]CR 5986_068_IT_WS_Arrival Bag List Enquiry_ Verify the bag Count of ENROUTE_ RUSH_ PRIO n ECON bags</t>
  </si>
  <si>
    <t>Phase 6</t>
  </si>
  <si>
    <t>BM6_BheSegregation1</t>
  </si>
  <si>
    <t>[1]009_BHE Seg_Verify that bag should get loaded in BHE when Airline Code of O element is equal to Airline code of CS Xfer flight</t>
  </si>
  <si>
    <t>[1]010_BHE Seg_Verify that bag should get loaded in BHE when Airline Code of O element is equal to Airline code of F element</t>
  </si>
  <si>
    <t>[1]012_BHE Seg_Verify that bag should get loaded in BHE when Airline Code of O element does not equal to Airline code of F element</t>
  </si>
  <si>
    <t>[1]014_BHE Seg_Verify that bag should get loaded in BHE when Airline Code of O element does not equal to Custom value</t>
  </si>
  <si>
    <t>[1]016_BHE Seg_Verify that bag should get loaded in BHE when Airline Code of O element Does not In for Custom value</t>
  </si>
  <si>
    <t>[1]026_BHE Seg_Verify that bag should get loaded in BHE when Destination country code of O element In the Region</t>
  </si>
  <si>
    <t>[1]031_BHE Seg_Verify that bag should get loaded in BHE when Destination of F element is Equal to Destination of Flight leg</t>
  </si>
  <si>
    <t>BM6_DMB</t>
  </si>
  <si>
    <t>[1]CR_5125_001_WS_Departure Monitor Bag_Verify GUI validation of the screen</t>
  </si>
  <si>
    <t>[1]CR_5125_002_WS_Departure Monitor Bag_Verify GUI validation_Verify scrolling_Set refresh_sorting and frozen flight details</t>
  </si>
  <si>
    <t>[1]CR_5125_003_WS_Departure Monitor Bag_Verify Selected_Departed and Problem flight checkbox</t>
  </si>
  <si>
    <t>[1]CR_5125_008_WS_Departure Monitor Bag_Verify the count of Local bags in Expected _Scanned and Not Seen columns when bags are BPM tracked_HHT tracked and loaded in BHE and Hold</t>
  </si>
  <si>
    <t>[1]CR_5125_009_WS_Departure Monitor Bag_Verify the count of Connecting bags in Expected _Scanned and Not Seen columns when bags are BPM tracked_HHT tracked and loaded in BHE and Hold</t>
  </si>
  <si>
    <t>[1]CR_5125_010_WS_Departure Monitor Bag_Verify the count of Local bags in Expected_Scanned and Not Seen columns when bags are To Stop_BUMed and receives BSM DEL</t>
  </si>
  <si>
    <t>[1]CR_5125_011_WS_Departure Monitor Bag_Verify the count of Connecting bags in Expected_Scanned and Not Seen columns when bags are To Stop_BUMed and receives BSM DEL</t>
  </si>
  <si>
    <t>[1]CR_5125_013_WS_Departure Monitor Bag_Verify the details in the generated CSV report_IE browser</t>
  </si>
  <si>
    <t>BM6_M_BHE</t>
  </si>
  <si>
    <t>[1]CR1670_002_Merge BHE to BHE from Manage Container Sheets and BHE screen in WS</t>
  </si>
  <si>
    <t>[1]CR1670_003_Merge BHE to Hold from Manage Container Sheets and BHE screen in WS</t>
  </si>
  <si>
    <t>[1]CR1670_004_Merge Hold to BHE from Manage Container Sheets and BHE screen in WS</t>
  </si>
  <si>
    <t>[1]CR1670_005_Merge Hold to Hold from Manage Container Sheets and BHE screen in WS</t>
  </si>
  <si>
    <t>[1]CR1670_014_Merge BHE to BHE_When From container has Stopped or ToStop bags</t>
  </si>
  <si>
    <t>[1]CR1670_019_Merge BHE to Hold_Force Merge when From container has Not Ok bags from Manage Container Sheets and BHE screen in WS</t>
  </si>
  <si>
    <t>[1]CR1670_027_Merge BHE to BHE_ Flight has invalid status_Open Flight role is assigned</t>
  </si>
  <si>
    <t>[1]CR1670_034_Merge Hold to BHE_From container has no loaded bags</t>
  </si>
  <si>
    <t>[1]CR1670_040_Verify the Clone CS option for Holds</t>
  </si>
  <si>
    <t>[1]CR1670_045_Verify the Hold hyperlink should navigate to Hold enquiry screen</t>
  </si>
  <si>
    <t>BM6_PS</t>
  </si>
  <si>
    <t>[1]QC5119_001_IT_Passenger Summary Screen_with and without priviledge</t>
  </si>
  <si>
    <t>[1]QC5119_002_IT_Passenger Summary Screen_UI verification</t>
  </si>
  <si>
    <t>[1]QC5119_003_IT_Passenger Summary Screen_Live Clock with Time Zone</t>
  </si>
  <si>
    <t>[1]QC5119_007_IT_PassengerSummary_To_ BagEnquiry</t>
  </si>
  <si>
    <t>[1]QC5119_008_IT_PassengerSummary_Perform action on bag</t>
  </si>
  <si>
    <t>[1]QC5119_009_IT_PassengerSummary_Perform action on bag_UserDontHavePrivilage</t>
  </si>
  <si>
    <t>[1]QC5119_010_IT_PassengerSummary_Exception Flow</t>
  </si>
  <si>
    <t>[1]QC5119_013_IT_PassengerSummary_ForceLoad and Move Bag</t>
  </si>
  <si>
    <t>[1]QC5119_014_IT_PassengerSummary_OverruleSeg_OverruleCapacity</t>
  </si>
  <si>
    <t>[1]QC5119_016_IT_PassengerSummary_Change FlightStatus</t>
  </si>
  <si>
    <t>[1]QC5119_017_IT_PassengerSummary_Query_Deleted_BUM_Bags and ETD_Plus_Minus_SymbolVerification</t>
  </si>
  <si>
    <t>CR5110_ForwardBagFrom_FOH_FLZ_FAH_Screens_when_From_To_Restriction_IgnoreReflightRestriction_Role_Assigned_User</t>
  </si>
  <si>
    <t>[1]CR5110_005_Verify that system should allow user to Forward the bag from FAH screen when there is From and  To restriction _Ignore Reflight Restriction role assigned to the User.</t>
  </si>
  <si>
    <t>[1]CR5110_006_Verify that system should allow user to Forward the bag from FOH screen when there is From and  To restriction _Ignore Reflight Restriction role assigned to the User.</t>
  </si>
  <si>
    <t>[1]CR5110_007_Verify that system should allow user to Forward the bag from FLZ screen when there is From and  To restriction _Ignore Reflight Restriction role assigned to the User.</t>
  </si>
  <si>
    <t>Phase 5</t>
  </si>
  <si>
    <t>WS_BagEnquiry_BSMBagDest_FlightDestValidation</t>
  </si>
  <si>
    <t>[1]QC_4301_001_WS_Send the BSM with bag destination same as flight destination before creating flight</t>
  </si>
  <si>
    <t>[1]QC_4301_002_WS_Send the BSM with bag destination different than flight destination before creating flight</t>
  </si>
  <si>
    <t>[1]QC_4301_003_WS_Send the BSM with bag destination different than flight destination after creating flight</t>
  </si>
  <si>
    <t>WS_ContainerSheetBHEAsisgned_BHENotAssigned</t>
  </si>
  <si>
    <t>[1]QC_4300_ 001_ WS_ Verify that CS ID should be hyperlinked in Manage Container Sheets and BHEs screen</t>
  </si>
  <si>
    <t>[1]QC_4300_ 002_ WS_ Verify that clicking on CS ID hyperlink should navigate to BHE Enquiry screen in Manage Container Sheets and BHEs screen when CS is assigned to BHE</t>
  </si>
  <si>
    <t>[1]QC_4300_ 003_ WS_ Verify that CS ID should be display only History Tab in BHE Enquiry screen if CS is not assigned to BHE</t>
  </si>
  <si>
    <t>[1]QC_4300_ 004_ WS_ Verify that CS ID should be display Contents and History Tab in BHE Enquiry screen if CS is assigned to BHE</t>
  </si>
  <si>
    <t>WS_ForceLoadNotOkBag_WSBagEnquiryHHT_BagListEnquiryValidation</t>
  </si>
  <si>
    <t>[1]QC_4005_001_Verify the comment section in WS_ screens after force loading the not ok bag with reason GATE</t>
  </si>
  <si>
    <t>[1]QC_4005_002_Verify the comment section in WS_ screens after force loading the not ok bag with reason RUSH</t>
  </si>
  <si>
    <t>[1]QC_4005_003_Verify the comment section in WS_ screens after force loading the not ok bag with reason CREW</t>
  </si>
  <si>
    <t>WS_MarkBagScreen_Validation</t>
  </si>
  <si>
    <t>[1]CR_3633_001_WS_Verify the GUI validation of Mark Bag screen at Bag menu</t>
  </si>
  <si>
    <t>Failed</t>
  </si>
  <si>
    <t>[1]CR_3633_002_WS_Verify the details of marked bags at Mark Bag screen at Bag menu</t>
  </si>
  <si>
    <t>[1]CR_3633_003_WS_Verify the details of marked bags at Mark Bag screen at Bag menu</t>
  </si>
  <si>
    <t>[1]CR_3633_004_WS_Verify the details of marked bags at Mark Bag screen at Bag menu</t>
  </si>
  <si>
    <t>WS_MessageAlert_ToOffloadbagofdepartedflight_BSMandDELBSM</t>
  </si>
  <si>
    <t>[1]QC_996_003_Verify that alert should be generated for ToOffload bag_Security reason_Send BSM DEL for bag</t>
  </si>
  <si>
    <t>[1]QC_996_001_Verify that alert should be generated for ToOffload bag_Security reason_ToStop bag</t>
  </si>
  <si>
    <t>Wt_Reflight_OnwardCarrier3</t>
  </si>
  <si>
    <t>[1]CR_2230_4367_4410_4412_4308_005_Verify the prefill of WTR details with two onward connection_outbound carrier code should be same as original flight carrier code and onward carrier code should be different than original carrier code</t>
  </si>
  <si>
    <t>CR5110_ReflightBag_when_From_To_Restriction_IgnoreReflightRestriction_Role_Assigned_User</t>
  </si>
  <si>
    <t>[1]CR5110_008_Verify that system should allow user to Reflight the Tagless bag when there is From and To restriction _Ignore Reflight Restriction role assigned to the User.</t>
  </si>
  <si>
    <t>[1]CR5110_009_Verify that system should allow user to Reflight the Unknown bag when there is From and To restriction _Ignore Reflight Restriction role assigned to the User.</t>
  </si>
  <si>
    <t>[1]CR5110_002_Verify that system should allow user to Reflight the bag when there is From and To restriction _Ignore Reflight Restriction role assigned to the User</t>
  </si>
  <si>
    <t>CR5131_Validate_OrgBag_ToolTip_in Bag List section</t>
  </si>
  <si>
    <t>[1]CR5131_003_Verify that for tagless bag outbound details should appear in Orig. Bag Itinerary  when flight id and destination are entered</t>
  </si>
  <si>
    <t>[1]CR5131_007_Verify the bag details in Bag List section for a bag with F element and I element</t>
  </si>
  <si>
    <t>[1]CR5131_008_Verify the bag details in Bag List section for a bag with F element and I element an multiple O elements</t>
  </si>
  <si>
    <t>[1]CR5131_001_Verify that for unknown bag outbound details should appear in Orig. Bag Itinerary  when flight id and destination are entered</t>
  </si>
  <si>
    <t>QC_5132_001_WS</t>
  </si>
  <si>
    <t>[1]QC5132_001_WS_Verify that hold Id is created when Ok button is pressed on pop up message to confirm hold creation</t>
  </si>
  <si>
    <t>[1]QC_4039_001_WS_Reopen the close flight from Manage CS and BHE screen</t>
  </si>
  <si>
    <t>QC_5221_Authorize</t>
  </si>
  <si>
    <t>[1]QC_5221_001_IT_WS_Bag Enquiry_Authorize Bags_ToOffload Bags</t>
  </si>
  <si>
    <t>[1]QC_5221_004_IT_WS_Bag Enquiry_Authorize Bags_No ATL_Inactive_ToStop_Stopped</t>
  </si>
  <si>
    <t>[1]QC_5221_005_IT_WS_Bag Enquiry_Authorize Bags_BSM created RUSH_CREW_GATE_HEAVY_Custom Bags</t>
  </si>
  <si>
    <t>[1]QC_5221_010_IT_WS_Bag Enquiry_Authorize Bags_UNK_Forced_Already Authorized</t>
  </si>
  <si>
    <t>[1]QC_5221_011_IT_WS_Bag Enquiry_Authorize Bags_Few OK and not OK_All Ok and All Not OK</t>
  </si>
  <si>
    <t>[1]QC_5221_002_IT_WS_Bag Enquiry_Authorize Bags_Bags with loading strategy as Never Load</t>
  </si>
  <si>
    <t>[1]QC_5221_003_IT_WS_Bag Enquiry_Authorize Bags_Bags with loading strategy as Never On Aircraft</t>
  </si>
  <si>
    <t>QC_5312_001_003_MoveBag_From_BHE_Hold_Cart_To_BHE_Hold_Cart</t>
  </si>
  <si>
    <t>[1]QC_5312_001_WS_Verify that offload bag event should get audited when implicit offloading is set as yes_BPM for Load offload set as None</t>
  </si>
  <si>
    <t>[1]QC_5312_003_WS_Verify that offload bag event should get audited when implicit offloading is set as yes_BPM for Load offload set as BagMessage</t>
  </si>
  <si>
    <t>QC4804_VerifyTheBagStatusWhenEnquireBag_Send_BSM_To_Reroute</t>
  </si>
  <si>
    <t>[1]QC4804_001_Verify the bag status when Enquire bag_To Stop_send BSM to reroute bag</t>
  </si>
  <si>
    <t>[1]QC4804_004_Verify the bag status when Enquire bag_To Stop_send BSM for same flight</t>
  </si>
  <si>
    <t>[1]QC4804_002_Verify the bag status when Enquire bag_load bag_To Stop_send BSM to reroute bag</t>
  </si>
  <si>
    <t>[1]QC4804_003_Verify the bag status when Enquire bag_load bag_To Stop_Offload bag_send BSM to reroute bag</t>
  </si>
  <si>
    <t>WS_007_008_Tracking_Inventory_Enquiry</t>
  </si>
  <si>
    <t>[1]WS_007_Tracking inventory Enquiry_Filter_Verify the Tracking Inventory Enquiry using Location filter</t>
  </si>
  <si>
    <t>[1]WS_008_Tracking inventory Enquiry_Filter_Verify the Tracking Inventory Enquiry using Event filter</t>
  </si>
  <si>
    <t>WS_AssignBHE_SameBHE_WithinFlight &amp; DifferentFlights_1A</t>
  </si>
  <si>
    <t>[1]QC_5660_001_WS_AssignBHE_Verify the Assign  BHE  in continuous mode for multiple CS in same type with same BHE</t>
  </si>
  <si>
    <t>[1]QC_5660_002_WS_AssignBHE_Verify the Assign  BHE  in continuous mode for multiple CS in Different type with same BHE</t>
  </si>
  <si>
    <t>[1]QC_5660_003_WS_AssignBHE_Verify the Assign BHE in continuous Mode for BHE Already in use for different flight</t>
  </si>
  <si>
    <t>[1]QC_5660_004_WS_AssignBHE_Verify the Assign BHE in continuous Mode for BHE Already in use for same flight</t>
  </si>
  <si>
    <t>Root\SQACE-AIP\BM 6.16.2\Manual Testing\Regression Testing</t>
  </si>
  <si>
    <t>Regression Testing</t>
  </si>
  <si>
    <t>Regression Test Cases</t>
  </si>
  <si>
    <t>[1]HHT_002_Manual Load Bag into BHE</t>
  </si>
  <si>
    <t>[1]HHT_004_Manual Offload the Bag</t>
  </si>
  <si>
    <t>[1]HHT_006_Manual Track the bag</t>
  </si>
  <si>
    <t>[1]HHT_008_Suggest BHE</t>
  </si>
  <si>
    <t>[1]HHT_010_Quick Reflight</t>
  </si>
  <si>
    <t>[1]HHT_011_Bag Enquiry by manual entry</t>
  </si>
  <si>
    <t>[1]HHT_013_Scan an unknown tag at Bag Enquiry</t>
  </si>
  <si>
    <t>[1]HHT_015_Create CS</t>
  </si>
  <si>
    <t>[1]HHT_016_BHE assignment to CS_Manual</t>
  </si>
  <si>
    <t>[1]HHT_018_BHE Enquiry</t>
  </si>
  <si>
    <t>[1]HHT_019_Hold Enquiry</t>
  </si>
  <si>
    <t>[1]HHT_021_Reopen the BHE</t>
  </si>
  <si>
    <t>[1]HHT_022_Position ULD</t>
  </si>
  <si>
    <t>[1]HHT_023_Merge BHE to BHE</t>
  </si>
  <si>
    <t>[1]HHT_025_Merge Hold to BHE</t>
  </si>
  <si>
    <t>[1]HHT_027_Verify the flight details at Departure Flight Monitor</t>
  </si>
  <si>
    <t>[1]HHT_028_Verify the flight details at Loading Status</t>
  </si>
  <si>
    <t>[1]HHT_030_Enquire BHE and Holds of Departure Flight</t>
  </si>
  <si>
    <t>[1]HHT_031_Arrival Flight Monitor</t>
  </si>
  <si>
    <t>[1]HHT_032_Verify the inbound connecting bag detaila at Arrival Transfer screen</t>
  </si>
  <si>
    <t>[1]HHT_033_Scan Arrival Bag</t>
  </si>
  <si>
    <t>[1]HHT_034_Scan First and Last Bag</t>
  </si>
  <si>
    <t>[1]HHT_035_Manual Load Bag into Hold</t>
  </si>
  <si>
    <t>[1]WS_001_WS Logon and application landing page</t>
  </si>
  <si>
    <t>[1]WS_002_Enquire the departure flight</t>
  </si>
  <si>
    <t>[1]WS_006_BSM generation and verification of bag details at Bag Enquiry screen</t>
  </si>
  <si>
    <t>[1]WS_009_Stop the bag</t>
  </si>
  <si>
    <t>[1]WS_010_Unstop the bag</t>
  </si>
  <si>
    <t>[1]WS_011_Send BUM for the bag</t>
  </si>
  <si>
    <t>[1]WS_012_Offload the bag</t>
  </si>
  <si>
    <t>[1]WS_013_Close the BHE</t>
  </si>
  <si>
    <t>[1]WS_015_Reflight and Print Bag</t>
  </si>
  <si>
    <t>[1]WS_016_Enquire the BHE</t>
  </si>
  <si>
    <t>[1]WS_017_Enquire the Hold</t>
  </si>
  <si>
    <t>[1]WS_018_Move Flight Content</t>
  </si>
  <si>
    <t>[1]WS_019_Verify the flight details at Departure Flight Monitor screen</t>
  </si>
  <si>
    <t>[1]WS_020_Generation of Departure Flight Monitor Report</t>
  </si>
  <si>
    <t>[1]WS_021_Verify the flight details at Departure Flight Progress_Loading Status screen</t>
  </si>
  <si>
    <t>[1]WS_022_Verify the flight details at Departure Flight Progress_Reconciliation screen</t>
  </si>
  <si>
    <t>[1]WS_023_Verify the flight details at Departure Flight Progress_Manifest screen</t>
  </si>
  <si>
    <t>[1]WS_024_Generation of Reconciliation Report</t>
  </si>
  <si>
    <t>[1]WS_025_Generation of Manifest Report</t>
  </si>
  <si>
    <t>[1]WS_026_Verify the data at Statistics screen</t>
  </si>
  <si>
    <t>[1]WS_027_Generation of Statistics Report</t>
  </si>
  <si>
    <t>[1]WS_028_Inbound Connecting bag details at Departure Connecting Bag screen</t>
  </si>
  <si>
    <t>[1]WS_029_Inbound Connecting bag details at Arrival Connecting Bag screen</t>
  </si>
  <si>
    <t>[1]WS_030_Onward Connecting Bag at Departure Flight Progress_OnConn tab</t>
  </si>
  <si>
    <t>[1]WS_031_Enquire the arrival flight</t>
  </si>
  <si>
    <t>[1]WS_032_Create Arrival Flight</t>
  </si>
  <si>
    <t>[1]WS_033_Verify the flight details at Arrival Flight Monitor screen</t>
  </si>
  <si>
    <t>[1]WS_034_Generation of Arrival Flight Monitor Report</t>
  </si>
  <si>
    <t>[1]WS_035_Create CS Template</t>
  </si>
  <si>
    <t>[1]WS_036_Create Flight Schedule</t>
  </si>
  <si>
    <t>[1]WS_037_Activity Reporting_Basic logs</t>
  </si>
  <si>
    <t>[1]CR 5986_026_IT_WS_ Arrival Flight progress_ GUI Validation_ Verify the alignment of Query_ Flight Information_ Bag Information section</t>
  </si>
  <si>
    <t>[1]CR 5986_046_IT_WS_ Arrival Flight Progress_ Manifest_ Verify the Manifest Details_ Incoming BMM_ Positioned and Un positioned BHE_ Historical Range</t>
  </si>
  <si>
    <t>[1]CR 5986_073_IT_WS_Arrival Bag List Enquiry_ Verify the bag Count of DELIVERED_ TRANSFER_ PRIO n ECON bags</t>
  </si>
  <si>
    <t>[1]QC_5767_001_IT_WS_Verify authorize action for To Stop,Stopped and   OK Offloaded Bags from Bag  Enquiry screen.</t>
  </si>
  <si>
    <t>[1]QC_5767_002_IT_WS_Verify authorize action for  Not loaded OK Bags,Forced bags and already authorized bags  from Bag Enquiry Screen</t>
  </si>
  <si>
    <t>[1]QC_5767_003_IT_WS_Verify authorize action for  Ok On Aircraft Bags , Loaded OK Bags and to offload bags  from Bag Enquiry Screen</t>
  </si>
  <si>
    <t>[1]QC_5767_004_IT_WS_Verify authorize action for  Deleted bags , Gate bags from Bag Enquiry Screen</t>
  </si>
  <si>
    <t>[1]QC_5767_005_IT_WS_Verify authorize action for  Rush , Crew ,Damaged bags from Bag Enquiry Screen</t>
  </si>
  <si>
    <t>[1]QC_5767_006_IT_WS_Verify authorize action for  Onward transfer , OOG  Not Ok ,Not Authorized bags  from Bag Enquiry Screen</t>
  </si>
  <si>
    <t>[1]QC_5767_007_IT_WS_Verify authorize action for Unknown ,NOA and not in DCS bag from Bag Enquiry Screen</t>
  </si>
  <si>
    <t>[1]QC 5671_002_IT_WS_Verify that bag having 2 irregularities should be successfully loaded into BHE and system should not go into infinite loop_Dest not on Route n ATL as N</t>
  </si>
  <si>
    <t>[1]QC 5671_003_IT_WS_Verify that bag having 2 irregularities should be successfully loaded into BHE and system should not go into infinite loop_Dest not on Route n Inactive</t>
  </si>
  <si>
    <t>[1]QC 6562_001_IT_WS_Send the BSM for 400 bags and verify that all the bags should be processed without unknown error</t>
  </si>
  <si>
    <t>[1]QC 6562_002_IT_WS_Send the BSM for 500 bags and then send BSM CHG to update pax surname verify that all the bags should be updated without unknown error</t>
  </si>
  <si>
    <t>[1]QC 6562_004_IT_WS_Send the BSM for 500 bags and then send BSM DEL to delete 200 bags and verify that unknown error should not be logged</t>
  </si>
  <si>
    <t>[1]QC 6453_001_IT_Verify that colour of container ID  should remain purple_when loading the local bag into BHE manually then performing Flight Arrive then Flight Reopen</t>
  </si>
  <si>
    <t>[1]QC 6453_002_IT_Verify that colour of container ID  should remain purple_when loading the local bag into HOLD manually then performing Flight Arrive then Flight Reopen</t>
  </si>
  <si>
    <t>[1]QC_6511_001_IT_HHT_ Arrival Flight Monitor_ Create the arrival flight for different airline and verify that flights should be successfully displayed</t>
  </si>
  <si>
    <t>[1]QC_6511_002_IT_ HHT_ Arrival Flight Monitor_ Verify that frozen flights should not be displayed and unfrozen flights should be displayed</t>
  </si>
  <si>
    <t>[1]QC_6511_003_IT_ HHT_ Arrival Flight Monitor_ Verify that arrived and cancelled flight should be displayed_ETA within range</t>
  </si>
  <si>
    <t>[1]QC_6149_003_IT_HHT_Verify that location is updated  when Bag is Track_Load_enquire if Yes settings applied at Manage GHA_At airline</t>
  </si>
  <si>
    <t>[1]QC_6149_005_IT_HHT_Verify that location is updated  in the Bag information section when create airline_Bag Enquiry_load enquire Bag</t>
  </si>
  <si>
    <t>[1]QC_6223_001_IT_Verify that the application does not log out during the bag load process</t>
  </si>
  <si>
    <t>[1]QC_6223_002_IT_Verify that the application does not log out during the bag load process</t>
  </si>
  <si>
    <t>[1]QC_6223_003_IT_Verify that the application does not log out during the bag load process</t>
  </si>
  <si>
    <t>[1]QC_6227_001_IT_Bag Enquiry_Verify Bag Enquiry Audit on Merging Hold to Hold with BPM for Load Bag set to BagMessage</t>
  </si>
  <si>
    <t>[1]QC_6227_002_IT_Bag Enquiry_Verify Bag Enquiry Audit on Force Merge  BHE to Hold with BPM for Load Bag set to BagMessage</t>
  </si>
  <si>
    <t>[1]QC_6227_003_IT_Bag Enquiry_Verify Bag Enquiry Audit on Force Merge  BHE to BHE_Hold to BHE with BPM for Load Bag set to BagMessage</t>
  </si>
  <si>
    <t>[1]QC_6227_004_IT_Bag Enquiry_Verify Bag Enquiry Audit on Force Merge  hOLD to hold_BHE to HOLD with BPM for Load Bag set to BagMessage</t>
  </si>
  <si>
    <t>[1]QC_6227_005_IT_Bag Enquiry_Verify Bag Enquiry Audit on Force Merge  hOLD to BHE_BHE to BHE with BPM for Load Bag set to BagMessage</t>
  </si>
  <si>
    <t>[1]QC_6388_001_IT_Process a BSM without a header_footer_incorrect .V element</t>
  </si>
  <si>
    <t>[1]QC_6388_002_IT_Process a BSM CHG without a header_footer_incorrect .V element</t>
  </si>
  <si>
    <t>[1]QC_6352_001_IT_Flight monitor_Verify that flight monitor transction should not take much time to process in operational range</t>
  </si>
  <si>
    <t>[1]CR_6413_001_IT_Verify the ETA Range in _Monitor Arrival Bag screen</t>
  </si>
  <si>
    <t>[1]QC_6353_001_IT_WS_Verify the loading status_reconcillation  tab on quering any specific flight in flight progress screen with max number of record</t>
  </si>
  <si>
    <t>[1]QC_6353_002_IT_WS_Verify the manifest_on-conn  tab on quering any specific flight in flight progress screen with max number of record</t>
  </si>
  <si>
    <t>[1]QC_6353_003_IT_WS_Verify the Print report when submitting any flight in the query in the flight progress screen_loading status_reconcillation tab</t>
  </si>
  <si>
    <t>[1]QC_6353_004_IT_WS_Verify Flight Progress_Loading Status_Verify the redirection to Bag Enquiry _Bag list enquiry_oper_historical</t>
  </si>
  <si>
    <t>[1]QC_6353_005_IT_WS_Verify  the GUI validation and  alignment on loading status_reconcillation_manifest screen when navigating from flight progress screen_oper_historical</t>
  </si>
  <si>
    <t>[1]QC_6353_006_IT_WS_Verify the scroll bar in reconcillation_manifest screen when navigating from flight progress screen</t>
  </si>
  <si>
    <t>[1]QC_6353_007_IT_ Verify the bag list enquiry_scroll bar_pagination on navigating from clicking on the hyperlink of the bag count on flight progress screen</t>
  </si>
  <si>
    <t>[1]QC_6353_008_IT_ Verify the control dropdown  tab  Update ETD_Update flight on navigating from flight progress screen</t>
  </si>
  <si>
    <t>[1]QC_6353_009_IT_ Verify the barcode tab_Set refresh functionality  from print control dropdown on the flight progress screen</t>
  </si>
  <si>
    <t>[1]QC 6333_001_IT_Verify the bag count _ when delete bags through WS</t>
  </si>
  <si>
    <t>[1]QC 6333_002_IT_Verify the bag count _ when update delete bag status to ok bag</t>
  </si>
  <si>
    <t>[1]QC 6333_003_IT_Verify the bag count _ Flight Progress screen _ loaded _ Deleted local_rush_crew_gate_unknown bags</t>
  </si>
  <si>
    <t>[1]QC 6333_004_IT_Verify the bag count _ Flight Progress screen _  Update_Deleted local_rush_crew_gate_Unknown bags</t>
  </si>
  <si>
    <t>[1]QC_6318_001_IT_WS_ Verify there is no misalignment in the UI for Airport General tab_Create_Update</t>
  </si>
  <si>
    <t>[1]QC_6318_002_IT_WS_ Verify there is no misalignment in the UI for GHA after HHT and Workstation use policies are moved_create_update</t>
  </si>
  <si>
    <t>[1]QC_6318_003_IT_WS_ Verify there is no misalignment in the UI for Airline after HHT and Workstation use policies are moved_create_update</t>
  </si>
  <si>
    <t>[1]QC_6318_004_IT_HHT_ To verify the session timeout pop up appears in WS_HHT when non manual intervention_WS_HHT</t>
  </si>
  <si>
    <t>[1]QC_6307_001_IT_WS_ Verify unstop action with deleted and To Stop bags_multiple To Stop bags in Manage Irregularities screen</t>
  </si>
  <si>
    <t>[1]QC_6307_002_IT_WS_ Verify unstop action with To Stop and To Offload To Stop Deleted bags_ To Stop and To Offload To Stop bags in Manage Irregularities screen</t>
  </si>
  <si>
    <t>[1]QC_6307_003_IT_WS_ Verify unstop action with To Stop and To Offload To Stop bags_ _crew_Unknown_Deleted in Manage Irregularities screen</t>
  </si>
  <si>
    <t>[1]QC_6307_004_IT_WS_ Verify unstop action with To Stop and To Offload To Stop bags_ _Forced_Not ok_Reflight bag in Manage Irregularities screen</t>
  </si>
  <si>
    <t>[1]QC_6304_IT_01_Verify the DCS generated CREW bags and maked as CREW are not getting deleted in the Manage Irregularities screen</t>
  </si>
  <si>
    <t>[1]QC_6304_IT_02_Verify the DCS generated CREW bags and maked as CREW are getting deleted in the Manage Irregularities screen when using an unknown bag</t>
  </si>
  <si>
    <t>[1]QC_6304_IT_03_Verify the BPM sent with CREW bags and maked as CREW are getting deleted in the Manage Irregularities screen</t>
  </si>
  <si>
    <t>[1]QC_6299_001_IT_Reflight Bag_1 bag_check the response time</t>
  </si>
  <si>
    <t>[1]QC_6299_002_IT_ Reflight Bag_50 bag_check the response time</t>
  </si>
  <si>
    <t>[1]QC_6299_003_IT_Reflight Bag_100 bag_check the response time</t>
  </si>
  <si>
    <t>[1]QC_6298_001_IT_HHT_ Verify transaction time while loading an unknown bag into BHE_Hold  by manual entry</t>
  </si>
  <si>
    <t>[1]QC_6298_002_IT_HHT_ Verify transaction time while force loading an unknown bag into BHE_Hold  by scanning</t>
  </si>
  <si>
    <t>[1]QC_6289_001_IT_HHT__x000D_
Verify success or error message bar on the Assign BHE screen after navigating back from load bag into BHE screen_scan bag_manual bag</t>
  </si>
  <si>
    <t>[1]QC_6289_002_IT_HHT__x000D_
Verify success or error message bar on the Assign BHE screen after navigating back from load bag into BHE screen_scan bag_manual bag_multi CS assign BHE</t>
  </si>
  <si>
    <t>[1]QC_6289_003_IT_HHT__x000D_
Verify success or error message bar on the Assign BHE screen after navigating back from load bag into BHE screen_scan bag_manual bag_Press F8</t>
  </si>
  <si>
    <t>[1]QC_6272_011_IT_HHT_Verify Load bag into BHE_HOLD when bag is loaded to the BHE id which is locked</t>
  </si>
  <si>
    <t>[1]QC_6272_012_IT_HHT_Verify Load bag into BHE_HOLD when bag is loaded to the Hold id which is locked</t>
  </si>
  <si>
    <t>[1]QC_6272_013_IT_WS_Verify that system should display the error message when assigning same BHE as locked BHE to another flight</t>
  </si>
  <si>
    <t>[1]QC_6272_014_IT_HHT_Verify  Bag should not move from Lock hold to Unlock Hold</t>
  </si>
  <si>
    <t>[1]QC_6272_015_IT_HHT_Verify Load bag into BHE_Offload when bag is loaded to the BHE id which is locked</t>
  </si>
  <si>
    <t>[1]QC_6640_IT_01_Verify the  Manage Irregularity screen</t>
  </si>
  <si>
    <t>[1]QC_6640_IT_02_Verify the_Deleted_Active Unknown_Authorized_Crew_ bag type in manage irregularity screen</t>
  </si>
  <si>
    <t>[1]QC_6640_IT_03_Verify the_Damaged_Forced_ bag type in manage irregularity screen</t>
  </si>
  <si>
    <t>[1]QC_6640_IT_04_Verify the_Inactive_Load Errors_Not in DSC_ bag type in manage irregularity screen</t>
  </si>
  <si>
    <t>[1]QC_6640_IT_05_Verify the_Not OK_Offloaded_Reprinted_ bag type in manage irregularity screen</t>
  </si>
  <si>
    <t>[1]QC_6640_IT_06_Verify the_Stopped_ToOffloaded_bag type in manage irregularity screen</t>
  </si>
  <si>
    <t>[1]QC_6640_IT_07_Verify the_To Reflight_ToRelabel_bag type in manage irregularity screen</t>
  </si>
  <si>
    <t>[1]QC_6640_IT_08_Verify the_UnReadable_Allstopped_bag type in manage irregularity screen</t>
  </si>
  <si>
    <t>[1]QC_6640_IT_09_Verify the records_when send BSM change_from_Not Ok bags_to OK_Bags</t>
  </si>
  <si>
    <t>Root\SQACE-AIP\BM 6.16.2\Automation Testing\</t>
  </si>
  <si>
    <t>Bm6_Bag_Enquiry</t>
  </si>
  <si>
    <t>[1]QC_4933_IT_01_Verify_comment_Bag_Enquiry_BSM with .R element</t>
  </si>
  <si>
    <t>[1]QC_4933_IT_02_Verify_comment_Bag_Enquiry_Changed BSM with .R element</t>
  </si>
  <si>
    <t>[1]QC_4933_IT_04_Verify_comment_Connecting bag BSM with .R element</t>
  </si>
  <si>
    <t>[1]QC_4933_IT_06_Verify comment_Bag Enquiry_BSM_Load BSM into BHE</t>
  </si>
  <si>
    <t>[1]QC_4933_IT_09_Verify comment_Bag Enquiry_Stopped bags_BSM</t>
  </si>
  <si>
    <t>BM6_BAG_TRACK</t>
  </si>
  <si>
    <t>[1]WS_001_Manage Tracking Location_Add Action Alert with Arrival Action</t>
  </si>
  <si>
    <t>[1]WS_003_Manage Tracking Location_Add Action Alert with Scan Array Action</t>
  </si>
  <si>
    <t>[1]WS_004_Manage Tracking Location_Add Action alert for more than one airline_Verify the Configure for Airline selection dropdown</t>
  </si>
  <si>
    <t>[1]WS_005_Manage Tracking Location_Delete Action Alert with Departure Action</t>
  </si>
  <si>
    <t>[1]WS_006_Manage Tracking Location_Delete Action Alert with Arrival Action</t>
  </si>
  <si>
    <t>[1]WS_009_Manage Tracking Location_Update Action Alert with Departure Action</t>
  </si>
  <si>
    <t>[1]WS_010_Manage Tracking Location_Update Action Alert with Scan Array Action</t>
  </si>
  <si>
    <t>[1]WS_011_Manage Tracking Location_Track Location type_Verify the options available when Track Location type is set as Arrival</t>
  </si>
  <si>
    <t>[1]WS_012_Manage Tracking Location_Track Location type_Verify the options available when Track Location type is set as Departure</t>
  </si>
  <si>
    <t>[1]WS_013_Manage Tracking Location_Track Location type_Verify the options available when Track Location type is set as Scan Array</t>
  </si>
  <si>
    <t>[1]WS_014_Manage Tracking Location_Verify Action_Set bag as Delivered</t>
  </si>
  <si>
    <t>[1]WS_015_Manage Tracking Location_Verify Action_Set bag as Unloaded</t>
  </si>
  <si>
    <t>[1]WS_016_Manage Tracking Location_Verify Action_Set bag status Implicity</t>
  </si>
  <si>
    <t>[1]WS_017_Manage Tracking Location_Verify Action_Track only</t>
  </si>
  <si>
    <t>[1]WS_018_Manage Tracking Location_Verify the Alert warning and critical warning time_Bag not Seen at Location</t>
  </si>
  <si>
    <t>[1]WS_019_Manage Tracking Location_Verify the Alert warning and critical warning time_Bag not Loaded</t>
  </si>
  <si>
    <t>[1]WS_020_Manage Tracking Location_Verify the Alert warning and critical warning time_Custom User Alert</t>
  </si>
  <si>
    <t>[1]WS_023_Manage Tracking Location_Verify the  alert generated for Custom User Alert</t>
  </si>
  <si>
    <t>[1]WS_024_Manage Tracking Location_Verify the Offload Bag setting when option set as No</t>
  </si>
  <si>
    <t>[1]WS_025_Manage Tracking Location_Verify the Offload Bag setting when option set as Yes</t>
  </si>
  <si>
    <t>CR_5125_006_WS_Departure Monitor Bag_MultiAgent</t>
  </si>
  <si>
    <t>[1]CR_5125_006_WS_Departure Monitor Bag_Verify the details when user has Multi Agent privileges</t>
  </si>
  <si>
    <t>CR_5125_007_WS_Departure Monitor Bag_MultiStation</t>
  </si>
  <si>
    <t>[1]CR_5125_007_WS_Departure Monitor Bag_Verify the details at different stations for multistation user</t>
  </si>
  <si>
    <t>QC 5106_003_004_WS_Rush Bag Enquiry</t>
  </si>
  <si>
    <t>[1]QC 5106_003_WS_Rush Bag Enquiry_Verify that system should display the details when querying with small characters in Destination field from query section_Firefox browser</t>
  </si>
  <si>
    <t>[1]QC 5106_004_WS_Rush Bag Enquiry_Verify that system should display the details when querying with capital letters in Destination field from query section_Firefox browser</t>
  </si>
  <si>
    <t>OPS_AirportAddZoneAndAddTerminal_Validation</t>
  </si>
  <si>
    <t>[1]CR_4693_001_OPs_Update Airport_Update Terminal_Add Zone of more than 5 characters</t>
  </si>
  <si>
    <t>[1]CR_4693_002_OPs_Update Airport_Add Terminal_Add Zone of more than 5 characters</t>
  </si>
  <si>
    <t>[1]CR_4693_003_OPs_Update Airport_Update Terminal_Add Zone of exactly 5 characters</t>
  </si>
  <si>
    <t>[1]CR_4693_004_OPs_Update Airport_Add Terminal_Add Zone of exactly 5 characters</t>
  </si>
  <si>
    <t>[1]CR_4693_005_OPs_Update Airport_Update Terminal_Add Zone with less than  5 characters</t>
  </si>
  <si>
    <t>[1]CR_4693_006_OPs_Update Airport_Add Terminal_Add Zone with less than 5 characters</t>
  </si>
  <si>
    <t>[1]CR_4693_007_OPs_Update Airport_Update Terminal_Add Zone with invalid characters</t>
  </si>
  <si>
    <t>[1]CR_4693_008_OPs_Update Airport_Add Terminal_Add Zone with invalid characters</t>
  </si>
  <si>
    <t>WS_Reflight_DeletedBag</t>
  </si>
  <si>
    <t>[1]CR_4383_3186_001_Verify that user is able to Reflight a deleted bag from WS</t>
  </si>
  <si>
    <t>[1]CR_4383_3186_004_Verify that error message is displayed when user add deleted bag on re-flight bag screen from WS</t>
  </si>
  <si>
    <t>WS_Reflight_RFLScreenGui</t>
  </si>
  <si>
    <t>[1]CR_4396_4205_001_WS_Bag_Reflight Bag_Verify that after selecting the RFL code from the list screen should not point to first RFL code</t>
  </si>
  <si>
    <t>[1]CR_4396_4205_002_WS_Bag_Reflight Bag_Verify that size of RFL code winow should be considerably large</t>
  </si>
  <si>
    <t>WS_Reflight_UnknownTagless_FlightStatusCode</t>
  </si>
  <si>
    <t>[1]CR_4399_4209_001_WS_Bag_Reflight Bag_Verify that when reflighting an unknown bag tag then it should not require original flght details</t>
  </si>
  <si>
    <t>[1]CR_4399_4209_002_WS_Bag_Reflight Bag_Verify that when reflighting an tagless bag then it should not require original flght details</t>
  </si>
  <si>
    <t>[1]CR_4402_4211_001_WS_Reflight the unknown bag using YY as a carrier code without flight number</t>
  </si>
  <si>
    <t>[1]CR_4402_4211_002_WS_Reflight the tagless bag using YY as a carrier code without flight number</t>
  </si>
  <si>
    <t>WS_Reflight_WTRScreen</t>
  </si>
  <si>
    <t>[1]CR_4404_4227_003_WS_Reflight_Set the World Tracer Access option to Yes and then reflight the bag</t>
  </si>
  <si>
    <t>[1]CR_4405_4228_001_WS_Reflight_Verify that while reflighting an unknown bag_flight details are not mandatory</t>
  </si>
  <si>
    <t>WS_ReflightBag_OutboundFlightExistNotExist</t>
  </si>
  <si>
    <t>[1]CR_4409_4235_010_ WS_Reflight_ Reflight the bag using suggest outbound flight _flight not exist</t>
  </si>
  <si>
    <t>[1]CR_4409_4235_012_  WS_Reflight_Reflight the bag_manually reflight the bag_flight does not exist</t>
  </si>
  <si>
    <t>[1]CR_4409_4235_009_WS_Reflight_Reflight the bag using suggest outbound flight _flight should exist</t>
  </si>
  <si>
    <t>[1]CR_4409_4235_011_ WS_Reflight_Reflight the bag_manually reflight the bag_flight exist</t>
  </si>
  <si>
    <t>WS_ReflightBag_Remove_ReEnter_NewReflight</t>
  </si>
  <si>
    <t>[1]CR_4409_4235_004_WS_Reflight Bags_Verify the Remove Bag(s) functionality from the control dropdown</t>
  </si>
  <si>
    <t>[1]CR_4409_4235_005_WS_Reflight Bags_Verify the New Reflighting functionality from the dropdown</t>
  </si>
  <si>
    <t>[1]CR_4409_4235_006_WS_Reflight Bags_Verify _ Re enter flight detail functionality from the control dropdown</t>
  </si>
  <si>
    <t>[1]CR_4409_4235_007_ WS_Reflight_ Reflight more than one bag</t>
  </si>
  <si>
    <t>[1]CR_4409_4235_008_WS_Reflight_Reflight the bag to onward flight</t>
  </si>
  <si>
    <t>WS_ReflightLookHeadTimeScenario</t>
  </si>
  <si>
    <t>[1]CR_4403_4212_015_Verify the validations on the reflighting flight restriction  when user manually enters the reflighting flight_Reflight Bags Screen</t>
  </si>
  <si>
    <t>[1]CR_4403_4212_017_Verify the validations on the reflighting flight restriction  when user enters the flight using suggest outbound flight option_Reflight Bags Screen</t>
  </si>
  <si>
    <t>WS_ReflightUnknownBag_Bag_WTRdetails</t>
  </si>
  <si>
    <t>[1]CR_4409_4235_014_WS_Reflight_Reflight the bag_using WTR details</t>
  </si>
  <si>
    <t>[1]CR_4409_4235_015_WS_Reflight_Reflight the bag_using WTR details_verify the modify details and cancel buton functionality</t>
  </si>
  <si>
    <t>WT_ForwardBagFromRestrictionMultipleFlightNumber</t>
  </si>
  <si>
    <t>[1]CR_4403_4212_008_Verify the From Reflight restriction_multiple flight number has the reflight restriction_FAH</t>
  </si>
  <si>
    <t>[1]CR_4403_4212_023_Verify the From Reflight restriction_multiple flight number has the reflight restriction_FOH</t>
  </si>
  <si>
    <t>[1]CR_4403_4212_024_Verify the From Reflight restriction_multiple flight number has the reflight restriction_FLZ</t>
  </si>
  <si>
    <t>WT_ForwardHeldBagScenario1</t>
  </si>
  <si>
    <t>[1]CR_4414_4331_002_GUI validation of Forward Held bag screen</t>
  </si>
  <si>
    <t>[1]CR_4414_4331_005_Forward a bag from Forward  Held bag screen</t>
  </si>
  <si>
    <t>[1]CR_4414_4331_008_Forward a bag with Onward flight from Forward Held bag screen</t>
  </si>
  <si>
    <t>WT_ForwardOnHand_LZ_ScreenGUIValidation</t>
  </si>
  <si>
    <t>[1]CR_4414_4331_001_GUI validation of Forward On Hand bag screen</t>
  </si>
  <si>
    <t>[1]CR_4414_4331_003_GUI validation of Forward bag to LZ screen</t>
  </si>
  <si>
    <t>WT_Reflight_FlightRestriction_UnknownBag</t>
  </si>
  <si>
    <t>[1]CR_4403_4212_019_Verify the FROm Reflight Restriction when reflighting the unknown bag_Reflight Bag Screen</t>
  </si>
  <si>
    <t>[1]CR_4403_4212_020_Reflight the unknow bag with flight date outside operational range</t>
  </si>
  <si>
    <t>Wt_Reflight_OnwardCarrier2</t>
  </si>
  <si>
    <t>[1]CR_2230_4367_4410_4412_4308_004_Verify the prefill of WTR details with one onward connection_outbound carrier code and onward carrier code are different than original flight carrier code</t>
  </si>
  <si>
    <t>008_BM6.0_Basic flow_Manage Flight_GUI</t>
  </si>
  <si>
    <t>[1]008_BM6.0_Basic flow_Manage Flight_GUI</t>
  </si>
  <si>
    <t>009_BM6.0_Basic flow_Invalid Flight Id</t>
  </si>
  <si>
    <t>[1]009_BM6.0_Basic flow_Invalid Flight Id</t>
  </si>
  <si>
    <t>[1]010_BM6.0_Alterante  flow_Query through flight Number only</t>
  </si>
  <si>
    <t>[1]011_BM6.0_Exception flow_ Flight Not Found</t>
  </si>
  <si>
    <t>012_BM6.0_Exception flow_Arrival flights_ Cancelled flight</t>
  </si>
  <si>
    <t>[1]012_BM6.0_Exception flow_Arrival flights_ Cancelled flight(No ETA display)</t>
  </si>
  <si>
    <t>[1]013_BM6.0_Basic flow_Ensure Frozen flight details</t>
  </si>
  <si>
    <t>014_BM6.0_Basic flow_View Flight</t>
  </si>
  <si>
    <t>[1]014_BM6.0_Basic flow_View Flight</t>
  </si>
  <si>
    <t>015_016_BM6.0_Arrived Flight_updateETA</t>
  </si>
  <si>
    <t>[1]015_BM6.0_Basic flow_Update ETA</t>
  </si>
  <si>
    <t>[1]016_BM6.0_Basic flow_Arrived Flight</t>
  </si>
  <si>
    <t>017_017_BM6.0_Help_Cancel</t>
  </si>
  <si>
    <t>[1]017_BM6.0_Basic flow_Arrival flights_Manage Flight_ Help button</t>
  </si>
  <si>
    <t>[1]017_BM6.0_Basic flow_Un-Cancel Flight</t>
  </si>
  <si>
    <t>[1]018_BM6.0_Exception flow_ Finish button</t>
  </si>
  <si>
    <t>019_020_021_BM6.0_Filters_Frozen_Cancel</t>
  </si>
  <si>
    <t>[1]019_BM6.0_Exception  flow_ Filters</t>
  </si>
  <si>
    <t>[1]020_BM6.0_Exception flow_  Retreive Frozen flight</t>
  </si>
  <si>
    <t>[1]021_BM6.0_Exception flow_Retreive Cancelled flight</t>
  </si>
  <si>
    <t>022_023_BM6.0_Back_Reset</t>
  </si>
  <si>
    <t>[1]022_BM6.0_Basic flow_Back button</t>
  </si>
  <si>
    <t>[1]023_BM6.0_Exception flow_ Reset button</t>
  </si>
  <si>
    <t>024_BM6.0_Alternate flow_ Flight Creation unsuccessful</t>
  </si>
  <si>
    <t>[1]024_BM6.0_Alternate flow_ Flight Creation unsuccessful</t>
  </si>
  <si>
    <t>025_BM6.0_Alternate flow_Flight Creation successful with same terminals</t>
  </si>
  <si>
    <t>[1]025_BM6.0_Alternate flow_Flight Creation successful with same terminals</t>
  </si>
  <si>
    <t>[1]026_BM6.0_Alternate flow_Flight Creation unsuccessful with repeated station</t>
  </si>
  <si>
    <t>BM6_BheSegregation2</t>
  </si>
  <si>
    <t>[1]033_BHE Seg_Verify that bag should get loaded in BHE when Destination of F element is In Route of flight associated with CS</t>
  </si>
  <si>
    <t>[1]034_BHE Seg_Verify that bag should get loaded in BHE when Destination of F element is In to Custom Value</t>
  </si>
  <si>
    <t>[1]035_BHE Seg_Verify that bag should get loaded in BHE when Destination of O element is Equal to Destinaton of CS xfer flight</t>
  </si>
  <si>
    <t>[1]036_BHE Seg_Verify that bag should get loaded in BHE when Destination of O element should be Equal to custom value</t>
  </si>
  <si>
    <t>[1]037_BHE Seg_Verify that bag should get loaded in BHE when Destination of O element is Does Not Equal to Destinaton of CS xfer flight</t>
  </si>
  <si>
    <t>[1]038_BHE Seg_Verify that bag should get loaded in BHE when Destination of O element should Does Not Equal to custom value</t>
  </si>
  <si>
    <t>[1]046_BHE Seg_Verify that bag should get loaded in BHE when Flight in O element is In to CS xfer flight list</t>
  </si>
  <si>
    <t>BM6_bheSegregation3</t>
  </si>
  <si>
    <t>[1]047_BHE Seg_Verify that bag should get loaded in BHE when Value of E BIM element contains Custom Value</t>
  </si>
  <si>
    <t>[1]048_BHE Seg_Verify OR condition with valid rules in the BHE Segregation Type_First OR Dest</t>
  </si>
  <si>
    <t>[1]048_BHE Seg_Verify that bag should get loaded in BHE when Value of R BIM element contains Custom Value</t>
  </si>
  <si>
    <t>[1]050_BHE Seg_Verify AND condition with valid rules in the BHE Segregation Type_Econ AND Dest AND No OnConn</t>
  </si>
  <si>
    <t>[1]052_BHE Seg_Verify AND condition with invalid rules in the BHE Segregation Type_OnConn Any AND No OnConn1</t>
  </si>
  <si>
    <t>[1]053_BHE Seg_Verify Overrule condition with valid rules in the BHE Segregation Type_First AND Dest</t>
  </si>
  <si>
    <t>BM6_WS_Applcation</t>
  </si>
  <si>
    <t>[1]QC_5288_001_WS_Verify that application should not crash when navigating to and from screen and Back button navigation at Departure Flight Monitor and Flight Progress</t>
  </si>
  <si>
    <t>[1]QC_5288_002_WS_Verify that application should not crash when navigating to and from screen and Back button navigation at Departure Connecting Bag_Bag List Enquiry and Mange Flight</t>
  </si>
  <si>
    <t>[1]QC_5288_005_WS_Verify that application should not crash when navigating to and from screen and Back button navigation at Arrival Flight Monitor_Flight Manifest and Connecting Bag</t>
  </si>
  <si>
    <t>[1]QC4887_001_Verify that flight id 0000 with offset should not be accepted as flight ID in transfer flight when creating CS as HUB type from Manage Container Sheets and BHE screen</t>
  </si>
  <si>
    <t>[1]QC4887_003_Verify that flight id should not be accepted accept more than 8 characters in transfer flight when creating CS as HUB type from Manage Container Sheets and BHE screen</t>
  </si>
  <si>
    <t>CR3905_Validate_HoldDesignator_In BagEnquiry_AfterLoading_BagIntoHold</t>
  </si>
  <si>
    <t>[1]CR3905_001_Verify that hold designator should be displayed in bag information section of bag enquiry screen after loading a bag into Hold</t>
  </si>
  <si>
    <t>[1]CR3905_002_Verify that hold designator should be displayed in bag history of bag enquiry screen after loading a bag into Hold</t>
  </si>
  <si>
    <t>QC 3043_002_003_004</t>
  </si>
  <si>
    <t>[1]QC 3043_002_WS_Reflight the bag from Flight A to B to C with Rush tag and verify the details in the Bag Flight History pop up</t>
  </si>
  <si>
    <t>[1]QC 3043_003_WS_Reflight the bag from Flight A to B to C without Rush tag and verify the details in the Bag Flight History pop up</t>
  </si>
  <si>
    <t>[1]QC 3043_004_WS_Reflight the bag from Flight A to B to C to D to E with and  without Rush tag and verify the details in the Bag Flight History pop up</t>
  </si>
  <si>
    <t>QC_5046_WS_FOH_FLZ_FAH_One_OnwardDest</t>
  </si>
  <si>
    <t>[1]010_5046_WS_FAH_One onwardDest</t>
  </si>
  <si>
    <t>[1]009_5046_WS_FOH_One onwardDest</t>
  </si>
  <si>
    <t>[1]011_5046_WS_FLZ_One onwardDest</t>
  </si>
  <si>
    <t>QC_5221_Authorize_Bags_Deleted_BUMed_Reflighted_Rerouted_Offloaded</t>
  </si>
  <si>
    <t>[1]QC_5221_006_IT_WS_Bag Enquiry_Authorize Bags_Deleted_BUMed_Reflighted_Rerouted_Offloaded</t>
  </si>
  <si>
    <t>QC_5221_Bag Enquiry_Authorize Bags_Mark Not Ok bags</t>
  </si>
  <si>
    <t>[1]QC_5221_007_IT_WS_Bag Enquiry_Authorize Bags_Mark Not Ok bags_mark bags with first 7 options</t>
  </si>
  <si>
    <t>[1]QC_5221_008_IT_WS_Bag Enquiry_Authorize Bags_Mark Not Ok bags_mark bags with next 7 options</t>
  </si>
  <si>
    <t>[1]QC_5221_009_IT_WS_Bag Enquiry_Authorize Bags_Mark Not Ok bags_mark bags with last 6 options</t>
  </si>
  <si>
    <t>QC_5221_Reflight_Closed_Depart_Cancelled_Flights_NotLoaded_Senarios</t>
  </si>
  <si>
    <t>[1]QC_5221_016_IT_WS_Bag Enquiry_Reflight Bag_Not Ok Bags</t>
  </si>
  <si>
    <t>[1]QC_5221_015_IT_WS_Bag Enquiry_Reflight Bag_Bag of Closed_Departed_Cancelled flight</t>
  </si>
  <si>
    <t>QC_5221_Reflight_Scenario</t>
  </si>
  <si>
    <t>[1]QC_5221_013_IT_WS_Bag Enquiry_Reflight Bag_ToStop_Stopped_ToOffloadDeleted_ToOffloadBUM</t>
  </si>
  <si>
    <t>[1]QC_5221_014_IT_WS_Bag Enquiry_Reflight Bag_Loaded_On Aircraft and Inactive Bag</t>
  </si>
  <si>
    <t>QC_5312_002_006_MoveBag_From_BHE_Hold_Cart_To_BHE_Hold_Cart</t>
  </si>
  <si>
    <t>[1]QC_5312_002_WS_Verify that offload bag event should get audited when implicit offloading is set as yes_BPM for Load offload set as None_with cart</t>
  </si>
  <si>
    <t>[1]QC_5312_006_WS_Verify that offload bag event should get audited when implicit offloading is set as yes_BPM for Load offload set as Queue_with cart</t>
  </si>
  <si>
    <t>WS_003_Baggage Detail_Query</t>
  </si>
  <si>
    <t>[1]WS_003_Baggage Detail_Query_Verify that station dropdown should be enabled for multi station user also verify the airports</t>
  </si>
  <si>
    <t>[1]WS_004_Baggage Detail_Query_Verify that station dropdown should be disabled for single handled user</t>
  </si>
  <si>
    <t>WS_ArrivalFlightMonitor_StationUsers_FilterValiadtion</t>
  </si>
  <si>
    <t>[1]WS_001_Arrival Flight Monitor_Query_Verify that station dropdown should be enabled for multi station user also verify the airports</t>
  </si>
  <si>
    <t>[1]WS_002_Arrival Flight Monitor_Query_Verify that station dropdown should be disabled for single handled user</t>
  </si>
  <si>
    <t>[1]WS_003_Arrival Flight Monitor_Query_Verify the ETA range and verify that flights and Arrival bags should be displayed according to ETA range</t>
  </si>
  <si>
    <t>[1]WS_004_Arrival Flight Monitor_Query_Verify the Historical range and verify that flights and arrival bags should be displayed according to Historical range</t>
  </si>
  <si>
    <t>[1]WS_005_Arrival Flight Monitor_Query_Verify the Terminal and Zone  and verify that flights and arrival bags should be displayed according to selected query</t>
  </si>
  <si>
    <t>[1]WS_007_Arrival Flight Monitor_Verify the Selected Flights only checkbox</t>
  </si>
  <si>
    <t>WS_BIM_Type BSM_Script_VerifyTheWeight_BagEnquiryScreen</t>
  </si>
  <si>
    <t>[1]CR 5271_001_WS_Verify that Position ULD BPM should not contain Q element</t>
  </si>
  <si>
    <t>[1]QC_5028_001_WS_Verify the bag weight when sending the BSM DEL with W element as K_1_0</t>
  </si>
  <si>
    <t>[1]QC_5028_003_WS_Verify the bag weight when sending the BSM CHG with W element as K_1_0</t>
  </si>
  <si>
    <t>[1]QC_5028_005_WS_Verify the bag weight when sending the Updated BSM with W element as K_1_0</t>
  </si>
  <si>
    <t>WS_BSMBPM_WElementValidation</t>
  </si>
  <si>
    <t>[1]QC_4768_001_WS_ Send the BSM with W element and BPM without W element and verify the bag weight</t>
  </si>
  <si>
    <t>[1]QC_4768_002_WS_ Send the BSM with W element and BPM with W element with new bag weight and verify the bag weight</t>
  </si>
  <si>
    <t>[1]QC_4768_003_WS_ Send the BSM without W element and BPM without W element and verify the bag weight</t>
  </si>
  <si>
    <t>WS_ContainerSheet_Template_Clone_ValidAndInvalidValidation</t>
  </si>
  <si>
    <t>[1]QC1761_01_WS_Basic flow 1_Create Container sheet equal to 40</t>
  </si>
  <si>
    <t>[1]QC1761_02_WS_Alternate flow_Create Container sheet more than 40</t>
  </si>
  <si>
    <t>[1]QC1761_03_WS_Basic flow_ Create Container Sheet Template equal to 40</t>
  </si>
  <si>
    <t>[1]QC1761_04_WS_Alternate Flow_ Create Container Sheet Template more than 40</t>
  </si>
  <si>
    <t>[1]QC1761_05_WS_Basic flow_Clone CS (Create) equal to 40</t>
  </si>
  <si>
    <t>[1]QC1761_06_WS_Alternate flow_Clone CS (Create)  morethan 40</t>
  </si>
  <si>
    <t>WS_ContainerSheetTemplate_AddUpdateSortTypeValidation</t>
  </si>
  <si>
    <t>[1]001_5012_WS_ManageCStemplate_Add_SortCS_MandatoryField_Dest_Disable</t>
  </si>
  <si>
    <t>[1]002_5012_WS_ManageCStemplate_Update_SortCS_MandatoryField_Dest_Disable</t>
  </si>
  <si>
    <t>[1]003_5012_WS_ManageCStemplate_Add_SortCS_Update</t>
  </si>
  <si>
    <t>[1]004_5012_WS_ManageCStemplate_Add_SortCS_LogOut_Update</t>
  </si>
  <si>
    <t>[1]005_5012_WS_ManageCStemplate_Add_SortCS_NavigatePage_Update</t>
  </si>
  <si>
    <t>WS_CrewAndOOGBagCount_DeleteCrewAndOOGBagCount_FlightProgress</t>
  </si>
  <si>
    <t>[1]CR_3932_001_When count in Crew _OOG_ Deleted is 0 _Verify the text and background color in Crew_ OOG_ Deleted column  at Additional panel information</t>
  </si>
  <si>
    <t>[1]CR_3932_002_When count in Crew _OOG is again back to 0 _Verify the text and background color in Crew_ OOG column  at Additional panel information</t>
  </si>
  <si>
    <t>[1]CR_3932_003_When count in Deleted  is again back to 0 _Verify the text and background color in Deleted column  at Additional panel information</t>
  </si>
  <si>
    <t>[1]CR_3932_004_When count in  Deleted is  greater than 0 _Verify the text and background color in  Deleted column  at Additional panel information</t>
  </si>
  <si>
    <t>[1]CR_3932_005_When count in Crew _OOG_  is  greater than 0 _Bags Not loaded _Verify the text and background color in Crew_ OOG_ column  at Additional panel information</t>
  </si>
  <si>
    <t>[1]CR_3932_006_When count in Crew _OOG_  is  greater than 0 _Bags Loaded_ On aircraft _Verify the text and background color in Crew_ OOG_ column  at Additional panel information</t>
  </si>
  <si>
    <t>WS_DFreezeUnFreeze_AFreezeUnFreeze</t>
  </si>
  <si>
    <t>[1]CR4880_003_verify the unfreeze departure flight action from Manage flights</t>
  </si>
  <si>
    <t>[1]CR4880_004_To verify the audit of unfreeze departure flight action from Manage flights</t>
  </si>
  <si>
    <t>[1]CR4880_005_To verify the unfreeze arrival flight action from Manage flights</t>
  </si>
  <si>
    <t>[1]CR4880_006_To verify the audit of unfreeze arrival flight action from Manage flights</t>
  </si>
  <si>
    <t>[1]CR4880_010_To verify the actions enabled for unfrozen arrival  flight</t>
  </si>
  <si>
    <t>[1]CR4880_009_To verify the actions enabled for unfrozen departure  flight</t>
  </si>
  <si>
    <t>[1]CR4880_014_To verify the activity logged  for unfreezing departure  flight</t>
  </si>
  <si>
    <t>[1]CR4880_015__4880_WS_ActivityReporting_Unfreeze arrival flight activity</t>
  </si>
  <si>
    <t>[1]CR4880_011_To verify whether the bags of the unfrozen flight can queried and actions can be performed on bags</t>
  </si>
  <si>
    <t>[1]QC_5192_001_WS_Departure Manage Flight_Verify that Print button should be disabled in Update Flight screen</t>
  </si>
  <si>
    <t>[1]QC_5192_002_WS_Arrival Manage Flight_Verify that Print button should be disabled in Update Flight screen</t>
  </si>
  <si>
    <t>WS_FlightProgressUpdateETD_FlightMonitorETDValidation</t>
  </si>
  <si>
    <t>[1]CR_4719_001_Flight Progress_Update ETD value less than STD for same day</t>
  </si>
  <si>
    <t>[1]CR_4719_002_Flight Progress_Update ETD value greater than STD for same day</t>
  </si>
  <si>
    <t>[1]CR_4719_003_Flight Progress_Update ETD value less than STD for different day</t>
  </si>
  <si>
    <t>[1]CR_4719_004_Flight Progress_Update ETD value greater than STD for different day</t>
  </si>
  <si>
    <t>WS_MoveflightContent_SendDifferentType_Of_Bags_Enquirethe_Flight_Verify_the_DifferentVaidation_MFC_1B</t>
  </si>
  <si>
    <t>[1]07_4985_MoveFltContents_FlightPolicy_PaxNotCheckedIN</t>
  </si>
  <si>
    <t>[1]09_4985_MoveFltContents_FlightPolicy_PaxStandBy</t>
  </si>
  <si>
    <t>[1]12_4985_MoveFltContents_BagDeleted</t>
  </si>
  <si>
    <t>WS_MoveflightContent_SendDifferentType_Of_Bags_Enquirethe_Flight_Verify_the_DifferentVaidation_MFC_1C</t>
  </si>
  <si>
    <t>[1]01_4985_MoveFltContents_OKBags_WithSecurityCheck_BHE</t>
  </si>
  <si>
    <t>[1]03_4985_MoveFltContents_WithSecurityCheck_HOLD</t>
  </si>
  <si>
    <t>[1]05_4985_MoveFltContents_WithoutSecurityCheck_HOLD</t>
  </si>
  <si>
    <t>WS_OffloadBagBHEEnquiryReconcilation_StopUnstopBHEEnquiry_HistoryValiadtion</t>
  </si>
  <si>
    <t>[1]01_4552_ BHE Enquiry_OffloadBags_BHE History_BHE ID</t>
  </si>
  <si>
    <t>[1]02_4552_ BHE Enquiry_OffloadBags_BHE History_CS ID</t>
  </si>
  <si>
    <t>[1]03_4552_ Reconciliation_OffloadBags_BHE History</t>
  </si>
  <si>
    <t>WS_Reflight_OnwardDestination</t>
  </si>
  <si>
    <t>[1]001_5046_WS_Reflight Bag_One onwardDest</t>
  </si>
  <si>
    <t>[1]002_5046_WS_ReflightBag_MorethanOne-onwardDest</t>
  </si>
  <si>
    <t>WS_ReflightBags_OnwardControlValidation</t>
  </si>
  <si>
    <t>[1]CR5105_001_Verify that Add Modify Onward flight details option should be available after adding first bag in Reflight Bag screen</t>
  </si>
  <si>
    <t>[1]CR5105_002_Verify that Add Modify Onward flight details option should not be available after adding second bag in Reflight Bag screen</t>
  </si>
  <si>
    <t>[1]CR5105_003_Verify that pop up should get closed after clicking No button on Add Modify Onward flight details pop up</t>
  </si>
  <si>
    <t>WS_RushBag_ValidatingTheSame_On_RushBagScreen</t>
  </si>
  <si>
    <t>[1]QC 5106_001_WS_Rush Bag Enquiry_Verify that system should display the details when querying with small characters in Destination field from query section_IE browser</t>
  </si>
  <si>
    <t>[1]QC 5106_002_WS_Rush Bag Enquiry_Verify that system should display the details when querying with capital letters in Destination field from query section_IE browser</t>
  </si>
  <si>
    <t>WS_StopBagUnstopBHEEnquiry_HistoryValiadtion</t>
  </si>
  <si>
    <t>[1]04_4552_ BHE Enquiry_StopBags_BHE History_BHE ID</t>
  </si>
  <si>
    <t>[1]05_4552_ BHE Enquiry_UnStopBags_BHE History_BHE ID</t>
  </si>
  <si>
    <t>WS_TrackingLocations_AdminURL</t>
  </si>
  <si>
    <t>[1]CR_4687_004_Tracking Locations_Update Tracking Location with non numeric value for Scanner Id</t>
  </si>
  <si>
    <t>[1]CR_4687_008_Tracking Locations_Add Tracking Location with details which already exist</t>
  </si>
  <si>
    <t>BM6.0_Arrival Flight Monitor_Query_Verify(1_2_3_5_6)</t>
  </si>
  <si>
    <t>[1]WS_006_Flight Monitor_Verify the Arrival Flight Status Filters</t>
  </si>
  <si>
    <t>BM6_ArrivalFlightMenu_BPM</t>
  </si>
  <si>
    <t>QC_5964_IT_01_02_03Manifest tab_transfer flights</t>
  </si>
  <si>
    <t>[1]QC_5964_IT_01_Verify that the Manifest tab in the Arrival Flight Progress screen displays the transfer route in transfer flights</t>
  </si>
  <si>
    <t>[1]QC_5964_IT_02_Verify that the Manifest tab in the Arrival Flight Progress screen displays the transfer route in transfer flights when onward flight is present</t>
  </si>
  <si>
    <t>[1]QC_5964_IT_03_Verify that the Manifest tab in the Arrival Flight Progress screen doesnt display the transfer route when terminating bags are present</t>
  </si>
  <si>
    <t>Root\SQACE-AIP\BM 6.16.0\Automation Testing\</t>
  </si>
  <si>
    <t>OpsScenario1</t>
  </si>
  <si>
    <t>[1]CR_4404_4227_001_OPS_Airport_Verify the World Tracer option in Function option tab</t>
  </si>
  <si>
    <t>[1]CR_4404_4227_002_OPS_Airport_Verify the Basic Tab</t>
  </si>
  <si>
    <t>OpsScenario2</t>
  </si>
  <si>
    <t>[1]CR_4403_4212_021_OPS_Add and Delete the To Reflight Restriction</t>
  </si>
  <si>
    <t>[1]CR_4403_4212_022_OPS_Add and Delete the FROM Reflight Restriction</t>
  </si>
  <si>
    <t>WS_Reflight_OnwardCarrier</t>
  </si>
  <si>
    <t>[1]CR_2230_4367_4410_4412_4308_003_Verify the prefill of WTR details with one onward connection_outbound carrier code is same as of original flight and onward carrier code is different than original flight carrier code</t>
  </si>
  <si>
    <t>QC_4703_001_WS_Bag Enquiry_Departed_Cancelled_Flights_Duplicate bags_Popup_Validation</t>
  </si>
  <si>
    <t>[1]QC_4703_003_WS_Bag Enquiry_Verify  that select Bag pop up should bot be displayed when updating the flight status from Departed to Reopen_Freeze  for Duplicate bags</t>
  </si>
  <si>
    <t>[1]QC_4703_004_WS_Bag Enquiry_Verify  that select Bag pop up should bot be displayed when updating the flight status from Cancelled to Reopen_Freeze  for Duplicate bags</t>
  </si>
  <si>
    <t>QC_4703_001_WS_Bag Enquiry_Open_Closed_Flights_Duplicate bags_Popup_Validation</t>
  </si>
  <si>
    <t>[1]QC_4703_001_WS_Bag Enquiry_Verify  that select Bag pop up should bot be displayed when updating the flight status from Open to Cancel_Close_Freeze for Duplicate bags</t>
  </si>
  <si>
    <t>[1]QC_4703_002_WS_Bag Enquiry_Verify  that select Bag pop up should bot be displayed when updating the flight status from Close to Reopen_Cancel_Depart_Freeze for Duplicate bags</t>
  </si>
  <si>
    <t>[1]QC_5221_012_IT_WS_Bag Enquiry_Reflight Bag_Single bag_Multiple bags_Unknown Bag_Duplicate Bag</t>
  </si>
  <si>
    <t>Root\SQACE-AIP\BM 6.16.0\Manual Testing\Regression Testing</t>
  </si>
  <si>
    <t>FIDS</t>
  </si>
  <si>
    <t>ADR FIDS</t>
  </si>
  <si>
    <t>[1]CR_4605_001_FCO_FIDS_Create Departure Flight</t>
  </si>
  <si>
    <t>[1]CR_4605_002_FCO_FIDS_Create Arrival Flight</t>
  </si>
  <si>
    <t>[1]CR_4605_003_FCO_FIDS_Create Departure Flight_with invalid details</t>
  </si>
  <si>
    <t>[1]CR_4605_004_FCO_FIDS_Create Arrival Flight_with invalid details</t>
  </si>
  <si>
    <t>[1]CR_4605_005_FCO_FIDS_Create Departure Flight with same origin and destination</t>
  </si>
  <si>
    <t>[1]CR_4605_010_FCO_FIDS_Update the departure flight</t>
  </si>
  <si>
    <t>[1]CR_4605_012_FCO_FIDS_Update the departure flight with invalid details</t>
  </si>
  <si>
    <t>[1]CR_4605_016_FCO_FIDS_Cancel the flight using cancel operation</t>
  </si>
  <si>
    <t>[1]CR_4605_019_FCO_FIDS_Arrive the flight</t>
  </si>
  <si>
    <t>[1]CR_4605_022_FCO_FIDS_Reopen the Departed or arrived flight</t>
  </si>
  <si>
    <t>[1]CR_4605_023_FCO_FIDS_Reopen the Cancelled flight</t>
  </si>
  <si>
    <t>OPS Regression Testing</t>
  </si>
  <si>
    <t>Airline</t>
  </si>
  <si>
    <t>[1]QC_5288_008_OPS_Verify that application should not crash when navigating to and from screen and Back button navigation at Airline menu</t>
  </si>
  <si>
    <t>Airport</t>
  </si>
  <si>
    <t>[1]QC_5288_009_OPS_Verify that application should not crash when navigating to and from screen and Back button navigation at Airport menu</t>
  </si>
  <si>
    <t>HHT Regression Testing_9500</t>
  </si>
  <si>
    <t>Arrival Flight menu</t>
  </si>
  <si>
    <t>[1]QC5061_002_HHT San Arrival Bags  Enhancement to scan all Arrival Bags with the HHT and verify battery Singnal</t>
  </si>
  <si>
    <t>[1]CR_4322_022_HHT_Arrival Monitor_Verify that Enquire bag event should get audited when enquiring the bag from Arrival Transfter screen through control dropdown of Bag List Details</t>
  </si>
  <si>
    <t>[1]CR_5027_002_HHT_Arrival Transfer_Verify the total no of Bag count</t>
  </si>
  <si>
    <t>HHT Regression Testing_99EX</t>
  </si>
  <si>
    <t>[1]QC_002_Offload bag which is not loaded in HOLD</t>
  </si>
  <si>
    <t>[1]QC_001_Mark bag from Offload bag screen</t>
  </si>
  <si>
    <t>[1]QC_004_Load bag into Hold of Departed Flight</t>
  </si>
  <si>
    <t>[1]QC_001_Load Bag into BHE_Bag is To Stop_Stopped</t>
  </si>
  <si>
    <t>[1]QC_006_Load Bag into Hold_load bag when 9 digit matching is not set in OPS</t>
  </si>
  <si>
    <t>[1]CR_4322_018_HHT_Load Bag into BHE_Verify that Enquire Bag event should not get audited when performing Load Bag function</t>
  </si>
  <si>
    <t>HHT Regression Testing_9200</t>
  </si>
  <si>
    <t>[1]QC_002_Load Bag into BHE_Bag OK_Pax Boarded_Pax CI as Always Load</t>
  </si>
  <si>
    <t>[1]QC_002_Load bag into Hold of Cancelled Fligh</t>
  </si>
  <si>
    <t>[1]QC_009_Load Bag into Load Bag into BHE_Duplicate Bag_Different light</t>
  </si>
  <si>
    <t>[1]QC_004_Offload loaded bag from offload screen</t>
  </si>
  <si>
    <t>WS</t>
  </si>
  <si>
    <t>[1]001_5057_WS_Verify status of  RUSH bag loaded on aircraft after BPM sent_Pax checkedIn</t>
  </si>
  <si>
    <t>[1]004_5057_WS_Verify status of  RUSH bag loaded in BHE after BPM sent_Pax NotcheckedIn</t>
  </si>
  <si>
    <t>[1]01_4488_BSMCHG_Pax Selectee_BagList</t>
  </si>
  <si>
    <t>[1]1.0.3_Delete RFL Code</t>
  </si>
  <si>
    <t>[1]QC_6176_IT_01_Verify the pagination in bag enquiry screen when more than 100 record exist with same pax surname</t>
  </si>
  <si>
    <t>[1]QC_6176_IT_02_Verify the pagination in bag enquiry screen when 500 record exist with same pax surname in different flights</t>
  </si>
  <si>
    <t>[1]QC_6176_IT_03_Verify the pagination in bag enquiry screen when 500 record exist with same pax surname in different flights in the historical range</t>
  </si>
  <si>
    <t>[1]QC_6176_IT_04_Verify the pagination in bag enquiry screen when bags are loaded_offloaded_stop_unstop_deleted in different flights with same pax surname</t>
  </si>
  <si>
    <t>[1]QC_6176_IT_05_Verify the pagination in bag enquiry screen when bags are reflighted and authorized in different flights with same pax surname</t>
  </si>
  <si>
    <t>[1]QC_6176_IT_06_Verify the pagination when issuer code is different from the flight with same pax surname</t>
  </si>
  <si>
    <t>[1]QC_6176_IT_07_Verify the pagination in bag enquiry screen when half of the pax surname is same for different flights</t>
  </si>
  <si>
    <t>[1]QC_6176_IT_08_Verify the Print report when selecting a bag tag from the pop up in the bag enquiry screen</t>
  </si>
  <si>
    <t>HHT Regression Testing_9900</t>
  </si>
  <si>
    <t>[1]007_5046_HHT_ReflightBag_ToDiffRoute</t>
  </si>
  <si>
    <t>[1]CR5110_003_Verify that system should allow user to Reflight the bag from HHT Reflight bag screen when there is From and To restriction _Ignore Reflight Restriction role assigned to the User.</t>
  </si>
  <si>
    <t>[1]CR_5173_001_HHT_Verify that system should display the error message Wrong Class when loading the FIRST class bag in PRIO and LOCAL type BHE</t>
  </si>
  <si>
    <t>[1]QC_003_Load bag into Hold of Close Flight</t>
  </si>
  <si>
    <t>[1]QC_005_Load Bag into Hold_Bag with  Not Ok bags when flight policy is set as  Never Load</t>
  </si>
  <si>
    <t>[1]QC_008_Load Bag into Load Bag into BHE_Bag is Deleted</t>
  </si>
  <si>
    <t>[1]QC_010_Load Bag into Load Bag into BHE_Duplicate Bag_Same Flight</t>
  </si>
  <si>
    <t>[1]QC4355_002_Verify that width of scrollbar should not vary on scrolling on Suggest BHE screen_menu 1F</t>
  </si>
  <si>
    <t>[1]QC4355_003_Verify that width of scrollbar should not vary on scrolling on Reflight Bags screen_menu 1G</t>
  </si>
  <si>
    <t>[1]CR_4322_017_HHT_Bag Enquiry_Verify that Enquire Bag event should get audited when enquiring the bag using bag tag enquiry</t>
  </si>
  <si>
    <t>HHT Regression Testing_9190</t>
  </si>
  <si>
    <t>[1]QC_5172_004_HHT_Merge from_to Holds screen_merge from BHE to Hold</t>
  </si>
  <si>
    <t>[1]QC_5130_001_HHT_Verify that confirmation pop up should not be displayed when merging FIRST type BHE into LOCAL_PRIO_HUB</t>
  </si>
  <si>
    <t>[1]QC5132_008_HHT_Verify that hold Id is  not created when hold id is enquired from which bags are offloaded</t>
  </si>
  <si>
    <t>[1]QC4646_004_Merge BHE To BHE_Seggregation Mismatch</t>
  </si>
  <si>
    <t>[1]CR4646_008_Merge BHE To BHE_Flight is Not Open</t>
  </si>
  <si>
    <t>[1]CR4646_012_Merge BHE To BHE_Flight is Frozen</t>
  </si>
  <si>
    <t>[1]CR4646_013_Merge Hold To Hold_Flight is Frozen</t>
  </si>
  <si>
    <t>[1]CR4646_014_Merge Hold To Hold_Flight is Not Open</t>
  </si>
  <si>
    <t>[1]CR4646_020_Merge BHE To BHE and verify the loaded bag count</t>
  </si>
  <si>
    <t>[1]CR4646_026_Merge BHE to BHE when Proceed question not confirmed</t>
  </si>
  <si>
    <t>[1]QC4355_006_Verify that width of scrollbar should not vary on scrolling on BHE Hold List screen_menu 3E</t>
  </si>
  <si>
    <t>[1]QC_2878_001_IT_Verify alert generated for BSM For RUSH_BSM For CREW_ BSM For CREW_ BSM For RUSH_ 10DigitMatching</t>
  </si>
  <si>
    <t>[1]QC_2878_002_IT_Verify alert generated for BSM For CREW_Regular BSM_ BSM For RUSH_ Regular BSM_ 10DigitMatching</t>
  </si>
  <si>
    <t>[1]QC_2878_003_IT_Verify alert generated for _Regular BSM_ BSM For CREW_ Regular BSM_ BSM for RUSH_10DigitMatching</t>
  </si>
  <si>
    <t>[1]QC_2878_004_IT_Verify alert generated for _ BSM For RUSH_BSM for CREW_ Regular BSM _BSM For RUSH_10DigitMatching</t>
  </si>
  <si>
    <t>[1]QC_2878_005_IT_Verify alert generated for BSM For RUSH_BSM For CREW_ BSM For CREW_ BSM For RUSH_ 9 DigitMatching</t>
  </si>
  <si>
    <t>[1]QC_2878_006_IT_ Verify alert generated for BSM For CREW_Regular BSM_ BSM For RUSH_ Regular BSM_ 9 DigitMatching</t>
  </si>
  <si>
    <t>[1]QC_2878_007_IT_Verify alert generated for _Regular BSM_ BSM For CREW_ Regular BSM_ BSM for RUSH_9 DigitMatching</t>
  </si>
  <si>
    <t>[1]QC_2878_008_IT_Verify alert generated for _ BSM For RUSH_BSM for CREW_ Regular BSM _BSM For RUSH_9 DigitMatching</t>
  </si>
  <si>
    <t>[1]QC_2878_009_IT_Verify alert generated for _ BSM For CREW AND RUSH_9 DigitMatching_10 Digit Matching</t>
  </si>
  <si>
    <t>[1]C4976_006_ WS_To verify the scenario when already assigned BHE is assigned  to the new flight</t>
  </si>
  <si>
    <t>[1]C4976_008_ WS_To verify the scenario when BHE assigned to other departed  flight of current day is assigned to a new flight for the same day</t>
  </si>
  <si>
    <t>[1]QC_4844_001_WS_BHE Enquiry_Report_Verify that when bag is marked with 3 category then printed report should contain all the 3 categories</t>
  </si>
  <si>
    <t>[1]QC_4844_002_WS_BHE Enquiry_Report_Verify that when bag is marked with more than 3 category then printed report should contain all the categories</t>
  </si>
  <si>
    <t>[1]CR1670_001_GUI Validation_Manage Container Sheet and BHEs</t>
  </si>
  <si>
    <t>[1]CR1670_016_Merge Hold to Hold_When From container has Stopped or ToStop bags</t>
  </si>
  <si>
    <t>[1]CR1670_020_Merge Hold to BHE_Force Merge when From container has Not Ok bags from Manage Container Sheets and BHE screen in WS</t>
  </si>
  <si>
    <t>[1]CR1670_033_Merge BHE to BHE_From container has no loaded bags</t>
  </si>
  <si>
    <t>[1]CR_3605_001_WS_BHE Enquiry_Verify the Header and Footer in printed Report</t>
  </si>
  <si>
    <t>[1]CR_3605_003_WS_BHE Enquiry_Verify the BHE type should be completely displayed in printed Report</t>
  </si>
  <si>
    <t>[1]CR_3605_005_WS_BHE Enquiry_Verify the BHE content information section and Additional Flight Information section in printed Report</t>
  </si>
  <si>
    <t>[1]CR_3605_007_WS_BHE Enquiry_Verify the BHE History section in printed Report</t>
  </si>
  <si>
    <t>[1]CR3905_012_Verify that hold designator should be displayed in bag history after merge BHE to Hold from WS</t>
  </si>
  <si>
    <t>[1]CR4646_006_Merge BHE To BHE_From BHE with Not Ok bags_Overrule</t>
  </si>
  <si>
    <t>[1]CR4646_007_Merge BHE To BHE_Not ok bags in both From and To BHEs _Force bags</t>
  </si>
  <si>
    <t>BHE Segregation Configuration</t>
  </si>
  <si>
    <t>[1]QC5182_001_To verify user is able to add BHE Matrix in the case of Airline being used as Handler</t>
  </si>
  <si>
    <t>[1]QC5182_003_To verify Robot Loading is possible for the case with Airline handler when BHE Interface Matrix does not have combination for Declared BHE type and Class</t>
  </si>
  <si>
    <t>BIM Testing</t>
  </si>
  <si>
    <t>[1]CR3460_4076_TC_001_Verify that CREW and RUSH bags are treated as Checkin and are successfully loaded when received BSM  with S Element containing only ATL as Y</t>
  </si>
  <si>
    <t>Departure Flight menu</t>
  </si>
  <si>
    <t>[1]QC4355_004_Verify that width of scrollbar should not vary on scrolling on Flight Monitor screen_menu 3A</t>
  </si>
  <si>
    <t>[1]QC_5159_001_HHT_Bags to Load_By Arrival Flight_Verify the inbound bag details in Bag list screen for arrival flight of previous day</t>
  </si>
  <si>
    <t>Global</t>
  </si>
  <si>
    <t>[1]CR_4728_002_Update GHA_Arrival Scanning_Verify the default values</t>
  </si>
  <si>
    <t>[1]CR_4728_004_Update GHA_Arrival Scanning_Update the values with non numeric value</t>
  </si>
  <si>
    <t>[1]CR_4728_006_Update GHA_Arrival Scanning_Update the  terminating bags values with  value more than the value provided in main SLA end time for Domestic SLA Settings</t>
  </si>
  <si>
    <t>[1]CR_4728_008_Update GHA_Arrival Scanning_Update the connecting bags values with  value more than the value provided in main SLA end time for Domestic SLA Settings</t>
  </si>
  <si>
    <t>[1]CR_4728_010_Update GHA_Arrival Scanning_Update the  terminating bags values with  value less than the value provided in main SLA end time for Domestic SLA Settings</t>
  </si>
  <si>
    <t>IDM Regression Testing</t>
  </si>
  <si>
    <t>[1]CR 3994_001_Verify that User should able to see the Reset User Password option in the available resource under the IDM Application role at Search role screen</t>
  </si>
  <si>
    <t>[1]CR 3994_003_Verify that Reset Password option should be available into the action dropdown list at search user screen when Reset Password role assigned to the User</t>
  </si>
  <si>
    <t>[1]CR 3994_005_Verify that user should able to Reset Password from search user screen when Reset Password role assigned to the User</t>
  </si>
  <si>
    <t>KUL FIDS</t>
  </si>
  <si>
    <t>[1]CR_5340_001_KUL FIDS_Send_FIDSAFS to create departure  flight_verify that UTC time should get changed to KUL local time and offset of 8 hrs should get added</t>
  </si>
  <si>
    <t>[1]QC 5330_001_IT_WS_Verify that BPM should contain dot E element with RUSH details when Force loading the bags with RUSH reason_CI_Not C I_Stand By Bags</t>
  </si>
  <si>
    <t>[1]QC 5330_002_IT_WS_Verify that BPM should contain dot E element with RUSH details when Force loading the bags with RUSH reason_Selectee_No Authority_X Ray REJ Bags</t>
  </si>
  <si>
    <t>[1]QC 5330_003_IT_WS_Verify that BPM should contain dot E element with RUSH details when Force loading the bags with RUSH reason_Dest not on route_Deleted_BUMed</t>
  </si>
  <si>
    <t>[1]QC 5330_004_IT_WS_Verify that BPM should contain dot E element with RUSH details when Force loading the bags with RUSH reason_Pax not cleared_UNK_Inactive</t>
  </si>
  <si>
    <t>[1]QC 5330_005_IT_WS_Verify that BPM should contain dot E element with RUSH details when Authorizing  with reason RUSH and then loading the bags _CI_Not C I_Stand By Bags</t>
  </si>
  <si>
    <t>[1]QC5718_IT_001_Departure or Arrival flight monitor_Verify the functionality of selected flights only checkbox with default query</t>
  </si>
  <si>
    <t>[1]QC5718_IT_002_Departure or Arrival flight monitor_Verify the functionality of selected flights only checkbox with all filters set</t>
  </si>
  <si>
    <t>[1]QC5718_IT_003_Departure or Arrival flight monitor_Verify the functionality of selected flights only checkbox after logout</t>
  </si>
  <si>
    <t>[1]QC5718_IT_004_Departure or Arrival flight monitor_Verify the functionality of selected flights only checkbox after selected flights are moved to historical range</t>
  </si>
  <si>
    <t>[1]QC5718_IT_005_Departure  flight monitor_Verify the functionality of selected flights only checkbox after selected flights are moved from departed to cancelled</t>
  </si>
  <si>
    <t>[1]QC5718_IT_006_Arrival  flight monitor_Verify the functionality of selected flights only checkbox after selected flights are moved from arrived to cancelled</t>
  </si>
  <si>
    <t>[1]QC 5775_001_IT_WS_Verify the navigation from Flight Monitor to Flight Progress screens</t>
  </si>
  <si>
    <t>[1]QC 5775_002_IT_WS_Verify the navigation from Loading Status and Reconciliation for all options in control dropdown</t>
  </si>
  <si>
    <t>[1]QC 5775_003_IT_WS_Verify the navigation from On Conn tab and Manifest tab for all options in control dropdown</t>
  </si>
  <si>
    <t>[1]QC 5775_004_IT_WS_Verify the Reports generated from Flight Progress screen</t>
  </si>
  <si>
    <t>[1]QC 5775_005_IT_WS_Verify the Connection Reports and barcodes generated from Flight Progress screen</t>
  </si>
  <si>
    <t>[1]QC5849_001_IT_Verify the status of bag_Process BSM CHG with ATL as N</t>
  </si>
  <si>
    <t>[1]QC5849_002_IT_Verify the status of bag_Process BSM CHG for Inactive Bag</t>
  </si>
  <si>
    <t>[1]QC5849_003_IT_Verify the status of bag_Process BSM CHG with X as REJ</t>
  </si>
  <si>
    <t>[1]QC5849_004_IT_Verify the status of bag_Update the flight route as per Bag dest</t>
  </si>
  <si>
    <t>[1]QC5849_005_IT_Verify the status of bag_Process BSM CHG for Not CI</t>
  </si>
  <si>
    <t>[1]QC5849_006_IT_Verify the status of bag_Process BSM CHG for CI</t>
  </si>
  <si>
    <t>[1]QC5849_007_IT_Verify the status of bag_Process BSM CHG for Standby</t>
  </si>
  <si>
    <t>[1]QC5849_008_IT_Verify the status of bag_Process BSM CHG for Selectee</t>
  </si>
  <si>
    <t>New Enahancements &amp; CRs</t>
  </si>
  <si>
    <t>[1]QC_5928_001_IT_WS_Verify agent dropdown textbox on the departure flight monitor_ flight  progress_ departure connecting bags screen for the user with multi-Agent privilege</t>
  </si>
  <si>
    <t>[1]QC_5928_002_IT_WS_Verify agent dropdown textbox on the Manage container sheets and BHEs_Hold enquiry_BHE enquiry screen for the user with multi-Agent privilege</t>
  </si>
  <si>
    <t>[1]QC_5928_003_IT_WS_Verify agent dropdown textbox on the Bag list enquiry screen _Bag enquiry screen  for the user with multi-Agent privilege</t>
  </si>
  <si>
    <t>[1]QC_5928_004_IT_WS_Verify By default ALL is selected on agent dropdown textbox on the departure flight monitor s _flight progress_connecting bags_Bag list enquiry_Bag enquiry _Manage container sheets and BHEs_BHE enquiry_Hold enquiry</t>
  </si>
  <si>
    <t>[1]QC_5928_005_IT_WS_Verify the result displayed on selecting any particular agent  on the departure flight monitor screen _fight progress_ connecting bags_Bag list enquiry _bag enquiry screen</t>
  </si>
  <si>
    <t>[1]QC_5928_006_IT_WS_Verify the sorting order of the agents displayed on agent list for the departure flight monitor _fight progress_ connecting bags_Bag list enquiry_Manage cs and BHEs_Hold enquiry_BHE enquiry</t>
  </si>
  <si>
    <t>[1]QC_5928_008_IT_WS_Verify Agent dropdown for  User with multi-Agent privilege and global agent role added to it and for user global agent not added in it</t>
  </si>
  <si>
    <t>[1]QC_5928_009_IT_HHT_Verify if user having global agent role added to it can access the any data irrespective of GHA on Load Bag into ULD _Hold_offload bag_bag enquiry_pax bag enquiry _track bag screen</t>
  </si>
  <si>
    <t>[1]QC_5928_010_IT_HHT_Verify if user having global agent role added to it can access the any data irrespective of GHA on  Create CS_Assign ULD_ULD  Enquiry_Hold Enquiry</t>
  </si>
  <si>
    <t>[1]QC_5928_011_IT_Verify if user having global agent role added to it can access the any data irrespective of GHA on Departure Flight Monitor _ Loading Status _ Bags to Load_ Bags to Offload</t>
  </si>
  <si>
    <t>[1]QC_6047_001_IT_WS_Verify agent dropdown textbox and data on the Enquire Rush Bags_Forward Bag To LZ_forward held bag_forward OnHand Bag  for the user with multi-Agent privilege</t>
  </si>
  <si>
    <t>[1]QC_6047_002_IT_WS__Verify the result displayed on selecting any particular agent  on the  Manage Irregularities screen _Marked bag_ Not authorized bags_Reflight bags</t>
  </si>
  <si>
    <t>[1]QC_6047_003_IT_WS_Verify agent dropdown textbox  and data on the Flight Statistics_hourly statistics_Missing departure bags screen for the user with multi-Agent privilege</t>
  </si>
  <si>
    <t>[1]QC_6047_004_IT_WS_Verify agent dropdown textbox and data displayed on the move flight content_pax summary_print container sheet  screen for the user with multi-Agent privilege</t>
  </si>
  <si>
    <t>[1]QC_6047_005_IT_WS_Verify agent dropdown textbox and data  on the Manage tracking locations_Add tracking locations_update tracking locations for the user with multi-Agent privilege</t>
  </si>
  <si>
    <t>[1]QC_6047_006_IT_WS_Verify agent dropdown textbox and data  on the Manage printer_create printer screen  for the user with multi-Agent privilege</t>
  </si>
  <si>
    <t>[1]QC_6047_007_IT_WS_Verify agent dropdown textbox and data  on the Display printer_update printer screen  for the user with multi-Agent privilege</t>
  </si>
  <si>
    <t>[1]QC_6047_008_IT_WS_Verify agent dropdown textbox and data  on the Manage CS templates _Activity reporting menu screen _ for the user with multi-Agent privilege</t>
  </si>
  <si>
    <t>[1]QC_6047_009_IT_WS_Verify agent dropdown textbox and data  on the Manage flight schedules_create flight schedules _update flight schedules screen  for the user with multi-Agent privilege</t>
  </si>
  <si>
    <t>[1]QC_6047_010_IT_WS_Verify agent dropdown textbox and data  on the arrival manage flight_ Add flight screen for the user with multi-Agent privilege</t>
  </si>
  <si>
    <t>[1]QC_6047_011_IT_WS_Verify agent dropdown textbox and data  on the arrival update flight_ view flight_Unassigned unknown bags  screen for the user with multi-Agent privilege</t>
  </si>
  <si>
    <t>[1]QC_6047_012_IT_WS_Verify agent dropdown textbox and data  on the Departure Manage flight_Add flight_update _view flight screen  for the user with multi-Agent privilege</t>
  </si>
  <si>
    <t>[1]QC_6047_013_IT_HHT_Verify if user having global agent role added to it can access the any data irrespective of GHA on suggest BHE and reflight Bag screen</t>
  </si>
  <si>
    <t>[1]QC_6047_014_IT_HHT_Verify if user having global agent role added to it can access the any data irrespective of GHA on Send QoH and Security Clearance screen</t>
  </si>
  <si>
    <t>[1]QC_6047_015_IT_HHT_Verify if user having global agent role added to it can access the any data irrespective of GHA on Quick Reflight  and position Uld screen</t>
  </si>
  <si>
    <t>[1]QC_6047_016_IT_HHT_Verify if user having global agent role added to it can access the any data irrespective of GHA on Flight details_Rush bag enquiry</t>
  </si>
  <si>
    <t>[1]QC_6047_017_IT_HHT_Verify if user having global agent role added to it can access the any data irrespective of GHA on Crew bag_Extra crew bags</t>
  </si>
  <si>
    <t>[1]QC_6047_018_IT_HHT_Verify if user having global agent role added to it can access the any data irrespective of GHA on Arrival flight monitor_arrival transfer screen</t>
  </si>
  <si>
    <t>[1]QC_6047_019_IT_HHT_Verify if user having global agent role added to it can access the any data irrespective of GHA on Scan Arrival Bag_Manage Alerts screen</t>
  </si>
  <si>
    <t>[1]QC_6047_020_IT_HHT_Verify if user having global agent role added to it can access the any data irrespective of GHA on Merge BHE &amp; Hold_merge FromToHolds_BHE &amp; Hold List</t>
  </si>
  <si>
    <t>OPS BHE Segregation</t>
  </si>
  <si>
    <t>[1]001_Add BHE segregation Rule with valid details</t>
  </si>
  <si>
    <t>[1]003_Add BHE segregation Rule with invalid length in Rule code and Error message</t>
  </si>
  <si>
    <t>[1]004_Search Valid and Invalid BHE Segregation Rule</t>
  </si>
  <si>
    <t>[1]007_Add BHE Segregation Type with Invalid details in BHE Type and Description</t>
  </si>
  <si>
    <t>[1]005_Search Valid and Invalid BHE Segregation Type</t>
  </si>
  <si>
    <t>[1]013_BHE Seg_Verify that bag should get loaded in BHE when Airline Code of O element does not equal to Airline code of CS Xfer flight</t>
  </si>
  <si>
    <t>[1]015_BHE Seg_Verify that bag should get loaded in BHE when Airline Code of O element In for Custom value</t>
  </si>
  <si>
    <t>QC 5647</t>
  </si>
  <si>
    <t>[1]QC_5378_04_IT_CTRL button highlight between the UI action buttons and the input fields in HHT 9500 on Arrival Flights menu.</t>
  </si>
  <si>
    <t>[1]QC_5378_05_IT_CTRL button highlight between the UI action buttons and the input fields in HHT 9500 on Message Centre menu_Manage Alerts</t>
  </si>
  <si>
    <t>Root\SQACE-AIP\BM 6.16.3\Manual Testing\Regression Testing</t>
  </si>
  <si>
    <t>[1]QC_5754_003_IT_WS_Missing Departure Bags_GUI validation_Verify the bag hyperlink_Control dropdown navigation_Back button navigation from Flight Monitor to Missing Bag screen to Bag Enquiry</t>
  </si>
  <si>
    <t>[1]QC_6800_IT_01_Verify when_When _Enter rush tag in Quick Reflight_ is set to No at GHA level.</t>
  </si>
  <si>
    <t>[1]QC_6800_IT_02_Verify when_When _Enter rush tag in Quick Reflight_ is set to Yes at GHA level.</t>
  </si>
  <si>
    <t>[1]QC_6796_001_IT_WS_Verify the unstop bag functionality for local bags_Bags should be loaded through robot load BPM after stopping bag</t>
  </si>
  <si>
    <t>[1]QC_6796_002_IT_WS_Verify the unstop bag functionality for transfer bags_Bags should be loaded through robot load BPM after stopping bag</t>
  </si>
  <si>
    <t>[1]QC_6808_001_IT_WS_Verify that BHE should not be displayed after setting language as English GB_Manage CS &amp; BHE</t>
  </si>
  <si>
    <t>[1]QC_6808_002_IT_WS_Verify that BHE should not be displayed after setting lahnguage as English GB_MoveFlightContent_BHEEnquiry</t>
  </si>
  <si>
    <t>[1]QC_6808_003_IT_WS_Verify that BHE should not be displayed after setting language as English GB_ActivityReporting</t>
  </si>
  <si>
    <t>Root\SQACE-AIP\BM 6.13.1.2\Manual Regression</t>
  </si>
  <si>
    <t>Manual Regression</t>
  </si>
  <si>
    <t>Root\SQACE-AIP\BM 6.13.1.3\Regression Testing</t>
  </si>
  <si>
    <t>[1]QC 6444_001_IT_Verify that outstation offload BPM should be successfully processed for Loaded bag_Terminating Bag loaded in BHE in Arriving station</t>
  </si>
  <si>
    <t>[1]QC 6444_002_IT_Verify that outstation offload BPM should be successfully processed for Loaded bag_Terminating Bag loaded in Hold in Arriving station</t>
  </si>
  <si>
    <t>[1]QC 6444_003_IT_Verify that outstation offload BPM should be successfully processed for Loaded bag_Transfer Bag loaded in BHE in Arriving station</t>
  </si>
  <si>
    <t>[1]QC 6444_004_IT_Verify that outstation offload BPM should be successfully processed for Loaded bag_Transfer Bag loaded in Hold in Arriving station</t>
  </si>
  <si>
    <t>[1]QC 6444_005_IT_Verify that outstation offload BPM should be successfully processed for Loaded bag_Terminating RUSH Bag loaded in BHE in Arriving station</t>
  </si>
  <si>
    <t>[1]QC 6444_006_IT_Verify that outstation offload BPM should be successfully processed for Loaded bag_Transfer RUSH Bag loaded in Hold in Arriving station</t>
  </si>
  <si>
    <t>[1]AC 007_Send Receive BIM Message_Verify that BPM should be generated when loading the bags into Hold and BHE</t>
  </si>
  <si>
    <t>[1]AC 008_Send Receive BIM Message_Verify that BPM should be generated when offloading the bags from Hold and BHE</t>
  </si>
  <si>
    <t>[1]AC 009_Send Receive BIM Message_Verify that BPM should be generated when tracking the bags</t>
  </si>
  <si>
    <t>[1]AC 010_Send Receive BIM Message_Verify that BPM and new BSM should be generated when reflighting the bags</t>
  </si>
  <si>
    <t>[1]AC 011_Send Receive BIM Message_Verify that BPM  should be generated when positioning and unpositioning the ULD</t>
  </si>
  <si>
    <t>Root\SQACE-AIP\BM 6.13.2\Manual Regression</t>
  </si>
  <si>
    <t>[1]AC 006_Send Receive BIM Message_Verify that bags should be successfully created when sending the BSM through putty_Local_Transfer_Inbound_Terminating Bags</t>
  </si>
  <si>
    <t>[1]AC 012_Verify the BMM Processing</t>
  </si>
  <si>
    <t>[1]AC 013_Verify the BSM CHG Processing</t>
  </si>
  <si>
    <t>[1]AC 014_Verify the BSM DEL Processing</t>
  </si>
  <si>
    <t>Root\SQACE-AIP\BM 6.13.3\Manual Regression</t>
  </si>
  <si>
    <t>[1]QC 6453_003_IT_Verify that colour of container ID  should remain purple_when loading the transfer bag into BHE by Outstation BPM then performing Flight Arrive then Flight Reopen</t>
  </si>
  <si>
    <t>[1]QC 6453_004_IT_Verify that colour of container ID  should remain purple_when loading the transfer bag into HOLD by Outstation BPM then performing Flight Arrive then Flight Reopen</t>
  </si>
  <si>
    <t>[1]QC 6453_005_IT_Verify that colour of container ID  should remain purple_when performing Load_Offload_Load_Flight Arrive_Flight Reopen_manually load local bag into BHE</t>
  </si>
  <si>
    <t>[1]QC 6453_006_IT_Verify that colour of container ID  should remain purple_when performing Load_Offload_Load_Flight Arrive_Flight Reopen_manually load local bag into HOLD</t>
  </si>
  <si>
    <t>[1]QC 6453_007_IT_Verify that colour of container ID  should remain purple_when performing Load_Offload_Load_Flight Arrive_Flight Reopen_load xfer bag into BHE by outstation BPM</t>
  </si>
  <si>
    <t>[1]QC 6453_008_IT_Verify that colour of container ID  should remain purple_when performing Load_Offload_Load_Flight Arrive_Flight Reopen_load xfer bag into HOLD by outstation BPM</t>
  </si>
  <si>
    <t>[1]QC 6453_009_IT_Verify that colour of container ID  should remain purple_when performing Load_Track_Offload_Load_Flight Arrive_ Reopen_Track_manually load local bag into BHE</t>
  </si>
  <si>
    <t>[1]QC 6453_010_IT_Verify that colour of container ID  should remain purple_when performing Load_Track_Offload_Load_Flight Arrive_ Reopen_Track_manually load local bag into Hold</t>
  </si>
  <si>
    <t>[1]QC 6453_011_IT_Verify that colour of container ID  should remain purple_when performing Load_Track_Offload_Load_Flight Arrive_ Reopen_Track_load into BHE by outstation BPM</t>
  </si>
  <si>
    <t>[1]QC 6453_012_IT_Verify that colour of container ID  should remain purple_when performing Load_Track_Offload_Load_Flight Arrive_ Reopen_Track_load into BHE by outstation BPM</t>
  </si>
  <si>
    <t>[1]QC_6528_001_IT_WS_ Verify total transfer bag counts on the Arrival Flight Monitor screen for Historical _Op_range_terminating_connecting bags with F_I</t>
  </si>
  <si>
    <t>[1]QC_6528_002_IT_WS_ Verify total transfer bag counts on the Arrival Flight Monitor screen for Historical _Op_range_terminating_connecting bags with F_I_O</t>
  </si>
  <si>
    <t>[1]QC 6563_001_IT_WS_Outstation BPM_Verify that Lseq no is not present after offloading the terminating bag from BHE by sending outstation offload BPM</t>
  </si>
  <si>
    <t>[1]QC 6563_002_IT_WS_Outstation BPM_Verify that Lseq no is not present after tracking the loaded terminating bag from BHE by sending outstation load BPM</t>
  </si>
  <si>
    <t>[1]QC 6563_003_IT_WS_Outstation BPM_Verify that Lseq no is not present after tracking the offloaded terminating bag from BHE by sending outstation offload BPM</t>
  </si>
  <si>
    <t>[1]QC 6563_004_IT_WS_Outstation BPM_Verify that Lseq no is not present after offloading the terminating bag from HOLD by sending outstation offload BPM</t>
  </si>
  <si>
    <t>[1]QC 6563_005_IT_WS_Outstation BPM_Verify that Lseq no is not present after tracking the loaded terminating bag from HOLD by sending outstation offload BPM</t>
  </si>
  <si>
    <t>[1]QC 6563_006_IT_WS_Outstation BPM_Verify that Lseq no is not present after tracking the offloaded terminating bag from HOLD by sending outstation offload BPM</t>
  </si>
  <si>
    <t>[1]QC 6563_007_IT_WS_Outstation BPM_Verify that Lseq no is not present after offloading the terminating bag from BHE by manual offloading</t>
  </si>
  <si>
    <t>[1]QC 6563_008_IT_WS_Outstation BPM_Verify that Lseq no is not present after tracking the loaded terminating bag from BHE by manual offloading</t>
  </si>
  <si>
    <t>[1]QC 6563_009_IT_WS_Outstation BPM_Verify that Lseq no is not present after tracking the offloaded terminating bag from BHE by manual offloading</t>
  </si>
  <si>
    <t>[1]QC 6563_010_IT_WS_Outstation BPM_Verify that Lseq no is not present after offloading the terminating bag from HOLD by manual offloading</t>
  </si>
  <si>
    <t>[1]QC 6563_011_IT_WS_Outstation BPM_Verify that Lseq no is not present after tracking the loaded terminating bag from HOLD by manual offloading</t>
  </si>
  <si>
    <t>[1]QC 6563_012_IT_WS_Outstation BPM_Verify that Lseq no is not present after tracking the offloaded terminating bag from HOLD by manual offloading</t>
  </si>
  <si>
    <t>[1]QC 6563_013_IT_WS_Outstation BPM_Verify that Lseq no is not present after offloading the connecting bag from BHE by sending outstation offload BPM</t>
  </si>
  <si>
    <t>[1]QC 6563_014_IT_WS_Outstation BPM_Verify that Lseq no is not present after tracking the loaded connecting bag from BHE by sending outstation offload BPM</t>
  </si>
  <si>
    <t>[1]QC 6563_015_IT_WS_Outstation BPM_Verify that Lseq no is not present after tracking the offloaded connecting bag from BHE by sending outstation offload BPM</t>
  </si>
  <si>
    <t>[1]QC 6563_016_IT_WS_Outstation BPM_Verify that Lseq no is not present after offloading the connecting bag from HOLD by sending outstation offload BPM</t>
  </si>
  <si>
    <t>[1]QC 6563_017_IT_WS_Outstation BPM_Verify that Lseq no is not present after tracking the loaded connecting bag from HOLD by sending outstation offload BPM</t>
  </si>
  <si>
    <t>[1]QC 6563_018_IT_WS_Outstation BPM_Verify that Lseq no is not present after tracking the offloaded connecting bag from HOLD by sending outstation offload BPM</t>
  </si>
  <si>
    <t>[1]QC 6563_019_IT_WS_Outstation BPM_Verify that Lseq no is not present after offloading the connecting bag from BHE by manual offloading</t>
  </si>
  <si>
    <t>[1]QC 6563_020_IT_WS_Outstation BPM_Verify that Lseq no is not present after tracking the loaded terminating bag from BHE by manual offloading</t>
  </si>
  <si>
    <t>[1]QC 6563_021_IT_WS_Outstation BPM_Verify that Lseq no is not present after tracking the offloaded connecting bag from BHE by manual offloading</t>
  </si>
  <si>
    <t>[1]QC 6563_022_IT_WS_Outstation BPM_Verify that Lseq no is not present after offloading the connecting bag from HOLD by manual offloading</t>
  </si>
  <si>
    <t>[1]QC 6563_023_IT_WS_Outstation BPM_Verify that Lseq no is not present after tracking the loaded connecting bag from HOLD by manual offloading</t>
  </si>
  <si>
    <t>[1]QC 6563_024_IT_WS_Outstation BPM_Verify that Lseq no is not present after tracking the offloaded connecting bag from HOLD by manual offloading</t>
  </si>
  <si>
    <t>[1]QC 6569_001_IT_local bag_departure flight_same destination</t>
  </si>
  <si>
    <t>[1]QC 6569_002_IT_local bag_departure flight_different destination</t>
  </si>
  <si>
    <t>[1]QC 6569_003_IT_connecting bag_departure flight_same destination</t>
  </si>
  <si>
    <t>[1]QC 6569_004_IT_connecting  bag_departure flight_different destination</t>
  </si>
  <si>
    <t>[1]QC 6569_005_IT_terminating bag_arrival flight_same destination</t>
  </si>
  <si>
    <t>[1]QC 6569_006_IT_terminating bag_arrival flight_different destination</t>
  </si>
  <si>
    <t>[1]QC_6450_IT_01_Verify the select bag pop up in the bag enquiry when bags are loaded into BHE</t>
  </si>
  <si>
    <t>[1]QC_6450_IT_02_Verify the select bag pop up in the bag enquiry when bags are loaded into Hold</t>
  </si>
  <si>
    <t>[1]QC_6450_IT_03_Verify the select bag pop up in the bag enquiry when  few loaded bags are offloaded</t>
  </si>
  <si>
    <t>Root\SQACE-AIP\BM 6.13.4</t>
  </si>
  <si>
    <t>BM 6.13.4</t>
  </si>
  <si>
    <t>Integration Test Cases</t>
  </si>
  <si>
    <t>[1]QC_6643_IT_01_Verify the Not Authorized Bags created by DCS and created by Bag connect displays 5000 bags</t>
  </si>
  <si>
    <t>Regression</t>
  </si>
  <si>
    <t>[1]CR 5986_028_IT_WS_ Arrival Flight progress_ GUI Validation_ Verify the alignment of Query_ Flight Information_ Bag Information section</t>
  </si>
  <si>
    <t>[1]AC 015_Verify the BUM Processing</t>
  </si>
  <si>
    <t>[1]AC_043_WS_Print reports_Verify thatBag Enquiry Report should be successfully generated_View mode</t>
  </si>
  <si>
    <t>[1]CR 5986_023_IT_WS_ Arrival Flight Progress_ GUI Validation_ Verify the functionality of Reset_ Submit_ Help_ Print_ Finish_ Back button and navigation</t>
  </si>
  <si>
    <t>[1]QC 5671_005_IT_WS_Verify that bag having 2 irregularities should be successfully loaded into BHE and system should not go into infinite loop_ATL as N and pax Not CI</t>
  </si>
  <si>
    <t>[1]QC 5671_006_IT_WS_Verify that bag having 2 irregularities should be successfully loaded into BHE and system should not go into infinite loop_ATL as N and Inactive</t>
  </si>
  <si>
    <t>[1]QC 5671_008_IT_WS_Verify that bag having 2 irregularities should be successfully loaded into BHE and system should not go into infinite loop_Inactive and Pax Stand By as Never Load</t>
  </si>
  <si>
    <t>[1]QC 5671_009_IT_WS_Verify that bag having 2 irregularities should be successfully loaded into BHE and system should not go into infinite loop_Inactive and X Ray REJ</t>
  </si>
  <si>
    <t>[1]QC 5671_011_IT_WS_Verify that bag having 3 irregularities should be successfully loaded into BHE and system should not go into infinite loop_Dest not on Route_ATL as N_pax CI as Never Load</t>
  </si>
  <si>
    <t>[1]QC 5671_012_IT_WS_Verify that bag having 3 irregularities should be successfully loaded into BHE and system should not go into infinite loop_Dest not on Route_Inactive_X Ray REJ</t>
  </si>
  <si>
    <t>[1]QC 5671_014_IT_WS_Verify that bag having 4 irregularities should be successfully loaded into BHE and system should not go into infinite loop_ATL as N_Pax Not CI _Inactive_Dest not on route_X REJ</t>
  </si>
  <si>
    <t>[1]QC_5767_009_IT_WS_Verify authorize action for To Stop,Stopped and   OK Offloaded Bags from Manage Irregularity screen</t>
  </si>
  <si>
    <t>[1]QC_5767_010_IT_WS_Verify authorize action for forced,already authorized and To offload bags from Manage Irregularity screen</t>
  </si>
  <si>
    <t>[1]QC_5767_011_IT_WS_Verify authorize action for Gate ,deleted and crew bags from Manage Irregularity screen</t>
  </si>
  <si>
    <t>[1]QC_5767_012_IT_WS_Verify authorize action for NOT OK,Unknown and Not in DCS bags from Manage Irregularity screen</t>
  </si>
  <si>
    <t>[1]QC_5767_013_IT_WS_Verify authorize action for Inactive ,Load Errors and To relabel bags from Manage Irregularity screen</t>
  </si>
  <si>
    <t>[1]QC_5767_014_IT_WS_Verify authorize action for Reprinted, Unreadable bags and warning message for stop bags ,NOT OK from Manage Irregularity screen</t>
  </si>
  <si>
    <t>[1]CR 5986_049_IT_WS_Arrival Flight Progress_ Transfer_ Verify the GUI Validation of the screen</t>
  </si>
  <si>
    <t>TK Regression</t>
  </si>
  <si>
    <t>TK Regression_03-05</t>
  </si>
  <si>
    <t>Root\SQACE-AIP\BM 6.13.5\Automation Testing</t>
  </si>
  <si>
    <t>Root\SQACE-AIP\BM 6.13.5\Manual Testing\Regression Testing</t>
  </si>
  <si>
    <t>Root\SQACE-AIP\BM 6.14.0\Automation Testing</t>
  </si>
  <si>
    <t>Not_Authorized_Bags_Validations</t>
  </si>
  <si>
    <t>Root\SQACE-AIP\BM 6.14.0\Manual Testing\Regression Testing</t>
  </si>
  <si>
    <t>ANA FIDS</t>
  </si>
  <si>
    <t>[1]QC_5297_001_FIRDA_Create a departure flight with multiple lateral information with destination</t>
  </si>
  <si>
    <t>[1]QC_5297_002_FIRDA_Update a departure flight with single lateral information with destination</t>
  </si>
  <si>
    <t>[1]QC_5297_003_FIRDA_Update a departure flight with multiple lateral information with destination</t>
  </si>
  <si>
    <t>[1]QC_5297_007_ANA_FIDS_Create a departure flight with single lateral information with destination</t>
  </si>
  <si>
    <t>Arrival Flights menu</t>
  </si>
  <si>
    <t>[1]QC4934_003_BM6.0_Basic Flow_Enquire Arrival Manifest Report</t>
  </si>
  <si>
    <t>[1]QC4934_004_BM6.0_Basic flow_Arrival flights_Flight Manifest_Controls_ Update ETA</t>
  </si>
  <si>
    <t>[1]QC5025_005_Verify Arrival Tranfer Summary report  Sort by the departure connections by stand</t>
  </si>
  <si>
    <t>[1]WS_001_Manage Flights_Add Flight_GUI validations</t>
  </si>
  <si>
    <t>[1]WS_002_Manage Flights_Add Flight_using Belt ID</t>
  </si>
  <si>
    <t>[1]WS_003_Manage Flights_Add Flight_using invalid Belt ID</t>
  </si>
  <si>
    <t>[1]WS_004_Manage Flights_Update Flight_Delete Belt</t>
  </si>
  <si>
    <t>[1]CR_4687_001_Tracking Locations_GUI Validation</t>
  </si>
  <si>
    <t>[1]CR_4687_002_Tracking Locations_Update Tracking Location pop up_GUI Validation</t>
  </si>
  <si>
    <t>[1]CR_4687_003_Tracking Locations_Add Tracking Location pop up_GUI Validation</t>
  </si>
  <si>
    <t>[1]CR_4687_005_Tracking Locations_Add Tracking Location with non numeric value for Scanner Id</t>
  </si>
  <si>
    <t>[1]CR_4687_006_Tracking Locations_Update Tracking Location with numeric value for Scanner Id</t>
  </si>
  <si>
    <t>[1]CR_4687_007_Tracking Locations_Add Tracking Location with numeric value for Scanner Id</t>
  </si>
  <si>
    <t>[1]WS_005_Baggage Detail_Verify the Flight selection checkbox</t>
  </si>
  <si>
    <t>[1]WS_011_Baggage Detail_Verify the GUI Validation of the Baggage Details screen</t>
  </si>
  <si>
    <t>[1]CR 5986_005_IT_WS_ Arrival Flight Progress_ Arrival Status_ Verify the count of ARRIVED_ TERMINATING_  Econ OK n First Not Ok_ TRANSFER_ PEcon Ok n PRIO Not Ok _ Operation n Historical Range_  In GUI n in Print Reportt</t>
  </si>
  <si>
    <t>[1]CR 5986_031_IT_WS_Arrival Flight Progress_ Verify the bag count of  TERMINATING PRIO at ARRIVING section_ When changing the status from_ Expected to Delivered to Unloaded</t>
  </si>
  <si>
    <t>[1]CR 5986_033_IT_WS_Arrival Flight Progress_ Verify the bag count of  TRANSFER PRIO at ARRIVING section_ When changing the status from_ Expected to Delivered to Unloaded</t>
  </si>
  <si>
    <t>[1]CR 5986_053_IT_WS_Arrival Flight Progress_ Transfer_ Verify the bag count when transfer bags are created through outstation BPM</t>
  </si>
  <si>
    <t>[1]CR 5986_057_IT_WS_Arrival Flight Progress_ Transfer_ Verify the sorting in the screen</t>
  </si>
  <si>
    <t>[1]CR 5986_059_IT_WS_Arrival Flight Progress_ Transfer_ Verify the bag count when transfer bags are created through outstation BPM_Historical Range</t>
  </si>
  <si>
    <t>[1]CR 5986_069_IT_WS_Arrival Bag List Enquiry_ Verify the bag Count of ARRIVED_ TERMINATING_ PRIO n ECON bags</t>
  </si>
  <si>
    <t>[1]CR 5986_075_IT_WS_Arrival Bag List Enquiry_ Verify the bag Count of UNLOADED_ TERMINATING_ PRIO n ECON bags</t>
  </si>
  <si>
    <t>[1]CR 5986_079_IT_WS_Arrival Bag List Enquiry_ Verify the bag Count of ON AIRCRAFT_ RUSH_ PRIO n ECON bags</t>
  </si>
  <si>
    <t>[1]CR 5986_081_IT_WS_Arrival Bag List Enquiry_ Verify the bag Count of NOT LOADED_ TRANSFER_ PRIO n ECON bags</t>
  </si>
  <si>
    <t>[1]CR 5986_083_IT_WS_ Arrival Bag List Enquiry_ Verify the bag Count of OFFLOADED_ TRANSFER_ PRIO n ECON bags</t>
  </si>
  <si>
    <t>[1]CR 5986_086_IT_WS_ Arrival Bag List Enquiry_ Verify the bag Count of LOADED_ RUSH_ PRIO n ECON bags</t>
  </si>
  <si>
    <t>[1]CR 5986_087_IT_WS_ Arrival Bag List Enquiry_ Verify the bag count of UNK bags</t>
  </si>
  <si>
    <t>[1]WS_006_Baggage Detail_Flight Detail section_Verify the first and Last Terminating Bag time of flight when Bags are scanned On Time and when bags are late scanned</t>
  </si>
  <si>
    <t>[1]WS_007_Baggage Detail_Flight Detail section_Verify the first and Last Connecting Bag time of flight when Bags are scanned On Time and when bags are late scanned</t>
  </si>
  <si>
    <t>[1]WS_008_Baggage Detail_Flight Detail section_Verify the first and Last Priority Bag time of flight when Bags are scanned On Time and when bags are late scanned</t>
  </si>
  <si>
    <t>[1]WS_009_Baggage Detail_Flight Detail section_Verify the Prio QoS Status of the flight when Status is OK and and when Status is Not OK</t>
  </si>
  <si>
    <t>[1]WS_010_Baggage Detail_Flight Detail section_Verify the belt ID when Bags of the flight scanned on correct belt and when bags are scanned on wrong belt</t>
  </si>
  <si>
    <t>[1]WS_013_Baggage Detail_Bag Information_Verify the count of Connecting Bags</t>
  </si>
  <si>
    <t>[1]WS_014_Baggage Detail_Bag Information_Verify the count of Total Bags</t>
  </si>
  <si>
    <t>[1]QC5182_005_To_ Verify in the OPS application and set up and airline to be handled by itself at an airport</t>
  </si>
  <si>
    <t>HKG FIDS</t>
  </si>
  <si>
    <t>[1]CR5230_IT_001_Single route departure and arrival flight_create and update</t>
  </si>
  <si>
    <t>[1]CR5230_IT_002_Multileg deparute and arrival flight_create and update</t>
  </si>
  <si>
    <t>[1]CR5230_IT_003_Depart or arrive and redepart or rearrive an existing departure or arrival flight</t>
  </si>
  <si>
    <t>[1]CR5230_IT_004_Update ETD or ETA and ATD or ATA of a departure or arrival flight</t>
  </si>
  <si>
    <t>[1]CR5230_IT_010_Create a departure and arrival flight with same origin and destination</t>
  </si>
  <si>
    <t>[1]CR5230_IT_011_Update first route of multileg departure and arrival flight after creating bags for first route</t>
  </si>
  <si>
    <t>[1]WS_2257_001_Verify the enter button functionality  for IDM user at the time of create customer</t>
  </si>
  <si>
    <t>[1]WS_2557_003_Verify the enter button functionality  for IDM user at the time of create department</t>
  </si>
  <si>
    <t>[1]CR_5220_001_IT_HHT_(Assign single Readpoint)</t>
  </si>
  <si>
    <t>[1]CR_5220_003_IT_HHT_Assign Readpoint_Flight Closed</t>
  </si>
  <si>
    <t>[1]CR_5220_012_IT_HHT_Assign readpoint_Readpoint No reply</t>
  </si>
  <si>
    <t>[1]CR_5220_013_IT_HHT_Assign readpoint_Readpoint Down</t>
  </si>
  <si>
    <t>[1]CR_5220_015_IT_HHT_Assign readpoint_Carousel Failure</t>
  </si>
  <si>
    <t>SITA XML FIDS</t>
  </si>
  <si>
    <t>[1]SITA XML FIDS_002_Create Departure Flight with only mandatory details</t>
  </si>
  <si>
    <t>[1]SITA XML FIDS_003_Update Departure flight</t>
  </si>
  <si>
    <t>[1]SITA XML FIDS_014_Create Arrival Flight</t>
  </si>
  <si>
    <t>[1]SITA XML FIDS_015_Arrive Flight</t>
  </si>
  <si>
    <t>[1]SITA XML FIDS_016_Cancel the Arrival Flight</t>
  </si>
  <si>
    <t>[1]SITA XML FIDS_021_Reopen the arrived flight</t>
  </si>
  <si>
    <t>Root\SQACE-AIP\BM 6.15.0\Automation Testing</t>
  </si>
  <si>
    <t>BM6_Bag_Enquiry</t>
  </si>
  <si>
    <t>Root\SQACE-AIP\BM 6.16.0\Automation Testing</t>
  </si>
  <si>
    <t>Root\SQACE-AIP\BM 6.17.0\Automation Testing</t>
  </si>
  <si>
    <t>Root\SQACE-AIP\BM 6.17.0\Manual Testing\Regression Testing</t>
  </si>
  <si>
    <t>Regression for QC items</t>
  </si>
  <si>
    <t>QC 6433</t>
  </si>
  <si>
    <t>[1]WS_008_Arrival Flight Monitor_GUI validation_Verify the alignment and Flight section</t>
  </si>
  <si>
    <t>[1]WS_010_Arrival Flight Monitor_GUI validation_Verify the color of the ETA ATA column</t>
  </si>
  <si>
    <t>[1]WS_016_Arrival Flight Monitor_Bag Count_Verify the count of Due  _Unloaded T n C bags when no bags are scanned</t>
  </si>
  <si>
    <t>Root\SQACE-AIP\BM 6.18.0\Automation Testing</t>
  </si>
  <si>
    <t>[1]WS_006_Monitor Arrival Bag_Query_Verify the ETA range and verify that flights and Arrival bags should be displayed according to ETA range</t>
  </si>
  <si>
    <t>[1]WS_008_Monitor Arrival Bag_Query_Verify the Terminal and Zone  and verify that flights and arrival bags should be displayed according to selected query</t>
  </si>
  <si>
    <t>[1]WS_009_Monitor Arrival Bag_Query_Verify the Arrival Belt  and verify that flights and arrival bags should be displayed according to selected query</t>
  </si>
  <si>
    <t>[1]WS_010_Monitor Arrival Bag_Query_Verify the flight selection checkbox in the query section</t>
  </si>
  <si>
    <t>[1]WS_011_Monitor Arrival Bag_Filters_Verify the Problem Flight only checkbox</t>
  </si>
  <si>
    <t>[1]WS_012_Monitor Arrival Bag_Filters_Verify the Selected Flights only checkbox</t>
  </si>
  <si>
    <t>[1]WS_014_Monitor Arrival Bag_GUI validation_Verify the control dropdown options</t>
  </si>
  <si>
    <t>[1]WS_015_Monitor Arrival Bag_GUI validation_Verify the colour of the ETA ATA column</t>
  </si>
  <si>
    <t>[1]WS_017_Monitor Arrival Bag_Sorting_Verify the sorting in the Flight column</t>
  </si>
  <si>
    <t>[1]WS_018_Monitor Arrival Bag_Sorting_Verify the sorting in the Date and STA column</t>
  </si>
  <si>
    <t>[1]WS_019_Monitor Arrival Bag_Sorting_Verify the sorting in the ETA and ATA column</t>
  </si>
  <si>
    <t>[1]WS_020_Monitor Arrival Bag_Sorting_Verify the sorting in the Stand column</t>
  </si>
  <si>
    <t>[1]WS_021_Monitor Arrival Bag_Bag Count_Verify the count of Due T n C _Unloaded T n C and  Not Seen when no bags are scanned</t>
  </si>
  <si>
    <t>[1]WS_022_Monitor Arrival Bag_Bag Count_Verify the count of Due (T,C) ,Unloaded (T,C), Not Seen when few bags are scanned</t>
  </si>
  <si>
    <t>[1]WS_023_Monitor Arrival Bag_Bag Count_Verify the count of Due T n C _Unloaded T n C and  Not Seen when all bags are scanned</t>
  </si>
  <si>
    <t>[1]WS_024_Monitor Arrival Bag_Prio QoS_Verify the Prio QoS status when scanning PRIO n FIRST bags before ECON n PECON bags</t>
  </si>
  <si>
    <t>[1]WS_025_Monitor Arrival Bag_Prio QoS_Verify the Prio QoS status when scanning PRIO n FIRST bags after ECON n PECON bags</t>
  </si>
  <si>
    <t>[1]WS_026_Monitor Arrival Bag_Prio QoS_Verify Prio QoS when there are no PRIO n FIRST bags</t>
  </si>
  <si>
    <t>[1]WS_027_Monitor Arrival Bag_Prio QoS_Verify Prio QoS when there are only PRIO n FIRST bags</t>
  </si>
  <si>
    <t>[1]WS_028_Monitor Arrival Bag_Verify the details of frozen flight</t>
  </si>
  <si>
    <t>[1]WS_029_Monitor Arrival Bag_Verify the details of cancelled flight</t>
  </si>
  <si>
    <t>[1]WS_030_Monitor Arrival Bag_Verify the count of Unknown bag in UNK column also verify that count should not be displayed in other columns</t>
  </si>
  <si>
    <t>[1]WS_031_Monitor Arrival Bag_Scan First and Last terminating bags between Terminating SLA window</t>
  </si>
  <si>
    <t>[1]WS_032_Monitor Arrival Bag_Scan First and Last terminating bags between Main SLA starting n Terminating SLA starting  window</t>
  </si>
  <si>
    <t>[1]WS_033_Monitor Arrival Bag_Scan First and Last terminating bags between Terminating SLA closing n Main SLA closing window</t>
  </si>
  <si>
    <t>Root\SQACE-AIP\BM 6.18.0\Manual Testing\Regression Testing</t>
  </si>
  <si>
    <t>[1]QC_5767_008_IT_WS_Verify warning message  is displayed for already loaded bags and stopped bag message is displayed before already authorized bags in Bag Enquiry Screen</t>
  </si>
  <si>
    <t>Root\SQACE-AIP\BM 6.19.0\Automation Testing</t>
  </si>
  <si>
    <t>Root\SQACE-AIP\BM 6.19.0\Manual Testing\Regression Testing</t>
  </si>
  <si>
    <t>[1]QC 4802_009_verify the Bag Enquiry report is sorted correctly on event time when a bag is rerouted from flight C to flight A by sending the BSM CHG</t>
  </si>
  <si>
    <t>[1]QC 4802_011_verify the Bag Enquiry report is sorted correctly on event time when a bag is rerouted from flight B to flight C by Reflighting</t>
  </si>
  <si>
    <t>[1]QC 5671_004_IT_WS_Verify that bag having 2 irregularities should be successfully loaded into BHE and system should not go into infinite loop_Dest not on Route n X Ray REJ</t>
  </si>
  <si>
    <t>Configuration menu</t>
  </si>
  <si>
    <t>[1]CR_4515_001_WS_Verify the STD column in Manage Flight Schedule screen_Show Operational only</t>
  </si>
  <si>
    <t>[1]CR_4516_002_WS_Generate the flight schedule for 8 days</t>
  </si>
  <si>
    <t>[1]CR_4917_003_WS_Bag List Enquiry_Verify the Class and Bag dropdown in Current view for NOA_Crew and OOG Bags</t>
  </si>
  <si>
    <t>[1]QC4982_002_WS_ Bag List Enquiry_ Verify that bags list should be sorted by class and then by Bag tag ID for PRIO bags and ECON bags</t>
  </si>
  <si>
    <t>[1]CR_4357_001_WS_ Departure  Connecting Bags_ Verify that Print Button should get enabled after Selecting a Departure flight</t>
  </si>
  <si>
    <t>[1]QC_4512_001_WS_Verify the sorting in Departure  Transfer Summary Report</t>
  </si>
  <si>
    <t>[1]QC5317_001_IWS Connecting Bags Screen using IE and pressing the ENTER button  after selecting an Arrival Flight in the Departure Connecting Bags screen should not lead to an unexpected error</t>
  </si>
  <si>
    <t>[1]001_BM6.0_ Basic Flow1_Enquire Departure Flight Report (Flight Monitor )</t>
  </si>
  <si>
    <t>Regression_Miscellaneous</t>
  </si>
  <si>
    <t>Regression_Miscellaneous1</t>
  </si>
  <si>
    <t>[1]QC_3842_001_WS_Verify the Manifest Detail Report_Verify the allignment of ULD Hold details and Bag details column</t>
  </si>
  <si>
    <t>[1]QC_3842_007_WS_Verify the Reconciliation Report_Verify the allignment of ULD Hold table and Bag details table</t>
  </si>
  <si>
    <t>[1]WS_018_Tracking Location History_Query_Verify the operational range and verify that Arrival bags should be displayed according to Operational date range</t>
  </si>
  <si>
    <t>Regression_Miscellaneous2</t>
  </si>
  <si>
    <t>[1]AC 001_Login_Basic Flow_Verify that a valid user should be successfully logged in and logged out from WS</t>
  </si>
  <si>
    <t>[1]AC 002_Login_Basic Flow_Verify that a valid user should be successfully logged in and logged out from HHT</t>
  </si>
  <si>
    <t>[1]AC 003_Login_Basic Flow_Verify that a valid user should be successfully logged in and logged out from OPS</t>
  </si>
  <si>
    <t>[1]AC 004_Create new user_Create a new company user through admin</t>
  </si>
  <si>
    <t>[1]AC 005_Create new user_Create a new company user through admin</t>
  </si>
  <si>
    <t>[1]AC 016_Verify the FCM and FOM Processing</t>
  </si>
  <si>
    <t>[1]AC 022_Password Change_Change the password through admin user</t>
  </si>
  <si>
    <t>[1]AC 023_Password Change_Reset the password through admin user</t>
  </si>
  <si>
    <t>[1]AC 024_Password Change_Disable the profile of a user through admin user</t>
  </si>
  <si>
    <t>[1]AC 025_Password Change_Activate the profile of a disabled user through admin user</t>
  </si>
  <si>
    <t>[1]AC 026_Password Change_Activate the profile of a locked user through admin user</t>
  </si>
  <si>
    <t>[1]AC 027_Password Change_Verify that if a user logs into the application for the first time then system should prompt to change password_WS</t>
  </si>
  <si>
    <t>[1]AC 028_Password Change_Verify that if a user logs into the application for the first time then system should prompt to change password_HHT</t>
  </si>
  <si>
    <t>[1]AC 029_Password Change_Verify that when changing the password then old and new password should not be same</t>
  </si>
  <si>
    <t>[1]AC 030_Password Change_Verify that when changing the password then new and confirm password should be same</t>
  </si>
  <si>
    <t>[1]AC 031_Password Change_Verify that system should not accept the last 8 password</t>
  </si>
  <si>
    <t>[1]AC 032_Unauthorized attempt to logon_Login to WS with valid username and invalid password</t>
  </si>
  <si>
    <t>[1]AC 033_Unauthorized attempt to logon_Login to WS with valid username and invalid password for 3 times and verify that user ID should get locked after 3 unsuccessfull attempts</t>
  </si>
  <si>
    <t>[1]AC 034_Unauthorized attempt to logon_Login to HHT with valid username and invalid password</t>
  </si>
  <si>
    <t>[1]AC 035_Unauthorized attempt to logon_Login to HHT with valid username and invalid password for 3 times and verify that user ID should get locked after 3 unsuccessfull attempts</t>
  </si>
  <si>
    <t>[1]AC 037_Unauthorized attempt to logon_Verify that locked user should not be able to login into the application_WS</t>
  </si>
  <si>
    <t>[1]AC 038_Unauthorized attempt to logon_Verify that disabled user should not be able to login into the application_HHT</t>
  </si>
  <si>
    <t>[1]AC 039_Unauthorized attempt to logon_Verify that locked user should not be able to login into the application_HHT</t>
  </si>
  <si>
    <t>[1]AC 040_Unauthorized attempt to create user_Verify that create user option should not be displayed for the user who does not have the role of create user</t>
  </si>
  <si>
    <t>[1]AC_041_WS_Print reports_Verify that Flight Progress Report should be successfully generated_View mode</t>
  </si>
  <si>
    <t>[1]AC_042_WS_Print reports_Verify that Flight Progress Report should be successfully generated_Print mode</t>
  </si>
  <si>
    <t>[1]AC_044_WS_Print reports_Verify that Bag Enquiry Report should be successfully generated_Print mode</t>
  </si>
  <si>
    <t>[1]AC_045_WS_Print reports_Verify that BHE Enquiry Report should be successfully generated_View mode</t>
  </si>
  <si>
    <t>[1]AC_046_WS_Print reports_Verify that Bag Enquiry Report should be successfully generated_Print mode</t>
  </si>
  <si>
    <t>[1]AC 047_WS_Unauthorized attempt to access application_Verify that if user does not have  access to application resources then those functions should not be displayed and unaccessible for that user</t>
  </si>
  <si>
    <t>[1]AC 048_WS_Unauthorized attempt to access application_Verify that application should not be accessible if trying to access the application by changing the application URL</t>
  </si>
  <si>
    <t>[1]AC 049_OPS_Unauthorized attempt to access application_Verify that application should not be accessible if trying to access the application by changing the application URL</t>
  </si>
  <si>
    <t>[1]AC 050_HHT_Unauthorized attempt to access application_Verify that application should not be accessible if trying to access the application by changing the application URL</t>
  </si>
  <si>
    <t>[1]AC 051_UNIX Server_Verify  that should not be able to access UNIX server with valid username and invalid password</t>
  </si>
  <si>
    <t>[1]AC 052_UNIX Server_Verify  that should not be able to access UNIX server with invalid username and valid password</t>
  </si>
  <si>
    <t>Root\SQACE-AIP\BM 6.20.0\Automation Testing</t>
  </si>
  <si>
    <t>CR_3662_4101_4085_4163</t>
  </si>
  <si>
    <t>[1]CR_3662_4101_4085_4163_TC_008_Verify that user is able to create bags using the Secondary airline code for the flight having the Secondary Airline code</t>
  </si>
  <si>
    <t>[1]QC 5008_IT_003_WS_Verify that audit for deleted rush bag should be generated when for BSMed Rush bags and marked RUSH bags</t>
  </si>
  <si>
    <t>Verify_Status_Of_Bag_Loaded_In_BHE_After_BPM_Sent_Pax_NotcheckedIn</t>
  </si>
  <si>
    <t>[1]011_5057_WS_Verify status of  Crew bag loaded on aircraft after BPM sent_Pax NotcheckedIn</t>
  </si>
  <si>
    <t>Root\SQACE-AIP\BM 6.20.0\Manual Testing\Regression Testing</t>
  </si>
  <si>
    <t>High Priority Regression_TK</t>
  </si>
  <si>
    <t>Root\SQACE-AIP\BM 6.21.0\Automation Testing</t>
  </si>
  <si>
    <t>ArrivalBagListEnquiry_BagCount_ARFP_Status1</t>
  </si>
  <si>
    <t>[1]CR 5986_067_IT_WS_Arrival Bag List Enquiry_ Verify the bag Count of ENROUTE_ TRANSFER_ PRIO n ECON bags</t>
  </si>
  <si>
    <t>ArrivalBagListEnquiry_BagCount_ARFP_Status3</t>
  </si>
  <si>
    <t>ArrivalBagListEnquiry_BagCount_ARFP_Status4</t>
  </si>
  <si>
    <t>[1]CR 5986_088_IT_WS_ Arrival Bag List Enquiry_ Verify the bag count of Due and Hot Transfer bags</t>
  </si>
  <si>
    <t>BM6.0_Arrival Flight Monitor_BagCount(16-20)</t>
  </si>
  <si>
    <t>[1]WS_017_Arrival Flight Monitor_Bag Count_Verify the count of Due T n C _Unloaded T n C and  Not Seen when few bags are scanned</t>
  </si>
  <si>
    <t>[1]WS_018_Arrival Flight Monitor_Bag Count_Verify the count of Due T n C _Unloaded T n C and  Not Seen when all bags are scanned</t>
  </si>
  <si>
    <t>QC_56588</t>
  </si>
  <si>
    <t>[1]QC_2875_001_Verify that system should display AUTHORIZE CREW  in the category section at Bag Enquiry</t>
  </si>
  <si>
    <t>QC_56589</t>
  </si>
  <si>
    <t>[1]CR_4272_002_Verify that no action should be performed when pressing the Enter button while loading the bag in hold at Bag Enquiry screen</t>
  </si>
  <si>
    <t>QC_56590</t>
  </si>
  <si>
    <t>QC_56593</t>
  </si>
  <si>
    <t>[1]09_4488_BSMCHG _Change destination flight_BagList</t>
  </si>
  <si>
    <t>Root\SQACE-AIP\BM 6.21.0\Manual Testing\Regression Testing</t>
  </si>
  <si>
    <t>Root\SQACE-AIP\BM 6.22.0\Automation Testing</t>
  </si>
  <si>
    <t>Root\SQACE-AIP\BM 6.22.0\Manual Testing\Regression Testing</t>
  </si>
  <si>
    <t>[1]CR5272_IT_003_Bags To Load_Auto refresh_ All pages</t>
  </si>
  <si>
    <t>Root\SQACE-AIP\BM 6.23.0\Complete_Regression Test Cases</t>
  </si>
  <si>
    <t>High Priority 2</t>
  </si>
  <si>
    <t>Abuse Cases</t>
  </si>
  <si>
    <t>[1]AC 036_Unauthorized attempt to logon_Verify that disabled user should not be able to login into the application_WS</t>
  </si>
  <si>
    <t>Activity Reporting</t>
  </si>
  <si>
    <t>[1]CR4902_003_Verify and generate CSV report in operational range in Activity Reporting screen</t>
  </si>
  <si>
    <t>[1]CR4902_006_Verify and  generate CSV report when more than 320 records are available in operational range in Activity Reporting screen</t>
  </si>
  <si>
    <t>[1]CR4902_009_Verify and  generate CSV report for specific flight number in Activity Reporting screen</t>
  </si>
  <si>
    <t>[1]CR4902_010_Verify and  generate CSV report for specific event type in Activity Reporting screen</t>
  </si>
  <si>
    <t>[1]CR4902_012_Verify and  generate CSV report for specific User ID in Activity Reporting screen</t>
  </si>
  <si>
    <t>[1]QC_4704_001_WS_Activity Reporting_Verify the activity for the departure flight for which FIDS message is rejected as Flight cancel unsuccessful</t>
  </si>
  <si>
    <t>[1]QC_4704_002_WS_Activity Reporting_Verify the activity for the arrival flight for which FIDS message is rejected as Flight cancel unsuccessful</t>
  </si>
  <si>
    <t>[1]QC_4704_005_WS_Activity Reporting_Verify the activity for the departure flight for which FIDS message is rejected as Flight depart unsuccessful</t>
  </si>
  <si>
    <t>[1]QC_4704_007_WS_Activity Reporting_Verify the activity  for the departure flight which is not successful when departed manually</t>
  </si>
  <si>
    <t>[1]QC_4704_009_WS_Activity Reporting_Verify the activity for the departure flight for which FIDS message is rejected as Flight update unsuccessful</t>
  </si>
  <si>
    <t>[1]QC_4704_010_WS_Activity Reporting_Verify the activity for the arrival flight for which FIDS message is rejected as Flight update unsuccessful</t>
  </si>
  <si>
    <t>[1]QC_4829_005_WS_Activity Reporting_Verify the count of activity details of operations performed in historical range_All operarations</t>
  </si>
  <si>
    <t>[1]QC_4829_006_WS_Activity Reporting_Verify the count of activity details of operations performed in historical range _Flight operations</t>
  </si>
  <si>
    <t>[1]QC_4829_007_WS_Activity Reporting_Verify the count of activity details of operations performed in historical range _Bag operations</t>
  </si>
  <si>
    <t>[1]QC_4829_008_WS_Activity Reporting_Verify the count of activity details of operations performed in historical range _BHE operations</t>
  </si>
  <si>
    <t>[1]QC_6566_001_IT_WS_Verify the Exclude Flight_Bag Events is replaced with exclude FIDS_BIM events without any alignment issues_IE_FF</t>
  </si>
  <si>
    <t>[1]QC_6566_003_IT_HHT_Verify offload bag through WS and HHT,Track and Mark from WS and HHT audits are shown under exclude FIDs_BIM events</t>
  </si>
  <si>
    <t>[1]QC_6566_005_IT_WS_To verify Flight Create Update_ Update ETD and Update ATA are shown in audits for Event type set as Exclude FIDS_BIM Events in activity reporting screen</t>
  </si>
  <si>
    <t>[1]QC_6566_006_IT_WS_Verify when status is changed through BIMs  audits are not captured for BIMS withfilter set as Exclude FIDS_BIM events_create_update</t>
  </si>
  <si>
    <t>HIgh Priority 1</t>
  </si>
  <si>
    <t>AMS BRS</t>
  </si>
  <si>
    <t>[1]BRS_FIDS Interaction_001_Send the INSERT message with modtype INSERT to create one Arrival Flight</t>
  </si>
  <si>
    <t>[1]BRS_FIDS Interaction_002_Send the INSERT message with modtype INSERT to create one Departure Flight</t>
  </si>
  <si>
    <t>[1]BRS_FIDS Interaction_003_Send the INSERT message with modtype INSERT to create Arrival Flight with invalid date</t>
  </si>
  <si>
    <t>[1]BRS_FIDS Interaction_004_Send the INSERT message with modtype INSERT to create Departure Flight with invalid date</t>
  </si>
  <si>
    <t>[1]BRS_FIDS Interaction_005_Send the INSERT message with modtype INSERT to create an already created Arrival Flight</t>
  </si>
  <si>
    <t>[1]BRS_FIDS Interaction_006_Send the INSERT message with modtype INSERT to create an already created Departure Flight</t>
  </si>
  <si>
    <t>[1]BRS_FIDS Interaction_007_Send the INSERT message with modtype INSERT to create a departure  flight with flight date more than +7 days</t>
  </si>
  <si>
    <t>[1]BRS_FIDS Interaction_008_Send the UPDATE message with modtype UPDATE to update an Arrival Flight</t>
  </si>
  <si>
    <t>[1]BRS_FIDS Interaction_010_Send the UPDATE message with modtype UPDATE to update the flight route with the station which does not exist</t>
  </si>
  <si>
    <t>[1]BRS_FIDS Interaction_011_Send the UPDATE message with modtype UPDATE to update the flight route  with more than 7 destinations</t>
  </si>
  <si>
    <t>[1]BRS_FIDS Interaction_012_Send the UPDATE message with modtype UPDATE to update the flight route with duplicate station in the route</t>
  </si>
  <si>
    <t>[1]BRS_FIDS Interaction_013_Send the UPDATE message with modtype UPDATE to update the flight route with same origin and destination</t>
  </si>
  <si>
    <t>[1]BRS_FIDS Interaction_014_Send the UPDATE message with modtype   UPDATE to update the flight ETA</t>
  </si>
  <si>
    <t>[1]BRS_FIDS Interaction_015_Send the UPDATE message with modtype DELETE to cancel the Departure flight with CLOSED status</t>
  </si>
  <si>
    <t>[1]BRS_FIDS Interaction_016_Send the UPDATE message with modtype UPDATE to reopen the departure flight with CLOSED status</t>
  </si>
  <si>
    <t>[1]BRS_FIDS Interaction_017_Send the UPDATE message with modtype UPDATE to un-arrive the arrival flight with ARRIVED status</t>
  </si>
  <si>
    <t>[1]BRS_FIDS Interaction_018_Send the UPDATE message with modtype UPDATE to depart the departure flight with OPEN status</t>
  </si>
  <si>
    <t>[1]BRS_FIDS Interaction_019_Send the UPDATE message with modtype UPDATE to depart the Departure Flight with FROZEN status</t>
  </si>
  <si>
    <t>[1]BRS_FIDS Interaction_020_Send the UPDATE message with modtype UPDATE to arrive the Arrival Flight with OPEN status</t>
  </si>
  <si>
    <t>[1]BRS_FIDS Intercation_009_Send the UPDATE message with modtype UPDATE to update the Departure Flight</t>
  </si>
  <si>
    <t>[1]HHT_001_HHT Logon</t>
  </si>
  <si>
    <t>[1]HHT_003_Scan Load Bag into BHE</t>
  </si>
  <si>
    <t>[1]HHT_005_Scan Offload the Bag</t>
  </si>
  <si>
    <t>[1]HHT_007_Manual Track the bag</t>
  </si>
  <si>
    <t>[1]HHT_009_Reflight and Print Bag</t>
  </si>
  <si>
    <t>[1]HHT_012_Bag Enquiry using scan</t>
  </si>
  <si>
    <t>[1]HHT_014_Manually enquire unknown bag at Bag Enquiry</t>
  </si>
  <si>
    <t>[1]HHT_017_BHE assignment to CS_Scan CS</t>
  </si>
  <si>
    <t>[1]HHT_020_Close the BHE</t>
  </si>
  <si>
    <t>[1]HHT_024_Merge BHE to Hold</t>
  </si>
  <si>
    <t>[1]HHT_026_Merge Hold to Hold</t>
  </si>
  <si>
    <t>[1]HHT_029_Enquire Departure Flight</t>
  </si>
  <si>
    <t>[1]WS_003_Create Departure Flight</t>
  </si>
  <si>
    <t>[1]WS_004_Create and Print CS</t>
  </si>
  <si>
    <t>[1]WS_005_BHE assignment to CS</t>
  </si>
  <si>
    <t>[1]WS_007_Load Bag into BHE</t>
  </si>
  <si>
    <t>[1]WS_008_Load Bag into Hold</t>
  </si>
  <si>
    <t>[1]WS_014_Position the BHE</t>
  </si>
  <si>
    <t>[1]BRS_BagMessage Interaction_001_ through Bim Simulator_Create local Bag through BSM</t>
  </si>
  <si>
    <t>[1]BRS_BagMessage Interaction_002_ through Bim Simulator_Create inbound transfer bag Bag through BSM</t>
  </si>
  <si>
    <t>[1]BRS_BagMessage Interaction_003_ through Bim Simulator_Create onward transfer bag Bag through BSM</t>
  </si>
  <si>
    <t>[1]BRS_BagMessage Interaction_004_ BMM processing</t>
  </si>
  <si>
    <t>[1]BRS_BagMessage Interaction_005_ through Bim Simulator_BSM CHG Processing</t>
  </si>
  <si>
    <t>[1]BRS_BagMessage Interaction_006_ through Bim Simulator_BSM DEL Processing</t>
  </si>
  <si>
    <t>[1]BRS_BagMessage Interaction_007_ through Bim Simulator_BUM Processing</t>
  </si>
  <si>
    <t>[1]BRS_BagMessage Interaction_008_ through Bim Simulator_BPM processing</t>
  </si>
  <si>
    <t>[1]HHT_036_Scan Load Bag into Hold</t>
  </si>
  <si>
    <t>[1]Login_001_Unauthorized attempt to logon_Login to WS with valid username and invalid password</t>
  </si>
  <si>
    <t>[1]Login_002_Unauthorized attempt to logon_Login to WS with valid username and invalid password for 3 times and verify that user ID should get locked after 3 unsuccessfull attempts</t>
  </si>
  <si>
    <t>[1]Application usage in Spanish language</t>
  </si>
  <si>
    <t>[1]Creation of CREW bag</t>
  </si>
  <si>
    <t>[1]Creation of RUSH bag</t>
  </si>
  <si>
    <t>[1]Departure Flight Closure and reports generation</t>
  </si>
  <si>
    <t>[1]Flight closure and audit of flight closure of departure flight</t>
  </si>
  <si>
    <t>[1]Flight Closure of departure flight</t>
  </si>
  <si>
    <t>[1]Generation of Manifest Report &amp; BMM message processing after Flight Closure</t>
  </si>
  <si>
    <t>[1]Generation of Manifest Report &amp; BTM message processing after Flight Closure</t>
  </si>
  <si>
    <t>[1]Generation of Manifest Report after Flight Closure</t>
  </si>
  <si>
    <t>[1]Offloading the ToOffload Bags</t>
  </si>
  <si>
    <t>[1]Print Reports</t>
  </si>
  <si>
    <t>[1]Reflight the bag to an alternate flight</t>
  </si>
  <si>
    <t>[1]Reflight the bag to an alternate flight &amp; generation of new RUSH tag</t>
  </si>
  <si>
    <t>[1]Rush Bag details and enquiry</t>
  </si>
  <si>
    <t>[1]Rush Bag details and enquiry of flight destination origin ETD &amp; Stand</t>
  </si>
  <si>
    <t>[1]Rush Bag details and enquiry of flight details of rush bags</t>
  </si>
  <si>
    <t>[1]Rush Bag details and enquiry of loading strategy &amp; aircraft type of flight</t>
  </si>
  <si>
    <t>[1]ToOffload Bag verification in Departure Flight Monitor</t>
  </si>
  <si>
    <t>[1]Tracing &amp; Tracking bag at WS Bag Enquiry at Bag History after performing multiple operations</t>
  </si>
  <si>
    <t>[1]Update of Bag History after reflight of bag to an alternate flight</t>
  </si>
  <si>
    <t>[1]Verification and Loading of Gate bags at Flight Progress</t>
  </si>
  <si>
    <t>[1]Verification of flights to destination by the  codeshare partner of airline during Reflight</t>
  </si>
  <si>
    <t>[1]Verification of flights to destination by the airline by a defined list during Reflight</t>
  </si>
  <si>
    <t>[1]Verification of flights to destination by the airline during Reflight</t>
  </si>
  <si>
    <t>[1]Verification of Gate bags at Airport gate and Loading in Aircraft Holds</t>
  </si>
  <si>
    <t>[1]Verification of Local, Transfer &amp; Rush Bags at Flight Progress</t>
  </si>
  <si>
    <t>[1]Verification of Transfer Bag in Departure Connecting Bag screen</t>
  </si>
  <si>
    <t>[1]WS_Departure Flights_Statistics</t>
  </si>
  <si>
    <t>Arrival Bag List  Enquiry</t>
  </si>
  <si>
    <t>[1]01_4798_CreateArrivalFlight with login and Other agent</t>
  </si>
  <si>
    <t>[1]03_4798_UpdateArrivalFlight with login and other agent</t>
  </si>
  <si>
    <t>[1]07_4674_FlightMonitor_Sorting_Arrived_Cancelled_SelectedFlightsOnly</t>
  </si>
  <si>
    <t>[1]08_4690_WS_BMM_ArrivalManifestReport_With .E as Rush and .E as GATE</t>
  </si>
  <si>
    <t>[1]CR4871_002_WS_Monitor Arrival Bags_Verify the pdf and printed  report</t>
  </si>
  <si>
    <t>[1]CR4873_001_WS_Delivery Performance_Verify the pdf summary report</t>
  </si>
  <si>
    <t>[1]CR4873_002_WS_Delivery Performance_Verify the printed summary report</t>
  </si>
  <si>
    <t>[1]CR4873_003_WS_Delivery Performance_Verify the pdf detailed report</t>
  </si>
  <si>
    <t>[1]CR4873_004_WS_Delivery Performance_Verify the printed detailed report</t>
  </si>
  <si>
    <t>[1]QC 4864_001_verify the Arrival Flight Monitoring Report display ATA value instead of ETA_ When ETA is current time and ATA is less than ETA and Greater than ETA</t>
  </si>
  <si>
    <t>[1]QC 4864_003_verify that Arrival Flight Monitoring Report display ATA value instead of ETA_ When ETA is current time and Arrive flight Next and previous day</t>
  </si>
  <si>
    <t>[1]QC 4864_005_Verify that Arrive Flight Monitoring Report Display ATA value instead of ETA _when ETA is updated and then Arrive Flight</t>
  </si>
  <si>
    <t>[1]QC_4497_006_Verify that User is not allowed to Unarrive an arrived flight_Remove priviledge for Unarrive action on Arrival flight</t>
  </si>
  <si>
    <t>[1]QC_4497_007_Verify that User is not allowed to Uncancel a cancelled flight_Remove priviledge for Unarrive action on Arrival flight</t>
  </si>
  <si>
    <t>[1]QC_4497_008_Verify that User is not allowed to Freeze an Enroute or cancelled flight_Remove priviledge for Freeze action on Arrival flight</t>
  </si>
  <si>
    <t>[1]QC_4837_001_Verify that Belt ID should be sorted in numeric and then alphabetical order</t>
  </si>
  <si>
    <t>[1]QC_4851_001_Verify the GUI validation of Enquire Unassigned Unknown Bag screen</t>
  </si>
  <si>
    <t>[1]QC_4851_002_Verify  the details in the Enquire Unassigned Unknown Bag screen in operational and historical range_for single handler and multi handler user</t>
  </si>
  <si>
    <t>[1]QC_4851_003_WS_Enquire Unassigned Unknown Bag screen_Verify the details in the Print Bag and CSV report</t>
  </si>
  <si>
    <t>[1]QC_4852_001_WS_Verify that system should display the search details based on ETA and ATA_Arrival Flight Monitor</t>
  </si>
  <si>
    <t>[1]QC_4852_002_WS_Verify that system should display the search details based on ETA and ATA_Arrival Connecting Bag</t>
  </si>
  <si>
    <t>[1]QC_4852_003_WS_Verify that system should display the search details based on ETA and ATA_Monitor Arrival Bag</t>
  </si>
  <si>
    <t>[1]QC_4896_001_WS_Arrival manifest_Verify the manifest Report when sending the BMM with only one BHE information_Operational range</t>
  </si>
  <si>
    <t>[1]QC_4896_002_WS_Arrival manifest_Verify the manifest Report when sending the BMM with two BHE details_Operational range</t>
  </si>
  <si>
    <t>[1]QC_4896_003_WS_Arrival manifest_Verify the manifest Report when sending the BMM with three BHE details_Operational range</t>
  </si>
  <si>
    <t>[1]WS_003_Arrival Flight Monitor_Query_Verify the ETA range and verify that flights and Arrival bags should be displayed according to ETA and Historical  range</t>
  </si>
  <si>
    <t>[1]WS_006_Flight Monitor_Verify the Arrival Flight Status Filters and Selected only Checkbox</t>
  </si>
  <si>
    <t>Arrival Scanning</t>
  </si>
  <si>
    <t>[1]WS_019_Arrival Flight Monitor_Verify the Bag count of Due and unloaded Bag T n C when all bags are scanned and there are assigned unknown bags also present</t>
  </si>
  <si>
    <t>[1]WS_001_Baggage Details_Query_Verify that Agent dropdown should be enable and should display the list of all the agent which are authorized to view the details at that airport</t>
  </si>
  <si>
    <t>[1]WS_002_Baggage Detail_Query_Verify that Agent dropdown should be disabled when no other agent  are authorized to view the details at that airport</t>
  </si>
  <si>
    <t>[1]WS_015_Baggage Detail_Bag Information_Verify the count of No Read and Assigned Unk bags</t>
  </si>
  <si>
    <t>[1]WS_018_Baggage Detail_Verify the Baggage Delivery Profile chart when few terminating and connecting bags are scanned after delivery SLA time interval</t>
  </si>
  <si>
    <t>[1]WS_019_Baggage Detail_Verify the Baggage Delivery Profile chart when assigned unknown bags are also present in the flight</t>
  </si>
  <si>
    <t>[1]CR_4721_001_Arrival Belt_Secondary Belt_Verify that belt enteries created through HHT Should not be displayed in belt information tab</t>
  </si>
  <si>
    <t>[1]CR_4721_002_Arrival Belt_Secondary Belt_Verify that belt enteries created through HHT should not be able to add the belt to the flight</t>
  </si>
  <si>
    <t>[1]WS_001_Delivery Performance_Query_Verify that Agent dropdown should be enable and should display the list of all the agent which are authorized to view the details at that airport</t>
  </si>
  <si>
    <t>[1]WS_002_Delivery Performance_Query_Verify that Agent dropdown should be disabled when no other agent  are authorized to view the details at that airport</t>
  </si>
  <si>
    <t>[1]WS_003_Delivery Performance_Query_Verify that station dropdown should be enabled for multi station user also verify the airports</t>
  </si>
  <si>
    <t>[1]WS_004_Delivery PerformanceQuery_Verify that station dropdown should be disabled for single handled user</t>
  </si>
  <si>
    <t>[1]WS_005_Delivery Performance_Query_Verify the ETA range and verify that flights and Arrival bags should be displayed according to ETA range</t>
  </si>
  <si>
    <t>[1]WS_007_Delivery Performance_Query_Verify that details should be displayed as per Arrival Flight_All  airlines</t>
  </si>
  <si>
    <t>[1]WS_008_Delivery Performance_Query_Verify that details should be displayed as per Arrival Flight_Specific  airlines</t>
  </si>
  <si>
    <t>[1]WS_009_Delivery Performance_Query_Verify that details should be displayed as per Arrival Flight_Specific  flight</t>
  </si>
  <si>
    <t>[1]WS_010_Delivery Performance_Query_Verify the arrival bags details as per query of Belt</t>
  </si>
  <si>
    <t>[1]WS_011_Delivery Performance_Query_Verify the flight selection checkbox in the query section_Scanned Flights Only and Flights with BSMs only</t>
  </si>
  <si>
    <t>[1]WS_012_Delivery Performance_Query_Verify that details should be displayed as per flight selection checkbox_Include unknown bags and Show percentages</t>
  </si>
  <si>
    <t>[1]WS_016_Delivery performance_GUI validation_Delivery Performance Information</t>
  </si>
  <si>
    <t>[1]WS_017_Delivery performance_GUI validation_Query section</t>
  </si>
  <si>
    <t>[1]WS_018_Delivery Performance_Verify the Terminating Bag Count Breakdown of Flights on Time_All Airlines_Operational range</t>
  </si>
  <si>
    <t>[1]WS_019_Delivery Performance_Verify the Terminating Bag Count Breakdown of Flights Delayed_All Airlines_Operational range</t>
  </si>
  <si>
    <t>[1]WS_020_Delivery Performance_Verify the Terminating Bag Count Breakdown of Total Flights_All Airline_Operational range</t>
  </si>
  <si>
    <t>[1]WS_021_Delivery Performance_Verify the Terminating Bag Count Breakdown of Total Flights_All Airline_Historical range</t>
  </si>
  <si>
    <t>[1]WS_022_Delivery Performance_Verify the Terminating Bag Count Breakdown of Flights on Time_Specific Airline_Operational range</t>
  </si>
  <si>
    <t>[1]WS_023_Delivery Performance_Verify the Terminating Bag Count Breakdown of Flights Delayed_All Airline_Operational range</t>
  </si>
  <si>
    <t>[1]WS_024_Delivery Performance_Verify the Terminating Bag Count Breakdown of Total Flights_Specific Airline_Operational range</t>
  </si>
  <si>
    <t>[1]WS_026_Delivery Performance_Verify the Terminating Bag Count Breakdown of Flights on Time_Specific Flight_Operational range</t>
  </si>
  <si>
    <t>[1]WS_027_Delivery Performance_Verify the Terminating Bag Count Breakdown of Flights Delayed_Specific Flight_Operational range</t>
  </si>
  <si>
    <t>[1]WS_028_Delivery Performance_Verify the Terminating Bag Count Breakdown of Total Flights_Specific Flight_Operational range</t>
  </si>
  <si>
    <t>[1]WS_029_Delivery Performance_Verify the Terminating Bag Count Breakdown of Total Flights_Specific Flight_Historical range</t>
  </si>
  <si>
    <t>[1]WS_031_Delivery Performance_Verify the Connecting Bag Count Breakdown of Flights Delayed_All Airlines_Operational range</t>
  </si>
  <si>
    <t>[1]WS_032_Delivery Performance_Verify the Connecting Bag Count Breakdown of Total Flights_All Airline_Operational range</t>
  </si>
  <si>
    <t>[1]WS_033_Delivery Performance_Verify the Connecting Bag Count Breakdown of Total Flights_All Airline_Historical range</t>
  </si>
  <si>
    <t>[1]WS_034_Delivery Performance_Verify the Connecting Bag Count Breakdown of Flights on Time_Specific Airline_Operational range</t>
  </si>
  <si>
    <t>[1]WS_035_Delivery Performance_Verify the Connecting Bag Count Breakdown of Flights Delayed_Specific Airline_Operational range</t>
  </si>
  <si>
    <t>[1]WS_036_Delivery Performance_Verify the Connecting Bag Count Breakdown of Total Flights_Specific Airline_Operational range</t>
  </si>
  <si>
    <t>[1]WS_037_Delivery Performance_Verify the Connecting Bag Count Breakdown of Total Flights_Specific Airline_Historical range</t>
  </si>
  <si>
    <t>[1]WS_038_Delivery Performance_Verify the Connecting Bag Count Breakdown of Flights on Time_Specific Flight_Operational range</t>
  </si>
  <si>
    <t>[1]WS_039_Delivery Performance_Verify the Connecting Bag Count Breakdown of Flights Delayed_Specific Flight_Operational range</t>
  </si>
  <si>
    <t>[1]WS_042_Delivery Performance_Verify the Bag Count Summary of Delivered bags of Flights on Time_All Airline_Operational range</t>
  </si>
  <si>
    <t>[1]WS_043_Delivery Performance_Verify the Bag Count Summary of Delivered bags of Flights Delayed_All Airline_Operational range</t>
  </si>
  <si>
    <t>[1]WS_044_Delivery Performance_Verify the Bag Count Summary of Delivered bags of Total Flights_All Airline_Operational range</t>
  </si>
  <si>
    <t>[1]WS_045_Delivery Performance_Verify the Bag Count Summary of Delivered bags of Total Flights_All Airline_Historical range</t>
  </si>
  <si>
    <t>[1]WS_046_Delivery Performance_Verify the Bag Count Summary of Delivered bags of Flights on Time_Specific Airline_Operational range</t>
  </si>
  <si>
    <t>[1]WS_047_Delivery Performance_Verify the Bag Count Summary of Delivered bags of Flights Delayed_Specific Airline_Operational range</t>
  </si>
  <si>
    <t>[1]WS_048_Delivery Performance_Verify the Bag Count Summary of Delivered bags of Total Flights_Specific Airline_Operational range</t>
  </si>
  <si>
    <t>[1]WS_052_Delivery Performance_Verify the Bag Count Summary of Delivered bags of Total Flights_Specific Flight_Operational range</t>
  </si>
  <si>
    <t>[1]WS_053_Delivery Performance_Verify the Bag Count Summary of Delivered bags of Total Flights_Specific Flight_Historical range</t>
  </si>
  <si>
    <t>[1]WS_054_Delivery Performance_Verify the count of flights for Late Terminating First bag and Last Bag_Late Connecting First and Last bag_Flights On Time_All Airline_Operational Range</t>
  </si>
  <si>
    <t>[1]WS_055_Delivery Performance_Verify the count of flights for Late Terminating First bag and Last Bag_Late Connecting First and Last bag_Flights Delayed_All Airline_Operational Range</t>
  </si>
  <si>
    <t>[1]WS_056_Delivery Performance_Verify the count of flights for Late Terminating First bag and Last Bag_Late Connecting First and Last bag_Total Flights_All Airline_Operational Range</t>
  </si>
  <si>
    <t>[1]WS_057_Delivery Performance_Verify the count of flights for Late Terminating First bag and Last Bag_Late Connecting First and Last bag_Total Flights_All Airline_Historical Range</t>
  </si>
  <si>
    <t>[1]WS_058_Delivery Performance_Verify the count of flights for Late Terminating First bag and Last Bag_Late Connecting First and Last bag_Flights On Time_Specific Airline_Operational Range</t>
  </si>
  <si>
    <t>[1]WS_061_Delivery Performance_Verify the count of flights for Late Terminating First bag and Last Bag_Late Connecting First and Last bag_Total Flights_Specific Airline_Historical Range</t>
  </si>
  <si>
    <t>[1]WS_062_Delivery Performance_Verify the count of flights for Late Terminating First bag and Last Bag_Late Connecting First and Last bag_Flights On Time_Specific Flight_Operational Range</t>
  </si>
  <si>
    <t>[1]WS_063_Delivery Performance_Verify the count of flights for Late Terminating First bag and Last Bag_Late Connecting First and Last bag_Flights Delayed_Specific Flight_Operational Range</t>
  </si>
  <si>
    <t>[1]WS_064_Delivery Performance_Verify the count of flights for Late Terminating First bag and Last Bag_Late Connecting First and Last bag_Total Flights_Specific Flight_Operational Range</t>
  </si>
  <si>
    <t>[1]WS_066_Delivery Performance_Verify the count of the flight with Broken QoS__Flights On Time_All Airlines_Operational Range</t>
  </si>
  <si>
    <t>[1]WS_067_Delivery Performance_Verify the count of the flight with Broken QoS_Flights Delayed_All Airlines_Operational Range</t>
  </si>
  <si>
    <t>[1]WS_068_Delivery Performance_Verify the count of the flight with Broken QoS_Total Flights_All Airlines_Operational Range</t>
  </si>
  <si>
    <t>[1]WS_069_Delivery Performance_Verify the count of the flight with Broken QoS_Total Flights_All Airlines_Historical Range</t>
  </si>
  <si>
    <t>[1]WS_070_Delivery Performance_Verify the count of the flight with Broken QoS__Flights On Time_Specific Airline_Operational Range</t>
  </si>
  <si>
    <t>[1]WS_071_Delivery Performance_Verify the count of the flight with Broken QoS_Flights Delayed_Specific Airline_Operational Range</t>
  </si>
  <si>
    <t>[1]WS_072_Delivery Performance_Verify the count of the flight with Broken QoS_Total Flights_Specific Airline_Operational Range</t>
  </si>
  <si>
    <t>[1]WS_074_Delivery Performance_Verify the count of the flight with Broken QoS__Flights On Time_Specific Flight_Operational Range</t>
  </si>
  <si>
    <t>[1]WS_075_Delivery Performance_Verify the count of the flight with Broken QoS_Flights Delayed_Specific Flight_Operational Range</t>
  </si>
  <si>
    <t>[1]WS_076_Delivery Performance_Verify the count of the flight with Broken QoS_Total Flights_Specific Flight_Operational Range</t>
  </si>
  <si>
    <t>[1]WS_078_Delivery Performance_Verify the count of the flight with Wrong Belt_Flights On Time_All Airlines_Operational Range</t>
  </si>
  <si>
    <t>[1]WS_079_Delivery Performance_Verify the count of the flight with Wrong belt_Flights Delayed_All Airlines_Operational Range</t>
  </si>
  <si>
    <t>[1]WS_034_Monitor Arrival Bag_Scan First terminating bag between Main SLA starting window n Terminating SLA starting window and scan Last terminating bag between Terminating SLA closing  n Main SLA closing window</t>
  </si>
  <si>
    <t>[1]WS_038_Monitor Arrival bag_Scan first and last T bag after Main SLA window</t>
  </si>
  <si>
    <t>[1]WS_040_Monitor Arrival Bag_Scan 1st T bag between Main SLA starting n Terminating SLA starting window and scan 2nd T bag between Main SLA starting n Terminating SLA starting window and scan last T bag  after main SLA closing window</t>
  </si>
  <si>
    <t>[1]WS_041_Monitor Arrival Bag_Scan 1st T bag between Main SLA starting n Terminating SLA starting window and scan 2nd T bag between Terminating SLA closing n Main SLA closing window and scan last T bag  after main SLA closing window</t>
  </si>
  <si>
    <t>[1]WS_042_Monitor Arrival Bag_Scan First and Last connecting bags between connecting SLA window</t>
  </si>
  <si>
    <t>[1]WS_043_Monitor Arrival Bag_Scan First and Last connecting bags between Main SLA starting n connecting SLA starting  window</t>
  </si>
  <si>
    <t>[1]WS_044_Monitor Arrival Bag_Scan First and Last connecting bags between connecting SLA closing n Main SLA closing window</t>
  </si>
  <si>
    <t>[1]WS_045_Monitor Arrival Bag_Scan First connecting bag between Main SLA starting window n connecting SLA starting window and scan Last connecting bag between connecting SLA closing  n Main SLA closing window</t>
  </si>
  <si>
    <t>[1]WS_049_Monitor Arrival bag_Scan first and last C bag after Main SLA window</t>
  </si>
  <si>
    <t>[1]WS_051_Monitor Arrival Bag_Scan 1st C bag between Main SLA starting n connecting SLA starting window and scan 2nd C bag between Main SLA starting n connecting SLA starting window and scan last C bag  after main SLA closing window</t>
  </si>
  <si>
    <t>[1]WS_052_Monitor Arrival Bag_Scan 1st C bag between Main SLA starting n connecting SLA starting window and scan 2nd C bag between connecting  SLA closing n Main SLA closing window and scan last C bag  after main SLA closing window</t>
  </si>
  <si>
    <t>BHE &amp; HOLD_BAG Menu</t>
  </si>
  <si>
    <t>[1]001_5063_WS_Reflight Bag_One onwardDest</t>
  </si>
  <si>
    <t>[1]003_5063_WS_ReflightBag_OneOnwardDest as one original onward destination of Bag</t>
  </si>
  <si>
    <t>[1]004_5063_WS_ReflightBag_WithNo OnwardDest as original onward destination of Bag</t>
  </si>
  <si>
    <t>[1]005_5063_WS_ReflightBag_Without choosing to Enter Onward flight details.</t>
  </si>
  <si>
    <t>[1]009_5063_WS_FOH_One onwardDest</t>
  </si>
  <si>
    <t>[1]01_4536_AuthorizeBags_Pax ReRouted_Deleted Bags</t>
  </si>
  <si>
    <t>[1]012_5063_WS_FAH_MorethanOne-onwardDest</t>
  </si>
  <si>
    <t>[1]03_4639_VerfyRefresh_NewData-UNK_30Sec</t>
  </si>
  <si>
    <t>[1]04_4536_AuthorizeBags_Pax ReRouted_Not Ok Bags</t>
  </si>
  <si>
    <t>[1]04_4639_VerfyRefresh_NewData-ToStop_2min</t>
  </si>
  <si>
    <t>[1]06_4536_Audit_AuthorizeBags_Crew</t>
  </si>
  <si>
    <t>[1]07_4536_Audit_AuthorizeBags_Xrayed</t>
  </si>
  <si>
    <t>[1]08_4536_Audit_AuthorizeBags_Gate</t>
  </si>
  <si>
    <t>[1]09_4536_Audit_AuthorizeBags_PaxOnAircraft</t>
  </si>
  <si>
    <t>[1]10_4536_Audit_AuthorizeBags_PaxReRouted</t>
  </si>
  <si>
    <t>[1]CR_3121_003_WS_Forward On Hand Bag_Verify the BSM sent after forwarding bag</t>
  </si>
  <si>
    <t>[1]CR_3121_004_WS_Forward Held Bag_Verify the BSM sent after forwarding bag</t>
  </si>
  <si>
    <t>[1]CR_3121_005_WS_Forward  Bag to LZ_Verify the BSM sent after forwarding bag</t>
  </si>
  <si>
    <t>[1]QC_3037_ 003_ WS_ Reflight Bag_ Bag is loaded in BHE</t>
  </si>
  <si>
    <t>[1]QC_3149_001_WS_ Verify the alert column in Tracking Inventory Enquiry_ Track Bag from HHT</t>
  </si>
  <si>
    <t>[1]QC_3149_002_WS_ Verify the alert column in Tracking Inventory Enquiry</t>
  </si>
  <si>
    <t>[1]QC_4455_001_WS_Verify that the  CREW bags created via BSM should not get deleted</t>
  </si>
  <si>
    <t>[1]QC_4455_002_WS_Verify that the deletion of UNK bags marked as CREW</t>
  </si>
  <si>
    <t>[1]QC_4525_001_Verify the CT field for the tagless bag in OHD field_FOH</t>
  </si>
  <si>
    <t>[1]QC_4525_002_Verify the CT field for the tagless bag in OHD field_FLZ</t>
  </si>
  <si>
    <t>[1]QC_4525_003_Verify the CT field for the tagless bag in OHD field_FAH</t>
  </si>
  <si>
    <t>[1]QC_4628_001_WS_Tracking Inventory Enquiry_Verify that when the location of the bag changes then tracking inventory should also be updated</t>
  </si>
  <si>
    <t>[1]QC_4645_001_WS_Reflight UNK bag_Verfiy the flight information in WTR messages in database</t>
  </si>
  <si>
    <t>[1]QC_4645_002_WS_Reflight Tagless bag_Verfiy the flight information in WTR messages in database</t>
  </si>
  <si>
    <t>[1]QC_4645_004_WS_Reflight UNK bag_Verfiy the flight information in WTR messages in database</t>
  </si>
  <si>
    <t>[1]QC_4931_IT_01_Verify _ Verify the Unknown departure bag_Created through BPM</t>
  </si>
  <si>
    <t>[1]QC_4931_IT_02_Verify _ Verify the Unknown departure bag_Created through BPM_Tracked through HHT</t>
  </si>
  <si>
    <t>[1]QC_6390_IT_001_Verify the audit sequence _in_Bag Enquiry_when send BPM_Unknown Bag</t>
  </si>
  <si>
    <t>[1]QC_6499_001_IT_WS_ Verify Bag Remarks will be printed on Bag Enquiry Report when user selects only one Bag tag_more than 1 bag tag</t>
  </si>
  <si>
    <t>[1]QC_6499_002_IT_WS_ Verify Bag Remarks will be printed on Bag Enquiry Report when user selects only Bag History option_Bag Information Message</t>
  </si>
  <si>
    <t>[1]QC_6499_003_IT_WS_Verify Bag Remarks will be printed on Bag Enquiry Report_for Bag tags loaded on BHE_loaded on Hold</t>
  </si>
  <si>
    <t>[1]QC_6499_005_IT_WS_ Verify remark will be generated in report for Bags from Historical data_generated from Bag Enquiry page_ navigated from Flight Progress screen</t>
  </si>
  <si>
    <t>[1]QC_6499_006_IT_WS_ Verify when remark is deleted Report will display remark as blank_remark updated</t>
  </si>
  <si>
    <t>[1]QC_6499_008_IT_WS_ Verify Bag Remarks will be printed When remark entered with max characters_min Characters</t>
  </si>
  <si>
    <t>[1]QC_6499_010_IT_WS_Verify Bag Remarks aded while stopping bags will be printed_ while unstopping bags will be printed</t>
  </si>
  <si>
    <t>[1]QC_6538_IT_06_Verify_ Tracking Inventory Enquiry_ When HHT is assigned to particular location_but bag is not tracked to any location</t>
  </si>
  <si>
    <t>[1]QC_6538_IT_07_Verify_ Tracking Location History_ When HHT is assigned to particular location_bag is tracked to different location</t>
  </si>
  <si>
    <t>[1]QC_6538_IT_08_Verify_ Tracking Location History _When HHT is assigned to particular location_but bag is not tracked to any location</t>
  </si>
  <si>
    <t>[1]QC_6538_IT_09_Verify_ Tracking Location History _When HHT is assigned to particular location_but bag is tracked to different location</t>
  </si>
  <si>
    <t>[1]QC_6672_IT_01_Verify_No information displayed_ Error displayed_Frozen Flight_Surname_Flight Number</t>
  </si>
  <si>
    <t>[1]QC_6731_IT_01_Verify the Local ATL Monitoring screen in the WS when Authorized the bag using HHT and Auto refresh set to None</t>
  </si>
  <si>
    <t>[1]QC_6731_IT_03_Verify the Local ATL Monitoring screen in the WS when Authorized the bag using HHT and Auto refresh set to 1 minute</t>
  </si>
  <si>
    <t>[1]QC_6731_IT_07_Verify the Local ATL Monitoring screen in the WS when Authorized the bag from Bag Enquiry Screen of WS</t>
  </si>
  <si>
    <t>[1]QC_6738_IT_01_Verify the bag when security number is not present in the BSM processed.</t>
  </si>
  <si>
    <t>[1]QC4338_04_AdditionalInfo_NotOkBags</t>
  </si>
  <si>
    <t>[1]QC4338_05_AdditionalInfo_ForcedBags</t>
  </si>
  <si>
    <t>[1]QC4338_06_AdditionalInfo_LoadErrorBags</t>
  </si>
  <si>
    <t>[1]QC4351_01_Manageirreg_Lderror_Unk_Ldbag BHE</t>
  </si>
  <si>
    <t>[1]QC4351_03_Manageirreg_Wrong dest_Ld error_Ldbag BHE</t>
  </si>
  <si>
    <t>[1]QC4351_05_Manageirreg_Wrong class_Ld error__Ld Bag BHE</t>
  </si>
  <si>
    <t>[1]QC4351_07_Manageirreg_To Stop bag_Ld error</t>
  </si>
  <si>
    <t>[1]QC4351_08_Manageirreg_FltMismatch_Load error</t>
  </si>
  <si>
    <t>[1]QC4351_09_Manageirreg_Frozen Flt_Ld error_Ld bag BHE</t>
  </si>
  <si>
    <t>[1]QC4351_10_Manageirreg_Paxnt CI_Ld error__Ldbag BHE</t>
  </si>
  <si>
    <t>[1]QC4351_14_Manageirreg_WrngXfer Flight_Ld error__Ld bag BHE_duplicate</t>
  </si>
  <si>
    <t>[1]QC4351_15_Manageirreg_Wrong Xfer Dest_Lderror__Ldbag BHE</t>
  </si>
  <si>
    <t>[1]QC4351_17_Manageirregu_Bag alreadyloaded__Ldbag Hold</t>
  </si>
  <si>
    <t>[1]QC4351_18_Manageirreg_MaxCapacity _Lderror__Ld bag BHE</t>
  </si>
  <si>
    <t>[1]QC4351_20_Manageirreg_Multiple failure_Addinfo_Ldbag Hold or BHE</t>
  </si>
  <si>
    <t>[1]001_4740_WS_Bag_ReflightBag_RusgBagEnquiry</t>
  </si>
  <si>
    <t>[1]002_4740_WS_RushBagEnquiry_ForceBagAsRush</t>
  </si>
  <si>
    <t>[1]003_4740_WS_RushBagEnquiry_AuthoriseBagAsRush</t>
  </si>
  <si>
    <t>[1]004_4740_WS_RushBagEnquiry_TotalRushBags with No RFL Code</t>
  </si>
  <si>
    <t>[1]004_4914_WS_Manage Irregularities_Print button active for the data</t>
  </si>
  <si>
    <t>[1]005_4740_HHT_LoadBagintoBHE_ForceLoadRush</t>
  </si>
  <si>
    <t>[1]006_4740_HHT_Bag Enquiry_MarkBagAsRush</t>
  </si>
  <si>
    <t>[1]006_4914_WS_Manage Irregularities_Page refresh_Not Ok irregularity type</t>
  </si>
  <si>
    <t>[1]007_4740_HHT_LoadBagintoHold_ForceLoadRush</t>
  </si>
  <si>
    <t>[1]007_4914_WS_Manage irregularities_No data_Historical range</t>
  </si>
  <si>
    <t>[1]009_4740_WS_Bag_ReflightBags_RushBagEnquiry</t>
  </si>
  <si>
    <t>[1]010_4740_TotalReflighted bags with same RFL code</t>
  </si>
  <si>
    <t>[1]011_4740_RushBagSummary_BSMRushBags</t>
  </si>
  <si>
    <t>[1]012_4740_RushBagSummary_TrackBags</t>
  </si>
  <si>
    <t>[1]05_4639_VerfyRefresh_NewData-Forced_1min</t>
  </si>
  <si>
    <t>[1]06_4639_VerfyRefresh_NewData-Incative_5min</t>
  </si>
  <si>
    <t>[1]07_4639_VerfyRefresh_NewData_None</t>
  </si>
  <si>
    <t>[1]09_4639_Set Auto Refresh Option when switching from Operational to Historical</t>
  </si>
  <si>
    <t>[1]10_4639_Set Auto Refresh Option when switching from Historical to Operational</t>
  </si>
  <si>
    <t>[1]QC 4802_010_verify the Bag Enquiry report is sorted correctly on event time when a bag is rerouted from flight A to flight B by Reflighting</t>
  </si>
  <si>
    <t>[1]QC 5671_007_IT_WS_Verify that bag having 2 irregularities should be successfully loaded into BHE and system should not go into infinite loop_ATL as N and X Ray REJ</t>
  </si>
  <si>
    <t>[1]QC 5671_010_IT_WS_Verify that bag having 2 irregularities should be successfully loaded into BHE and system should not go into infinite loop_X Ray REJ and Stand By</t>
  </si>
  <si>
    <t>[1]QC 5671_013_IT_WS_Verify that bag having 3 irregularities should be successfully loaded into BHE and system should not go into infinite loop_ATL as N_Pax Not CI as Never Load_Inactive</t>
  </si>
  <si>
    <t>[1]QC_4755_001_WS_Reflight the bag of one handler to flight of another handler_Manual Reflight</t>
  </si>
  <si>
    <t>[1]QC_4755_002_WS_Reflight the bag of one handler to flight of another handler_Reflight using Suggest outbound</t>
  </si>
  <si>
    <t>[1]QC_4755_003_WS_Reflight the bag of one handler to flight of another handler_Manual Reflight_Flight Departed</t>
  </si>
  <si>
    <t>[1]QC_4755_004_WS_Reflight the bag of one handler to flight of another handler_Manual Reflight_Flight Frozen</t>
  </si>
  <si>
    <t>[1]QC_4755_009_WS_Verify the logs at activity reporting screen after the bag is reflighted using both the handlers at both the flights</t>
  </si>
  <si>
    <t>[1]QC_4755_010_WS_Verify that one handler cannot reflight the bag of another handler</t>
  </si>
  <si>
    <t>[1]QC_4755_011_WS_Verify that one handler can reflight the bag to flight of another handler which is FROM restricted</t>
  </si>
  <si>
    <t>[1]QC_4755_012_WS_Verify that one handler can reflight the bag to flight of another handler which is TO restricted</t>
  </si>
  <si>
    <t>[1]QC_4942_007_WS_ Bag Enquiry_Verify the PaxName when Name exceed more than 24 chars_ at 24 chars_ less than 24 chars</t>
  </si>
  <si>
    <t>[1]QC_4942_009_WS_ Bag Enquiry_Verify the given name and surname when surname and given name exceed more than25 chars_ at 25 chars_ less than 25 chars</t>
  </si>
  <si>
    <t>[1]QC_4942_011_WS_ Bag Enquiry_Multiple match pop up_Verify the given name when given name exceed more than 15 chars_ at 15 chars_ less than 15 chars</t>
  </si>
  <si>
    <t>[1]QC_4942_015_WS_ Bag Enquiry_Report_Verify the given name and surname when surname and given name exceed more than 25 chars_ at 25 chars_ less than 25 chars</t>
  </si>
  <si>
    <t>[1]QC_4978_002_WS_Verify the total no of records count at Tracking Inventory Enquiry screen</t>
  </si>
  <si>
    <t>[1]QC_4978_003_WS_Verify the total no of records count at Tracking Location History screen</t>
  </si>
  <si>
    <t>[1]QC_4983_004_WS_Tracking Location History_Generate the CSV Report_For specific airline</t>
  </si>
  <si>
    <t>[1]QC_4983_006_WS_Tracking Location History_Generate the CSV Report_Include Unknown bags</t>
  </si>
  <si>
    <t>[1]QC01_4778__IT_Verify _IWS_Load Bag into BHE with 5 onwards flight</t>
  </si>
  <si>
    <t>[1]QC02_4778__IT_Verify _IWS_Load Bag into BHE with 4 onwards flight</t>
  </si>
  <si>
    <t>[1]QC4900_002 Verify that all unknown bags(Except Deleted ) should be displayed when irregularity type is selected as All Unknown for a specific flight in Manage Irregularities screen</t>
  </si>
  <si>
    <t>[1]QC4900_003_  Verify that only not deleted unknown bags should be displayed when irregularity type is selected as Active Unknown for a specific flight in Manage Irregularities screen.</t>
  </si>
  <si>
    <t>[1]QC4900_004_  Verify that all unknown bags should be displayed when irregularity type is selected as All Unknown in historical range in Manage Irregularities screen</t>
  </si>
  <si>
    <t>[1]QC4900_005_ Verify that only not deleted unknown bags should be displayed when irregularity type is selected as Active Unknown in historical range in Manage Irregularities screen</t>
  </si>
  <si>
    <t>[1]QC4900_006_ Verify that printed report should contain all unknown bags Active when irregularity type is selected as All Unknown in Manage Irregularities screen</t>
  </si>
  <si>
    <t>[1]QC4930_001_WS_Manage Irregularities_BHE_Hold_Print</t>
  </si>
  <si>
    <t>[1]QC4930_002_WS_Manage Irregularities_Offload_Reroute</t>
  </si>
  <si>
    <t>[1]QC4952_005_WS_Tracking Inventory Enquiry_Verify the generated CSV report for a specific event</t>
  </si>
  <si>
    <t>[1]QC5368_IT_001_MarkedBag_PageCrash_Bag Mark as All</t>
  </si>
  <si>
    <t>[1]QC5368_IT_002_MarkedBag_PageCrash_Query Filter</t>
  </si>
  <si>
    <t>[1]01_4683_HUB_ManageCS&amp;BHE_AddTxrTo_UI</t>
  </si>
  <si>
    <t>[1]02_4683_HUB_ManageCS&amp;BHE_AddTxrTo_FieldValidation_Invalid Flight_Dest</t>
  </si>
  <si>
    <t>[1]03_4683_HUB_ManageCS&amp;BHE_AddTxrTo_FieldValidation_Flight_Valid</t>
  </si>
  <si>
    <t>[1]10_4683_HUB_HoldEnquiry_AddTxrTo_UI</t>
  </si>
  <si>
    <t>[1]11_4683_HUB_HoldEnquiry_AddTxrTo_FieldValidation_Flight_Invalid</t>
  </si>
  <si>
    <t>[1]12_4683_HUB_HoldEnquiry_AddTxrTo_FieldValidation_Flight_Valid</t>
  </si>
  <si>
    <t>[1]13_4683_HUB_HoldEnquiry_AddTxrTo_FieldValidation_Dest_Invalid</t>
  </si>
  <si>
    <t>[1]CR 4469_002_IT_WS_Verify that BHE ID is mandatory at BHE Enquiry screen when enquiring the BHE with and without BHE ID _Historical range</t>
  </si>
  <si>
    <t>[1]CR 4469_003_IT_WS_Verify that BHE ID is mandatory at BHE Enquiry screen when enquiring the BHE by navigating from Flight Progress screen</t>
  </si>
  <si>
    <t>[1]CR_4499_001_WS_Verify that system should display the details of 11 character BHE ID when enquiring BHE using hyperlink</t>
  </si>
  <si>
    <t>[1]CR1670_008_Merge BHE to Hold_Overrule Merge when From container has Not Ok bags from Manage Container Sheets and BHE screen in WS</t>
  </si>
  <si>
    <t>[1]CR1670_013_Merge Hold to BHE when To BHE is ULD positioned from Manage Container Sheets and BHE screen in WS</t>
  </si>
  <si>
    <t>[1]CR1670_021_Merge Hold to Hold_Force Merge when From container has Not Ok bags from Manage Container Sheets and BHE screen in WS</t>
  </si>
  <si>
    <t>[1]CR1670_028_Merge BHE to BHE_To BHE segregation change</t>
  </si>
  <si>
    <t>[1]CR1670_035_Merge BHE to Hold_To Hold ID is non existing</t>
  </si>
  <si>
    <t>[1]CR1670_043_Merge Hold to Hold_Verify that User is not allowed to merge Hold 1 to Hold 01</t>
  </si>
  <si>
    <t>[1]QC_4315_001_WS_Verify the Tick Box after Unassign BHE at Manage CS and BHE screen</t>
  </si>
  <si>
    <t>[1]QC_4578_002_Verify the event details of the BHE after loading the bag with exceeding capacity</t>
  </si>
  <si>
    <t>[1]QC_5198_002_IT_WS_Verify that unassign Cart event should be audited in BHE Enquiry Report and Activity Reporting Report screen at Flight Departure</t>
  </si>
  <si>
    <t>[1]QC_5198_003_IT_WS_Verify that unassign Cart event should be audited in BHE Enquiry and Activity Reporting screen by departing and reopening the flight multiple times</t>
  </si>
  <si>
    <t>[1]QC4321_014_WS_ verify the creation of hold when we try to load multiple bags</t>
  </si>
  <si>
    <t>[1]QC4634_002_WS_OvrlClose_DeletedBags_duplicate</t>
  </si>
  <si>
    <t>[1]QC4634_003_WS_OvrlClose_BUMBags_duplicate</t>
  </si>
  <si>
    <t>[1]QC4634_006_WS_HHT_OvrlClose_BUMBags_duplicate</t>
  </si>
  <si>
    <t>[1]QC5185_002_To verify Hold to BHE merge Audits and BPM are generated when BPM sending is switched on</t>
  </si>
  <si>
    <t>[1]QC5185_004_Verify  BHE to  Hold merge Audits and BPM are generated when BPM sending is switched on in the case of OVERRULE MERGE</t>
  </si>
  <si>
    <t>BIM</t>
  </si>
  <si>
    <t>[1]01_4551_SameDate_SameDestination</t>
  </si>
  <si>
    <t>[1]02_4551_SameDate_DifferentDestination</t>
  </si>
  <si>
    <t>[1]03_4722_SendBSMBPM_Load_Offload_Reflight</t>
  </si>
  <si>
    <t>[1]05_4722_SendBSMBPM_Track_Reflight_Load bag</t>
  </si>
  <si>
    <t>[1]07_4722_SendBSMBPM_Offload_Track_Load_Marked RUSH_Offload marke RushBSM</t>
  </si>
  <si>
    <t>[1]13_4722_SendBSMBPM_ForcedRush_Offload</t>
  </si>
  <si>
    <t>[1]CR_ 2226_ 001_ Verify the S element in outgoing BIM after loading a bag with Active status in positioned BHE</t>
  </si>
  <si>
    <t>[1]CR_ 2226_ 003_ Verify the S element in outgoing BIM after tracking a bag, with Active status</t>
  </si>
  <si>
    <t>[1]CR_ 2226_ 005_ Verify the S element in outgoing BIM after offloading a bag, with Active status</t>
  </si>
  <si>
    <t>[1]CR_ 2226_ 006_ Verify the S element in outgoing BIM after offloading a bag, with Inactive status</t>
  </si>
  <si>
    <t>[1]CR_4451_001_Verify the bag details in database_Process BTM with complete W element</t>
  </si>
  <si>
    <t>[1]CR_4451_003_Verify the bag details in database_Process BTM with W element but without checked weight</t>
  </si>
  <si>
    <t>[1]CR_4451_005_Verify the bag details in database_Process BSM with W element with weight unit_number of checked bags_Checked weight</t>
  </si>
  <si>
    <t>[1]CR_4451_007_Verify the bag details in database_Process BPM with complete W element</t>
  </si>
  <si>
    <t>[1]CR_4451_009_Verify the bag details in database_Process BPM with W element but without checked weight</t>
  </si>
  <si>
    <t>[1]CR_4451_011_Verify the bag details in database_Process BMM with W element with weight unit_number of checked bags_Checked weight</t>
  </si>
  <si>
    <t>[1]CR_5225_001_WS_Verify that outgoing offload BPM should not generated when Send Implicit Offload BPM is set as No while loading bag BHE to BHE and Hold to Hold</t>
  </si>
  <si>
    <t>[1]CR_5225_002_WS_Verify that outgoing offload BPM should not generated when Send Implicit Offload BPM is set as No while loading bag BHE to Hold and Hold to BHE</t>
  </si>
  <si>
    <t>[1]CR_5225_003_HHT_Verify that outgoing offload BPM should not generated when Send Implicit Offload BPM is set as No while loading bag BHE to BHE and Hold to Hold</t>
  </si>
  <si>
    <t>[1]CR_5225_004_HHT_Verify that outgoing offload BPM should not generated when  Send Implicit Offload BPM is set as No while loading bag BHE to Hold and Hold to BHE</t>
  </si>
  <si>
    <t>[1]CR_5225_005_WS_Verify that outgoing offload BPM should get generated when  Send Implicit Offload BPM is set as Yes while loading bag BHE to Hold to BHE and Hold to BHE to Hold</t>
  </si>
  <si>
    <t>[1]CR_5225_006_HHT_Verify that outgoing offload BPM should get generated when  Send Implicit Offload BPM is set as Yes while loading bag BHE to Hold to BHE and Hold to BHE to Hold</t>
  </si>
  <si>
    <t>[1]QC_4424_005_WS_CREW Bag_Verify the Bag details when sending the BPM without S element</t>
  </si>
  <si>
    <t>[1]QC_4424_007_WS_CREW Bag_Verify the Bag details when sending the BPM without X element</t>
  </si>
  <si>
    <t>[1]QC_4856_001_WS_Verify the BPM for the bags after position and remove ULD</t>
  </si>
  <si>
    <t>[1]QC_6393_IT_01_Verify user is able to process BPM for departure _F_and arrival _I_flight within valid range  -2 to current date + 7 current date</t>
  </si>
  <si>
    <t>[1]QC_6393_IT_02_Verify user should not be able to process BPM for departure _F_and arrival _I_flight if _F_ is in invalid range  -3 t0  current date + 7 current date</t>
  </si>
  <si>
    <t>[1]QC_6637_IT_02_Verify _Reroute_Transfer bag_from first flight to second flight and second flight to first flight</t>
  </si>
  <si>
    <t>[1]QC_6637_IT_03_Verify _Reroute_Transfer bag_for next day_previous day flight</t>
  </si>
  <si>
    <t>[1]QC_6651_IT_01_Verify the BSM received by bag connect should be getting displayed in the bag enquiry screen</t>
  </si>
  <si>
    <t>[1]QC_6651_IT_03_Verify the BSM received by bag connect should be getting displayed in the bag enquiry screen when bags are tracked</t>
  </si>
  <si>
    <t>[1]QC_6651_IT_04_Verify the BSM received by bag connect should be getting displayed in the bag enquiry screen when bags are loaded</t>
  </si>
  <si>
    <t>[1]QC_6835_IT_WS_01_Outstation BPM_Verify that Lseq no is not present on Manifest tab in Arrival Flight Progess screen after tracking the loaded terminating bag from HOLD by manually offloading</t>
  </si>
  <si>
    <t>[1]QC_6835_IT_WS_02_Outstation BPM_Verify that Lseq no is not present on Manifest tab in Arrival Flight Progess screen after tracking the loaded terminating bag from HOLD by sending Oustation BPM</t>
  </si>
  <si>
    <t>[1]QC5099_001_verify when positioning a BHE, a BPM is generated for each bag in BHE</t>
  </si>
  <si>
    <t>[1]QC5099_002_verify when unpositioning a BHE, a BPM is generated for each bag in BHE</t>
  </si>
  <si>
    <t>[1]QC5181_001_To verify the .U element in the BPM generated in the case of Load bag into Hold from WS.</t>
  </si>
  <si>
    <t>[1]QC5181_003_To verify the .U element in the BPM generated in the case of Merging Bags from BHE to HOLD via HHT</t>
  </si>
  <si>
    <t>[1]QC5181_005_To verify the .U element in the BPM generated in the case of Merging Bags from HOLD to HOLD via HHT</t>
  </si>
  <si>
    <t>[1]02_4529_IT_Verify BIM Exceptions when an BPM and BMM message is processed to the Flight whose flight policies in  Loading Strategy as Basic checking</t>
  </si>
  <si>
    <t>[1]CR_5432_001_IT_OPS_Verify_Consider BUM as BSM DEL_ setting with Yes and No option</t>
  </si>
  <si>
    <t>[1]CR_5432_002_IT_WS_Verify the status of BUMed bags at_Flight Monitor_Flight Progress_Bag List Enquiry_Statistics</t>
  </si>
  <si>
    <t>[1]CR_5432_003_IT_WS_Verify the status of BUMed bags at_Monitor Departure Bags_Connecting Bags_Passenger Summary screens</t>
  </si>
  <si>
    <t>[1]CR_5432_004_IT_WS_Verify the status of BUMed bags at_BHE Enquiry_Hold Enquiry_Manage Irregularites screens</t>
  </si>
  <si>
    <t>[1]CR_5432_005_IT_HHT_Verify the status of BUMed bags at_Bags to Load_Loading Status_Flight Monitor_Flight Details screens</t>
  </si>
  <si>
    <t>[1]QC_5439_01_IT_BSM with .X containing NON_SEL_DEF_PRE components and any other component with CLR</t>
  </si>
  <si>
    <t>[1]QC_5439_02_IT_BSM with .X containing NON_SEL_DEF_PRE components and any other component with REJ</t>
  </si>
  <si>
    <t>[1]QC_5439_03_IT_BUM with .X containing NON_SEL_DEF_PRE components with CLR</t>
  </si>
  <si>
    <t>[1]QC_5439_04_IT_BPM with .X containing NON_SEL_DEF_PRE components with CLR</t>
  </si>
  <si>
    <t>[1]QC_5439_05_IT_BTM with .X containing NON_SEL_DEF_PRE components with CLR</t>
  </si>
  <si>
    <t>[1]QC_5439_06_IT_BMM with .X containing NON_SEL_DEF_PRE components with CLR</t>
  </si>
  <si>
    <t>Change Request_Old CR</t>
  </si>
  <si>
    <t>[1](1)_001_HHT_Enter Button_Verification at Bag menu</t>
  </si>
  <si>
    <t>[1](1)_002_HHT_Enter Button_Verification at BHE &amp; Hold menu</t>
  </si>
  <si>
    <t>[1](1)_003_HHT_Enter Button_Verification at Departure Flight menu</t>
  </si>
  <si>
    <t>[1](1)_004_HHT_Enter Button_Verification Arrival Flight menu</t>
  </si>
  <si>
    <t>[1](1)_005_HHT_Enter Button_Message Center menu</t>
  </si>
  <si>
    <t>[1](1)_006_HHT_Enter Button_Miscellaneous menu</t>
  </si>
  <si>
    <t>[1](2)_001_HHT_Pop up verification for bags to Offload for a flight_Bag menu</t>
  </si>
  <si>
    <t>[1](2)_002_HHT_Pop up verification for bags to Offload for a flight_BHE &amp; Hold menu</t>
  </si>
  <si>
    <t>[1](2)_003_HHT_Pop up verification for bags to Offload for a flight_Departure Flight menu</t>
  </si>
  <si>
    <t>[1](2)_004_HHT_Pop up verification for bags to Offload for a flight_Two Flights_Bag menu</t>
  </si>
  <si>
    <t>[1](2)_005_HHT_Pop up verification for bags to Offload for a flight_Two Flights_BHE &amp; Hold menu</t>
  </si>
  <si>
    <t>[1](2)_006_HHT_Pop up verification for bags to Offload for a flight_Two Flights_Departure Flight menu</t>
  </si>
  <si>
    <t>[1]CR 3844_4157_008_Merge BHEs_Verify the bag count in Flight Progress Report</t>
  </si>
  <si>
    <t>[1]CR_2830_001_HHT_Load Bag to BHE _No message is displayed when a closed BHE is re-opened</t>
  </si>
  <si>
    <t>[1]CR_2998_001_HHT_Verify the default Action List activated on selecting the bag on  the Bags to Offload Screen</t>
  </si>
  <si>
    <t>[1]CR_3197_002_HHT_Printing Container Sheets on bag tag stock.</t>
  </si>
  <si>
    <t>[1]CR_3463_001_HHT_Bag Enquiry_Enquire Bag load time</t>
  </si>
  <si>
    <t>[1]CR_3475_001_ Load Bag into BHE_press Esc button at stage 1 of 3</t>
  </si>
  <si>
    <t>[1]CR_3475_002_Load Bag into BHE_press Esc button at stage 2 of 3</t>
  </si>
  <si>
    <t>[1]CR_3475_003_Load bag into BHE and scan the known BHE at stage 1 and load the bag</t>
  </si>
  <si>
    <t>[1]CR_3475_004_Load bag into BHE and scan the known BHE at stage 2 and load the bag</t>
  </si>
  <si>
    <t>[1]CR_3475_005_Load bag into BHE and scan the unknown BHE at stage 1</t>
  </si>
  <si>
    <t>[1]CR_3475_006_Load bag into BHE and scan the unknown BHE at stage 2</t>
  </si>
  <si>
    <t>[1]CR_3475_007_Select Assign BHE then assign the BHE and then select load bag and then press Esc button</t>
  </si>
  <si>
    <t>[1]CR_3475_008_Select BHE enquiry then  Enquire BHE and then select load bag and then press Esc button</t>
  </si>
  <si>
    <t>[1]CR_3522_001_Offload the bag from BHE using Offload content and load the new bags and verify the load sequence</t>
  </si>
  <si>
    <t>[1]CR_3522_002_Offload the bag from HOLD using Offload content and load the new bags and verify the load sequence</t>
  </si>
  <si>
    <t>[1]CR_3531_001_HHT_Merge Containers_Verification of From BHE ID</t>
  </si>
  <si>
    <t>[1]CR_3701_001_Verify that Login failed event is recorded when user try login into the HHT with Correct User id and Incorrect Password</t>
  </si>
  <si>
    <t>[1]CR_3701_002_Verify that Login failed event is recorded when user try login into the HHT with Incorrect User id and Correct Password</t>
  </si>
  <si>
    <t>[1]CR_3701_003_Verify that Login failed event is recorded when user try login into the HHT with incorrect User id and Password</t>
  </si>
  <si>
    <t>[1]CR_3701_004_Verify that login succesful event ie recorded when user login into the HHT with valid credentials</t>
  </si>
  <si>
    <t>[1]CR_3809_001_Verify that HHT and WS Login event is displayed on Event count summary</t>
  </si>
  <si>
    <t>[1]CR_3809_002_Verify that HHT and WS Logoff event is displayed on Event count summary</t>
  </si>
  <si>
    <t>[1]CR_3926_4104_4093_4166_4188_001_HHT_Arrival Flights_Flight Monitor_Verify the Bag List when multiple flights present in operational range</t>
  </si>
  <si>
    <t>[1]CR_3926_4104_4093_4166_4188_002_HHT_Arrival Flights_Flight Monitor_Verify the Bag List _Same Airline and different flight number</t>
  </si>
  <si>
    <t>[1]CR_3926_4104_4093_4166_4188_003_HHT_Arrival Flights_Flight Monitor_Verify the Bag List _Same Flight Number and different airline code</t>
  </si>
  <si>
    <t>[1]CR_3926_4104_4093_4166_4188_004_HHT_Arrival Flights_Flight Monitor_Verify the Bag List _Multiple flights   and flights should be in arrived state.</t>
  </si>
  <si>
    <t>[1]CR_3937_4182_001_Verify that User is not able to scan another known or unknown bag on Update Unknown Screen</t>
  </si>
  <si>
    <t>[1]CR_3943_4187_001_Enquire the bag tag using LPN with bag tag prefix as 3</t>
  </si>
  <si>
    <t>[1]CR_3943_4187_002_Enquire the bag tag using CCTN with bag tag prefix as 3</t>
  </si>
  <si>
    <t>[1]CR_3952_4189_001_Verify the count of unk bags at BTL by destination _ unk bags not loaded</t>
  </si>
  <si>
    <t>[1]CR_3952_4189_002_Verify the count of unk bags at BTL by destination _ unk bags loaded</t>
  </si>
  <si>
    <t>[1]CR_3952_4189_003_Verify the count of  unk bags at BTL by status_ unk bags not loaded</t>
  </si>
  <si>
    <t>[1]CR_3952_4189_004_Verify the count of unk bags at BTL by Status _ unk bags loaded</t>
  </si>
  <si>
    <t>[1]CR_3952_4189_005_Verify the count of unk bags at BTL by class _ unk bags not loaded</t>
  </si>
  <si>
    <t>[1]CR_3952_4189_006_Verify the count of unk bags at BTL by class _ unk bags loaded</t>
  </si>
  <si>
    <t>[1]CR_3953_4153_4190_003_Create unknown bag and send BSM for unk bag , create local bags , inbound bags through BSM  and verify the bag count in manifest summary report in Second table (more details)</t>
  </si>
  <si>
    <t>[1]CR_3953_4153_4190_004_Create unknown bag and send BSM for unk bag , create local bags , inbound bags through BSM  and verify the bag count in manifest summary report in Second table (more details)</t>
  </si>
  <si>
    <t>[1]CR_3953_4153_4190_005_Create unknown bag and force load as RUSH and CREW and verify the bag count in Second table (more details)</t>
  </si>
  <si>
    <t>[1]CR_3953_4153_4190_006_Create unknown bag and Authorize as RUSH and CREW and verify the bag count in Second table (more details)</t>
  </si>
  <si>
    <t>[1]CR_3955_002_ Verify that System is enable the F4 button when Bag tag is associated with one Onward flights</t>
  </si>
  <si>
    <t>[1]CR_3955_003_ Verify that System is not enable the F4 button when Bag tag is not associate with any Onward flights</t>
  </si>
  <si>
    <t>[1]CR_3960_4192_001_Verify the QOH status when a invalid tag Id is entered for a flight with WTR connection</t>
  </si>
  <si>
    <t>[1]CR_3960_4192_002_Verify the QOH status when an unknown tag Id is entered for a flight with WTR connection</t>
  </si>
  <si>
    <t>[1]CR_3960_4192_003_Verify the QOH status when a valid tag Id is entered for a flight with WTR connection</t>
  </si>
  <si>
    <t>[1]CR_3960_4192_004_Verify the QOH status when a invalid tag Id is entered for a flight without WTR connection</t>
  </si>
  <si>
    <t>[1]CR_3960_4192_005_Verify the QOH status when an unknown tag Id is entered for a flight without WTR connection</t>
  </si>
  <si>
    <t>[1]CR_3960_4192_006_Verify the QOH status when a valid tag Id is entered for a flight without WTR connection</t>
  </si>
  <si>
    <t>[1]CR_3960_4192_007_Verify the QOH status when a duplicate tag Id is entered for a flight with WTR connection</t>
  </si>
  <si>
    <t>[1]CR_3960_4192_008_Verify the QOH status when a fallback tag Id is entered for a flight with WTR connection</t>
  </si>
  <si>
    <t>[1]CR_3960_4192_009_Verify the QOH status when a duplicate tag Id is entered for a flight without WTR connection</t>
  </si>
  <si>
    <t>[1]CR_3960_4192_010_Verify the QOH status when a fallback tag Id is entered for a flight without WTR connection</t>
  </si>
  <si>
    <t>[1]CR_3960_4192_011_Verify the QOH status when a unknown tag Id is associated to a flight with WTR connection</t>
  </si>
  <si>
    <t>[1]CR_3960_4192_012_Verify the QOH status when a unknown tag Id is associated to a flight without WTR connection</t>
  </si>
  <si>
    <t>[1]CR_3971_4196_001_ Verify that Unknown bag count is displayed as Local when the unknown bag is marked as RUSH or CREW</t>
  </si>
  <si>
    <t>[1]CR_3971_4196_002_ Verify that Unknown bag count is displayed as Local when the unknown bag is authorized as RUSH or CREW</t>
  </si>
  <si>
    <t>[1]CR_3971_4196_003_ Verify that Unknown bag count is displayed as Local when the unknown bag is force loaded as RUSH or CREW</t>
  </si>
  <si>
    <t>[1]CR_3984_4140_001_Verify that intermittent slow response  does not face While continuous Scanning the bags from HHT</t>
  </si>
  <si>
    <t>[1]CR_3989_001_Create unknown bag from Load Bag into BHE screen using carrier code having no numeric code  and verify that a warning should be displayed that bag has no BTIC</t>
  </si>
  <si>
    <t>[1]CR_3989_002_Create unknown bag from Load Bag into HOLD screen using carrier code having no numeric code  and verify that a warning should be displayed that bag has no BTIC</t>
  </si>
  <si>
    <t>[1]CR_3989_003_Create unknown bag from Bag Enquiry screen using carrier code having no numeric code  and verify that a warning should be displayed that bag has no BTI</t>
  </si>
  <si>
    <t>[1]CR_3998_001_Bag Enquiry_Verify the User Id and Device ID in bag History at originator column</t>
  </si>
  <si>
    <t>[1]CR_3999_001_Verify scroll for flights at Departure Flight menu</t>
  </si>
  <si>
    <t>[1]CR_3999_002_Verify scroll for flights at Arrival Flight menu</t>
  </si>
  <si>
    <t>[1]CR_4018_004_HHT_Assign BHE_Assign BHE and Confirm BHE should be same but multi assigned to different flight</t>
  </si>
  <si>
    <t>[1]CR_4025_4098_001_Verify that user is able to scan valid 9 character(with leading digit) Bag Tag IDs on Bag Enquiry Screen</t>
  </si>
  <si>
    <t>[1]CR_4025_4098_002_Verify that user is able to scan valid 8 character(without leading digit) Bag Tag IDs on Bag Enquiry Screen</t>
  </si>
  <si>
    <t>[1]CR_4025_4098_003_Verify that user is able to scan valid tag Ids(with Issuer code) on Bag Enquiry Screen</t>
  </si>
  <si>
    <t>[1]CR_4025_4098_004_Verify that user is able to scan invalid tag Ids on Bag Enquiry Screen</t>
  </si>
  <si>
    <t>[1]CR_4041_4154_001_ Verify the error messages on HHT, BHE &amp; HOLD Menu screens when the invalid flight Id or BHE Id or CS Id or Tag Id are entered as input</t>
  </si>
  <si>
    <t>[1]CR_4041_4154_002_Verify the error messages on HHT, Bag Menu screens when flight Id or BHE Id or CS Id or Tag Id are left blank</t>
  </si>
  <si>
    <t>[1]CR_4041_4154_003_ Verify the error messages on HHT, Bag Menu screens when the invalid flight Id or BHE Id or CS Id or Tag Id are entered as input</t>
  </si>
  <si>
    <t>[1]CR_4041_4154_004_ Verify the error messages on HHT, Bag Menu screens when the flight Id or BHE Id or CS Id or Tag Id are left blank</t>
  </si>
  <si>
    <t>[1]CR_4041_4154_005_ Verify the error messages on HHT, Departure Flights Menu screens when the invalid flight Id or BHE Id or CS Id or Tag Id are entered as input</t>
  </si>
  <si>
    <t>[1]CR3927_4092_TC_001_Verify that user is able to update the UNKN tag number with the flight Id for which Inbound and Outbound Flight exist with different destinations</t>
  </si>
  <si>
    <t>[1]CR3927_4092_TC_002_Verify that user is able to update the UNKN tag number with the flight Id for which Inbound and Outbound Flight exist with same destinations</t>
  </si>
  <si>
    <t>[1]CR 3639_001_ HHT_Bag To Load(by destination)_Bag List_ selected Destination is displayed</t>
  </si>
  <si>
    <t>[1]CR 3639_002_ HHT_Bag To Load(by Arrival Flights)_Bag List_ selected inbound flight is displayed</t>
  </si>
  <si>
    <t>[1]CR 3639_003_ HHT_Bag To Load(by Location)_Bag List_ selected Track Location is displayed</t>
  </si>
  <si>
    <t>[1]CR_2769_002_HHT_Messaging Centre_ Auto select 1st message</t>
  </si>
  <si>
    <t>[1]CR_3741_001_HHT_Verify the Bag cleared list function from the Bags to Load menu for Not OK bags</t>
  </si>
  <si>
    <t>[1]CR_3741_002_HHT_Verify the Bag cleared list function from the Bags to Load menu for Unknown bags</t>
  </si>
  <si>
    <t>[1]CR_4041_4154_006_ Verify the error messages on HHT, Departure Flights Menu screens when flight Id or BHE Id or CS Id or Tag Id is left blank</t>
  </si>
  <si>
    <t>[1]CR_4041_4154_007_ Verify the error messages on HHT, Arrival Flights Menu screens when the invalid flight Id or BHE Id or CS Id or Tag Id are entered as input</t>
  </si>
  <si>
    <t>[1]CR_4041_4154_008_ Verify the error messages on HHT, Arrival Flights Menu screens when  flight Id or BHE Id or CS Id or Tag Id is left blank</t>
  </si>
  <si>
    <t>[1]CR_4041_4154_009_ Verify the error messages on HHT, Update Unknown Screen when the invalid or blank flight Id is entered as input</t>
  </si>
  <si>
    <t>[1]CR_4127_001_HHT_Manually load the bag from Load Bag into BHE and verify the entry in the Bag History</t>
  </si>
  <si>
    <t>[1]CR_4127_002_HHT_Manually load the bag from Load Bag into Hold and verify the entry in the Bag History</t>
  </si>
  <si>
    <t>[1]CR_4127_004_HHT_Manually track the bag from Track Bag screen and verify the entry in the Bag History</t>
  </si>
  <si>
    <t>[1]CR_4127_005_HHT_Manually offload the bag from Offload Bag screen and verify the manual entry in the Bag History</t>
  </si>
  <si>
    <t>[1]CR_4127_006_HHT_Manually offload the bag from BHE Enquiry screen and verify the manual entry in the Bag History</t>
  </si>
  <si>
    <t>[1]CR_4127_007_HHT_Scan load the bag from Load Bag into BHE and verify the entry in the Bag History</t>
  </si>
  <si>
    <t>[1]CR_4127_008_HHT_Scan load the bag from Load Bag into Hold and verify the entry in the Bag History</t>
  </si>
  <si>
    <t>[1]CR_4127_009_HHT_Scan load the bag from Suggest BHE and verify the entry in the Bag History</t>
  </si>
  <si>
    <t>[1]CR_4127_010_HHT_Scan track the bag from Track Bag screen and verify the entry in the Bag History</t>
  </si>
  <si>
    <t>[1]CR_4127_011_HHT_Scan offload the bag from Offload Bag screen and verify the manual entry in the Bag History</t>
  </si>
  <si>
    <t>[1]CR_4127_012_HHT_Scan offload the bag from BHE Enquiry screen and verify the manual entry in the Bag History</t>
  </si>
  <si>
    <t>[1]CR_4137_002_HHT_Departure Flight_BHE and Hold List _verify that when selecting the print option for multiple CS then all the CS should be printed on one pdf</t>
  </si>
  <si>
    <t>[1]CR_4156_001_Verify the Secondary code in the J Element of the BPM when the bag is tracked</t>
  </si>
  <si>
    <t>[1]CR_4184_4215_001_HHT_Verify that User is able to load an onward econ bag with same dest as of CS into Local BHE</t>
  </si>
  <si>
    <t>[1]CR_4184_4215_002_HHT_Verify that User is able to load an onward econ bag with diff dest as of CS into Local BHE</t>
  </si>
  <si>
    <t>[1]CR_4191_001_Create the bag with atleast 3 onward connections and verify the bag details at HHT _Bag Enquiry screen and verify  all the onward connection details</t>
  </si>
  <si>
    <t>[1]CR_4200_4423_002_HHT_Verify that Suggest outbound list is displaying for passenger first destination</t>
  </si>
  <si>
    <t>[1]CR_4206_003_HHT_Reflight Bag(s)_Reflight more than one bag and print only one bag</t>
  </si>
  <si>
    <t>[1]CR_4230_007_HHT_Update the BHE type when bags are not loaded in the BHE</t>
  </si>
  <si>
    <t>[1]CR_4230_008_HHT_Update the BHE type when bags are loaded in the BHE</t>
  </si>
  <si>
    <t>[1]CR_4230_010_HHT_Update the HOLD type when bags are not loaded in the HOLD</t>
  </si>
  <si>
    <t>[1]CR_4230_011_HHT_Update the HOLD type when bags are loaded in the HOLD</t>
  </si>
  <si>
    <t>[1]CR_4230_012_HHT_Update the SORT type HOLD type when bags are loaded in the HOLD</t>
  </si>
  <si>
    <t>[1]CR_4381_3178_003_HHT_Verify that Bag Enquire event is not recorded when user enter tag number on Re-flight bag screen</t>
  </si>
  <si>
    <t>[1]CR_4381_3178_004_HHT_Verify that when user enter tag number on Re-flight bag screen, Bag Enquire event is not recorded in activity reporting screen in WS</t>
  </si>
  <si>
    <t>[1]CR_4385_3721_001_HHT_Bags_Reflight an Unknown bag along with a known Ok bag _ Verify that bags should get re-flighted</t>
  </si>
  <si>
    <t>[1]CR_4386_3734_001_HHT_Reflight Bags_Verify that system correctly suggests flights  when changing the destination of Outbound flight, according to destination of outbound flight</t>
  </si>
  <si>
    <t>[1]CR_4389_4036_003_HHT_Reflight a bag to a non existing flight with pressing Enter button _verify that system should detect that Outbound flight is non existing</t>
  </si>
  <si>
    <t>[1]CR_4393_4202_001_HHT_Enter Valid flight and Date in onward flight_ Verify that date validation should done after entering the onward date _reflight bag</t>
  </si>
  <si>
    <t>[1]CR_4393_4202_002_ HHT_Enter valid flight and invalid Date in onward flight _ Verify that System should display the red box around the Date data field after the wrong date is entered in onward flight _reflight bag</t>
  </si>
  <si>
    <t>[1]CR_4393_4202_003_ HHT_Enter invalid date in onward flight_ red box is display _then enter correct date _Verify that red box is get cleared from date field _reflight bag</t>
  </si>
  <si>
    <t>[1]CR_4394_4203_001_HHT_Verify the Tab order on reflight bag screen</t>
  </si>
  <si>
    <t>[1]CR_4395_4204_001_HHT_Validate the Telex address at reflight bag screen_ reflight bag</t>
  </si>
  <si>
    <t>[1]CR_4395_4204_002_HHT_Verify that system should not allow reflight a bag with invalid Telex address</t>
  </si>
  <si>
    <t>[1]CR_4398_4207_002_HHT_Bag_Reflight Bag_Reflight the bags with different destination</t>
  </si>
  <si>
    <t>[1]CR_4400_4210_002__HHT_Reflight Bag_Verify that while reflighting  if we manually enter the flight then system should allow to enter the WTR details</t>
  </si>
  <si>
    <t>[1]CR_4402_4211_003_HHT_Reflight the unknown bag using YY as a carrier code without flight number</t>
  </si>
  <si>
    <t>[1]CR_4405_4228_002_HHT_Reflight_Verify that while reflighting an unknown bag_flight details are not mandatory</t>
  </si>
  <si>
    <t>[1]CR_4409_4235_016_HHT_Reflight_Reflight the bag_manually reflight the bag_enter flight with invalid format</t>
  </si>
  <si>
    <t>[1]CR_4409_4235_017_HHT_Reflight_Reflight the bag_using WTR details</t>
  </si>
  <si>
    <t>[1]CR_4409_4235_018_HHT_Reflight_System verify for BTP printer availability</t>
  </si>
  <si>
    <t>[1]CR_4409_4235_019_HHT_Reflight_System verify for BTP printer availability</t>
  </si>
  <si>
    <t>[1]CR_4409_4235_020_HHT_Reflight_System verify for BTP printer availability</t>
  </si>
  <si>
    <t>[1]CR_4409_4235_021_HHT_Verify the GUI validation at Reflight Bags screen</t>
  </si>
  <si>
    <t>[1]CR_4409_4235_022_HHT_Reflight Bags_Reflight an unknown bag</t>
  </si>
  <si>
    <t>[1]CR_4409_4235_024_HHT_Reflight_Reflight the bag using suggest outbound flight _flight should exist</t>
  </si>
  <si>
    <t>[1]CR_4409_4235_025_HHT_Reflight_Reflight the bag using suggest outbound flight _flight should not exist</t>
  </si>
  <si>
    <t>[1]CR_4409_4235_026_HHT_Reflight_Reflight the bag_manually reflight the bag_flight exist</t>
  </si>
  <si>
    <t>[1]CR_4409_4235_027_HHT_Reflight_Reflight the bag_manually reflight the bag_flight not exist</t>
  </si>
  <si>
    <t>[1]CR_4411_4349_002_HHT_ Reflight a bag with manual enter rush tag_ rush tag without leading digit_ Verify that WTR message sent to the world tracer successfully</t>
  </si>
  <si>
    <t>[1]QC_2685_001_HHT_Verify the user access of user who do not have permissions of message center</t>
  </si>
  <si>
    <t>[1]QC_2685_002_HHT_Verify the user access of user having all permissions of message center</t>
  </si>
  <si>
    <t>[1]QC_2685_003_HHT_Verify the user access of user who do not have permission of Sent Message</t>
  </si>
  <si>
    <t>[1]QC_2685_004_HHT_Verify the user access of user who do not have permission of Sent Message</t>
  </si>
  <si>
    <t>[1]QC_3340_TC_01_Verify the Bag Tag layout on Crew Bag Tag Screen.</t>
  </si>
  <si>
    <t>[1]QC_3340_TC_02_Verify the Bag Tag layout on Reflight Bag Screen.</t>
  </si>
  <si>
    <t>[1]QC_4475_4425_001_HHT_ Departure Flight enquiry_ Bags to Load_ Verify that Departure flight info should be displayed instead of Arrival flight details</t>
  </si>
  <si>
    <t>[1]QC_4475_4425_002_HHT_ Departure Flight enquiry_ Verify that Departure flight info should be displayed instead of Arrival flight details</t>
  </si>
  <si>
    <t>[1]QC_4475_4425_003_HHT_ Arrival Flight enquiry_ Verify that Arrival flight info should not be displayed</t>
  </si>
  <si>
    <t>[1]CR_4506_005_HHT_Update the BHE type_Bags loaded in the BHE_BHE Enquiry</t>
  </si>
  <si>
    <t>[1]CR_4506_006_HHT_Update the Hold type_Bags loaded in the Hold_Hold Enquiry</t>
  </si>
  <si>
    <t>[1]CR_4506_007_HHT_Update the BHE type_Bags not loaded in the BHE_BHE Enquiry</t>
  </si>
  <si>
    <t>[1]CR_4592_001_HHT_Bags to Load screen_Verify the GUI validation for Cleared Bag List</t>
  </si>
  <si>
    <t>[1]QC_ 4324_ 001_ HHT_ Verify that focus should move to Bag Tag ID data field when scanning a valid Track location ID</t>
  </si>
  <si>
    <t>[1]QC_ 4324_ 002_ HHT_ Verify that error message when scanning an invalid Track location ID</t>
  </si>
  <si>
    <t>[1]QC_ 4324_ 003_ HHT_ Verify that error message when scanning a valid Track location ID without entering Bag Tag ID</t>
  </si>
  <si>
    <t>[1]QC_ 4364_ 001_ HHT_ Basic Flow_ Position ULD</t>
  </si>
  <si>
    <t>[1]QC_ 4364_ 002_ HHT_ Basic Flow_ Remove ULD</t>
  </si>
  <si>
    <t>[1]QC_ 4364_ 003_ HHT_ Alternate Flow 1 _ Position ULD _Overrule Position</t>
  </si>
  <si>
    <t>[1]QC_ 4364_ 004_ HHT_ Alternate Flow 2 _ Position ULD _ Force Position</t>
  </si>
  <si>
    <t>[1]QC_ 4364_ 005_ HHT_ Alternate Flow 3 _ Position ULD _ Outbound Flight departed</t>
  </si>
  <si>
    <t>[1]QC_ 4364_ 006_ HHT_ Alternate Flow 3 _ Position ULD _ Outbound Flight cancelled</t>
  </si>
  <si>
    <t>[1]QC_ 4364_ 007_ HHT_ Alternate Flow 3 _ Position ULD _ Outbound Flight closed</t>
  </si>
  <si>
    <t>[1]QC_ 4364_ 008_ HHT_ Alternate Flow 3 _ Position ULD _ Outbound Flight frozen</t>
  </si>
  <si>
    <t>[1]QC_ 4364_ 009_ HHT_ Alternate Flow 5 _ Position ULD _ ULD already Positioned</t>
  </si>
  <si>
    <t>[1]QC_ 4364_ 010_ HHT_ Alternate Flow 6_ Position ULD _ Position Multi Container Sheets</t>
  </si>
  <si>
    <t>[1]QC_ 4364_ 011_ HHT_ Alternate Flow 6_ Position ULD _ Use HHT Memory Flight</t>
  </si>
  <si>
    <t>[1]QC_ 4364_ 012_ HHT_ Alternate Flow 6_ Position ULD _ HHT Memory Flight not Used</t>
  </si>
  <si>
    <t>[1]QC_ 4364_ 013_ HHT_ Exception Flow 1_ Position ULD _ ULD is a cart</t>
  </si>
  <si>
    <t>[1]QC_ 4364_ 014_ HHT_ Exception Flow 2_ Position ULD _ Position already occupied by another ULD</t>
  </si>
  <si>
    <t>[1]QC_ 4364_ 015_ HHT_ Exception Flow 3_ Position ULD _ ULD not 100 percent reconciled</t>
  </si>
  <si>
    <t>[1]QC_ 4364_ 017_ HHT_ Exception Flow 5_ Position ULD _ ULD contains Not Ok bags</t>
  </si>
  <si>
    <t>[1]QC_ 4365_ 002_ HHT_ Exception Flow 1_ Merge BHE to BHE_ To BHE contains Not OK or To Stop bags</t>
  </si>
  <si>
    <t>[1]QC_ 4365_ 003_ HHT_ Exception Flow 2_ Merge BHE to BHE_ From BHE contains Not OK or To Stop bags</t>
  </si>
  <si>
    <t>[1]QC_ 4365_ 004_ HHT_ Exception Flow 1_ Merge BHE to Hold_ To Hold contains Not OK or To Stop bags</t>
  </si>
  <si>
    <t>[1]QC_ 4365_ 005_ HHT_ Exception Flow 2_ Merge Hold to BHE_ From Hold contains Not OK or To Stop bags</t>
  </si>
  <si>
    <t>[1]QC_ 4365_ 006_ HHT_ Exception Flow 2_ Merge BHE to BHE_ From BHE does not exists</t>
  </si>
  <si>
    <t>[1]QC_ 4365_ 007_ HHT_ Exception Flow 2_ Merge BHE to BHE_ To BHE does not exists</t>
  </si>
  <si>
    <t>[1]QC_ 4365_ 008_ HHT_ Exception Flow 2_ Merge BHE to BHE_ From Flight is closed</t>
  </si>
  <si>
    <t>[1]QC_ 4365_ 009_ HHT_ Exception Flow 2_ Merge BHE to BHE_ From Flight is cancelled</t>
  </si>
  <si>
    <t>[1]QC_ 660_ 002 _ HHT_ Bag enquiry should display bag details if bag is created for a flight which is not created yet</t>
  </si>
  <si>
    <t>[1]QC_4375_ 001 _ HHT _Bag Enquiry_ Verify that the destination of the bag should be the dest on the outbound flight and not the final destination of the bag</t>
  </si>
  <si>
    <t>[1]QC_4508_001_HHT_BHE Enquiry_Verify that Remove ULD option shpuld be present for the open positioned BHE</t>
  </si>
  <si>
    <t>[1]QC_4508_002_HHT_BHE Enquiry_Verify that Remove ULD option shpuld be present for the closed positioned BHE</t>
  </si>
  <si>
    <t>[1]QC_6890_001_IT_Verify focus should be on transfer flights screen on entering flight id on pressing enter without filling transfer flight details_HUB</t>
  </si>
  <si>
    <t>[1]QC_6890_002_IT_Verify focus should be on transfer flights screen on entering flight id on pressing enter without filling transfer flight details_MHUB</t>
  </si>
  <si>
    <t>[1]QC_6890_003_IT_Verify focus should be on transfer flight on updating flight without entering transfer flight details from update seggregation screen _BHE Enquiry</t>
  </si>
  <si>
    <t>[1]QC_6890_004_IT_Verify focus should be on transfer flight on updating flight without entering transfer flight details from update seggregation screen _Hold Enquiry</t>
  </si>
  <si>
    <t>[1]QC_6891_IT_01_Verify_Merge BHE to BHE</t>
  </si>
  <si>
    <t>[1]QC_6891_IT_02_Verify_Merge BHE to HOLD</t>
  </si>
  <si>
    <t>[1]QC_6891_IT_03_Verify_Merge HOLD to HOLD</t>
  </si>
  <si>
    <t>[1]QC_6891_IT_04_Verify_Merge HOLD to BHE</t>
  </si>
  <si>
    <t>[1]QC_6896_IT_03_Verify _Tab functionality_when  select _MHUB _In  _ Dest field</t>
  </si>
  <si>
    <t>[1]QC_6896_IT_04_Verify _Tab functionality_BHE Enquiry_when  select _Sort in ULD type</t>
  </si>
  <si>
    <t>[1]QC_6896_IT_05_Verify _Tab functionality_BHE Enquiry_when  change BHE type from Sort to HUB_MHUB</t>
  </si>
  <si>
    <t>[1]QC_6898_003_IT_Quick reflight_Verify the user should not be allowed to reflight loaded bag on quick reflight screen_cancel flight</t>
  </si>
  <si>
    <t>[1]QC_6898_004_IT_Quick reflight_Verify the user should not be allowed to reflight loaded bag on quick reflight screen_close flight</t>
  </si>
  <si>
    <t>[1]QC_6922_WS_IT_01_Verify the Last seen records when processed a bag</t>
  </si>
  <si>
    <t>[1]QC_6922_WS_IT_02_Verify the Last seen records when processed 5 bags</t>
  </si>
  <si>
    <t>[1]QC_6987_IT_01_Verify _To Offload TO STOP_ bag count in_Flight Progress_Reconcilation_screen</t>
  </si>
  <si>
    <t>[1]QC_6987_IT_02_Verify _To Offload Deleted_ bag count in_Flight Progress_Reconcilation_screen</t>
  </si>
  <si>
    <t>[1]QC_6987_IT_03_Verify _To Offload BUM_ bag count in_Flight Progress_Reconcilation_screen</t>
  </si>
  <si>
    <t>[1]QC_6987_IT_04_Verify _To Offload Not OK_ bag count in_Flight Progress_Reconcilation_screen</t>
  </si>
  <si>
    <t>[1]QC_6987_IT_05_Verify _To Offload Xfer segregation_ bag count in_Flight Progress_Reconcilation_screen</t>
  </si>
  <si>
    <t>[1]QC_6987_IT_06_Verify _To Offload Rejected_ bag count in_Flight Progress_Reconcilation_screen</t>
  </si>
  <si>
    <t>[1]QC_6987_IT_07_Verify _To Offload Not C_I_ bag count in_Flight Progress_Reconcilation_screen</t>
  </si>
  <si>
    <t>[1]QC_6987_IT_08_Verify _To Offload _ C_I_ bag count in_Flight Progress_Reconcilation_screen</t>
  </si>
  <si>
    <t>[1]QC_6987_IT_09_Verify _To Offload _ Stand By_ bag count in_Flight Progress_Reconcilation_screen</t>
  </si>
  <si>
    <t>[1]QC_6987_IT_10_Verify _To Offload _Different Route_ bag count in_Flight Progress_Reconcilation_screen</t>
  </si>
  <si>
    <t>[1]QC_6987_IT_11_Verify _To Offload _Inactive_ bag count in_Flight Progress_Reconcilation_screen</t>
  </si>
  <si>
    <t>[1]QC_6987_IT_12_Verify _To Offload _Different Flight_ bag count in_Flight Progress_Reconcilation_screen</t>
  </si>
  <si>
    <t>[1]QC_6987_IT_12_Verify _To Offload _UNK bag_ bag count in_Flight Progress_Reconcilation_screen</t>
  </si>
  <si>
    <t>[1]QC_6988_IT_WS_01_Verify_transfer error message_To Offload Xfer Bag_should be displayed in yellow_on Flight Progress Reconciliation screen_when bag is updated with transfer BSM with .O element.</t>
  </si>
  <si>
    <t>[1]QC_6988_IT_WS_02_Verify_transfer error message_To Offload Xfer Bag_should be displayed in yellow_on Flight Progress Reconciliation screen_when bag is updated with transfer BSM with .O and .I element.</t>
  </si>
  <si>
    <t>[1]QC_6988_IT_WS_03_Verify_OK field should be Y instead of N_for To Offload Xfer Bag_on Bag Enquiry screen_when bag is updated with transfer BSM with .O element.</t>
  </si>
  <si>
    <t>[1]QC_6988_IT_WS_04_Verify_OK field should be Y instead of N_for To Offload Xfer Bag_on Bag Enquiry screen_when bag is updated with transfer BSM with .O and .I element.</t>
  </si>
  <si>
    <t>[1]QC_6988_IT_WS_05_Verify_transfer error message_To Offload Xfer Bag_should be displayed in yellow_on Bag Enquiry Screen_when bag is updated with transfer BSM with .O element.</t>
  </si>
  <si>
    <t>[1]QC_6988_IT_WS_06_Verify_transfer error message_To Offload Xfer Bag_should be displayed in yellow_on Bag Enquiry Screen screen_when bag is updated with transfer BSM with .O and .I element.</t>
  </si>
  <si>
    <t>[1]QC_6989_IT_01_HHT_Verify_Bag Enquiry_ Handling agent scans a bag that is not handled by his company</t>
  </si>
  <si>
    <t>[1]QC_6989_IT_02_HHT_Verify_Bag Enquiry_ Handling agent scans a bag that is handled by his company</t>
  </si>
  <si>
    <t>[1]QC 6948_001_IT_HHT_Quick Reflight_Verify that when selecting the BTP to reflight and print then that Printer should be set as Default for next time</t>
  </si>
  <si>
    <t>[1]QC 6948_002_IT_HHT_Quick Reflight_Verify that when changing the already default printer to reflight and print then that Printer should be set as Default  for reflighting</t>
  </si>
  <si>
    <t>[1]QC 6948_003_IT_HHT_Quick Reflight_Verify that when changing the already default printer to reflight and print then that Printer should be set as Default for next time even after logout</t>
  </si>
  <si>
    <t>[1]QC_7046_IT_01_Verify the route value in HKG Fids when xml with single leg flight and lateral value is processed for which no mapping is done in OPS.</t>
  </si>
  <si>
    <t>[1]QC_7046_IT_02_Verify the route in HKG Fids when xml message is created with multi leg flight and lateral value is processed for which no mapping is done in OPS</t>
  </si>
  <si>
    <t>[1]QC_7046_IT_03_Verify the route value in HKG Fids when xml with single leg flight and lateral value is processed for which mapping is done in OPS.</t>
  </si>
  <si>
    <t>[1]QC_7046_IT_04_Verify the route value in HKG Fids when xml with multi leg flight and lateral value is processed for which mapping is done in OPS.</t>
  </si>
  <si>
    <t>[1]QC_7046_IT_05_Verify the route value in HKG Fids when updated xml with NULL in route and lateral value is processed for a single leg flight</t>
  </si>
  <si>
    <t>[1]QC_7046_IT_06_Verify the route value in HKG Fids when updated xml with NULL in route and lateral value is processed for a multi leg flight</t>
  </si>
  <si>
    <t>[1]QC_7046_IT_07_Verify the route value in HKG Fids when xml with single leg flight and NULL in lateral value is processed</t>
  </si>
  <si>
    <t>[1]QC_7046_IT_08_Verify the route value in HKG Fids when xml with multi leg flight and NULL in lateral value is processed</t>
  </si>
  <si>
    <t>[1]QC_7046_IT_09_Verify the route value in HKG Fids when an updated xml with multi leg flight and NULL in all other values except gate is processed</t>
  </si>
  <si>
    <t>[1]QC_7048_ARS_IT_01_Verify the data in Bag Enquiry when bag loaded using ARS when Flight mismatch is performed.</t>
  </si>
  <si>
    <t>[1]QC_7048_ARS_IT_02_Verify the data in Bag Enquiry when bag loaded using ARS when Class Segregation is performed.</t>
  </si>
  <si>
    <t>[1]QC_7048_ARS_IT_03_Verify the data in bag enquiry when onward connection bag loaded using ARS</t>
  </si>
  <si>
    <t>[1]QC_7048_ARS_IT_04_Verify the data in bag enquiry when flight mismatch and segregation mismatch is performed to load the bag using ARS.</t>
  </si>
  <si>
    <t>[1]QC_7048_ARS_IT_05_Verify the data in bag enquiry when flight mismatch and transfer segregation is performed to load bags using ARS.</t>
  </si>
  <si>
    <t>[1]QC_7048_ARS_IT_06_Verify the data in bag enquiry when segregation mismatch then flight mismatch is performed to load the bag using ARS.</t>
  </si>
  <si>
    <t>[1]QC_7048_ARS_IT_07_Verify the data in bag enquiry when transfer segregation then flight mismatch is performed to load bags using ARS.</t>
  </si>
  <si>
    <t>[1]QC_7072_ARS_IT_01_Verify the data in bag enquiry when bag of one handler is loaded into BHE of another handler using ARS.</t>
  </si>
  <si>
    <t>[1]QC 7089_001_IT_WS_Verify Bag should be Relighted</t>
  </si>
  <si>
    <t>[1]QC 7089_002_IT_WS_Rush Bag Enquiry Screen_Verify when user login with user id as 110  _Multiagent Privelege role is assigned to the user</t>
  </si>
  <si>
    <t>[1]QC 7089_003_IT_WS_Rush Bag Enquiry Screen_Verify when user login with user id as 100 _Multiagent Privilege role is assigned to the user</t>
  </si>
  <si>
    <t>[1]QC 7089_004_IT_WS_Rush Bag Enquiry Screen_Verify when user login with user id as 110 _ NO Multiagent Privilege role is assigned to the user</t>
  </si>
  <si>
    <t>[1]QC 7089_005_IT_WS_Rush Bag Enquiry Screen_Verify when user login with user id as 100 _ NO Multiagent Privilege role is assigned to the user</t>
  </si>
  <si>
    <t>[1]QC 7089_006_IT_WS_Rush Bag Enquiry screen_Verify bag should be displayed without entering flight number_ when user login with user id as 100</t>
  </si>
  <si>
    <t>[1]QC 7089_007_IT_WS_Rush Bag Enquiry screen_Verify bag should not be displayed without entering flight number_ when user login with user id as 110</t>
  </si>
  <si>
    <t>[1]QC_7071_IT_01_HHT_Pax_bag Enquiry_Verify data when set_Security no_in Airpot_and _in airline</t>
  </si>
  <si>
    <t>[1]QC_7071_IT_02_HHT_Pax_bag Enquiry_Verify data when set_Security no_in Airpot_and sequence no_in airline</t>
  </si>
  <si>
    <t>[1]QC_7071_IT_03_HHT_Pax_bag Enquiry_Verify data when set_Sequence no_in Airpot_and _in airline</t>
  </si>
  <si>
    <t>[1]QC_7071_IT_04_HHT_Pax_bag Enquiry_Verify data when set_Sequence no_in Airpot_and security no_in airline</t>
  </si>
  <si>
    <t>[1]QC_7073_001_Verify that the Yellow Bags status has been removed from bags after they’ve been merged from one BHE into another BHE in Bag Enquiry of WS.</t>
  </si>
  <si>
    <t>[1]QC_7073_002_Verify that the Yellow Bags status has been removed from bags after they’ve been merged from HOLD into a BHE in Bag Enquiry of WS.</t>
  </si>
  <si>
    <t>[1]QC_7073_003_Verify that the Yellow Bags status has been removed from bags after they’ve been merged from one BHE into a HOLD in Bag Enquiry of WS.</t>
  </si>
  <si>
    <t>[1]QC_7073_004_Verify that the Yellow Bags status has been removed from bags after they’ve been merged from one HOLD into another HOLD in Bag Enquiry of WS.</t>
  </si>
  <si>
    <t>[1]QC_7073_005_Verify that the Yellow Bags status has been removed from bags after they’ve been merged from one BHE into another BHE in Bag Enquiry Screen of HHT.</t>
  </si>
  <si>
    <t>[1]QC_7073_006_Verify that the Yellow Bags status has been removed from bags after they’ve been merged from HOLD into a BHE in Bag Enquiry Screen of HHT.</t>
  </si>
  <si>
    <t>[1]QC_7073_007_Verify that the Yellow Bags status has been removed from bags after they’ve been merged from one BHE into a HOLD in Bag Enquiry Screen of HHT.</t>
  </si>
  <si>
    <t>[1]QC_7073_008_Verify that the Yellow Bags status has been removed from bags after they’ve been merged from one HOLD into another HOLD in Bag Enquiry Screen of HHT.</t>
  </si>
  <si>
    <t>[1]QC_7074_001_ Verify that Request Timed Out popup does not appear when updating the segregation settings of a Multi Hub container on BHE enquiry in HHT</t>
  </si>
  <si>
    <t>[1]QC_7074_002_ Verify the Updation of MHUB BHE to HUB type on BHE enquiry screen in HHT</t>
  </si>
  <si>
    <t>[1]QC_7074_003_ Verify the Updation of HUB BHE to MHUB type on BHE enquiry screen in HHT</t>
  </si>
  <si>
    <t>[1]QC_7074_006_ Verify the Updation of HUB BHE to MHUB type when BHE Redefined set as No on BHE enquiry screen in HHT</t>
  </si>
  <si>
    <t>[1]QC_7074_007_ Verify the Updation of MHUB BHE to LOCAL type when BHE Redefined set as No on BHE enquiry screen in HHT</t>
  </si>
  <si>
    <t>[1]QC_7074_008_ Verify the Updation of SORT Hold to MHUB type when BHE Redefined set as No on Hold enquiry screen in HHT</t>
  </si>
  <si>
    <t>[1]QC_7074_009_ Verify the Updation of MHUB BHE to HUB type when BHE Redefined set as yes on BHE enquiry screen in WS</t>
  </si>
  <si>
    <t>[1]QC_7074_010_ Verify the Updation of HUB BHE to MHUB type when BHE Redefined set as yes on BHE enquiry screen in WS</t>
  </si>
  <si>
    <t>[1]QC_7074_011_ Verify the Updation of HUB BHE to MHUB type when BHE Redefined set as No on BHE enquiry screen in WS</t>
  </si>
  <si>
    <t>[1]QC_7075_IT_01_WS_Verify the ATD of the departure flight when flight is departed manually.</t>
  </si>
  <si>
    <t>[1]QC_7075_IT_02_WS_Verify the ATA of the arrived flight when flight is arrived manually.</t>
  </si>
  <si>
    <t>[1]QC_7086_IT_HHT_01_Verify_that Deleted Rush bags are not shown when a user performs a Bag List action from the HHT Rush Bag Enquiry screen</t>
  </si>
  <si>
    <t>[1]QC_7086_IT_HHT_02_Verify_that all Deleted Rush bags are not shown when a user performs a Bag List action from the HHT Rush Bag Enquiry screen</t>
  </si>
  <si>
    <t>[1]QC_7086_IT_WS_03_Verify_that the fields in Rush Bag Enquiry screen should contain relevant data.</t>
  </si>
  <si>
    <t>[1]QC_7090_IT_WS_01_HKG FIDS_Verify_messages were processed in correct orders_when flight updated with_ETD, Aircraft registration, terminal, gate and Stand.</t>
  </si>
  <si>
    <t>[1]QC_7090_IT_WS_02_HKG FIDS_Verify_messages were processed in correct orders_when flight created, updated, departed , reopen and cancelled.</t>
  </si>
  <si>
    <t>[1]QC_7107_001_IT_Verify that Report should be successfully printed and No unexpected Error should be displayed_Offload bag Post Departure as No_Flight Departed_Bag Offload _Yes</t>
  </si>
  <si>
    <t>[1]QC_7107_002_IT_Verify that Report should be successfully printed and No unexpected Error should be displayed_Offload bag Post Departure as No_Flight Departed_Bag Offload No</t>
  </si>
  <si>
    <t>[1]QC_7107_003_IT_Verify that Report should be successfully printed and No unexpected Error should be displayed_Offload bag Post Departure as No_Flight Open_Bag Offload No</t>
  </si>
  <si>
    <t>[1]QC_7107_004_IT_Verify that Report should be successfully printed and No unexpected Error should be displayed_Offload bag Post Departure as No_Flight Open_Bag Offload Yes</t>
  </si>
  <si>
    <t>[1]QC_7107_005_IT_Verify that Report should be successfully printed and No unexpected Error should be displayed_Offload bag Post Departure as No_Flight Cancel_Bag Offload No</t>
  </si>
  <si>
    <t>[1]QC_7107_006_IT_Verify that Report should be successfully printed and No unexpected Error should be displayed_Offload bag Post Departure as No_Flight Cancel_Bag Offload Yes</t>
  </si>
  <si>
    <t>[1]QC_7107_007_IT_Verify that Report should be successfully printed and No unexpected Error should be displayed_Offload bag Post Departure as No_Flight Close_Bag Offload No</t>
  </si>
  <si>
    <t>[1]QC_7107_008_IT_Verify that Report should be successfully printed and No unexpected Error should be displayed_Offload bag Post Departure as No_Flight Close_Bag Offload Yes</t>
  </si>
  <si>
    <t>[1]QC_7141_IT_WS_01_Verify_100 flights should be displayed on flight monitor screen_when selects operational range.</t>
  </si>
  <si>
    <t>[1]QC_7141_IT_WS_02_Verify_100 flights should be displayed on flight monitor screen_when selects historical range.</t>
  </si>
  <si>
    <t>[1]QC_7141_IT_WS_03_Verify_100 flights should be displayed_on page 2 of flight monitor screen.</t>
  </si>
  <si>
    <t>[1]QC_7141_IT_WS_04_Verify_scroll bar should work properly and 100 flights should be displayed on flight monitor screen_when selects historical range.</t>
  </si>
  <si>
    <t>[1]QC_7141_IT_WS_05_Verify_scroll bar should work properly and 100 flights should be displayed on flight monitor screen_when selects operational range.</t>
  </si>
  <si>
    <t>[1]QC_7144_IT_WS_01_Verify that weight should be displayed as blank when BSM is processed without W element.</t>
  </si>
  <si>
    <t>[1]QC_7144_IT_WS_02_Verify that weight should be displayed when BSM is processed with W element.</t>
  </si>
  <si>
    <t>[1]QC_7144_IT_WS_03_Verify that bags that have given a weight in the BSM i e with W element have their weight displayed in the BHE Enquiry screen when the bags are loaded into BHE.</t>
  </si>
  <si>
    <t>[1]QC_7144_IT_WS_04_Verify that bags that have not been given a weight in the BSM i.e. without .W element have their weight displayed as blank in the BHE Enquiry screen when the bags are loaded into BHE.</t>
  </si>
  <si>
    <t>[1]QC_7144_IT_WS_05_Verify that bags that have given a weight in the BSM i e with W element have their weight displayed in the HOLD Enquiry screen when the bags are loaded into HOLD.</t>
  </si>
  <si>
    <t>[1]QC_7144_IT_WS_06_Verify that bags that have not been given a weight in the BSM i.e. without .W element have their weight displayed as blank in the HOLD Enquiry screen when the bags are loaded into HOLD.</t>
  </si>
  <si>
    <t>[1]QC_7144_IT_WS_07_Verify that total weight is being displayed properly for a BHE that has some bags loaded with no weight and some loaded with a weight in the BHE Enquiry screen.</t>
  </si>
  <si>
    <t>[1]QC_7144_IT_WS_08_Verify that total weight is being displayed properly for a HOLD that has some bags loaded with no weight and some loaded with a weight in the HOLD Enquiry screen.</t>
  </si>
  <si>
    <t>[1]QC_7144_IT_WS_09_Verify that total weight is being displayed as 0.0 for a BHE that has bags loaded with no weight and is then merged with another BHE whose bags also have no weight assigned.</t>
  </si>
  <si>
    <t>[1]QC_7144_IT_WS_10_Verify that total weight is being displayed for a BHE that has bags loaded with no weight and is then merged with another BHE whose bags have weight assigned.</t>
  </si>
  <si>
    <t>[1]QC_7144_IT_WS_11_Verify that total weight is being displayed for a BHE that has bags loaded with weight and is then merged with another BHE whose bags also have weight assigned.</t>
  </si>
  <si>
    <t>[1]QC_7144_IT_WS_12_Verify that total weight is being displayed as 0.0 for a HOLD that has bags loaded with no weight and is then merged with another HOLD whose bags also have no weight assigned.</t>
  </si>
  <si>
    <t>[1]QC_7144_IT_WS_13_Verify that total weight is being displayed for a HOLD that has bags loaded with no weight and is then merged with another HOLD whose bags have weight assigned.</t>
  </si>
  <si>
    <t>[1]QC_7144_IT_WS_14_Verify that total weight is being displayed for a HOLD that has bags loaded with weight and is then merged with another HOLD whose bags also have weight assigned.</t>
  </si>
  <si>
    <t>[1]QC_7144_IT_WS_15_Verify that total weight is being displayed after processing updated BSM.</t>
  </si>
  <si>
    <t>[1]QC_7144_IT_WS_16_Verify that total weight is being displayed as blank after processing updated BSM.</t>
  </si>
  <si>
    <t>[1]QC_7151_IT_HHT_01_Verify_ULDs are displayed with black background and white letter_on HHT Suggest ULD screen_when F9 button is pressed.</t>
  </si>
  <si>
    <t>[1]QC_7151_IT_HHT_02_Verify_Flights are displayed with black background and white letter_on HHT Reflight Bags screen_when F9 button is pressed.</t>
  </si>
  <si>
    <t>[1]QC_7151_IT_HHT_03_Verify_Flights are displayed with black background and white letter_on HHT Quick Reflight screen_when F9 button is pressed.</t>
  </si>
  <si>
    <t>[1]QC_7151_IT_HHT_04_Verify_Bags are displayed with black background and white letter_on HHT Pax Bag Enquiry screen_when F9 button is pressed.</t>
  </si>
  <si>
    <t>[1]QC_7151_IT_HHT_05_Verify_Bags are displayed with black background and white letter_on HHT Departure Bags to Offload screen_when F9 button is pressed.</t>
  </si>
  <si>
    <t>[1]QC_7151_IT_HHT_06_Verify_Bags are displayed with black background and white letter_on HHT Departure Loading status screen_when F9 button is pressed.</t>
  </si>
  <si>
    <t>[1]QC_7151_IT_HHT_07_Verify_Bags are displayed with black background and white letter_on HHT Departure Bags to Load screen_when F9 button is pressed.</t>
  </si>
  <si>
    <t>[1]QC_7151_IT_HHT_08_Verify_Bags are displayed with black background and white letter_on HHT Departure Bag List screen_when F9 button is pressed.</t>
  </si>
  <si>
    <t>[1]QC_7151_IT_HHT_09_Verify_ULDs are displayed with black background and white letter_on HHT Departure ULD Hold list screen_when F9 button is pressed.</t>
  </si>
  <si>
    <t>[1]QC_7151_IT_HHT_10_Verify_Flights are displayed with black background and white letter_on HHT Departure Flight Monitor screen_when F9 button is pressed.</t>
  </si>
  <si>
    <t>[1]QC_7151_IT_HHT_11_Verify_ULDs and Holds are displayed with black background and white letter_on HHT Departure Rush Bag Enquiry screen_when F9 button is pressed.</t>
  </si>
  <si>
    <t>[1]QC_7151_IT_HHT_12_Verify_Bags are displayed with black background and white letter_on HHT Departure Rush Bag List screen_when F9 button is pressed.</t>
  </si>
  <si>
    <t>[1]QC_7151_IT_HHT_13_Verify_Flights are displayed with black background and white letter_on HHT Arrival Flight Monitor screen_when F9 button is pressed.</t>
  </si>
  <si>
    <t>[1]QC_7151_IT_HHT_14_Verify_Flights are displayed with black background and white letter_on HHT Arrival Transfer screen_when F9 button is pressed.</t>
  </si>
  <si>
    <t>[1]QC_7151_IT_HHT_15_Verify_Bags are displayed with black background and white letter_on HHT Arrival Transfer Connecting Bags screen_when F9 button is pressed.</t>
  </si>
  <si>
    <t>[1]QC_7151_IT_HHT_16_Verify_ULDs and Holds are displayed with black background and white letter_on HHT Bags to Clear_when F9 button is pressed.</t>
  </si>
  <si>
    <t>[1]QC_7151_IT_HHT_17_Verify_Bags are displayed with black background and white letter_on HHT CBP Pax Overview screen_when F9 button is pressed.</t>
  </si>
  <si>
    <t>[1]QC_7151_IT_HHT_18_Verify_Bags are displayed with black background and white letter_on HHT Pax in CBP TSA Queue screen_when F9 button is pressed.</t>
  </si>
  <si>
    <t>[1]QC_7151_IT_HHT_19_Verify_Flights are displayed with black background and white letter_on HHT CBP TSA Queue Monitor screen_when F9 button is pressed.</t>
  </si>
  <si>
    <t>[1]QC_7268_IT_001_Verify in query section of the flight monitor when we query the ETD Range Beyond minus 12 to plus 24 and navigate to Departure Flights_Flight Progress and come Back to flight Monitor screen</t>
  </si>
  <si>
    <t>[1]QC_7268_IT_002_Verify in query section of the flight monitor when we query the ETD Range Beyond  minus 12 to plus 24 and navigate to Departure Flights_Passenger Summary and come Back to flight Monitor screen</t>
  </si>
  <si>
    <t>[1]QC_7268_IT_003_Verify in query section of the flight monitor when we query the ETD Range Beyond minus 12 to plus 24 and navigate to BHE&amp;Hold_BHE Enquriy and come Back to flight Monitor screen</t>
  </si>
  <si>
    <t>[1]QC_7268_IT_004_Verify in query section of the flight monitor when we query the ETD Range Beyond minus 12 to plus  24 and navigate to Bag_Bag Enquiry and come Back to flight Monitor screen</t>
  </si>
  <si>
    <t>[1]QC_7268_IT_005_Verify in query section of the flight monitor when we query the ETD Range Beyond minus 12 to plus 24 and navigate to Bag_Forward Bag to LZ and come Back to flight Monitor screen</t>
  </si>
  <si>
    <t>[1]QC_7268_IT_006_Verify in query section of the flight monitor when we query the ETD Range Beyond minus 12 to plus 24 and navigate to Arrival Flights_Flight Monitor to LZ and come Back to flight Monitor screen</t>
  </si>
  <si>
    <t>[1]QC_7268_IT_007_Verify in query section of the flight monitor when we query the ETD Range Beyond minus 12 to plus 24 and navigate to Arrival Flights_Baggage details to LZ and come Back to flight Monitor screen</t>
  </si>
  <si>
    <t>[1]QC_7268_IT_008_Verify in query section of the flight monitor when we query the ETD Range Beyond minus 12 to plus  24 and navigate to CBP_Baggage List and come Back to flight Monitor screen</t>
  </si>
  <si>
    <t>[1]QC_7268_IT_009_Verify in query section of the flight monitor when we query the ETD Range Beyond minus 12 to plus 24 and navigate to Configuration_Manage HHT Assignment  and come Back to flight Monitor screen</t>
  </si>
  <si>
    <t>[1]QC_7268_IT_010_Verify in query section of the flight monitor when we query the ETD Range In &amp; Below minus 12 to plus 24 and navigate to Departure Flights_Flight Progress and come Back to flight Monitor screen</t>
  </si>
  <si>
    <t>[1]QC_7268_IT_011_Verify in query section of the flight monitor when we query the ETD Range In &amp; Below minus 12 to plus 24 and navigate to Departure Flights_Passenger Summary and come Back to flight Monitor screen</t>
  </si>
  <si>
    <t>[1]QC_7268_IT_012_Verify in query section of the flight monitor when we query the ETD Range In &amp; Below minus 12 to plus 24 and navigate to BHE&amp;Hold_BHE Enquriy and come Back to flight Monitor screen</t>
  </si>
  <si>
    <t>[1]QC_7268_IT_013_Verify in query section of the flight monitor when we query the ETD Range In &amp; Below minus 12 to plus  24 and navigate to Bag_Bag Enquiry and come Back to flight Monitor screen</t>
  </si>
  <si>
    <t>[1]QC_7268_IT_014_Verify in query section of the flight monitor when we query the ETD Range In &amp; Below minus 12 to plus 24 and navigate to Bag_Forward Bag to LZ and come Back to flight Monitor screen</t>
  </si>
  <si>
    <t>[1]QC_7268_IT_015_Verify in query section of the flight monitor when we query the ETD Range In &amp; Below minus 12 to plus 24 and navigate to Arrival Flights_Flight Monitor to LZ and come Back to flight Monitor screen</t>
  </si>
  <si>
    <t>[1]QC_7268_IT_016_Verify in query section of the flight monitor when we query the ETD Range In &amp; Below minus 12 to plus 24 and navigate to Arrival Flights_Baggage details to LZ and come Back to flight Monitor screen</t>
  </si>
  <si>
    <t>[1]QC_7268_IT_017_Verify in query section of the flight monitor when we query the ETD Range In &amp; Below minus 12 to plus 24 and navigate to CBP_Baggage List and come Back to flight Monitor screen</t>
  </si>
  <si>
    <t>[1]QC_7268_IT_018_Verify in query section of the flight monitor when we query the ETD Range In &amp; Below minus 12 to plus 24 and navigate to Configuration_Manage HHT Assignment  and come Back to flight Monitor screen</t>
  </si>
  <si>
    <t>[1]QC_7268_IT_019_Verify in query section of the flight monitor when we query the ETD Range In &amp; Below minus 12 to plus 24 logout ,again login come Back to flight Monitor screen</t>
  </si>
  <si>
    <t>[1]QC_7268_IT_020_Verify in query section of the flight monitor when we query the ETD Range Beyond minus 12 to plus 24 and logout , again login come Back to flight Monitor screen</t>
  </si>
  <si>
    <t>[1]QC_7268_IT_021_Verify in query section of the flight monitor when we query the ETD Range In &amp; Below minus 12 to  plus and Navigate Using flight Hyperlink and come back again to flight monitor Screen</t>
  </si>
  <si>
    <t>[1]QC_7268_IT_022_Verify in query section of the flight monitor when we query the ETD Range Beyond minus 12 to  plus 24 and Navigate Using flight Hyperlink and come back again to flight monitor Screen</t>
  </si>
  <si>
    <t>[1]QC_7271_IT_01_Verify when user tries to search records _by entering only flight id</t>
  </si>
  <si>
    <t>[1]QC_7271_IT_02_Verify when user tries to search records _by entering only pax surname</t>
  </si>
  <si>
    <t>[1]QC_7271_IT_03_Verify when user tries to search records_by entering flight id and PNR</t>
  </si>
  <si>
    <t>[1]QC_7271_IT_04_Verify when user tries to search records _by entering flight id and Seat</t>
  </si>
  <si>
    <t>[1]QC_7271_IT_05_Verify when user tries to search records _by entering flight id and PSN</t>
  </si>
  <si>
    <t>[1]QC_7271_IT_06_Verify when user tries to search records _by entering flight id and FQTV</t>
  </si>
  <si>
    <t>[1]QC_7271_IT_07_Verify when user tries to search records _by entering all fields  data</t>
  </si>
  <si>
    <t>[1]QC 7114_002_IT_ Verify Quick Reflight _when Send FWD on Reflight Set it to _NO</t>
  </si>
  <si>
    <t>[1]QC_7199_002_HHT_Verify navigation from bag enquiry screen to pax bag enquiry using ESC for Ok bags when query is done on the basis of Pax Surname and Flight ID.</t>
  </si>
  <si>
    <t>[1]QC_7199_003_HHT_Verify navigation from bag enquiry screen to pax bag enquiry using ESC for Ok bags when query is done on the basis of Seat Number and Flight ID.</t>
  </si>
  <si>
    <t>[1]QC_7199_004_HHT_Verify navigation from bag enquiry screen to pax bag enquiry using ESC for Ok bags when query is done on the basis of PSN and Flight ID.</t>
  </si>
  <si>
    <t>[1]QC_7199_006_HHT_Verify navigation from bag enquiry screen to pax bag enquiry using ESC for NOT OK Transfer bags when query is done on the basis of Pax Surname and Flight ID.</t>
  </si>
  <si>
    <t>[1]QC_7199_008_HHT_Verify navigation from bag enquiry screen to pax bag enquiry using ESC for OK bags after performing Stop Bag Action when query is done on the basis of Pax Surname.</t>
  </si>
  <si>
    <t>[1]QC_7199_010_HHT_Verify navigation from Pax bag enquiry screen to bag enquiry should not be done when HHT Bag Enquiry Resource is not assigned to user.</t>
  </si>
  <si>
    <t>[1]QC_7199_012_HHT_Verify navigation from Bag Enquiry Screen to Pax bag enquiry using ESC for long Pax Name.</t>
  </si>
  <si>
    <t>[1]QC_7199_014_HHT_Verify navigation from Bag Enquiry Screen to Pax bag enquiry using ESC when user query for another Bag Tag on Bag Enquiry Screen and then press ESC button.</t>
  </si>
  <si>
    <t>[1]QC_7199_016_HHT_Verify navigation from Bag Enquiry Screen to Pax bag enquiry using ESC for Cancelled Flight.</t>
  </si>
  <si>
    <t>[1]QC_7199_017_HHT_Verify navigation from Bag Enquiry Screen to Pax bag enquiry using ESC for NOA bags.</t>
  </si>
  <si>
    <t>[1]QC_7199_018_HHT_Verify navigation from Bag Enquiry Screen to Pax bag enquiry using ESC for X-Ray Rejected bags.</t>
  </si>
  <si>
    <t>[1]QC_7199_019_HHT_Verify navigation from Bag Enquiry Screen to Pax bag enquiry using ESC for Inactive bags.</t>
  </si>
  <si>
    <t>Configuration Menu</t>
  </si>
  <si>
    <t>[1]QC5066_001_ verify whether the CS templates are created for 2 digit airline with suffix</t>
  </si>
  <si>
    <t>[1]QC5066_007_ verify whether the CS templates are created for 2 digit airline without suffix</t>
  </si>
  <si>
    <t>Defect Retesting</t>
  </si>
  <si>
    <t>[1]QC_6431_001_IT_WS_ Verify Global agent can move Flight contents from and To handled by same GHAs_different GHAs</t>
  </si>
  <si>
    <t>[1]QC_6381_001_IT_OPS_Verify the alignment in merge BHE rule screen_validation of buttons</t>
  </si>
  <si>
    <t>[1]QC_6396_IT_03_Verify the merge ULD to ULD when reopen ULD is assigned and allow merge from Closed ULD is set as no</t>
  </si>
  <si>
    <t>[1]QC_5907_IT_61_Verify_Pax Queue Details _When Release Stop_hold passenger</t>
  </si>
  <si>
    <t>[1]QC_5907_IT_63_Verify_ Pax Queue Details _when click on_passenger name hyper link</t>
  </si>
  <si>
    <t>[1]QC_5907_IT_30_Verify_ Pax and Bag Details _when click on_passenger name hyper link</t>
  </si>
  <si>
    <t>[1]QC_6361_003_CBP Management Report_Verify all the sections on CBP Management Report Screen are alligned properly</t>
  </si>
  <si>
    <t>[1]QC_6403_CBP_21_PPA_Verify the booth id  in passenger list screen when no booth is taken.</t>
  </si>
  <si>
    <t>[1]QC_5907_IT_80_Verify_Baggage list _Click_Reset_Help_Finish button</t>
  </si>
  <si>
    <t>[1]QC_6000_IT_35_Transfer ULD_Verify the Print Report</t>
  </si>
  <si>
    <t>[1]QC_6443_IT_WS_21_Verify the loading of a flagged for Custom bag using Reconciliation BPM</t>
  </si>
  <si>
    <t>[1]QC_6484_IT_57_Verify_ Pax Queue Details _Hold Passengers button and drop down</t>
  </si>
  <si>
    <t>[1]QC_6586_CBP_27_PPA_Verify the booth value updated in passenger list screen when user performs clear action from PPA screen then pax to spa.</t>
  </si>
  <si>
    <t>[1]CR_4901_007_HHT_Quick Reflight_Reflight  the bag to FROM and To restricted flight</t>
  </si>
  <si>
    <t>[1]QC_6000_IT_11_Arrival Flight Progress_Manifest_Transfer ULD_Click on continue button</t>
  </si>
  <si>
    <t>[1]QC_5210_002_WS_Verify that bag status of CREW bags  should be OK at Departure Monitor_Flight Progress_Bag Enquiry_Bag List Enquiry_when flight policies are set as Never On Aircraft</t>
  </si>
  <si>
    <t>[1]CR5230_FG_021_Arrive and rearrive an existing arrival flight</t>
  </si>
  <si>
    <t>[1]QC_6445_IT_03_Reflight the BUM receive  bag with valid Inbound and outbound flight</t>
  </si>
  <si>
    <t>[1]QC_6000_IT_41_Arrival Flight Progress_Manifest_Transfer ULD_When Departure _Arrival flights are multileg flight</t>
  </si>
  <si>
    <t>[1]QC_6585_020_Verify navigation from Arrival Flight Monitor Screen to Monitor Arrival Bag Screen.</t>
  </si>
  <si>
    <t>[1]QC_5917_WS_IT_33_Verify the values in pos or tloc column in the Manage CS and ULD screen</t>
  </si>
  <si>
    <t>[1]QC_6000_IT_39_Transfer ULD_Verify_Transfer ULD function_when enter same destination in onward flight details</t>
  </si>
  <si>
    <t>[1]QC_7043_IT_07_Verify To offload count in Bag list Enquiry screen</t>
  </si>
  <si>
    <t>[1]QC_7043_IT_03_Verify To offload count in Flight progress Screen</t>
  </si>
  <si>
    <t>[1]QC_7248_005_Verify the Pax Queue Details Tab when more than 1 passenger is put on HOLD using pagination in Passenger List Screen</t>
  </si>
  <si>
    <t>[1]QC_6947_IT_04_BHE and HOLD_BHE Enquiry_Verify UI_for Arrival flight</t>
  </si>
  <si>
    <t>[1]CR_4917_001_WS_Bag List Enquiry_Verify the Class and Bag dropdown in Current view for Bag Not Loaded Ok and Not OK_Bag Offloaded Ok and Not Ok</t>
  </si>
  <si>
    <t>[1]CR_4917_005_WS_Bag List Enquiry_Verify the Class and Bag dropdown in Current view for All Bags_onward transfer bags and Bags on Aircraft</t>
  </si>
  <si>
    <t>[1]CR_4917_007_WS_Bag List Enquiry_Verify the Class and Bag dropdown at Flight Closing view for Bag Loaded Ok and Not OK_Bag On Aircraft Ok and Not Ok</t>
  </si>
  <si>
    <t>[1]CR_4917_009_WS_Bag List Enquiry_Verify the Class and Bag dropdown at Flight Closing view for Gate_Deleted and Due Bags</t>
  </si>
  <si>
    <t>[1]QC4982_004_WS_ Bag List Enquiry_ Verify that generated PDF report bags list for PRIO bags and ECON bags</t>
  </si>
  <si>
    <t>[1]QC4982_012_WS_ Bag List Enquiry_ verify the sortation order of bags in the Bag list Enquiry printed report when queried with At flight closing state</t>
  </si>
  <si>
    <t>[1]002_BM6.0_Gui Validations_Only Flight info_Flight monitor</t>
  </si>
  <si>
    <t>[1]004_Validate Every  Bag count filed  at  Flight Monitor Screen</t>
  </si>
  <si>
    <t>[1]QC_6549_001_IT_WS_ Verify if Not OK rush bag and Crew is displayed with ATL as N_ Created through  BSM_connecting  BSM</t>
  </si>
  <si>
    <t>[1]QC_6549_005_IT_WS_ Verify if stopped CREW BAG_RUSH BAG  is displayed with ATL as N</t>
  </si>
  <si>
    <t>[1]QC_6549_007_IT_WS_Verify if Reflighted rush bag through Forward Bag to LZ screen is displayed with ATL as N_FLZ_Forward  held bag screen</t>
  </si>
  <si>
    <t>[1]007_4869_Departure Flight_Flight Progress_viewand Print Barcodes _HistoricalRange</t>
  </si>
  <si>
    <t>[1]CR4872_004 _WS_ Flight Progress_ Verify the unit of weight displayed in the printed Manifest Details report when weight unit is set as KG from OPS</t>
  </si>
  <si>
    <t>[1]CR4872_005_WS_ Flight Progress_ Verify the unit of weight displayed in the printed Manifest Details report when weight unit is set as LB from OPS</t>
  </si>
  <si>
    <t>[1]QC 4706_001_WS_Verify the sorting order of the events in flight history tab.</t>
  </si>
  <si>
    <t>[1]QC 4706_002_WS_Verify the sorting order of the events in flight history tab_when the flight information is updated from manage flights</t>
  </si>
  <si>
    <t>[1]QC 4706_003_WS_verify the sorting between UI and printout of Flight History report matches when details sorted in ascending and descending order</t>
  </si>
  <si>
    <t>[1]QC 4706_004_WS_verify the sorting between UI and printout of Flight History report matches when details sorted in ascending order</t>
  </si>
  <si>
    <t>[1]QC_4947_001_IT_WS_Verify the count of Heavy bags at Manifest Summary Report_BSM created Heavy bags</t>
  </si>
  <si>
    <t>[1]QC_4947_002_IT_WS_Verify the count of Heavy bags at Manifest Summary Report_Bags marked as Heavy through HHT</t>
  </si>
  <si>
    <t>[1]QC_4947_003_IT_WS_Verify the count of Heavy bags at Manifest Summary Report_Bags tracked as Heavy through HHT Track Bag</t>
  </si>
  <si>
    <t>[1]QC_4947_004_IT_WS_Verify the count of Heavy bags at Manifest Summary Report_Unknown bags_Bags marked as HVY from HHT Bag Enquiry screen</t>
  </si>
  <si>
    <t>[1]QC_4962_001_WS_Verify the Back button functionality when navigating from Flight Monitor screen to Flight Progress when using selected Flights only checkbox</t>
  </si>
  <si>
    <t>[1]QC_5178_001_WS_Flight Progress_Reconciliation_Verify that Bags should get sorted in ascending and descending order by Lseq_Bags loaded into BHE  and Hold</t>
  </si>
  <si>
    <t>[1]QC_5178_003_WS_Flight Progress_Manifest_Verify that Bags should get sorted in ascending and descending order by Lseq_Bags loaded into BHE nad Hold</t>
  </si>
  <si>
    <t>[1]QC_6390_IT_005_Verify  audit sequence_in_Flight History</t>
  </si>
  <si>
    <t>[1]QC_5754_002_IT_WS_Missing Departure Bags_GUI validation_Verify the sorting and scrollbar present in the screen</t>
  </si>
  <si>
    <t>[1]QC_5754_006_IT_WS_Missing Departure Bags_GUI validation_Verify the flight details displayed at different ETD range</t>
  </si>
  <si>
    <t>[1]QC_5754_009_IT_WS_Departure Missing Bags_Verify the count of Expected_Not Loaded_Delivered bags_percentage bags for a single flight_Warning</t>
  </si>
  <si>
    <t>[1]QC_5754_011_IT_WS_Departure Missing Bags_Verify the count of Expected_Not Loaded_Delivered bags_percentage bags for a single flight_Critical</t>
  </si>
  <si>
    <t>[1]QC_5754_013_IT_WS_Departure Missing Bags_Verify the count of Expected_Not Loaded_Delivered bags_percentage bags for a single flight_Inbound and Onward Bags for multiple connecting flights_Warning</t>
  </si>
  <si>
    <t>[1]QC_5754_015_IT_WS_Departure Missing Bags_Verify the percentage change and change in count when few more bags are loaded_Expected_Not Delivered_Not Loaded bags</t>
  </si>
  <si>
    <t>[1]QC_5754_018_IT_WS_Departure Missing Bags_Verify that flight should be displayed as Critical or not displayed as Critical when changing the value of Mins from Departure of Warning at query section</t>
  </si>
  <si>
    <t>[1]QC_5754_020_IT_WS_Departure Missing Bags_Verify that flight should be displayed as Critical or not displayed as Critical when changing the flight ETD</t>
  </si>
  <si>
    <t>[1]QC_5754_021_IT_WS_Departure Missing Bags_Verify that flight status should be changed from Warning to Critical when changing the value of Mins from Departure of Warning and Critical at query section</t>
  </si>
  <si>
    <t>[1]QC_5754_024_IT_WS_Departure Missing Bags_Verify that flight status should be changed from Critical to Warning when changing the flight ETD</t>
  </si>
  <si>
    <t>[1]QC_5754_025_IT_WS_Departure Missing Bags_Verify that flight status should be changed from Normal to Warning and vice versa when changing the percentage of missing bags</t>
  </si>
  <si>
    <t>[1]QC_5754_029_IT_WS_Fight Monitor_Verify the count of Expected_Not Loaded_Delivered bags_percentage bags for the flight_Warning</t>
  </si>
  <si>
    <t>[1]01_4547_GenerateStatistics_DetailsPerAirline_OneMonth</t>
  </si>
  <si>
    <t>[1]02_4547_GenerateStatistics_SummaryPerAirline_OneMonth</t>
  </si>
  <si>
    <t>[1]03_4547_GenerateStatistics_Details per Flight_OneMonth</t>
  </si>
  <si>
    <t>[1]04_4547_GenerateStatistics_Summary per Flight_OneMonth</t>
  </si>
  <si>
    <t>[1]QC_4547_001_WS_Generate the Statistics Report of a month in Historical Range_Details per Airline_All and one Specific airlines</t>
  </si>
  <si>
    <t>[1]QC_4547_003_WS_Generate the Statistics Report of a month in Historical Range_Summary per Airline_All and one specific airlines</t>
  </si>
  <si>
    <t>[1]QC_4547_005_WS_Generate the Statistics Report of a month in Historical Range_Details per Flights_All and one specific Flights</t>
  </si>
  <si>
    <t>[1]QC_4547_007_WS_Generate the Statistics Report of a month in Historical Range_Summary per Flight_All and one specific Flights</t>
  </si>
  <si>
    <t>[1]QC_6455_IT_001_Verify_Print IT Report role in _Update Role UI_ Yes is set in properties</t>
  </si>
  <si>
    <t>[1]QC_6455_IT_003_Verify_AZ IT Report _Statistics screen_Historical Range</t>
  </si>
  <si>
    <t>[1]QC_6455_IT_006_Verify_AZ IT Report _Statistics screen_Operational Range</t>
  </si>
  <si>
    <t>[1]QC_5710_09_WS_Reflight_Multiple Reflight within nonexisting flight_WithoutMultiAgent</t>
  </si>
  <si>
    <t>[1]QC_5710_10_WS_Forward Bags from Existing to Non Existing_MultiAgent</t>
  </si>
  <si>
    <t>[1]QC_5710_11_WS_Forward Bags from Existing to Non Existing_WithoutMultiAgent</t>
  </si>
  <si>
    <t>[1]QC_5710_12_WS_Forward held Bag from Existing to Non Existing_MultiAgent</t>
  </si>
  <si>
    <t>[1]QC_5710_13_WS_Forward held Bag from Existing to Non Existing_without MultiAgent</t>
  </si>
  <si>
    <t>[1]QC_5710_14_WS_Forward  Bag to LZ from Existing to Non Existing_ MultiAgent</t>
  </si>
  <si>
    <t>[1]QC_5710_15_WS_Forward  Bag to LZ from Existing to Non Existing_ Without MultiAgent</t>
  </si>
  <si>
    <t>[1]QC_6235_IT_01_Verify the Departure Connecting Bags screen on querying using the ETD range</t>
  </si>
  <si>
    <t>[1]QC_6235_IT_02_Verify the columns in the Connecting Bags screen in the Departure and Arrival Flight list</t>
  </si>
  <si>
    <t>[1]QC_6235_IT_03_Verify the sorting in all the columns in the Departure Connecting Bags screen</t>
  </si>
  <si>
    <t>[1]QC_6235_IT_04_Verify the default sorting in Departure Flight and Arrival Connections in the Departure Connecting Bags screen</t>
  </si>
  <si>
    <t>[1]QC_6235_IT_05_Verify the print report in Departure Connecting Bags screen</t>
  </si>
  <si>
    <t>[1]QC_6235_IT_06_Verify the print report in Departure Connecting Bags screen when sorting is done in Bags column</t>
  </si>
  <si>
    <t>[1]QC_6235_IT_07_Verify the print report in Departure Connecting Bags screen when sorting is done in Hot column</t>
  </si>
  <si>
    <t>[1]QC_6235_IT_08_Verify the selected flight only checkbox is disabled when checkbox is not selected for the flights in the Departure Flight Connecting Bags screen</t>
  </si>
  <si>
    <t>[1]QC_6235_IT_09_Verify the sorting arrow in Bags and Hot column when handling agent is selected in the Arrival Connection on Departure Connecting Bags screen</t>
  </si>
  <si>
    <t>[1]QC_6235_IT_10_Verify the sorting arrow in Bags and Hot column when Airlines is selected in the Arrival Connection on Departure Connecting Bags screen</t>
  </si>
  <si>
    <t>[1]QC_6235_IT_11_Verify the sorting arrow in the Departure Flight when sorting arrow is changed in the Arrival Connections on Departure Connecting Bags screen</t>
  </si>
  <si>
    <t>[1]QC_6235_IT_12_Verify the sorting when auto refreshed in the Departure Connecting Bags screen</t>
  </si>
  <si>
    <t>[1]QC_6235_IT_13_Verify the Arrival Connecting Bags screen on querying using the ETD range</t>
  </si>
  <si>
    <t>[1]QC_6235_IT_14_Verify the columns in the Connecting Bags screen in the Arrival Flight and Departure Connection list</t>
  </si>
  <si>
    <t>[1]QC_6235_IT_15_Verify the sorting in all the columns in the Arrival Connecting Bags screen</t>
  </si>
  <si>
    <t>[1]QC_6235_IT_16_Verify the default sorting in Arrival Flight and Departure Connections in the Arrival Connecting Bags screen</t>
  </si>
  <si>
    <t>[1]QC_6235_IT_17_Verify the print report in Arrival Connecting Bags screen</t>
  </si>
  <si>
    <t>[1]QC_6235_IT_18_Verify the print report in Arrival Connecting Bags screen when sorting is done in Bags column</t>
  </si>
  <si>
    <t>[1]QC_6235_IT_19_Verify the print report in Arrival Connecting Bags screen when sorting is done in Hot column</t>
  </si>
  <si>
    <t>[1]QC_6235_IT_20_Verify the selected flight only checkbox is disabled when checkbox is not selected for the flights in the Arrival Flight Connecting Bags screen</t>
  </si>
  <si>
    <t>[1]QC_6235_IT_21_Verify the sorting arrow in Bags and Hot column when handling agent is selected in the Departure Connection on Arrival Connecting Bags screen</t>
  </si>
  <si>
    <t>[1]QC_6235_IT_22_Verify the sorting arrow in Bags and Hot column when Airlines is selected in the Departure Connection on Arrival Connecting Bags screen</t>
  </si>
  <si>
    <t>[1]QC_6235_IT_23_Verify the sorting arrow in the Arrival Flight when sorting arrow is changed in the Departure Connections on Departure Connecting Bags screen</t>
  </si>
  <si>
    <t>[1]QC_6235_IT_24_Verify the sorting when auto refreshed in the Arrival Connecting Bags screen</t>
  </si>
  <si>
    <t>[1]QC_6236_IT_01_Verify_Departure Flight_Arrival Flight Connencting bag screen UI</t>
  </si>
  <si>
    <t>[1]QC_6236_IT_02_Verify_Departure Flight_Arrival Flight_Terminal_Zone field</t>
  </si>
  <si>
    <t>[1]QC_6236_IT_04_Verify_Data Validation_Departure Flight_Arrival Flight_Select only_Zone_field</t>
  </si>
  <si>
    <t>[1]QC_6236_IT_05_Verify_Data Validation_Departure Flight_Arrival Flight_Select _Terminal_Zone_Both_field</t>
  </si>
  <si>
    <t>[1]QC_6236_IT_06_Verify_Departure Flight_Arrival Flight_Terminal_Zone field_Historical Range</t>
  </si>
  <si>
    <t>[1]QC_6236_IT_07_Verify__Departure Flight__Arrival Flight_Click on Departure Manifest_Arrival Manifest</t>
  </si>
  <si>
    <t>[1]QC_6236_IT_08_Verify__Departure Flight_Arrival Flight__Change Terminal_Zone</t>
  </si>
  <si>
    <t>[1]QC_6236_IT_09_Verify__Departure Flight_Arrival Flight__Connectinge bags_Multiple flights with same Terminal_Zone</t>
  </si>
  <si>
    <t>[1]QC_6236_IT_10_Verify__Departure Flight_Arrival Flight__Connectinge bags_Multiple flights with same Terminal_Different Zone</t>
  </si>
  <si>
    <t>[1]QC_6236_IT_11_Verify_Departure Connecting Bag_Arrival Connecting bag_Delete Terminal_Zone field_OPS</t>
  </si>
  <si>
    <t>[1]QC_6236_IT_12_Verify_Departure Connecting Bag_Arrival Connecting bag_For Closed_Departed_Cancelled_Frozen_Flights</t>
  </si>
  <si>
    <t>[1]QC_6236_IT_13_Verify_Departure Connecting bag_Arrival Connecting bag_Screen_Seleted terminal and Zone_after_Auto Refresh</t>
  </si>
  <si>
    <t>[1]QC_6554_IT_02_Verify_ length validation_ADD text  box_next to action drop down field</t>
  </si>
  <si>
    <t>[1]QC_6554_IT_04_Verify manage Tracking Location_when no data enter in_Add_text box</t>
  </si>
  <si>
    <t>[1]QC_6554_IT_06_Verify Tool tip_when complete data is not display in _Action with track bag_Column</t>
  </si>
  <si>
    <t>[1]QC_6584_IT_WS_04_Verify_sortation should remains same_on Monitor Arrival Bags screen_after selecting Selected Flights Only_based on Flight id and Date STA.</t>
  </si>
  <si>
    <t>[1]QC_6584_IT_WS_07_Verify_sortation should remains same_on Monitor Arrival Bags screen_after selecting Problem Flights Only_based on ETA ATA and Stand.</t>
  </si>
  <si>
    <t>[1]QC_6584_IT_WS_10_Verify_sortation should remains same_on Monitor Arrival Bags screen_after selecting Include Unknown Bags and Problem Flights Only filter_based on Flight id and Date STA.</t>
  </si>
  <si>
    <t>[1]QC_6584_IT_WS_13_Verify_sortation should remains same_on Monitor Arrival Bags screen_after selecting  Use Date and Time and include unknown bags filter_based on ETA ATA and Stand.</t>
  </si>
  <si>
    <t>[1]QC_6589_IT_06_Verify the error message when data in bag enquiry exists for previous day_Date Range in Bag Enquiry as Today Only</t>
  </si>
  <si>
    <t>[1]QC_6589_IT_08_Verify the data when user navigates from Flight Progress Reconciliation tab to Bag Enquiry screen_Date Range in Bag Enquiry as Today Only</t>
  </si>
  <si>
    <t>[1]QC_6589_IT_11_Verify the data when user navigates from Flight Progress Flight History tab to Bag Enquiry screen_Date Range in Bag Enquiry as Today Only</t>
  </si>
  <si>
    <t>[1]QC_6589_IT_13_Verify the data when user navigates from Passenger Summary screen to Bag Enquiry screen_Date range in Bag Enquiry as Today Only</t>
  </si>
  <si>
    <t>[1]QC_6589_IT_16_Verify the data when user navigates from Hold Enquiry screen to Bag Enquiry screen_Date range in Bag Enquiry as Today Only</t>
  </si>
  <si>
    <t>[1]QC_6589_IT_18_Verify the data when user navigates from Not Authorized screen to Bag Enquiry screen_Date range in Bag Enquiry as Today Only</t>
  </si>
  <si>
    <t>[1]QC_6589_IT_21_Verify the data when user navigates from Tracking Location History  screen to Bag Enquiry screen_Date range in Bag Enquiry as Today Only</t>
  </si>
  <si>
    <t>[1]QC_6589_IT_23_Verify the data when user navigates from Local ATL Monitoring to Bag Enquiry screen_Date range in Bag Enquiry as Today Only</t>
  </si>
  <si>
    <t>[1]QC_6589_IT_25_Verify the data in bag enquiry screen when queried using PNR_PSN_Seat_FQTV_Date range in Bag Enquiry as Today Only</t>
  </si>
  <si>
    <t>[1]QC_6594_IT_01_Verify the UI of the screen Passenger Summary in Departure Flight</t>
  </si>
  <si>
    <t>[1]QC_6594_IT_03_Verify the data in the Pax Summary screen when enquired using Seat and then navigated to bag enquiry screen</t>
  </si>
  <si>
    <t>[1]QC_6594_IT_04_Verify the data when enquired only using Seat in the Passenger Summary screen</t>
  </si>
  <si>
    <t>[1]QC_6594_IT_05_Verify the error message when seat information doesn’t match with the flight information in the Pax Summary screen</t>
  </si>
  <si>
    <t>[1]QC_6594_IT_06_Verify the data in passenger Summary screen when bags are loaded and not loaded with Seat</t>
  </si>
  <si>
    <t>[1]QC_6594_IT_07_Verify the data in Passenger Summary screen when Passeneger Status is selected along with the Seat</t>
  </si>
  <si>
    <t>[1]QC_6594_IT_08_Verify the data in Passenger Summary screen when multiple information matches with Single Seat</t>
  </si>
  <si>
    <t>[1]QC_6594_IT_09_Verify the data in Passenger Summary screen when same data exist on two different airport</t>
  </si>
  <si>
    <t>[1]QC_6594_IT_10_Verify the data in Passenger Summary screen when multiple flight information matches with same Seat</t>
  </si>
  <si>
    <t>[1]QC_6594_IT_11_Verify the data in Passenger Summary screen when BSM CHG is processed with changed seat</t>
  </si>
  <si>
    <t>[1]QC_6610_001_Verify data in Other Passenger Statistics section are displayed properly in Historical range_one Month</t>
  </si>
  <si>
    <t>[1]QC_6610_003_Verify data in Passenger Statistics section are displayed properly in Historical range_one Month</t>
  </si>
  <si>
    <t>[1]QC_6610_005_Verify data in Other Baggage States Statistics section are displayed properly in Historical range_one Month</t>
  </si>
  <si>
    <t>[1]QC_6610_007_Verify data in Other Passenger Statistics section are displayed properly in Historical range_six Month</t>
  </si>
  <si>
    <t>[1]QC_6610_009_Verify data in Passenger Statistics section are displayed properly in Historical range six Month</t>
  </si>
  <si>
    <t>[1]QC_6610_011_Verify data in Other Baggage States Statistics section are displayed properly in Historical range_six Month</t>
  </si>
  <si>
    <t>[1]QC_6610_013_Verify data in Other Passenger Statistics section are displayed properly in Historical range_One Year</t>
  </si>
  <si>
    <t>[1]QC_6610_015_Verify data in Passenger Statistics section are displayed properly in Historical range_One Year</t>
  </si>
  <si>
    <t>[1]QC_6610_017_Verify data in Other Baggage States Statistics section are displayed properly in Historical range_One Year</t>
  </si>
  <si>
    <t>[1]QC_6610_019_Verify data display in CBP Management report if queried for Historical range older than 1 plus year</t>
  </si>
  <si>
    <t>[1]QC_6610_021_Verify date fields does not accept invalid values in Historical Range on CBP Management Screen</t>
  </si>
  <si>
    <t>[1]QC_6633_001_Verify Deleted Unknown bag is not displayed under Active Unknown filter</t>
  </si>
  <si>
    <t>[1]QC_6633_003_Verify BSM Deleted Unknown bag is not displayed under Active Unknown filter when BUM is considered as BSM DEL</t>
  </si>
  <si>
    <t>[1]QC_6633_004_Verify Unknown bag authorized with reason RUSH from WS is not displayed under Active Unknown filter in Manage Irregularities Screen</t>
  </si>
  <si>
    <t>[1]QC 6652_001_IT_WS _ Monitor Departure Bags_BAG_EXPECTED</t>
  </si>
  <si>
    <t>[1]QC 6652_002_IT_WS _ Monitor Departure Bags_BAG_NOT LOADED</t>
  </si>
  <si>
    <t>[1]QC 6652_003_IT_WS _ Monitor Departure Bags_BAG_Enroute</t>
  </si>
  <si>
    <t>[1]QC 6652_004_IT_WS _ Monitor Departure Bags_BAG_Arrived</t>
  </si>
  <si>
    <t>[1]QC 6652_005_IT_WS _ Monitor Departure Bags_BAG_ LOADED</t>
  </si>
  <si>
    <t>[1]QC 6652_006_IT_WS _ Monitor Departure Bags_BAG_ On Aircraft</t>
  </si>
  <si>
    <t>[1]QC 6652_007_IT_WS _ Monitor Departure Bags_BAG_ OFFLOADED</t>
  </si>
  <si>
    <t>[1]QC 6652_008_IT_WS _ Monitor Departure Bags_BAG_ UNLOADED</t>
  </si>
  <si>
    <t>[1]QC 6652_009_IT_WS _ Monitor Departure Bags_BAG_Delivered</t>
  </si>
  <si>
    <t>[1]QC 6652_010_IT_WS _ Monitor Departure Bags_BAGS_Historical Range</t>
  </si>
  <si>
    <t>[1]QC_6633_005_Verify Unknown bag authorized with reason Pax On Aircraft from WS is not displayed under Active Unknown filter in Manage Irregularities Screen</t>
  </si>
  <si>
    <t>[1]QC_6633_006_Verify Unknown bag authorized with reason CREW from WS is not displayed under Active Unknown filter in Manage Irregularities Screen</t>
  </si>
  <si>
    <t>[1]QC_6633_007_Verify Unknown bag authorized with reason X Rayed from WS is not displayed under Active Unknown filter in Manage Irregularities Screen</t>
  </si>
  <si>
    <t>[1]QC_6633_008_Verify Unknown bag authorized with reason GATE from WS is not displayed under Active Unknown filter in Manage Irregularities Screen</t>
  </si>
  <si>
    <t>[1]QC_6633_009_Verify Unknown bag authorized with reason Pax Re Routed from WS is not displayed under Active Unknown filter in Manage Irregularities Screen</t>
  </si>
  <si>
    <t>New Release</t>
  </si>
  <si>
    <t>New Release Test Cases</t>
  </si>
  <si>
    <t>[1]QC_6215_IT_03_Verify _Reflight bags_when_ No Connection or transaction timeout</t>
  </si>
  <si>
    <t>[1]QC_6215_IT_05_Verify _Reflight bags_Pop Up_when_ click on_Proceed Without WT</t>
  </si>
  <si>
    <t>[1]QC_6215_IT_07_Verify _Reflight bags_if there is an error with a bag (apart from the first bag in the list) and it comes back with a connection problem</t>
  </si>
  <si>
    <t>[1]QC_6215_IT_11_Verify _Reflight bags_ WT Error Response</t>
  </si>
  <si>
    <t>[1]QC_6215_IT_13_Verify _Reflight bags_ Verify pop up_WT Error Response_Click on Proceed with reflight</t>
  </si>
  <si>
    <t>[1]QC_6215_IT_15_Verify _Reflight bags_displayed if there is an error with a bag (apart from the first bag in the list) and it comes back with a WT error</t>
  </si>
  <si>
    <t>[1]QC_6215_IT_19_Verify_FOH_WT Error Response_Verify Warning pop up</t>
  </si>
  <si>
    <t>[1]QC_6215_IT_21_Verify_FAH_No Connection and Transcation Time OUT</t>
  </si>
  <si>
    <t>[1]QC_6215_IT_22_Verify_FAH_Success_WT Error Response_Pop Up</t>
  </si>
  <si>
    <t>[1]QC_6215_IT_33_Verify_HHT_Send QOH</t>
  </si>
  <si>
    <t>[1]QC_6215_IT_35_Verify General Audit changes_when the messages are queued (in reflight)</t>
  </si>
  <si>
    <t>[1]QC_6215_IT_37_Verify_FOH_WT Error Response_Verify when user click on_Proceed with forward_Cancel_ button</t>
  </si>
  <si>
    <t>[1]QC_6267_001_Verify the ED field in WTR_MSG table when a bag is reflighted from Reflight Bag Screen in WS with only .F element in BSM</t>
  </si>
  <si>
    <t>[1]QC_6267_003_Verify the ED field in WTR_MSG table when a bag is reflighted from Reflight Bag Screen in WS with .F &amp; multiple .O in BSM</t>
  </si>
  <si>
    <t>[1]QC_6267_005_Verify the ED field in WTR_MSG table when a bag is reflighted from Reflight Bag Screen in WS with only .F element in BSM &amp; giving multiple onward flight from reflight screen.</t>
  </si>
  <si>
    <t>[1]QC_6267_007_Verify the ED field in WTR_MSG table when a bag is reflighted from Reflight Bag Screen in WS with .F &amp; .O element in BSM &amp; giving multiple onward flight from reflight screen.</t>
  </si>
  <si>
    <t>[1]QC_6267_009_Verify the ED field in WTR_MSG table when a bag is reflighted from Reflight Bag Screen in WS for a unknown bag.</t>
  </si>
  <si>
    <t>[1]QC_6267_011_Verify the ED field in WTR_MSG table when a bag is forwarded by entering outbound flight manually from Forward On Hand Bag Screen in WS</t>
  </si>
  <si>
    <t>[1]QC_6267_013_Verify the ED field in WTR_MSG table when a bag is forwarded from Forward On Hand Bag Screen in WS &amp; adding single onward flight from Forward On Hand Bag Screen.</t>
  </si>
  <si>
    <t>[1]QC_6267_015_Verify the ED field in WTR_MSG table when a bag is forwarded from Forward On Hand Bag Screen in WS &amp;  adding 3 onward flights from WS.</t>
  </si>
  <si>
    <t>[1]QC_6267_017_Verify the ED field in WTR_MSG table when a bag is forwarded from Forward Held Bag Screen in WS by entering outbound flight manually .</t>
  </si>
  <si>
    <t>[1]QC_6267_019_Verify the ED field in WTR_MSG table when a bag is forwarded from Forward Held Bag Screen in WS and adding single onward flight from Forward Held Bag Screen.</t>
  </si>
  <si>
    <t>[1]QC_6267_021_Verify the ED field in WTR_MSG table when a bag is forwarded from Forward Held Bag Screen and adding 3 onward flight from the WS.</t>
  </si>
  <si>
    <t>[1]QC_6267_023_Verify the ED field in WTR_MSG table when a bag is forwarded from Forward Bag to LZ in WS by entering outbound flight manually.</t>
  </si>
  <si>
    <t>[1]QC_6267_025_Verify the ED field in WTR_MSG table when a bag is forwarded from Forward Bag to LZ Screen in WS and adding single onward flight from Forward Bag to LZ Screen.</t>
  </si>
  <si>
    <t>[1]QC_6267_027_Verify the ED field in WTR_MSG table when a bag is forwarded from Forward Bag to LZ Screen in WS and adding 3 onward flight from the WS.</t>
  </si>
  <si>
    <t>[1]QC_6267_029_Verify the ED field in WTR_MSG table when a bag is Reflighted from Reflight Bag Screen in HHT with .F &amp; .O element in BSM.</t>
  </si>
  <si>
    <t>[1]QC_6267_031_Verify the ED field in WTR_MSG table when a bag is Reflighted from Reflight Bag Screen in HHT with .F element in BSM.</t>
  </si>
  <si>
    <t>[1]QC_6267_033_Verify the ED field in WTR_MSG table when multiple bags are Reflighted from Reflight Bag Screen in HHT.</t>
  </si>
  <si>
    <t>[1]QC_6267_035_Verify the ED field in WTR_MSG table when a bag is Reflighted from Quick Reflight Bag Screen in HHT with .F &amp; .O element in BSM.</t>
  </si>
  <si>
    <t>[1]QC_6267_037_Verify the ED field in WTR_MSG table when a reflighted bag is again Reflighted from Reflight Bag Screen in WS with .F &amp; multiple .O element in BSM.</t>
  </si>
  <si>
    <t>[1]QC_6267_039_Verify the WTR message in database when user have WTR access and Send FWD on reflight is set as No and user is reflighting bag from Bag Reflight Screen in WS.</t>
  </si>
  <si>
    <t>[1]QC_6267_041_Verify the WTR message in database when user have WTR access and Send FWD on reflight is set as No and user is forwarding bag from Forward Held Bag Screen in WS_duplicate.</t>
  </si>
  <si>
    <t>[1]QC_6267_043_Verify the WTR message in database when user have WTR access and Send FWD on reflight is set as No and user is reflighting bag from Reflight Bag Screen in HHT.</t>
  </si>
  <si>
    <t>[1]QC_6443_IT_HHT_19_Verify the loading of a flagged for Custom bag using Load bag into BHE screen</t>
  </si>
  <si>
    <t>[1]QC_6443_IT_HHT_23_Verify the tracking of a Custom Bag in Track Bag screen</t>
  </si>
  <si>
    <t>[1]QC_6443_IT_HHT_25_Verify the scanning of a Custom Bag in First and Last Bag screen</t>
  </si>
  <si>
    <t>[1]QC_6443_IT_HHT_35_Verify merge operation is not allowed for custom bags when a ULD containing To Offload_Custom Bags is merged with another ULD.</t>
  </si>
  <si>
    <t>[1]QC_6443_IT_HHT_37_Verify merge operation is not allowed for custom bags when a HOLD containing To Offload_Custom Bags is merged with a ULD.</t>
  </si>
  <si>
    <t>[1]QC_6443_IT_HHT_41_Verify when QoH is sent on the Customs bags</t>
  </si>
  <si>
    <t>[1]QC_6446_IT_01_Single route_dept and arrival_create_ update_with all mandatory fields</t>
  </si>
  <si>
    <t>[1]QC_6446_IT_03_Update departure and arrival by not giving few mandatory details</t>
  </si>
  <si>
    <t>[1]QC_6446_IT_05_ReDepart_ATD value get updated_and ReArrive _ATA value get updated</t>
  </si>
  <si>
    <t>[1]QC_6446_IT_07_Update ETD or ETA of a departure flight and an arrival flight</t>
  </si>
  <si>
    <t>[1]QC_6446_IT_09_Verify the time zone with Z and without Z  STA_ ETA_ ATA_ STD_ ETD and ATD</t>
  </si>
  <si>
    <t>[1]QC_6446_IT_11_Flight with more than 7 routes</t>
  </si>
  <si>
    <t>[1]QC_6446_IT_13_Departure flight _ Inactive flight_Arrival flight _ Inactive flight</t>
  </si>
  <si>
    <t>[1]QC_6446_IT_15_Create Existing Flight by giving same handling station_ flight ID and schedule date of departure_ destination _ Departure</t>
  </si>
  <si>
    <t>[1]QC_6446_IT_17_Check stand validation_ allocation and delete of stand for an existing flight and Flight with Invalid Action Code</t>
  </si>
  <si>
    <t>[1]QC_6446_IT_19_Flight with_ without category code and Check the field validation for a Aircraft Registration in a flight</t>
  </si>
  <si>
    <t>[1]QC_6608_01_WS_DepartureFlights_Connecting Bags Screen Data should be displayed as per selected flight status from Departure flight status column in Operational Range</t>
  </si>
  <si>
    <t>[1]QC_6608_03_WS_DepartureFlights_Connectingbags_Multiagent_Yes_MyAgent_duplicate</t>
  </si>
  <si>
    <t>[1]QC_6608_05_WS_DepartureFlights_Connectingbags_Multiagent_NO_ALLAgent</t>
  </si>
  <si>
    <t>[1]QC_6608_07_WS_DepartureFlights_Connectingbags_Multiagent_NO_OtherAgents</t>
  </si>
  <si>
    <t>[1]QC_6608_09_WS_DepartureFlights_Connectingbags_Multiagent_NO_Bag Enquiry</t>
  </si>
  <si>
    <t>[1]QC_6608_11_WS_DepartureFlights_Connectingbags_Multiagent_YES_Verify load _Stop_Unstop</t>
  </si>
  <si>
    <t>[1]QC_6608_13_WS_ArrivalFlights_Connectingbags_Multiagent_Yes_MyAgent</t>
  </si>
  <si>
    <t>[1]QC_6608_15_WS_ArrivalFlights_Connectingbags_Multiagent_Yes_ALLAgent</t>
  </si>
  <si>
    <t>[1]QC_6608_17_WS_ArrivalFlights_Connectingbags_Multiagent_NO_Other Agents</t>
  </si>
  <si>
    <t>[1]QC_6608_19_WS_ArrivalFlights_Connectingbags_Multiagent_YES_Bags of Other Agents</t>
  </si>
  <si>
    <t>[1]QC_6608_21_WS_ArrivalFlights_Connectingbags_Multiagent_NO_Verify load _Stop_Unstop</t>
  </si>
  <si>
    <t>[1]QC_6608_23_WS_ArrivalFlights_Connectingbags_Multiagent_Role should be Yes and then No for Historical range.</t>
  </si>
  <si>
    <t>[1]QC_6621_001_ Verify that whether user is able to get an error message after changing current password to old password in settings change password option in WS</t>
  </si>
  <si>
    <t>[1]QC_6621_002_Verify that after creating a new user and trying to change password by giving the current password then an error message is displayed on create user in WS</t>
  </si>
  <si>
    <t>[1]QC_6699_IT_HHT_01_Verify_that Bags to Offload message should not get displayed in Load Bags in Hold screen when there are no bags to offload.</t>
  </si>
  <si>
    <t>[1]QC_6699_IT_HHT_03_Verify_that bags to Offload message should not get displayed when bags are Offloaded.</t>
  </si>
  <si>
    <t>[1]QC_6699_IT_HHT_04_Verify_that bags to Offload message should get displayed when loaded bags are ToOffload ToStop</t>
  </si>
  <si>
    <t>[1]QC_6699_IT_HHT_05_Verify_that bags to Offload message should not get displayed when stopped bags are unstopped .</t>
  </si>
  <si>
    <t>[1]QC_6782_IT_WS_01_Verify_HHT usage report_should be added_in manage jobs screen.</t>
  </si>
  <si>
    <t>[1]QC_6782_IT_WS_03_Verify_HHT usage report_Email subject_and Email body.</t>
  </si>
  <si>
    <t>[1]QC_6782_IT_WS_05_Verify_HHT usage report_when Jobs run automatically_and offset value set as 0.</t>
  </si>
  <si>
    <t>[1]QC_6782_IT_WS_07_Verify_HHT usage report_when report configuration set to N_in bmgr deploy properties.</t>
  </si>
  <si>
    <t>[1]QC_6782_IT_WS_09_Verify_HHT usage report_when two users used HHT.</t>
  </si>
  <si>
    <t>[1]QC_6782_IT_WS_11_Verify_HHT usage report_when single user used HHT 2 times.</t>
  </si>
  <si>
    <t>[1]QC_6782_IT_WS_13_Verify_HHT usage report_when four users used HHT_and 2 users logged in and logged out more than once.</t>
  </si>
  <si>
    <t>[1]QC_6782_IT_WS_15_Verify_HHT usage report_when only single user used HHT_no bag actions.</t>
  </si>
  <si>
    <t>[1]QC_6782_IT_WS_17_Verify_HHT usage report_when single station is set.</t>
  </si>
  <si>
    <t>[1]QC_6782_IT_WS_19_Verify_Number of bags handled value_in HHT usage report_when different actions performed on bags..</t>
  </si>
  <si>
    <t>[1]QC_6782_IT_WS_21_Verify_Number of bags handled value_when same bags are enquired, loaded and offloaded_in HHT usage report.</t>
  </si>
  <si>
    <t>[1]QC_6782_IT_WS_23_Verify_Number of bags handled value_when bags are enquired and different bags are loaded and offloaded_by different users_in HHT usage report.</t>
  </si>
  <si>
    <t>[1]QC_6920_001_ Verify that User is not able to Reflight the loaded local bag created through BPM on Reflight bag screen in HHT</t>
  </si>
  <si>
    <t>[1]QC_6920_005_Verify that User is able to Reflight the offloaded bag for the bags Load, Offload through BPM on Reflight bag screen in HHT</t>
  </si>
  <si>
    <t>[1]QC_6920_007_Verify that user is not able to Reflight the loaded track bag through BPM on Reflight screen in WS</t>
  </si>
  <si>
    <t>[1]QC_6920_009_ Verify that User is able to Quick Reflight the offloaded bag for the bags Load through BPM and Offload through WS on quick reflight screen in HHT</t>
  </si>
  <si>
    <t>[1]QC_6920_011_ Verify that user is not able to Quick Reflight the unknown loaded bag on quick reflight screen in HHT</t>
  </si>
  <si>
    <t>[1]QC_7013_IT_HHT_01_Verify_Time should be correctly displayed for BHE ID_on HHT BHE Inventory_when BHE is tracked.</t>
  </si>
  <si>
    <t>[1]QC_7013_IT_HHT_02_Verify_Time should be correctly displayed for merged BHE ID_on HHT BHE Inventory_when BHE is merged then tracked.</t>
  </si>
  <si>
    <t>[1]QC_7013_IT_HHT_03_Verify_Time should be correctly displayed for BHE ID_on HHT BHE Inventory_when BHE is positioned.</t>
  </si>
  <si>
    <t>[1]QC_7013_IT_HHT_04_Verify_Time should be correctly displayed for BHE ID_on HHT BHE Inventory_when BHE is closed.</t>
  </si>
  <si>
    <t>[1]QC_7013_IT_HHT_06_Verify_Time should be correctly displayed for BHE ID_on HHT BHE Inventory_when bags loaded on BHE are offloaded .</t>
  </si>
  <si>
    <t>[1]QC_7104_001_HHT_Verify that in HHT_BHE&amp;HOLD_BHE_Enquiry Undefined is not Display in the dropdown when BHE Type _Local_  is created</t>
  </si>
  <si>
    <t>[1]QC_7104_006_HHT_Verify that in HHT_BHE&amp;HOLD_BHE_Enquiry Undefined is not Display in the dropdown when BHE is closed</t>
  </si>
  <si>
    <t>[1]QC_7104_007_HHT_Verify that in HHT_BHE&amp;HOLD_BHE_Enquiry Undefined is not Display in the dropdown when bag is not loaded in BHE and BHE is closed</t>
  </si>
  <si>
    <t>[1]QC_7115_IT_WS_01_Verify_that ToOffload! Deleted bag comment should get removed by processing BSM change, if Bag was loaded in HUB container and BSM Del received for the bag..</t>
  </si>
  <si>
    <t>[1]QC_7115_IT_WS_02_Verify_that ToOffload! Deleted bag comment should get removed by processing BSM change, if Bag was loaded in HOLD and BSM Del received for the bag..</t>
  </si>
  <si>
    <t>[1]QC_7115_IT_WS_03_Verify_that ToOffload! Deleted bag comment should get removed by processing BSM change, if Bag was loaded in HUB container via Reconciliation BPM and BSM Del received for the bag.</t>
  </si>
  <si>
    <t>[1]QC6571_001_IT_WS__STATISTICS_HISTORICAL_DataRange_5years_DetailsPerairline</t>
  </si>
  <si>
    <t>[1]QC6571_003_IT_WS__STATISTICS_HISTORICAL_DataRange_DetailsPerFlight_1 Month</t>
  </si>
  <si>
    <t>[1]QC6571_005_IT_WS__STATISTICS_HISTORICAL_DataRange_5years_Report should not be generated_Equal to 60 months.</t>
  </si>
  <si>
    <t>[1]QC6571_007_IT_WS__STATISTICS_HISTORICAL_DataRange_Greater than 5years_No Data should be displayed.</t>
  </si>
  <si>
    <t>[1]QC6571_009_IT_WS__STATISTICS_HISTORICAL_DataRange_ Verify following Reports should  not be generated _Greater than 1year_x000D_
1.Usage report_x000D_
2.Missing bags_x000D_
3.Detailed Statistics_x000D_
4. Print IT report</t>
  </si>
  <si>
    <t>[1]QC6634_003_IT_WS_  Send the Close ULD BPM for an existing BHE_ LOCAL type having bags and verify that BHE should be successfully closed</t>
  </si>
  <si>
    <t>[1]QC6634_007_IT_WS_ Send the Close ULD BPM for an existing BHE having not OK bags and verify that BHE should be successfully closed _Not Ok type_ Inactive_ BUM</t>
  </si>
  <si>
    <t>[1]QC6634_009_IT_WS_ Send the Close ULD BPM for an Unknown Bag</t>
  </si>
  <si>
    <t>[1]QC6634_013_IT_WS_Send the Close ULD BPM for an existing BHE having bags and verify that BHE should be successfully closed_ Flight Cancelled_ Flight Departed</t>
  </si>
  <si>
    <t>[1]QC6634_015_IT_Send the Close ULD BPM for an existing positioned open BHE having bags and verify that BHE should be successfully closed</t>
  </si>
  <si>
    <t>[1]QC6634_017_IT_Send the Close ULD BPM for an non existing BHE</t>
  </si>
  <si>
    <t>[1]QC_6883_001_Verify Bag Comment when we force load a Not Ok CBP Imaged bag with reason Rush in Bag Enquiry Screen.</t>
  </si>
  <si>
    <t>[1]QC_6883_003_Verify Bag Comment when we force load a Not Ok CBP Imaged bag with different reasons except Rush in Bag Enquiry Screen.</t>
  </si>
  <si>
    <t>[1]QC_6883_005_Verify Bag Comment when we force load a NOT OK unknown bag in HHT</t>
  </si>
  <si>
    <t>[1]QC_6883_007_Verify Bag Comment when we force load a authorized CBP bag in Bag Enquiry Screen</t>
  </si>
  <si>
    <t>[1]QC_6883_009_Verify Bag Comment when a loaded bag is stopped and unstopped in Bag Enquiry Screen</t>
  </si>
  <si>
    <t>[1]QC_6883_011_Verify Bag Comment when a loaded bag is flagged for customs in Bag Enquiry Screen</t>
  </si>
  <si>
    <t>[1]QC_6883_013_Verify Bag Comment when we force load a NOT OK Rush bag into BHE by sending Reconciliation BPM in WS.</t>
  </si>
  <si>
    <t>[1]QC_6883_015_Verify Bag Comment of a forced loaded bag when Never Load is set in the policies for any of Pax Not C_I, Pax C_I, Pax Standby and Pax Selectee in Bag Enquiry Screen.</t>
  </si>
  <si>
    <t>[1]QC_6888_IT_WS_01_Verify all the fields in User Information in Search User screen.</t>
  </si>
  <si>
    <t>[1]QC_6888_IT_WS_03_Verify the Last Login Time for a user working at a different time zone than the server in Search User screen.</t>
  </si>
  <si>
    <t>[1]QC_6888_IT_WS_05_Verify the Last Login Time for a user who has multi station authority working at a different time zone than the server in Search User screen.</t>
  </si>
  <si>
    <t>[1]QC_6888_IT_WS_07_Verify the Last Login Time when the station is updated for the user in Search User screen.</t>
  </si>
  <si>
    <t>[1]QC_6888_IT_WS_09_Verify the Last Login Time for a Locked user in Search User screen.</t>
  </si>
  <si>
    <t>[1]QC_6888_IT_WS_11_Verify the Last Login Time for a user working at the same time zone as in server in Search User screen.</t>
  </si>
  <si>
    <t>[1]QC_6895_IT_01_Passenger List_Pax Queue Details_verify when click on _Name hyper link</t>
  </si>
  <si>
    <t>[1]QC_6895_IT_02_Passenger List_Pax Queue Details_verify when click on _Back button</t>
  </si>
  <si>
    <t>[1]QC_6895_IT_03_Passenger List_Pax Queue Details_Verify sorting</t>
  </si>
  <si>
    <t>[1]QC_7119_001_ WS_ Verify that new fields Terminal and Zone are added in additional options field on Create Flight Schedule screen</t>
  </si>
  <si>
    <t>[1]QC_7119_003_ WS_ Verify that Departure Flight created without Terminal and zone through Create Flight Schedule Then system should not displayed terminal and zone in Flights Monitor screen</t>
  </si>
  <si>
    <t>[1]QC_7119_005_ WS_ Verify that Arrival Flight created without Terminal and zone through Create Flight Schedule Then system should not displayed terminal and zone in Flights Monitor screen</t>
  </si>
  <si>
    <t>[1]QC_7119_007_ WS_ Verify that connecting bags of Arrival and Departure Flight created with Terminal and zone through Create Flight Schedule must be displayed correctly in Departure Connecting Bag</t>
  </si>
  <si>
    <t>[1]QC_7119_009_ HHT_ Verify that Arrival Flight created with Terminal and zone through Flight Schedule must be displayed correctly in Flights Monitor screen</t>
  </si>
  <si>
    <t>[1]QC_7119_011_ WS_ Verify that Departure Flight create and update with Terminal and zone through Flight Schedule must be displayed correctly in Manage Flights screen</t>
  </si>
  <si>
    <t>[1]QC_7119_013_ WS_ Verify that Arrival Flight create and update with terminal and zone through create Flight Schedule must be displayed correctly in Manage Flights screen</t>
  </si>
  <si>
    <t>[1]QC_7131_001_ WS_ Verify that the passenger status for the Checked in Passenger when BSM DEL is received for all the bags then the passenger status should change to Not Checked in</t>
  </si>
  <si>
    <t>[1]QC_7131_007_ WS_ Verify that the passenger status for the CREW Bag when BSM DEL is received for all the bags then the passenger status should change to Not Checked in</t>
  </si>
  <si>
    <t>[1]QC_7131_009_ WS_ Verify that the passenger status by marking the bag and process BSM DEL for all the bags then the passenger status should change to Not Checked in</t>
  </si>
  <si>
    <t>[1]QC_7131_011_ WS_ Verify that the passenger status after rerouting all the bags to other flight and then process BSM DEL for the rerouted bags</t>
  </si>
  <si>
    <t>[1]QC_7150_001_Verify the forwarded BPM message when invalid header is processed_Forward Reconciliation BPM as Yes</t>
  </si>
  <si>
    <t>[1]QC_7150_003_Verify the forwarded BPM message when invalid secondary code i.e. other than G_R_S_is processed in .J element_Forward Reconciliation BPM as Yes</t>
  </si>
  <si>
    <t>[1]QC_7150_005_Verify the forwarded BPM message when invalid flight id is processed in .F element_Forward Reconciliation BPM as Yes</t>
  </si>
  <si>
    <t>[1]QC_7150_007_Verify the forwarded BPM message when invalid destination is processed in .F element_Forward Reconciliation BPM as Yes</t>
  </si>
  <si>
    <t>[1]QC_7150_009_Verify the forwarded BPM message when invalid position id is processed in .U element _Forward Reconciliation BPM as Yes</t>
  </si>
  <si>
    <t>[1]QC_7150_011_Verify the forwarded BPM message when invalid ULD destination is processed in .U element_Forward Reconciliation BPM as Yes</t>
  </si>
  <si>
    <t>[1]QC_7150_013_Verify the forwarded BPM message when invalid bag tag i.e. 14 digit is processed in .N element_Forward Reconciliation BPM as Yes</t>
  </si>
  <si>
    <t>[1]QC_7150_015_Verify the forwarded BPM message when invalid .V element is processed i.e. other than L_T_R_X_Forward Reconciliation BPM as Yes</t>
  </si>
  <si>
    <t>[1]QC_7150_017_Verify the forwarded BPM message when invalid data dictionary is processed in .V element_Forward Reconciliation BPM as Yes</t>
  </si>
  <si>
    <t>[1]QC_7150_019_Verify the forwarded BPM message when invalid footer is processed_Forward Reconciliation BPM as No</t>
  </si>
  <si>
    <t>[1]QC_7150_021_Verify the forwarded BPM message when destination not on route is processed in .F element_Forward Reconciliation BPM as No</t>
  </si>
  <si>
    <t>[1]QC_7150_023_Verify the forwarded BPM message when invalid flight date is processed in .F element_Forward Reconciliation BPM as No</t>
  </si>
  <si>
    <t>[1]QC_7150_025_Verify the forwarded BPM message when invalid ULD id is prcessed in .U element_Forward Reconciliation BPM as No</t>
  </si>
  <si>
    <t>[1]QC_7150_027_Verify the forwarded BPM message when invalid position id is processed in .U element_Forward Reconciliation BPM as No</t>
  </si>
  <si>
    <t>[1]QC_7150_029_Verify the forwarded BPM message when invalid handling station is processed in .V element_Forward Reconciliation BPM as No</t>
  </si>
  <si>
    <t>[1]QC_7150_031_Verify the forwarded BPM message when invalid bag tag i.e. 14 digit is processed in .N element_Forward Reconciliation BPM as No</t>
  </si>
  <si>
    <t>[1]QC_7161_IT_WS_01_Verify_rush bags should display correct destination_on Rush bags enquiry screen_when bags are created for first destination.</t>
  </si>
  <si>
    <t>[1]QC_7161_IT_WS_02_Verify_rush bags should display correct destination_on Rush bags enquiry screen_when bags are created for second destination.</t>
  </si>
  <si>
    <t>[1]QC_7161_IT_WS_03_Verify_rush bags should display correct destination_on Rush bags enquiry screen_when bags are created for destination which is not in route.</t>
  </si>
  <si>
    <t>[1]QC_7161_IT_WS_04_Verify_rush bags should display final destination_on Rush bags enquiry screen_when transfer bags are created.</t>
  </si>
  <si>
    <t>[1]QC_7165_003_WS_Verify the sortation order in the report and UI after manually sorting the audits in the history tab for the bag being reflighted on Bag enquiry scree</t>
  </si>
  <si>
    <t>[1]QC_7165_005_WS_Verify the order of events in the report and UI for departure Flight progress when a departure flight perform action like close cancel depart reopen on Flight progress screen</t>
  </si>
  <si>
    <t>[1]QC_7165_007_ WS_Verify the sortation order in the report and UI for ULD Enquiry when user perform actions like close reopen position and merge on ULD Enquiry screen</t>
  </si>
  <si>
    <t>[1]QC_7165_009_ WS_Verify the order of events in Search Audit Info and the report after manually sorting the audits on Search Audit Info screen</t>
  </si>
  <si>
    <t>[1]QC_7168_IT_001_WS_Verify the loaded bag becomes To Offload when same BSM is processed with Pax Standby info_Bag Enquiry</t>
  </si>
  <si>
    <t>[1]QC_7168_IT_005_HHT_Verify the loaded bag becomes To Offload when same BSM is processed with Pax Standby info_Bag Enquiry</t>
  </si>
  <si>
    <t>[1]QC_7168_IT_007_HHT_Verify the loaded bag becomes To Offload when same BSM is processed with Pax Standby info_Merge from or to hold</t>
  </si>
  <si>
    <t>[1]QC_7168_IT_009_WS_Verify the Not Checked In loaded bag becomes To Offload when same BSM is processed with Pax Standby info_Bag Enquiry</t>
  </si>
  <si>
    <t>[1]QC_7169_001_Verify the default option for new setting Highlight not loaded Departure Track bags in GUI Reports under Manage GHA</t>
  </si>
  <si>
    <t>[1]QC_7169_003_Verify the back ground color of bag tag ids of Not loaded or Not on Aircraft bags in Tracking Location History Screen when setting in OPS for bags is set to No by querying with different inputs</t>
  </si>
  <si>
    <t>[1]QC_7169_005_Verify the background color of Not on Aircraft bags in Tracking Location History Screen when setting in OPS for bags is set to Yes</t>
  </si>
  <si>
    <t>[1]QC_7169_007_Verify the background color of Not on Aircraft bags in Tracking Location History Screen when setting in OPS for bags is set to Yes by querying with different inputs</t>
  </si>
  <si>
    <t>[1]QC_7169_009_Verify the background color of Not on Aircraft bags in Tracking Location History Screen when setting in OPS for bags is set to Yes by performing actions on bags</t>
  </si>
  <si>
    <t>[1]QC_7169_011_Verify UI in Tracking Location History Screen and performing sorting action and generating print report</t>
  </si>
  <si>
    <t>[1]QC_7193_IT_WS_01_Verify the bag should get reflighted from the Reflight Bags screen.</t>
  </si>
  <si>
    <t>[1]QC_5954_001_Verify the functionality of hyper link for Not seen_Late_ Due_Connecting bags when the count is greater than 0</t>
  </si>
  <si>
    <t>[1]QC_5954_013_Verify the functionality of hyper link for Lost _Due_Total bags when the count is greater than 0</t>
  </si>
  <si>
    <t>[1]QC_5954_017_Verify when selected a bag from the hyperlink popup then bag details will be displayed on bag enquiry screen.</t>
  </si>
  <si>
    <t>[1]QC_5954_019_Verify Bag Information table should include unknown bags, connecting bags and percentage should reflect when selects Include Unknown Bags, Include Connecting Bags and Show Percentages in Flight Selection query.</t>
  </si>
  <si>
    <t>[1]QC_5954_021_Verify the functionality of hyper link for Total No Read bags when the count is greater than 0</t>
  </si>
  <si>
    <t>[1]QC_7193_IT_WS_03_Verify the bag when the Use Orig is not ticked and Prt Tag is ticked.</t>
  </si>
  <si>
    <t>[1]QC_7193_IT_WS_05_Verify Use Orig tick box when bag is reflighted as tagless.</t>
  </si>
  <si>
    <t>[1]QC_7193_IT_WS_07_Verify the bags when Use Orig and print boxes are not ticked.</t>
  </si>
  <si>
    <t>[1]QC_7193_IT_WS_09_Verify the bags when Use Orig is ticked with Prt Ovl Tag.</t>
  </si>
  <si>
    <t>[1]QC_7193_IT_WS_11_Verify the New Flight button after the bag should get reflighted from the Reflight Bags screen.</t>
  </si>
  <si>
    <t>[1]QC_7194_IT_WS_07_Verify sorting should be retained in Tracking Location History screen when navigating from Bag Enquiry screen when sort tracking records in Ascending order with respect to Inbound column.</t>
  </si>
  <si>
    <t>[1]QC_7194_IT_WS_09_Verify the report with the UI in Tracking Location History screen.</t>
  </si>
  <si>
    <t>[1]QC 6366_001_IT_WS_DUB CBP Passenger List CSV Report_duplicate</t>
  </si>
  <si>
    <t>[1]QC 6366_003_IT_WS_DUB CBP Passenger List CSV Report_Columns_BOOTH_MGMT_Boarded</t>
  </si>
  <si>
    <t>[1]QC 6366_005_IT_WS_DUB CBP Passenger List CSV Report_Naming Convention_All_All_Y</t>
  </si>
  <si>
    <t>[1]QC 6595_009_IT__WS_Bag Enquiry_Bag History tab_Originator column_ Scan Arrival Bag_HHT</t>
  </si>
  <si>
    <t>[1]QC 6595_011_IT__WS_Bag Enquiry_Bag History tab_No Originator for system driven Events</t>
  </si>
  <si>
    <t>[1]QC 6595_013_OPS_Manage GHA_NewGHA_GUI and Reports_Default setting and UI Alignment</t>
  </si>
  <si>
    <t>[1]QC_6406_IT_01_WS_ Detailed statistics report _Details per airline _operational range_Verify that when Select Detailed Statistics from print Drop down under Statistics Screen and click on ok button then system should generate Detailed Statistics Report</t>
  </si>
  <si>
    <t>[1]QC_6411_IT_HHT_01_Verify_ Bag Tag id is cleared by pressing any alphanumeric key_after loading a bag into BHE_when OK bag tag id is manually entered.</t>
  </si>
  <si>
    <t>[1]QC_6411_IT_HHT_03_Verify_Bag Tag id is not cleared by pressing any alphanumeric key_while loading a bag into BHE_when NOT OK bag tag id is manually entered.</t>
  </si>
  <si>
    <t>[1]QC_6411_IT_HHT_09_Verify_ Bag Tag id is not cleared by pressing any key other than alphanumeric_after loading a bag into BHE.</t>
  </si>
  <si>
    <t>[1]QC_6411_IT_HHT_11_Verify_Bag Tag id is cleared by pressing any alphanumeric key_while loading a bag into BHE_when force load the Not Ok Bag.</t>
  </si>
  <si>
    <t>[1]QC_6502_IT_01_ HHT_PaxBagEnquiry_OKBags_Surname_Verify that when user press Escape button on Bag Enquiry screen then system should navigates back to Pax Bag Enquiry Screen</t>
  </si>
  <si>
    <t>[1]QC_6502_IT_16_HHT_PaxBagEnquiry_Stop bag_Navigation_OKBags_Surname_Verify navigation from bag enquiry screen to pax bag enquiry using Escape button</t>
  </si>
  <si>
    <t>[1]QC_6502_IT_HHT_02_Verify_that when user press _ESC_button the _Pax Bag Enquiry_ screen should be displayed and should retain the previous enquired results_for single bag</t>
  </si>
  <si>
    <t>[1]QC_6531_IT_WS_01_Verify_bags which are tracked_are sorted_based on date and time elapsed time_and displayed in descending order_by default.</t>
  </si>
  <si>
    <t>[1]QC_6531_IT_WS_05_Verify reports displayed in ascending and descending order based on date and time elapsed.</t>
  </si>
  <si>
    <t>[1]QC_6531_IT_WS_07_Verify_sorting is reset to default _when click on submit button_on Tracking Inventory Enquiry.</t>
  </si>
  <si>
    <t>[1]QC_6585_003_Verify when selecting a line in the query result panel should not makes the list scroll up on the screen in Monitor Arrival bag screen</t>
  </si>
  <si>
    <t>[1]QC_6585_005_Verify when selecting a line in the query result panel should not makes the list scroll up by selecting Flights with BSM checkbox</t>
  </si>
  <si>
    <t>[1]QC_6585_007_Verify when selecting a line in the query result panel should not makes the list scroll up by selecting all checkbox in Flight selection panel.</t>
  </si>
  <si>
    <t>[1]QC_6585_009_Verify Pagination when selecting a line on different pages in the query result panel should not makes the list scroll up in Monitor Arrival Bag Screen.</t>
  </si>
  <si>
    <t>[1]QC_6585_011_Verify when selecting a line in the query result panel should not makes the list scroll up in Arrival Flight Monitor Screen on different flight status.</t>
  </si>
  <si>
    <t>[1]QC_6585_013_Verify when selecting a line in the query result panel should not makes the list scroll up for selected flights only in Arrival Flight monitor screen.</t>
  </si>
  <si>
    <t>[1]QC_6585_015_Verify when selecting a line in the query result panel should not makes the list scroll up in Departure Flight Monitor Screen on different flight status.</t>
  </si>
  <si>
    <t>[1]QC_6585_017_Verify when selecting a line in the query result panel should not makes the list scroll up after navigation in Departure Flight Monitor Screen.</t>
  </si>
  <si>
    <t>[1]QC_6585_019_Verify when selecting a line in the query result panel should not makes the list scroll up for flights with Bags To Offload in Departure Flight monitor screen.</t>
  </si>
  <si>
    <t>[1]QC_6588_IT_HHT_01_Verify_count should be displayed in Offlded under ALL OK field_on HHT Bags to Load screen.</t>
  </si>
  <si>
    <t>[1]QC_6588_IT_HHT_03_Verify_count should be displayed in Offlded under RUSH OK field_on HHT Bags to Load screen.</t>
  </si>
  <si>
    <t>[1]QC_6588_IT_HHT_05_Verify_count should be displayed in Offlded under ALL OK field_on HHT Bags to Load screen_when bags is offloaded by track BPM.</t>
  </si>
  <si>
    <t>[1]QC_6588_IT_HHT_07_Verify_count should be displayed in Offlded under RUSH OK field_on HHT Bags to Load screen_when bags is offloaded by track BPM.</t>
  </si>
  <si>
    <t>[1]QC_6588_IT_HHT_09_Verify_user is able to navigate to_offloaded bags screen_when select option offloaded bags_from HHT Bags to Load screen.</t>
  </si>
  <si>
    <t>[1]QC_6588_IT_HHT_11_Verify_cleared bags should be displayed_when selects option cleared bags_on HHT Bags to Load.</t>
  </si>
  <si>
    <t>[1]QC_6595_IT_01_WS_Bag Enquiry_ Bag History tab_Originator column_ Bags created in HHT_Verify that when user place the cursor on the Originator Column under Bag History tab then system should display the Users Name and Surname on the tool tip</t>
  </si>
  <si>
    <t>[1]QC_6595_IT_03_WS_Bag Enquiry_ Bag History tab_Mark_BagRemark_actions_HHT_Verify that when user place the cursor on the Originator Column under Bag History tab then system should display the Users Name and Surname on the tool tip</t>
  </si>
  <si>
    <t>[1]QC_6595_IT_05_WS_Bag Enquiry_Bag History tab_Originator column_ Load Bag into hold screen_HHT_Verify that when user place the cursor on the Originator Column under Bag History tab then system should display the Users Name and Surname on the tool tip</t>
  </si>
  <si>
    <t>[1]QC_6700_003_IT_Manage Irregularities_Verify the additional info column for forced irregularity type</t>
  </si>
  <si>
    <t>[1]QC_6700_005_IT_Manage Irregularities_Verify the additional info column for To Stop irregularity type through tracking location</t>
  </si>
  <si>
    <t>[1]QC_6700_007_IT_Manage Irregularities_Verify additional info column for inactive irregularity type</t>
  </si>
  <si>
    <t>[1]QC_6700_011_IT_Manage Irregularities_Verify historic data on selecting forced option in irregularity type</t>
  </si>
  <si>
    <t>[1]QC_6700_013_IT_Manage Irregularities_Verify all option is not displayed in irregularity type in query section_check boxes and hyperlinks  are disabled for historical range</t>
  </si>
  <si>
    <t>[1]QC_6700_015_IT_Manage Irregularities_Verify the authorize bag button is disabled when authorize role is not assigned</t>
  </si>
  <si>
    <t>[1]QC_6700_017_IT_Manage Irregularities_Verify the additional info column for Deleted irregularity type when bags created for BSM and BSM DEL</t>
  </si>
  <si>
    <t>[1]QC_6700_019_IT_Manage Irregularities_Verify the additional info column for gate irregularity type  bags when authorized as gate_forced as gate</t>
  </si>
  <si>
    <t>[1]QC_6700_021_IT_Manage Irregularities_Verify the additional info column of crew irregularity type when bags authorized as crew_forced as crew</t>
  </si>
  <si>
    <t>[1]QC_6700_023_IT_Manage Irregularities_Verify additional info column for damage irregularity type on manage irregularities  screen</t>
  </si>
  <si>
    <t>[1]QC_6700_025_IT_Manage Irregularities_Verify additional info column for Offloaded irregularity type on manage irregularities  screen</t>
  </si>
  <si>
    <t>[1]QC_6700_027_IT_Manage Irregularities_Verify additional info column for all stopped bags irregularity type</t>
  </si>
  <si>
    <t>[1]QC_6702_IT_01_Ops _ Jobs_ Manage Jobs_Run Jobs_Verify Transfer Bag Delivery Report Daily</t>
  </si>
  <si>
    <t>[1]QC_6732_001_Verify the event type and event info when user Create_Update_Arrive_Update a flight using PRG FIDS and also respective status of bag are getting changed</t>
  </si>
  <si>
    <t>[1]QC_6732_003_Verify the event type and event info when user Create_Update_Arrive_Update a flight using TK FIDS and also respective status of bag are getting changed</t>
  </si>
  <si>
    <t>[1]QC_6732_005_Verify user is not able to update the route of departure flight from application when bags exist in flight</t>
  </si>
  <si>
    <t>[1]QC_6732_007_Verify user is able to update the route of departure flight while arriving the flight from TK FIDS when no bags exist</t>
  </si>
  <si>
    <t>[1]QC_6732_009_verify user is not able to update the route of arrival flight when bags exist in flight</t>
  </si>
  <si>
    <t>[1]QC_6732_011_verify user is able to update the route of arrival flight while arriving the flight from TK FIDS when no bags exist</t>
  </si>
  <si>
    <t>[1]QC_6733_IT_03_Verify status of Loaded bags into BHE_After arriving flight_ Auto Unload all Bags at arrival_set_NO</t>
  </si>
  <si>
    <t>[1]QC_6733_IT_05_Verify status of Loaded bags into BHE_After arriving flight_ Auto Unload all Bags at arrival_set_Yes_Arrive flight_FIDS</t>
  </si>
  <si>
    <t>[1]QC 7114_001_IT_Verify Quick Reflight _when Send FWD on Reflight Set it to _Yes</t>
  </si>
  <si>
    <t>[1]QC 7118_001_HHT_Quick Reflight Screen_Verify when multiple users try to reflight different bags from different HHTs at same time.</t>
  </si>
  <si>
    <t>[1]QC_6732_013_verify user is not able to update the route of arrival flight while arriving the flight from TK FIDS when bags exist</t>
  </si>
  <si>
    <t>[1]QC_6732_015_verify user is not able to update the route of departure flight while departing the flight from TK FIDS when bags exist</t>
  </si>
  <si>
    <t>[1]QC_6775_IT_WS_01_Verify the bag history of arrival airport when loading a bag into BHE on departure airport_multistation</t>
  </si>
  <si>
    <t>[1]QC_6775_IT_WS_03_Verify the bag history of arrival airport when offloading a bag from BHE or Hold on departure airport_multistation</t>
  </si>
  <si>
    <t>[1]QC_6775_IT_WS_05_Verify the bag history of arrival airport when removing ULD on departure airport_multistation</t>
  </si>
  <si>
    <t>[1]QC_6775_IT_WS_07_Verify the bag history of arrival airport when bag is tracked using HHT_multi station</t>
  </si>
  <si>
    <t>[1]QC_6775_IT_WS_09_Verify the bag history of arrival airport when a reconciliation BPM is processed to load the bag in positioned BHE on departure station_multi station</t>
  </si>
  <si>
    <t>[1]QC_6775_IT_WS_11_Verify the bag history of arrival airport when bag is loaded into BHE then move flight content is performed on the departure station_multi station</t>
  </si>
  <si>
    <t>[1]QC_6775_IT_WS_13_Verify the bag history of arrival airport when loaded bag is reflighted on the departure station_multi station</t>
  </si>
  <si>
    <t>[1]QC_6783_IT_WS_01_Verify_CBP Daily Queue Report is displayed_on Manage Jobs screen_in OPS.</t>
  </si>
  <si>
    <t>[1]QC_6783_IT_WS_03_Verify_CBP daily queue report is populated with data_when report is generated.</t>
  </si>
  <si>
    <t>[1]QC_6783_IT_WS_05_Verify_CBP daily queue report is sent to destination address_when report is generated.</t>
  </si>
  <si>
    <t>[1]QC_6783_IT_WS_07_Verify_CBP daily queue is generated_with previous day’s CBP flight data_when cbp.daily.queue.report.offset=1 is set in Putty.</t>
  </si>
  <si>
    <t>[1]QC_6887_IT_WS_01_Verify_that the report is generated for bags reflighted on previous day and sent to the recipients</t>
  </si>
  <si>
    <t>[1]QC_6887_IT_WS_03_Verify_that the report doesnt include rush bags created through Mark Bags</t>
  </si>
  <si>
    <t>[1]QC_6887_IT_WS_05_Verify_that the report generated contains the previos day bags details.</t>
  </si>
  <si>
    <t>[1]QC_6887_IT_WS_07_Verify_that the report must be in proper alignment.</t>
  </si>
  <si>
    <t>[1]QC_6887_IT_WS_09_Verify_that the report should be of operational_historical range.</t>
  </si>
  <si>
    <t>[1]QC_6893_IT_WS_01_Verify_Passenger should be released successfully without any “Unexpected error” being shown.</t>
  </si>
  <si>
    <t>[1]QC_6893_IT_WS_02_Verify_Passenger should be put on hold successfully without any “Unexpected error” being shown.</t>
  </si>
  <si>
    <t>[1]QC_6962_IT_HHT_01_Verify_bag is loaded into BHE_on Load bag into BHE screen_when BHE ID and Bag tag ID is scanned.</t>
  </si>
  <si>
    <t>[1]QC_6962_IT_HHT_03_Verify_bag is loaded into BHE_when BHE ID and Bag tag ID is scanned_on Menu screen.</t>
  </si>
  <si>
    <t>[1]QC_6962_IT_HHT_05_Verify_bag is loaded into BHE_when BHE ID is scanned_on BHE Enquiry screen.</t>
  </si>
  <si>
    <t>[1]QC_6962_IT_HHT_07_Verify_ multiple bags are loaded into BHE_on Load bag into BHE screen_when BHE ID and Bag tag ID is scanned and Load Bag Display Optimization setting should set to No.</t>
  </si>
  <si>
    <t>[1]QC_6962_IT_HHT_09_Verify_multiple bags are loaded into BHE_when BHE ID is scanned_on BHE Enquiry screen_and and Load Bag Display Optimization setting should set to No.</t>
  </si>
  <si>
    <t>[1]QC_6965_IT_WS_03_Verify_lateral information is updated_in Manage Flight Screen_when flight is created in FIDS_with no lateral information.</t>
  </si>
  <si>
    <t>[1]QC_7036_HHT_IT_15_Verify the bag status when BUM as BSM DEL is processed with change in the status as Boarded</t>
  </si>
  <si>
    <t>[1]QC_7036_WS_IT_07_Verify the bag status when BUM as BSM DEL is processed with change in the status as Not Checked In</t>
  </si>
  <si>
    <t>[1]QC_7036_WS_IT_11_Verify the bag status when BUM as BSM DEL is processed with change in the ATL</t>
  </si>
  <si>
    <t>[1]QC_7036_WS_IT_17_Verify the bag status of an inactive flight when BUM as BSM DEL is processed with change in the status</t>
  </si>
  <si>
    <t>[1]QC_7085_IT_WS_11_Verify_bags should be sorted in ascending and descending order_based on L Time_after refresh.</t>
  </si>
  <si>
    <t>[1]QC_7147_IT_HHT_03_Verify_new Rush tag should not be generated_whenPrint is selected in Print field_on HHT Reflight bags screen.</t>
  </si>
  <si>
    <t>[1]QC_7147_IT_HHT_04_Verify_new Rush tag should not be generated_when Overlay is selected in Print field_on HHT Quick Reflight screen.</t>
  </si>
  <si>
    <t>[1]QC_7147_IT_WS_01_Verify_new Rush tag should not be generated_when Prt. Ovl is checked_on Reflight bags screen.</t>
  </si>
  <si>
    <t>[1]QC_7147_IT_WS_02_Verify_manual rush tag entered will be retained as rush tag_when Prt. Ovl is checked_on Reflight bags screen.</t>
  </si>
  <si>
    <t>[1]QC_7154_IT_01_CBP FIDS_Create a departure flight_verify CBP flight value_when CBP value at flight schedule as Yes</t>
  </si>
  <si>
    <t>[1]QC_7154_IT_03_CBP FIDS_Update a departure flight_verify CBP flight value_when CBP value at flight schedule as Yes</t>
  </si>
  <si>
    <t>[1]QC_7154_IT_05_CBP FIDS_Create a departure flight with bags_verify CBP flight value_when CBP value at flight schedule as Yes</t>
  </si>
  <si>
    <t>[1]QC_7154_IT_07_CBP FIDS_Create a departure flight without bags_verify CBP flight value_when CBP value at flight schedule as Yes and CBP value at Add Flight as Yes</t>
  </si>
  <si>
    <t>[1]QC_7154_IT_09_CBP FIDS_Create a departure flight without bags_verify CBP flight value_when CBP value at flight schedule as No and CBP value at Add Flight as No</t>
  </si>
  <si>
    <t>[1]QC_7154_IT_11_CBP FIDS_Create a departure flight_verify CBP flight value_when CBP value at flight schedule as Yes and flight is departed</t>
  </si>
  <si>
    <t>[1]QC_7154_IT_13_CBP FIDS_Create a departure flight_verify CBP flight value_when CBP value at flight schedule as Yes and flight is cancelled</t>
  </si>
  <si>
    <t>[1]QC_7199_001_HHT_Verify navigation from bag enquiry screen to pax bag enquiry using ESC for Ok bags when query is done on the basis of Pax Surname.</t>
  </si>
  <si>
    <t>[1]QC_7199_005_HHT_Verify navigation from bag enquiry screen to pax bag enquiry using ESC for NOT Ok bags when query is done on the basis of Pax Surname.</t>
  </si>
  <si>
    <t>[1]QC_7199_007_HHT_Verify navigation from bag enquiry screen to 2nd page of pax bag enquiry using ESC for OK bags when query is done on the basis of Pax Surname.</t>
  </si>
  <si>
    <t>[1]QC_7199_013_HHT_Verify navigation from Bag Enquiry Screen to Pax bag enquiry using ESC for Pax Name similar in 2 different Flights.</t>
  </si>
  <si>
    <t>[1]QC_7199_015_HHT_Verify navigation from Bag Enquiry Screen to Pax bag enquiry using ESC for Unknown Bags.</t>
  </si>
  <si>
    <t>[1]QC_7204_IT_01_Update Flight_ through FIDS _two  BSM_ processed with different destination</t>
  </si>
  <si>
    <t>[1]QC6963_001_HHT_Show Lateral_Bag Enquiry_Not Loaded Bag_Non Airline handler</t>
  </si>
  <si>
    <t>[1]QC6963_003_HHT_Show Lateral_Bag Enquiry_Delete Laterals_Non Airline handler</t>
  </si>
  <si>
    <t>[1]QC6963_005_HHT_Show Lateral Set to No_Bag Enquiry</t>
  </si>
  <si>
    <t>[1]QC 7114_003_IT_ Verify  Reflight _when reflight ok bag to non existing flight_Send FWD on Reflight Set it to _Yes_NO</t>
  </si>
  <si>
    <t>[1]QC_7204_IT_02_Update  Flight _through FIDS_ More than two BSM_ processed with different destination</t>
  </si>
  <si>
    <t>Recent RCA</t>
  </si>
  <si>
    <t>[1]QC_6346_IT_01_Verify the data in ULD or Hold List when bags are loaded in Sort type ULD or Hold in HHT</t>
  </si>
  <si>
    <t>[1]QC_6346_IT_02_Verify the weight value in ULD or Hold List print report when bags are loaded in Sort type ULD or Hold in HHT for a flight with one destination</t>
  </si>
  <si>
    <t>[1]QC_6346_IT_05_Verify the sorting in weight value in ULD or Hold List print report when bags are loaded in Sort type ULD or Hold in HHT for a multi leg flight</t>
  </si>
  <si>
    <t>[1]QC_6636_IT_01_Verify_HHT_Display ULD_ Lauguage English_GB</t>
  </si>
  <si>
    <t>[1]QC_6658_IT_01_Verify the bags are getting displayed in bag enquiry screen when searched using PNR and the same bag tag exist on the corresponding Arrival Airport</t>
  </si>
  <si>
    <t>[1]QC_6658_IT_05_Verify the bag loaded is getting displayed in bag enquiry screen when searched using PNR</t>
  </si>
  <si>
    <t>[1]QC_6660_IT_01_Verify the count displayed on ULD_HOLD Screen in HHT is valid when BHE is merged to HOLD</t>
  </si>
  <si>
    <t>[1]QC_6660_IT_02_Verify the count displayed on ULD_HOLD Screen in HHT is valid when HOLD is merged to BHE</t>
  </si>
  <si>
    <t>[1]QC_6898_001_IT_Quick reflight_Verify the user should not be allowed to reflight loaded bag on quick reflight screen</t>
  </si>
  <si>
    <t>[1]QC_6898_002_IT_Quick reflight_Verify the user should not be allowed to reflight loaded bag on quick reflight screen_Departed flight</t>
  </si>
  <si>
    <t>Root\SQACE-AIP\BM 6.23.0\Main Release\Regression Testing</t>
  </si>
  <si>
    <t>HHT</t>
  </si>
  <si>
    <t>[1]CR_4480_4430_002_HHT_Load Bag into Hold_ Verify the beep sound for Ok bag</t>
  </si>
  <si>
    <t>[1]CR_4480_4430_005_HHT_Load Bag into Hold_ Verify the beep sound for Not Ok bag</t>
  </si>
  <si>
    <t>[1]QC 4356_003_HHT_Verify the Loading Status option at Load bag into Hold _when loading error occurs</t>
  </si>
  <si>
    <t>[1]QC_002_Load bag into Hold of Cancelled Fligt</t>
  </si>
  <si>
    <t>[1]QC_007_Load Bag into Hold_load bag when 9 digit matching is set in OPS</t>
  </si>
  <si>
    <t>[1]QC_5325_003_HHT_Load Bag into Hold_Verify that success message should last for one second when Clear HHT data after scan is set as yes</t>
  </si>
  <si>
    <t>[1]QC_5325_005_HHT_Load Bag into Hold_Verify that success message should last Untill user moves to another screen when Clear HHT data after scan is set as No</t>
  </si>
  <si>
    <t>[1]QC_6429_IT_003  _Verify the navigation in Load bag into BHE screen_shortcut keys</t>
  </si>
  <si>
    <t>[1]QC_6429_IT_005  _Verify that hold enquiry action should be dispalyed incontrol dropdown in Load bag into Hold screen if flight is departed_Freeze</t>
  </si>
  <si>
    <t>[1]QC_6429_IT_007  _Verify that hold enquiry action should be dispalyed for Unkown bags_AlreadyloadedBags</t>
  </si>
  <si>
    <t>[1]4541_002_Alternate flow1_Offload Bag_Cancel</t>
  </si>
  <si>
    <t>[1]QC_003_Offload Bag_Scan non existing bag tag</t>
  </si>
  <si>
    <t>[1]QC4541_004_HHT_Offload Bag_Verify that system should offload selected bag after pressing Ok button for duplicate bag</t>
  </si>
  <si>
    <t>[1]QC_4878_001_HHT_Verify the Pax Bag Enquiry pop up when flight has only one lateral and Pax surname is less than 13 chars without any name Seat No FQTV</t>
  </si>
  <si>
    <t>[1]QC_4878_002_HHT_Verify the Pax Bag Enquiry pop up when flight has more than 4 laterals and Pax surname is less than 13 chars without any name Seat No FQTV</t>
  </si>
  <si>
    <t>[1]QC_4878_003_HHT_Verify the Pax Bag Enquiry pop up when flight  created through FIDS has only one lateral and Pax surname is less than 13 chars without any name Seat No FQTV</t>
  </si>
  <si>
    <t>[1]QC_4878_004_HHT_Verify the Pax Bag Enquiry pop up when flight has more than 4 laterals and Pax surname is more than 13 chars without any name Seat No FQTV</t>
  </si>
  <si>
    <t>[1]QC_4942_001_HHT_ Pax Bag Enquiry_Verify the surname when surname exceed more than 13 chars</t>
  </si>
  <si>
    <t>[1]QC_4942_002_HHT_ Pax Bag Enquiry_Verify the surname when surname is equal to 13 chars</t>
  </si>
  <si>
    <t>[1]QC_4942_003_HHT_ Pax Bag Enquiry_Verify the surname when surname is less than 13 chars</t>
  </si>
  <si>
    <t>[1]CR_4901_001_HHT_Quick Reflight_Reflight the bag to the outbound flight and validate the GUI of the screen</t>
  </si>
  <si>
    <t>[1]CR_4901_002_HHT_Quick Reflight_Reflight the bag on closed cancelled departed and frozen flight</t>
  </si>
  <si>
    <t>[1]CR_4901_003_HHT_Quick Reflight_Reflight  the bag to the flight with different destination</t>
  </si>
  <si>
    <t>[1]CR_4901_004_HHT_Quick Reflight_Reflight  the To Stop and Stopped bags</t>
  </si>
  <si>
    <t>[1]CR_4901_005_HHT_Quick Reflight_Reflight the loaded bag</t>
  </si>
  <si>
    <t>[1]CR_4901_006_HHT_Quick Reflight_Reflight  the bag to non existing and non handling flights</t>
  </si>
  <si>
    <t>[1]QC5104_001_Verify that system should not allow user to reflight the bag from Quick reflight screen when there is FROM reflight restriction</t>
  </si>
  <si>
    <t>[1]QC5104_002_Verify that system should not allow User to reflight the bag from Quick reflight screen when there is TO reflight Restriction</t>
  </si>
  <si>
    <t>[1]QC5104_003_Verify that system should not allow User to reflight an Unknown bag from Quick reflight screen when there is From and TO reflight Restriction</t>
  </si>
  <si>
    <t>[1]007_5063_HHT_ReflightBag_ToDiffRoute</t>
  </si>
  <si>
    <t>[1]008_5063_HHT_ReflightBag_ToBagFinalDest</t>
  </si>
  <si>
    <t>[1]01_4539_Reflight_HHT_20_withoutWT</t>
  </si>
  <si>
    <t>[1]CR_3121_002_HHT_Reflight Bag_Verify the BSM sent after reflighting bag</t>
  </si>
  <si>
    <t>[1]QC_3037_ 004_HHT_ Reflight Bag_ Bag status is Expected</t>
  </si>
  <si>
    <t>[1]QC_3037_ 005_ HHT_ Reflight Bag_ Bag is loaded in Hold</t>
  </si>
  <si>
    <t>[1]QC_3037_ 006_ HHT_ Reflight Bag_ Bag is loaded in BHE</t>
  </si>
  <si>
    <t>[1]03_4799_Security Clearance_HHT_Invalid Tag ID</t>
  </si>
  <si>
    <t>[1]03_4799_Security Clearance_HHT_Valid</t>
  </si>
  <si>
    <t>[1]04_4799_Security Clearance_HHT_Unknown Bag</t>
  </si>
  <si>
    <t>[1]05_4799_Security Clearance_HHT_CreateUNK_Valid</t>
  </si>
  <si>
    <t>[1]06_4799_Security Clearance_HHT_CreateUNK_No Agent Authority</t>
  </si>
  <si>
    <t>[1]07_4799_Security Clearance_HHT_CreateUNK_Flight Not Found</t>
  </si>
  <si>
    <t>[1]08_4799_Security Clearance_HHT_CreateUNK_Cancel</t>
  </si>
  <si>
    <t>[1]09_4799_Security Clearance_HHT_Tag Id of Frozen Flight</t>
  </si>
  <si>
    <t>[1]10_4799_Security Clearance_Rush Tag_BSM</t>
  </si>
  <si>
    <t>[1]11_4799_Security Clearance_Rush Tag_Force</t>
  </si>
  <si>
    <t>[1]12_4799_Security Clearance_Rush Tag_Authorize</t>
  </si>
  <si>
    <t>[1]24_4799_Security Clearance_BSM_Rush_Load Bag into Hold</t>
  </si>
  <si>
    <t>[1]QC4799_001_Security Clearance_OPs setting</t>
  </si>
  <si>
    <t>[1]QC4799_002_HHT_Bag_Security Clearance</t>
  </si>
  <si>
    <t>[1]QC4799_004_Security Clearance_Force as RUSH</t>
  </si>
  <si>
    <t>[1]QC4799_005_Security Clearance_Authorize As Rush</t>
  </si>
  <si>
    <t>[1]QC4799_006_Security Clearance_Reflight Bag</t>
  </si>
  <si>
    <t>[1]QC4799_007_Security Clearance_FOH_FAH_FLZ</t>
  </si>
  <si>
    <t>[1]QC4799_008_Security Clearance_HHT_Reclear Bag</t>
  </si>
  <si>
    <t>[1]QC4799_009_Security Clearance_Duplicate Bag</t>
  </si>
  <si>
    <t>[1]QC4799_010_Security Clearance_ATL is NO_XrayREJ</t>
  </si>
  <si>
    <t>[1]QC4799_011_Security Clearance_Manifest Details Report</t>
  </si>
  <si>
    <t>[1]QC4799_012_Security Clearance_Other Agents Bags</t>
  </si>
  <si>
    <t>[1]QC4799_013_Security Clearance_BSM_Rush_Load Bag into Hold</t>
  </si>
  <si>
    <t>[1]QC4799_014_Security Clearance_Load Multiple Bags</t>
  </si>
  <si>
    <t>[1]QC4799_015_Security Clearance_Rush Tag_Authorize</t>
  </si>
  <si>
    <t>[1]QC 5835_001_IT_Verify that QoH should be successfully sent for Local bag</t>
  </si>
  <si>
    <t>[1]QC 5835_002_IT_Verify that QoH should be successfully sent for Inbound bag</t>
  </si>
  <si>
    <t>[1]QC 5835_003_IT_Verify that QoH should be successfully sent for Onward bag</t>
  </si>
  <si>
    <t>[1]QC 5835_004_IT_Verify that QoH should be successfully sent for unknown bag_create via HHT and by BPM</t>
  </si>
  <si>
    <t>[1]QC 5835_005_IT_Verify that QoH should be successfully sent for unknown bag_carrier tag handled</t>
  </si>
  <si>
    <t>[1]QC 5835_006_IT_Verify that QoH should be successfully sent for unknown bag_carrier tag not handled</t>
  </si>
  <si>
    <t>[1]QC 5835_007_IT_Verify that QoH should be successfully sent for bags loaded into positioned and unpositioned BHE</t>
  </si>
  <si>
    <t>[1]QC 5835_008_IT_Verify that QoH should be successfully sent for bags loaded into HOLD</t>
  </si>
  <si>
    <t>[1]QC 5835_009_IT_Verify that QoH should be successfully sent for ToStop and Stopped Bag</t>
  </si>
  <si>
    <t>[1]QC 5835_010_IT_Verify that QoH should be successfully sent for ATL as N and Inactive bag</t>
  </si>
  <si>
    <t>[1]QC 5835_011_IT_Verify that QoH should be successfully sent for  X REJ and UCL bags</t>
  </si>
  <si>
    <t>[1]QC 5835_012_IT_Verify that QoH should be successfully sent for  pax CI and pax Not CI_Never Load</t>
  </si>
  <si>
    <t>[1]QC 5835_013_IT_Verify that QoH should be successfully sent for  pax StandBy and pax Selectee_Never Load</t>
  </si>
  <si>
    <t>[1]QC 5835_014_IT_Verify that QoH should be successfully sent for bag whose dest is not on route</t>
  </si>
  <si>
    <t>[1]QC 5835_015_IT_Verify that QoH should be successfully sent for deleted bag</t>
  </si>
  <si>
    <t>[1]QC 5835_016_IT_Verify that QoH should be successfully sent for ToOffloadToStop and ToOffloadDeleted bag</t>
  </si>
  <si>
    <t>[1]QC 5835_017_IT_Verify that QoH should be successfully sent for ToOffloadBUM and loaded rerouted bag</t>
  </si>
  <si>
    <t>[1]QC 5835_018_IT_Verify that QoH should be successfully sent for Duplicate tag</t>
  </si>
  <si>
    <t>[1]QC 5835_019_IT_Verify that QoH should be successfully sent for bag present on Open and closed flights</t>
  </si>
  <si>
    <t>[1]QC 5835_020_IT_Verify that QoH should be successfully sent for bag present on Cancelled and Departed flights</t>
  </si>
  <si>
    <t>[1]QC 5835_021_IT_Verify that QoH should be successfully sent for bag present on Frozen and unfreezed</t>
  </si>
  <si>
    <t>[1]QC 5835_022_IT_Verify that QoH should be successfully sent for bag present on non existing flight</t>
  </si>
  <si>
    <t>[1]QC 5835_023_IT_Verify that QoH should be successfully sent for bag reflighted on non existing flight</t>
  </si>
  <si>
    <t>[1]QC 5835_024_IT_Verify that QoH should not be sent for Fallback tag</t>
  </si>
  <si>
    <t>[1]QC 5835_025_IT_Verify that QoH should be successfully sent for Reflighted bag</t>
  </si>
  <si>
    <t>[1]QC5577_001_Verify the Assignment of resources HHT Restrict Not Boarded Bag to the user Roles logged in</t>
  </si>
  <si>
    <t>[1]QC5577_002_Verify the Unassignment of resources HHT Restrict Not Boarded Bag to the user Roles logged in</t>
  </si>
  <si>
    <t>[1]QC5577_003_Verify when the roles HHT Restrict Not Boarded Bag is assigned and the user tries for Quick Reflight the Bag when the passenger status is Boarded</t>
  </si>
  <si>
    <t>[1]QC5577_004_Verify when the roles HHT Restrict Not Boarded Bag is assigned and the user tries for Normal Reflight the Bag when the passenger status is not Boarded N and C or S</t>
  </si>
  <si>
    <t>[1]QC5577_005_Verify IWS when the roles HHT Restrict Not Boarded Bag is assigned and the user tries for Normal Reflight the Bag when the passenger status is not Boarded N and C or S</t>
  </si>
  <si>
    <t>[1]QC5577_006_Verify when the roles HHT Restrict Not Boarded Bag is Un-assigned and the user tries for Quick Reflight the Bag when the passenger status is not Boarded N and C or S</t>
  </si>
  <si>
    <t>[1]QC5577_007_Verify the error message Pax Not Boarded when the roles HHT Restrict Not Boarded Bag is assigned and the user tries for Quick Reflight the Bag for Gate, crew and OOG bags</t>
  </si>
  <si>
    <t>[1]CR_4480_4430_003_HHT_Suggest BHE_ Verify the beep sound for Ok bag</t>
  </si>
  <si>
    <t>[1]CR_4480_4430_006_HHT_Suggest BHE_ Verify the beep sound for  Not Ok bag</t>
  </si>
  <si>
    <t>[1]QC 5088 _004_Suggest BHE_Verify the loaded bag count</t>
  </si>
  <si>
    <t>[1]03_5059_QuickTrack_HHT_Track Bag_UNK</t>
  </si>
  <si>
    <t>[1]04_5059_QuickTrack_HHT_Bag Enquiry_UNK</t>
  </si>
  <si>
    <t>[1]05_5059_QuickTrack_BSM Received_UNK</t>
  </si>
  <si>
    <t>[1]06_5059_QuickTrack_Tracking BPM_UNK</t>
  </si>
  <si>
    <t>[1]07_5059_QuickTrack_Loading BPM_UNK</t>
  </si>
  <si>
    <t>[1]08_5059_QuickTrack_Load Bag_UNK_BHE</t>
  </si>
  <si>
    <t>[1]09_5059_QuickTrack_Load Bag_UNK_Hold</t>
  </si>
  <si>
    <t>[1]10_5059_QuickTrack_Reflight Bag_UNK</t>
  </si>
  <si>
    <t>[1]11_5059_QuickTrack_Quick Reflight Bag_UNK</t>
  </si>
  <si>
    <t>[1]QC_4638_001_HHT_Verify the details when scanning the tracking location at main menu screen_Departure location</t>
  </si>
  <si>
    <t>[1]QC_6559_IT_001 Verify user is able to track and offload the bag through Departure flight menu</t>
  </si>
  <si>
    <t>[1]QC_6559_IT_002_ Verify user is able to track and offload the bag through Bag menu</t>
  </si>
  <si>
    <t>[1]QC_6559_IT_003_Verify user is able to track and offload the bag which was kept on hold status through Departure flight menu</t>
  </si>
  <si>
    <t>[1]QC4857_001_Verify that success message_ Track Bag for first time a bag is tracked at a tracking location</t>
  </si>
  <si>
    <t>[1]QC4857_002_Verify that a warning message should be displayed_ re track bag at a tracking location after tracking same bag at the same location</t>
  </si>
  <si>
    <t>[1]QC4857_003_Verify that bag should not get tracked after pressing Cancel button _re track bag at a tracking location after tracking same bag at same location</t>
  </si>
  <si>
    <t>[1]QC4857_004_Verify that bag should get tracked after pressing Ok button_ re track bag at a tracking location after  tracking same bag at same location</t>
  </si>
  <si>
    <t>[1]QC4857_005_Verify the warning message should be displayed_ re track bag at a tracking location after being tracked at a different location post the first track</t>
  </si>
  <si>
    <t>[1]QC4857_006_Verify that warning message should not be displayed when a different bag is tracked at the  same tracking location</t>
  </si>
  <si>
    <t>[1]QC4857_007_Verify that warning message should not be displayed _Track bag at a tracking location other than previously tracked location</t>
  </si>
  <si>
    <t>[1]QC4857_008_Verify that tag id field and location should get cleared after pressing cancel_ tracking bag at an already tracked location</t>
  </si>
  <si>
    <t>[1]QC4857_009_Verify that there are OK and Cancel button on the Warning message</t>
  </si>
  <si>
    <t>[1]QC_4937_001_HHT_Verify that scanner should be enabled for loading bags after Create CS and assign BHE</t>
  </si>
  <si>
    <t>[1]QC_4937_002_HHT_Verify that scanner should be enabled for loading bags after assign BHE</t>
  </si>
  <si>
    <t>[1]CR_4912_001_HHT_BHE Enquiry_Verify the functionality of Bag List option</t>
  </si>
  <si>
    <t>[1]CR_4912_002_HHT_BHE Enquiry_Verify the GUI validation of Bag List screen</t>
  </si>
  <si>
    <t>[1]CR_4912_003_HHT_BHE Enquiry_Verify the functionality of Bag list option when there are no bags in the BHE</t>
  </si>
  <si>
    <t>[1]CR_4912_004_HHT_BHE Enquiry_Verify the functioanlity of Bag List  when user has this role assigned and when does not has this role</t>
  </si>
  <si>
    <t>[1]CR_5109_001_HHT_BHE Enquiry_Verify the merge from to Hold option in control dropdown_user has the privileges</t>
  </si>
  <si>
    <t>[1]CR_5109_002_HHT_Hold Enquiry_Verify the merge from to Hold option in control dropdown_user has the privileges</t>
  </si>
  <si>
    <t>[1]CR_5109_003_HHT_BHE Enquiry_Verify the merge from to Hold option in control dropdown_user does not have the privileges</t>
  </si>
  <si>
    <t>[1]CR_5109_004_HHT_Hold Enquiry_Verify the merge from to Hold option in control dropdown_user  does not have the privileges</t>
  </si>
  <si>
    <t>[1]QC_4579_001_Verify the default action present in contol dropdown for open BHE with no bags</t>
  </si>
  <si>
    <t>[1]QC_4579_002_Verify the default action present in contol dropdown for closed BHE with no bags</t>
  </si>
  <si>
    <t>[1]QC_4579_003_Verify the default action present in contol dropdown for open BHE having bags loaded</t>
  </si>
  <si>
    <t>[1]QC_4579_004_Verify the default action present in contol dropdown for closed BHE having bags loaded</t>
  </si>
  <si>
    <t>[1]QC_4737_001_WS_Hold Enquiry_Verify the details displayed in the screen</t>
  </si>
  <si>
    <t>[1]QC5075_001_ HHT_Verify Positioned BHE contents should be offloaded when BHE contents offloaded and BPM message should be displayed</t>
  </si>
  <si>
    <t>[1]QC5075_002_WS_Verify Positioned BHE contents should be offloaded when BHE contents offloaded and BPM message should be displayed</t>
  </si>
  <si>
    <t>[1]QC5132_006_HHT_Verify that hold Id is created when Ok button is pressed on pop up message to confirm hold creation</t>
  </si>
  <si>
    <t>[1]QC5132_007_HHT_Verify that hold Id is  not created when Cancel button is pressed on pop up message to confirm hold creation</t>
  </si>
  <si>
    <t>[1]QC_4531_001_WS_Create and Assign BHE from HHT and verify the BHE details in WS for the flights having same airline and flight number but different route</t>
  </si>
  <si>
    <t>[1]QC_4531_006_HHT_Create and Assign BHE from HHT and verify the BHE details in HHT for the flights having same airline and flight number but different route</t>
  </si>
  <si>
    <t>[1]QC_6896_IT_01_Verify_Create CS_Tab functionality_When Count field is disabled</t>
  </si>
  <si>
    <t>[1]QC_6896_IT_02_Verify _Count field_when  select _SORT _In  _ Dest field</t>
  </si>
  <si>
    <t>[1]4647_15_HHT_Merge NonSortBHE_ResBHEType_MergeNtPossible</t>
  </si>
  <si>
    <t>[1]4647_16_HHT_Merge NonSortBHE_ResBHEType_No Change</t>
  </si>
  <si>
    <t>[1]4647_17_HHT_Merge NonSortBHE_ResultBHEType_DiffBHEType</t>
  </si>
  <si>
    <t>[1]4647_18_HHT_Merge NonSortBHE_ResultBHEType (Dest Mismatch)_MergeNtPossible</t>
  </si>
  <si>
    <t>[1]4647_19_HHT_Merge NonSortBHE_ResultBHEType (Dest Mismatch)_DiffBHEType</t>
  </si>
  <si>
    <t>[1]4647_20_HHT_Merge SortBHE_ResBHEType_MergeNtPossible</t>
  </si>
  <si>
    <t>[1]4647_21_HHT_Merge SortBHE_ResBHEType_Nochange</t>
  </si>
  <si>
    <t>[1]4647_22_HHT_Merge SortBHE_ResBHEType_BA Sort</t>
  </si>
  <si>
    <t>[1]4647_23_HHT_Merge NonSortHold_ResBHEType_MergeNtPossible</t>
  </si>
  <si>
    <t>[1]4647_24_HHT_Merge NonSortHold_ResBHEType_No Change</t>
  </si>
  <si>
    <t>[1]4647_25_HHT_Merge NonSortHold_ResulBHEType_DiffHoldType</t>
  </si>
  <si>
    <t>[1]4647_26_HHT_Merge NonSortHold_ResultBHEType (Dest Mismatch)_MergeNtPossible</t>
  </si>
  <si>
    <t>[1]4647_27_HHT_Merge NonSortHold_ResultBHEType (Dest Mismatch)_DiffHoldType</t>
  </si>
  <si>
    <t>[1]4647_28_HHT_Merge SortHold_ResBHEType_MergeNtPossible</t>
  </si>
  <si>
    <t>[1]4647_29_HHT_Merge SortHold_ResBHEType_Merge Impossible</t>
  </si>
  <si>
    <t>[1]4647_30_HHT_Merge SortHold_ResBHEType_BA Sort</t>
  </si>
  <si>
    <t>[1]4647_31_HHT_Merge NonSortHold_ResultBHEType (Dest Mismatch)_Nochange</t>
  </si>
  <si>
    <t>[1]4647_32_Merge BHE or Hold_Not Configured</t>
  </si>
  <si>
    <t>[1]CR_3506_001_HHT_Merge BHE_When Merge BHE to another BHE Verify the BHE history</t>
  </si>
  <si>
    <t>[1]CR_3506_002_HHT_Merge BHE_When Merge BHE to Hold Verify the BHE &amp; Hold history</t>
  </si>
  <si>
    <t>[1]CR_3506_003_HHT_Merge BHE_When Merge Hold to BHE Verify the BHE &amp; Hold history</t>
  </si>
  <si>
    <t>[1]QC_4646_001_HHT_Merge BHE to BHE screen_merge from BHE to BHE</t>
  </si>
  <si>
    <t>[1]QC_4646_002_HHT_Merge BHE to BHE screen_merge from BHE to Hold</t>
  </si>
  <si>
    <t>[1]QC_4646_003_HHT_Merge BHE to BHE screen_merge from Hold to BHE</t>
  </si>
  <si>
    <t>[1]QC_4646_004_HHT_Merge BHE to BHE screen_merge from Hold to Hold</t>
  </si>
  <si>
    <t>[1]QC_4646_005_HHT_Merge from_to Holds screen_merge from Hold to Hold</t>
  </si>
  <si>
    <t>[1]QC_4646_006_HHT_Merge from_to Holds screen_merge from Hold to BHE</t>
  </si>
  <si>
    <t>[1]QC_4646_007_HHT_Merge from_to Holds screen_merge from BHE to Hold</t>
  </si>
  <si>
    <t>[1]QC_4646_008_HHT_Merge from_to Holds screen_merge from BHE to BHE</t>
  </si>
  <si>
    <t>[1]QC5170_001_IT_HHT_Merge FrmTo Holds_BHE to BHE</t>
  </si>
  <si>
    <t>[1]QC5170_002_IT_HHT_Merge FrmTo Holds_PositionedBHE to BHE</t>
  </si>
  <si>
    <t>[1]QC5170_003_IT_HHT_Merge FrmTo Holds_PositionedBHE to PositionedBHE</t>
  </si>
  <si>
    <t>[1]QC5170_004_IT_HHT_Merge BHE to BHE</t>
  </si>
  <si>
    <t>[1]QC5170_005_IT_HHT_Merge FrmTo Holds_BHE to PositionedBHE</t>
  </si>
  <si>
    <t>[1]QC5170_006_IT_HHT_Merge fromTo holds_Overrule merge</t>
  </si>
  <si>
    <t>[1]QC5170_007_IT_HHT_Merge fromTo holds_Force merge</t>
  </si>
  <si>
    <t>[1]QC5170_008_IT_HHT_MergeFrmTo holds_Maximum capacity reached</t>
  </si>
  <si>
    <t>[1]QC5170_009_IT_HHT_MergeFrmTo holds_Verify BPM sent</t>
  </si>
  <si>
    <t>[1]QC5170_010_IT_HHT_Merge fromTo holds_Overrule merge_NOA bags</t>
  </si>
  <si>
    <t>[1]QC5170_011_IT_HHT_Merge fromTo holds_No authority Force or overrule  merge</t>
  </si>
  <si>
    <t>[1]QC5170_012_IT_HHT_Merge fromTo holds_BHE containing ToStop bags</t>
  </si>
  <si>
    <t>[1]QC5170_013_IT_HHT_MergeFrom To hold</t>
  </si>
  <si>
    <t>[1]QC_4678_002_HHT_Verify that system should display the data for unassigned BHE_Position ULD and Merge BHE and Hold</t>
  </si>
  <si>
    <t>[1]QC5088_001_ WS_ Verify  Position ULD screen must show the count of the bags loaded in the BHE</t>
  </si>
  <si>
    <t>[1]CR5272_IT_001_Bags to loads_UI validation_Onward bags_ OOG bags_ Auto Refresh</t>
  </si>
  <si>
    <t>[1]CR5272_IT_002_Bags To Load_Route validation_ Single and multi leg flight</t>
  </si>
  <si>
    <t>[1]CR5272_IT_004_Bags To Load_OOG Bag counts</t>
  </si>
  <si>
    <t>[1]CR5272_IT_005_Bags To Load_OOG Bag counts_Alternative Flow</t>
  </si>
  <si>
    <t>[1]CR5272_IT_006_Bags To Load_Onward bag counts</t>
  </si>
  <si>
    <t>[1]CR5272_IT_007_Bags To Load_Onward bag counts_Alternative flow</t>
  </si>
  <si>
    <t>[1]CR5272_IT_008_Bags To Load_Route validation_ Single and multi leg flight_FIDS</t>
  </si>
  <si>
    <t>[1]QC_5148_003_HHT_Bags to Offoad_Verify that user can navigate from screen  to 2 and 2 to 1 directly using keypad</t>
  </si>
  <si>
    <t>[1]CR_5323_001_IT_HHT_Extra Crew Bag_GUI Validation_Create tags</t>
  </si>
  <si>
    <t>[1]CR_5323_002_IT_HHT_Extra Crew Bag_Create Bags for all destinations</t>
  </si>
  <si>
    <t>[1]CR_5323_003_IT_HHT_Extra Crew Bag_Maximum capacity Reached</t>
  </si>
  <si>
    <t>[1]CR_5323_004_IT_HHT_Extra Crew Bag_Create Extra Tags with different flight status</t>
  </si>
  <si>
    <t>[1]CR_5323_005_IT_HHT_Extra Crew Bag_Create Extra for flight_No agent authority_Inactive_Historical Flight_Non Existing_invalid format flight</t>
  </si>
  <si>
    <t>[1]CR_5323_006_IT_HHT_Extra Crew Bag_Verify the count of Extra Crew Bags on other screens</t>
  </si>
  <si>
    <t>[1]CR_5323_007_IT_WS_Extra Crew Bag_Verify the count of Extra Crew Bags on Flight Progress screen and reports</t>
  </si>
  <si>
    <t>[1]QC 5145_002_IT_HHT_Verify that STD_ETD indicator should change to STD_ATD when departing the flight at Flight Details screen</t>
  </si>
  <si>
    <t>[1]QC 5145_003_IT_HHT_Verify that STD_ETD indicator should change to STD_ATD when departing the flight at Flight Details screen</t>
  </si>
  <si>
    <t>[1]QC_4742_001_HHT_Verify the error message for the flights not handled by the user at Loading Status screen</t>
  </si>
  <si>
    <t>[1]QC_6881_HHT_IT_01_Verify the UI of ULD or Hold List screen</t>
  </si>
  <si>
    <t>[1]QC_6881_HHT_IT_02_Verify the Loaded count in the ULD or Hold List screen</t>
  </si>
  <si>
    <t>[1]QC_6881_HHT_IT_03_Verify the data in the ULD or Hold List when user is navigated from Loading status screen</t>
  </si>
  <si>
    <t>[1]QC_6881_HHT_IT_04_Verify the data in the ULD or Hold List when merge BHE function is performed</t>
  </si>
  <si>
    <t>[1]QC_6881_HHT_IT_05_Verify the data in the ULD or Hold List when merge Hold function is performed</t>
  </si>
  <si>
    <t>[1]QC_6881_HHT_IT_06_Verify the sorting of ULD or Hold List screen</t>
  </si>
  <si>
    <t>Misc &amp; Common</t>
  </si>
  <si>
    <t>[1]01_4744_VerifyBeep_Track_Unknown bag</t>
  </si>
  <si>
    <t>[1]02_4744_VerifyBeep_Track_Hot bag</t>
  </si>
  <si>
    <t>[1]03_4744_VerifyBeep_Track_ToReflight</t>
  </si>
  <si>
    <t>[1]04_4744_VerifyBeep_Track_Unk_ToReflight</t>
  </si>
  <si>
    <t>[1]05_4744_VerifyBeep_Track_Unk_Hot</t>
  </si>
  <si>
    <t>[1]06_4744_VerifyBeep_Track_QohNotSent</t>
  </si>
  <si>
    <t>[1]07_4744_VerifyBeep_Track_QohSent</t>
  </si>
  <si>
    <t>[1]08_4744_VerifyBeep_Track_Hot_QohNotSent</t>
  </si>
  <si>
    <t>[1]09_4744_VerifyBeep_Track_ToReflight_QohNotSent</t>
  </si>
  <si>
    <t>[1]CR4972_001_OPS_Manage GHA_Verify the New configuration added as Clear HHT Data after scan with option Yes or No</t>
  </si>
  <si>
    <t>[1]CR4972_002_ OPS_Airlines_Verify the New configuration added as Clear HHT Data after scan with option Yes or No</t>
  </si>
  <si>
    <t>[1]CR4972_003_ HHT_Load bag into BHE_ Verify the success message when New configuration added as Clear HHT Data after scan option is set as Yes</t>
  </si>
  <si>
    <t>[1]CR4972_004_ HHT_Load bag into BHE_ Verify the success message when New configuration added as Clear HHT Data after scan option is set as No</t>
  </si>
  <si>
    <t>[1]CR4972_005_ HHT_Load bag into Hold_ Verify the success message when New configuration added as Clear HHT Data after scan option is set as Yes</t>
  </si>
  <si>
    <t>[1]CR4972_006_ HHT_Load bag into Hold_ Verify the success message when New configuration added as Clear HHT Data after scan option is set as No</t>
  </si>
  <si>
    <t>[1]CR4972_007_ HHT_Load bag into BHE_ Verify the error message when New configuration added as Clear HHT Data after scan option is set as Yes</t>
  </si>
  <si>
    <t>[1]CR4972_008_ HHT_Load bag into Hold_ Verify the error message when New configuration added as Clear HHT Data after scan option is set as Yes</t>
  </si>
  <si>
    <t>[1]QC 5123_001_IT_HHT_Verify that system should display the error message when entering the fallback tag at Bag menu screens</t>
  </si>
  <si>
    <t>[1]QC 5123_002_IT_HHT_Verify that system should display the error message when entering the fallback tag at Bag and Arrival Flight menu screens</t>
  </si>
  <si>
    <t>[1]QC 5123_003_IT_HHT_Verify that system should display the error message when entering the fallback tag at Reflight and Quick Reflight screens</t>
  </si>
  <si>
    <t>[1]QC_4463_001_HHT_Bag Enquiry_Create UNK bag_Verify Pax Surname Field length</t>
  </si>
  <si>
    <t>[1]QC_4463_003_HHT_Load Bag into BHE_Create UNK bag_Verify Pax Surname Field length</t>
  </si>
  <si>
    <t>[1]QC_4463_007_HHT_Reflight Bag_Create UNK bag_Verify Pax Surname Field length</t>
  </si>
  <si>
    <t>[1]QC_4526_004_Send the BSM with E as HVY to create the heavy bags when Include E HVY in Heavy Bag Count option in Bag manager-Admin is set to No</t>
  </si>
  <si>
    <t>[1]QC_4526_005_Verify the BPM of the bag when BSM of the bag contain E element as HVY</t>
  </si>
  <si>
    <t>[1]QC_4526_006_Create few heavy bags and Select Flight Progress screen_verify the details and navigate to Mark Bag screen to verify the count</t>
  </si>
  <si>
    <t>[1]QC_4526_007_WS_ Create few heavy bags By HHT and through BSM_load in BHE and verify the details in BHE Enquiry screen</t>
  </si>
  <si>
    <t>[1]QC_4526_008_WS_ Create few heavy bags By HHT  through BSM_load in Hold and verify the details in Hold Enquiry screen</t>
  </si>
  <si>
    <t>[1]QC_4526_009_HHT_ Create few heavy bags By HHT and through BSM_load in BHE and verify the details in BHE Enquiry screen</t>
  </si>
  <si>
    <t>[1]QC_4526_010_HHT_ Create few heavy bags By HHT  through BSM_load in Hold and verify the details in Hold Enquiry screen</t>
  </si>
  <si>
    <t>[1]QC_4526_011_Mark bags as heavy from HHT and verify the count of the bags at HHT and WS BHE Enquiry after loading and offloading of the bags</t>
  </si>
  <si>
    <t>[1]QC_4526_012_Mark bags as heavy from HHT and verify the count of the bags at HHT and WS Hold Enquiry after loading offloading and unmarking of the bags</t>
  </si>
  <si>
    <t>[1]QC_4526_013_Create heavy bags from BSM and verify the bag count at HHT and WS BHE Enquiry  screen after loading offloading and sending the updated BSM</t>
  </si>
  <si>
    <t>[1]QC_4526_014_Create heavy bags from BSM and verify the bag count at HHT and WS Hold Enquiry  screen after loading offloading and sending the updated BSM</t>
  </si>
  <si>
    <t>[1]QC_4560_001_HHT_Verify the flight ID in HHT memory when assigning the BHE to the flight created on Same Day_ Different Flight Number_ Having Bags to Offload and have do not bags to offload</t>
  </si>
  <si>
    <t>[1]QC_4560_002_HHT_Verify the flight ID in HHT memory when assigning the BHE to the flight created on Previous Day_ Different Flight Number_ Having  Bags to Offload and do not have bags to offload</t>
  </si>
  <si>
    <t>[1]QC_4560_003_HHT_Verify the flight ID in HHT memory when assigning the BHE to the flight created on Previous Day_ Same Flight Number_ Having Bags to Offload and do not have bags to offload</t>
  </si>
  <si>
    <t>[1]QC_4561_001_HHT_ Verify the default flight in HHT memory _Load Bag into Hold_ Inactive Flight n Non existing Flight _without active flight session</t>
  </si>
  <si>
    <t>[1]QC_4561_002_HHT_ Verify the default flight in HHT memory _Load Bag into Hold_ Inactive Flight n Non existing Flight _with active flight session</t>
  </si>
  <si>
    <t>[1]QC_4561_003_HHT_ Verify the default flight in HHT memory _Bag Enquiry_ Inactive Flight _without active flight session</t>
  </si>
  <si>
    <t>[1]QC_4561_004_HHT_ Verify the default flight in HHT memory _Bag Enquiry_ Inactive Flight _with active flight session</t>
  </si>
  <si>
    <t>[1]QC_4561_005_HHT_ Verify the default flight in HHT memory _Pax Bag Enquiry_ Inactive Flight _without active flight session</t>
  </si>
  <si>
    <t>[1]QC_4561_006_HHT_ Verify the default flight in HHT memory _Pax Bag Enquiry_ Inactive Flight _with active flight session</t>
  </si>
  <si>
    <t>[1]QC_4561_007_HHT_ Verify the default flight in HHT memory _Track Bag_ Inactive Flight _without active flight session</t>
  </si>
  <si>
    <t>[1]QC_4561_008_HHT_ Verify the default flight in HHT memory _Track Bag_ Inactive Flight _with active flight session</t>
  </si>
  <si>
    <t>[1]QC_4561_009_HHT_ Verify the inactive flight detail in HHT memory _Hold Enquiry_ Inactive Flight n Non existing Flight _without active flight session</t>
  </si>
  <si>
    <t>[1]QC_4561_010_HHT_  Verify the inactive flight detail in HHT memory _Hold Enquiry_ Inactive Flight  Non existing Flight _with active flight session</t>
  </si>
  <si>
    <t>[1]QC_4561_011_HHT_ Verify the inactive flight detail in HHT memory _Merge BHE Hold_ Inactive Flight  Non existing Flight _without active flight session</t>
  </si>
  <si>
    <t>[1]QC_4561_012_HHT_ Verify the inactive flight detail in HHT memory _Merge from_to Hold_ Inactive Flight  Non existing Flight _with active flight session</t>
  </si>
  <si>
    <t>[1]QC_4561_013_HHT_ Verify the inactive flight detail in HHT memory _Create CS_ Inactive Flight  Non existing Flight _without active flight session</t>
  </si>
  <si>
    <t>[1]QC_4561_014_HHT_ Verify the inactive flight detail in HHT memory _Merge from to Hold_ Inactive Flight  Non existing Flight _with active flight session</t>
  </si>
  <si>
    <t>[1]QC_4561_015_HHT_ Verify the inactive flight detail in HHT memory _Loading Status_ Inactive Flight  Non existing Flight _without active flight session</t>
  </si>
  <si>
    <t>[1]QC_4561_016_HHT_ Verify the inactive flight detail in HHT memory _Loading Status_ Inactive Flight  Non existing Flight _with active flight session</t>
  </si>
  <si>
    <t>[1]QC_4561_017_HHT_ Verify the inactive flight detail in HHT memory _Bags to Load_ Inactive Flight  Non existing Flight _without active flight session</t>
  </si>
  <si>
    <t>[1]QC_4561_018_HHT_ Verify the inactive flight detail in HHT memory _Bags to Load_ Inactive Flight  Non existing Flight _with active flight session</t>
  </si>
  <si>
    <t>[1]QC_4561_019_HHT_ Verify the inactive flight detail in HHT memory _Bags to Offload_ Inactive Flight  Non existing Flight _without active flight session</t>
  </si>
  <si>
    <t>[1]QC_4561_020_HHT_ Verify the inactive flight detail in HHT memory _Bags to Offload_ Inactive Flight  Non existing Flight _with active flight session</t>
  </si>
  <si>
    <t>[1]QC_4561_021_HHT_ Verify the inactive flight detail in HHT memory _BHE Hold List_ Inactive Flight  Non existing Flight _without active flight session</t>
  </si>
  <si>
    <t>[1]QC_4561_022_HHT_ Verify the inactive flight detail in HHT memory _BHE Hold List_ Inactive Flight  Non existing Flight _with active flight session</t>
  </si>
  <si>
    <t>[1]QC_4633_001_HHT_Update unknown bag at Load Bag into BHE screen when origin n destination are same_dest not on flight route_invalid destination</t>
  </si>
  <si>
    <t>[1]QC_4633_002_HHT_Update unknown bag at Load Bag into Hold screen when origin n destination are same_dest not on flight route_invalid destination</t>
  </si>
  <si>
    <t>[1]QC_4633_003_HHT_Update unknown bag at Suggest BHE screen when origin n destination are same_dest not on flight route_invalid destination</t>
  </si>
  <si>
    <t>[1]QC_4633_004_HHT_Update unknown bag at Bag Enquiry screen when origin n destination are same_dest not on flight route_invalid destination</t>
  </si>
  <si>
    <t>[1]QC_4633_005_HHT_Update unknown bag at Offload Bag screen when origin n destination are same_dest not on flight route_invalid destination</t>
  </si>
  <si>
    <t>[1]QC_4633_006_HHT_Update unknown bag at Reflight Bag screen when origin n destination are same_dest not on flight route_invalid destination</t>
  </si>
  <si>
    <t>[1]QC_4633_007_HHT_Update unknown bag at Track Bag screen when origin n destination are same_dest not on flight route_invalid destination</t>
  </si>
  <si>
    <t>[1]QC_4633_008_HHT_Update unknown bag at Security Clearance screen when origin n destination are same_dest not on flight route_invalid destination</t>
  </si>
  <si>
    <t>[1]QC_4633_009_HHT_Update unknown bag at Send QoH screen when origin n destination are same_dest not on flight route_invalid destination</t>
  </si>
  <si>
    <t>[1]QC_5117_003_IT_HHT_Verify the count of ToOffload bags after move flight content_BHE &amp; Hold menu screens</t>
  </si>
  <si>
    <t>[1]QC_5117_004_IT_HHT_Verify the count of ToOffload bags after move flight content_Departure Flight menu screens</t>
  </si>
  <si>
    <t>[1]QC_6537_002_IT_HHT_Verify the error message when users scans or enters the invalid location in the HHT</t>
  </si>
  <si>
    <t>[1]QC_6537_004_IT_HHT_Verify the successful message when user re-assigns the valid location in the HHT</t>
  </si>
  <si>
    <t>[1]QC_6537_006_IT_HHT_Verify the successful message when user UNASSIGN location in the HHT</t>
  </si>
  <si>
    <t>[1]QC_6537_010_IT_HHT_Verify the Location column of Bag enquiry in WS when the bag is load to HOLD from HHT</t>
  </si>
  <si>
    <t>[1]QC5354_001_HHT_UI validation for Duplicate Bags_Bag Enquiry</t>
  </si>
  <si>
    <t>[1]QC5354_002_HHT_UI validation for Duplicate Bags_Offload Bag</t>
  </si>
  <si>
    <t>[1]QC5354_003_HHT_UI validation for Duplicate Bags_Load Bag into BHE</t>
  </si>
  <si>
    <t>[1]QC5354_004_HHT_UI validation for Duplicate Bags_Load Bag into Hold</t>
  </si>
  <si>
    <t>[1]QC5354_005_HHT_UI validation for Duplicate Bags_Track Bag</t>
  </si>
  <si>
    <t>[1]QC5354_006_HHT_UI validation for Duplicate Bags_Reflight Bag</t>
  </si>
  <si>
    <t>[1]QC5354_007_HHT_UI validation for Duplicate Bags_Security clearance</t>
  </si>
  <si>
    <t>[1]QC5354_008_HHT_UI validation for Duplicate Bags_Send QoH</t>
  </si>
  <si>
    <t>[1]QC5354_009_HHT_UI validation for Duplicate Bags_Quick Reflight</t>
  </si>
  <si>
    <t>[1]QC5354_010_HHT_UI validation for Duplicate Bags_Scan arrival bags</t>
  </si>
  <si>
    <t>[1]QC5354_011_HHT_UI validation for Duplicate Bags_First Last bag</t>
  </si>
  <si>
    <t>WS_Regression</t>
  </si>
  <si>
    <t>Root\SQACE-AIP\BM 6.23.0\Main Release\Automation Testing</t>
  </si>
  <si>
    <t>ARFP_Transfer_History1</t>
  </si>
  <si>
    <t>[1]CR 5986_051_IT_WS_Arrival Flight Progress_ Transfer_ Verify the bag count when transfer bags are created through Transfer BSM</t>
  </si>
  <si>
    <t>ARFP_Transfer_History2</t>
  </si>
  <si>
    <t>[1]CR 5986_058_IT_WS_Arrival Flight Progress_ Transfer_ Verify the bag count when transfer bags are created through Transfer BSM_Historical Range</t>
  </si>
  <si>
    <t>ARFP_Transfer_History3</t>
  </si>
  <si>
    <t>ARFP_Transfer_History4</t>
  </si>
  <si>
    <t>[1]QC 6157_001_IT_Arrival Flight _Arrival Transfer Flight_ Click enter without flight id</t>
  </si>
  <si>
    <t>[1]QC 6157_002_IT_Arrival Flight _Arrival Transfer Flight_ Click enter without flight id _First and Last screen</t>
  </si>
  <si>
    <t>[1]QC 6157_003_IT_Arrival Flight _Arrival Transfer Flight _enter valid _valid flight</t>
  </si>
  <si>
    <t>ArrivalBagListEnquiry_BagCount_ARFP_Status2</t>
  </si>
  <si>
    <t>ArrivalBagListEnquiry_BagCount_ARFP_Status5</t>
  </si>
  <si>
    <t>BM6.0_Arrival Flight Monitor_GUI validation(8-11)</t>
  </si>
  <si>
    <t>[1]WS_009_Arrival Flight Monitor_GUI validation_Verify the control dropdown options</t>
  </si>
  <si>
    <t>[1]WS_011_Arrival Flight Monitor_GUI validation_Verify the scrolling in the screen</t>
  </si>
  <si>
    <t>BM6.0_Arrival Flight Monitor_Sorting(12-15)</t>
  </si>
  <si>
    <t>[1]WS_012_Arrival Flight Monitor_Sorting_Verify the sorting in the Flight column</t>
  </si>
  <si>
    <t>[1]WS_013_Arrival Flight Monitor_Sorting_Verify the sorting in the Date and STA column</t>
  </si>
  <si>
    <t>[1]WS_014_Arrival Flight Monitor_Sorting_Verify the sorting in the ETA and ATA column</t>
  </si>
  <si>
    <t>[1]WS_015_Arrival Flight Monitor_Sorting_Verify the sorting in the Stand column</t>
  </si>
  <si>
    <t>BM6.0_DP(1-7-8-17)</t>
  </si>
  <si>
    <t>BM6_ArrivalFlightMenu_BPM3</t>
  </si>
  <si>
    <t>[1]CR 5986_035_IT_WS_Arrival Flight Progress_ Verify the bag count of TRANSFER PRIO at DEPARTING Section_ When changing the status from_ Not Loaded to Loaded to On Aircraft to Offloaded</t>
  </si>
  <si>
    <t>CR 5986_037_046__IT_WS_ Arrival Flight Progress_ Manifest</t>
  </si>
  <si>
    <t>[1]CR 5986_037_IT_WS_ Arrival Flight Progress_ Manifest_ Verify the Manifest Details_ Incoming BMM_ Positioned and Un positioned BHE</t>
  </si>
  <si>
    <t>CR_4917_003_WS_Bag List Enquiry</t>
  </si>
  <si>
    <t>CR_5260_001Verify that BPM for load error should generate at Already LoadedDeleted BagFlight MismatchInactive Bag</t>
  </si>
  <si>
    <t>[1]CR_5260_001_IT_Verify that BPM for load error should generate at _Already Loaded_Deleted Bag_Flight Mismatch_Inactive Bag</t>
  </si>
  <si>
    <t>[1]CR_5260_003_IT_Verify that BPM for load error should generate at _Stopped Bag_Unknown Bag_Wrong Segregation</t>
  </si>
  <si>
    <t>[1]CR_5260_005_IT_HHT_Verify that BPM for load error should generate at No Authority condition of_Pax CI_Pax not CI_Pax Stand By_Pax Selectee_Inactive</t>
  </si>
  <si>
    <t>QC_6512_IT_05_Verify_Bag Class_ for Connecting Bag</t>
  </si>
  <si>
    <t>[1]QC_6512_IT_05_Verify_Bag Class_ for Connecting Bag</t>
  </si>
  <si>
    <t>[1]QC_6512_IT_06_Verify_Bag Class_ for Onwards Bags</t>
  </si>
  <si>
    <t>Root\SQACE-AIP\BM 6.24.0\Automation Testing</t>
  </si>
  <si>
    <t>Root\SQACE-AIP\BM 6.24.0\Manual Testing\Regression Testing</t>
  </si>
  <si>
    <t>[1]QC 7278_IT_003_Verify that system should not reject BSM CHG with same details when sending it for bag loaded in BHE associated with Rule_country of container destination equal to bag destination</t>
  </si>
  <si>
    <t>Regression Miscellaneous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</si>
</sst>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1" fillId="2" borderId="0" xfId="0" applyFont="1" applyFill="1"/>
    <xf numFmtId="0" fontId="1" fillId="3" borderId="0" xfId="0" applyFont="1" applyFill="1"/>
    <xf numFmtId="14" fontId="0" fillId="0" borderId="0" xfId="0" applyNumberFormat="1"/>
    <xf numFmtId="22" fontId="0" fillId="0" borderId="0" xfId="0" applyNumberFormat="1"/>
    <xf numFmtId="1"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runa.pal\Desktop\prediction\discussed\Copy%20of%20ConsolidatedFiles_forDatanalysis_BM6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Raw Data - TCs Runs Reqs"/>
      <sheetName val="Defects"/>
      <sheetName val="Requirements"/>
      <sheetName val="Tester Name Mapping"/>
    </sheetNames>
    <sheetDataSet>
      <sheetData sheetId="0"/>
      <sheetData sheetId="1"/>
      <sheetData sheetId="2"/>
      <sheetData sheetId="3"/>
      <sheetData sheetId="4">
        <row r="1">
          <cell r="A1" t="str">
            <v>Test ID</v>
          </cell>
          <cell r="B1" t="str">
            <v>Requirement Name</v>
          </cell>
          <cell r="C1" t="str">
            <v>Requirement Author</v>
          </cell>
          <cell r="D1" t="str">
            <v>Requirement Creation Date</v>
          </cell>
          <cell r="E1" t="str">
            <v>Requirement Modification Date</v>
          </cell>
          <cell r="F1" t="str">
            <v>RequirementID</v>
          </cell>
          <cell r="G1" t="str">
            <v>Test Name</v>
          </cell>
          <cell r="I1" t="str">
            <v>Test Case Creation Date</v>
          </cell>
          <cell r="J1" t="str">
            <v>Test Modification Date</v>
          </cell>
          <cell r="K1" t="str">
            <v>Test Designer</v>
          </cell>
        </row>
        <row r="2">
          <cell r="A2">
            <v>9798</v>
          </cell>
          <cell r="B2" t="str">
            <v>Arrival Scanning -&gt;Manage Arrival Flights</v>
          </cell>
          <cell r="C2" t="str">
            <v>raksharma</v>
          </cell>
          <cell r="D2">
            <v>41477</v>
          </cell>
          <cell r="E2" t="str">
            <v>2016-01-06 07:24:46</v>
          </cell>
          <cell r="F2">
            <v>6584</v>
          </cell>
          <cell r="G2" t="str">
            <v>WS_001_Manage Flights_Add Flight_GUI validations</v>
          </cell>
          <cell r="I2">
            <v>41418</v>
          </cell>
          <cell r="J2" t="str">
            <v>2016-03-07 11:04:24</v>
          </cell>
          <cell r="K2" t="str">
            <v>mkgaurav</v>
          </cell>
        </row>
        <row r="3">
          <cell r="A3">
            <v>9799</v>
          </cell>
          <cell r="B3" t="str">
            <v>Arrival Scanning -&gt;Manage Arrival Flights</v>
          </cell>
          <cell r="C3" t="str">
            <v>raksharma</v>
          </cell>
          <cell r="D3">
            <v>41477</v>
          </cell>
          <cell r="E3" t="str">
            <v>2016-01-06 07:24:46</v>
          </cell>
          <cell r="F3">
            <v>6584</v>
          </cell>
          <cell r="G3" t="str">
            <v>WS_002_Manage Flights_Add Flight_using Belt ID</v>
          </cell>
          <cell r="I3">
            <v>41418</v>
          </cell>
          <cell r="J3" t="str">
            <v>2016-01-06 07:14:13</v>
          </cell>
          <cell r="K3" t="str">
            <v>mkgaurav</v>
          </cell>
        </row>
        <row r="4">
          <cell r="A4">
            <v>9800</v>
          </cell>
          <cell r="B4" t="str">
            <v>Arrival Scanning -&gt;Manage Arrival Flights</v>
          </cell>
          <cell r="C4" t="str">
            <v>raksharma</v>
          </cell>
          <cell r="D4">
            <v>41477</v>
          </cell>
          <cell r="E4" t="str">
            <v>2016-01-06 07:24:46</v>
          </cell>
          <cell r="F4">
            <v>6584</v>
          </cell>
          <cell r="G4" t="str">
            <v>WS_003_Manage Flights_Add Flight_using invalid Belt ID</v>
          </cell>
          <cell r="I4">
            <v>41418</v>
          </cell>
          <cell r="J4" t="str">
            <v>2016-01-06 07:18:35</v>
          </cell>
          <cell r="K4" t="str">
            <v>mkgaurav</v>
          </cell>
        </row>
        <row r="5">
          <cell r="A5">
            <v>9801</v>
          </cell>
          <cell r="B5" t="str">
            <v>Arrival Scanning -&gt;Manage Arrival Flights</v>
          </cell>
          <cell r="C5" t="str">
            <v>raksharma</v>
          </cell>
          <cell r="D5">
            <v>41477</v>
          </cell>
          <cell r="E5" t="str">
            <v>2016-01-06 07:24:46</v>
          </cell>
          <cell r="F5">
            <v>6584</v>
          </cell>
          <cell r="G5" t="str">
            <v>WS_004_Manage Flights_Update Flight_Delete Belt</v>
          </cell>
          <cell r="I5">
            <v>41418</v>
          </cell>
          <cell r="J5" t="str">
            <v>2016-01-06 07:24:46</v>
          </cell>
          <cell r="K5" t="str">
            <v>mkgaurav</v>
          </cell>
        </row>
        <row r="6">
          <cell r="A6">
            <v>10055</v>
          </cell>
          <cell r="B6" t="str">
            <v>Arrival Scanning -&gt;Manage Delivery performance</v>
          </cell>
          <cell r="C6" t="str">
            <v>raksharma</v>
          </cell>
          <cell r="D6">
            <v>41477</v>
          </cell>
          <cell r="E6" t="str">
            <v>2017-05-18 11:07:33</v>
          </cell>
          <cell r="F6">
            <v>6589</v>
          </cell>
          <cell r="G6" t="str">
            <v>WS_047_Delivery Performance_Verify the Bag Count Summary of Delivered bags of Flights Delayed_Specific Airline_Operational range</v>
          </cell>
          <cell r="I6">
            <v>41424</v>
          </cell>
          <cell r="J6" t="str">
            <v>2017-05-18 10:58:15</v>
          </cell>
          <cell r="K6" t="str">
            <v>mkgaurav</v>
          </cell>
        </row>
        <row r="7">
          <cell r="A7">
            <v>10056</v>
          </cell>
          <cell r="B7" t="str">
            <v>Arrival Scanning -&gt;Manage Delivery performance</v>
          </cell>
          <cell r="C7" t="str">
            <v>raksharma</v>
          </cell>
          <cell r="D7">
            <v>41477</v>
          </cell>
          <cell r="E7" t="str">
            <v>2017-05-18 11:07:33</v>
          </cell>
          <cell r="F7">
            <v>6589</v>
          </cell>
          <cell r="G7" t="str">
            <v>WS_048_Delivery Performance_Verify the Bag Count Summary of Delivered bags of Total Flights_Specific Airline_Operational range</v>
          </cell>
          <cell r="I7">
            <v>41424</v>
          </cell>
          <cell r="J7" t="str">
            <v>2017-05-18 10:57:06</v>
          </cell>
          <cell r="K7" t="str">
            <v>mkgaurav</v>
          </cell>
        </row>
        <row r="8">
          <cell r="A8">
            <v>10060</v>
          </cell>
          <cell r="B8" t="str">
            <v>Arrival Scanning -&gt;Manage Delivery performance</v>
          </cell>
          <cell r="C8" t="str">
            <v>raksharma</v>
          </cell>
          <cell r="D8">
            <v>41477</v>
          </cell>
          <cell r="E8" t="str">
            <v>2017-05-18 11:07:33</v>
          </cell>
          <cell r="F8">
            <v>6589</v>
          </cell>
          <cell r="G8" t="str">
            <v>WS_052_Delivery Performance_Verify the Bag Count Summary of Delivered bags of Total Flights_Specific Flight_Operational range</v>
          </cell>
          <cell r="I8">
            <v>41424</v>
          </cell>
          <cell r="J8" t="str">
            <v>2017-05-18 10:55:43</v>
          </cell>
          <cell r="K8" t="str">
            <v>mkgaurav</v>
          </cell>
        </row>
        <row r="9">
          <cell r="A9">
            <v>10061</v>
          </cell>
          <cell r="B9" t="str">
            <v>Arrival Scanning -&gt;Manage Delivery performance</v>
          </cell>
          <cell r="C9" t="str">
            <v>raksharma</v>
          </cell>
          <cell r="D9">
            <v>41477</v>
          </cell>
          <cell r="E9" t="str">
            <v>2017-05-18 11:07:33</v>
          </cell>
          <cell r="F9">
            <v>6589</v>
          </cell>
          <cell r="G9" t="str">
            <v>WS_053_Delivery Performance_Verify the Bag Count Summary of Delivered bags of Total Flights_Specific Flight_Historical range</v>
          </cell>
          <cell r="I9">
            <v>41424</v>
          </cell>
          <cell r="J9" t="str">
            <v>2017-05-18 10:54:39</v>
          </cell>
          <cell r="K9" t="str">
            <v>mkgaurav</v>
          </cell>
        </row>
        <row r="10">
          <cell r="A10">
            <v>10062</v>
          </cell>
          <cell r="B10" t="str">
            <v>Arrival Scanning -&gt; Manage Tracking Locations</v>
          </cell>
          <cell r="C10" t="str">
            <v>raksharma</v>
          </cell>
          <cell r="D10">
            <v>41470</v>
          </cell>
          <cell r="E10" t="str">
            <v>2017-05-18 06:23:04</v>
          </cell>
          <cell r="F10">
            <v>6539</v>
          </cell>
          <cell r="G10" t="str">
            <v>WS_001_Manage Tracking Location_Add Action Alert with Arrival Action</v>
          </cell>
          <cell r="I10">
            <v>41425</v>
          </cell>
          <cell r="J10" t="str">
            <v>2017-03-07 07:44:16</v>
          </cell>
          <cell r="K10" t="str">
            <v>mkgaurav</v>
          </cell>
        </row>
        <row r="11">
          <cell r="A11">
            <v>10072</v>
          </cell>
          <cell r="B11" t="str">
            <v>Arrival Scanning -&gt; Manage Tracking Locations</v>
          </cell>
          <cell r="C11" t="str">
            <v>raksharma</v>
          </cell>
          <cell r="D11">
            <v>41470</v>
          </cell>
          <cell r="E11" t="str">
            <v>2017-05-18 06:23:04</v>
          </cell>
          <cell r="F11">
            <v>6539</v>
          </cell>
          <cell r="G11" t="str">
            <v>WS_011_Manage Tracking Location_Track Location type_Verify the options available when Track Location type is set as Arrival</v>
          </cell>
          <cell r="I11">
            <v>41425</v>
          </cell>
          <cell r="J11" t="str">
            <v>2017-03-07 07:45:06</v>
          </cell>
          <cell r="K11" t="str">
            <v>mkgaurav</v>
          </cell>
        </row>
        <row r="12">
          <cell r="A12">
            <v>10073</v>
          </cell>
          <cell r="B12" t="str">
            <v>Arrival Scanning -&gt; Manage Tracking Locations</v>
          </cell>
          <cell r="C12" t="str">
            <v>raksharma</v>
          </cell>
          <cell r="D12">
            <v>41470</v>
          </cell>
          <cell r="E12" t="str">
            <v>2017-05-18 06:23:04</v>
          </cell>
          <cell r="F12">
            <v>6539</v>
          </cell>
          <cell r="G12" t="str">
            <v>WS_012_Manage Tracking Location_Track Location type_Verify the options available when Track Location type is set as Departure</v>
          </cell>
          <cell r="I12">
            <v>41425</v>
          </cell>
          <cell r="J12" t="str">
            <v>2017-03-07 07:45:12</v>
          </cell>
          <cell r="K12" t="str">
            <v>mkgaurav</v>
          </cell>
        </row>
        <row r="13">
          <cell r="A13">
            <v>10074</v>
          </cell>
          <cell r="B13" t="str">
            <v>Arrival Scanning -&gt; Manage Tracking Locations</v>
          </cell>
          <cell r="C13" t="str">
            <v>raksharma</v>
          </cell>
          <cell r="D13">
            <v>41470</v>
          </cell>
          <cell r="E13" t="str">
            <v>2017-05-18 06:23:04</v>
          </cell>
          <cell r="F13">
            <v>6539</v>
          </cell>
          <cell r="G13" t="str">
            <v>WS_013_Manage Tracking Location_Track Location type_Verify the options available when Track Location type is set as Scan Array</v>
          </cell>
          <cell r="I13">
            <v>41425</v>
          </cell>
          <cell r="J13" t="str">
            <v>2017-03-07 07:45:23</v>
          </cell>
          <cell r="K13" t="str">
            <v>mkgaurav</v>
          </cell>
        </row>
        <row r="14">
          <cell r="A14">
            <v>10075</v>
          </cell>
          <cell r="B14" t="str">
            <v>Arrival Scanning -&gt; Manage Tracking Locations</v>
          </cell>
          <cell r="C14" t="str">
            <v>raksharma</v>
          </cell>
          <cell r="D14">
            <v>41470</v>
          </cell>
          <cell r="E14" t="str">
            <v>2017-05-18 06:23:04</v>
          </cell>
          <cell r="F14">
            <v>6539</v>
          </cell>
          <cell r="G14" t="str">
            <v>WS_014_Manage Tracking Location_Verify Action_Set bag as Delivered</v>
          </cell>
          <cell r="I14">
            <v>41425</v>
          </cell>
          <cell r="J14" t="str">
            <v>2017-05-18 06:23:04</v>
          </cell>
          <cell r="K14" t="str">
            <v>mkgaurav</v>
          </cell>
        </row>
        <row r="15">
          <cell r="A15">
            <v>10076</v>
          </cell>
          <cell r="B15" t="str">
            <v>Arrival Scanning -&gt; Manage Tracking Locations</v>
          </cell>
          <cell r="C15" t="str">
            <v>raksharma</v>
          </cell>
          <cell r="D15">
            <v>41470</v>
          </cell>
          <cell r="E15" t="str">
            <v>2017-05-18 06:23:04</v>
          </cell>
          <cell r="F15">
            <v>6539</v>
          </cell>
          <cell r="G15" t="str">
            <v>WS_015_Manage Tracking Location_Verify Action_Set bag as Unloaded</v>
          </cell>
          <cell r="I15">
            <v>41425</v>
          </cell>
          <cell r="J15" t="str">
            <v>2017-03-07 07:45:39</v>
          </cell>
          <cell r="K15" t="str">
            <v>mkgaurav</v>
          </cell>
        </row>
        <row r="16">
          <cell r="A16">
            <v>10077</v>
          </cell>
          <cell r="B16" t="str">
            <v>Arrival Scanning -&gt; Manage Tracking Locations</v>
          </cell>
          <cell r="C16" t="str">
            <v>raksharma</v>
          </cell>
          <cell r="D16">
            <v>41470</v>
          </cell>
          <cell r="E16" t="str">
            <v>2017-05-18 06:23:04</v>
          </cell>
          <cell r="F16">
            <v>6539</v>
          </cell>
          <cell r="G16" t="str">
            <v>WS_016_Manage Tracking Location_Verify Action_Set bag status Implicity</v>
          </cell>
          <cell r="I16">
            <v>41425</v>
          </cell>
          <cell r="J16" t="str">
            <v>2017-03-07 07:45:45</v>
          </cell>
          <cell r="K16" t="str">
            <v>mkgaurav</v>
          </cell>
        </row>
        <row r="17">
          <cell r="A17">
            <v>10078</v>
          </cell>
          <cell r="B17" t="str">
            <v>Arrival Scanning -&gt; Manage Tracking Locations</v>
          </cell>
          <cell r="C17" t="str">
            <v>raksharma</v>
          </cell>
          <cell r="D17">
            <v>41470</v>
          </cell>
          <cell r="E17" t="str">
            <v>2017-05-18 06:23:04</v>
          </cell>
          <cell r="F17">
            <v>6539</v>
          </cell>
          <cell r="G17" t="str">
            <v>WS_017_Manage Tracking Location_Verify Action_Track only</v>
          </cell>
          <cell r="I17">
            <v>41425</v>
          </cell>
          <cell r="J17" t="str">
            <v>2017-03-07 07:45:51</v>
          </cell>
          <cell r="K17" t="str">
            <v>mkgaurav</v>
          </cell>
        </row>
        <row r="18">
          <cell r="A18">
            <v>10079</v>
          </cell>
          <cell r="B18" t="str">
            <v>Arrival Scanning -&gt; Manage Tracking Locations</v>
          </cell>
          <cell r="C18" t="str">
            <v>raksharma</v>
          </cell>
          <cell r="D18">
            <v>41470</v>
          </cell>
          <cell r="E18" t="str">
            <v>2017-05-18 06:23:04</v>
          </cell>
          <cell r="F18">
            <v>6539</v>
          </cell>
          <cell r="G18" t="str">
            <v>WS_018_Manage Tracking Location_Verify the Alert warning and critical warning time_Bag not Seen at Location</v>
          </cell>
          <cell r="I18">
            <v>41425</v>
          </cell>
          <cell r="J18" t="str">
            <v>2017-03-07 07:46:06</v>
          </cell>
          <cell r="K18" t="str">
            <v>mkgaurav</v>
          </cell>
        </row>
        <row r="19">
          <cell r="A19">
            <v>10080</v>
          </cell>
          <cell r="B19" t="str">
            <v>Arrival Scanning -&gt; Manage Tracking Locations</v>
          </cell>
          <cell r="C19" t="str">
            <v>raksharma</v>
          </cell>
          <cell r="D19">
            <v>41470</v>
          </cell>
          <cell r="E19" t="str">
            <v>2017-05-18 06:23:04</v>
          </cell>
          <cell r="F19">
            <v>6539</v>
          </cell>
          <cell r="G19" t="str">
            <v>WS_019_Manage Tracking Location_Verify the Alert warning and critical warning time_Bag not Loaded</v>
          </cell>
          <cell r="I19">
            <v>41425</v>
          </cell>
          <cell r="J19" t="str">
            <v>2017-03-07 07:46:18</v>
          </cell>
          <cell r="K19" t="str">
            <v>mkgaurav</v>
          </cell>
        </row>
        <row r="20">
          <cell r="A20">
            <v>9827</v>
          </cell>
          <cell r="B20" t="str">
            <v>Arrival Scanning -&gt;Monitor Arrival Bags</v>
          </cell>
          <cell r="C20" t="str">
            <v>raksharma</v>
          </cell>
          <cell r="D20">
            <v>41477</v>
          </cell>
          <cell r="E20" t="str">
            <v>2017-05-22 04:18:55</v>
          </cell>
          <cell r="F20">
            <v>6586</v>
          </cell>
          <cell r="G20" t="str">
            <v>WS_026_Monitor Arrival Bag_Prio QoS_Verify Prio QoS when there are no PRIO n FIRST bags</v>
          </cell>
          <cell r="I20">
            <v>41422</v>
          </cell>
          <cell r="J20" t="str">
            <v>2017-05-18 10:04:10</v>
          </cell>
          <cell r="K20" t="str">
            <v>mkgaurav</v>
          </cell>
        </row>
        <row r="21">
          <cell r="A21">
            <v>9828</v>
          </cell>
          <cell r="B21" t="str">
            <v>Arrival Scanning -&gt;Monitor Arrival Bags</v>
          </cell>
          <cell r="C21" t="str">
            <v>raksharma</v>
          </cell>
          <cell r="D21">
            <v>41477</v>
          </cell>
          <cell r="E21" t="str">
            <v>2017-05-22 04:18:55</v>
          </cell>
          <cell r="F21">
            <v>6586</v>
          </cell>
          <cell r="G21" t="str">
            <v>WS_027_Monitor Arrival Bag_Prio QoS_Verify Prio QoS when there are only PRIO n FIRST bags</v>
          </cell>
          <cell r="I21">
            <v>41422</v>
          </cell>
          <cell r="J21" t="str">
            <v>2017-05-18 10:03:19</v>
          </cell>
          <cell r="K21" t="str">
            <v>mkgaurav</v>
          </cell>
        </row>
        <row r="22">
          <cell r="A22">
            <v>9829</v>
          </cell>
          <cell r="B22" t="str">
            <v>Arrival Scanning -&gt;Monitor Arrival Bags</v>
          </cell>
          <cell r="C22" t="str">
            <v>raksharma</v>
          </cell>
          <cell r="D22">
            <v>41477</v>
          </cell>
          <cell r="E22" t="str">
            <v>2017-05-22 04:18:55</v>
          </cell>
          <cell r="F22">
            <v>6586</v>
          </cell>
          <cell r="G22" t="str">
            <v>WS_028_Monitor Arrival Bag_Verify the details of frozen flight</v>
          </cell>
          <cell r="I22">
            <v>41422</v>
          </cell>
          <cell r="J22" t="str">
            <v>2017-05-18 10:02:01</v>
          </cell>
          <cell r="K22" t="str">
            <v>mkgaurav</v>
          </cell>
        </row>
        <row r="23">
          <cell r="A23">
            <v>9830</v>
          </cell>
          <cell r="B23" t="str">
            <v>Arrival Scanning -&gt;Monitor Arrival Bags</v>
          </cell>
          <cell r="C23" t="str">
            <v>raksharma</v>
          </cell>
          <cell r="D23">
            <v>41477</v>
          </cell>
          <cell r="E23" t="str">
            <v>2017-05-22 04:18:55</v>
          </cell>
          <cell r="F23">
            <v>6586</v>
          </cell>
          <cell r="G23" t="str">
            <v>WS_029_Monitor Arrival Bag_Verify the details of cancelled flight</v>
          </cell>
          <cell r="I23">
            <v>41422</v>
          </cell>
          <cell r="J23" t="str">
            <v>2017-05-18 10:00:59</v>
          </cell>
          <cell r="K23" t="str">
            <v>mkgaurav</v>
          </cell>
        </row>
        <row r="24">
          <cell r="A24">
            <v>9831</v>
          </cell>
          <cell r="B24" t="str">
            <v>Arrival Scanning -&gt;Monitor Arrival Bags</v>
          </cell>
          <cell r="C24" t="str">
            <v>raksharma</v>
          </cell>
          <cell r="D24">
            <v>41477</v>
          </cell>
          <cell r="E24" t="str">
            <v>2017-05-22 04:18:55</v>
          </cell>
          <cell r="F24">
            <v>6586</v>
          </cell>
          <cell r="G24" t="str">
            <v>WS_030_Monitor Arrival Bag_Verify the count of Unknown bag in UNK column also verify that count should not be displayed in other columns</v>
          </cell>
          <cell r="I24">
            <v>41422</v>
          </cell>
          <cell r="J24" t="str">
            <v>2017-05-18 09:59:46</v>
          </cell>
          <cell r="K24" t="str">
            <v>mkgaurav</v>
          </cell>
        </row>
        <row r="25">
          <cell r="A25">
            <v>9832</v>
          </cell>
          <cell r="B25" t="str">
            <v>Arrival Scanning -&gt;Monitor Arrival Bags</v>
          </cell>
          <cell r="C25" t="str">
            <v>raksharma</v>
          </cell>
          <cell r="D25">
            <v>41477</v>
          </cell>
          <cell r="E25" t="str">
            <v>2017-05-22 04:18:55</v>
          </cell>
          <cell r="F25">
            <v>6586</v>
          </cell>
          <cell r="G25" t="str">
            <v>WS_031_Monitor Arrival Bag_Scan First and Last terminating bags between Terminating SLA window</v>
          </cell>
          <cell r="I25">
            <v>41422</v>
          </cell>
          <cell r="J25" t="str">
            <v>2017-05-18 09:58:44</v>
          </cell>
          <cell r="K25" t="str">
            <v>mkgaurav</v>
          </cell>
        </row>
        <row r="26">
          <cell r="A26">
            <v>9833</v>
          </cell>
          <cell r="B26" t="str">
            <v>Arrival Scanning -&gt;Monitor Arrival Bags</v>
          </cell>
          <cell r="C26" t="str">
            <v>raksharma</v>
          </cell>
          <cell r="D26">
            <v>41477</v>
          </cell>
          <cell r="E26" t="str">
            <v>2017-05-22 04:18:55</v>
          </cell>
          <cell r="F26">
            <v>6586</v>
          </cell>
          <cell r="G26" t="str">
            <v>WS_032_Monitor Arrival Bag_Scan First and Last terminating bags between Main SLA starting n Terminating SLA starting  window</v>
          </cell>
          <cell r="I26">
            <v>41422</v>
          </cell>
          <cell r="J26" t="str">
            <v>2017-05-18 09:57:42</v>
          </cell>
          <cell r="K26" t="str">
            <v>mkgaurav</v>
          </cell>
        </row>
        <row r="27">
          <cell r="A27">
            <v>9834</v>
          </cell>
          <cell r="B27" t="str">
            <v>Arrival Scanning -&gt;Monitor Arrival Bags</v>
          </cell>
          <cell r="C27" t="str">
            <v>raksharma</v>
          </cell>
          <cell r="D27">
            <v>41477</v>
          </cell>
          <cell r="E27" t="str">
            <v>2017-05-22 04:18:55</v>
          </cell>
          <cell r="F27">
            <v>6586</v>
          </cell>
          <cell r="G27" t="str">
            <v>WS_033_Monitor Arrival Bag_Scan First and Last terminating bags between Terminating SLA closing n Main SLA closing window</v>
          </cell>
          <cell r="I27">
            <v>41422</v>
          </cell>
          <cell r="J27" t="str">
            <v>2017-05-22 04:18:55</v>
          </cell>
          <cell r="K27" t="str">
            <v>mkgaurav</v>
          </cell>
        </row>
        <row r="28">
          <cell r="A28">
            <v>9835</v>
          </cell>
          <cell r="B28" t="str">
            <v>Arrival Scanning -&gt;Monitor Arrival Bags</v>
          </cell>
          <cell r="C28" t="str">
            <v>raksharma</v>
          </cell>
          <cell r="D28">
            <v>41477</v>
          </cell>
          <cell r="E28" t="str">
            <v>2017-05-22 04:18:55</v>
          </cell>
          <cell r="F28">
            <v>6586</v>
          </cell>
          <cell r="G28" t="str">
            <v>WS_034_Monitor Arrival Bag_Scan First terminating bag between Main SLA starting window n Terminating SLA starting window and scan Last terminating bag between Terminating SLA closing  n Main SLA closing window</v>
          </cell>
          <cell r="I28">
            <v>41422</v>
          </cell>
          <cell r="J28" t="str">
            <v>2017-05-18 04:24:09</v>
          </cell>
          <cell r="K28" t="str">
            <v>mkgaurav</v>
          </cell>
        </row>
        <row r="29">
          <cell r="A29">
            <v>9822</v>
          </cell>
          <cell r="B29" t="str">
            <v>Arrival Scanning -&gt;Monitor Arrival Bags</v>
          </cell>
          <cell r="C29" t="str">
            <v>raksharma</v>
          </cell>
          <cell r="D29">
            <v>41477</v>
          </cell>
          <cell r="E29" t="str">
            <v>2017-05-22 04:18:55</v>
          </cell>
          <cell r="F29">
            <v>6586</v>
          </cell>
          <cell r="G29" t="str">
            <v>WS_021_Monitor Arrival Bag_Bag Count_Verify the count of Due T n C _Unloaded T n C and  Not Seen when no bags are scanned</v>
          </cell>
          <cell r="I29">
            <v>41422</v>
          </cell>
          <cell r="J29" t="str">
            <v>2017-05-18 10:26:54</v>
          </cell>
          <cell r="K29" t="str">
            <v>mkgaurav</v>
          </cell>
        </row>
        <row r="30">
          <cell r="A30">
            <v>9823</v>
          </cell>
          <cell r="B30" t="str">
            <v>Arrival Scanning -&gt;Monitor Arrival Bags</v>
          </cell>
          <cell r="C30" t="str">
            <v>raksharma</v>
          </cell>
          <cell r="D30">
            <v>41477</v>
          </cell>
          <cell r="E30" t="str">
            <v>2017-05-22 04:18:55</v>
          </cell>
          <cell r="F30">
            <v>6586</v>
          </cell>
          <cell r="G30" t="str">
            <v>WS_022_Monitor Arrival Bag_Bag Count_Verify the count of Due (T,C) ,Unloaded (T,C), Not Seen when few bags are scanned</v>
          </cell>
          <cell r="I30">
            <v>41422</v>
          </cell>
          <cell r="J30" t="str">
            <v>2017-05-18 10:25:49</v>
          </cell>
          <cell r="K30" t="str">
            <v>mkgaurav</v>
          </cell>
        </row>
        <row r="31">
          <cell r="A31">
            <v>9824</v>
          </cell>
          <cell r="B31" t="str">
            <v>Arrival Scanning -&gt;Monitor Arrival Bags</v>
          </cell>
          <cell r="C31" t="str">
            <v>raksharma</v>
          </cell>
          <cell r="D31">
            <v>41477</v>
          </cell>
          <cell r="E31" t="str">
            <v>2017-05-22 04:18:55</v>
          </cell>
          <cell r="F31">
            <v>6586</v>
          </cell>
          <cell r="G31" t="str">
            <v>WS_023_Monitor Arrival Bag_Bag Count_Verify the count of Due T n C _Unloaded T n C and  Not Seen when all bags are scanned</v>
          </cell>
          <cell r="I31">
            <v>41422</v>
          </cell>
          <cell r="J31" t="str">
            <v>2017-05-18 10:24:05</v>
          </cell>
          <cell r="K31" t="str">
            <v>mkgaurav</v>
          </cell>
        </row>
        <row r="32">
          <cell r="A32">
            <v>9825</v>
          </cell>
          <cell r="B32" t="str">
            <v>Arrival Scanning -&gt;Monitor Arrival Bags</v>
          </cell>
          <cell r="C32" t="str">
            <v>raksharma</v>
          </cell>
          <cell r="D32">
            <v>41477</v>
          </cell>
          <cell r="E32" t="str">
            <v>2017-05-22 04:18:55</v>
          </cell>
          <cell r="F32">
            <v>6586</v>
          </cell>
          <cell r="G32" t="str">
            <v>WS_024_Monitor Arrival Bag_Prio QoS_Verify the Prio QoS status when scanning PRIO n FIRST bags before ECON n PECON bags</v>
          </cell>
          <cell r="I32">
            <v>41422</v>
          </cell>
          <cell r="J32" t="str">
            <v>2017-05-18 10:10:50</v>
          </cell>
          <cell r="K32" t="str">
            <v>mkgaurav</v>
          </cell>
        </row>
        <row r="33">
          <cell r="A33">
            <v>9826</v>
          </cell>
          <cell r="B33" t="str">
            <v>Arrival Scanning -&gt;Monitor Arrival Bags</v>
          </cell>
          <cell r="C33" t="str">
            <v>raksharma</v>
          </cell>
          <cell r="D33">
            <v>41477</v>
          </cell>
          <cell r="E33" t="str">
            <v>2017-05-22 04:18:55</v>
          </cell>
          <cell r="F33">
            <v>6586</v>
          </cell>
          <cell r="G33" t="str">
            <v>WS_025_Monitor Arrival Bag_Prio QoS_Verify the Prio QoS status when scanning PRIO n FIRST bags after ECON n PECON bags</v>
          </cell>
          <cell r="I33">
            <v>41422</v>
          </cell>
          <cell r="J33" t="str">
            <v>2017-05-18 10:04:59</v>
          </cell>
          <cell r="K33" t="str">
            <v>mkgaurav</v>
          </cell>
        </row>
        <row r="34">
          <cell r="A34">
            <v>9839</v>
          </cell>
          <cell r="B34" t="str">
            <v>Arrival Scanning -&gt;Monitor Arrival Bags</v>
          </cell>
          <cell r="C34" t="str">
            <v>raksharma</v>
          </cell>
          <cell r="D34">
            <v>41477</v>
          </cell>
          <cell r="E34" t="str">
            <v>2017-05-22 04:18:55</v>
          </cell>
          <cell r="F34">
            <v>6586</v>
          </cell>
          <cell r="G34" t="str">
            <v>WS_038_Monitor Arrival bag_Scan first and last T bag after Main SLA window</v>
          </cell>
          <cell r="I34">
            <v>41422</v>
          </cell>
          <cell r="J34" t="str">
            <v>2017-05-18 04:24:09</v>
          </cell>
          <cell r="K34" t="str">
            <v>mkgaurav</v>
          </cell>
        </row>
        <row r="35">
          <cell r="A35">
            <v>9841</v>
          </cell>
          <cell r="B35" t="str">
            <v>Arrival Scanning -&gt;Monitor Arrival Bags</v>
          </cell>
          <cell r="C35" t="str">
            <v>raksharma</v>
          </cell>
          <cell r="D35">
            <v>41477</v>
          </cell>
          <cell r="E35" t="str">
            <v>2017-05-22 04:18:55</v>
          </cell>
          <cell r="F35">
            <v>6586</v>
          </cell>
          <cell r="G35" t="str">
            <v>WS_040_Monitor Arrival Bag_Scan 1st T bag between Main SLA starting n Terminating SLA starting window and scan 2nd T bag between Main SLA starting n Terminating SLA starting window and scan last T bag  after main SLA closing window</v>
          </cell>
          <cell r="I35">
            <v>41422</v>
          </cell>
          <cell r="J35" t="str">
            <v>2017-05-18 04:24:09</v>
          </cell>
          <cell r="K35" t="str">
            <v>mkgaurav</v>
          </cell>
        </row>
        <row r="36">
          <cell r="A36">
            <v>9842</v>
          </cell>
          <cell r="B36" t="str">
            <v>Arrival Scanning -&gt;Monitor Arrival Bags</v>
          </cell>
          <cell r="C36" t="str">
            <v>raksharma</v>
          </cell>
          <cell r="D36">
            <v>41477</v>
          </cell>
          <cell r="E36" t="str">
            <v>2017-05-22 04:18:55</v>
          </cell>
          <cell r="F36">
            <v>6586</v>
          </cell>
          <cell r="G36" t="str">
            <v>WS_041_Monitor Arrival Bag_Scan 1st T bag between Main SLA starting n Terminating SLA starting window and scan 2nd T bag between Terminating SLA closing n Main SLA closing window and scan last T bag  after main SLA closing window</v>
          </cell>
          <cell r="I36">
            <v>41422</v>
          </cell>
          <cell r="J36" t="str">
            <v>2017-05-18 04:24:10</v>
          </cell>
          <cell r="K36" t="str">
            <v>mkgaurav</v>
          </cell>
        </row>
        <row r="37">
          <cell r="A37">
            <v>9843</v>
          </cell>
          <cell r="B37" t="str">
            <v>Arrival Scanning -&gt;Monitor Arrival Bags</v>
          </cell>
          <cell r="C37" t="str">
            <v>raksharma</v>
          </cell>
          <cell r="D37">
            <v>41477</v>
          </cell>
          <cell r="E37" t="str">
            <v>2017-05-22 04:18:55</v>
          </cell>
          <cell r="F37">
            <v>6586</v>
          </cell>
          <cell r="G37" t="str">
            <v>WS_042_Monitor Arrival Bag_Scan First and Last connecting bags between connecting SLA window</v>
          </cell>
          <cell r="I37">
            <v>41422</v>
          </cell>
          <cell r="J37" t="str">
            <v>2017-05-18 04:24:09</v>
          </cell>
          <cell r="K37" t="str">
            <v>mkgaurav</v>
          </cell>
        </row>
        <row r="38">
          <cell r="A38">
            <v>9844</v>
          </cell>
          <cell r="B38" t="str">
            <v>Arrival Scanning -&gt;Monitor Arrival Bags</v>
          </cell>
          <cell r="C38" t="str">
            <v>raksharma</v>
          </cell>
          <cell r="D38">
            <v>41477</v>
          </cell>
          <cell r="E38" t="str">
            <v>2017-05-22 04:18:55</v>
          </cell>
          <cell r="F38">
            <v>6586</v>
          </cell>
          <cell r="G38" t="str">
            <v>WS_043_Monitor Arrival Bag_Scan First and Last connecting bags between Main SLA starting n connecting SLA starting  window</v>
          </cell>
          <cell r="I38">
            <v>41422</v>
          </cell>
          <cell r="J38" t="str">
            <v>2017-05-18 04:24:10</v>
          </cell>
          <cell r="K38" t="str">
            <v>mkgaurav</v>
          </cell>
        </row>
        <row r="39">
          <cell r="A39">
            <v>9845</v>
          </cell>
          <cell r="B39" t="str">
            <v>Arrival Scanning -&gt;Monitor Arrival Bags</v>
          </cell>
          <cell r="C39" t="str">
            <v>raksharma</v>
          </cell>
          <cell r="D39">
            <v>41477</v>
          </cell>
          <cell r="E39" t="str">
            <v>2017-05-22 04:18:55</v>
          </cell>
          <cell r="F39">
            <v>6586</v>
          </cell>
          <cell r="G39" t="str">
            <v>WS_044_Monitor Arrival Bag_Scan First and Last connecting bags between connecting SLA closing n Main SLA closing window</v>
          </cell>
          <cell r="I39">
            <v>41422</v>
          </cell>
          <cell r="J39" t="str">
            <v>2017-05-18 04:24:10</v>
          </cell>
          <cell r="K39" t="str">
            <v>mkgaurav</v>
          </cell>
        </row>
        <row r="40">
          <cell r="A40">
            <v>9846</v>
          </cell>
          <cell r="B40" t="str">
            <v>Arrival Scanning -&gt;Monitor Arrival Bags</v>
          </cell>
          <cell r="C40" t="str">
            <v>raksharma</v>
          </cell>
          <cell r="D40">
            <v>41477</v>
          </cell>
          <cell r="E40" t="str">
            <v>2017-05-22 04:18:55</v>
          </cell>
          <cell r="F40">
            <v>6586</v>
          </cell>
          <cell r="G40" t="str">
            <v>WS_045_Monitor Arrival Bag_Scan First connecting bag between Main SLA starting window n connecting SLA starting window and scan Last connecting bag between connecting SLA closing  n Main SLA closing window</v>
          </cell>
          <cell r="I40">
            <v>41422</v>
          </cell>
          <cell r="J40" t="str">
            <v>2017-05-18 04:24:10</v>
          </cell>
          <cell r="K40" t="str">
            <v>mkgaurav</v>
          </cell>
        </row>
        <row r="41">
          <cell r="A41">
            <v>9850</v>
          </cell>
          <cell r="B41" t="str">
            <v>Arrival Scanning -&gt;Monitor Arrival Bags</v>
          </cell>
          <cell r="C41" t="str">
            <v>raksharma</v>
          </cell>
          <cell r="D41">
            <v>41477</v>
          </cell>
          <cell r="E41" t="str">
            <v>2017-05-22 04:18:55</v>
          </cell>
          <cell r="F41">
            <v>6586</v>
          </cell>
          <cell r="G41" t="str">
            <v>WS_049_Monitor Arrival bag_Scan first and last C bag after Main SLA window</v>
          </cell>
          <cell r="I41">
            <v>41422</v>
          </cell>
          <cell r="J41" t="str">
            <v>2017-05-18 04:24:09</v>
          </cell>
          <cell r="K41" t="str">
            <v>mkgaurav</v>
          </cell>
        </row>
        <row r="42">
          <cell r="A42">
            <v>10011</v>
          </cell>
          <cell r="B42" t="str">
            <v>Arrival Scanning -&gt;Manage Delivery performance</v>
          </cell>
          <cell r="C42" t="str">
            <v>raksharma</v>
          </cell>
          <cell r="D42">
            <v>41477</v>
          </cell>
          <cell r="E42" t="str">
            <v>2017-05-18 11:07:33</v>
          </cell>
          <cell r="F42">
            <v>6589</v>
          </cell>
          <cell r="G42" t="str">
            <v>WS_003_Delivery Performance_Query_Verify that station dropdown should be enabled for multi station user also verify the airports</v>
          </cell>
          <cell r="I42">
            <v>41424</v>
          </cell>
          <cell r="J42" t="str">
            <v>2017-05-18 10:32:08</v>
          </cell>
          <cell r="K42" t="str">
            <v>mkgaurav</v>
          </cell>
        </row>
        <row r="43">
          <cell r="A43">
            <v>10012</v>
          </cell>
          <cell r="B43" t="str">
            <v>Arrival Scanning -&gt;Manage Delivery performance</v>
          </cell>
          <cell r="C43" t="str">
            <v>raksharma</v>
          </cell>
          <cell r="D43">
            <v>41477</v>
          </cell>
          <cell r="E43" t="str">
            <v>2017-05-18 11:07:33</v>
          </cell>
          <cell r="F43">
            <v>6589</v>
          </cell>
          <cell r="G43" t="str">
            <v>WS_004_Delivery PerformanceQuery_Verify that station dropdown should be disabled for single handled user</v>
          </cell>
          <cell r="I43">
            <v>41424</v>
          </cell>
          <cell r="J43" t="str">
            <v>2017-05-18 10:32:48</v>
          </cell>
          <cell r="K43" t="str">
            <v>mkgaurav</v>
          </cell>
        </row>
        <row r="44">
          <cell r="A44">
            <v>10013</v>
          </cell>
          <cell r="B44" t="str">
            <v>Arrival Scanning -&gt;Manage Delivery performance</v>
          </cell>
          <cell r="C44" t="str">
            <v>raksharma</v>
          </cell>
          <cell r="D44">
            <v>41477</v>
          </cell>
          <cell r="E44" t="str">
            <v>2017-05-18 11:07:33</v>
          </cell>
          <cell r="F44">
            <v>6589</v>
          </cell>
          <cell r="G44" t="str">
            <v>WS_005_Delivery Performance_Query_Verify the ETA range and verify that flights and Arrival bags should be displayed according to ETA range</v>
          </cell>
          <cell r="I44">
            <v>41424</v>
          </cell>
          <cell r="J44" t="str">
            <v>2017-05-18 10:33:18</v>
          </cell>
          <cell r="K44" t="str">
            <v>mkgaurav</v>
          </cell>
        </row>
        <row r="45">
          <cell r="A45">
            <v>10015</v>
          </cell>
          <cell r="B45" t="str">
            <v>Arrival Scanning -&gt;Manage Delivery performance</v>
          </cell>
          <cell r="C45" t="str">
            <v>raksharma</v>
          </cell>
          <cell r="D45">
            <v>41477</v>
          </cell>
          <cell r="E45" t="str">
            <v>2017-05-18 11:07:33</v>
          </cell>
          <cell r="F45">
            <v>6589</v>
          </cell>
          <cell r="G45" t="str">
            <v>WS_007_Delivery Performance_Query_Verify that details should be displayed as per Arrival Flight_All  airlines</v>
          </cell>
          <cell r="I45">
            <v>41424</v>
          </cell>
          <cell r="J45" t="str">
            <v>2017-05-18 10:33:45</v>
          </cell>
          <cell r="K45" t="str">
            <v>mkgaurav</v>
          </cell>
        </row>
        <row r="46">
          <cell r="A46">
            <v>10016</v>
          </cell>
          <cell r="B46" t="str">
            <v>Arrival Scanning -&gt;Manage Delivery performance</v>
          </cell>
          <cell r="C46" t="str">
            <v>raksharma</v>
          </cell>
          <cell r="D46">
            <v>41477</v>
          </cell>
          <cell r="E46" t="str">
            <v>2017-05-18 11:07:33</v>
          </cell>
          <cell r="F46">
            <v>6589</v>
          </cell>
          <cell r="G46" t="str">
            <v>WS_008_Delivery Performance_Query_Verify that details should be displayed as per Arrival Flight_Specific  airlines</v>
          </cell>
          <cell r="I46">
            <v>41424</v>
          </cell>
          <cell r="J46" t="str">
            <v>2017-05-18 10:34:15</v>
          </cell>
          <cell r="K46" t="str">
            <v>mkgaurav</v>
          </cell>
        </row>
        <row r="47">
          <cell r="A47">
            <v>10017</v>
          </cell>
          <cell r="B47" t="str">
            <v>Arrival Scanning -&gt;Manage Delivery performance</v>
          </cell>
          <cell r="C47" t="str">
            <v>raksharma</v>
          </cell>
          <cell r="D47">
            <v>41477</v>
          </cell>
          <cell r="E47" t="str">
            <v>2017-05-18 11:07:33</v>
          </cell>
          <cell r="F47">
            <v>6589</v>
          </cell>
          <cell r="G47" t="str">
            <v>WS_009_Delivery Performance_Query_Verify that details should be displayed as per Arrival Flight_Specific  flight</v>
          </cell>
          <cell r="I47">
            <v>41424</v>
          </cell>
          <cell r="J47" t="str">
            <v>2017-05-18 10:34:50</v>
          </cell>
          <cell r="K47" t="str">
            <v>mkgaurav</v>
          </cell>
        </row>
        <row r="48">
          <cell r="A48">
            <v>10018</v>
          </cell>
          <cell r="B48" t="str">
            <v>Arrival Scanning -&gt;Manage Delivery performance</v>
          </cell>
          <cell r="C48" t="str">
            <v>raksharma</v>
          </cell>
          <cell r="D48">
            <v>41477</v>
          </cell>
          <cell r="E48" t="str">
            <v>2017-05-18 11:07:33</v>
          </cell>
          <cell r="F48">
            <v>6589</v>
          </cell>
          <cell r="G48" t="str">
            <v>WS_010_Delivery Performance_Query_Verify the arrival bags details as per query of Belt</v>
          </cell>
          <cell r="I48">
            <v>41424</v>
          </cell>
          <cell r="J48" t="str">
            <v>2017-05-18 10:35:16</v>
          </cell>
          <cell r="K48" t="str">
            <v>mkgaurav</v>
          </cell>
        </row>
        <row r="49">
          <cell r="A49">
            <v>10019</v>
          </cell>
          <cell r="B49" t="str">
            <v>Arrival Scanning -&gt;Manage Delivery performance</v>
          </cell>
          <cell r="C49" t="str">
            <v>raksharma</v>
          </cell>
          <cell r="D49">
            <v>41477</v>
          </cell>
          <cell r="E49" t="str">
            <v>2017-05-18 11:07:33</v>
          </cell>
          <cell r="F49">
            <v>6589</v>
          </cell>
          <cell r="G49" t="str">
            <v>WS_011_Delivery Performance_Query_Verify the flight selection checkbox in the query section_Scanned Flights Only and Flights with BSMs only</v>
          </cell>
          <cell r="I49">
            <v>41424</v>
          </cell>
          <cell r="J49" t="str">
            <v>2017-05-18 10:35:47</v>
          </cell>
          <cell r="K49" t="str">
            <v>mkgaurav</v>
          </cell>
        </row>
        <row r="50">
          <cell r="A50">
            <v>10020</v>
          </cell>
          <cell r="B50" t="str">
            <v>Arrival Scanning -&gt;Manage Delivery performance</v>
          </cell>
          <cell r="C50" t="str">
            <v>raksharma</v>
          </cell>
          <cell r="D50">
            <v>41477</v>
          </cell>
          <cell r="E50" t="str">
            <v>2017-05-18 11:07:33</v>
          </cell>
          <cell r="F50">
            <v>6589</v>
          </cell>
          <cell r="G50" t="str">
            <v>WS_012_Delivery Performance_Query_Verify that details should be displayed as per flight selection checkbox_Include unknown bags and Show percentages</v>
          </cell>
          <cell r="I50">
            <v>41424</v>
          </cell>
          <cell r="J50" t="str">
            <v>2017-05-18 10:36:22</v>
          </cell>
          <cell r="K50" t="str">
            <v>mkgaurav</v>
          </cell>
        </row>
        <row r="51">
          <cell r="A51">
            <v>10024</v>
          </cell>
          <cell r="B51" t="str">
            <v>Arrival Scanning -&gt;Manage Delivery performance</v>
          </cell>
          <cell r="C51" t="str">
            <v>raksharma</v>
          </cell>
          <cell r="D51">
            <v>41477</v>
          </cell>
          <cell r="E51" t="str">
            <v>2017-05-18 11:07:33</v>
          </cell>
          <cell r="F51">
            <v>6589</v>
          </cell>
          <cell r="G51" t="str">
            <v>WS_016_Delivery performance_GUI validation_Delivery Performance Information</v>
          </cell>
          <cell r="I51">
            <v>41424</v>
          </cell>
          <cell r="J51" t="str">
            <v>2017-05-18 10:37:29</v>
          </cell>
          <cell r="K51" t="str">
            <v>mkgaurav</v>
          </cell>
        </row>
        <row r="52">
          <cell r="A52">
            <v>10025</v>
          </cell>
          <cell r="B52" t="str">
            <v>Arrival Scanning -&gt;Manage Delivery performance</v>
          </cell>
          <cell r="C52" t="str">
            <v>raksharma</v>
          </cell>
          <cell r="D52">
            <v>41477</v>
          </cell>
          <cell r="E52" t="str">
            <v>2017-05-18 11:07:33</v>
          </cell>
          <cell r="F52">
            <v>6589</v>
          </cell>
          <cell r="G52" t="str">
            <v>WS_017_Delivery performance_GUI validation_Query section</v>
          </cell>
          <cell r="I52">
            <v>41424</v>
          </cell>
          <cell r="J52" t="str">
            <v>2017-05-18 10:41:31</v>
          </cell>
          <cell r="K52" t="str">
            <v>mkgaurav</v>
          </cell>
        </row>
        <row r="53">
          <cell r="A53">
            <v>10026</v>
          </cell>
          <cell r="B53" t="str">
            <v>Arrival Scanning -&gt;Manage Delivery performance</v>
          </cell>
          <cell r="C53" t="str">
            <v>raksharma</v>
          </cell>
          <cell r="D53">
            <v>41477</v>
          </cell>
          <cell r="E53" t="str">
            <v>2017-05-18 11:07:33</v>
          </cell>
          <cell r="F53">
            <v>6589</v>
          </cell>
          <cell r="G53" t="str">
            <v>WS_018_Delivery Performance_Verify the Terminating Bag Count Breakdown of Flights on Time_All Airlines_Operational range</v>
          </cell>
          <cell r="I53">
            <v>41424</v>
          </cell>
          <cell r="J53" t="str">
            <v>2017-05-18 10:42:38</v>
          </cell>
          <cell r="K53" t="str">
            <v>mkgaurav</v>
          </cell>
        </row>
        <row r="54">
          <cell r="A54">
            <v>9852</v>
          </cell>
          <cell r="B54" t="str">
            <v>Arrival Scanning -&gt;Monitor Arrival Bags</v>
          </cell>
          <cell r="C54" t="str">
            <v>raksharma</v>
          </cell>
          <cell r="D54">
            <v>41477</v>
          </cell>
          <cell r="E54" t="str">
            <v>2017-05-22 04:18:55</v>
          </cell>
          <cell r="F54">
            <v>6586</v>
          </cell>
          <cell r="G54" t="str">
            <v>WS_051_Monitor Arrival Bag_Scan 1st C bag between Main SLA starting n connecting SLA starting window and scan 2nd C bag between Main SLA starting n connecting SLA starting window and scan last C bag  after main SLA closing window</v>
          </cell>
          <cell r="I54">
            <v>41422</v>
          </cell>
          <cell r="J54" t="str">
            <v>2017-05-18 04:24:09</v>
          </cell>
          <cell r="K54" t="str">
            <v>mkgaurav</v>
          </cell>
        </row>
        <row r="55">
          <cell r="A55">
            <v>9853</v>
          </cell>
          <cell r="B55" t="str">
            <v>Arrival Scanning -&gt;Monitor Arrival Bags</v>
          </cell>
          <cell r="C55" t="str">
            <v>raksharma</v>
          </cell>
          <cell r="D55">
            <v>41477</v>
          </cell>
          <cell r="E55" t="str">
            <v>2017-05-22 04:18:55</v>
          </cell>
          <cell r="F55">
            <v>6586</v>
          </cell>
          <cell r="G55" t="str">
            <v>WS_052_Monitor Arrival Bag_Scan 1st C bag between Main SLA starting n connecting SLA starting window and scan 2nd C bag between connecting  SLA closing n Main SLA closing window and scan last C bag  after main SLA closing window</v>
          </cell>
          <cell r="I55">
            <v>41422</v>
          </cell>
          <cell r="J55" t="str">
            <v>2017-05-18 04:24:09</v>
          </cell>
          <cell r="K55" t="str">
            <v>mkgaurav</v>
          </cell>
        </row>
        <row r="56">
          <cell r="A56">
            <v>9854</v>
          </cell>
          <cell r="B56" t="str">
            <v>Arrival Scanning -&gt;Manage Baggage Details</v>
          </cell>
          <cell r="C56" t="str">
            <v>raksharma</v>
          </cell>
          <cell r="D56">
            <v>41477</v>
          </cell>
          <cell r="E56" t="str">
            <v>2017-05-19 05:57:55</v>
          </cell>
          <cell r="F56">
            <v>6585</v>
          </cell>
          <cell r="G56" t="str">
            <v>WS_001_Baggage Details_Query_Verify that Agent dropdown should be enable and should display the list of all the agent which are authorized to view the details at that airport</v>
          </cell>
          <cell r="I56">
            <v>41422</v>
          </cell>
          <cell r="J56" t="str">
            <v>2017-05-18 10:12:42</v>
          </cell>
          <cell r="K56" t="str">
            <v>mkgaurav</v>
          </cell>
        </row>
        <row r="57">
          <cell r="A57">
            <v>9855</v>
          </cell>
          <cell r="B57" t="str">
            <v>Arrival Scanning -&gt;Manage Baggage Details</v>
          </cell>
          <cell r="C57" t="str">
            <v>raksharma</v>
          </cell>
          <cell r="D57">
            <v>41477</v>
          </cell>
          <cell r="E57" t="str">
            <v>2017-05-19 05:57:55</v>
          </cell>
          <cell r="F57">
            <v>6585</v>
          </cell>
          <cell r="G57" t="str">
            <v>WS_002_Baggage Detail_Query_Verify that Agent dropdown should be disabled when no other agent  are authorized to view the details at that airport</v>
          </cell>
          <cell r="I57">
            <v>41422</v>
          </cell>
          <cell r="J57" t="str">
            <v>2017-05-18 10:13:41</v>
          </cell>
          <cell r="K57" t="str">
            <v>mkgaurav</v>
          </cell>
        </row>
        <row r="58">
          <cell r="A58">
            <v>9856</v>
          </cell>
          <cell r="B58" t="str">
            <v>Arrival Scanning -&gt;Manage Baggage Details</v>
          </cell>
          <cell r="C58" t="str">
            <v>raksharma</v>
          </cell>
          <cell r="D58">
            <v>41477</v>
          </cell>
          <cell r="E58" t="str">
            <v>2017-05-19 05:57:55</v>
          </cell>
          <cell r="F58">
            <v>6585</v>
          </cell>
          <cell r="G58" t="str">
            <v>WS_003_Baggage Detail_Query_Verify that station dropdown should be enabled for multi station user also verify the airports</v>
          </cell>
          <cell r="I58">
            <v>41422</v>
          </cell>
          <cell r="J58" t="str">
            <v>2017-05-18 10:14:40</v>
          </cell>
          <cell r="K58" t="str">
            <v>mkgaurav</v>
          </cell>
        </row>
        <row r="59">
          <cell r="A59">
            <v>9857</v>
          </cell>
          <cell r="B59" t="str">
            <v>Arrival Scanning -&gt;Manage Baggage Details</v>
          </cell>
          <cell r="C59" t="str">
            <v>raksharma</v>
          </cell>
          <cell r="D59">
            <v>41477</v>
          </cell>
          <cell r="E59" t="str">
            <v>2017-05-19 05:57:55</v>
          </cell>
          <cell r="F59">
            <v>6585</v>
          </cell>
          <cell r="G59" t="str">
            <v>WS_004_Baggage Detail_Query_Verify that station dropdown should be disabled for single handled user</v>
          </cell>
          <cell r="I59">
            <v>41422</v>
          </cell>
          <cell r="J59" t="str">
            <v>2017-05-18 10:15:09</v>
          </cell>
          <cell r="K59" t="str">
            <v>mkgaurav</v>
          </cell>
        </row>
        <row r="60">
          <cell r="A60">
            <v>13235</v>
          </cell>
          <cell r="B60" t="str">
            <v>OPS BHE Segregation</v>
          </cell>
          <cell r="C60" t="str">
            <v>mkgaurav</v>
          </cell>
          <cell r="D60">
            <v>41884</v>
          </cell>
          <cell r="E60" t="str">
            <v>2017-07-21 09:07:20</v>
          </cell>
          <cell r="F60">
            <v>6953</v>
          </cell>
          <cell r="G60" t="str">
            <v>001_Add BHE segregation Rule with valid details</v>
          </cell>
          <cell r="I60">
            <v>41862</v>
          </cell>
          <cell r="J60" t="str">
            <v>2016-07-15 08:14:24</v>
          </cell>
          <cell r="K60" t="str">
            <v>mkgaurav</v>
          </cell>
        </row>
        <row r="61">
          <cell r="A61">
            <v>13237</v>
          </cell>
          <cell r="B61" t="str">
            <v>OPS BHE Segregation</v>
          </cell>
          <cell r="C61" t="str">
            <v>mkgaurav</v>
          </cell>
          <cell r="D61">
            <v>41884</v>
          </cell>
          <cell r="E61" t="str">
            <v>2017-07-21 09:07:20</v>
          </cell>
          <cell r="F61">
            <v>6953</v>
          </cell>
          <cell r="G61" t="str">
            <v>003_Add BHE segregation Rule with invalid length in Rule code and Error message</v>
          </cell>
          <cell r="I61">
            <v>41862</v>
          </cell>
          <cell r="J61" t="str">
            <v>2016-07-15 08:14:24</v>
          </cell>
          <cell r="K61" t="str">
            <v>mkgaurav</v>
          </cell>
        </row>
        <row r="62">
          <cell r="A62">
            <v>13238</v>
          </cell>
          <cell r="B62" t="str">
            <v>OPS BHE Segregation</v>
          </cell>
          <cell r="C62" t="str">
            <v>mkgaurav</v>
          </cell>
          <cell r="D62">
            <v>41884</v>
          </cell>
          <cell r="E62" t="str">
            <v>2017-07-21 09:07:20</v>
          </cell>
          <cell r="F62">
            <v>6953</v>
          </cell>
          <cell r="G62" t="str">
            <v>004_Search Valid and Invalid BHE Segregation Rule</v>
          </cell>
          <cell r="I62">
            <v>41862</v>
          </cell>
          <cell r="J62" t="str">
            <v>2016-07-15 08:14:24</v>
          </cell>
          <cell r="K62" t="str">
            <v>mkgaurav</v>
          </cell>
        </row>
        <row r="63">
          <cell r="A63">
            <v>13239</v>
          </cell>
          <cell r="B63" t="str">
            <v>OPS BHE Segregation</v>
          </cell>
          <cell r="C63" t="str">
            <v>mkgaurav</v>
          </cell>
          <cell r="D63">
            <v>41884</v>
          </cell>
          <cell r="E63" t="str">
            <v>2017-07-21 09:07:20</v>
          </cell>
          <cell r="F63">
            <v>6953</v>
          </cell>
          <cell r="G63" t="str">
            <v>005_Search Valid and Invalid BHE Segregation Type</v>
          </cell>
          <cell r="I63">
            <v>41862</v>
          </cell>
          <cell r="J63" t="str">
            <v>2016-06-09 07:15:52</v>
          </cell>
          <cell r="K63" t="str">
            <v>mkgaurav</v>
          </cell>
        </row>
        <row r="64">
          <cell r="A64">
            <v>13248</v>
          </cell>
          <cell r="B64" t="str">
            <v>OPS BHE Segregation</v>
          </cell>
          <cell r="C64" t="str">
            <v>mkgaurav</v>
          </cell>
          <cell r="D64">
            <v>41884</v>
          </cell>
          <cell r="E64" t="str">
            <v>2017-07-21 09:07:20</v>
          </cell>
          <cell r="F64">
            <v>6953</v>
          </cell>
          <cell r="G64" t="str">
            <v>014_BHE Seg_Verify that bag should get loaded in BHE when Airline Code of O element does not equal to Custom value</v>
          </cell>
          <cell r="I64">
            <v>41862</v>
          </cell>
          <cell r="J64" t="str">
            <v>2017-07-21 09:07:01</v>
          </cell>
          <cell r="K64" t="str">
            <v>mkgaurav</v>
          </cell>
        </row>
        <row r="65">
          <cell r="A65">
            <v>13249</v>
          </cell>
          <cell r="B65" t="str">
            <v>OPS BHE Segregation</v>
          </cell>
          <cell r="C65" t="str">
            <v>mkgaurav</v>
          </cell>
          <cell r="D65">
            <v>41884</v>
          </cell>
          <cell r="E65" t="str">
            <v>2017-07-21 09:07:20</v>
          </cell>
          <cell r="F65">
            <v>6953</v>
          </cell>
          <cell r="G65" t="str">
            <v>015_BHE Seg_Verify that bag should get loaded in BHE when Airline Code of O element In for Custom value</v>
          </cell>
          <cell r="I65">
            <v>41862</v>
          </cell>
          <cell r="J65" t="str">
            <v>2016-06-09 11:11:58</v>
          </cell>
          <cell r="K65" t="str">
            <v>mkgaurav</v>
          </cell>
        </row>
        <row r="66">
          <cell r="A66">
            <v>13250</v>
          </cell>
          <cell r="B66" t="str">
            <v>OPS BHE Segregation</v>
          </cell>
          <cell r="C66" t="str">
            <v>mkgaurav</v>
          </cell>
          <cell r="D66">
            <v>41884</v>
          </cell>
          <cell r="E66" t="str">
            <v>2017-07-21 09:07:20</v>
          </cell>
          <cell r="F66">
            <v>6953</v>
          </cell>
          <cell r="G66" t="str">
            <v>016_BHE Seg_Verify that bag should get loaded in BHE when Airline Code of O element Does not In for Custom value</v>
          </cell>
          <cell r="I66">
            <v>41862</v>
          </cell>
          <cell r="J66" t="str">
            <v>2017-07-21 09:07:05</v>
          </cell>
          <cell r="K66" t="str">
            <v>mkgaurav</v>
          </cell>
        </row>
        <row r="67">
          <cell r="A67">
            <v>13260</v>
          </cell>
          <cell r="B67" t="str">
            <v>OPS BHE Segregation</v>
          </cell>
          <cell r="C67" t="str">
            <v>mkgaurav</v>
          </cell>
          <cell r="D67">
            <v>41884</v>
          </cell>
          <cell r="E67" t="str">
            <v>2017-07-21 09:07:20</v>
          </cell>
          <cell r="F67">
            <v>6953</v>
          </cell>
          <cell r="G67" t="str">
            <v>026_BHE Seg_Verify that bag should get loaded in BHE when Destination country code of O element In the Region</v>
          </cell>
          <cell r="I67">
            <v>41862</v>
          </cell>
          <cell r="J67" t="str">
            <v>2017-07-21 09:07:11</v>
          </cell>
          <cell r="K67" t="str">
            <v>mkgaurav</v>
          </cell>
        </row>
        <row r="68">
          <cell r="A68">
            <v>9858</v>
          </cell>
          <cell r="B68" t="str">
            <v>Arrival Scanning -&gt;Manage Baggage Details</v>
          </cell>
          <cell r="C68" t="str">
            <v>raksharma</v>
          </cell>
          <cell r="D68">
            <v>41477</v>
          </cell>
          <cell r="E68" t="str">
            <v>2017-05-19 05:57:55</v>
          </cell>
          <cell r="F68">
            <v>6585</v>
          </cell>
          <cell r="G68" t="str">
            <v>WS_005_Baggage Detail_Verify the Flight selection checkbox</v>
          </cell>
          <cell r="I68">
            <v>41422</v>
          </cell>
          <cell r="J68" t="str">
            <v>2017-05-18 10:17:03</v>
          </cell>
          <cell r="K68" t="str">
            <v>mkgaurav</v>
          </cell>
        </row>
        <row r="69">
          <cell r="A69">
            <v>9859</v>
          </cell>
          <cell r="B69" t="str">
            <v>Arrival Scanning -&gt;Manage Baggage Details</v>
          </cell>
          <cell r="C69" t="str">
            <v>raksharma</v>
          </cell>
          <cell r="D69">
            <v>41477</v>
          </cell>
          <cell r="E69" t="str">
            <v>2017-05-19 05:57:55</v>
          </cell>
          <cell r="F69">
            <v>6585</v>
          </cell>
          <cell r="G69" t="str">
            <v>WS_006_Baggage Detail_Flight Detail section_Verify the first and Last Terminating Bag time of flight when Bags are scanned On Time and when bags are late scanned</v>
          </cell>
          <cell r="I69">
            <v>41422</v>
          </cell>
          <cell r="J69" t="str">
            <v>2017-05-18 10:15:52</v>
          </cell>
          <cell r="K69" t="str">
            <v>mkgaurav</v>
          </cell>
        </row>
        <row r="70">
          <cell r="A70">
            <v>9860</v>
          </cell>
          <cell r="B70" t="str">
            <v>Arrival Scanning -&gt;Manage Baggage Details</v>
          </cell>
          <cell r="C70" t="str">
            <v>raksharma</v>
          </cell>
          <cell r="D70">
            <v>41477</v>
          </cell>
          <cell r="E70" t="str">
            <v>2017-05-19 05:57:55</v>
          </cell>
          <cell r="F70">
            <v>6585</v>
          </cell>
          <cell r="G70" t="str">
            <v>WS_007_Baggage Detail_Flight Detail section_Verify the first and Last Connecting Bag time of flight when Bags are scanned On Time and when bags are late scanned</v>
          </cell>
          <cell r="I70">
            <v>41422</v>
          </cell>
          <cell r="J70" t="str">
            <v>2017-05-18 10:20:46</v>
          </cell>
          <cell r="K70" t="str">
            <v>mkgaurav</v>
          </cell>
        </row>
        <row r="71">
          <cell r="A71">
            <v>9861</v>
          </cell>
          <cell r="B71" t="str">
            <v>Arrival Scanning -&gt;Manage Baggage Details</v>
          </cell>
          <cell r="C71" t="str">
            <v>raksharma</v>
          </cell>
          <cell r="D71">
            <v>41477</v>
          </cell>
          <cell r="E71" t="str">
            <v>2017-05-19 05:57:55</v>
          </cell>
          <cell r="F71">
            <v>6585</v>
          </cell>
          <cell r="G71" t="str">
            <v>WS_008_Baggage Detail_Flight Detail section_Verify the first and Last Priority Bag time of flight when Bags are scanned On Time and when bags are late scanned</v>
          </cell>
          <cell r="I71">
            <v>41422</v>
          </cell>
          <cell r="J71" t="str">
            <v>2017-05-19 05:57:54</v>
          </cell>
          <cell r="K71" t="str">
            <v>mkgaurav</v>
          </cell>
        </row>
        <row r="72">
          <cell r="A72">
            <v>9892</v>
          </cell>
          <cell r="B72" t="str">
            <v>Arrival Scanning -&gt; Arrival Flight Monitor</v>
          </cell>
          <cell r="C72" t="str">
            <v>raksharma</v>
          </cell>
          <cell r="D72">
            <v>41470</v>
          </cell>
          <cell r="E72" t="str">
            <v>2017-05-22 04:17:18</v>
          </cell>
          <cell r="F72">
            <v>6537</v>
          </cell>
          <cell r="G72" t="str">
            <v>WS_001_Arrival Flight Monitor_Query_Verify that station dropdown should be enabled for multi station user also verify the airports</v>
          </cell>
          <cell r="I72">
            <v>41423</v>
          </cell>
          <cell r="J72" t="str">
            <v>2017-03-20 11:40:38</v>
          </cell>
          <cell r="K72" t="str">
            <v>mkgaurav</v>
          </cell>
        </row>
        <row r="73">
          <cell r="A73">
            <v>9893</v>
          </cell>
          <cell r="B73" t="str">
            <v>Arrival Scanning -&gt; Arrival Flight Monitor</v>
          </cell>
          <cell r="C73" t="str">
            <v>raksharma</v>
          </cell>
          <cell r="D73">
            <v>41470</v>
          </cell>
          <cell r="E73" t="str">
            <v>2017-05-22 04:17:18</v>
          </cell>
          <cell r="F73">
            <v>6537</v>
          </cell>
          <cell r="G73" t="str">
            <v>WS_002_Arrival Flight Monitor_Query_Verify that station dropdown should be disabled for single handled user</v>
          </cell>
          <cell r="I73">
            <v>41423</v>
          </cell>
          <cell r="J73" t="str">
            <v>2017-03-20 11:40:43</v>
          </cell>
          <cell r="K73" t="str">
            <v>mkgaurav</v>
          </cell>
        </row>
        <row r="74">
          <cell r="A74">
            <v>9894</v>
          </cell>
          <cell r="B74" t="str">
            <v>Arrival Scanning -&gt; Arrival Flight Monitor</v>
          </cell>
          <cell r="C74" t="str">
            <v>raksharma</v>
          </cell>
          <cell r="D74">
            <v>41470</v>
          </cell>
          <cell r="E74" t="str">
            <v>2017-05-22 04:17:18</v>
          </cell>
          <cell r="F74">
            <v>6537</v>
          </cell>
          <cell r="G74" t="str">
            <v>WS_003_Arrival Flight Monitor_Query_Verify the ETA range and verify that flights and Arrival bags should be displayed according to ETA range</v>
          </cell>
          <cell r="I74">
            <v>41423</v>
          </cell>
          <cell r="J74" t="str">
            <v>2017-03-20 11:40:48</v>
          </cell>
          <cell r="K74" t="str">
            <v>mkgaurav</v>
          </cell>
        </row>
        <row r="75">
          <cell r="A75">
            <v>9895</v>
          </cell>
          <cell r="B75" t="str">
            <v>Arrival Scanning -&gt; Arrival Flight Monitor</v>
          </cell>
          <cell r="C75" t="str">
            <v>raksharma</v>
          </cell>
          <cell r="D75">
            <v>41470</v>
          </cell>
          <cell r="E75" t="str">
            <v>2017-05-22 04:17:18</v>
          </cell>
          <cell r="F75">
            <v>6537</v>
          </cell>
          <cell r="G75" t="str">
            <v>WS_004_Arrival Flight Monitor_Query_Verify the Historical range and verify that flights and arrival bags should be displayed according to Historical range</v>
          </cell>
          <cell r="I75">
            <v>41423</v>
          </cell>
          <cell r="J75" t="str">
            <v>2017-03-20 11:40:52</v>
          </cell>
          <cell r="K75" t="str">
            <v>mkgaurav</v>
          </cell>
        </row>
        <row r="76">
          <cell r="A76">
            <v>9896</v>
          </cell>
          <cell r="B76" t="str">
            <v>Arrival Scanning -&gt; Arrival Flight Monitor</v>
          </cell>
          <cell r="C76" t="str">
            <v>raksharma</v>
          </cell>
          <cell r="D76">
            <v>41470</v>
          </cell>
          <cell r="E76" t="str">
            <v>2017-05-22 04:17:18</v>
          </cell>
          <cell r="F76">
            <v>6537</v>
          </cell>
          <cell r="G76" t="str">
            <v>WS_005_Arrival Flight Monitor_Query_Verify the Terminal and Zone  and verify that flights and arrival bags should be displayed according to selected query</v>
          </cell>
          <cell r="I76">
            <v>41423</v>
          </cell>
          <cell r="J76" t="str">
            <v>2017-03-20 11:40:58</v>
          </cell>
          <cell r="K76" t="str">
            <v>mkgaurav</v>
          </cell>
        </row>
        <row r="77">
          <cell r="A77">
            <v>12435</v>
          </cell>
          <cell r="B77" t="str">
            <v>QC 5027 -Enhancement to add the total number of bags in a list to the HHT Bags To Load screens</v>
          </cell>
          <cell r="C77" t="str">
            <v>anshuyadav</v>
          </cell>
          <cell r="D77">
            <v>41745</v>
          </cell>
          <cell r="E77" t="str">
            <v>2016-06-02 10:12:28</v>
          </cell>
          <cell r="F77">
            <v>6846</v>
          </cell>
          <cell r="G77" t="str">
            <v>CR_5027_002_HHT_Arrival Transfer_Verify the total no of Bag count</v>
          </cell>
          <cell r="I77">
            <v>41746</v>
          </cell>
          <cell r="J77" t="str">
            <v>2016-06-02 10:12:28</v>
          </cell>
          <cell r="K77" t="str">
            <v>mkgaurav</v>
          </cell>
        </row>
        <row r="78">
          <cell r="A78">
            <v>12439</v>
          </cell>
          <cell r="B78" t="str">
            <v>QC 5106 - IWS&gt; Rush Bag Enquiry. When lower case characters are entered in the 'Destination' field in the query area, the system responds with "No Data found". When capital characters are used, the query returns with data.</v>
          </cell>
          <cell r="C78" t="str">
            <v>anshuyadav</v>
          </cell>
          <cell r="D78">
            <v>41745</v>
          </cell>
          <cell r="E78" t="str">
            <v>2017-03-07 07:47:28</v>
          </cell>
          <cell r="F78">
            <v>6842</v>
          </cell>
          <cell r="G78" t="str">
            <v>QC 5106_001_WS_Rush Bag Enquiry_Verify that system should display the details when querying with small characters in Destination field from query section_IE browser</v>
          </cell>
          <cell r="I78">
            <v>41746</v>
          </cell>
          <cell r="J78" t="str">
            <v>2017-03-07 07:12:50</v>
          </cell>
          <cell r="K78" t="str">
            <v>mkgaurav</v>
          </cell>
        </row>
        <row r="79">
          <cell r="A79">
            <v>12440</v>
          </cell>
          <cell r="B79" t="str">
            <v>QC 5106 - IWS&gt; Rush Bag Enquiry. When lower case characters are entered in the 'Destination' field in the query area, the system responds with "No Data found". When capital characters are used, the query returns with data.</v>
          </cell>
          <cell r="C79" t="str">
            <v>anshuyadav</v>
          </cell>
          <cell r="D79">
            <v>41745</v>
          </cell>
          <cell r="E79" t="str">
            <v>2017-03-07 07:47:28</v>
          </cell>
          <cell r="F79">
            <v>6842</v>
          </cell>
          <cell r="G79" t="str">
            <v>QC 5106_002_WS_Rush Bag Enquiry_Verify that system should display the details when querying with capital letters in Destination field from query section_IE browser</v>
          </cell>
          <cell r="I79">
            <v>41746</v>
          </cell>
          <cell r="J79" t="str">
            <v>2017-03-07 07:15:36</v>
          </cell>
          <cell r="K79" t="str">
            <v>mkgaurav</v>
          </cell>
        </row>
        <row r="80">
          <cell r="A80">
            <v>13265</v>
          </cell>
          <cell r="B80" t="str">
            <v>OPS BHE Segregation</v>
          </cell>
          <cell r="C80" t="str">
            <v>mkgaurav</v>
          </cell>
          <cell r="D80">
            <v>41884</v>
          </cell>
          <cell r="E80" t="str">
            <v>2017-07-21 09:07:20</v>
          </cell>
          <cell r="F80">
            <v>6953</v>
          </cell>
          <cell r="G80" t="str">
            <v>031_BHE Seg_Verify that bag should get loaded in BHE when Destination of F element is Equal to Destination of Flight leg</v>
          </cell>
          <cell r="I80">
            <v>41862</v>
          </cell>
          <cell r="J80" t="str">
            <v>2017-07-21 09:07:20</v>
          </cell>
          <cell r="K80" t="str">
            <v>mkgaurav</v>
          </cell>
        </row>
        <row r="81">
          <cell r="A81">
            <v>13267</v>
          </cell>
          <cell r="B81" t="str">
            <v>OPS BHE Segregation</v>
          </cell>
          <cell r="C81" t="str">
            <v>mkgaurav</v>
          </cell>
          <cell r="D81">
            <v>41884</v>
          </cell>
          <cell r="E81" t="str">
            <v>2017-07-21 09:07:20</v>
          </cell>
          <cell r="F81">
            <v>6953</v>
          </cell>
          <cell r="G81" t="str">
            <v>033_BHE Seg_Verify that bag should get loaded in BHE when Destination of F element is In Route of flight associated with CS</v>
          </cell>
          <cell r="I81">
            <v>41862</v>
          </cell>
          <cell r="J81" t="str">
            <v>2017-02-20 09:01:09</v>
          </cell>
          <cell r="K81" t="str">
            <v>mkgaurav</v>
          </cell>
        </row>
        <row r="82">
          <cell r="A82">
            <v>13268</v>
          </cell>
          <cell r="B82" t="str">
            <v>OPS BHE Segregation</v>
          </cell>
          <cell r="C82" t="str">
            <v>mkgaurav</v>
          </cell>
          <cell r="D82">
            <v>41884</v>
          </cell>
          <cell r="E82" t="str">
            <v>2017-07-21 09:07:20</v>
          </cell>
          <cell r="F82">
            <v>6953</v>
          </cell>
          <cell r="G82" t="str">
            <v>034_BHE Seg_Verify that bag should get loaded in BHE when Destination of F element is In to Custom Value</v>
          </cell>
          <cell r="I82">
            <v>41862</v>
          </cell>
          <cell r="J82" t="str">
            <v>2017-02-20 09:01:24</v>
          </cell>
          <cell r="K82" t="str">
            <v>mkgaurav</v>
          </cell>
        </row>
        <row r="83">
          <cell r="A83">
            <v>13269</v>
          </cell>
          <cell r="B83" t="str">
            <v>OPS BHE Segregation</v>
          </cell>
          <cell r="C83" t="str">
            <v>mkgaurav</v>
          </cell>
          <cell r="D83">
            <v>41884</v>
          </cell>
          <cell r="E83" t="str">
            <v>2017-07-21 09:07:20</v>
          </cell>
          <cell r="F83">
            <v>6953</v>
          </cell>
          <cell r="G83" t="str">
            <v>035_BHE Seg_Verify that bag should get loaded in BHE when Destination of O element is Equal to Destinaton of CS xfer flight</v>
          </cell>
          <cell r="I83">
            <v>41862</v>
          </cell>
          <cell r="J83" t="str">
            <v>2017-02-20 09:01:35</v>
          </cell>
          <cell r="K83" t="str">
            <v>mkgaurav</v>
          </cell>
        </row>
        <row r="84">
          <cell r="A84">
            <v>13270</v>
          </cell>
          <cell r="B84" t="str">
            <v>OPS BHE Segregation</v>
          </cell>
          <cell r="C84" t="str">
            <v>mkgaurav</v>
          </cell>
          <cell r="D84">
            <v>41884</v>
          </cell>
          <cell r="E84" t="str">
            <v>2017-07-21 09:07:20</v>
          </cell>
          <cell r="F84">
            <v>6953</v>
          </cell>
          <cell r="G84" t="str">
            <v>036_BHE Seg_Verify that bag should get loaded in BHE when Destination of O element should be Equal to custom value</v>
          </cell>
          <cell r="I84">
            <v>41862</v>
          </cell>
          <cell r="J84" t="str">
            <v>2017-02-20 09:01:44</v>
          </cell>
          <cell r="K84" t="str">
            <v>mkgaurav</v>
          </cell>
        </row>
        <row r="85">
          <cell r="A85">
            <v>13271</v>
          </cell>
          <cell r="B85" t="str">
            <v>OPS BHE Segregation</v>
          </cell>
          <cell r="C85" t="str">
            <v>mkgaurav</v>
          </cell>
          <cell r="D85">
            <v>41884</v>
          </cell>
          <cell r="E85" t="str">
            <v>2017-07-21 09:07:20</v>
          </cell>
          <cell r="F85">
            <v>6953</v>
          </cell>
          <cell r="G85" t="str">
            <v>037_BHE Seg_Verify that bag should get loaded in BHE when Destination of O element is Does Not Equal to Destinaton of CS xfer flight</v>
          </cell>
          <cell r="I85">
            <v>41862</v>
          </cell>
          <cell r="J85" t="str">
            <v>2017-02-20 09:01:55</v>
          </cell>
          <cell r="K85" t="str">
            <v>mkgaurav</v>
          </cell>
        </row>
        <row r="86">
          <cell r="A86">
            <v>13272</v>
          </cell>
          <cell r="B86" t="str">
            <v>OPS BHE Segregation</v>
          </cell>
          <cell r="C86" t="str">
            <v>mkgaurav</v>
          </cell>
          <cell r="D86">
            <v>41884</v>
          </cell>
          <cell r="E86" t="str">
            <v>2017-07-21 09:07:20</v>
          </cell>
          <cell r="F86">
            <v>6953</v>
          </cell>
          <cell r="G86" t="str">
            <v>038_BHE Seg_Verify that bag should get loaded in BHE when Destination of O element should Does Not Equal to custom value</v>
          </cell>
          <cell r="I86">
            <v>41862</v>
          </cell>
          <cell r="J86" t="str">
            <v>2017-02-20 09:02:06</v>
          </cell>
          <cell r="K86" t="str">
            <v>mkgaurav</v>
          </cell>
        </row>
        <row r="87">
          <cell r="A87">
            <v>13280</v>
          </cell>
          <cell r="B87" t="str">
            <v>OPS BHE Segregation</v>
          </cell>
          <cell r="C87" t="str">
            <v>mkgaurav</v>
          </cell>
          <cell r="D87">
            <v>41884</v>
          </cell>
          <cell r="E87" t="str">
            <v>2017-07-21 09:07:20</v>
          </cell>
          <cell r="F87">
            <v>6953</v>
          </cell>
          <cell r="G87" t="str">
            <v>046_BHE Seg_Verify that bag should get loaded in BHE when Flight in O element is In to CS xfer flight list</v>
          </cell>
          <cell r="I87">
            <v>41862</v>
          </cell>
          <cell r="J87" t="str">
            <v>2017-02-20 09:02:22</v>
          </cell>
          <cell r="K87" t="str">
            <v>mkgaurav</v>
          </cell>
        </row>
        <row r="88">
          <cell r="A88">
            <v>13281</v>
          </cell>
          <cell r="B88" t="str">
            <v>OPS BHE Segregation</v>
          </cell>
          <cell r="C88" t="str">
            <v>mkgaurav</v>
          </cell>
          <cell r="D88">
            <v>41884</v>
          </cell>
          <cell r="E88" t="str">
            <v>2017-07-21 09:07:20</v>
          </cell>
          <cell r="F88">
            <v>6953</v>
          </cell>
          <cell r="G88" t="str">
            <v>047_BHE Seg_Verify that bag should get loaded in BHE when Value of E BIM element contains Custom Value</v>
          </cell>
          <cell r="I88">
            <v>41862</v>
          </cell>
          <cell r="J88" t="str">
            <v>2017-02-20 10:03:10</v>
          </cell>
          <cell r="K88" t="str">
            <v>mkgaurav</v>
          </cell>
        </row>
        <row r="89">
          <cell r="A89">
            <v>13282</v>
          </cell>
          <cell r="B89" t="str">
            <v>OPS BHE Segregation</v>
          </cell>
          <cell r="C89" t="str">
            <v>mkgaurav</v>
          </cell>
          <cell r="D89">
            <v>41884</v>
          </cell>
          <cell r="E89" t="str">
            <v>2017-07-21 09:07:20</v>
          </cell>
          <cell r="F89">
            <v>6953</v>
          </cell>
          <cell r="G89" t="str">
            <v>048_BHE Seg_Verify that bag should get loaded in BHE when Value of R BIM element contains Custom Value</v>
          </cell>
          <cell r="I89">
            <v>41862</v>
          </cell>
          <cell r="J89" t="str">
            <v>2017-02-20 10:04:14</v>
          </cell>
          <cell r="K89" t="str">
            <v>mkgaurav</v>
          </cell>
        </row>
        <row r="90">
          <cell r="A90">
            <v>13283</v>
          </cell>
          <cell r="B90" t="str">
            <v>OPS BHE Segregation</v>
          </cell>
          <cell r="C90" t="str">
            <v>mkgaurav</v>
          </cell>
          <cell r="D90">
            <v>41884</v>
          </cell>
          <cell r="E90" t="str">
            <v>2017-07-21 09:07:20</v>
          </cell>
          <cell r="F90">
            <v>6953</v>
          </cell>
          <cell r="G90" t="str">
            <v>048_BHE Seg_Verify OR condition with valid rules in the BHE Segregation Type_First OR Dest</v>
          </cell>
          <cell r="I90">
            <v>41862</v>
          </cell>
          <cell r="J90" t="str">
            <v>2017-02-20 10:03:20</v>
          </cell>
          <cell r="K90" t="str">
            <v>mkgaurav</v>
          </cell>
        </row>
        <row r="91">
          <cell r="A91">
            <v>9879</v>
          </cell>
          <cell r="B91" t="str">
            <v>Arrival Scanning -&gt;Manage Tracking Inventory Enquiry</v>
          </cell>
          <cell r="C91" t="str">
            <v>raksharma</v>
          </cell>
          <cell r="D91">
            <v>41477</v>
          </cell>
          <cell r="E91" t="str">
            <v>2017-07-21 09:12:36</v>
          </cell>
          <cell r="F91">
            <v>6587</v>
          </cell>
          <cell r="G91" t="str">
            <v>WS_007_Tracking inventory Enquiry_Filter_Verify the Tracking Inventory Enquiry using Location filter</v>
          </cell>
          <cell r="I91">
            <v>41423</v>
          </cell>
          <cell r="J91" t="str">
            <v>2017-07-21 09:12:13</v>
          </cell>
          <cell r="K91" t="str">
            <v>mkgaurav</v>
          </cell>
        </row>
        <row r="92">
          <cell r="A92">
            <v>9880</v>
          </cell>
          <cell r="B92" t="str">
            <v>Arrival Scanning -&gt;Manage Tracking Inventory Enquiry</v>
          </cell>
          <cell r="C92" t="str">
            <v>raksharma</v>
          </cell>
          <cell r="D92">
            <v>41477</v>
          </cell>
          <cell r="E92" t="str">
            <v>2017-07-21 09:12:36</v>
          </cell>
          <cell r="F92">
            <v>6587</v>
          </cell>
          <cell r="G92" t="str">
            <v>WS_008_Tracking inventory Enquiry_Filter_Verify the Tracking Inventory Enquiry using Event filter</v>
          </cell>
          <cell r="I92">
            <v>41423</v>
          </cell>
          <cell r="J92" t="str">
            <v>2017-07-21 09:12:36</v>
          </cell>
          <cell r="K92" t="str">
            <v>mkgaurav</v>
          </cell>
        </row>
        <row r="93">
          <cell r="A93">
            <v>13285</v>
          </cell>
          <cell r="B93" t="str">
            <v>OPS BHE Segregation</v>
          </cell>
          <cell r="C93" t="str">
            <v>mkgaurav</v>
          </cell>
          <cell r="D93">
            <v>41884</v>
          </cell>
          <cell r="E93" t="str">
            <v>2017-07-21 09:07:20</v>
          </cell>
          <cell r="F93">
            <v>6953</v>
          </cell>
          <cell r="G93" t="str">
            <v>050_BHE Seg_Verify AND condition with valid rules in the BHE Segregation Type_Econ AND Dest AND No OnConn</v>
          </cell>
          <cell r="I93">
            <v>41862</v>
          </cell>
          <cell r="J93" t="str">
            <v>2017-02-20 10:04:24</v>
          </cell>
          <cell r="K93" t="str">
            <v>mkgaurav</v>
          </cell>
        </row>
        <row r="94">
          <cell r="A94">
            <v>9680</v>
          </cell>
          <cell r="B94" t="str">
            <v>QC4605-ADR FIDS Interface from MQ Server in FCO(Rome) Airport</v>
          </cell>
          <cell r="C94" t="str">
            <v>raksharma</v>
          </cell>
          <cell r="D94">
            <v>41470</v>
          </cell>
          <cell r="E94" t="str">
            <v>2016-10-13 10:58:22</v>
          </cell>
          <cell r="F94">
            <v>6535</v>
          </cell>
          <cell r="G94" t="str">
            <v>CR_4605_016_FCO_FIDS_Cancel the flight using cancel operation</v>
          </cell>
          <cell r="I94">
            <v>41359</v>
          </cell>
          <cell r="J94" t="str">
            <v>2016-10-13 10:57:28</v>
          </cell>
          <cell r="K94" t="str">
            <v>mkgaurav</v>
          </cell>
        </row>
        <row r="95">
          <cell r="A95">
            <v>9683</v>
          </cell>
          <cell r="B95" t="str">
            <v>QC4605-ADR FIDS Interface from MQ Server in FCO(Rome) Airport</v>
          </cell>
          <cell r="C95" t="str">
            <v>raksharma</v>
          </cell>
          <cell r="D95">
            <v>41470</v>
          </cell>
          <cell r="E95" t="str">
            <v>2016-10-13 10:58:22</v>
          </cell>
          <cell r="F95">
            <v>6535</v>
          </cell>
          <cell r="G95" t="str">
            <v>CR_4605_019_FCO_FIDS_Arrive the flight</v>
          </cell>
          <cell r="I95">
            <v>41359</v>
          </cell>
          <cell r="J95" t="str">
            <v>2016-10-13 10:58:22</v>
          </cell>
          <cell r="K95" t="str">
            <v>mkgaurav</v>
          </cell>
        </row>
        <row r="96">
          <cell r="A96">
            <v>9686</v>
          </cell>
          <cell r="B96" t="str">
            <v>QC4605-ADR FIDS Interface from MQ Server in FCO(Rome) Airport</v>
          </cell>
          <cell r="C96" t="str">
            <v>raksharma</v>
          </cell>
          <cell r="D96">
            <v>41470</v>
          </cell>
          <cell r="E96" t="str">
            <v>2016-10-13 10:58:22</v>
          </cell>
          <cell r="F96">
            <v>6535</v>
          </cell>
          <cell r="G96" t="str">
            <v>CR_4605_022_FCO_FIDS_Reopen the Departed or arrived flight</v>
          </cell>
          <cell r="I96">
            <v>41359</v>
          </cell>
          <cell r="J96" t="str">
            <v>2016-10-13 10:40:25</v>
          </cell>
          <cell r="K96" t="str">
            <v>mkgaurav</v>
          </cell>
        </row>
        <row r="97">
          <cell r="A97">
            <v>28806</v>
          </cell>
          <cell r="B97" t="str">
            <v>Bag Manager Abuse Cases</v>
          </cell>
          <cell r="C97" t="str">
            <v>raksharma</v>
          </cell>
          <cell r="D97">
            <v>41920</v>
          </cell>
          <cell r="E97" t="str">
            <v>2017-05-18 04:22:43</v>
          </cell>
          <cell r="F97">
            <v>7007</v>
          </cell>
          <cell r="G97" t="str">
            <v>AC_045_WS_Print reports_Verify that BHE Enquiry Report should be successfully generated_View mode</v>
          </cell>
          <cell r="I97">
            <v>41894</v>
          </cell>
          <cell r="J97" t="str">
            <v>2017-05-18 04:22:43</v>
          </cell>
          <cell r="K97" t="str">
            <v>mkgaurav</v>
          </cell>
        </row>
        <row r="98">
          <cell r="A98">
            <v>28807</v>
          </cell>
          <cell r="B98" t="str">
            <v>Bag Manager Abuse Cases</v>
          </cell>
          <cell r="C98" t="str">
            <v>raksharma</v>
          </cell>
          <cell r="D98">
            <v>41920</v>
          </cell>
          <cell r="E98" t="str">
            <v>2017-05-18 04:22:43</v>
          </cell>
          <cell r="F98">
            <v>7007</v>
          </cell>
          <cell r="G98" t="str">
            <v>AC_046_WS_Print reports_Verify that Bag Enquiry Report should be successfully generated_Print mode</v>
          </cell>
          <cell r="I98">
            <v>41894</v>
          </cell>
          <cell r="J98" t="str">
            <v>2017-05-18 04:22:43</v>
          </cell>
          <cell r="K98" t="str">
            <v>mkgaurav</v>
          </cell>
        </row>
        <row r="99">
          <cell r="A99">
            <v>28808</v>
          </cell>
          <cell r="B99" t="str">
            <v>Bag Manager Abuse Cases</v>
          </cell>
          <cell r="C99" t="str">
            <v>raksharma</v>
          </cell>
          <cell r="D99">
            <v>41920</v>
          </cell>
          <cell r="E99" t="str">
            <v>2017-05-18 04:22:43</v>
          </cell>
          <cell r="F99">
            <v>7007</v>
          </cell>
          <cell r="G99" t="str">
            <v>AC 047_WS_Unauthorized attempt to access application_Verify that if user does not have  access to application resources then those functions should not be displayed and unaccessible for that user</v>
          </cell>
          <cell r="I99">
            <v>41894</v>
          </cell>
          <cell r="J99" t="str">
            <v>2017-05-18 04:22:43</v>
          </cell>
          <cell r="K99" t="str">
            <v>mkgaurav</v>
          </cell>
        </row>
        <row r="100">
          <cell r="A100">
            <v>28809</v>
          </cell>
          <cell r="B100" t="str">
            <v>Bag Manager Abuse Cases</v>
          </cell>
          <cell r="C100" t="str">
            <v>raksharma</v>
          </cell>
          <cell r="D100">
            <v>41920</v>
          </cell>
          <cell r="E100" t="str">
            <v>2017-05-18 04:22:43</v>
          </cell>
          <cell r="F100">
            <v>7007</v>
          </cell>
          <cell r="G100" t="str">
            <v>AC 048_WS_Unauthorized attempt to access application_Verify that application should not be accessible if trying to access the application by changing the application URL</v>
          </cell>
          <cell r="I100">
            <v>41894</v>
          </cell>
          <cell r="J100" t="str">
            <v>2017-05-18 04:22:43</v>
          </cell>
          <cell r="K100" t="str">
            <v>mkgaurav</v>
          </cell>
        </row>
        <row r="101">
          <cell r="A101">
            <v>28810</v>
          </cell>
          <cell r="B101" t="str">
            <v>Bag Manager Abuse Cases</v>
          </cell>
          <cell r="C101" t="str">
            <v>raksharma</v>
          </cell>
          <cell r="D101">
            <v>41920</v>
          </cell>
          <cell r="E101" t="str">
            <v>2017-05-18 04:22:43</v>
          </cell>
          <cell r="F101">
            <v>7007</v>
          </cell>
          <cell r="G101" t="str">
            <v>AC 049_OPS_Unauthorized attempt to access application_Verify that application should not be accessible if trying to access the application by changing the application URL</v>
          </cell>
          <cell r="I101">
            <v>41894</v>
          </cell>
          <cell r="J101" t="str">
            <v>2017-05-18 04:22:43</v>
          </cell>
          <cell r="K101" t="str">
            <v>mkgaurav</v>
          </cell>
        </row>
        <row r="102">
          <cell r="A102">
            <v>28811</v>
          </cell>
          <cell r="B102" t="str">
            <v>Bag Manager Abuse Cases</v>
          </cell>
          <cell r="C102" t="str">
            <v>raksharma</v>
          </cell>
          <cell r="D102">
            <v>41920</v>
          </cell>
          <cell r="E102" t="str">
            <v>2017-05-18 04:22:43</v>
          </cell>
          <cell r="F102">
            <v>7007</v>
          </cell>
          <cell r="G102" t="str">
            <v>AC 050_HHT_Unauthorized attempt to access application_Verify that application should not be accessible if trying to access the application by changing the application URL</v>
          </cell>
          <cell r="I102">
            <v>41894</v>
          </cell>
          <cell r="J102" t="str">
            <v>2017-05-18 04:22:43</v>
          </cell>
          <cell r="K102" t="str">
            <v>mkgaurav</v>
          </cell>
        </row>
        <row r="103">
          <cell r="A103">
            <v>28812</v>
          </cell>
          <cell r="B103" t="str">
            <v>Bag Manager Abuse Cases</v>
          </cell>
          <cell r="C103" t="str">
            <v>raksharma</v>
          </cell>
          <cell r="D103">
            <v>41920</v>
          </cell>
          <cell r="E103" t="str">
            <v>2017-05-18 04:22:43</v>
          </cell>
          <cell r="F103">
            <v>7007</v>
          </cell>
          <cell r="G103" t="str">
            <v>AC 051_UNIX Server_Verify  that should not be able to access UNIX server with valid username and invalid password</v>
          </cell>
          <cell r="I103">
            <v>41894</v>
          </cell>
          <cell r="J103" t="str">
            <v>2017-05-18 04:22:43</v>
          </cell>
          <cell r="K103" t="str">
            <v>mkgaurav</v>
          </cell>
        </row>
        <row r="104">
          <cell r="A104">
            <v>45829</v>
          </cell>
          <cell r="B104" t="str">
            <v>CR 5986 -&gt;IWS Arrival Flights&gt; New screens to present Arrival Flight information in more details</v>
          </cell>
          <cell r="C104" t="str">
            <v>mkgaurav</v>
          </cell>
          <cell r="D104">
            <v>42272</v>
          </cell>
          <cell r="E104" t="str">
            <v>2017-08-03 06:57:16</v>
          </cell>
          <cell r="F104">
            <v>7420</v>
          </cell>
          <cell r="G104" t="str">
            <v>CR 5986_089_IT_WS_ Arrival Bag List Enquiry_  Verify that system should display the bag as per Orig field with Valid and Invalid Origs</v>
          </cell>
          <cell r="I104">
            <v>42270</v>
          </cell>
          <cell r="J104" t="str">
            <v>2017-07-21 09:20:02</v>
          </cell>
          <cell r="K104" t="str">
            <v>mkgaurav</v>
          </cell>
        </row>
        <row r="105">
          <cell r="A105">
            <v>45830</v>
          </cell>
          <cell r="B105" t="str">
            <v>CR 5986 -&gt;IWS Arrival Flights&gt; New screens to present Arrival Flight information in more details</v>
          </cell>
          <cell r="C105" t="str">
            <v>mkgaurav</v>
          </cell>
          <cell r="D105">
            <v>42272</v>
          </cell>
          <cell r="E105" t="str">
            <v>2017-08-03 06:57:16</v>
          </cell>
          <cell r="F105">
            <v>7420</v>
          </cell>
          <cell r="G105" t="str">
            <v>CR 5986_090_IT_WS_ Arrival Bag List Enquiry_  Verify the bag count at Current View and At Flight Arrival View</v>
          </cell>
          <cell r="I105">
            <v>42270</v>
          </cell>
          <cell r="J105" t="str">
            <v>2017-07-21 09:20:07</v>
          </cell>
          <cell r="K105" t="str">
            <v>mkgaurav</v>
          </cell>
        </row>
        <row r="106">
          <cell r="A106">
            <v>45831</v>
          </cell>
          <cell r="B106" t="str">
            <v>CR 5986 -&gt;IWS Arrival Flights&gt; New screens to present Arrival Flight information in more details</v>
          </cell>
          <cell r="C106" t="str">
            <v>mkgaurav</v>
          </cell>
          <cell r="D106">
            <v>42272</v>
          </cell>
          <cell r="E106" t="str">
            <v>2017-08-03 06:57:16</v>
          </cell>
          <cell r="F106">
            <v>7420</v>
          </cell>
          <cell r="G106" t="str">
            <v>CR 5986_091_IT_WS_ Arrival Bag List Enquiry_ Verify the bag count at different flight status_ Arrived_ Cancelled_ Frozen</v>
          </cell>
          <cell r="I106">
            <v>42270</v>
          </cell>
          <cell r="J106" t="str">
            <v>2017-07-21 09:20:23</v>
          </cell>
          <cell r="K106" t="str">
            <v>mkgaurav</v>
          </cell>
        </row>
        <row r="107">
          <cell r="A107">
            <v>32220</v>
          </cell>
          <cell r="B107" t="str">
            <v>QC 5119 -&gt;IB Implementation&gt; Passenger Summary screen development</v>
          </cell>
          <cell r="C107" t="str">
            <v>mkgaurav</v>
          </cell>
          <cell r="D107">
            <v>42010</v>
          </cell>
          <cell r="E107" t="str">
            <v>2017-07-21 09:10:17</v>
          </cell>
          <cell r="F107">
            <v>7096</v>
          </cell>
          <cell r="G107" t="str">
            <v>QC5119_001_IT_Passenger Summary Screen_with and without priviledge</v>
          </cell>
          <cell r="I107">
            <v>41976</v>
          </cell>
          <cell r="J107" t="str">
            <v>2017-07-21 09:09:15</v>
          </cell>
          <cell r="K107" t="str">
            <v>dkarki</v>
          </cell>
        </row>
        <row r="108">
          <cell r="A108">
            <v>32221</v>
          </cell>
          <cell r="B108" t="str">
            <v>QC 5119 -&gt;IB Implementation&gt; Passenger Summary screen development</v>
          </cell>
          <cell r="C108" t="str">
            <v>mkgaurav</v>
          </cell>
          <cell r="D108">
            <v>42010</v>
          </cell>
          <cell r="E108" t="str">
            <v>2017-07-21 09:10:17</v>
          </cell>
          <cell r="F108">
            <v>7096</v>
          </cell>
          <cell r="G108" t="str">
            <v>QC5119_002_IT_Passenger Summary Screen_UI verification</v>
          </cell>
          <cell r="I108">
            <v>41976</v>
          </cell>
          <cell r="J108" t="str">
            <v>2017-07-21 09:09:19</v>
          </cell>
          <cell r="K108" t="str">
            <v>dkarki</v>
          </cell>
        </row>
        <row r="109">
          <cell r="A109">
            <v>32222</v>
          </cell>
          <cell r="B109" t="str">
            <v>QC 5119 -&gt;IB Implementation&gt; Passenger Summary screen development</v>
          </cell>
          <cell r="C109" t="str">
            <v>mkgaurav</v>
          </cell>
          <cell r="D109">
            <v>42010</v>
          </cell>
          <cell r="E109" t="str">
            <v>2017-07-21 09:10:17</v>
          </cell>
          <cell r="F109">
            <v>7096</v>
          </cell>
          <cell r="G109" t="str">
            <v>QC5119_003_IT_Passenger Summary Screen_Live Clock with Time Zone</v>
          </cell>
          <cell r="I109">
            <v>41976</v>
          </cell>
          <cell r="J109" t="str">
            <v>2017-07-21 09:09:23</v>
          </cell>
          <cell r="K109" t="str">
            <v>dkarki</v>
          </cell>
        </row>
        <row r="110">
          <cell r="A110">
            <v>32226</v>
          </cell>
          <cell r="B110" t="str">
            <v>QC 5119 -&gt;IB Implementation&gt; Passenger Summary screen development</v>
          </cell>
          <cell r="C110" t="str">
            <v>mkgaurav</v>
          </cell>
          <cell r="D110">
            <v>42010</v>
          </cell>
          <cell r="E110" t="str">
            <v>2017-07-21 09:10:17</v>
          </cell>
          <cell r="F110">
            <v>7096</v>
          </cell>
          <cell r="G110" t="str">
            <v>QC5119_007_IT_PassengerSummary_To_ BagEnquiry</v>
          </cell>
          <cell r="I110">
            <v>41976</v>
          </cell>
          <cell r="J110" t="str">
            <v>2017-07-21 09:09:32</v>
          </cell>
          <cell r="K110" t="str">
            <v>dkarki</v>
          </cell>
        </row>
        <row r="111">
          <cell r="A111">
            <v>32227</v>
          </cell>
          <cell r="B111" t="str">
            <v>QC 5119 -&gt;IB Implementation&gt; Passenger Summary screen development</v>
          </cell>
          <cell r="C111" t="str">
            <v>mkgaurav</v>
          </cell>
          <cell r="D111">
            <v>42010</v>
          </cell>
          <cell r="E111" t="str">
            <v>2017-07-21 09:10:17</v>
          </cell>
          <cell r="F111">
            <v>7096</v>
          </cell>
          <cell r="G111" t="str">
            <v>QC5119_008_IT_PassengerSummary_Perform action on bag</v>
          </cell>
          <cell r="I111">
            <v>41976</v>
          </cell>
          <cell r="J111" t="str">
            <v>2017-07-21 09:09:36</v>
          </cell>
          <cell r="K111" t="str">
            <v>dkarki</v>
          </cell>
        </row>
        <row r="112">
          <cell r="A112">
            <v>32228</v>
          </cell>
          <cell r="B112" t="str">
            <v>QC 5119 -&gt;IB Implementation&gt; Passenger Summary screen development</v>
          </cell>
          <cell r="C112" t="str">
            <v>mkgaurav</v>
          </cell>
          <cell r="D112">
            <v>42010</v>
          </cell>
          <cell r="E112" t="str">
            <v>2017-07-21 09:10:17</v>
          </cell>
          <cell r="F112">
            <v>7096</v>
          </cell>
          <cell r="G112" t="str">
            <v>QC5119_009_IT_PassengerSummary_Perform action on bag_UserDontHavePrivilage</v>
          </cell>
          <cell r="I112">
            <v>41976</v>
          </cell>
          <cell r="J112" t="str">
            <v>2017-07-21 09:09:41</v>
          </cell>
          <cell r="K112" t="str">
            <v>dkarki</v>
          </cell>
        </row>
        <row r="113">
          <cell r="A113">
            <v>32229</v>
          </cell>
          <cell r="B113" t="str">
            <v>QC 5119 -&gt;IB Implementation&gt; Passenger Summary screen development</v>
          </cell>
          <cell r="C113" t="str">
            <v>mkgaurav</v>
          </cell>
          <cell r="D113">
            <v>42010</v>
          </cell>
          <cell r="E113" t="str">
            <v>2017-07-21 09:10:17</v>
          </cell>
          <cell r="F113">
            <v>7096</v>
          </cell>
          <cell r="G113" t="str">
            <v>QC5119_010_IT_PassengerSummary_Exception Flow</v>
          </cell>
          <cell r="I113">
            <v>41976</v>
          </cell>
          <cell r="J113" t="str">
            <v>2017-07-21 09:09:45</v>
          </cell>
          <cell r="K113" t="str">
            <v>dkarki</v>
          </cell>
        </row>
        <row r="114">
          <cell r="A114">
            <v>32232</v>
          </cell>
          <cell r="B114" t="str">
            <v>QC 5119 -&gt;IB Implementation&gt; Passenger Summary screen development</v>
          </cell>
          <cell r="C114" t="str">
            <v>mkgaurav</v>
          </cell>
          <cell r="D114">
            <v>42010</v>
          </cell>
          <cell r="E114" t="str">
            <v>2017-07-21 09:10:17</v>
          </cell>
          <cell r="F114">
            <v>7096</v>
          </cell>
          <cell r="G114" t="str">
            <v>QC5119_013_IT_PassengerSummary_ForceLoad and Move Bag</v>
          </cell>
          <cell r="I114">
            <v>41976</v>
          </cell>
          <cell r="J114" t="str">
            <v>2017-07-21 09:09:50</v>
          </cell>
          <cell r="K114" t="str">
            <v>dkarki</v>
          </cell>
        </row>
        <row r="115">
          <cell r="A115">
            <v>32233</v>
          </cell>
          <cell r="B115" t="str">
            <v>QC 5119 -&gt;IB Implementation&gt; Passenger Summary screen development</v>
          </cell>
          <cell r="C115" t="str">
            <v>mkgaurav</v>
          </cell>
          <cell r="D115">
            <v>42010</v>
          </cell>
          <cell r="E115" t="str">
            <v>2017-07-21 09:10:17</v>
          </cell>
          <cell r="F115">
            <v>7096</v>
          </cell>
          <cell r="G115" t="str">
            <v>QC5119_014_IT_PassengerSummary_OverruleSeg_OverruleCapacity</v>
          </cell>
          <cell r="I115">
            <v>41976</v>
          </cell>
          <cell r="J115" t="str">
            <v>2017-07-21 09:09:54</v>
          </cell>
          <cell r="K115" t="str">
            <v>dkarki</v>
          </cell>
        </row>
        <row r="116">
          <cell r="A116">
            <v>32235</v>
          </cell>
          <cell r="B116" t="str">
            <v>QC 5119 -&gt;IB Implementation&gt; Passenger Summary screen development</v>
          </cell>
          <cell r="C116" t="str">
            <v>mkgaurav</v>
          </cell>
          <cell r="D116">
            <v>42010</v>
          </cell>
          <cell r="E116" t="str">
            <v>2017-07-21 09:10:17</v>
          </cell>
          <cell r="F116">
            <v>7096</v>
          </cell>
          <cell r="G116" t="str">
            <v>QC5119_016_IT_PassengerSummary_Change FlightStatus</v>
          </cell>
          <cell r="I116">
            <v>41976</v>
          </cell>
          <cell r="J116" t="str">
            <v>2017-07-21 09:09:59</v>
          </cell>
          <cell r="K116" t="str">
            <v>dkarki</v>
          </cell>
        </row>
        <row r="117">
          <cell r="A117">
            <v>32236</v>
          </cell>
          <cell r="B117" t="str">
            <v>QC 5119 -&gt;IB Implementation&gt; Passenger Summary screen development</v>
          </cell>
          <cell r="C117" t="str">
            <v>mkgaurav</v>
          </cell>
          <cell r="D117">
            <v>42010</v>
          </cell>
          <cell r="E117" t="str">
            <v>2017-07-21 09:10:17</v>
          </cell>
          <cell r="F117">
            <v>7096</v>
          </cell>
          <cell r="G117" t="str">
            <v>QC5119_017_IT_PassengerSummary_Query_Deleted_BUM_Bags and ETD_Plus_Minus_SymbolVerification</v>
          </cell>
          <cell r="I117">
            <v>41976</v>
          </cell>
          <cell r="J117" t="str">
            <v>2017-07-21 09:10:17</v>
          </cell>
          <cell r="K117" t="str">
            <v>dkarki</v>
          </cell>
        </row>
        <row r="118">
          <cell r="A118">
            <v>32919</v>
          </cell>
          <cell r="B118" t="str">
            <v>QC 5378 -&gt; MC 9500 &gt; The Toggle Control function fails to work in several screens of the HHT MC 9500.</v>
          </cell>
          <cell r="C118" t="str">
            <v>mkgaurav</v>
          </cell>
          <cell r="D118">
            <v>42010</v>
          </cell>
          <cell r="E118" t="str">
            <v>2016-07-15 08:13:27</v>
          </cell>
          <cell r="F118">
            <v>7058</v>
          </cell>
          <cell r="G118" t="str">
            <v>QC_5378_04_IT_CTRL button highlight between the UI action buttons and the input fields in HHT 9500 on Arrival Flights menu.</v>
          </cell>
          <cell r="I118">
            <v>42006</v>
          </cell>
          <cell r="J118" t="str">
            <v>2016-07-15 08:13:27</v>
          </cell>
          <cell r="K118" t="str">
            <v>atripathi1</v>
          </cell>
        </row>
        <row r="119">
          <cell r="A119">
            <v>32920</v>
          </cell>
          <cell r="B119" t="str">
            <v>QC 5378 -&gt; MC 9500 &gt; The Toggle Control function fails to work in several screens of the HHT MC 9500.</v>
          </cell>
          <cell r="C119" t="str">
            <v>mkgaurav</v>
          </cell>
          <cell r="D119">
            <v>42010</v>
          </cell>
          <cell r="E119" t="str">
            <v>2016-07-15 08:13:27</v>
          </cell>
          <cell r="F119">
            <v>7058</v>
          </cell>
          <cell r="G119" t="str">
            <v>QC_5378_05_IT_CTRL button highlight between the UI action buttons and the input fields in HHT 9500 on Message Centre menu_Manage Alerts</v>
          </cell>
          <cell r="I119">
            <v>42006</v>
          </cell>
          <cell r="J119" t="str">
            <v>2016-07-15 08:13:27</v>
          </cell>
          <cell r="K119" t="str">
            <v>atripathi1</v>
          </cell>
        </row>
        <row r="120">
          <cell r="A120">
            <v>37785</v>
          </cell>
          <cell r="B120" t="str">
            <v>QC 5767 -&gt;'IWS - Authorization of bags in the Bag Enquiry and Manage Irregularities screens should follow the same process as the Bag List Enquiry screen</v>
          </cell>
          <cell r="C120" t="str">
            <v>mkgaurav</v>
          </cell>
          <cell r="D120">
            <v>42180</v>
          </cell>
          <cell r="E120" t="str">
            <v>2016-07-15 08:15:32</v>
          </cell>
          <cell r="F120">
            <v>7338</v>
          </cell>
          <cell r="G120" t="str">
            <v>QC_5767_001_IT_WS_Verify authorize action for To Stop,Stopped and   OK Offloaded Bags from Bag  Enquiry screen.</v>
          </cell>
          <cell r="I120">
            <v>42170</v>
          </cell>
          <cell r="J120" t="str">
            <v>2016-06-13 11:38:16</v>
          </cell>
          <cell r="K120" t="str">
            <v>agupta10</v>
          </cell>
        </row>
        <row r="121">
          <cell r="A121">
            <v>45741</v>
          </cell>
          <cell r="B121" t="str">
            <v>CR 5986 -&gt;IWS Arrival Flights&gt; New screens to present Arrival Flight information in more details</v>
          </cell>
          <cell r="C121" t="str">
            <v>mkgaurav</v>
          </cell>
          <cell r="D121">
            <v>42272</v>
          </cell>
          <cell r="E121" t="str">
            <v>2017-08-03 06:57:16</v>
          </cell>
          <cell r="F121">
            <v>7420</v>
          </cell>
          <cell r="G121" t="str">
            <v>CR 5986_001_IT_WS_ Arrival Flight Progress_ Arrival Status_ Verify the count of EXPECTED_ TERMINATING_  Econ OK n First Not Ok_ TRANSFER_ PEcon Ok n PRIO Not Ok_ Operational n Historical range_ In GUI n in Print Report</v>
          </cell>
          <cell r="I121">
            <v>42270</v>
          </cell>
          <cell r="J121" t="str">
            <v>2017-05-16 06:28:35</v>
          </cell>
          <cell r="K121" t="str">
            <v>mkgaurav</v>
          </cell>
        </row>
        <row r="122">
          <cell r="A122">
            <v>45742</v>
          </cell>
          <cell r="B122" t="str">
            <v>CR 5986 -&gt;IWS Arrival Flights&gt; New screens to present Arrival Flight information in more details</v>
          </cell>
          <cell r="C122" t="str">
            <v>mkgaurav</v>
          </cell>
          <cell r="D122">
            <v>42272</v>
          </cell>
          <cell r="E122" t="str">
            <v>2017-08-03 06:57:16</v>
          </cell>
          <cell r="F122">
            <v>7420</v>
          </cell>
          <cell r="G122" t="str">
            <v>CR 5986_002_IT_WS_ Arrival Flight Progress_ Arrival Status_ Verify the count of EXPECTED_RUSH_ Ok n Not Ok _ Operation n Historical Range_ In GUI n in Print Report</v>
          </cell>
          <cell r="I122">
            <v>42270</v>
          </cell>
          <cell r="J122" t="str">
            <v>2017-07-21 09:17:26</v>
          </cell>
          <cell r="K122" t="str">
            <v>mkgaurav</v>
          </cell>
        </row>
        <row r="123">
          <cell r="A123">
            <v>45743</v>
          </cell>
          <cell r="B123" t="str">
            <v>CR 5986 -&gt;IWS Arrival Flights&gt; New screens to present Arrival Flight information in more details</v>
          </cell>
          <cell r="C123" t="str">
            <v>mkgaurav</v>
          </cell>
          <cell r="D123">
            <v>42272</v>
          </cell>
          <cell r="E123" t="str">
            <v>2017-08-03 06:57:16</v>
          </cell>
          <cell r="F123">
            <v>7420</v>
          </cell>
          <cell r="G123" t="str">
            <v>CR 5986_003_IT_WS_ Arrival Flight Progress_ Arrival Status_ Verify the count of ENROUTE_ TERMINATING_  Econ OK n First Not Ok_ TRANSFER_ PEcon Ok n PRIO Not Ok_ Operation n Historical Range_ In GUI n in Print Report</v>
          </cell>
          <cell r="I123">
            <v>42270</v>
          </cell>
          <cell r="J123" t="str">
            <v>2017-07-21 09:17:32</v>
          </cell>
          <cell r="K123" t="str">
            <v>mkgaurav</v>
          </cell>
        </row>
        <row r="124">
          <cell r="A124">
            <v>45744</v>
          </cell>
          <cell r="B124" t="str">
            <v>CR 5986 -&gt;IWS Arrival Flights&gt; New screens to present Arrival Flight information in more details</v>
          </cell>
          <cell r="C124" t="str">
            <v>mkgaurav</v>
          </cell>
          <cell r="D124">
            <v>42272</v>
          </cell>
          <cell r="E124" t="str">
            <v>2017-08-03 06:57:16</v>
          </cell>
          <cell r="F124">
            <v>7420</v>
          </cell>
          <cell r="G124" t="str">
            <v>CR 5986_004_IT_WS_ Arrival Flight Progress_ Arrival Status_ Verify the count of ENROUTE_RUSH_ Ok n Not Ok _ Operation n Historical Range_ In GUI n in Print Report</v>
          </cell>
          <cell r="I124">
            <v>42270</v>
          </cell>
          <cell r="J124" t="str">
            <v>2016-06-16 11:41:41</v>
          </cell>
          <cell r="K124" t="str">
            <v>mkgaurav</v>
          </cell>
        </row>
        <row r="125">
          <cell r="A125">
            <v>45745</v>
          </cell>
          <cell r="B125" t="str">
            <v>CR 5986 -&gt;IWS Arrival Flights&gt; New screens to present Arrival Flight information in more details</v>
          </cell>
          <cell r="C125" t="str">
            <v>mkgaurav</v>
          </cell>
          <cell r="D125">
            <v>42272</v>
          </cell>
          <cell r="E125" t="str">
            <v>2017-08-03 06:57:16</v>
          </cell>
          <cell r="F125">
            <v>7420</v>
          </cell>
          <cell r="G125" t="str">
            <v>CR 5986_005_IT_WS_ Arrival Flight Progress_ Arrival Status_ Verify the count of ARRIVED_ TERMINATING_  Econ OK n First Not Ok_ TRANSFER_ PEcon Ok n PRIO Not Ok _ Operation n Historical Range_  In GUI n in Print Reportt</v>
          </cell>
          <cell r="I125">
            <v>42270</v>
          </cell>
          <cell r="J125" t="str">
            <v>2017-05-16 08:03:00</v>
          </cell>
          <cell r="K125" t="str">
            <v>mkgaurav</v>
          </cell>
        </row>
        <row r="126">
          <cell r="A126">
            <v>45746</v>
          </cell>
          <cell r="B126" t="str">
            <v>CR 5986 -&gt;IWS Arrival Flights&gt; New screens to present Arrival Flight information in more details</v>
          </cell>
          <cell r="C126" t="str">
            <v>mkgaurav</v>
          </cell>
          <cell r="D126">
            <v>42272</v>
          </cell>
          <cell r="E126" t="str">
            <v>2017-08-03 06:57:16</v>
          </cell>
          <cell r="F126">
            <v>7420</v>
          </cell>
          <cell r="G126" t="str">
            <v>CR 5986_006_IT_WS_ Arrival Flight Progress_ Arrival Status_ Verify the count of ARRIVED_RUSH_ Ok n Not Ok _ Operation n Historical Range_ In GUI n in Print Report</v>
          </cell>
          <cell r="I126">
            <v>42270</v>
          </cell>
          <cell r="J126" t="str">
            <v>2017-07-21 09:17:35</v>
          </cell>
          <cell r="K126" t="str">
            <v>mkgaurav</v>
          </cell>
        </row>
        <row r="127">
          <cell r="A127">
            <v>45747</v>
          </cell>
          <cell r="B127" t="str">
            <v>CR 5986 -&gt;IWS Arrival Flights&gt; New screens to present Arrival Flight information in more details</v>
          </cell>
          <cell r="C127" t="str">
            <v>mkgaurav</v>
          </cell>
          <cell r="D127">
            <v>42272</v>
          </cell>
          <cell r="E127" t="str">
            <v>2017-08-03 06:57:16</v>
          </cell>
          <cell r="F127">
            <v>7420</v>
          </cell>
          <cell r="G127" t="str">
            <v>CR 5986_007_IT_WS_ Arrival Flight Progress_ Arrival Status_ Verify the count of DELIVERED_ TERMINATING_  Econ OK n First Not Ok_ TRANSFER_ PEcon Ok n PRIO Not Ok_ Operation n Historical Range_  In GUI n in Print Report</v>
          </cell>
          <cell r="I127">
            <v>42270</v>
          </cell>
          <cell r="J127" t="str">
            <v>2017-07-21 09:17:39</v>
          </cell>
          <cell r="K127" t="str">
            <v>mkgaurav</v>
          </cell>
        </row>
        <row r="128">
          <cell r="A128">
            <v>45748</v>
          </cell>
          <cell r="B128" t="str">
            <v>CR 5986 -&gt;IWS Arrival Flights&gt; New screens to present Arrival Flight information in more details</v>
          </cell>
          <cell r="C128" t="str">
            <v>mkgaurav</v>
          </cell>
          <cell r="D128">
            <v>42272</v>
          </cell>
          <cell r="E128" t="str">
            <v>2017-08-03 06:57:16</v>
          </cell>
          <cell r="F128">
            <v>7420</v>
          </cell>
          <cell r="G128" t="str">
            <v>CR 5986_008_IT_WS_ Arrival Flight Progress_ Arrival Status_ Verify the count of DELIVERED_RUSH_ Ok n Not Ok _ Operation n Historical Range_ In GUI n in Print Report</v>
          </cell>
          <cell r="I128">
            <v>42270</v>
          </cell>
          <cell r="J128" t="str">
            <v>2016-04-29 09:04:09</v>
          </cell>
          <cell r="K128" t="str">
            <v>mkgaurav</v>
          </cell>
        </row>
        <row r="129">
          <cell r="A129">
            <v>45749</v>
          </cell>
          <cell r="B129" t="str">
            <v>CR 5986 -&gt;IWS Arrival Flights&gt; New screens to present Arrival Flight information in more details</v>
          </cell>
          <cell r="C129" t="str">
            <v>mkgaurav</v>
          </cell>
          <cell r="D129">
            <v>42272</v>
          </cell>
          <cell r="E129" t="str">
            <v>2017-08-03 06:57:16</v>
          </cell>
          <cell r="F129">
            <v>7420</v>
          </cell>
          <cell r="G129" t="str">
            <v>CR 5986_009_IT_WS_ Arrival Flight Progress_ Arrival Status_ Verify the count of UNLOADED_ TERMINATING_  Econ OK n First Not Ok_ TRANSFER_ PEcon Ok n PRIO Not Ok_ Operation n Historical Range_  In GUI n in Print Report</v>
          </cell>
          <cell r="I129">
            <v>42270</v>
          </cell>
          <cell r="J129" t="str">
            <v>2017-07-21 09:17:53</v>
          </cell>
          <cell r="K129" t="str">
            <v>mkgaurav</v>
          </cell>
        </row>
        <row r="130">
          <cell r="A130">
            <v>45750</v>
          </cell>
          <cell r="B130" t="str">
            <v>CR 5986 -&gt;IWS Arrival Flights&gt; New screens to present Arrival Flight information in more details</v>
          </cell>
          <cell r="C130" t="str">
            <v>mkgaurav</v>
          </cell>
          <cell r="D130">
            <v>42272</v>
          </cell>
          <cell r="E130" t="str">
            <v>2017-08-03 06:57:16</v>
          </cell>
          <cell r="F130">
            <v>7420</v>
          </cell>
          <cell r="G130" t="str">
            <v>CR 5986_010_IT_WS_ Arrival Flight Progress_ Arrival Status_ Verify the count of UNLOADED_RUSH_ Ok n Not Ok_ Operation n Historical Range_  In GUI n in Print Report</v>
          </cell>
          <cell r="I130">
            <v>42270</v>
          </cell>
          <cell r="J130" t="str">
            <v>2016-01-13 07:43:57</v>
          </cell>
          <cell r="K130" t="str">
            <v>mkgaurav</v>
          </cell>
        </row>
        <row r="131">
          <cell r="A131">
            <v>45751</v>
          </cell>
          <cell r="B131" t="str">
            <v>CR 5986 -&gt;IWS Arrival Flights&gt; New screens to present Arrival Flight information in more details</v>
          </cell>
          <cell r="C131" t="str">
            <v>mkgaurav</v>
          </cell>
          <cell r="D131">
            <v>42272</v>
          </cell>
          <cell r="E131" t="str">
            <v>2017-08-03 06:57:16</v>
          </cell>
          <cell r="F131">
            <v>7420</v>
          </cell>
          <cell r="G131" t="str">
            <v>CR 5986_011_IT_WS_ Arrival Flight Progress_ Arrival Status_ Verify the count of NOT LOADED_EXPECTED_ TERMINATING_  Econ OK n First Not Ok_ TRANSFER_ PEcon Ok n PRIO Not Ok _ Operation n Historical Range_  In GUI n in Print Report</v>
          </cell>
          <cell r="I131">
            <v>42270</v>
          </cell>
          <cell r="J131" t="str">
            <v>2017-07-21 09:17:59</v>
          </cell>
          <cell r="K131" t="str">
            <v>mkgaurav</v>
          </cell>
        </row>
        <row r="132">
          <cell r="A132">
            <v>45753</v>
          </cell>
          <cell r="B132" t="str">
            <v>CR 5986 -&gt;IWS Arrival Flights&gt; New screens to present Arrival Flight information in more details</v>
          </cell>
          <cell r="C132" t="str">
            <v>mkgaurav</v>
          </cell>
          <cell r="D132">
            <v>42272</v>
          </cell>
          <cell r="E132" t="str">
            <v>2017-08-03 06:57:16</v>
          </cell>
          <cell r="F132">
            <v>7420</v>
          </cell>
          <cell r="G132" t="str">
            <v>CR 5986_013_IT_WS_ Arrival Flight Progress_ Arrival Status_ Verify the count of NOT LOADED_RUSH_ Ok n Not Ok _ Operation n Historical Range_  In GUI n in Print Report</v>
          </cell>
          <cell r="I132">
            <v>42270</v>
          </cell>
          <cell r="J132" t="str">
            <v>2017-07-21 09:18:02</v>
          </cell>
          <cell r="K132" t="str">
            <v>mkgaurav</v>
          </cell>
        </row>
        <row r="133">
          <cell r="A133">
            <v>45755</v>
          </cell>
          <cell r="B133" t="str">
            <v>CR 5986 -&gt;IWS Arrival Flights&gt; New screens to present Arrival Flight information in more details</v>
          </cell>
          <cell r="C133" t="str">
            <v>mkgaurav</v>
          </cell>
          <cell r="D133">
            <v>42272</v>
          </cell>
          <cell r="E133" t="str">
            <v>2017-08-03 06:57:16</v>
          </cell>
          <cell r="F133">
            <v>7420</v>
          </cell>
          <cell r="G133" t="str">
            <v>CR 5986_015_IT_WS_ Arrival Flight Progress_ Arrival Status_ Verify the count of OFFLOADED_RUSH_ Ok n Not Ok _ Operation n Historical Range_ In GUI n in Print Report</v>
          </cell>
          <cell r="I133">
            <v>42270</v>
          </cell>
          <cell r="J133" t="str">
            <v>2017-07-21 09:18:06</v>
          </cell>
          <cell r="K133" t="str">
            <v>mkgaurav</v>
          </cell>
        </row>
        <row r="134">
          <cell r="A134">
            <v>45756</v>
          </cell>
          <cell r="B134" t="str">
            <v>CR 5986 -&gt;IWS Arrival Flights&gt; New screens to present Arrival Flight information in more details</v>
          </cell>
          <cell r="C134" t="str">
            <v>mkgaurav</v>
          </cell>
          <cell r="D134">
            <v>42272</v>
          </cell>
          <cell r="E134" t="str">
            <v>2017-08-03 06:57:16</v>
          </cell>
          <cell r="F134">
            <v>7420</v>
          </cell>
          <cell r="G134" t="str">
            <v>CR 5986_016_IT_WS_ Arrival Flight Progress_ Arrival Status_ Verify the count of LOADED_ TRANSFER_  Econ n First _ Operation n Historical Range_  In GUI n in Print Report</v>
          </cell>
          <cell r="I134">
            <v>42270</v>
          </cell>
          <cell r="J134" t="str">
            <v>2017-07-21 09:18:09</v>
          </cell>
          <cell r="K134" t="str">
            <v>mkgaurav</v>
          </cell>
        </row>
        <row r="135">
          <cell r="A135">
            <v>45758</v>
          </cell>
          <cell r="B135" t="str">
            <v>CR 5986 -&gt;IWS Arrival Flights&gt; New screens to present Arrival Flight information in more details</v>
          </cell>
          <cell r="C135" t="str">
            <v>mkgaurav</v>
          </cell>
          <cell r="D135">
            <v>42272</v>
          </cell>
          <cell r="E135" t="str">
            <v>2017-08-03 06:57:16</v>
          </cell>
          <cell r="F135">
            <v>7420</v>
          </cell>
          <cell r="G135" t="str">
            <v>CR 5986_018_IT_WS_ Arrival Flight Progress_ Arrival Status_ Verify the count of ON AIRCRAFT_ TRANSFER_  Econ n First _ Operation n Historical Range_  In GUI n in Print Report</v>
          </cell>
          <cell r="I135">
            <v>42270</v>
          </cell>
          <cell r="J135" t="str">
            <v>2016-06-13 11:11:03</v>
          </cell>
          <cell r="K135" t="str">
            <v>mkgaurav</v>
          </cell>
        </row>
        <row r="136">
          <cell r="A136">
            <v>45759</v>
          </cell>
          <cell r="B136" t="str">
            <v>CR 5986 -&gt;IWS Arrival Flights&gt; New screens to present Arrival Flight information in more details</v>
          </cell>
          <cell r="C136" t="str">
            <v>mkgaurav</v>
          </cell>
          <cell r="D136">
            <v>42272</v>
          </cell>
          <cell r="E136" t="str">
            <v>2017-08-03 06:57:16</v>
          </cell>
          <cell r="F136">
            <v>7420</v>
          </cell>
          <cell r="G136" t="str">
            <v>CR 5986_019_IT_WS_ Arrival Flight Progress_ Arrival Status_ Verify the count of ON AIRCRAFT_RUSH_ Ok n Not Ok _ Operation n Historical Range_ In GUI n in Print Report</v>
          </cell>
          <cell r="I136">
            <v>42270</v>
          </cell>
          <cell r="J136" t="str">
            <v>2017-07-21 09:18:14</v>
          </cell>
          <cell r="K136" t="str">
            <v>mkgaurav</v>
          </cell>
        </row>
        <row r="137">
          <cell r="A137">
            <v>34335</v>
          </cell>
          <cell r="B137" t="str">
            <v>QC 5775 -&gt;IWS Departure Flights -&gt; Flight Progress, HHT Departure Flights -&gt; Loading Status and HHT Departure Flights -&gt; Bags To Offload. Improve the performance for the loading of these screens when there are loaded bags for the flight.</v>
          </cell>
          <cell r="C137" t="str">
            <v>mkgaurav</v>
          </cell>
          <cell r="D137">
            <v>42066</v>
          </cell>
          <cell r="E137" t="str">
            <v>2016-06-02 05:59:12</v>
          </cell>
          <cell r="F137">
            <v>7170</v>
          </cell>
          <cell r="G137" t="str">
            <v>QC 5775_002_IT_WS_Verify the navigation from Loading Status and Reconciliation for all options in control dropdown</v>
          </cell>
          <cell r="I137">
            <v>42041</v>
          </cell>
          <cell r="J137" t="str">
            <v>2016-05-30 11:12:57</v>
          </cell>
          <cell r="K137" t="str">
            <v>mkgaurav</v>
          </cell>
        </row>
        <row r="138">
          <cell r="A138">
            <v>34336</v>
          </cell>
          <cell r="B138" t="str">
            <v>QC 5775 -&gt;IWS Departure Flights -&gt; Flight Progress, HHT Departure Flights -&gt; Loading Status and HHT Departure Flights -&gt; Bags To Offload. Improve the performance for the loading of these screens when there are loaded bags for the flight.</v>
          </cell>
          <cell r="C138" t="str">
            <v>mkgaurav</v>
          </cell>
          <cell r="D138">
            <v>42066</v>
          </cell>
          <cell r="E138" t="str">
            <v>2016-06-02 05:59:12</v>
          </cell>
          <cell r="F138">
            <v>7170</v>
          </cell>
          <cell r="G138" t="str">
            <v>QC 5775_003_IT_WS_Verify the navigation from On Conn tab and Manifest tab for all options in control dropdown</v>
          </cell>
          <cell r="I138">
            <v>42041</v>
          </cell>
          <cell r="J138" t="str">
            <v>2016-05-30 11:15:39</v>
          </cell>
          <cell r="K138" t="str">
            <v>mkgaurav</v>
          </cell>
        </row>
        <row r="139">
          <cell r="A139">
            <v>34337</v>
          </cell>
          <cell r="B139" t="str">
            <v>QC 5775 -&gt;IWS Departure Flights -&gt; Flight Progress, HHT Departure Flights -&gt; Loading Status and HHT Departure Flights -&gt; Bags To Offload. Improve the performance for the loading of these screens when there are loaded bags for the flight.</v>
          </cell>
          <cell r="C139" t="str">
            <v>mkgaurav</v>
          </cell>
          <cell r="D139">
            <v>42066</v>
          </cell>
          <cell r="E139" t="str">
            <v>2016-06-02 05:59:12</v>
          </cell>
          <cell r="F139">
            <v>7170</v>
          </cell>
          <cell r="G139" t="str">
            <v>QC 5775_004_IT_WS_Verify the Reports generated from Flight Progress screen</v>
          </cell>
          <cell r="I139">
            <v>42041</v>
          </cell>
          <cell r="J139" t="str">
            <v>2016-05-30 11:19:12</v>
          </cell>
          <cell r="K139" t="str">
            <v>mkgaurav</v>
          </cell>
        </row>
        <row r="140">
          <cell r="A140">
            <v>34338</v>
          </cell>
          <cell r="B140" t="str">
            <v>QC 5775 -&gt;IWS Departure Flights -&gt; Flight Progress, HHT Departure Flights -&gt; Loading Status and HHT Departure Flights -&gt; Bags To Offload. Improve the performance for the loading of these screens when there are loaded bags for the flight.</v>
          </cell>
          <cell r="C140" t="str">
            <v>mkgaurav</v>
          </cell>
          <cell r="D140">
            <v>42066</v>
          </cell>
          <cell r="E140" t="str">
            <v>2016-06-02 05:59:12</v>
          </cell>
          <cell r="F140">
            <v>7170</v>
          </cell>
          <cell r="G140" t="str">
            <v>QC 5775_005_IT_WS_Verify the Connection Reports and barcodes generated from Flight Progress screen</v>
          </cell>
          <cell r="I140">
            <v>42041</v>
          </cell>
          <cell r="J140" t="str">
            <v>2016-06-02 05:59:12</v>
          </cell>
          <cell r="K140" t="str">
            <v>mkgaurav</v>
          </cell>
        </row>
        <row r="141">
          <cell r="A141">
            <v>37805</v>
          </cell>
          <cell r="B141" t="str">
            <v>QC 5767 -&gt;'IWS - Authorization of bags in the Bag Enquiry and Manage Irregularities screens should follow the same process as the Bag List Enquiry screen</v>
          </cell>
          <cell r="C141" t="str">
            <v>mkgaurav</v>
          </cell>
          <cell r="D141">
            <v>42180</v>
          </cell>
          <cell r="E141" t="str">
            <v>2016-07-15 08:15:32</v>
          </cell>
          <cell r="F141">
            <v>7338</v>
          </cell>
          <cell r="G141" t="str">
            <v>QC_5767_006_IT_WS_Verify authorize action for  Onward transfer , OOG  Not Ok ,Not Authorized bags  from Bag Enquiry Screen</v>
          </cell>
          <cell r="I141">
            <v>42170</v>
          </cell>
          <cell r="J141" t="str">
            <v>2016-06-16 07:19:14</v>
          </cell>
          <cell r="K141" t="str">
            <v>agupta10</v>
          </cell>
        </row>
        <row r="142">
          <cell r="A142">
            <v>37806</v>
          </cell>
          <cell r="B142" t="str">
            <v>QC 5767 -&gt;'IWS - Authorization of bags in the Bag Enquiry and Manage Irregularities screens should follow the same process as the Bag List Enquiry screen</v>
          </cell>
          <cell r="C142" t="str">
            <v>mkgaurav</v>
          </cell>
          <cell r="D142">
            <v>42180</v>
          </cell>
          <cell r="E142" t="str">
            <v>2016-07-15 08:15:32</v>
          </cell>
          <cell r="F142">
            <v>7338</v>
          </cell>
          <cell r="G142" t="str">
            <v>QC_5767_007_IT_WS_Verify authorize action for Unknown ,NOA and not in DCS bag from Bag Enquiry Screen</v>
          </cell>
          <cell r="I142">
            <v>42170</v>
          </cell>
          <cell r="J142" t="str">
            <v>2016-06-16 11:54:23</v>
          </cell>
          <cell r="K142" t="str">
            <v>agupta10</v>
          </cell>
        </row>
        <row r="143">
          <cell r="A143">
            <v>37807</v>
          </cell>
          <cell r="B143" t="str">
            <v>QC 5767 -&gt;'IWS - Authorization of bags in the Bag Enquiry and Manage Irregularities screens should follow the same process as the Bag List Enquiry screen</v>
          </cell>
          <cell r="C143" t="str">
            <v>mkgaurav</v>
          </cell>
          <cell r="D143">
            <v>42180</v>
          </cell>
          <cell r="E143" t="str">
            <v>2016-07-15 08:15:32</v>
          </cell>
          <cell r="F143">
            <v>7338</v>
          </cell>
          <cell r="G143" t="str">
            <v>QC_5767_008_IT_WS_Verify warning message  is displayed for already loaded bags and stopped bag message is displayed before already authorized bags in Bag Enquiry Screen</v>
          </cell>
          <cell r="I143">
            <v>42170</v>
          </cell>
          <cell r="J143" t="str">
            <v>2016-06-07 04:51:02</v>
          </cell>
          <cell r="K143" t="str">
            <v>agupta10</v>
          </cell>
        </row>
        <row r="144">
          <cell r="A144">
            <v>37808</v>
          </cell>
          <cell r="B144" t="str">
            <v>QC 5767 -&gt;'IWS - Authorization of bags in the Bag Enquiry and Manage Irregularities screens should follow the same process as the Bag List Enquiry screen</v>
          </cell>
          <cell r="C144" t="str">
            <v>mkgaurav</v>
          </cell>
          <cell r="D144">
            <v>42180</v>
          </cell>
          <cell r="E144" t="str">
            <v>2016-07-15 08:15:32</v>
          </cell>
          <cell r="F144">
            <v>7338</v>
          </cell>
          <cell r="G144" t="str">
            <v>QC_5767_009_IT_WS_Verify authorize action for To Stop,Stopped and   OK Offloaded Bags from Manage Irregularity screen</v>
          </cell>
          <cell r="I144">
            <v>42170</v>
          </cell>
          <cell r="J144" t="str">
            <v>2016-06-07 04:52:49</v>
          </cell>
          <cell r="K144" t="str">
            <v>agupta10</v>
          </cell>
        </row>
        <row r="145">
          <cell r="A145">
            <v>37809</v>
          </cell>
          <cell r="B145" t="str">
            <v>QC 5767 -&gt;'IWS - Authorization of bags in the Bag Enquiry and Manage Irregularities screens should follow the same process as the Bag List Enquiry screen</v>
          </cell>
          <cell r="C145" t="str">
            <v>mkgaurav</v>
          </cell>
          <cell r="D145">
            <v>42180</v>
          </cell>
          <cell r="E145" t="str">
            <v>2016-07-15 08:15:32</v>
          </cell>
          <cell r="F145">
            <v>7338</v>
          </cell>
          <cell r="G145" t="str">
            <v>QC_5767_010_IT_WS_Verify authorize action for forced,already authorized and To offload bags from Manage Irregularity screen</v>
          </cell>
          <cell r="I145">
            <v>42170</v>
          </cell>
          <cell r="J145" t="str">
            <v>2016-06-17 05:18:11</v>
          </cell>
          <cell r="K145" t="str">
            <v>agupta10</v>
          </cell>
        </row>
        <row r="146">
          <cell r="A146">
            <v>37810</v>
          </cell>
          <cell r="B146" t="str">
            <v>QC 5767 -&gt;'IWS - Authorization of bags in the Bag Enquiry and Manage Irregularities screens should follow the same process as the Bag List Enquiry screen</v>
          </cell>
          <cell r="C146" t="str">
            <v>mkgaurav</v>
          </cell>
          <cell r="D146">
            <v>42180</v>
          </cell>
          <cell r="E146" t="str">
            <v>2016-07-15 08:15:32</v>
          </cell>
          <cell r="F146">
            <v>7338</v>
          </cell>
          <cell r="G146" t="str">
            <v>QC_5767_011_IT_WS_Verify authorize action for Gate ,deleted and crew bags from Manage Irregularity screen</v>
          </cell>
          <cell r="I146">
            <v>42170</v>
          </cell>
          <cell r="J146" t="str">
            <v>2016-07-15 08:15:32</v>
          </cell>
          <cell r="K146" t="str">
            <v>agupta10</v>
          </cell>
        </row>
        <row r="147">
          <cell r="A147">
            <v>37811</v>
          </cell>
          <cell r="B147" t="str">
            <v>QC 5767 -&gt;'IWS - Authorization of bags in the Bag Enquiry and Manage Irregularities screens should follow the same process as the Bag List Enquiry screen</v>
          </cell>
          <cell r="C147" t="str">
            <v>mkgaurav</v>
          </cell>
          <cell r="D147">
            <v>42180</v>
          </cell>
          <cell r="E147" t="str">
            <v>2016-07-15 08:15:32</v>
          </cell>
          <cell r="F147">
            <v>7338</v>
          </cell>
          <cell r="G147" t="str">
            <v>QC_5767_012_IT_WS_Verify authorize action for NOT OK,Unknown and Not in DCS bags from Manage Irregularity screen</v>
          </cell>
          <cell r="I147">
            <v>42170</v>
          </cell>
          <cell r="J147" t="str">
            <v>2016-06-24 11:14:57</v>
          </cell>
          <cell r="K147" t="str">
            <v>agupta10</v>
          </cell>
        </row>
        <row r="148">
          <cell r="A148">
            <v>37812</v>
          </cell>
          <cell r="B148" t="str">
            <v>QC 5767 -&gt;'IWS - Authorization of bags in the Bag Enquiry and Manage Irregularities screens should follow the same process as the Bag List Enquiry screen</v>
          </cell>
          <cell r="C148" t="str">
            <v>mkgaurav</v>
          </cell>
          <cell r="D148">
            <v>42180</v>
          </cell>
          <cell r="E148" t="str">
            <v>2016-07-15 08:15:32</v>
          </cell>
          <cell r="F148">
            <v>7338</v>
          </cell>
          <cell r="G148" t="str">
            <v>QC_5767_013_IT_WS_Verify authorize action for Inactive ,Load Errors and To relabel bags from Manage Irregularity screen</v>
          </cell>
          <cell r="I148">
            <v>42170</v>
          </cell>
          <cell r="J148" t="str">
            <v>2016-06-14 07:11:46</v>
          </cell>
          <cell r="K148" t="str">
            <v>agupta10</v>
          </cell>
        </row>
        <row r="149">
          <cell r="A149">
            <v>37813</v>
          </cell>
          <cell r="B149" t="str">
            <v>QC 5767 -&gt;'IWS - Authorization of bags in the Bag Enquiry and Manage Irregularities screens should follow the same process as the Bag List Enquiry screen</v>
          </cell>
          <cell r="C149" t="str">
            <v>mkgaurav</v>
          </cell>
          <cell r="D149">
            <v>42180</v>
          </cell>
          <cell r="E149" t="str">
            <v>2016-07-15 08:15:32</v>
          </cell>
          <cell r="F149">
            <v>7338</v>
          </cell>
          <cell r="G149" t="str">
            <v>QC_5767_014_IT_WS_Verify authorize action for Reprinted, Unreadable bags and warning message for stop bags ,NOT OK from Manage Irregularity screen</v>
          </cell>
          <cell r="I149">
            <v>42170</v>
          </cell>
          <cell r="J149" t="str">
            <v>2016-06-24 11:37:34</v>
          </cell>
          <cell r="K149" t="str">
            <v>agupta10</v>
          </cell>
        </row>
        <row r="150">
          <cell r="A150">
            <v>9897</v>
          </cell>
          <cell r="B150" t="str">
            <v>Arrival Scanning -&gt; Arrival Flight Monitor</v>
          </cell>
          <cell r="C150" t="str">
            <v>raksharma</v>
          </cell>
          <cell r="D150">
            <v>41470</v>
          </cell>
          <cell r="E150" t="str">
            <v>2017-05-22 04:17:18</v>
          </cell>
          <cell r="F150">
            <v>6537</v>
          </cell>
          <cell r="G150" t="str">
            <v>WS_006_Flight Monitor_Verify the Arrival Flight Status Filters</v>
          </cell>
          <cell r="I150">
            <v>41423</v>
          </cell>
          <cell r="J150" t="str">
            <v>2016-05-05 07:13:35</v>
          </cell>
          <cell r="K150" t="str">
            <v>mkgaurav</v>
          </cell>
        </row>
        <row r="151">
          <cell r="A151">
            <v>9898</v>
          </cell>
          <cell r="B151" t="str">
            <v>Arrival Scanning -&gt; Arrival Flight Monitor</v>
          </cell>
          <cell r="C151" t="str">
            <v>raksharma</v>
          </cell>
          <cell r="D151">
            <v>41470</v>
          </cell>
          <cell r="E151" t="str">
            <v>2017-05-22 04:17:18</v>
          </cell>
          <cell r="F151">
            <v>6537</v>
          </cell>
          <cell r="G151" t="str">
            <v>WS_007_Arrival Flight Monitor_Verify the Selected Flights only checkbox</v>
          </cell>
          <cell r="I151">
            <v>41423</v>
          </cell>
          <cell r="J151" t="str">
            <v>2017-03-20 11:41:06</v>
          </cell>
          <cell r="K151" t="str">
            <v>mkgaurav</v>
          </cell>
        </row>
        <row r="152">
          <cell r="A152">
            <v>9899</v>
          </cell>
          <cell r="B152" t="str">
            <v>Arrival Scanning -&gt; Arrival Flight Monitor</v>
          </cell>
          <cell r="C152" t="str">
            <v>raksharma</v>
          </cell>
          <cell r="D152">
            <v>41470</v>
          </cell>
          <cell r="E152" t="str">
            <v>2017-05-22 04:17:18</v>
          </cell>
          <cell r="F152">
            <v>6537</v>
          </cell>
          <cell r="G152" t="str">
            <v>WS_008_Arrival Flight Monitor_GUI validation_Verify the alignment and Flight section</v>
          </cell>
          <cell r="I152">
            <v>41423</v>
          </cell>
          <cell r="J152" t="str">
            <v>2016-05-05 06:40:32</v>
          </cell>
          <cell r="K152" t="str">
            <v>mkgaurav</v>
          </cell>
        </row>
        <row r="153">
          <cell r="A153">
            <v>9901</v>
          </cell>
          <cell r="B153" t="str">
            <v>Arrival Scanning -&gt; Arrival Flight Monitor</v>
          </cell>
          <cell r="C153" t="str">
            <v>raksharma</v>
          </cell>
          <cell r="D153">
            <v>41470</v>
          </cell>
          <cell r="E153" t="str">
            <v>2017-05-22 04:17:18</v>
          </cell>
          <cell r="F153">
            <v>6537</v>
          </cell>
          <cell r="G153" t="str">
            <v>WS_010_Arrival Flight Monitor_GUI validation_Verify the color of the ETA ATA column</v>
          </cell>
          <cell r="I153">
            <v>41423</v>
          </cell>
          <cell r="J153" t="str">
            <v>2016-05-05 06:50:48</v>
          </cell>
          <cell r="K153" t="str">
            <v>mkgaurav</v>
          </cell>
        </row>
        <row r="154">
          <cell r="A154">
            <v>9915</v>
          </cell>
          <cell r="B154" t="str">
            <v>QC4728- Arrival Scanning -&gt; Screen to set up SLAs</v>
          </cell>
          <cell r="C154" t="str">
            <v>raksharma</v>
          </cell>
          <cell r="D154">
            <v>41477</v>
          </cell>
          <cell r="E154" t="str">
            <v>2016-06-15 06:07:41</v>
          </cell>
          <cell r="F154">
            <v>6598</v>
          </cell>
          <cell r="G154" t="str">
            <v>CR_4728_004_Update GHA_Arrival Scanning_Update the values with non numeric value</v>
          </cell>
          <cell r="I154">
            <v>41423</v>
          </cell>
          <cell r="J154" t="str">
            <v>2016-06-15 06:03:00</v>
          </cell>
          <cell r="K154" t="str">
            <v>dkarki</v>
          </cell>
        </row>
        <row r="155">
          <cell r="A155">
            <v>9918</v>
          </cell>
          <cell r="B155" t="str">
            <v>QC4728- Arrival Scanning -&gt; Screen to set up SLAs</v>
          </cell>
          <cell r="C155" t="str">
            <v>raksharma</v>
          </cell>
          <cell r="D155">
            <v>41477</v>
          </cell>
          <cell r="E155" t="str">
            <v>2016-06-15 06:07:41</v>
          </cell>
          <cell r="F155">
            <v>6598</v>
          </cell>
          <cell r="G155" t="str">
            <v>CR_4728_006_Update GHA_Arrival Scanning_Update the  terminating bags values with  value more than the value provided in main SLA end time for Domestic SLA Settings</v>
          </cell>
          <cell r="I155">
            <v>41424</v>
          </cell>
          <cell r="J155" t="str">
            <v>2016-06-15 06:04:47</v>
          </cell>
          <cell r="K155" t="str">
            <v>dkarki</v>
          </cell>
        </row>
        <row r="156">
          <cell r="A156">
            <v>9920</v>
          </cell>
          <cell r="B156" t="str">
            <v>QC4728- Arrival Scanning -&gt; Screen to set up SLAs</v>
          </cell>
          <cell r="C156" t="str">
            <v>raksharma</v>
          </cell>
          <cell r="D156">
            <v>41477</v>
          </cell>
          <cell r="E156" t="str">
            <v>2016-06-15 06:07:41</v>
          </cell>
          <cell r="F156">
            <v>6598</v>
          </cell>
          <cell r="G156" t="str">
            <v>CR_4728_008_Update GHA_Arrival Scanning_Update the connecting bags values with  value more than the value provided in main SLA end time for Domestic SLA Settings</v>
          </cell>
          <cell r="I156">
            <v>41424</v>
          </cell>
          <cell r="J156" t="str">
            <v>2016-06-15 06:06:23</v>
          </cell>
          <cell r="K156" t="str">
            <v>dkarki</v>
          </cell>
        </row>
        <row r="157">
          <cell r="A157">
            <v>9922</v>
          </cell>
          <cell r="B157" t="str">
            <v>QC4728- Arrival Scanning -&gt; Screen to set up SLAs</v>
          </cell>
          <cell r="C157" t="str">
            <v>raksharma</v>
          </cell>
          <cell r="D157">
            <v>41477</v>
          </cell>
          <cell r="E157" t="str">
            <v>2016-06-15 06:07:41</v>
          </cell>
          <cell r="F157">
            <v>6598</v>
          </cell>
          <cell r="G157" t="str">
            <v>CR_4728_010_Update GHA_Arrival Scanning_Update the  terminating bags values with  value less than the value provided in main SLA end time for Domestic SLA Settings</v>
          </cell>
          <cell r="I157">
            <v>41424</v>
          </cell>
          <cell r="J157" t="str">
            <v>2016-06-15 06:07:41</v>
          </cell>
          <cell r="K157" t="str">
            <v>dkarki</v>
          </cell>
        </row>
        <row r="158">
          <cell r="A158">
            <v>10009</v>
          </cell>
          <cell r="B158" t="str">
            <v>Arrival Scanning -&gt;Manage Delivery performance</v>
          </cell>
          <cell r="C158" t="str">
            <v>raksharma</v>
          </cell>
          <cell r="D158">
            <v>41477</v>
          </cell>
          <cell r="E158" t="str">
            <v>2017-05-18 11:07:33</v>
          </cell>
          <cell r="F158">
            <v>6589</v>
          </cell>
          <cell r="G158" t="str">
            <v>WS_001_Delivery Performance_Query_Verify that Agent dropdown should be enable and should display the list of all the agent which are authorized to view the details at that airport</v>
          </cell>
          <cell r="I158">
            <v>41424</v>
          </cell>
          <cell r="J158" t="str">
            <v>2017-05-18 10:31:01</v>
          </cell>
          <cell r="K158" t="str">
            <v>mkgaurav</v>
          </cell>
        </row>
        <row r="159">
          <cell r="A159">
            <v>10010</v>
          </cell>
          <cell r="B159" t="str">
            <v>Arrival Scanning -&gt;Manage Delivery performance</v>
          </cell>
          <cell r="C159" t="str">
            <v>raksharma</v>
          </cell>
          <cell r="D159">
            <v>41477</v>
          </cell>
          <cell r="E159" t="str">
            <v>2017-05-18 11:07:33</v>
          </cell>
          <cell r="F159">
            <v>6589</v>
          </cell>
          <cell r="G159" t="str">
            <v>WS_002_Delivery Performance_Query_Verify that Agent dropdown should be disabled when no other agent  are authorized to view the details at that airport</v>
          </cell>
          <cell r="I159">
            <v>41424</v>
          </cell>
          <cell r="J159" t="str">
            <v>2017-05-18 10:31:35</v>
          </cell>
          <cell r="K159" t="str">
            <v>mkgaurav</v>
          </cell>
        </row>
        <row r="160">
          <cell r="A160">
            <v>32933</v>
          </cell>
          <cell r="B160" t="str">
            <v>QC 5230 -&gt;HKG only: Support shared table FIDS interface</v>
          </cell>
          <cell r="C160" t="str">
            <v>mkgaurav</v>
          </cell>
          <cell r="D160">
            <v>42010</v>
          </cell>
          <cell r="E160" t="str">
            <v>2017-03-22 06:07:00</v>
          </cell>
          <cell r="F160">
            <v>7052</v>
          </cell>
          <cell r="G160" t="str">
            <v>CR5230_IT_001_Single route departure and arrival flight_create and update</v>
          </cell>
          <cell r="I160">
            <v>42006</v>
          </cell>
          <cell r="J160" t="str">
            <v>2016-05-27 13:28:40</v>
          </cell>
          <cell r="K160" t="str">
            <v>dkarki</v>
          </cell>
        </row>
        <row r="161">
          <cell r="A161">
            <v>32934</v>
          </cell>
          <cell r="B161" t="str">
            <v>QC 5230 -&gt;HKG only: Support shared table FIDS interface</v>
          </cell>
          <cell r="C161" t="str">
            <v>mkgaurav</v>
          </cell>
          <cell r="D161">
            <v>42010</v>
          </cell>
          <cell r="E161" t="str">
            <v>2017-03-22 06:07:00</v>
          </cell>
          <cell r="F161">
            <v>7052</v>
          </cell>
          <cell r="G161" t="str">
            <v>CR5230_IT_002_Multileg deparute and arrival flight_create and update</v>
          </cell>
          <cell r="I161">
            <v>42006</v>
          </cell>
          <cell r="J161" t="str">
            <v>2016-05-27 13:29:46</v>
          </cell>
          <cell r="K161" t="str">
            <v>dkarki</v>
          </cell>
        </row>
        <row r="162">
          <cell r="A162">
            <v>32935</v>
          </cell>
          <cell r="B162" t="str">
            <v>QC 5230 -&gt;HKG only: Support shared table FIDS interface</v>
          </cell>
          <cell r="C162" t="str">
            <v>mkgaurav</v>
          </cell>
          <cell r="D162">
            <v>42010</v>
          </cell>
          <cell r="E162" t="str">
            <v>2017-03-22 06:07:00</v>
          </cell>
          <cell r="F162">
            <v>7052</v>
          </cell>
          <cell r="G162" t="str">
            <v>CR5230_IT_003_Depart or arrive and redepart or rearrive an existing departure or arrival flight</v>
          </cell>
          <cell r="I162">
            <v>42006</v>
          </cell>
          <cell r="J162" t="str">
            <v>2016-05-27 13:31:00</v>
          </cell>
          <cell r="K162" t="str">
            <v>dkarki</v>
          </cell>
        </row>
        <row r="163">
          <cell r="A163">
            <v>32936</v>
          </cell>
          <cell r="B163" t="str">
            <v>QC 5230 -&gt;HKG only: Support shared table FIDS interface</v>
          </cell>
          <cell r="C163" t="str">
            <v>mkgaurav</v>
          </cell>
          <cell r="D163">
            <v>42010</v>
          </cell>
          <cell r="E163" t="str">
            <v>2017-03-22 06:07:00</v>
          </cell>
          <cell r="F163">
            <v>7052</v>
          </cell>
          <cell r="G163" t="str">
            <v>CR5230_IT_004_Update ETD or ETA and ATD or ATA of a departure or arrival flight</v>
          </cell>
          <cell r="I163">
            <v>42006</v>
          </cell>
          <cell r="J163" t="str">
            <v>2016-05-27 13:30:34</v>
          </cell>
          <cell r="K163" t="str">
            <v>dkarki</v>
          </cell>
        </row>
        <row r="164">
          <cell r="A164">
            <v>32942</v>
          </cell>
          <cell r="B164" t="str">
            <v>QC 5230 -&gt;HKG only: Support shared table FIDS interface</v>
          </cell>
          <cell r="C164" t="str">
            <v>mkgaurav</v>
          </cell>
          <cell r="D164">
            <v>42010</v>
          </cell>
          <cell r="E164" t="str">
            <v>2017-03-22 06:07:00</v>
          </cell>
          <cell r="F164">
            <v>7052</v>
          </cell>
          <cell r="G164" t="str">
            <v>CR5230_IT_010_Create a departure and arrival flight with same origin and destination</v>
          </cell>
          <cell r="I164">
            <v>42006</v>
          </cell>
          <cell r="J164" t="str">
            <v>2016-05-27 13:31:00</v>
          </cell>
          <cell r="K164" t="str">
            <v>dkarki</v>
          </cell>
        </row>
        <row r="165">
          <cell r="A165">
            <v>32943</v>
          </cell>
          <cell r="B165" t="str">
            <v>QC 5230 -&gt;HKG only: Support shared table FIDS interface</v>
          </cell>
          <cell r="C165" t="str">
            <v>mkgaurav</v>
          </cell>
          <cell r="D165">
            <v>42010</v>
          </cell>
          <cell r="E165" t="str">
            <v>2017-03-22 06:07:00</v>
          </cell>
          <cell r="F165">
            <v>7052</v>
          </cell>
          <cell r="G165" t="str">
            <v>CR5230_IT_011_Update first route of multileg departure and arrival flight after creating bags for first route</v>
          </cell>
          <cell r="I165">
            <v>42006</v>
          </cell>
          <cell r="J165" t="str">
            <v>2016-05-27 13:31:00</v>
          </cell>
          <cell r="K165" t="str">
            <v>dkarki</v>
          </cell>
        </row>
        <row r="166">
          <cell r="A166">
            <v>32964</v>
          </cell>
          <cell r="B166" t="str">
            <v>QC 5230 -&gt;HKG only: Support shared table FIDS interface</v>
          </cell>
          <cell r="C166" t="str">
            <v>mkgaurav</v>
          </cell>
          <cell r="D166">
            <v>42010</v>
          </cell>
          <cell r="E166" t="str">
            <v>2017-03-22 06:07:00</v>
          </cell>
          <cell r="F166">
            <v>7052</v>
          </cell>
          <cell r="G166" t="str">
            <v>CR5230_FG_021_Arrive and rearrive an existing arrival flight</v>
          </cell>
          <cell r="I166">
            <v>42006</v>
          </cell>
          <cell r="J166" t="str">
            <v>2017-03-22 06:07:00</v>
          </cell>
          <cell r="K166" t="str">
            <v>dkarki</v>
          </cell>
        </row>
        <row r="167">
          <cell r="A167">
            <v>10027</v>
          </cell>
          <cell r="B167" t="str">
            <v>Arrival Scanning -&gt;Manage Delivery performance</v>
          </cell>
          <cell r="C167" t="str">
            <v>raksharma</v>
          </cell>
          <cell r="D167">
            <v>41477</v>
          </cell>
          <cell r="E167" t="str">
            <v>2017-05-18 11:07:33</v>
          </cell>
          <cell r="F167">
            <v>6589</v>
          </cell>
          <cell r="G167" t="str">
            <v>WS_019_Delivery Performance_Verify the Terminating Bag Count Breakdown of Flights Delayed_All Airlines_Operational range</v>
          </cell>
          <cell r="I167">
            <v>41424</v>
          </cell>
          <cell r="J167" t="str">
            <v>2017-05-18 10:43:25</v>
          </cell>
          <cell r="K167" t="str">
            <v>mkgaurav</v>
          </cell>
        </row>
        <row r="168">
          <cell r="A168">
            <v>10028</v>
          </cell>
          <cell r="B168" t="str">
            <v>Arrival Scanning -&gt;Manage Delivery performance</v>
          </cell>
          <cell r="C168" t="str">
            <v>raksharma</v>
          </cell>
          <cell r="D168">
            <v>41477</v>
          </cell>
          <cell r="E168" t="str">
            <v>2017-05-18 11:07:33</v>
          </cell>
          <cell r="F168">
            <v>6589</v>
          </cell>
          <cell r="G168" t="str">
            <v>WS_020_Delivery Performance_Verify the Terminating Bag Count Breakdown of Total Flights_All Airline_Operational range</v>
          </cell>
          <cell r="I168">
            <v>41424</v>
          </cell>
          <cell r="J168" t="str">
            <v>2017-05-18 10:44:26</v>
          </cell>
          <cell r="K168" t="str">
            <v>mkgaurav</v>
          </cell>
        </row>
        <row r="169">
          <cell r="A169">
            <v>10029</v>
          </cell>
          <cell r="B169" t="str">
            <v>Arrival Scanning -&gt;Manage Delivery performance</v>
          </cell>
          <cell r="C169" t="str">
            <v>raksharma</v>
          </cell>
          <cell r="D169">
            <v>41477</v>
          </cell>
          <cell r="E169" t="str">
            <v>2017-05-18 11:07:33</v>
          </cell>
          <cell r="F169">
            <v>6589</v>
          </cell>
          <cell r="G169" t="str">
            <v>WS_021_Delivery Performance_Verify the Terminating Bag Count Breakdown of Total Flights_All Airline_Historical range</v>
          </cell>
          <cell r="I169">
            <v>41424</v>
          </cell>
          <cell r="J169" t="str">
            <v>2017-05-18 10:45:09</v>
          </cell>
          <cell r="K169" t="str">
            <v>mkgaurav</v>
          </cell>
        </row>
        <row r="170">
          <cell r="A170">
            <v>10030</v>
          </cell>
          <cell r="B170" t="str">
            <v>Arrival Scanning -&gt;Manage Delivery performance</v>
          </cell>
          <cell r="C170" t="str">
            <v>raksharma</v>
          </cell>
          <cell r="D170">
            <v>41477</v>
          </cell>
          <cell r="E170" t="str">
            <v>2017-05-18 11:07:33</v>
          </cell>
          <cell r="F170">
            <v>6589</v>
          </cell>
          <cell r="G170" t="str">
            <v>WS_022_Delivery Performance_Verify the Terminating Bag Count Breakdown of Flights on Time_Specific Airline_Operational range</v>
          </cell>
          <cell r="I170">
            <v>41424</v>
          </cell>
          <cell r="J170" t="str">
            <v>2017-05-18 10:46:11</v>
          </cell>
          <cell r="K170" t="str">
            <v>mkgaurav</v>
          </cell>
        </row>
        <row r="171">
          <cell r="A171">
            <v>10031</v>
          </cell>
          <cell r="B171" t="str">
            <v>Arrival Scanning -&gt;Manage Delivery performance</v>
          </cell>
          <cell r="C171" t="str">
            <v>raksharma</v>
          </cell>
          <cell r="D171">
            <v>41477</v>
          </cell>
          <cell r="E171" t="str">
            <v>2017-05-18 11:07:33</v>
          </cell>
          <cell r="F171">
            <v>6589</v>
          </cell>
          <cell r="G171" t="str">
            <v>WS_023_Delivery Performance_Verify the Terminating Bag Count Breakdown of Flights Delayed_All Airline_Operational range</v>
          </cell>
          <cell r="I171">
            <v>41424</v>
          </cell>
          <cell r="J171" t="str">
            <v>2017-05-18 10:46:55</v>
          </cell>
          <cell r="K171" t="str">
            <v>mkgaurav</v>
          </cell>
        </row>
        <row r="172">
          <cell r="A172">
            <v>10032</v>
          </cell>
          <cell r="B172" t="str">
            <v>Arrival Scanning -&gt;Manage Delivery performance</v>
          </cell>
          <cell r="C172" t="str">
            <v>raksharma</v>
          </cell>
          <cell r="D172">
            <v>41477</v>
          </cell>
          <cell r="E172" t="str">
            <v>2017-05-18 11:07:33</v>
          </cell>
          <cell r="F172">
            <v>6589</v>
          </cell>
          <cell r="G172" t="str">
            <v>WS_024_Delivery Performance_Verify the Terminating Bag Count Breakdown of Total Flights_Specific Airline_Operational range</v>
          </cell>
          <cell r="I172">
            <v>41424</v>
          </cell>
          <cell r="J172" t="str">
            <v>2017-05-18 10:47:42</v>
          </cell>
          <cell r="K172" t="str">
            <v>mkgaurav</v>
          </cell>
        </row>
        <row r="173">
          <cell r="A173">
            <v>10034</v>
          </cell>
          <cell r="B173" t="str">
            <v>Arrival Scanning -&gt;Manage Delivery performance</v>
          </cell>
          <cell r="C173" t="str">
            <v>raksharma</v>
          </cell>
          <cell r="D173">
            <v>41477</v>
          </cell>
          <cell r="E173" t="str">
            <v>2017-05-18 11:07:33</v>
          </cell>
          <cell r="F173">
            <v>6589</v>
          </cell>
          <cell r="G173" t="str">
            <v>WS_026_Delivery Performance_Verify the Terminating Bag Count Breakdown of Flights on Time_Specific Flight_Operational range</v>
          </cell>
          <cell r="I173">
            <v>41424</v>
          </cell>
          <cell r="J173" t="str">
            <v>2017-05-18 10:48:22</v>
          </cell>
          <cell r="K173" t="str">
            <v>mkgaurav</v>
          </cell>
        </row>
        <row r="174">
          <cell r="A174">
            <v>10035</v>
          </cell>
          <cell r="B174" t="str">
            <v>Arrival Scanning -&gt;Manage Delivery performance</v>
          </cell>
          <cell r="C174" t="str">
            <v>raksharma</v>
          </cell>
          <cell r="D174">
            <v>41477</v>
          </cell>
          <cell r="E174" t="str">
            <v>2017-05-18 11:07:33</v>
          </cell>
          <cell r="F174">
            <v>6589</v>
          </cell>
          <cell r="G174" t="str">
            <v>WS_027_Delivery Performance_Verify the Terminating Bag Count Breakdown of Flights Delayed_Specific Flight_Operational range</v>
          </cell>
          <cell r="I174">
            <v>41424</v>
          </cell>
          <cell r="J174" t="str">
            <v>2017-05-18 10:49:23</v>
          </cell>
          <cell r="K174" t="str">
            <v>mkgaurav</v>
          </cell>
        </row>
        <row r="175">
          <cell r="A175">
            <v>10036</v>
          </cell>
          <cell r="B175" t="str">
            <v>Arrival Scanning -&gt;Manage Delivery performance</v>
          </cell>
          <cell r="C175" t="str">
            <v>raksharma</v>
          </cell>
          <cell r="D175">
            <v>41477</v>
          </cell>
          <cell r="E175" t="str">
            <v>2017-05-18 11:07:33</v>
          </cell>
          <cell r="F175">
            <v>6589</v>
          </cell>
          <cell r="G175" t="str">
            <v>WS_028_Delivery Performance_Verify the Terminating Bag Count Breakdown of Total Flights_Specific Flight_Operational range</v>
          </cell>
          <cell r="I175">
            <v>41424</v>
          </cell>
          <cell r="J175" t="str">
            <v>2017-05-18 10:50:02</v>
          </cell>
          <cell r="K175" t="str">
            <v>mkgaurav</v>
          </cell>
        </row>
        <row r="176">
          <cell r="A176">
            <v>10037</v>
          </cell>
          <cell r="B176" t="str">
            <v>Arrival Scanning -&gt;Manage Delivery performance</v>
          </cell>
          <cell r="C176" t="str">
            <v>raksharma</v>
          </cell>
          <cell r="D176">
            <v>41477</v>
          </cell>
          <cell r="E176" t="str">
            <v>2017-05-18 11:07:33</v>
          </cell>
          <cell r="F176">
            <v>6589</v>
          </cell>
          <cell r="G176" t="str">
            <v>WS_029_Delivery Performance_Verify the Terminating Bag Count Breakdown of Total Flights_Specific Flight_Historical range</v>
          </cell>
          <cell r="I176">
            <v>41424</v>
          </cell>
          <cell r="J176" t="str">
            <v>2017-05-18 10:50:41</v>
          </cell>
          <cell r="K176" t="str">
            <v>mkgaurav</v>
          </cell>
        </row>
        <row r="177">
          <cell r="A177">
            <v>10039</v>
          </cell>
          <cell r="B177" t="str">
            <v>Arrival Scanning -&gt;Manage Delivery performance</v>
          </cell>
          <cell r="C177" t="str">
            <v>raksharma</v>
          </cell>
          <cell r="D177">
            <v>41477</v>
          </cell>
          <cell r="E177" t="str">
            <v>2017-05-18 11:07:33</v>
          </cell>
          <cell r="F177">
            <v>6589</v>
          </cell>
          <cell r="G177" t="str">
            <v>WS_031_Delivery Performance_Verify the Connecting Bag Count Breakdown of Flights Delayed_All Airlines_Operational range</v>
          </cell>
          <cell r="I177">
            <v>41424</v>
          </cell>
          <cell r="J177" t="str">
            <v>2017-05-18 10:51:28</v>
          </cell>
          <cell r="K177" t="str">
            <v>mkgaurav</v>
          </cell>
        </row>
        <row r="178">
          <cell r="A178">
            <v>10040</v>
          </cell>
          <cell r="B178" t="str">
            <v>Arrival Scanning -&gt;Manage Delivery performance</v>
          </cell>
          <cell r="C178" t="str">
            <v>raksharma</v>
          </cell>
          <cell r="D178">
            <v>41477</v>
          </cell>
          <cell r="E178" t="str">
            <v>2017-05-18 11:07:33</v>
          </cell>
          <cell r="F178">
            <v>6589</v>
          </cell>
          <cell r="G178" t="str">
            <v>WS_032_Delivery Performance_Verify the Connecting Bag Count Breakdown of Total Flights_All Airline_Operational range</v>
          </cell>
          <cell r="I178">
            <v>41424</v>
          </cell>
          <cell r="J178" t="str">
            <v>2017-05-18 10:52:23</v>
          </cell>
          <cell r="K178" t="str">
            <v>mkgaurav</v>
          </cell>
        </row>
        <row r="179">
          <cell r="A179">
            <v>10041</v>
          </cell>
          <cell r="B179" t="str">
            <v>Arrival Scanning -&gt;Manage Delivery performance</v>
          </cell>
          <cell r="C179" t="str">
            <v>raksharma</v>
          </cell>
          <cell r="D179">
            <v>41477</v>
          </cell>
          <cell r="E179" t="str">
            <v>2017-05-18 11:07:33</v>
          </cell>
          <cell r="F179">
            <v>6589</v>
          </cell>
          <cell r="G179" t="str">
            <v>WS_033_Delivery Performance_Verify the Connecting Bag Count Breakdown of Total Flights_All Airline_Historical range</v>
          </cell>
          <cell r="I179">
            <v>41424</v>
          </cell>
          <cell r="J179" t="str">
            <v>2017-05-18 10:53:41</v>
          </cell>
          <cell r="K179" t="str">
            <v>mkgaurav</v>
          </cell>
        </row>
        <row r="180">
          <cell r="A180">
            <v>10042</v>
          </cell>
          <cell r="B180" t="str">
            <v>Arrival Scanning -&gt;Manage Delivery performance</v>
          </cell>
          <cell r="C180" t="str">
            <v>raksharma</v>
          </cell>
          <cell r="D180">
            <v>41477</v>
          </cell>
          <cell r="E180" t="str">
            <v>2017-05-18 11:07:33</v>
          </cell>
          <cell r="F180">
            <v>6589</v>
          </cell>
          <cell r="G180" t="str">
            <v>WS_034_Delivery Performance_Verify the Connecting Bag Count Breakdown of Flights on Time_Specific Airline_Operational range</v>
          </cell>
          <cell r="I180">
            <v>41424</v>
          </cell>
          <cell r="J180" t="str">
            <v>2017-05-18 10:54:44</v>
          </cell>
          <cell r="K180" t="str">
            <v>mkgaurav</v>
          </cell>
        </row>
        <row r="181">
          <cell r="A181">
            <v>10043</v>
          </cell>
          <cell r="B181" t="str">
            <v>Arrival Scanning -&gt;Manage Delivery performance</v>
          </cell>
          <cell r="C181" t="str">
            <v>raksharma</v>
          </cell>
          <cell r="D181">
            <v>41477</v>
          </cell>
          <cell r="E181" t="str">
            <v>2017-05-18 11:07:33</v>
          </cell>
          <cell r="F181">
            <v>6589</v>
          </cell>
          <cell r="G181" t="str">
            <v>WS_035_Delivery Performance_Verify the Connecting Bag Count Breakdown of Flights Delayed_Specific Airline_Operational range</v>
          </cell>
          <cell r="I181">
            <v>41424</v>
          </cell>
          <cell r="J181" t="str">
            <v>2017-05-18 10:55:23</v>
          </cell>
          <cell r="K181" t="str">
            <v>mkgaurav</v>
          </cell>
        </row>
        <row r="182">
          <cell r="A182">
            <v>10044</v>
          </cell>
          <cell r="B182" t="str">
            <v>Arrival Scanning -&gt;Manage Delivery performance</v>
          </cell>
          <cell r="C182" t="str">
            <v>raksharma</v>
          </cell>
          <cell r="D182">
            <v>41477</v>
          </cell>
          <cell r="E182" t="str">
            <v>2017-05-18 11:07:33</v>
          </cell>
          <cell r="F182">
            <v>6589</v>
          </cell>
          <cell r="G182" t="str">
            <v>WS_036_Delivery Performance_Verify the Connecting Bag Count Breakdown of Total Flights_Specific Airline_Operational range</v>
          </cell>
          <cell r="I182">
            <v>41424</v>
          </cell>
          <cell r="J182" t="str">
            <v>2017-05-18 10:56:28</v>
          </cell>
          <cell r="K182" t="str">
            <v>mkgaurav</v>
          </cell>
        </row>
        <row r="183">
          <cell r="A183">
            <v>10045</v>
          </cell>
          <cell r="B183" t="str">
            <v>Arrival Scanning -&gt;Manage Delivery performance</v>
          </cell>
          <cell r="C183" t="str">
            <v>raksharma</v>
          </cell>
          <cell r="D183">
            <v>41477</v>
          </cell>
          <cell r="E183" t="str">
            <v>2017-05-18 11:07:33</v>
          </cell>
          <cell r="F183">
            <v>6589</v>
          </cell>
          <cell r="G183" t="str">
            <v>WS_037_Delivery Performance_Verify the Connecting Bag Count Breakdown of Total Flights_Specific Airline_Historical range</v>
          </cell>
          <cell r="I183">
            <v>41424</v>
          </cell>
          <cell r="J183" t="str">
            <v>2017-05-18 11:03:17</v>
          </cell>
          <cell r="K183" t="str">
            <v>mkgaurav</v>
          </cell>
        </row>
        <row r="184">
          <cell r="A184">
            <v>10046</v>
          </cell>
          <cell r="B184" t="str">
            <v>Arrival Scanning -&gt;Manage Delivery performance</v>
          </cell>
          <cell r="C184" t="str">
            <v>raksharma</v>
          </cell>
          <cell r="D184">
            <v>41477</v>
          </cell>
          <cell r="E184" t="str">
            <v>2017-05-18 11:07:33</v>
          </cell>
          <cell r="F184">
            <v>6589</v>
          </cell>
          <cell r="G184" t="str">
            <v>WS_038_Delivery Performance_Verify the Connecting Bag Count Breakdown of Flights on Time_Specific Flight_Operational range</v>
          </cell>
          <cell r="I184">
            <v>41424</v>
          </cell>
          <cell r="J184" t="str">
            <v>2017-05-18 11:04:21</v>
          </cell>
          <cell r="K184" t="str">
            <v>mkgaurav</v>
          </cell>
        </row>
        <row r="185">
          <cell r="A185">
            <v>10047</v>
          </cell>
          <cell r="B185" t="str">
            <v>Arrival Scanning -&gt;Manage Delivery performance</v>
          </cell>
          <cell r="C185" t="str">
            <v>raksharma</v>
          </cell>
          <cell r="D185">
            <v>41477</v>
          </cell>
          <cell r="E185" t="str">
            <v>2017-05-18 11:07:33</v>
          </cell>
          <cell r="F185">
            <v>6589</v>
          </cell>
          <cell r="G185" t="str">
            <v>WS_039_Delivery Performance_Verify the Connecting Bag Count Breakdown of Flights Delayed_Specific Flight_Operational range</v>
          </cell>
          <cell r="I185">
            <v>41424</v>
          </cell>
          <cell r="J185" t="str">
            <v>2017-05-18 11:05:16</v>
          </cell>
          <cell r="K185" t="str">
            <v>mkgaurav</v>
          </cell>
        </row>
        <row r="186">
          <cell r="A186">
            <v>10050</v>
          </cell>
          <cell r="B186" t="str">
            <v>Arrival Scanning -&gt;Manage Delivery performance</v>
          </cell>
          <cell r="C186" t="str">
            <v>raksharma</v>
          </cell>
          <cell r="D186">
            <v>41477</v>
          </cell>
          <cell r="E186" t="str">
            <v>2017-05-18 11:07:33</v>
          </cell>
          <cell r="F186">
            <v>6589</v>
          </cell>
          <cell r="G186" t="str">
            <v>WS_042_Delivery Performance_Verify the Bag Count Summary of Delivered bags of Flights on Time_All Airline_Operational range</v>
          </cell>
          <cell r="I186">
            <v>41424</v>
          </cell>
          <cell r="J186" t="str">
            <v>2017-05-18 11:06:33</v>
          </cell>
          <cell r="K186" t="str">
            <v>mkgaurav</v>
          </cell>
        </row>
        <row r="187">
          <cell r="A187">
            <v>10051</v>
          </cell>
          <cell r="B187" t="str">
            <v>Arrival Scanning -&gt;Manage Delivery performance</v>
          </cell>
          <cell r="C187" t="str">
            <v>raksharma</v>
          </cell>
          <cell r="D187">
            <v>41477</v>
          </cell>
          <cell r="E187" t="str">
            <v>2017-05-18 11:07:33</v>
          </cell>
          <cell r="F187">
            <v>6589</v>
          </cell>
          <cell r="G187" t="str">
            <v>WS_043_Delivery Performance_Verify the Bag Count Summary of Delivered bags of Flights Delayed_All Airline_Operational range</v>
          </cell>
          <cell r="I187">
            <v>41424</v>
          </cell>
          <cell r="J187" t="str">
            <v>2017-05-18 11:07:32</v>
          </cell>
          <cell r="K187" t="str">
            <v>mkgaurav</v>
          </cell>
        </row>
        <row r="188">
          <cell r="A188">
            <v>10052</v>
          </cell>
          <cell r="B188" t="str">
            <v>Arrival Scanning -&gt;Manage Delivery performance</v>
          </cell>
          <cell r="C188" t="str">
            <v>raksharma</v>
          </cell>
          <cell r="D188">
            <v>41477</v>
          </cell>
          <cell r="E188" t="str">
            <v>2017-05-18 11:07:33</v>
          </cell>
          <cell r="F188">
            <v>6589</v>
          </cell>
          <cell r="G188" t="str">
            <v>WS_044_Delivery Performance_Verify the Bag Count Summary of Delivered bags of Total Flights_All Airline_Operational range</v>
          </cell>
          <cell r="I188">
            <v>41424</v>
          </cell>
          <cell r="J188" t="str">
            <v>2017-05-18 11:02:03</v>
          </cell>
          <cell r="K188" t="str">
            <v>mkgaurav</v>
          </cell>
        </row>
        <row r="189">
          <cell r="A189">
            <v>10053</v>
          </cell>
          <cell r="B189" t="str">
            <v>Arrival Scanning -&gt;Manage Delivery performance</v>
          </cell>
          <cell r="C189" t="str">
            <v>raksharma</v>
          </cell>
          <cell r="D189">
            <v>41477</v>
          </cell>
          <cell r="E189" t="str">
            <v>2017-05-18 11:07:33</v>
          </cell>
          <cell r="F189">
            <v>6589</v>
          </cell>
          <cell r="G189" t="str">
            <v>WS_045_Delivery Performance_Verify the Bag Count Summary of Delivered bags of Total Flights_All Airline_Historical range</v>
          </cell>
          <cell r="I189">
            <v>41424</v>
          </cell>
          <cell r="J189" t="str">
            <v>2017-05-18 11:00:46</v>
          </cell>
          <cell r="K189" t="str">
            <v>mkgaurav</v>
          </cell>
        </row>
        <row r="190">
          <cell r="A190">
            <v>10054</v>
          </cell>
          <cell r="B190" t="str">
            <v>Arrival Scanning -&gt;Manage Delivery performance</v>
          </cell>
          <cell r="C190" t="str">
            <v>raksharma</v>
          </cell>
          <cell r="D190">
            <v>41477</v>
          </cell>
          <cell r="E190" t="str">
            <v>2017-05-18 11:07:33</v>
          </cell>
          <cell r="F190">
            <v>6589</v>
          </cell>
          <cell r="G190" t="str">
            <v>WS_046_Delivery Performance_Verify the Bag Count Summary of Delivered bags of Flights on Time_Specific Airline_Operational range</v>
          </cell>
          <cell r="I190">
            <v>41424</v>
          </cell>
          <cell r="J190" t="str">
            <v>2017-05-18 10:59:28</v>
          </cell>
          <cell r="K190" t="str">
            <v>mkgaurav</v>
          </cell>
        </row>
        <row r="191">
          <cell r="A191">
            <v>10064</v>
          </cell>
          <cell r="B191" t="str">
            <v>Arrival Scanning -&gt; Manage Tracking Locations</v>
          </cell>
          <cell r="C191" t="str">
            <v>raksharma</v>
          </cell>
          <cell r="D191">
            <v>41470</v>
          </cell>
          <cell r="E191" t="str">
            <v>2017-05-18 06:23:04</v>
          </cell>
          <cell r="F191">
            <v>6539</v>
          </cell>
          <cell r="G191" t="str">
            <v>WS_003_Manage Tracking Location_Add Action Alert with Scan Array Action</v>
          </cell>
          <cell r="I191">
            <v>41425</v>
          </cell>
          <cell r="J191" t="str">
            <v>2017-03-07 07:44:21</v>
          </cell>
          <cell r="K191" t="str">
            <v>mkgaurav</v>
          </cell>
        </row>
        <row r="192">
          <cell r="A192">
            <v>10065</v>
          </cell>
          <cell r="B192" t="str">
            <v>Arrival Scanning -&gt; Manage Tracking Locations</v>
          </cell>
          <cell r="C192" t="str">
            <v>raksharma</v>
          </cell>
          <cell r="D192">
            <v>41470</v>
          </cell>
          <cell r="E192" t="str">
            <v>2017-05-18 06:23:04</v>
          </cell>
          <cell r="F192">
            <v>6539</v>
          </cell>
          <cell r="G192" t="str">
            <v>WS_004_Manage Tracking Location_Add Action alert for more than one airline_Verify the Configure for Airline selection dropdown</v>
          </cell>
          <cell r="I192">
            <v>41425</v>
          </cell>
          <cell r="J192" t="str">
            <v>2017-03-07 07:44:26</v>
          </cell>
          <cell r="K192" t="str">
            <v>mkgaurav</v>
          </cell>
        </row>
        <row r="193">
          <cell r="A193">
            <v>10066</v>
          </cell>
          <cell r="B193" t="str">
            <v>Arrival Scanning -&gt; Manage Tracking Locations</v>
          </cell>
          <cell r="C193" t="str">
            <v>raksharma</v>
          </cell>
          <cell r="D193">
            <v>41470</v>
          </cell>
          <cell r="E193" t="str">
            <v>2017-05-18 06:23:04</v>
          </cell>
          <cell r="F193">
            <v>6539</v>
          </cell>
          <cell r="G193" t="str">
            <v>WS_005_Manage Tracking Location_Delete Action Alert with Departure Action</v>
          </cell>
          <cell r="I193">
            <v>41425</v>
          </cell>
          <cell r="J193" t="str">
            <v>2017-03-07 07:44:38</v>
          </cell>
          <cell r="K193" t="str">
            <v>mkgaurav</v>
          </cell>
        </row>
        <row r="194">
          <cell r="A194">
            <v>10067</v>
          </cell>
          <cell r="B194" t="str">
            <v>Arrival Scanning -&gt; Manage Tracking Locations</v>
          </cell>
          <cell r="C194" t="str">
            <v>raksharma</v>
          </cell>
          <cell r="D194">
            <v>41470</v>
          </cell>
          <cell r="E194" t="str">
            <v>2017-05-18 06:23:04</v>
          </cell>
          <cell r="F194">
            <v>6539</v>
          </cell>
          <cell r="G194" t="str">
            <v>WS_006_Manage Tracking Location_Delete Action Alert with Arrival Action</v>
          </cell>
          <cell r="I194">
            <v>41425</v>
          </cell>
          <cell r="J194" t="str">
            <v>2017-03-07 07:44:43</v>
          </cell>
          <cell r="K194" t="str">
            <v>mkgaurav</v>
          </cell>
        </row>
        <row r="195">
          <cell r="A195">
            <v>10070</v>
          </cell>
          <cell r="B195" t="str">
            <v>Arrival Scanning -&gt; Manage Tracking Locations</v>
          </cell>
          <cell r="C195" t="str">
            <v>raksharma</v>
          </cell>
          <cell r="D195">
            <v>41470</v>
          </cell>
          <cell r="E195" t="str">
            <v>2017-05-18 06:23:04</v>
          </cell>
          <cell r="F195">
            <v>6539</v>
          </cell>
          <cell r="G195" t="str">
            <v>WS_009_Manage Tracking Location_Update Action Alert with Departure Action</v>
          </cell>
          <cell r="I195">
            <v>41425</v>
          </cell>
          <cell r="J195" t="str">
            <v>2017-03-07 07:44:51</v>
          </cell>
          <cell r="K195" t="str">
            <v>mkgaurav</v>
          </cell>
        </row>
        <row r="196">
          <cell r="A196">
            <v>10071</v>
          </cell>
          <cell r="B196" t="str">
            <v>Arrival Scanning -&gt; Manage Tracking Locations</v>
          </cell>
          <cell r="C196" t="str">
            <v>raksharma</v>
          </cell>
          <cell r="D196">
            <v>41470</v>
          </cell>
          <cell r="E196" t="str">
            <v>2017-05-18 06:23:04</v>
          </cell>
          <cell r="F196">
            <v>6539</v>
          </cell>
          <cell r="G196" t="str">
            <v>WS_010_Manage Tracking Location_Update Action Alert with Scan Array Action</v>
          </cell>
          <cell r="I196">
            <v>41425</v>
          </cell>
          <cell r="J196" t="str">
            <v>2017-03-07 07:45:00</v>
          </cell>
          <cell r="K196" t="str">
            <v>mkgaurav</v>
          </cell>
        </row>
        <row r="197">
          <cell r="A197">
            <v>10081</v>
          </cell>
          <cell r="B197" t="str">
            <v>Arrival Scanning -&gt; Manage Tracking Locations</v>
          </cell>
          <cell r="C197" t="str">
            <v>raksharma</v>
          </cell>
          <cell r="D197">
            <v>41470</v>
          </cell>
          <cell r="E197" t="str">
            <v>2017-05-18 06:23:04</v>
          </cell>
          <cell r="F197">
            <v>6539</v>
          </cell>
          <cell r="G197" t="str">
            <v>WS_020_Manage Tracking Location_Verify the Alert warning and critical warning time_Custom User Alert</v>
          </cell>
          <cell r="I197">
            <v>41425</v>
          </cell>
          <cell r="J197" t="str">
            <v>2017-03-07 07:46:24</v>
          </cell>
          <cell r="K197" t="str">
            <v>mkgaurav</v>
          </cell>
        </row>
        <row r="198">
          <cell r="A198">
            <v>10084</v>
          </cell>
          <cell r="B198" t="str">
            <v>Arrival Scanning -&gt; Manage Tracking Locations</v>
          </cell>
          <cell r="C198" t="str">
            <v>raksharma</v>
          </cell>
          <cell r="D198">
            <v>41470</v>
          </cell>
          <cell r="E198" t="str">
            <v>2017-05-18 06:23:04</v>
          </cell>
          <cell r="F198">
            <v>6539</v>
          </cell>
          <cell r="G198" t="str">
            <v>WS_023_Manage Tracking Location_Verify the  alert generated for Custom User Alert</v>
          </cell>
          <cell r="I198">
            <v>41425</v>
          </cell>
          <cell r="J198" t="str">
            <v>2017-03-07 07:46:31</v>
          </cell>
          <cell r="K198" t="str">
            <v>mkgaurav</v>
          </cell>
        </row>
        <row r="199">
          <cell r="A199">
            <v>10085</v>
          </cell>
          <cell r="B199" t="str">
            <v>Arrival Scanning -&gt; Manage Tracking Locations</v>
          </cell>
          <cell r="C199" t="str">
            <v>raksharma</v>
          </cell>
          <cell r="D199">
            <v>41470</v>
          </cell>
          <cell r="E199" t="str">
            <v>2017-05-18 06:23:04</v>
          </cell>
          <cell r="F199">
            <v>6539</v>
          </cell>
          <cell r="G199" t="str">
            <v>WS_024_Manage Tracking Location_Verify the Offload Bag setting when option set as No</v>
          </cell>
          <cell r="I199">
            <v>41425</v>
          </cell>
          <cell r="J199" t="str">
            <v>2017-03-07 07:46:42</v>
          </cell>
          <cell r="K199" t="str">
            <v>mkgaurav</v>
          </cell>
        </row>
        <row r="200">
          <cell r="A200">
            <v>10086</v>
          </cell>
          <cell r="B200" t="str">
            <v>Arrival Scanning -&gt; Manage Tracking Locations</v>
          </cell>
          <cell r="C200" t="str">
            <v>raksharma</v>
          </cell>
          <cell r="D200">
            <v>41470</v>
          </cell>
          <cell r="E200" t="str">
            <v>2017-05-18 06:23:04</v>
          </cell>
          <cell r="F200">
            <v>6539</v>
          </cell>
          <cell r="G200" t="str">
            <v>WS_025_Manage Tracking Location_Verify the Offload Bag setting when option set as Yes</v>
          </cell>
          <cell r="I200">
            <v>41425</v>
          </cell>
          <cell r="J200" t="str">
            <v>2017-03-07 07:46:49</v>
          </cell>
          <cell r="K200" t="str">
            <v>mkgaurav</v>
          </cell>
        </row>
        <row r="201">
          <cell r="A201">
            <v>10094</v>
          </cell>
          <cell r="B201" t="str">
            <v>Arrival Scanning -&gt;Manage Delivery performance</v>
          </cell>
          <cell r="C201" t="str">
            <v>raksharma</v>
          </cell>
          <cell r="D201">
            <v>41477</v>
          </cell>
          <cell r="E201" t="str">
            <v>2017-05-18 11:07:33</v>
          </cell>
          <cell r="F201">
            <v>6589</v>
          </cell>
          <cell r="G201" t="str">
            <v>WS_054_Delivery Performance_Verify the count of flights for Late Terminating First bag and Last Bag_Late Connecting First and Last bag_Flights On Time_All Airline_Operational Range</v>
          </cell>
          <cell r="I201">
            <v>41425</v>
          </cell>
          <cell r="J201" t="str">
            <v>2017-05-18 10:53:32</v>
          </cell>
          <cell r="K201" t="str">
            <v>dkarki</v>
          </cell>
        </row>
        <row r="202">
          <cell r="A202">
            <v>10095</v>
          </cell>
          <cell r="B202" t="str">
            <v>Arrival Scanning -&gt;Manage Delivery performance</v>
          </cell>
          <cell r="C202" t="str">
            <v>raksharma</v>
          </cell>
          <cell r="D202">
            <v>41477</v>
          </cell>
          <cell r="E202" t="str">
            <v>2017-05-18 11:07:33</v>
          </cell>
          <cell r="F202">
            <v>6589</v>
          </cell>
          <cell r="G202" t="str">
            <v>WS_055_Delivery Performance_Verify the count of flights for Late Terminating First bag and Last Bag_Late Connecting First and Last bag_Flights Delayed_All Airline_Operational Range</v>
          </cell>
          <cell r="I202">
            <v>41425</v>
          </cell>
          <cell r="J202" t="str">
            <v>2017-05-18 10:52:28</v>
          </cell>
          <cell r="K202" t="str">
            <v>dkarki</v>
          </cell>
        </row>
        <row r="203">
          <cell r="A203">
            <v>10096</v>
          </cell>
          <cell r="B203" t="str">
            <v>Arrival Scanning -&gt;Manage Delivery performance</v>
          </cell>
          <cell r="C203" t="str">
            <v>raksharma</v>
          </cell>
          <cell r="D203">
            <v>41477</v>
          </cell>
          <cell r="E203" t="str">
            <v>2017-05-18 11:07:33</v>
          </cell>
          <cell r="F203">
            <v>6589</v>
          </cell>
          <cell r="G203" t="str">
            <v>WS_056_Delivery Performance_Verify the count of flights for Late Terminating First bag and Last Bag_Late Connecting First and Last bag_Total Flights_All Airline_Operational Range</v>
          </cell>
          <cell r="I203">
            <v>41425</v>
          </cell>
          <cell r="J203" t="str">
            <v>2017-05-18 10:51:23</v>
          </cell>
          <cell r="K203" t="str">
            <v>dkarki</v>
          </cell>
        </row>
        <row r="204">
          <cell r="A204">
            <v>10097</v>
          </cell>
          <cell r="B204" t="str">
            <v>Arrival Scanning -&gt;Manage Delivery performance</v>
          </cell>
          <cell r="C204" t="str">
            <v>raksharma</v>
          </cell>
          <cell r="D204">
            <v>41477</v>
          </cell>
          <cell r="E204" t="str">
            <v>2017-05-18 11:07:33</v>
          </cell>
          <cell r="F204">
            <v>6589</v>
          </cell>
          <cell r="G204" t="str">
            <v>WS_057_Delivery Performance_Verify the count of flights for Late Terminating First bag and Last Bag_Late Connecting First and Last bag_Total Flights_All Airline_Historical Range</v>
          </cell>
          <cell r="I204">
            <v>41425</v>
          </cell>
          <cell r="J204" t="str">
            <v>2017-05-18 10:50:26</v>
          </cell>
          <cell r="K204" t="str">
            <v>dkarki</v>
          </cell>
        </row>
        <row r="205">
          <cell r="A205">
            <v>10098</v>
          </cell>
          <cell r="B205" t="str">
            <v>Arrival Scanning -&gt;Manage Delivery performance</v>
          </cell>
          <cell r="C205" t="str">
            <v>raksharma</v>
          </cell>
          <cell r="D205">
            <v>41477</v>
          </cell>
          <cell r="E205" t="str">
            <v>2017-05-18 11:07:33</v>
          </cell>
          <cell r="F205">
            <v>6589</v>
          </cell>
          <cell r="G205" t="str">
            <v>WS_058_Delivery Performance_Verify the count of flights for Late Terminating First bag and Last Bag_Late Connecting First and Last bag_Flights On Time_Specific Airline_Operational Range</v>
          </cell>
          <cell r="I205">
            <v>41425</v>
          </cell>
          <cell r="J205" t="str">
            <v>2017-05-18 10:49:30</v>
          </cell>
          <cell r="K205" t="str">
            <v>dkarki</v>
          </cell>
        </row>
        <row r="206">
          <cell r="A206">
            <v>10101</v>
          </cell>
          <cell r="B206" t="str">
            <v>Arrival Scanning -&gt;Manage Delivery performance</v>
          </cell>
          <cell r="C206" t="str">
            <v>raksharma</v>
          </cell>
          <cell r="D206">
            <v>41477</v>
          </cell>
          <cell r="E206" t="str">
            <v>2017-05-18 11:07:33</v>
          </cell>
          <cell r="F206">
            <v>6589</v>
          </cell>
          <cell r="G206" t="str">
            <v>WS_061_Delivery Performance_Verify the count of flights for Late Terminating First bag and Last Bag_Late Connecting First and Last bag_Total Flights_Specific Airline_Historical Range</v>
          </cell>
          <cell r="I206">
            <v>41425</v>
          </cell>
          <cell r="J206" t="str">
            <v>2017-05-18 10:48:06</v>
          </cell>
          <cell r="K206" t="str">
            <v>dkarki</v>
          </cell>
        </row>
        <row r="207">
          <cell r="A207">
            <v>10102</v>
          </cell>
          <cell r="B207" t="str">
            <v>Arrival Scanning -&gt;Manage Delivery performance</v>
          </cell>
          <cell r="C207" t="str">
            <v>raksharma</v>
          </cell>
          <cell r="D207">
            <v>41477</v>
          </cell>
          <cell r="E207" t="str">
            <v>2017-05-18 11:07:33</v>
          </cell>
          <cell r="F207">
            <v>6589</v>
          </cell>
          <cell r="G207" t="str">
            <v>WS_062_Delivery Performance_Verify the count of flights for Late Terminating First bag and Last Bag_Late Connecting First and Last bag_Flights On Time_Specific Flight_Operational Range</v>
          </cell>
          <cell r="I207">
            <v>41425</v>
          </cell>
          <cell r="J207" t="str">
            <v>2017-05-18 10:47:04</v>
          </cell>
          <cell r="K207" t="str">
            <v>dkarki</v>
          </cell>
        </row>
        <row r="208">
          <cell r="A208">
            <v>10103</v>
          </cell>
          <cell r="B208" t="str">
            <v>Arrival Scanning -&gt;Manage Delivery performance</v>
          </cell>
          <cell r="C208" t="str">
            <v>raksharma</v>
          </cell>
          <cell r="D208">
            <v>41477</v>
          </cell>
          <cell r="E208" t="str">
            <v>2017-05-18 11:07:33</v>
          </cell>
          <cell r="F208">
            <v>6589</v>
          </cell>
          <cell r="G208" t="str">
            <v>WS_063_Delivery Performance_Verify the count of flights for Late Terminating First bag and Last Bag_Late Connecting First and Last bag_Flights Delayed_Specific Flight_Operational Range</v>
          </cell>
          <cell r="I208">
            <v>41425</v>
          </cell>
          <cell r="J208" t="str">
            <v>2017-05-18 10:45:45</v>
          </cell>
          <cell r="K208" t="str">
            <v>dkarki</v>
          </cell>
        </row>
        <row r="209">
          <cell r="A209">
            <v>10104</v>
          </cell>
          <cell r="B209" t="str">
            <v>Arrival Scanning -&gt;Manage Delivery performance</v>
          </cell>
          <cell r="C209" t="str">
            <v>raksharma</v>
          </cell>
          <cell r="D209">
            <v>41477</v>
          </cell>
          <cell r="E209" t="str">
            <v>2017-05-18 11:07:33</v>
          </cell>
          <cell r="F209">
            <v>6589</v>
          </cell>
          <cell r="G209" t="str">
            <v>WS_064_Delivery Performance_Verify the count of flights for Late Terminating First bag and Last Bag_Late Connecting First and Last bag_Total Flights_Specific Flight_Operational Range</v>
          </cell>
          <cell r="I209">
            <v>41425</v>
          </cell>
          <cell r="J209" t="str">
            <v>2017-05-18 10:43:37</v>
          </cell>
          <cell r="K209" t="str">
            <v>dkarki</v>
          </cell>
        </row>
        <row r="210">
          <cell r="A210">
            <v>10106</v>
          </cell>
          <cell r="B210" t="str">
            <v>Arrival Scanning -&gt;Manage Delivery performance</v>
          </cell>
          <cell r="C210" t="str">
            <v>raksharma</v>
          </cell>
          <cell r="D210">
            <v>41477</v>
          </cell>
          <cell r="E210" t="str">
            <v>2017-05-18 11:07:33</v>
          </cell>
          <cell r="F210">
            <v>6589</v>
          </cell>
          <cell r="G210" t="str">
            <v>WS_066_Delivery Performance_Verify the count of the flight with Broken QoS__Flights On Time_All Airlines_Operational Range</v>
          </cell>
          <cell r="I210">
            <v>41425</v>
          </cell>
          <cell r="J210" t="str">
            <v>2017-05-18 10:42:12</v>
          </cell>
          <cell r="K210" t="str">
            <v>dkarki</v>
          </cell>
        </row>
        <row r="211">
          <cell r="A211">
            <v>10107</v>
          </cell>
          <cell r="B211" t="str">
            <v>Arrival Scanning -&gt;Manage Delivery performance</v>
          </cell>
          <cell r="C211" t="str">
            <v>raksharma</v>
          </cell>
          <cell r="D211">
            <v>41477</v>
          </cell>
          <cell r="E211" t="str">
            <v>2017-05-18 11:07:33</v>
          </cell>
          <cell r="F211">
            <v>6589</v>
          </cell>
          <cell r="G211" t="str">
            <v>WS_067_Delivery Performance_Verify the count of the flight with Broken QoS_Flights Delayed_All Airlines_Operational Range</v>
          </cell>
          <cell r="I211">
            <v>41425</v>
          </cell>
          <cell r="J211" t="str">
            <v>2017-05-18 10:41:21</v>
          </cell>
          <cell r="K211" t="str">
            <v>dkarki</v>
          </cell>
        </row>
        <row r="212">
          <cell r="A212">
            <v>10108</v>
          </cell>
          <cell r="B212" t="str">
            <v>Arrival Scanning -&gt;Manage Delivery performance</v>
          </cell>
          <cell r="C212" t="str">
            <v>raksharma</v>
          </cell>
          <cell r="D212">
            <v>41477</v>
          </cell>
          <cell r="E212" t="str">
            <v>2017-05-18 11:07:33</v>
          </cell>
          <cell r="F212">
            <v>6589</v>
          </cell>
          <cell r="G212" t="str">
            <v>WS_068_Delivery Performance_Verify the count of the flight with Broken QoS_Total Flights_All Airlines_Operational Range</v>
          </cell>
          <cell r="I212">
            <v>41425</v>
          </cell>
          <cell r="J212" t="str">
            <v>2017-05-18 10:39:44</v>
          </cell>
          <cell r="K212" t="str">
            <v>dkarki</v>
          </cell>
        </row>
        <row r="213">
          <cell r="A213">
            <v>10109</v>
          </cell>
          <cell r="B213" t="str">
            <v>Arrival Scanning -&gt;Manage Delivery performance</v>
          </cell>
          <cell r="C213" t="str">
            <v>raksharma</v>
          </cell>
          <cell r="D213">
            <v>41477</v>
          </cell>
          <cell r="E213" t="str">
            <v>2017-05-18 11:07:33</v>
          </cell>
          <cell r="F213">
            <v>6589</v>
          </cell>
          <cell r="G213" t="str">
            <v>WS_069_Delivery Performance_Verify the count of the flight with Broken QoS_Total Flights_All Airlines_Historical Range</v>
          </cell>
          <cell r="I213">
            <v>41425</v>
          </cell>
          <cell r="J213" t="str">
            <v>2017-05-18 10:38:18</v>
          </cell>
          <cell r="K213" t="str">
            <v>dkarki</v>
          </cell>
        </row>
        <row r="214">
          <cell r="A214">
            <v>10110</v>
          </cell>
          <cell r="B214" t="str">
            <v>Arrival Scanning -&gt;Manage Delivery performance</v>
          </cell>
          <cell r="C214" t="str">
            <v>raksharma</v>
          </cell>
          <cell r="D214">
            <v>41477</v>
          </cell>
          <cell r="E214" t="str">
            <v>2017-05-18 11:07:33</v>
          </cell>
          <cell r="F214">
            <v>6589</v>
          </cell>
          <cell r="G214" t="str">
            <v>WS_070_Delivery Performance_Verify the count of the flight with Broken QoS__Flights On Time_Specific Airline_Operational Range</v>
          </cell>
          <cell r="I214">
            <v>41425</v>
          </cell>
          <cell r="J214" t="str">
            <v>2017-05-18 10:37:33</v>
          </cell>
          <cell r="K214" t="str">
            <v>dkarki</v>
          </cell>
        </row>
        <row r="215">
          <cell r="A215">
            <v>10111</v>
          </cell>
          <cell r="B215" t="str">
            <v>Arrival Scanning -&gt;Manage Delivery performance</v>
          </cell>
          <cell r="C215" t="str">
            <v>raksharma</v>
          </cell>
          <cell r="D215">
            <v>41477</v>
          </cell>
          <cell r="E215" t="str">
            <v>2017-05-18 11:07:33</v>
          </cell>
          <cell r="F215">
            <v>6589</v>
          </cell>
          <cell r="G215" t="str">
            <v>WS_071_Delivery Performance_Verify the count of the flight with Broken QoS_Flights Delayed_Specific Airline_Operational Range</v>
          </cell>
          <cell r="I215">
            <v>41425</v>
          </cell>
          <cell r="J215" t="str">
            <v>2017-05-18 10:36:27</v>
          </cell>
          <cell r="K215" t="str">
            <v>dkarki</v>
          </cell>
        </row>
        <row r="216">
          <cell r="A216">
            <v>10112</v>
          </cell>
          <cell r="B216" t="str">
            <v>Arrival Scanning -&gt;Manage Delivery performance</v>
          </cell>
          <cell r="C216" t="str">
            <v>raksharma</v>
          </cell>
          <cell r="D216">
            <v>41477</v>
          </cell>
          <cell r="E216" t="str">
            <v>2017-05-18 11:07:33</v>
          </cell>
          <cell r="F216">
            <v>6589</v>
          </cell>
          <cell r="G216" t="str">
            <v>WS_072_Delivery Performance_Verify the count of the flight with Broken QoS_Total Flights_Specific Airline_Operational Range</v>
          </cell>
          <cell r="I216">
            <v>41425</v>
          </cell>
          <cell r="J216" t="str">
            <v>2017-05-18 10:35:36</v>
          </cell>
          <cell r="K216" t="str">
            <v>dkarki</v>
          </cell>
        </row>
        <row r="217">
          <cell r="A217">
            <v>10114</v>
          </cell>
          <cell r="B217" t="str">
            <v>Arrival Scanning -&gt;Manage Delivery performance</v>
          </cell>
          <cell r="C217" t="str">
            <v>raksharma</v>
          </cell>
          <cell r="D217">
            <v>41477</v>
          </cell>
          <cell r="E217" t="str">
            <v>2017-05-18 11:07:33</v>
          </cell>
          <cell r="F217">
            <v>6589</v>
          </cell>
          <cell r="G217" t="str">
            <v>WS_074_Delivery Performance_Verify the count of the flight with Broken QoS__Flights On Time_Specific Flight_Operational Range</v>
          </cell>
          <cell r="I217">
            <v>41425</v>
          </cell>
          <cell r="J217" t="str">
            <v>2017-05-18 10:34:47</v>
          </cell>
          <cell r="K217" t="str">
            <v>dkarki</v>
          </cell>
        </row>
        <row r="218">
          <cell r="A218">
            <v>10115</v>
          </cell>
          <cell r="B218" t="str">
            <v>Arrival Scanning -&gt;Manage Delivery performance</v>
          </cell>
          <cell r="C218" t="str">
            <v>raksharma</v>
          </cell>
          <cell r="D218">
            <v>41477</v>
          </cell>
          <cell r="E218" t="str">
            <v>2017-05-18 11:07:33</v>
          </cell>
          <cell r="F218">
            <v>6589</v>
          </cell>
          <cell r="G218" t="str">
            <v>WS_075_Delivery Performance_Verify the count of the flight with Broken QoS_Flights Delayed_Specific Flight_Operational Range</v>
          </cell>
          <cell r="I218">
            <v>41425</v>
          </cell>
          <cell r="J218" t="str">
            <v>2017-05-18 10:33:32</v>
          </cell>
          <cell r="K218" t="str">
            <v>dkarki</v>
          </cell>
        </row>
        <row r="219">
          <cell r="A219">
            <v>10116</v>
          </cell>
          <cell r="B219" t="str">
            <v>Arrival Scanning -&gt;Manage Delivery performance</v>
          </cell>
          <cell r="C219" t="str">
            <v>raksharma</v>
          </cell>
          <cell r="D219">
            <v>41477</v>
          </cell>
          <cell r="E219" t="str">
            <v>2017-05-18 11:07:33</v>
          </cell>
          <cell r="F219">
            <v>6589</v>
          </cell>
          <cell r="G219" t="str">
            <v>WS_076_Delivery Performance_Verify the count of the flight with Broken QoS_Total Flights_Specific Flight_Operational Range</v>
          </cell>
          <cell r="I219">
            <v>41425</v>
          </cell>
          <cell r="J219" t="str">
            <v>2017-05-18 10:32:27</v>
          </cell>
          <cell r="K219" t="str">
            <v>dkarki</v>
          </cell>
        </row>
        <row r="220">
          <cell r="A220">
            <v>38293</v>
          </cell>
          <cell r="B220" t="str">
            <v>QC 5220 -&gt;'HKG only: Introduction of functionality to assign RFID readpoints to ULD's</v>
          </cell>
          <cell r="C220" t="str">
            <v>mkgaurav</v>
          </cell>
          <cell r="D220">
            <v>42180</v>
          </cell>
          <cell r="E220" t="str">
            <v>2016-03-18 08:06:08</v>
          </cell>
          <cell r="F220">
            <v>7318</v>
          </cell>
          <cell r="G220" t="str">
            <v>CR_5220_001_IT_HHT_(Assign single Readpoint)</v>
          </cell>
          <cell r="I220">
            <v>42174</v>
          </cell>
          <cell r="J220" t="str">
            <v>2016-03-18 08:06:08</v>
          </cell>
          <cell r="K220" t="str">
            <v>mkgaurav</v>
          </cell>
        </row>
        <row r="221">
          <cell r="A221">
            <v>38295</v>
          </cell>
          <cell r="B221" t="str">
            <v>QC 5220 -&gt;'HKG only: Introduction of functionality to assign RFID readpoints to ULD's</v>
          </cell>
          <cell r="C221" t="str">
            <v>mkgaurav</v>
          </cell>
          <cell r="D221">
            <v>42180</v>
          </cell>
          <cell r="E221" t="str">
            <v>2016-03-18 08:06:08</v>
          </cell>
          <cell r="F221">
            <v>7318</v>
          </cell>
          <cell r="G221" t="str">
            <v>CR_5220_003_IT_HHT_Assign Readpoint_Flight Closed</v>
          </cell>
          <cell r="I221">
            <v>42174</v>
          </cell>
          <cell r="J221" t="str">
            <v>2016-03-18 08:06:08</v>
          </cell>
          <cell r="K221" t="str">
            <v>mkgaurav</v>
          </cell>
        </row>
        <row r="222">
          <cell r="A222">
            <v>10118</v>
          </cell>
          <cell r="B222" t="str">
            <v>Arrival Scanning -&gt;Manage Delivery performance</v>
          </cell>
          <cell r="C222" t="str">
            <v>raksharma</v>
          </cell>
          <cell r="D222">
            <v>41477</v>
          </cell>
          <cell r="E222" t="str">
            <v>2017-05-18 11:07:33</v>
          </cell>
          <cell r="F222">
            <v>6589</v>
          </cell>
          <cell r="G222" t="str">
            <v>WS_078_Delivery Performance_Verify the count of the flight with Wrong Belt_Flights On Time_All Airlines_Operational Range</v>
          </cell>
          <cell r="I222">
            <v>41425</v>
          </cell>
          <cell r="J222" t="str">
            <v>2017-05-18 10:31:29</v>
          </cell>
          <cell r="K222" t="str">
            <v>dkarki</v>
          </cell>
        </row>
        <row r="223">
          <cell r="A223">
            <v>10119</v>
          </cell>
          <cell r="B223" t="str">
            <v>Arrival Scanning -&gt;Manage Delivery performance</v>
          </cell>
          <cell r="C223" t="str">
            <v>raksharma</v>
          </cell>
          <cell r="D223">
            <v>41477</v>
          </cell>
          <cell r="E223" t="str">
            <v>2017-05-18 11:07:33</v>
          </cell>
          <cell r="F223">
            <v>6589</v>
          </cell>
          <cell r="G223" t="str">
            <v>WS_079_Delivery Performance_Verify the count of the flight with Wrong belt_Flights Delayed_All Airlines_Operational Range</v>
          </cell>
          <cell r="I223">
            <v>41425</v>
          </cell>
          <cell r="J223" t="str">
            <v>2017-05-18 10:29:52</v>
          </cell>
          <cell r="K223" t="str">
            <v>dkarki</v>
          </cell>
        </row>
        <row r="224">
          <cell r="A224">
            <v>10159</v>
          </cell>
          <cell r="B224" t="str">
            <v>Arrival Scanning -&gt;Manage Tracking Location History</v>
          </cell>
          <cell r="C224" t="str">
            <v>raksharma</v>
          </cell>
          <cell r="D224">
            <v>41477</v>
          </cell>
          <cell r="E224" t="str">
            <v>2017-05-18 07:24:19</v>
          </cell>
          <cell r="F224">
            <v>6590</v>
          </cell>
          <cell r="G224" t="str">
            <v>WS_018_Tracking Location History_Query_Verify the operational range and verify that Arrival bags should be displayed according to Operational date range</v>
          </cell>
          <cell r="I224">
            <v>41425</v>
          </cell>
          <cell r="J224" t="str">
            <v>2017-05-18 07:24:19</v>
          </cell>
          <cell r="K224" t="str">
            <v>dkarki</v>
          </cell>
        </row>
        <row r="225">
          <cell r="A225">
            <v>10173</v>
          </cell>
          <cell r="B225" t="str">
            <v>Arrival Scanning -&gt; Manage Tracking Locations</v>
          </cell>
          <cell r="C225" t="str">
            <v>raksharma</v>
          </cell>
          <cell r="D225">
            <v>41470</v>
          </cell>
          <cell r="E225" t="str">
            <v>2017-05-18 06:23:04</v>
          </cell>
          <cell r="F225">
            <v>6539</v>
          </cell>
          <cell r="G225" t="str">
            <v>CR_4687_001_Tracking Locations_GUI Validation</v>
          </cell>
          <cell r="I225">
            <v>41425</v>
          </cell>
          <cell r="J225" t="str">
            <v>2016-01-06 07:43:01</v>
          </cell>
          <cell r="K225" t="str">
            <v>dkarki</v>
          </cell>
        </row>
        <row r="226">
          <cell r="A226">
            <v>10174</v>
          </cell>
          <cell r="B226" t="str">
            <v>Arrival Scanning -&gt; Manage Tracking Locations</v>
          </cell>
          <cell r="C226" t="str">
            <v>raksharma</v>
          </cell>
          <cell r="D226">
            <v>41470</v>
          </cell>
          <cell r="E226" t="str">
            <v>2017-05-18 06:23:04</v>
          </cell>
          <cell r="F226">
            <v>6539</v>
          </cell>
          <cell r="G226" t="str">
            <v>CR_4687_002_Tracking Locations_Update Tracking Location pop up_GUI Validation</v>
          </cell>
          <cell r="I226">
            <v>41425</v>
          </cell>
          <cell r="J226" t="str">
            <v>2016-01-06 08:34:36</v>
          </cell>
          <cell r="K226" t="str">
            <v>dkarki</v>
          </cell>
        </row>
        <row r="227">
          <cell r="A227">
            <v>10175</v>
          </cell>
          <cell r="B227" t="str">
            <v>Arrival Scanning -&gt; Manage Tracking Locations</v>
          </cell>
          <cell r="C227" t="str">
            <v>raksharma</v>
          </cell>
          <cell r="D227">
            <v>41470</v>
          </cell>
          <cell r="E227" t="str">
            <v>2017-05-18 06:23:04</v>
          </cell>
          <cell r="F227">
            <v>6539</v>
          </cell>
          <cell r="G227" t="str">
            <v>CR_4687_003_Tracking Locations_Add Tracking Location pop up_GUI Validation</v>
          </cell>
          <cell r="I227">
            <v>41425</v>
          </cell>
          <cell r="J227" t="str">
            <v>2016-01-06 08:38:01</v>
          </cell>
          <cell r="K227" t="str">
            <v>dkarki</v>
          </cell>
        </row>
        <row r="228">
          <cell r="A228">
            <v>10176</v>
          </cell>
          <cell r="B228" t="str">
            <v>Arrival Scanning -&gt; Manage Tracking Locations</v>
          </cell>
          <cell r="C228" t="str">
            <v>raksharma</v>
          </cell>
          <cell r="D228">
            <v>41470</v>
          </cell>
          <cell r="E228" t="str">
            <v>2017-05-18 06:23:04</v>
          </cell>
          <cell r="F228">
            <v>6539</v>
          </cell>
          <cell r="G228" t="str">
            <v>CR_4687_004_Tracking Locations_Update Tracking Location with non numeric value for Scanner Id</v>
          </cell>
          <cell r="I228">
            <v>41425</v>
          </cell>
          <cell r="J228" t="str">
            <v>2017-03-07 07:18:50</v>
          </cell>
          <cell r="K228" t="str">
            <v>dkarki</v>
          </cell>
        </row>
        <row r="229">
          <cell r="A229">
            <v>10177</v>
          </cell>
          <cell r="B229" t="str">
            <v>Arrival Scanning -&gt; Manage Tracking Locations</v>
          </cell>
          <cell r="C229" t="str">
            <v>raksharma</v>
          </cell>
          <cell r="D229">
            <v>41470</v>
          </cell>
          <cell r="E229" t="str">
            <v>2017-05-18 06:23:04</v>
          </cell>
          <cell r="F229">
            <v>6539</v>
          </cell>
          <cell r="G229" t="str">
            <v>CR_4687_005_Tracking Locations_Add Tracking Location with non numeric value for Scanner Id</v>
          </cell>
          <cell r="I229">
            <v>41425</v>
          </cell>
          <cell r="J229" t="str">
            <v>2016-01-07 09:31:28</v>
          </cell>
          <cell r="K229" t="str">
            <v>dkarki</v>
          </cell>
        </row>
        <row r="230">
          <cell r="A230">
            <v>10178</v>
          </cell>
          <cell r="B230" t="str">
            <v>Arrival Scanning -&gt; Manage Tracking Locations</v>
          </cell>
          <cell r="C230" t="str">
            <v>raksharma</v>
          </cell>
          <cell r="D230">
            <v>41470</v>
          </cell>
          <cell r="E230" t="str">
            <v>2017-05-18 06:23:04</v>
          </cell>
          <cell r="F230">
            <v>6539</v>
          </cell>
          <cell r="G230" t="str">
            <v>CR_4687_006_Tracking Locations_Update Tracking Location with numeric value for Scanner Id</v>
          </cell>
          <cell r="I230">
            <v>41425</v>
          </cell>
          <cell r="J230" t="str">
            <v>2016-01-07 09:35:02</v>
          </cell>
          <cell r="K230" t="str">
            <v>dkarki</v>
          </cell>
        </row>
        <row r="231">
          <cell r="A231">
            <v>10179</v>
          </cell>
          <cell r="B231" t="str">
            <v>Arrival Scanning -&gt; Manage Tracking Locations</v>
          </cell>
          <cell r="C231" t="str">
            <v>raksharma</v>
          </cell>
          <cell r="D231">
            <v>41470</v>
          </cell>
          <cell r="E231" t="str">
            <v>2017-05-18 06:23:04</v>
          </cell>
          <cell r="F231">
            <v>6539</v>
          </cell>
          <cell r="G231" t="str">
            <v>CR_4687_007_Tracking Locations_Add Tracking Location with numeric value for Scanner Id</v>
          </cell>
          <cell r="I231">
            <v>41425</v>
          </cell>
          <cell r="J231" t="str">
            <v>2016-01-07 09:40:09</v>
          </cell>
          <cell r="K231" t="str">
            <v>dkarki</v>
          </cell>
        </row>
        <row r="232">
          <cell r="A232">
            <v>10180</v>
          </cell>
          <cell r="B232" t="str">
            <v>QC4693_Arrival Scanning -&gt; IWS &amp; HHT&gt; The length of a Zone Identifier must be reduced to maximum of 5 characters</v>
          </cell>
          <cell r="C232" t="str">
            <v>raksharma</v>
          </cell>
          <cell r="D232">
            <v>41477</v>
          </cell>
          <cell r="E232" t="str">
            <v>2017-03-14 07:24:27</v>
          </cell>
          <cell r="F232">
            <v>6593</v>
          </cell>
          <cell r="G232" t="str">
            <v>CR_4693_001_OPs_Update Airport_Update Terminal_Add Zone of more than 5 characters</v>
          </cell>
          <cell r="I232">
            <v>41425</v>
          </cell>
          <cell r="J232" t="str">
            <v>2017-03-14 07:23:42</v>
          </cell>
          <cell r="K232" t="str">
            <v>dkarki</v>
          </cell>
        </row>
        <row r="233">
          <cell r="A233">
            <v>10181</v>
          </cell>
          <cell r="B233" t="str">
            <v>QC4693_Arrival Scanning -&gt; IWS &amp; HHT&gt; The length of a Zone Identifier must be reduced to maximum of 5 characters</v>
          </cell>
          <cell r="C233" t="str">
            <v>raksharma</v>
          </cell>
          <cell r="D233">
            <v>41477</v>
          </cell>
          <cell r="E233" t="str">
            <v>2017-03-14 07:24:27</v>
          </cell>
          <cell r="F233">
            <v>6593</v>
          </cell>
          <cell r="G233" t="str">
            <v>CR_4693_002_OPs_Update Airport_Add Terminal_Add Zone of more than 5 characters</v>
          </cell>
          <cell r="I233">
            <v>41425</v>
          </cell>
          <cell r="J233" t="str">
            <v>2017-03-14 07:23:46</v>
          </cell>
          <cell r="K233" t="str">
            <v>dkarki</v>
          </cell>
        </row>
        <row r="234">
          <cell r="A234">
            <v>10182</v>
          </cell>
          <cell r="B234" t="str">
            <v>QC4693_Arrival Scanning -&gt; IWS &amp; HHT&gt; The length of a Zone Identifier must be reduced to maximum of 5 characters</v>
          </cell>
          <cell r="C234" t="str">
            <v>raksharma</v>
          </cell>
          <cell r="D234">
            <v>41477</v>
          </cell>
          <cell r="E234" t="str">
            <v>2017-03-14 07:24:27</v>
          </cell>
          <cell r="F234">
            <v>6593</v>
          </cell>
          <cell r="G234" t="str">
            <v>CR_4693_003_OPs_Update Airport_Update Terminal_Add Zone of exactly 5 characters</v>
          </cell>
          <cell r="I234">
            <v>41425</v>
          </cell>
          <cell r="J234" t="str">
            <v>2017-03-14 07:23:50</v>
          </cell>
          <cell r="K234" t="str">
            <v>dkarki</v>
          </cell>
        </row>
        <row r="235">
          <cell r="A235">
            <v>10183</v>
          </cell>
          <cell r="B235" t="str">
            <v>QC4693_Arrival Scanning -&gt; IWS &amp; HHT&gt; The length of a Zone Identifier must be reduced to maximum of 5 characters</v>
          </cell>
          <cell r="C235" t="str">
            <v>raksharma</v>
          </cell>
          <cell r="D235">
            <v>41477</v>
          </cell>
          <cell r="E235" t="str">
            <v>2017-03-14 07:24:27</v>
          </cell>
          <cell r="F235">
            <v>6593</v>
          </cell>
          <cell r="G235" t="str">
            <v>CR_4693_004_OPs_Update Airport_Add Terminal_Add Zone of exactly 5 characters</v>
          </cell>
          <cell r="I235">
            <v>41425</v>
          </cell>
          <cell r="J235" t="str">
            <v>2017-03-14 07:23:54</v>
          </cell>
          <cell r="K235" t="str">
            <v>dkarki</v>
          </cell>
        </row>
        <row r="236">
          <cell r="A236">
            <v>10184</v>
          </cell>
          <cell r="B236" t="str">
            <v>QC4693_Arrival Scanning -&gt; IWS &amp; HHT&gt; The length of a Zone Identifier must be reduced to maximum of 5 characters</v>
          </cell>
          <cell r="C236" t="str">
            <v>raksharma</v>
          </cell>
          <cell r="D236">
            <v>41477</v>
          </cell>
          <cell r="E236" t="str">
            <v>2017-03-14 07:24:27</v>
          </cell>
          <cell r="F236">
            <v>6593</v>
          </cell>
          <cell r="G236" t="str">
            <v>CR_4693_005_OPs_Update Airport_Update Terminal_Add Zone with less than  5 characters</v>
          </cell>
          <cell r="I236">
            <v>41425</v>
          </cell>
          <cell r="J236" t="str">
            <v>2017-03-14 07:24:00</v>
          </cell>
          <cell r="K236" t="str">
            <v>dkarki</v>
          </cell>
        </row>
        <row r="237">
          <cell r="A237">
            <v>10185</v>
          </cell>
          <cell r="B237" t="str">
            <v>QC4693_Arrival Scanning -&gt; IWS &amp; HHT&gt; The length of a Zone Identifier must be reduced to maximum of 5 characters</v>
          </cell>
          <cell r="C237" t="str">
            <v>raksharma</v>
          </cell>
          <cell r="D237">
            <v>41477</v>
          </cell>
          <cell r="E237" t="str">
            <v>2017-03-14 07:24:27</v>
          </cell>
          <cell r="F237">
            <v>6593</v>
          </cell>
          <cell r="G237" t="str">
            <v>CR_4693_006_OPs_Update Airport_Add Terminal_Add Zone with less than 5 characters</v>
          </cell>
          <cell r="I237">
            <v>41425</v>
          </cell>
          <cell r="J237" t="str">
            <v>2017-03-14 07:24:12</v>
          </cell>
          <cell r="K237" t="str">
            <v>dkarki</v>
          </cell>
        </row>
        <row r="238">
          <cell r="A238">
            <v>10186</v>
          </cell>
          <cell r="B238" t="str">
            <v>QC4693_Arrival Scanning -&gt; IWS &amp; HHT&gt; The length of a Zone Identifier must be reduced to maximum of 5 characters</v>
          </cell>
          <cell r="C238" t="str">
            <v>raksharma</v>
          </cell>
          <cell r="D238">
            <v>41477</v>
          </cell>
          <cell r="E238" t="str">
            <v>2017-03-14 07:24:27</v>
          </cell>
          <cell r="F238">
            <v>6593</v>
          </cell>
          <cell r="G238" t="str">
            <v>CR_4693_007_OPs_Update Airport_Update Terminal_Add Zone with invalid characters</v>
          </cell>
          <cell r="I238">
            <v>41425</v>
          </cell>
          <cell r="J238" t="str">
            <v>2017-03-14 07:24:17</v>
          </cell>
          <cell r="K238" t="str">
            <v>dkarki</v>
          </cell>
        </row>
        <row r="239">
          <cell r="A239">
            <v>10187</v>
          </cell>
          <cell r="B239" t="str">
            <v>QC4693_Arrival Scanning -&gt; IWS &amp; HHT&gt; The length of a Zone Identifier must be reduced to maximum of 5 characters</v>
          </cell>
          <cell r="C239" t="str">
            <v>raksharma</v>
          </cell>
          <cell r="D239">
            <v>41477</v>
          </cell>
          <cell r="E239" t="str">
            <v>2017-03-14 07:24:27</v>
          </cell>
          <cell r="F239">
            <v>6593</v>
          </cell>
          <cell r="G239" t="str">
            <v>CR_4693_008_OPs_Update Airport_Add Terminal_Add Zone with invalid characters</v>
          </cell>
          <cell r="I239">
            <v>41425</v>
          </cell>
          <cell r="J239" t="str">
            <v>2017-03-14 07:24:27</v>
          </cell>
          <cell r="K239" t="str">
            <v>dkarki</v>
          </cell>
        </row>
        <row r="240">
          <cell r="A240">
            <v>10198</v>
          </cell>
          <cell r="B240" t="str">
            <v>QC4721- Arrival Scanning -&gt; Provision for adding/deleting belts needs to be made in the Arrival Flights -&gt; Manage Flights</v>
          </cell>
          <cell r="C240" t="str">
            <v>raksharma</v>
          </cell>
          <cell r="D240">
            <v>41477</v>
          </cell>
          <cell r="E240" t="str">
            <v>2017-05-18 10:30:20</v>
          </cell>
          <cell r="F240">
            <v>6596</v>
          </cell>
          <cell r="G240" t="str">
            <v>CR_4721_001_Arrival Belt_Secondary Belt_Verify that belt enteries created through HHT Should not be displayed in belt information tab</v>
          </cell>
          <cell r="I240">
            <v>41425</v>
          </cell>
          <cell r="J240" t="str">
            <v>2017-05-18 10:29:45</v>
          </cell>
          <cell r="K240" t="str">
            <v>dkarki</v>
          </cell>
        </row>
        <row r="241">
          <cell r="A241">
            <v>10199</v>
          </cell>
          <cell r="B241" t="str">
            <v>QC4721- Arrival Scanning -&gt; Provision for adding/deleting belts needs to be made in the Arrival Flights -&gt; Manage Flights</v>
          </cell>
          <cell r="C241" t="str">
            <v>raksharma</v>
          </cell>
          <cell r="D241">
            <v>41477</v>
          </cell>
          <cell r="E241" t="str">
            <v>2017-05-18 10:30:20</v>
          </cell>
          <cell r="F241">
            <v>6596</v>
          </cell>
          <cell r="G241" t="str">
            <v>CR_4721_002_Arrival Belt_Secondary Belt_Verify that belt enteries created through HHT should not be able to add the belt to the flight</v>
          </cell>
          <cell r="I241">
            <v>41425</v>
          </cell>
          <cell r="J241" t="str">
            <v>2017-05-18 10:30:20</v>
          </cell>
          <cell r="K241" t="str">
            <v>dkarki</v>
          </cell>
        </row>
        <row r="242">
          <cell r="A242">
            <v>10200</v>
          </cell>
          <cell r="B242" t="str">
            <v>QC3842- WS-Reports- The flight progress reports (in isolation or combination) are having lot of blank spaces and additional blank pages currently.</v>
          </cell>
          <cell r="C242" t="str">
            <v>raksharma</v>
          </cell>
          <cell r="D242">
            <v>41477</v>
          </cell>
          <cell r="E242" t="str">
            <v>2017-05-18 06:24:33</v>
          </cell>
          <cell r="F242">
            <v>6599</v>
          </cell>
          <cell r="G242" t="str">
            <v>QC_3842_001_WS_Verify the Manifest Detail Report_Verify the allignment of ULD Hold details and Bag details column</v>
          </cell>
          <cell r="I242">
            <v>41425</v>
          </cell>
          <cell r="J242" t="str">
            <v>2017-05-18 06:23:52</v>
          </cell>
          <cell r="K242" t="str">
            <v>mkgaurav</v>
          </cell>
        </row>
        <row r="243">
          <cell r="A243">
            <v>10206</v>
          </cell>
          <cell r="B243" t="str">
            <v>QC3842- WS-Reports- The flight progress reports (in isolation or combination) are having lot of blank spaces and additional blank pages currently.</v>
          </cell>
          <cell r="C243" t="str">
            <v>raksharma</v>
          </cell>
          <cell r="D243">
            <v>41477</v>
          </cell>
          <cell r="E243" t="str">
            <v>2017-05-18 06:24:33</v>
          </cell>
          <cell r="F243">
            <v>6599</v>
          </cell>
          <cell r="G243" t="str">
            <v>QC_3842_007_WS_Verify the Reconciliation Report_Verify the allignment of ULD Hold table and Bag details table</v>
          </cell>
          <cell r="I243">
            <v>41425</v>
          </cell>
          <cell r="J243" t="str">
            <v>2017-05-18 06:24:33</v>
          </cell>
          <cell r="K243" t="str">
            <v>mkgaurav</v>
          </cell>
        </row>
        <row r="244">
          <cell r="A244">
            <v>10207</v>
          </cell>
          <cell r="B244" t="str">
            <v>QC4301- BSM Rejection because of invalid destination</v>
          </cell>
          <cell r="C244" t="str">
            <v>raksharma</v>
          </cell>
          <cell r="D244">
            <v>41477</v>
          </cell>
          <cell r="E244" t="str">
            <v>2017-07-21 06:44:53</v>
          </cell>
          <cell r="F244">
            <v>6600</v>
          </cell>
          <cell r="G244" t="str">
            <v>QC_4301_001_WS_Send the BSM with bag destination same as flight destination before creating flight</v>
          </cell>
          <cell r="I244">
            <v>41425</v>
          </cell>
          <cell r="J244" t="str">
            <v>2017-07-21 06:44:37</v>
          </cell>
          <cell r="K244" t="str">
            <v>mkgaurav</v>
          </cell>
        </row>
        <row r="245">
          <cell r="A245">
            <v>10208</v>
          </cell>
          <cell r="B245" t="str">
            <v>QC4301- BSM Rejection because of invalid destination</v>
          </cell>
          <cell r="C245" t="str">
            <v>raksharma</v>
          </cell>
          <cell r="D245">
            <v>41477</v>
          </cell>
          <cell r="E245" t="str">
            <v>2017-07-21 06:44:53</v>
          </cell>
          <cell r="F245">
            <v>6600</v>
          </cell>
          <cell r="G245" t="str">
            <v>QC_4301_002_WS_Send the BSM with bag destination different than flight destination before creating flight</v>
          </cell>
          <cell r="I245">
            <v>41425</v>
          </cell>
          <cell r="J245" t="str">
            <v>2017-07-21 06:44:41</v>
          </cell>
          <cell r="K245" t="str">
            <v>mkgaurav</v>
          </cell>
        </row>
        <row r="246">
          <cell r="A246">
            <v>10209</v>
          </cell>
          <cell r="B246" t="str">
            <v>QC4301- BSM Rejection because of invalid destination</v>
          </cell>
          <cell r="C246" t="str">
            <v>raksharma</v>
          </cell>
          <cell r="D246">
            <v>41477</v>
          </cell>
          <cell r="E246" t="str">
            <v>2017-07-21 06:44:53</v>
          </cell>
          <cell r="F246">
            <v>6600</v>
          </cell>
          <cell r="G246" t="str">
            <v>QC_4301_003_WS_Send the BSM with bag destination different than flight destination after creating flight</v>
          </cell>
          <cell r="I246">
            <v>41425</v>
          </cell>
          <cell r="J246" t="str">
            <v>2017-07-21 06:44:53</v>
          </cell>
          <cell r="K246" t="str">
            <v>mkgaurav</v>
          </cell>
        </row>
        <row r="247">
          <cell r="A247">
            <v>38312</v>
          </cell>
          <cell r="B247" t="str">
            <v>QC 5220 -&gt;'HKG only: Introduction of functionality to assign RFID readpoints to ULD's</v>
          </cell>
          <cell r="C247" t="str">
            <v>mkgaurav</v>
          </cell>
          <cell r="D247">
            <v>42180</v>
          </cell>
          <cell r="E247" t="str">
            <v>2016-03-18 08:06:08</v>
          </cell>
          <cell r="F247">
            <v>7318</v>
          </cell>
          <cell r="G247" t="str">
            <v>CR_5220_013_IT_HHT_Assign readpoint_Readpoint Down</v>
          </cell>
          <cell r="I247">
            <v>42174</v>
          </cell>
          <cell r="J247" t="str">
            <v>2016-03-18 08:06:08</v>
          </cell>
          <cell r="K247" t="str">
            <v>mkgaurav</v>
          </cell>
        </row>
        <row r="248">
          <cell r="A248">
            <v>38316</v>
          </cell>
          <cell r="B248" t="str">
            <v>QC 5220 -&gt;'HKG only: Introduction of functionality to assign RFID readpoints to ULD's</v>
          </cell>
          <cell r="C248" t="str">
            <v>mkgaurav</v>
          </cell>
          <cell r="D248">
            <v>42180</v>
          </cell>
          <cell r="E248" t="str">
            <v>2016-03-18 08:06:08</v>
          </cell>
          <cell r="F248">
            <v>7318</v>
          </cell>
          <cell r="G248" t="str">
            <v>CR_5220_015_IT_HHT_Assign readpoint_Carousel Failure</v>
          </cell>
          <cell r="I248">
            <v>42174</v>
          </cell>
          <cell r="J248" t="str">
            <v>2016-03-18 08:06:08</v>
          </cell>
          <cell r="K248" t="str">
            <v>mkgaurav</v>
          </cell>
        </row>
        <row r="249">
          <cell r="A249">
            <v>10235</v>
          </cell>
          <cell r="B249" t="str">
            <v>QC3605- BHE print from BHE enquiry screen on HHT. Last page is printed blank. Also in the subsequent pages there is no header or footer stating the flight information</v>
          </cell>
          <cell r="C249" t="str">
            <v>raksharma</v>
          </cell>
          <cell r="D249">
            <v>41477</v>
          </cell>
          <cell r="E249" t="str">
            <v>2016-07-20 11:03:00</v>
          </cell>
          <cell r="F249">
            <v>6591</v>
          </cell>
          <cell r="G249" t="str">
            <v>CR_3605_001_WS_BHE Enquiry_Verify the Header and Footer in printed Report</v>
          </cell>
          <cell r="I249">
            <v>41425</v>
          </cell>
          <cell r="J249" t="str">
            <v>2016-07-20 10:57:55</v>
          </cell>
          <cell r="K249" t="str">
            <v>dkarki</v>
          </cell>
        </row>
        <row r="250">
          <cell r="A250">
            <v>10238</v>
          </cell>
          <cell r="B250" t="str">
            <v>QC3605- BHE print from BHE enquiry screen on HHT. Last page is printed blank. Also in the subsequent pages there is no header or footer stating the flight information</v>
          </cell>
          <cell r="C250" t="str">
            <v>raksharma</v>
          </cell>
          <cell r="D250">
            <v>41477</v>
          </cell>
          <cell r="E250" t="str">
            <v>2016-07-20 11:03:00</v>
          </cell>
          <cell r="F250">
            <v>6591</v>
          </cell>
          <cell r="G250" t="str">
            <v>CR_3605_003_WS_BHE Enquiry_Verify the BHE type should be completely displayed in printed Report</v>
          </cell>
          <cell r="I250">
            <v>41425</v>
          </cell>
          <cell r="J250" t="str">
            <v>2016-07-20 11:03:00</v>
          </cell>
          <cell r="K250" t="str">
            <v>dkarki</v>
          </cell>
        </row>
        <row r="251">
          <cell r="A251">
            <v>10242</v>
          </cell>
          <cell r="B251" t="str">
            <v>QC3605- BHE print from BHE enquiry screen on HHT. Last page is printed blank. Also in the subsequent pages there is no header or footer stating the flight information</v>
          </cell>
          <cell r="C251" t="str">
            <v>raksharma</v>
          </cell>
          <cell r="D251">
            <v>41477</v>
          </cell>
          <cell r="E251" t="str">
            <v>2016-07-20 11:03:00</v>
          </cell>
          <cell r="F251">
            <v>6591</v>
          </cell>
          <cell r="G251" t="str">
            <v>CR_3605_005_WS_BHE Enquiry_Verify the BHE content information section and Additional Flight Information section in printed Report</v>
          </cell>
          <cell r="I251">
            <v>41425</v>
          </cell>
          <cell r="J251" t="str">
            <v>2016-07-19 05:17:44</v>
          </cell>
          <cell r="K251" t="str">
            <v>dkarki</v>
          </cell>
        </row>
        <row r="252">
          <cell r="A252">
            <v>10246</v>
          </cell>
          <cell r="B252" t="str">
            <v>QC3605- BHE print from BHE enquiry screen on HHT. Last page is printed blank. Also in the subsequent pages there is no header or footer stating the flight information</v>
          </cell>
          <cell r="C252" t="str">
            <v>raksharma</v>
          </cell>
          <cell r="D252">
            <v>41477</v>
          </cell>
          <cell r="E252" t="str">
            <v>2016-07-20 11:03:00</v>
          </cell>
          <cell r="F252">
            <v>6591</v>
          </cell>
          <cell r="G252" t="str">
            <v>CR_3605_007_WS_BHE Enquiry_Verify the BHE History section in printed Report</v>
          </cell>
          <cell r="I252">
            <v>41425</v>
          </cell>
          <cell r="J252" t="str">
            <v>2016-07-19 05:17:44</v>
          </cell>
          <cell r="K252" t="str">
            <v>dkarki</v>
          </cell>
        </row>
        <row r="253">
          <cell r="A253">
            <v>32032</v>
          </cell>
          <cell r="B253" t="str">
            <v>CR 5221 -&gt;HKG: Add 'Reflight' and "Authorize" action in the Bag Enquiry screen on IWS</v>
          </cell>
          <cell r="C253" t="str">
            <v>mkgaurav</v>
          </cell>
          <cell r="D253">
            <v>41974</v>
          </cell>
          <cell r="E253" t="str">
            <v>2017-07-26 06:02:24</v>
          </cell>
          <cell r="F253">
            <v>7035</v>
          </cell>
          <cell r="G253" t="str">
            <v>QC_5221_001_IT_WS_Bag Enquiry_Authorize Bags_ToOffload Bags</v>
          </cell>
          <cell r="I253">
            <v>41970</v>
          </cell>
          <cell r="J253" t="str">
            <v>2017-07-26 06:01:57</v>
          </cell>
          <cell r="K253" t="str">
            <v>mkgaurav</v>
          </cell>
        </row>
        <row r="254">
          <cell r="A254">
            <v>32032</v>
          </cell>
          <cell r="B254" t="str">
            <v>QC 5005 -&gt;BHE/Hold enquiry screen not showing ToOffload count for Dest Not On Route bags.</v>
          </cell>
          <cell r="C254" t="str">
            <v>mkgaurav</v>
          </cell>
          <cell r="D254">
            <v>42010</v>
          </cell>
          <cell r="E254" t="str">
            <v>2017-07-26 06:01:57</v>
          </cell>
          <cell r="F254">
            <v>7102</v>
          </cell>
          <cell r="G254" t="str">
            <v>QC_5221_001_IT_WS_Bag Enquiry_Authorize Bags_ToOffload Bags</v>
          </cell>
          <cell r="I254">
            <v>41970</v>
          </cell>
          <cell r="J254" t="str">
            <v>2017-07-26 06:01:57</v>
          </cell>
          <cell r="K254" t="str">
            <v>mkgaurav</v>
          </cell>
        </row>
        <row r="255">
          <cell r="A255">
            <v>32033</v>
          </cell>
          <cell r="B255" t="str">
            <v>CR 5221 -&gt;HKG: Add 'Reflight' and "Authorize" action in the Bag Enquiry screen on IWS</v>
          </cell>
          <cell r="C255" t="str">
            <v>mkgaurav</v>
          </cell>
          <cell r="D255">
            <v>41974</v>
          </cell>
          <cell r="E255" t="str">
            <v>2017-07-26 06:02:24</v>
          </cell>
          <cell r="F255">
            <v>7035</v>
          </cell>
          <cell r="G255" t="str">
            <v>QC_5221_002_IT_WS_Bag Enquiry_Authorize Bags_Bags with loading strategy as Never Load</v>
          </cell>
          <cell r="I255">
            <v>41970</v>
          </cell>
          <cell r="J255" t="str">
            <v>2017-07-26 06:02:17</v>
          </cell>
          <cell r="K255" t="str">
            <v>mkgaurav</v>
          </cell>
        </row>
        <row r="256">
          <cell r="A256">
            <v>32034</v>
          </cell>
          <cell r="B256" t="str">
            <v>CR 5221 -&gt;HKG: Add 'Reflight' and "Authorize" action in the Bag Enquiry screen on IWS</v>
          </cell>
          <cell r="C256" t="str">
            <v>mkgaurav</v>
          </cell>
          <cell r="D256">
            <v>41974</v>
          </cell>
          <cell r="E256" t="str">
            <v>2017-07-26 06:02:24</v>
          </cell>
          <cell r="F256">
            <v>7035</v>
          </cell>
          <cell r="G256" t="str">
            <v>QC_5221_003_IT_WS_Bag Enquiry_Authorize Bags_Bags with loading strategy as Never On Aircraft</v>
          </cell>
          <cell r="I256">
            <v>41970</v>
          </cell>
          <cell r="J256" t="str">
            <v>2017-07-26 06:02:24</v>
          </cell>
          <cell r="K256" t="str">
            <v>mkgaurav</v>
          </cell>
        </row>
        <row r="257">
          <cell r="A257">
            <v>32036</v>
          </cell>
          <cell r="B257" t="str">
            <v>CR 5221 -&gt;HKG: Add 'Reflight' and "Authorize" action in the Bag Enquiry screen on IWS</v>
          </cell>
          <cell r="C257" t="str">
            <v>mkgaurav</v>
          </cell>
          <cell r="D257">
            <v>41974</v>
          </cell>
          <cell r="E257" t="str">
            <v>2017-07-26 06:02:24</v>
          </cell>
          <cell r="F257">
            <v>7035</v>
          </cell>
          <cell r="G257" t="str">
            <v>QC_5221_005_IT_WS_Bag Enquiry_Authorize Bags_BSM created RUSH_CREW_GATE_HEAVY_Custom Bags</v>
          </cell>
          <cell r="I257">
            <v>41970</v>
          </cell>
          <cell r="J257" t="str">
            <v>2017-07-26 06:02:06</v>
          </cell>
          <cell r="K257" t="str">
            <v>mkgaurav</v>
          </cell>
        </row>
        <row r="258">
          <cell r="A258">
            <v>32037</v>
          </cell>
          <cell r="B258" t="str">
            <v>CR 5221 -&gt;HKG: Add 'Reflight' and "Authorize" action in the Bag Enquiry screen on IWS</v>
          </cell>
          <cell r="C258" t="str">
            <v>mkgaurav</v>
          </cell>
          <cell r="D258">
            <v>41974</v>
          </cell>
          <cell r="E258" t="str">
            <v>2017-07-26 06:02:24</v>
          </cell>
          <cell r="F258">
            <v>7035</v>
          </cell>
          <cell r="G258" t="str">
            <v>QC_5221_006_IT_WS_Bag Enquiry_Authorize Bags_Deleted_BUMed_Reflighted_Rerouted_Offloaded</v>
          </cell>
          <cell r="I258">
            <v>41970</v>
          </cell>
          <cell r="J258" t="str">
            <v>2017-03-01 10:07:58</v>
          </cell>
          <cell r="K258" t="str">
            <v>mkgaurav</v>
          </cell>
        </row>
        <row r="259">
          <cell r="A259">
            <v>32038</v>
          </cell>
          <cell r="B259" t="str">
            <v>CR 5221 -&gt;HKG: Add 'Reflight' and "Authorize" action in the Bag Enquiry screen on IWS</v>
          </cell>
          <cell r="C259" t="str">
            <v>mkgaurav</v>
          </cell>
          <cell r="D259">
            <v>41974</v>
          </cell>
          <cell r="E259" t="str">
            <v>2017-07-26 06:02:24</v>
          </cell>
          <cell r="F259">
            <v>7035</v>
          </cell>
          <cell r="G259" t="str">
            <v>QC_5221_007_IT_WS_Bag Enquiry_Authorize Bags_Mark Not Ok bags_mark bags with first 7 options</v>
          </cell>
          <cell r="I259">
            <v>41970</v>
          </cell>
          <cell r="J259" t="str">
            <v>2017-03-20 06:59:39</v>
          </cell>
          <cell r="K259" t="str">
            <v>mkgaurav</v>
          </cell>
        </row>
        <row r="260">
          <cell r="A260">
            <v>32039</v>
          </cell>
          <cell r="B260" t="str">
            <v>CR 5221 -&gt;HKG: Add 'Reflight' and "Authorize" action in the Bag Enquiry screen on IWS</v>
          </cell>
          <cell r="C260" t="str">
            <v>mkgaurav</v>
          </cell>
          <cell r="D260">
            <v>41974</v>
          </cell>
          <cell r="E260" t="str">
            <v>2017-07-26 06:02:24</v>
          </cell>
          <cell r="F260">
            <v>7035</v>
          </cell>
          <cell r="G260" t="str">
            <v>QC_5221_008_IT_WS_Bag Enquiry_Authorize Bags_Mark Not Ok bags_mark bags with next 7 options</v>
          </cell>
          <cell r="I260">
            <v>41970</v>
          </cell>
          <cell r="J260" t="str">
            <v>2017-03-20 06:59:45</v>
          </cell>
          <cell r="K260" t="str">
            <v>mkgaurav</v>
          </cell>
        </row>
        <row r="261">
          <cell r="A261">
            <v>32040</v>
          </cell>
          <cell r="B261" t="str">
            <v>CR 5221 -&gt;HKG: Add 'Reflight' and "Authorize" action in the Bag Enquiry screen on IWS</v>
          </cell>
          <cell r="C261" t="str">
            <v>mkgaurav</v>
          </cell>
          <cell r="D261">
            <v>41974</v>
          </cell>
          <cell r="E261" t="str">
            <v>2017-07-26 06:02:24</v>
          </cell>
          <cell r="F261">
            <v>7035</v>
          </cell>
          <cell r="G261" t="str">
            <v>QC_5221_009_IT_WS_Bag Enquiry_Authorize Bags_Mark Not Ok bags_mark bags with last 6 options</v>
          </cell>
          <cell r="I261">
            <v>41970</v>
          </cell>
          <cell r="J261" t="str">
            <v>2017-03-20 06:59:54</v>
          </cell>
          <cell r="K261" t="str">
            <v>mkgaurav</v>
          </cell>
        </row>
        <row r="262">
          <cell r="A262">
            <v>32041</v>
          </cell>
          <cell r="B262" t="str">
            <v>CR 5221 -&gt;HKG: Add 'Reflight' and "Authorize" action in the Bag Enquiry screen on IWS</v>
          </cell>
          <cell r="C262" t="str">
            <v>mkgaurav</v>
          </cell>
          <cell r="D262">
            <v>41974</v>
          </cell>
          <cell r="E262" t="str">
            <v>2017-07-26 06:02:24</v>
          </cell>
          <cell r="F262">
            <v>7035</v>
          </cell>
          <cell r="G262" t="str">
            <v>QC_5221_010_IT_WS_Bag Enquiry_Authorize Bags_UNK_Forced_Already Authorized</v>
          </cell>
          <cell r="I262">
            <v>41970</v>
          </cell>
          <cell r="J262" t="str">
            <v>2017-07-26 06:02:09</v>
          </cell>
          <cell r="K262" t="str">
            <v>mkgaurav</v>
          </cell>
        </row>
        <row r="263">
          <cell r="A263">
            <v>32042</v>
          </cell>
          <cell r="B263" t="str">
            <v>CR 5221 -&gt;HKG: Add 'Reflight' and "Authorize" action in the Bag Enquiry screen on IWS</v>
          </cell>
          <cell r="C263" t="str">
            <v>mkgaurav</v>
          </cell>
          <cell r="D263">
            <v>41974</v>
          </cell>
          <cell r="E263" t="str">
            <v>2017-07-26 06:02:24</v>
          </cell>
          <cell r="F263">
            <v>7035</v>
          </cell>
          <cell r="G263" t="str">
            <v>QC_5221_011_IT_WS_Bag Enquiry_Authorize Bags_Few OK and not OK_All Ok and All Not OK</v>
          </cell>
          <cell r="I263">
            <v>41970</v>
          </cell>
          <cell r="J263" t="str">
            <v>2017-07-26 06:02:14</v>
          </cell>
          <cell r="K263" t="str">
            <v>mkgaurav</v>
          </cell>
        </row>
        <row r="264">
          <cell r="A264">
            <v>32043</v>
          </cell>
          <cell r="B264" t="str">
            <v>CR 5221 -&gt;HKG: Add 'Reflight' and "Authorize" action in the Bag Enquiry screen on IWS</v>
          </cell>
          <cell r="C264" t="str">
            <v>mkgaurav</v>
          </cell>
          <cell r="D264">
            <v>41974</v>
          </cell>
          <cell r="E264" t="str">
            <v>2017-07-26 06:02:24</v>
          </cell>
          <cell r="F264">
            <v>7035</v>
          </cell>
          <cell r="G264" t="str">
            <v>QC_5221_012_IT_WS_Bag Enquiry_Reflight Bag_Single bag_Multiple bags_Unknown Bag_Duplicate Bag</v>
          </cell>
          <cell r="I264">
            <v>41970</v>
          </cell>
          <cell r="J264" t="str">
            <v>2017-03-01 10:08:06</v>
          </cell>
          <cell r="K264" t="str">
            <v>mkgaurav</v>
          </cell>
        </row>
        <row r="265">
          <cell r="A265">
            <v>32044</v>
          </cell>
          <cell r="B265" t="str">
            <v>CR 5221 -&gt;HKG: Add 'Reflight' and "Authorize" action in the Bag Enquiry screen on IWS</v>
          </cell>
          <cell r="C265" t="str">
            <v>mkgaurav</v>
          </cell>
          <cell r="D265">
            <v>41974</v>
          </cell>
          <cell r="E265" t="str">
            <v>2017-07-26 06:02:24</v>
          </cell>
          <cell r="F265">
            <v>7035</v>
          </cell>
          <cell r="G265" t="str">
            <v>QC_5221_013_IT_WS_Bag Enquiry_Reflight Bag_ToStop_Stopped_ToOffloadDeleted_ToOffloadBUM</v>
          </cell>
          <cell r="I265">
            <v>41970</v>
          </cell>
          <cell r="J265" t="str">
            <v>2017-03-01 10:08:16</v>
          </cell>
          <cell r="K265" t="str">
            <v>mkgaurav</v>
          </cell>
        </row>
        <row r="266">
          <cell r="A266">
            <v>32045</v>
          </cell>
          <cell r="B266" t="str">
            <v>CR 5221 -&gt;HKG: Add 'Reflight' and "Authorize" action in the Bag Enquiry screen on IWS</v>
          </cell>
          <cell r="C266" t="str">
            <v>mkgaurav</v>
          </cell>
          <cell r="D266">
            <v>41974</v>
          </cell>
          <cell r="E266" t="str">
            <v>2017-07-26 06:02:24</v>
          </cell>
          <cell r="F266">
            <v>7035</v>
          </cell>
          <cell r="G266" t="str">
            <v>QC_5221_014_IT_WS_Bag Enquiry_Reflight Bag_Loaded_On Aircraft and Inactive Bag</v>
          </cell>
          <cell r="I266">
            <v>41970</v>
          </cell>
          <cell r="J266" t="str">
            <v>2017-03-01 10:08:31</v>
          </cell>
          <cell r="K266" t="str">
            <v>mkgaurav</v>
          </cell>
        </row>
        <row r="267">
          <cell r="A267">
            <v>32046</v>
          </cell>
          <cell r="B267" t="str">
            <v>CR 5221 -&gt;HKG: Add 'Reflight' and "Authorize" action in the Bag Enquiry screen on IWS</v>
          </cell>
          <cell r="C267" t="str">
            <v>mkgaurav</v>
          </cell>
          <cell r="D267">
            <v>41974</v>
          </cell>
          <cell r="E267" t="str">
            <v>2017-07-26 06:02:24</v>
          </cell>
          <cell r="F267">
            <v>7035</v>
          </cell>
          <cell r="G267" t="str">
            <v>QC_5221_015_IT_WS_Bag Enquiry_Reflight Bag_Bag of Closed_Departed_Cancelled flight</v>
          </cell>
          <cell r="I267">
            <v>41970</v>
          </cell>
          <cell r="J267" t="str">
            <v>2017-03-01 10:10:16</v>
          </cell>
          <cell r="K267" t="str">
            <v>mkgaurav</v>
          </cell>
        </row>
        <row r="268">
          <cell r="A268">
            <v>32047</v>
          </cell>
          <cell r="B268" t="str">
            <v>CR 5221 -&gt;HKG: Add 'Reflight' and "Authorize" action in the Bag Enquiry screen on IWS</v>
          </cell>
          <cell r="C268" t="str">
            <v>mkgaurav</v>
          </cell>
          <cell r="D268">
            <v>41974</v>
          </cell>
          <cell r="E268" t="str">
            <v>2017-07-26 06:02:24</v>
          </cell>
          <cell r="F268">
            <v>7035</v>
          </cell>
          <cell r="G268" t="str">
            <v>QC_5221_016_IT_WS_Bag Enquiry_Reflight Bag_Not Ok Bags</v>
          </cell>
          <cell r="I268">
            <v>41970</v>
          </cell>
          <cell r="J268" t="str">
            <v>2017-03-01 10:09:53</v>
          </cell>
          <cell r="K268" t="str">
            <v>mkgaurav</v>
          </cell>
        </row>
        <row r="269">
          <cell r="A269">
            <v>11454</v>
          </cell>
          <cell r="B269" t="str">
            <v>QC 5028 - BIM -&gt; BSM DEL is being rejected for not matching .N and .W element data</v>
          </cell>
          <cell r="C269" t="str">
            <v>rgera</v>
          </cell>
          <cell r="D269">
            <v>41652</v>
          </cell>
          <cell r="E269" t="str">
            <v>2017-03-07 07:12:30</v>
          </cell>
          <cell r="F269">
            <v>6754</v>
          </cell>
          <cell r="G269" t="str">
            <v>QC_5028_001_WS_Verify the bag weight when sending the BSM DEL with W element as K_1_0</v>
          </cell>
          <cell r="I269">
            <v>41649</v>
          </cell>
          <cell r="J269" t="str">
            <v>2017-03-07 07:12:17</v>
          </cell>
          <cell r="K269" t="str">
            <v>mkgaurav</v>
          </cell>
        </row>
        <row r="270">
          <cell r="A270">
            <v>11456</v>
          </cell>
          <cell r="B270" t="str">
            <v>QC 5028 - BIM -&gt; BSM DEL is being rejected for not matching .N and .W element data</v>
          </cell>
          <cell r="C270" t="str">
            <v>rgera</v>
          </cell>
          <cell r="D270">
            <v>41652</v>
          </cell>
          <cell r="E270" t="str">
            <v>2017-03-07 07:12:30</v>
          </cell>
          <cell r="F270">
            <v>6754</v>
          </cell>
          <cell r="G270" t="str">
            <v>QC_5028_003_WS_Verify the bag weight when sending the BSM CHG with W element as K_1_0</v>
          </cell>
          <cell r="I270">
            <v>41649</v>
          </cell>
          <cell r="J270" t="str">
            <v>2017-03-07 07:12:21</v>
          </cell>
          <cell r="K270" t="str">
            <v>mkgaurav</v>
          </cell>
        </row>
        <row r="271">
          <cell r="A271">
            <v>11458</v>
          </cell>
          <cell r="B271" t="str">
            <v>QC 5028 - BIM -&gt; BSM DEL is being rejected for not matching .N and .W element data</v>
          </cell>
          <cell r="C271" t="str">
            <v>rgera</v>
          </cell>
          <cell r="D271">
            <v>41652</v>
          </cell>
          <cell r="E271" t="str">
            <v>2017-03-07 07:12:30</v>
          </cell>
          <cell r="F271">
            <v>6754</v>
          </cell>
          <cell r="G271" t="str">
            <v>QC_5028_005_WS_Verify the bag weight when sending the Updated BSM with W element as K_1_0</v>
          </cell>
          <cell r="I271">
            <v>41649</v>
          </cell>
          <cell r="J271" t="str">
            <v>2017-03-07 07:12:30</v>
          </cell>
          <cell r="K271" t="str">
            <v>mkgaurav</v>
          </cell>
        </row>
        <row r="272">
          <cell r="A272">
            <v>10410</v>
          </cell>
          <cell r="B272" t="str">
            <v>QC 4552 -WS BHE Enquiry - Offload one or more bags from the BHE Enquiry screen leads to an Enquire BHE action per offloaded bag</v>
          </cell>
          <cell r="C272" t="str">
            <v>raksharma</v>
          </cell>
          <cell r="D272">
            <v>41480</v>
          </cell>
          <cell r="E272" t="str">
            <v>2017-03-17 07:09:11</v>
          </cell>
          <cell r="F272">
            <v>6635</v>
          </cell>
          <cell r="G272" t="str">
            <v>01_4552_ BHE Enquiry_OffloadBags_BHE History_BHE ID</v>
          </cell>
          <cell r="I272">
            <v>41479</v>
          </cell>
          <cell r="J272" t="str">
            <v>2017-03-17 07:09:00</v>
          </cell>
          <cell r="K272" t="str">
            <v>mkgaurav</v>
          </cell>
        </row>
        <row r="273">
          <cell r="A273">
            <v>10411</v>
          </cell>
          <cell r="B273" t="str">
            <v>QC 4552 -WS BHE Enquiry - Offload one or more bags from the BHE Enquiry screen leads to an Enquire BHE action per offloaded bag</v>
          </cell>
          <cell r="C273" t="str">
            <v>raksharma</v>
          </cell>
          <cell r="D273">
            <v>41480</v>
          </cell>
          <cell r="E273" t="str">
            <v>2017-03-17 07:09:11</v>
          </cell>
          <cell r="F273">
            <v>6635</v>
          </cell>
          <cell r="G273" t="str">
            <v>02_4552_ BHE Enquiry_OffloadBags_BHE History_CS ID</v>
          </cell>
          <cell r="I273">
            <v>41479</v>
          </cell>
          <cell r="J273" t="str">
            <v>2017-03-17 07:09:05</v>
          </cell>
          <cell r="K273" t="str">
            <v>mkgaurav</v>
          </cell>
        </row>
        <row r="274">
          <cell r="A274">
            <v>10412</v>
          </cell>
          <cell r="B274" t="str">
            <v>QC 4552 -WS BHE Enquiry - Offload one or more bags from the BHE Enquiry screen leads to an Enquire BHE action per offloaded bag</v>
          </cell>
          <cell r="C274" t="str">
            <v>raksharma</v>
          </cell>
          <cell r="D274">
            <v>41480</v>
          </cell>
          <cell r="E274" t="str">
            <v>2017-03-17 07:09:11</v>
          </cell>
          <cell r="F274">
            <v>6635</v>
          </cell>
          <cell r="G274" t="str">
            <v>03_4552_ Reconciliation_OffloadBags_BHE History</v>
          </cell>
          <cell r="I274">
            <v>41479</v>
          </cell>
          <cell r="J274" t="str">
            <v>2017-03-17 07:09:11</v>
          </cell>
          <cell r="K274" t="str">
            <v>mkgaurav</v>
          </cell>
        </row>
        <row r="275">
          <cell r="A275">
            <v>10413</v>
          </cell>
          <cell r="B275" t="str">
            <v>QC 4552 -WS BHE Enquiry - Offload one or more bags from the BHE Enquiry screen leads to an Enquire BHE action per offloaded bag</v>
          </cell>
          <cell r="C275" t="str">
            <v>raksharma</v>
          </cell>
          <cell r="D275">
            <v>41480</v>
          </cell>
          <cell r="E275" t="str">
            <v>2017-03-17 07:09:11</v>
          </cell>
          <cell r="F275">
            <v>6635</v>
          </cell>
          <cell r="G275" t="str">
            <v>04_4552_ BHE Enquiry_StopBags_BHE History_BHE ID</v>
          </cell>
          <cell r="I275">
            <v>41479</v>
          </cell>
          <cell r="J275" t="str">
            <v>2017-03-14 07:26:36</v>
          </cell>
          <cell r="K275" t="str">
            <v>mkgaurav</v>
          </cell>
        </row>
        <row r="276">
          <cell r="A276">
            <v>10414</v>
          </cell>
          <cell r="B276" t="str">
            <v>QC 4552 -WS BHE Enquiry - Offload one or more bags from the BHE Enquiry screen leads to an Enquire BHE action per offloaded bag</v>
          </cell>
          <cell r="C276" t="str">
            <v>raksharma</v>
          </cell>
          <cell r="D276">
            <v>41480</v>
          </cell>
          <cell r="E276" t="str">
            <v>2017-03-17 07:09:11</v>
          </cell>
          <cell r="F276">
            <v>6635</v>
          </cell>
          <cell r="G276" t="str">
            <v>05_4552_ BHE Enquiry_UnStopBags_BHE History_BHE ID</v>
          </cell>
          <cell r="I276">
            <v>41479</v>
          </cell>
          <cell r="J276" t="str">
            <v>2017-03-14 07:26:42</v>
          </cell>
          <cell r="K276" t="str">
            <v>mkgaurav</v>
          </cell>
        </row>
        <row r="277">
          <cell r="A277">
            <v>36193</v>
          </cell>
          <cell r="B277" t="str">
            <v>QC 5330 'IWS &amp; HHT Force Bag&gt; When a NOT OK bag is Force Loaded with reason RUSH, or when a NOT OK bag authorized with reason Rush is loaded, the BPM sent to the DCS fails to include the .E/RUSH.</v>
          </cell>
          <cell r="C277" t="str">
            <v>mkgaurav</v>
          </cell>
          <cell r="D277">
            <v>42104</v>
          </cell>
          <cell r="E277" t="str">
            <v>2016-06-03 07:24:44</v>
          </cell>
          <cell r="F277">
            <v>7250</v>
          </cell>
          <cell r="G277" t="str">
            <v>QC 5330_001_IT_WS_Verify that BPM should contain dot E element with RUSH details when Force loading the bags with RUSH reason_CI_Not C I_Stand By Bags</v>
          </cell>
          <cell r="I277">
            <v>42104</v>
          </cell>
          <cell r="J277" t="str">
            <v>2016-06-02 11:52:50</v>
          </cell>
          <cell r="K277" t="str">
            <v>mkgaurav</v>
          </cell>
        </row>
        <row r="278">
          <cell r="A278">
            <v>36194</v>
          </cell>
          <cell r="B278" t="str">
            <v>QC 5330 'IWS &amp; HHT Force Bag&gt; When a NOT OK bag is Force Loaded with reason RUSH, or when a NOT OK bag authorized with reason Rush is loaded, the BPM sent to the DCS fails to include the .E/RUSH.</v>
          </cell>
          <cell r="C278" t="str">
            <v>mkgaurav</v>
          </cell>
          <cell r="D278">
            <v>42104</v>
          </cell>
          <cell r="E278" t="str">
            <v>2016-06-03 07:24:44</v>
          </cell>
          <cell r="F278">
            <v>7250</v>
          </cell>
          <cell r="G278" t="str">
            <v>QC 5330_002_IT_WS_Verify that BPM should contain dot E element with RUSH details when Force loading the bags with RUSH reason_Selectee_No Authority_X Ray REJ Bags</v>
          </cell>
          <cell r="I278">
            <v>42104</v>
          </cell>
          <cell r="J278" t="str">
            <v>2016-06-03 05:07:47</v>
          </cell>
          <cell r="K278" t="str">
            <v>mkgaurav</v>
          </cell>
        </row>
        <row r="279">
          <cell r="A279">
            <v>36195</v>
          </cell>
          <cell r="B279" t="str">
            <v>QC 5330 'IWS &amp; HHT Force Bag&gt; When a NOT OK bag is Force Loaded with reason RUSH, or when a NOT OK bag authorized with reason Rush is loaded, the BPM sent to the DCS fails to include the .E/RUSH.</v>
          </cell>
          <cell r="C279" t="str">
            <v>mkgaurav</v>
          </cell>
          <cell r="D279">
            <v>42104</v>
          </cell>
          <cell r="E279" t="str">
            <v>2016-06-03 07:24:44</v>
          </cell>
          <cell r="F279">
            <v>7250</v>
          </cell>
          <cell r="G279" t="str">
            <v>QC 5330_003_IT_WS_Verify that BPM should contain dot E element with RUSH details when Force loading the bags with RUSH reason_Dest not on route_Deleted_BUMed</v>
          </cell>
          <cell r="I279">
            <v>42104</v>
          </cell>
          <cell r="J279" t="str">
            <v>2016-06-03 05:58:02</v>
          </cell>
          <cell r="K279" t="str">
            <v>mkgaurav</v>
          </cell>
        </row>
        <row r="280">
          <cell r="A280">
            <v>36196</v>
          </cell>
          <cell r="B280" t="str">
            <v>QC 5330 'IWS &amp; HHT Force Bag&gt; When a NOT OK bag is Force Loaded with reason RUSH, or when a NOT OK bag authorized with reason Rush is loaded, the BPM sent to the DCS fails to include the .E/RUSH.</v>
          </cell>
          <cell r="C280" t="str">
            <v>mkgaurav</v>
          </cell>
          <cell r="D280">
            <v>42104</v>
          </cell>
          <cell r="E280" t="str">
            <v>2016-06-03 07:24:44</v>
          </cell>
          <cell r="F280">
            <v>7250</v>
          </cell>
          <cell r="G280" t="str">
            <v>QC 5330_004_IT_WS_Verify that BPM should contain dot E element with RUSH details when Force loading the bags with RUSH reason_Pax not cleared_UNK_Inactive</v>
          </cell>
          <cell r="I280">
            <v>42104</v>
          </cell>
          <cell r="J280" t="str">
            <v>2016-06-03 06:11:46</v>
          </cell>
          <cell r="K280" t="str">
            <v>mkgaurav</v>
          </cell>
        </row>
        <row r="281">
          <cell r="A281">
            <v>36197</v>
          </cell>
          <cell r="B281" t="str">
            <v>QC 5330 'IWS &amp; HHT Force Bag&gt; When a NOT OK bag is Force Loaded with reason RUSH, or when a NOT OK bag authorized with reason Rush is loaded, the BPM sent to the DCS fails to include the .E/RUSH.</v>
          </cell>
          <cell r="C281" t="str">
            <v>mkgaurav</v>
          </cell>
          <cell r="D281">
            <v>42104</v>
          </cell>
          <cell r="E281" t="str">
            <v>2016-06-03 07:24:44</v>
          </cell>
          <cell r="F281">
            <v>7250</v>
          </cell>
          <cell r="G281" t="str">
            <v>QC 5330_005_IT_WS_Verify that BPM should contain dot E element with RUSH details when Authorizing  with reason RUSH and then loading the bags _CI_Not C I_Stand By Bags</v>
          </cell>
          <cell r="I281">
            <v>42104</v>
          </cell>
          <cell r="J281" t="str">
            <v>2016-06-03 07:24:44</v>
          </cell>
          <cell r="K281" t="str">
            <v>mkgaurav</v>
          </cell>
        </row>
        <row r="282">
          <cell r="A282">
            <v>32075</v>
          </cell>
          <cell r="B282" t="str">
            <v>CR 5221 -&gt;HKG: Add 'Reflight' and "Authorize" action in the Bag Enquiry screen on IWS</v>
          </cell>
          <cell r="C282" t="str">
            <v>mkgaurav</v>
          </cell>
          <cell r="D282">
            <v>41974</v>
          </cell>
          <cell r="E282" t="str">
            <v>2017-07-26 06:02:24</v>
          </cell>
          <cell r="F282">
            <v>7035</v>
          </cell>
          <cell r="G282" t="str">
            <v>QC_5221_004_IT_WS_Bag Enquiry_Authorize Bags_No ATL_Inactive_ToStop_Stopped</v>
          </cell>
          <cell r="I282">
            <v>41970</v>
          </cell>
          <cell r="J282" t="str">
            <v>2017-07-26 06:02:01</v>
          </cell>
          <cell r="K282" t="str">
            <v>mkgaurav</v>
          </cell>
        </row>
        <row r="283">
          <cell r="A283">
            <v>28019</v>
          </cell>
          <cell r="B283" t="str">
            <v>OPS BHE Segregation</v>
          </cell>
          <cell r="C283" t="str">
            <v>mkgaurav</v>
          </cell>
          <cell r="D283">
            <v>41884</v>
          </cell>
          <cell r="E283" t="str">
            <v>2017-07-21 09:07:20</v>
          </cell>
          <cell r="F283">
            <v>6953</v>
          </cell>
          <cell r="G283" t="str">
            <v>052_BHE Seg_Verify AND condition with invalid rules in the BHE Segregation Type_OnConn Any AND No OnConn1</v>
          </cell>
          <cell r="I283">
            <v>41872</v>
          </cell>
          <cell r="J283" t="str">
            <v>2017-02-20 10:05:02</v>
          </cell>
          <cell r="K283" t="str">
            <v>anshuyadav</v>
          </cell>
        </row>
        <row r="284">
          <cell r="A284">
            <v>28020</v>
          </cell>
          <cell r="B284" t="str">
            <v>OPS BHE Segregation</v>
          </cell>
          <cell r="C284" t="str">
            <v>mkgaurav</v>
          </cell>
          <cell r="D284">
            <v>41884</v>
          </cell>
          <cell r="E284" t="str">
            <v>2017-07-21 09:07:20</v>
          </cell>
          <cell r="F284">
            <v>6953</v>
          </cell>
          <cell r="G284" t="str">
            <v>053_BHE Seg_Verify Overrule condition with valid rules in the BHE Segregation Type_First AND Dest</v>
          </cell>
          <cell r="I284">
            <v>41872</v>
          </cell>
          <cell r="J284" t="str">
            <v>2017-02-20 10:05:38</v>
          </cell>
          <cell r="K284" t="str">
            <v>anshuyadav</v>
          </cell>
        </row>
        <row r="285">
          <cell r="A285">
            <v>28075</v>
          </cell>
          <cell r="B285" t="str">
            <v>QC 4355 -&gt;HHT Arrival Transfers (menu 4B) shows a wide scroll bar which should be a thin small scroll bar</v>
          </cell>
          <cell r="C285" t="str">
            <v>mkgaurav</v>
          </cell>
          <cell r="D285">
            <v>41884</v>
          </cell>
          <cell r="E285" t="str">
            <v>2016-07-21 07:41:29</v>
          </cell>
          <cell r="F285">
            <v>6955</v>
          </cell>
          <cell r="G285" t="str">
            <v>QC4355_002_Verify that width of scrollbar should not vary on scrolling on Suggest BHE screen_menu 1F</v>
          </cell>
          <cell r="I285">
            <v>41873</v>
          </cell>
          <cell r="J285" t="str">
            <v>2016-07-15 08:12:45</v>
          </cell>
          <cell r="K285" t="str">
            <v>mshakya</v>
          </cell>
        </row>
        <row r="286">
          <cell r="A286">
            <v>28076</v>
          </cell>
          <cell r="B286" t="str">
            <v>QC 4355 -&gt;HHT Arrival Transfers (menu 4B) shows a wide scroll bar which should be a thin small scroll bar</v>
          </cell>
          <cell r="C286" t="str">
            <v>mkgaurav</v>
          </cell>
          <cell r="D286">
            <v>41884</v>
          </cell>
          <cell r="E286" t="str">
            <v>2016-07-21 07:41:29</v>
          </cell>
          <cell r="F286">
            <v>6955</v>
          </cell>
          <cell r="G286" t="str">
            <v>QC4355_003_Verify that width of scrollbar should not vary on scrolling on Reflight Bags screen_menu 1G</v>
          </cell>
          <cell r="I286">
            <v>41873</v>
          </cell>
          <cell r="J286" t="str">
            <v>2016-07-15 08:12:45</v>
          </cell>
          <cell r="K286" t="str">
            <v>mshakya</v>
          </cell>
        </row>
        <row r="287">
          <cell r="A287">
            <v>28077</v>
          </cell>
          <cell r="B287" t="str">
            <v>QC 4355 -&gt;HHT Arrival Transfers (menu 4B) shows a wide scroll bar which should be a thin small scroll bar</v>
          </cell>
          <cell r="C287" t="str">
            <v>mkgaurav</v>
          </cell>
          <cell r="D287">
            <v>41884</v>
          </cell>
          <cell r="E287" t="str">
            <v>2016-07-21 07:41:29</v>
          </cell>
          <cell r="F287">
            <v>6955</v>
          </cell>
          <cell r="G287" t="str">
            <v>QC4355_004_Verify that width of scrollbar should not vary on scrolling on Flight Monitor screen_menu 3A</v>
          </cell>
          <cell r="I287">
            <v>41873</v>
          </cell>
          <cell r="J287" t="str">
            <v>2016-07-21 07:08:50</v>
          </cell>
          <cell r="K287" t="str">
            <v>mshakya</v>
          </cell>
        </row>
        <row r="288">
          <cell r="A288">
            <v>28079</v>
          </cell>
          <cell r="B288" t="str">
            <v>QC 4355 -&gt;HHT Arrival Transfers (menu 4B) shows a wide scroll bar which should be a thin small scroll bar</v>
          </cell>
          <cell r="C288" t="str">
            <v>mkgaurav</v>
          </cell>
          <cell r="D288">
            <v>41884</v>
          </cell>
          <cell r="E288" t="str">
            <v>2016-07-21 07:41:29</v>
          </cell>
          <cell r="F288">
            <v>6955</v>
          </cell>
          <cell r="G288" t="str">
            <v>QC4355_006_Verify that width of scrollbar should not vary on scrolling on BHE Hold List screen_menu 3E</v>
          </cell>
          <cell r="I288">
            <v>41873</v>
          </cell>
          <cell r="J288" t="str">
            <v>2016-07-21 07:24:01</v>
          </cell>
          <cell r="K288" t="str">
            <v>mshakya</v>
          </cell>
        </row>
        <row r="289">
          <cell r="A289">
            <v>11476</v>
          </cell>
          <cell r="B289" t="str">
            <v>QC 4976 - HHT &amp; WS Assign BHE&gt; When a flight is departed, BHE's used on that flight should allow to be used on new flights without the re-use option.</v>
          </cell>
          <cell r="C289" t="str">
            <v>rgera</v>
          </cell>
          <cell r="D289">
            <v>41652</v>
          </cell>
          <cell r="E289" t="str">
            <v>2016-07-19 05:16:51</v>
          </cell>
          <cell r="F289">
            <v>6750</v>
          </cell>
          <cell r="G289" t="str">
            <v>C4976_006_ WS_To verify the scenario when already assigned BHE is assigned  to the new flight</v>
          </cell>
          <cell r="I289">
            <v>41653</v>
          </cell>
          <cell r="J289" t="str">
            <v>2016-07-19 05:16:51</v>
          </cell>
          <cell r="K289" t="str">
            <v>anshuyadav</v>
          </cell>
        </row>
        <row r="290">
          <cell r="A290">
            <v>11478</v>
          </cell>
          <cell r="B290" t="str">
            <v>QC 4976 - HHT &amp; WS Assign BHE&gt; When a flight is departed, BHE's used on that flight should allow to be used on new flights without the re-use option.</v>
          </cell>
          <cell r="C290" t="str">
            <v>rgera</v>
          </cell>
          <cell r="D290">
            <v>41652</v>
          </cell>
          <cell r="E290" t="str">
            <v>2016-07-19 05:16:51</v>
          </cell>
          <cell r="F290">
            <v>6750</v>
          </cell>
          <cell r="G290" t="str">
            <v>C4976_008_ WS_To verify the scenario when BHE assigned to other departed  flight of current day is assigned to a new flight for the same day</v>
          </cell>
          <cell r="I290">
            <v>41653</v>
          </cell>
          <cell r="J290" t="str">
            <v>2016-07-19 05:16:51</v>
          </cell>
          <cell r="K290" t="str">
            <v>anshuyadav</v>
          </cell>
        </row>
        <row r="291">
          <cell r="A291">
            <v>28094</v>
          </cell>
          <cell r="B291" t="str">
            <v>Merge Containers</v>
          </cell>
          <cell r="C291" t="str">
            <v>mkgaurav</v>
          </cell>
          <cell r="D291">
            <v>41884</v>
          </cell>
          <cell r="E291" t="str">
            <v>2016-07-21 07:43:25</v>
          </cell>
          <cell r="F291">
            <v>6954</v>
          </cell>
          <cell r="G291" t="str">
            <v>QC4646_004_Merge BHE To BHE_Seggregation Mismatch</v>
          </cell>
          <cell r="I291">
            <v>41877</v>
          </cell>
          <cell r="J291" t="str">
            <v>2016-07-15 08:12:45</v>
          </cell>
          <cell r="K291" t="str">
            <v>dkarki</v>
          </cell>
        </row>
        <row r="292">
          <cell r="A292">
            <v>28096</v>
          </cell>
          <cell r="B292" t="str">
            <v>Merge Containers</v>
          </cell>
          <cell r="C292" t="str">
            <v>mkgaurav</v>
          </cell>
          <cell r="D292">
            <v>41884</v>
          </cell>
          <cell r="E292" t="str">
            <v>2016-07-21 07:43:25</v>
          </cell>
          <cell r="F292">
            <v>6954</v>
          </cell>
          <cell r="G292" t="str">
            <v>CR4646_006_Merge BHE To BHE_From BHE with Not Ok bags_Overrule</v>
          </cell>
          <cell r="I292">
            <v>41877</v>
          </cell>
          <cell r="J292" t="str">
            <v>2016-07-20 11:36:37</v>
          </cell>
          <cell r="K292" t="str">
            <v>dkarki</v>
          </cell>
        </row>
        <row r="293">
          <cell r="A293">
            <v>28097</v>
          </cell>
          <cell r="B293" t="str">
            <v>Merge Containers</v>
          </cell>
          <cell r="C293" t="str">
            <v>mkgaurav</v>
          </cell>
          <cell r="D293">
            <v>41884</v>
          </cell>
          <cell r="E293" t="str">
            <v>2016-07-21 07:43:25</v>
          </cell>
          <cell r="F293">
            <v>6954</v>
          </cell>
          <cell r="G293" t="str">
            <v>CR4646_007_Merge BHE To BHE_Not ok bags in both From and To BHEs _Force bags</v>
          </cell>
          <cell r="I293">
            <v>41877</v>
          </cell>
          <cell r="J293" t="str">
            <v>2016-07-20 11:37:25</v>
          </cell>
          <cell r="K293" t="str">
            <v>dkarki</v>
          </cell>
        </row>
        <row r="294">
          <cell r="A294">
            <v>28098</v>
          </cell>
          <cell r="B294" t="str">
            <v>Merge Containers</v>
          </cell>
          <cell r="C294" t="str">
            <v>mkgaurav</v>
          </cell>
          <cell r="D294">
            <v>41884</v>
          </cell>
          <cell r="E294" t="str">
            <v>2016-07-21 07:43:25</v>
          </cell>
          <cell r="F294">
            <v>6954</v>
          </cell>
          <cell r="G294" t="str">
            <v>CR4646_008_Merge BHE To BHE_Flight is Not Open</v>
          </cell>
          <cell r="I294">
            <v>41877</v>
          </cell>
          <cell r="J294" t="str">
            <v>2016-06-06 05:05:40</v>
          </cell>
          <cell r="K294" t="str">
            <v>dkarki</v>
          </cell>
        </row>
        <row r="295">
          <cell r="A295">
            <v>28102</v>
          </cell>
          <cell r="B295" t="str">
            <v>Merge Containers</v>
          </cell>
          <cell r="C295" t="str">
            <v>mkgaurav</v>
          </cell>
          <cell r="D295">
            <v>41884</v>
          </cell>
          <cell r="E295" t="str">
            <v>2016-07-21 07:43:25</v>
          </cell>
          <cell r="F295">
            <v>6954</v>
          </cell>
          <cell r="G295" t="str">
            <v>CR4646_012_Merge BHE To BHE_Flight is Frozen</v>
          </cell>
          <cell r="I295">
            <v>41878</v>
          </cell>
          <cell r="J295" t="str">
            <v>2016-07-15 08:12:46</v>
          </cell>
          <cell r="K295" t="str">
            <v>anshuyadav</v>
          </cell>
        </row>
        <row r="296">
          <cell r="A296">
            <v>28103</v>
          </cell>
          <cell r="B296" t="str">
            <v>Merge Containers</v>
          </cell>
          <cell r="C296" t="str">
            <v>mkgaurav</v>
          </cell>
          <cell r="D296">
            <v>41884</v>
          </cell>
          <cell r="E296" t="str">
            <v>2016-07-21 07:43:25</v>
          </cell>
          <cell r="F296">
            <v>6954</v>
          </cell>
          <cell r="G296" t="str">
            <v>CR4646_013_Merge Hold To Hold_Flight is Frozen</v>
          </cell>
          <cell r="I296">
            <v>41878</v>
          </cell>
          <cell r="J296" t="str">
            <v>2016-07-15 08:12:45</v>
          </cell>
          <cell r="K296" t="str">
            <v>anshuyadav</v>
          </cell>
        </row>
        <row r="297">
          <cell r="A297">
            <v>28104</v>
          </cell>
          <cell r="B297" t="str">
            <v>Merge Containers</v>
          </cell>
          <cell r="C297" t="str">
            <v>mkgaurav</v>
          </cell>
          <cell r="D297">
            <v>41884</v>
          </cell>
          <cell r="E297" t="str">
            <v>2016-07-21 07:43:25</v>
          </cell>
          <cell r="F297">
            <v>6954</v>
          </cell>
          <cell r="G297" t="str">
            <v>CR4646_014_Merge Hold To Hold_Flight is Not Open</v>
          </cell>
          <cell r="I297">
            <v>41878</v>
          </cell>
          <cell r="J297" t="str">
            <v>2016-07-15 08:12:46</v>
          </cell>
          <cell r="K297" t="str">
            <v>anshuyadav</v>
          </cell>
        </row>
        <row r="298">
          <cell r="A298">
            <v>28118</v>
          </cell>
          <cell r="B298" t="str">
            <v>Merge Containers</v>
          </cell>
          <cell r="C298" t="str">
            <v>mkgaurav</v>
          </cell>
          <cell r="D298">
            <v>41884</v>
          </cell>
          <cell r="E298" t="str">
            <v>2016-07-21 07:43:25</v>
          </cell>
          <cell r="F298">
            <v>6954</v>
          </cell>
          <cell r="G298" t="str">
            <v>CR4646_026_Merge BHE to BHE when Proceed question not confirmed</v>
          </cell>
          <cell r="I298">
            <v>41879</v>
          </cell>
          <cell r="J298" t="str">
            <v>2016-07-21 07:43:25</v>
          </cell>
          <cell r="K298" t="str">
            <v>anshuyadav</v>
          </cell>
        </row>
        <row r="299">
          <cell r="A299">
            <v>28111</v>
          </cell>
          <cell r="B299" t="str">
            <v>Merge Containers</v>
          </cell>
          <cell r="C299" t="str">
            <v>mkgaurav</v>
          </cell>
          <cell r="D299">
            <v>41884</v>
          </cell>
          <cell r="E299" t="str">
            <v>2016-07-21 07:43:25</v>
          </cell>
          <cell r="F299">
            <v>6954</v>
          </cell>
          <cell r="G299" t="str">
            <v>CR4646_020_Merge BHE To BHE and verify the loaded bag count</v>
          </cell>
          <cell r="I299">
            <v>41878</v>
          </cell>
          <cell r="J299" t="str">
            <v>2016-07-20 11:40:42</v>
          </cell>
          <cell r="K299" t="str">
            <v>anshuyadav</v>
          </cell>
        </row>
        <row r="300">
          <cell r="A300">
            <v>12607</v>
          </cell>
          <cell r="B300" t="str">
            <v>QC 5297 -&gt; FIDS -&gt; All LIS FIDS Update (FAI) messages are getting rejected.</v>
          </cell>
          <cell r="C300" t="str">
            <v>mkgaurav</v>
          </cell>
          <cell r="D300">
            <v>41761</v>
          </cell>
          <cell r="E300" t="str">
            <v>2016-01-20 09:13:16</v>
          </cell>
          <cell r="F300">
            <v>6871</v>
          </cell>
          <cell r="G300" t="str">
            <v>QC_5297_007_ANA_FIDS_Create a departure flight with single lateral information with destination</v>
          </cell>
          <cell r="I300">
            <v>41759</v>
          </cell>
          <cell r="J300" t="str">
            <v>2016-01-20 09:13:16</v>
          </cell>
          <cell r="K300" t="str">
            <v>mkgaurav</v>
          </cell>
        </row>
        <row r="301">
          <cell r="A301">
            <v>12607</v>
          </cell>
          <cell r="B301" t="str">
            <v>QC5302 FIDS -&gt; All LIS FIDS Update (FAI) messages are getting rejected.</v>
          </cell>
          <cell r="C301" t="str">
            <v>anshuyadav</v>
          </cell>
          <cell r="D301">
            <v>41771</v>
          </cell>
          <cell r="E301" t="str">
            <v>2016-01-20 09:13:16</v>
          </cell>
          <cell r="F301">
            <v>6873</v>
          </cell>
          <cell r="G301" t="str">
            <v>QC_5297_007_ANA_FIDS_Create a departure flight with single lateral information with destination</v>
          </cell>
          <cell r="I301">
            <v>41759</v>
          </cell>
          <cell r="J301" t="str">
            <v>2016-01-20 09:13:16</v>
          </cell>
          <cell r="K301" t="str">
            <v>mkgaurav</v>
          </cell>
        </row>
        <row r="302">
          <cell r="A302">
            <v>12912</v>
          </cell>
          <cell r="B302" t="str">
            <v>QC 5312 The implicit offload of the bag when loaded from one BHE/Cart to another, fails to get audited if the option "BPM for Load/Offload" is set to any value other than "Queue" or "Bag Message" in the "Msg Processing" tab in OPS.</v>
          </cell>
          <cell r="C302" t="str">
            <v>anshuyadav</v>
          </cell>
          <cell r="D302">
            <v>41788</v>
          </cell>
          <cell r="E302" t="str">
            <v>2017-07-26 06:02:34</v>
          </cell>
          <cell r="F302">
            <v>6923</v>
          </cell>
          <cell r="G302" t="str">
            <v>QC_5312_001_WS_Verify that offload bag event should get audited when implicit offloading is set as yes_BPM for Load offload set as None</v>
          </cell>
          <cell r="I302">
            <v>41795</v>
          </cell>
          <cell r="J302" t="str">
            <v>2017-07-26 06:02:29</v>
          </cell>
          <cell r="K302" t="str">
            <v>mkgaurav</v>
          </cell>
        </row>
        <row r="303">
          <cell r="A303">
            <v>12913</v>
          </cell>
          <cell r="B303" t="str">
            <v>QC 5312 The implicit offload of the bag when loaded from one BHE/Cart to another, fails to get audited if the option "BPM for Load/Offload" is set to any value other than "Queue" or "Bag Message" in the "Msg Processing" tab in OPS.</v>
          </cell>
          <cell r="C303" t="str">
            <v>anshuyadav</v>
          </cell>
          <cell r="D303">
            <v>41788</v>
          </cell>
          <cell r="E303" t="str">
            <v>2017-07-26 06:02:34</v>
          </cell>
          <cell r="F303">
            <v>6923</v>
          </cell>
          <cell r="G303" t="str">
            <v>QC_5312_002_WS_Verify that offload bag event should get audited when implicit offloading is set as yes_BPM for Load offload set as None_with cart</v>
          </cell>
          <cell r="I303">
            <v>41795</v>
          </cell>
          <cell r="J303" t="str">
            <v>2017-03-01 10:15:14</v>
          </cell>
          <cell r="K303" t="str">
            <v>mkgaurav</v>
          </cell>
        </row>
        <row r="304">
          <cell r="A304">
            <v>12914</v>
          </cell>
          <cell r="B304" t="str">
            <v>QC 5312 The implicit offload of the bag when loaded from one BHE/Cart to another, fails to get audited if the option "BPM for Load/Offload" is set to any value other than "Queue" or "Bag Message" in the "Msg Processing" tab in OPS.</v>
          </cell>
          <cell r="C304" t="str">
            <v>anshuyadav</v>
          </cell>
          <cell r="D304">
            <v>41788</v>
          </cell>
          <cell r="E304" t="str">
            <v>2017-07-26 06:02:34</v>
          </cell>
          <cell r="F304">
            <v>6923</v>
          </cell>
          <cell r="G304" t="str">
            <v>QC_5312_003_WS_Verify that offload bag event should get audited when implicit offloading is set as yes_BPM for Load offload set as BagMessage</v>
          </cell>
          <cell r="I304">
            <v>41795</v>
          </cell>
          <cell r="J304" t="str">
            <v>2017-07-26 06:02:34</v>
          </cell>
          <cell r="K304" t="str">
            <v>mkgaurav</v>
          </cell>
        </row>
        <row r="305">
          <cell r="A305">
            <v>12917</v>
          </cell>
          <cell r="B305" t="str">
            <v>QC 5312 The implicit offload of the bag when loaded from one BHE/Cart to another, fails to get audited if the option "BPM for Load/Offload" is set to any value other than "Queue" or "Bag Message" in the "Msg Processing" tab in OPS.</v>
          </cell>
          <cell r="C305" t="str">
            <v>anshuyadav</v>
          </cell>
          <cell r="D305">
            <v>41788</v>
          </cell>
          <cell r="E305" t="str">
            <v>2017-07-26 06:02:34</v>
          </cell>
          <cell r="F305">
            <v>6923</v>
          </cell>
          <cell r="G305" t="str">
            <v>QC_5312_006_WS_Verify that offload bag event should get audited when implicit offloading is set as yes_BPM for Load offload set as Queue_with cart</v>
          </cell>
          <cell r="I305">
            <v>41795</v>
          </cell>
          <cell r="J305" t="str">
            <v>2017-03-01 10:15:36</v>
          </cell>
          <cell r="K305" t="str">
            <v>mkgaurav</v>
          </cell>
        </row>
        <row r="306">
          <cell r="A306">
            <v>12918</v>
          </cell>
          <cell r="B306" t="str">
            <v>CR 1670 - Introduction of Merge functionality on the IWS which will allow users to merge bags from one device to another (BHE/HOLD)</v>
          </cell>
          <cell r="C306" t="str">
            <v>dkarki</v>
          </cell>
          <cell r="D306">
            <v>41799</v>
          </cell>
          <cell r="E306" t="str">
            <v>2017-07-21 09:09:10</v>
          </cell>
          <cell r="F306">
            <v>6928</v>
          </cell>
          <cell r="G306" t="str">
            <v>CR1670_001_GUI Validation_Manage Container Sheet and BHEs</v>
          </cell>
          <cell r="I306">
            <v>41795</v>
          </cell>
          <cell r="J306" t="str">
            <v>2017-04-03 07:15:36</v>
          </cell>
          <cell r="K306" t="str">
            <v>dkarki</v>
          </cell>
        </row>
        <row r="307">
          <cell r="A307">
            <v>12919</v>
          </cell>
          <cell r="B307" t="str">
            <v>CR 1670 - Introduction of Merge functionality on the IWS which will allow users to merge bags from one device to another (BHE/HOLD)</v>
          </cell>
          <cell r="C307" t="str">
            <v>dkarki</v>
          </cell>
          <cell r="D307">
            <v>41799</v>
          </cell>
          <cell r="E307" t="str">
            <v>2017-07-21 09:09:10</v>
          </cell>
          <cell r="F307">
            <v>6928</v>
          </cell>
          <cell r="G307" t="str">
            <v>CR1670_002_Merge BHE to BHE from Manage Container Sheets and BHE screen in WS</v>
          </cell>
          <cell r="I307">
            <v>41795</v>
          </cell>
          <cell r="J307" t="str">
            <v>2017-07-21 09:08:15</v>
          </cell>
          <cell r="K307" t="str">
            <v>dkarki</v>
          </cell>
        </row>
        <row r="308">
          <cell r="A308">
            <v>53132</v>
          </cell>
          <cell r="B308" t="str">
            <v>QC 6353 Performance Fine tune Flight Progress transaction</v>
          </cell>
          <cell r="C308" t="str">
            <v>psrivastava</v>
          </cell>
          <cell r="D308">
            <v>42424</v>
          </cell>
          <cell r="E308" t="str">
            <v>2016-06-11 10:05:18</v>
          </cell>
          <cell r="F308">
            <v>7592</v>
          </cell>
          <cell r="G308" t="str">
            <v>QC_6353_001_IT_WS_Verify the loading status_reconcillation  tab on quering any specific flight in flight progress screen with max number of record</v>
          </cell>
          <cell r="I308">
            <v>42424</v>
          </cell>
          <cell r="J308" t="str">
            <v>2016-06-11 08:58:27</v>
          </cell>
          <cell r="K308" t="str">
            <v>psrivastava</v>
          </cell>
        </row>
        <row r="309">
          <cell r="A309">
            <v>53133</v>
          </cell>
          <cell r="B309" t="str">
            <v>QC 6353 Performance Fine tune Flight Progress transaction</v>
          </cell>
          <cell r="C309" t="str">
            <v>psrivastava</v>
          </cell>
          <cell r="D309">
            <v>42424</v>
          </cell>
          <cell r="E309" t="str">
            <v>2016-06-11 10:05:18</v>
          </cell>
          <cell r="F309">
            <v>7592</v>
          </cell>
          <cell r="G309" t="str">
            <v>QC_6353_002_IT_WS_Verify the manifest_on-conn  tab on quering any specific flight in flight progress screen with max number of record</v>
          </cell>
          <cell r="I309">
            <v>42424</v>
          </cell>
          <cell r="J309" t="str">
            <v>2016-06-11 08:57:14</v>
          </cell>
          <cell r="K309" t="str">
            <v>psrivastava</v>
          </cell>
        </row>
        <row r="310">
          <cell r="A310">
            <v>53134</v>
          </cell>
          <cell r="B310" t="str">
            <v>QC 6353 Performance Fine tune Flight Progress transaction</v>
          </cell>
          <cell r="C310" t="str">
            <v>psrivastava</v>
          </cell>
          <cell r="D310">
            <v>42424</v>
          </cell>
          <cell r="E310" t="str">
            <v>2016-06-11 10:05:18</v>
          </cell>
          <cell r="F310">
            <v>7592</v>
          </cell>
          <cell r="G310" t="str">
            <v>QC_6353_003_IT_WS_Verify the Print report when submitting any flight in the query in the flight progress screen_loading status_reconcillation tab</v>
          </cell>
          <cell r="I310">
            <v>42424</v>
          </cell>
          <cell r="J310" t="str">
            <v>2016-06-11 09:06:45</v>
          </cell>
          <cell r="K310" t="str">
            <v>psrivastava</v>
          </cell>
        </row>
        <row r="311">
          <cell r="A311">
            <v>53135</v>
          </cell>
          <cell r="B311" t="str">
            <v>QC 6353 Performance Fine tune Flight Progress transaction</v>
          </cell>
          <cell r="C311" t="str">
            <v>psrivastava</v>
          </cell>
          <cell r="D311">
            <v>42424</v>
          </cell>
          <cell r="E311" t="str">
            <v>2016-06-11 10:05:18</v>
          </cell>
          <cell r="F311">
            <v>7592</v>
          </cell>
          <cell r="G311" t="str">
            <v>QC_6353_004_IT_WS_Verify Flight Progress_Loading Status_Verify the redirection to Bag Enquiry _Bag list enquiry_oper_historical</v>
          </cell>
          <cell r="I311">
            <v>42424</v>
          </cell>
          <cell r="J311" t="str">
            <v>2016-06-11 09:39:07</v>
          </cell>
          <cell r="K311" t="str">
            <v>psrivastava</v>
          </cell>
        </row>
        <row r="312">
          <cell r="A312">
            <v>53136</v>
          </cell>
          <cell r="B312" t="str">
            <v>QC 6353 Performance Fine tune Flight Progress transaction</v>
          </cell>
          <cell r="C312" t="str">
            <v>psrivastava</v>
          </cell>
          <cell r="D312">
            <v>42424</v>
          </cell>
          <cell r="E312" t="str">
            <v>2016-06-11 10:05:18</v>
          </cell>
          <cell r="F312">
            <v>7592</v>
          </cell>
          <cell r="G312" t="str">
            <v>QC_6353_005_IT_WS_Verify  the GUI validation and  alignment on loading status_reconcillation_manifest screen when navigating from flight progress screen_oper_historical</v>
          </cell>
          <cell r="I312">
            <v>42424</v>
          </cell>
          <cell r="J312" t="str">
            <v>2016-06-11 09:43:45</v>
          </cell>
          <cell r="K312" t="str">
            <v>psrivastava</v>
          </cell>
        </row>
        <row r="313">
          <cell r="A313">
            <v>53137</v>
          </cell>
          <cell r="B313" t="str">
            <v>QC 6353 Performance Fine tune Flight Progress transaction</v>
          </cell>
          <cell r="C313" t="str">
            <v>psrivastava</v>
          </cell>
          <cell r="D313">
            <v>42424</v>
          </cell>
          <cell r="E313" t="str">
            <v>2016-06-11 10:05:18</v>
          </cell>
          <cell r="F313">
            <v>7592</v>
          </cell>
          <cell r="G313" t="str">
            <v>QC_6353_006_IT_WS_Verify the scroll bar in reconcillation_manifest screen when navigating from flight progress screen</v>
          </cell>
          <cell r="I313">
            <v>42424</v>
          </cell>
          <cell r="J313" t="str">
            <v>2016-06-11 09:51:09</v>
          </cell>
          <cell r="K313" t="str">
            <v>psrivastava</v>
          </cell>
        </row>
        <row r="314">
          <cell r="A314">
            <v>53139</v>
          </cell>
          <cell r="B314" t="str">
            <v>QC 6353 Performance Fine tune Flight Progress transaction</v>
          </cell>
          <cell r="C314" t="str">
            <v>psrivastava</v>
          </cell>
          <cell r="D314">
            <v>42424</v>
          </cell>
          <cell r="E314" t="str">
            <v>2016-06-11 10:05:18</v>
          </cell>
          <cell r="F314">
            <v>7592</v>
          </cell>
          <cell r="G314" t="str">
            <v>QC_6353_007_IT_ Verify the bag list enquiry_scroll bar_pagination on navigating from clicking on the hyperlink of the bag count on flight progress screen</v>
          </cell>
          <cell r="I314">
            <v>42424</v>
          </cell>
          <cell r="J314" t="str">
            <v>2016-06-11 09:57:10</v>
          </cell>
          <cell r="K314" t="str">
            <v>psrivastava</v>
          </cell>
        </row>
        <row r="315">
          <cell r="A315">
            <v>53140</v>
          </cell>
          <cell r="B315" t="str">
            <v>QC 6353 Performance Fine tune Flight Progress transaction</v>
          </cell>
          <cell r="C315" t="str">
            <v>psrivastava</v>
          </cell>
          <cell r="D315">
            <v>42424</v>
          </cell>
          <cell r="E315" t="str">
            <v>2016-06-11 10:05:18</v>
          </cell>
          <cell r="F315">
            <v>7592</v>
          </cell>
          <cell r="G315" t="str">
            <v>QC_6353_008_IT_ Verify the control dropdown  tab  Update ETD_Update flight on navigating from flight progress screen</v>
          </cell>
          <cell r="I315">
            <v>42424</v>
          </cell>
          <cell r="J315" t="str">
            <v>2016-06-11 10:02:01</v>
          </cell>
          <cell r="K315" t="str">
            <v>psrivastava</v>
          </cell>
        </row>
        <row r="316">
          <cell r="A316">
            <v>53141</v>
          </cell>
          <cell r="B316" t="str">
            <v>QC 6353 Performance Fine tune Flight Progress transaction</v>
          </cell>
          <cell r="C316" t="str">
            <v>psrivastava</v>
          </cell>
          <cell r="D316">
            <v>42424</v>
          </cell>
          <cell r="E316" t="str">
            <v>2016-06-11 10:05:18</v>
          </cell>
          <cell r="F316">
            <v>7592</v>
          </cell>
          <cell r="G316" t="str">
            <v>QC_6353_009_IT_ Verify the barcode tab_Set refresh functionality  from print control dropdown on the flight progress screen</v>
          </cell>
          <cell r="I316">
            <v>42424</v>
          </cell>
          <cell r="J316" t="str">
            <v>2016-06-11 10:05:18</v>
          </cell>
          <cell r="K316" t="str">
            <v>psrivastava</v>
          </cell>
        </row>
        <row r="317">
          <cell r="A317">
            <v>53148</v>
          </cell>
          <cell r="B317" t="str">
            <v>QC_6413_WS &gt; Monitor Arrival Bags &gt; The year displayed in ETA range is rolling back to 2015</v>
          </cell>
          <cell r="C317" t="str">
            <v>cbenjwal</v>
          </cell>
          <cell r="D317">
            <v>42424</v>
          </cell>
          <cell r="E317" t="str">
            <v>2016-06-11 08:48:06</v>
          </cell>
          <cell r="F317">
            <v>7594</v>
          </cell>
          <cell r="G317" t="str">
            <v>CR_6413_001_IT_Verify the ETA Range in _Monitor Arrival Bag screen</v>
          </cell>
          <cell r="I317">
            <v>42424</v>
          </cell>
          <cell r="J317" t="str">
            <v>2016-06-11 08:48:06</v>
          </cell>
          <cell r="K317" t="str">
            <v>cbenjwal</v>
          </cell>
        </row>
        <row r="318">
          <cell r="A318">
            <v>53160</v>
          </cell>
          <cell r="B318" t="str">
            <v>QC6388_BIM Processing -&gt; The processing of various incoming BIM messages gets stuck if no end element is present in the message</v>
          </cell>
          <cell r="C318" t="str">
            <v>agupta10</v>
          </cell>
          <cell r="D318">
            <v>42424</v>
          </cell>
          <cell r="E318" t="str">
            <v>2016-07-15 08:25:40</v>
          </cell>
          <cell r="F318">
            <v>7583</v>
          </cell>
          <cell r="G318" t="str">
            <v>QC_6388_001_IT_Process a BSM without a header_footer_incorrect .V element</v>
          </cell>
          <cell r="I318">
            <v>42425</v>
          </cell>
          <cell r="J318" t="str">
            <v>2016-06-20 07:49:34</v>
          </cell>
          <cell r="K318" t="str">
            <v>agupta10</v>
          </cell>
        </row>
        <row r="319">
          <cell r="A319">
            <v>53161</v>
          </cell>
          <cell r="B319" t="str">
            <v>QC6388_BIM Processing -&gt; The processing of various incoming BIM messages gets stuck if no end element is present in the message</v>
          </cell>
          <cell r="C319" t="str">
            <v>agupta10</v>
          </cell>
          <cell r="D319">
            <v>42424</v>
          </cell>
          <cell r="E319" t="str">
            <v>2016-07-15 08:25:40</v>
          </cell>
          <cell r="F319">
            <v>7583</v>
          </cell>
          <cell r="G319" t="str">
            <v>QC_6388_002_IT_Process a BSM CHG without a header_footer_incorrect .V element</v>
          </cell>
          <cell r="I319">
            <v>42425</v>
          </cell>
          <cell r="J319" t="str">
            <v>2016-06-20 10:31:01</v>
          </cell>
          <cell r="K319" t="str">
            <v>agupta10</v>
          </cell>
        </row>
        <row r="320">
          <cell r="A320">
            <v>53168</v>
          </cell>
          <cell r="B320" t="str">
            <v>QC_6352_Performance Fine tune Flight Monitor Transaction</v>
          </cell>
          <cell r="C320" t="str">
            <v>cbenjwal</v>
          </cell>
          <cell r="D320">
            <v>42447</v>
          </cell>
          <cell r="E320" t="str">
            <v>2016-06-11 08:41:24</v>
          </cell>
          <cell r="F320">
            <v>7605</v>
          </cell>
          <cell r="G320" t="str">
            <v>QC_6352_001_IT_Flight monitor_Verify that flight monitor transction should not take much time to process in operational range</v>
          </cell>
          <cell r="I320">
            <v>42425</v>
          </cell>
          <cell r="J320" t="str">
            <v>2016-06-11 08:41:24</v>
          </cell>
          <cell r="K320" t="str">
            <v>agupta10</v>
          </cell>
        </row>
        <row r="321">
          <cell r="A321">
            <v>37035</v>
          </cell>
          <cell r="B321" t="str">
            <v>QC 5671 Load bag into BHE enters into infinite loop when bag has more than 1 irregularity</v>
          </cell>
          <cell r="C321" t="str">
            <v>mkgaurav</v>
          </cell>
          <cell r="D321">
            <v>42104</v>
          </cell>
          <cell r="E321" t="str">
            <v>2017-07-29 04:47:34</v>
          </cell>
          <cell r="F321">
            <v>7267</v>
          </cell>
          <cell r="G321" t="str">
            <v>QC 5671_002_IT_WS_Verify that bag having 2 irregularities should be successfully loaded into BHE and system should not go into infinite loop_Dest not on Route n ATL as N</v>
          </cell>
          <cell r="I321">
            <v>42118</v>
          </cell>
          <cell r="J321" t="str">
            <v>2016-06-14 04:42:52</v>
          </cell>
          <cell r="K321" t="str">
            <v>mkgaurav</v>
          </cell>
        </row>
        <row r="322">
          <cell r="A322">
            <v>37036</v>
          </cell>
          <cell r="B322" t="str">
            <v>QC 5671 Load bag into BHE enters into infinite loop when bag has more than 1 irregularity</v>
          </cell>
          <cell r="C322" t="str">
            <v>mkgaurav</v>
          </cell>
          <cell r="D322">
            <v>42104</v>
          </cell>
          <cell r="E322" t="str">
            <v>2017-07-29 04:47:34</v>
          </cell>
          <cell r="F322">
            <v>7267</v>
          </cell>
          <cell r="G322" t="str">
            <v>QC 5671_003_IT_WS_Verify that bag having 2 irregularities should be successfully loaded into BHE and system should not go into infinite loop_Dest not on Route n Inactive</v>
          </cell>
          <cell r="I322">
            <v>42118</v>
          </cell>
          <cell r="J322" t="str">
            <v>2016-06-14 04:46:31</v>
          </cell>
          <cell r="K322" t="str">
            <v>mkgaurav</v>
          </cell>
        </row>
        <row r="323">
          <cell r="A323">
            <v>37038</v>
          </cell>
          <cell r="B323" t="str">
            <v>QC 5671 Load bag into BHE enters into infinite loop when bag has more than 1 irregularity</v>
          </cell>
          <cell r="C323" t="str">
            <v>mkgaurav</v>
          </cell>
          <cell r="D323">
            <v>42104</v>
          </cell>
          <cell r="E323" t="str">
            <v>2017-07-29 04:47:34</v>
          </cell>
          <cell r="F323">
            <v>7267</v>
          </cell>
          <cell r="G323" t="str">
            <v>QC 5671_005_IT_WS_Verify that bag having 2 irregularities should be successfully loaded into BHE and system should not go into infinite loop_ATL as N and pax Not CI</v>
          </cell>
          <cell r="I323">
            <v>42118</v>
          </cell>
          <cell r="J323" t="str">
            <v>2016-04-29 10:03:53</v>
          </cell>
          <cell r="K323" t="str">
            <v>mkgaurav</v>
          </cell>
        </row>
        <row r="324">
          <cell r="A324">
            <v>10308</v>
          </cell>
          <cell r="B324" t="str">
            <v>QC 1761 -Restrict the number of container sheets that may be created at one time to 40</v>
          </cell>
          <cell r="C324" t="str">
            <v>raksharma</v>
          </cell>
          <cell r="D324">
            <v>41480</v>
          </cell>
          <cell r="E324" t="str">
            <v>2017-02-21 04:04:43</v>
          </cell>
          <cell r="F324">
            <v>6625</v>
          </cell>
          <cell r="G324" t="str">
            <v>QC1761_01_WS_Basic flow 1_Create Container sheet equal to 40</v>
          </cell>
          <cell r="I324">
            <v>41479</v>
          </cell>
          <cell r="J324" t="str">
            <v>2017-02-21 04:03:24</v>
          </cell>
          <cell r="K324" t="str">
            <v>dkarki</v>
          </cell>
        </row>
        <row r="325">
          <cell r="A325">
            <v>10309</v>
          </cell>
          <cell r="B325" t="str">
            <v>QC 1761 -Restrict the number of container sheets that may be created at one time to 40</v>
          </cell>
          <cell r="C325" t="str">
            <v>raksharma</v>
          </cell>
          <cell r="D325">
            <v>41480</v>
          </cell>
          <cell r="E325" t="str">
            <v>2017-02-21 04:04:43</v>
          </cell>
          <cell r="F325">
            <v>6625</v>
          </cell>
          <cell r="G325" t="str">
            <v>QC1761_02_WS_Alternate flow_Create Container sheet more than 40</v>
          </cell>
          <cell r="I325">
            <v>41479</v>
          </cell>
          <cell r="J325" t="str">
            <v>2017-02-21 04:03:30</v>
          </cell>
          <cell r="K325" t="str">
            <v>dkarki</v>
          </cell>
        </row>
        <row r="326">
          <cell r="A326">
            <v>10310</v>
          </cell>
          <cell r="B326" t="str">
            <v>QC 1761 -Restrict the number of container sheets that may be created at one time to 40</v>
          </cell>
          <cell r="C326" t="str">
            <v>raksharma</v>
          </cell>
          <cell r="D326">
            <v>41480</v>
          </cell>
          <cell r="E326" t="str">
            <v>2017-02-21 04:04:43</v>
          </cell>
          <cell r="F326">
            <v>6625</v>
          </cell>
          <cell r="G326" t="str">
            <v>QC1761_03_WS_Basic flow_ Create Container Sheet Template equal to 40</v>
          </cell>
          <cell r="I326">
            <v>41479</v>
          </cell>
          <cell r="J326" t="str">
            <v>2017-02-21 04:03:36</v>
          </cell>
          <cell r="K326" t="str">
            <v>dkarki</v>
          </cell>
        </row>
        <row r="327">
          <cell r="A327">
            <v>10311</v>
          </cell>
          <cell r="B327" t="str">
            <v>QC 1761 -Restrict the number of container sheets that may be created at one time to 40</v>
          </cell>
          <cell r="C327" t="str">
            <v>raksharma</v>
          </cell>
          <cell r="D327">
            <v>41480</v>
          </cell>
          <cell r="E327" t="str">
            <v>2017-02-21 04:04:43</v>
          </cell>
          <cell r="F327">
            <v>6625</v>
          </cell>
          <cell r="G327" t="str">
            <v>QC1761_04_WS_Alternate Flow_ Create Container Sheet Template more than 40</v>
          </cell>
          <cell r="I327">
            <v>41479</v>
          </cell>
          <cell r="J327" t="str">
            <v>2017-02-21 04:03:44</v>
          </cell>
          <cell r="K327" t="str">
            <v>dkarki</v>
          </cell>
        </row>
        <row r="328">
          <cell r="A328">
            <v>11008</v>
          </cell>
          <cell r="B328" t="str">
            <v>QC 4039 - WS, BHE &amp; Hold &gt; Manage Container Sheets And BHEs.  Application does not reflect the changed flight status when user attempts to open the closed flight by selecting the reopen from the change flight status icon</v>
          </cell>
          <cell r="C328" t="str">
            <v>dkarki</v>
          </cell>
          <cell r="D328">
            <v>41619</v>
          </cell>
          <cell r="E328" t="str">
            <v>2017-07-21 09:11:16</v>
          </cell>
          <cell r="F328">
            <v>6678</v>
          </cell>
          <cell r="G328" t="str">
            <v>QC_4039_001_WS_Reopen the close flight from Manage CS and BHE screen</v>
          </cell>
          <cell r="I328">
            <v>41579</v>
          </cell>
          <cell r="J328" t="str">
            <v>2017-07-21 09:11:16</v>
          </cell>
          <cell r="K328" t="str">
            <v>mkgaurav</v>
          </cell>
        </row>
        <row r="329">
          <cell r="A329">
            <v>81573</v>
          </cell>
          <cell r="B329" t="str">
            <v>QC 5755 -&gt;'TK FIDS Interface required (Oracle shared table)</v>
          </cell>
          <cell r="C329" t="str">
            <v>mkgaurav</v>
          </cell>
          <cell r="D329">
            <v>42180</v>
          </cell>
          <cell r="E329" t="str">
            <v>2017-08-03 07:04:22</v>
          </cell>
          <cell r="F329">
            <v>7351</v>
          </cell>
          <cell r="G329" t="str">
            <v>QC_5755_001_IT_TK FIDS_Create a Departure Flight</v>
          </cell>
          <cell r="I329">
            <v>42899</v>
          </cell>
          <cell r="J329" t="str">
            <v>2017-08-03 06:59:24</v>
          </cell>
          <cell r="K329" t="str">
            <v>mkgaurav</v>
          </cell>
        </row>
        <row r="330">
          <cell r="A330">
            <v>81574</v>
          </cell>
          <cell r="B330" t="str">
            <v>QC 5755 -&gt;'TK FIDS Interface required (Oracle shared table)</v>
          </cell>
          <cell r="C330" t="str">
            <v>mkgaurav</v>
          </cell>
          <cell r="D330">
            <v>42180</v>
          </cell>
          <cell r="E330" t="str">
            <v>2017-08-03 07:04:22</v>
          </cell>
          <cell r="F330">
            <v>7351</v>
          </cell>
          <cell r="G330" t="str">
            <v>QC_5755_002_IT_TK FIDS_Update a Departure Flight_Optional Detail</v>
          </cell>
          <cell r="I330">
            <v>42899</v>
          </cell>
          <cell r="J330" t="str">
            <v>2017-08-03 07:00:15</v>
          </cell>
          <cell r="K330" t="str">
            <v>mkgaurav</v>
          </cell>
        </row>
        <row r="331">
          <cell r="A331">
            <v>81575</v>
          </cell>
          <cell r="B331" t="str">
            <v>QC 5755 -&gt;'TK FIDS Interface required (Oracle shared table)</v>
          </cell>
          <cell r="C331" t="str">
            <v>mkgaurav</v>
          </cell>
          <cell r="D331">
            <v>42180</v>
          </cell>
          <cell r="E331" t="str">
            <v>2017-08-03 07:04:22</v>
          </cell>
          <cell r="F331">
            <v>7351</v>
          </cell>
          <cell r="G331" t="str">
            <v>QC_5755_003_IT_TK FIDS_Depart the departure flight</v>
          </cell>
          <cell r="I331">
            <v>42899</v>
          </cell>
          <cell r="J331" t="str">
            <v>2017-08-03 07:00:58</v>
          </cell>
          <cell r="K331" t="str">
            <v>mkgaurav</v>
          </cell>
        </row>
        <row r="332">
          <cell r="A332">
            <v>81576</v>
          </cell>
          <cell r="B332" t="str">
            <v>QC 5755 -&gt;'TK FIDS Interface required (Oracle shared table)</v>
          </cell>
          <cell r="C332" t="str">
            <v>mkgaurav</v>
          </cell>
          <cell r="D332">
            <v>42180</v>
          </cell>
          <cell r="E332" t="str">
            <v>2017-08-03 07:04:22</v>
          </cell>
          <cell r="F332">
            <v>7351</v>
          </cell>
          <cell r="G332" t="str">
            <v>QC_5755_004_IT_TK FIDS_Reopen the departed flight</v>
          </cell>
          <cell r="I332">
            <v>42899</v>
          </cell>
          <cell r="J332" t="str">
            <v>2017-08-03 07:01:50</v>
          </cell>
          <cell r="K332" t="str">
            <v>mkgaurav</v>
          </cell>
        </row>
        <row r="333">
          <cell r="A333">
            <v>81577</v>
          </cell>
          <cell r="B333" t="str">
            <v>QC 5755 -&gt;'TK FIDS Interface required (Oracle shared table)</v>
          </cell>
          <cell r="C333" t="str">
            <v>mkgaurav</v>
          </cell>
          <cell r="D333">
            <v>42180</v>
          </cell>
          <cell r="E333" t="str">
            <v>2017-08-03 07:04:22</v>
          </cell>
          <cell r="F333">
            <v>7351</v>
          </cell>
          <cell r="G333" t="str">
            <v>QC_5755_005_IT_TK FIDS_Cancel the departure flight</v>
          </cell>
          <cell r="I333">
            <v>42899</v>
          </cell>
          <cell r="J333" t="str">
            <v>2017-08-03 07:02:26</v>
          </cell>
          <cell r="K333" t="str">
            <v>mkgaurav</v>
          </cell>
        </row>
        <row r="334">
          <cell r="A334">
            <v>81578</v>
          </cell>
          <cell r="B334" t="str">
            <v>QC 5755 -&gt;'TK FIDS Interface required (Oracle shared table)</v>
          </cell>
          <cell r="C334" t="str">
            <v>mkgaurav</v>
          </cell>
          <cell r="D334">
            <v>42180</v>
          </cell>
          <cell r="E334" t="str">
            <v>2017-08-03 07:04:22</v>
          </cell>
          <cell r="F334">
            <v>7351</v>
          </cell>
          <cell r="G334" t="str">
            <v>QC_5755_006_IT_TK FIDS_Reopen the cancelled flight</v>
          </cell>
          <cell r="I334">
            <v>42899</v>
          </cell>
          <cell r="J334" t="str">
            <v>2017-08-03 07:03:08</v>
          </cell>
          <cell r="K334" t="str">
            <v>mkgaurav</v>
          </cell>
        </row>
        <row r="335">
          <cell r="A335">
            <v>81583</v>
          </cell>
          <cell r="B335" t="str">
            <v>QC 5755 -&gt;'TK FIDS Interface required (Oracle shared table)</v>
          </cell>
          <cell r="C335" t="str">
            <v>mkgaurav</v>
          </cell>
          <cell r="D335">
            <v>42180</v>
          </cell>
          <cell r="E335" t="str">
            <v>2017-08-03 07:04:22</v>
          </cell>
          <cell r="F335">
            <v>7351</v>
          </cell>
          <cell r="G335" t="str">
            <v>QC_5755_011_IT_TK FIDS_Update the flight ETD</v>
          </cell>
          <cell r="I335">
            <v>42899</v>
          </cell>
          <cell r="J335" t="str">
            <v>2017-08-03 07:03:45</v>
          </cell>
          <cell r="K335" t="str">
            <v>mkgaurav</v>
          </cell>
        </row>
        <row r="336">
          <cell r="A336">
            <v>81584</v>
          </cell>
          <cell r="B336" t="str">
            <v>QC 5755 -&gt;'TK FIDS Interface required (Oracle shared table)</v>
          </cell>
          <cell r="C336" t="str">
            <v>mkgaurav</v>
          </cell>
          <cell r="D336">
            <v>42180</v>
          </cell>
          <cell r="E336" t="str">
            <v>2017-08-03 07:04:22</v>
          </cell>
          <cell r="F336">
            <v>7351</v>
          </cell>
          <cell r="G336" t="str">
            <v>QC_5755_012_IT_TK FIDS_Depart the departure flight with ATD more than server time</v>
          </cell>
          <cell r="I336">
            <v>42899</v>
          </cell>
          <cell r="J336" t="str">
            <v>2017-08-03 07:04:22</v>
          </cell>
          <cell r="K336" t="str">
            <v>mkgaurav</v>
          </cell>
        </row>
        <row r="337">
          <cell r="A337">
            <v>81630</v>
          </cell>
          <cell r="B337" t="str">
            <v>QC 5758 -&gt;TK Enhancement: Reception of Outstation BPMs to build inbound flight manifests</v>
          </cell>
          <cell r="C337" t="str">
            <v>mkgaurav</v>
          </cell>
          <cell r="D337">
            <v>42180</v>
          </cell>
          <cell r="E337" t="str">
            <v>2017-08-03 06:58:10</v>
          </cell>
          <cell r="F337">
            <v>7335</v>
          </cell>
          <cell r="G337" t="str">
            <v>CR5758_IT_009_Verify the connecting Bag count_Set Process Outstation BPM as Yes in OPS</v>
          </cell>
          <cell r="I337">
            <v>42899</v>
          </cell>
          <cell r="J337" t="str">
            <v>2017-08-03 06:58:10</v>
          </cell>
          <cell r="K337" t="str">
            <v>atripathi1</v>
          </cell>
        </row>
        <row r="338">
          <cell r="A338">
            <v>81486</v>
          </cell>
          <cell r="B338" t="str">
            <v>QC 6330 'HHT&gt; Search Passenger on PSN in Pax Bag Enquiry asks for padding zero's in the query. This is an inconsistency with the Workstation.</v>
          </cell>
          <cell r="C338" t="str">
            <v>psrivastava</v>
          </cell>
          <cell r="D338">
            <v>42424</v>
          </cell>
          <cell r="E338" t="str">
            <v>2017-08-10 07:25:08</v>
          </cell>
          <cell r="F338">
            <v>7591</v>
          </cell>
          <cell r="G338" t="str">
            <v>QC_6330_003_IT_HHT_Verify  Passanger summary screen_Search Pax Details with PSN_Ops Setting_PSN using Security No_sequence no</v>
          </cell>
          <cell r="I338">
            <v>42899</v>
          </cell>
          <cell r="J338" t="str">
            <v>2017-08-10 06:25:04</v>
          </cell>
          <cell r="K338" t="str">
            <v>psrivastava</v>
          </cell>
        </row>
        <row r="339">
          <cell r="A339">
            <v>81490</v>
          </cell>
          <cell r="B339" t="str">
            <v>QC_6332_HHT Pax Bag Enquiry&gt; When information is entered (flight and PSN) which do not match to a passenger / bags and escape is pressed, the HHT returns to the main menu iso clearing out the data on the first Escape.</v>
          </cell>
          <cell r="C339" t="str">
            <v>cbenjwal</v>
          </cell>
          <cell r="D339">
            <v>42419</v>
          </cell>
          <cell r="E339" t="str">
            <v>2017-08-03 11:39:28</v>
          </cell>
          <cell r="F339">
            <v>7564</v>
          </cell>
          <cell r="G339" t="str">
            <v>QC 6332_001_IT_Verify _when enter invalid Surname and valid PSN and click on ESC button</v>
          </cell>
          <cell r="I339">
            <v>42899</v>
          </cell>
          <cell r="J339" t="str">
            <v>2017-08-03 11:39:28</v>
          </cell>
          <cell r="K339" t="str">
            <v>cbenjwal</v>
          </cell>
        </row>
        <row r="340">
          <cell r="A340">
            <v>81501</v>
          </cell>
          <cell r="B340" t="str">
            <v>QC_6397_HKG Item 88:  Offload should not be possible on a departed flight without re-opening the flight</v>
          </cell>
          <cell r="C340" t="str">
            <v>cbenjwal</v>
          </cell>
          <cell r="D340">
            <v>42479</v>
          </cell>
          <cell r="E340" t="str">
            <v>2017-08-11 11:00:28</v>
          </cell>
          <cell r="F340">
            <v>7615</v>
          </cell>
          <cell r="G340" t="str">
            <v>QC_6397_IT_15_HHT_Verify the offload bag_ when “NO” is set in “Allow Offload Bag Post Departure” and_Yes_Prevent Qucik offload</v>
          </cell>
          <cell r="I340">
            <v>42899</v>
          </cell>
          <cell r="J340" t="str">
            <v>2017-08-10 07:45:56</v>
          </cell>
          <cell r="K340" t="str">
            <v>cbenjwal</v>
          </cell>
        </row>
        <row r="341">
          <cell r="A341">
            <v>81505</v>
          </cell>
          <cell r="B341" t="str">
            <v>QC_6397_HKG Item 88:  Offload should not be possible on a departed flight without re-opening the flight</v>
          </cell>
          <cell r="C341" t="str">
            <v>cbenjwal</v>
          </cell>
          <cell r="D341">
            <v>42479</v>
          </cell>
          <cell r="E341" t="str">
            <v>2017-08-11 11:00:28</v>
          </cell>
          <cell r="F341">
            <v>7615</v>
          </cell>
          <cell r="G341" t="str">
            <v>QC_6397_IT_18_HHT_Verify the offload bag_ when “Yes” is set in “Allow Offload Bag Post Departure” and _set_NO_in Prevent Quick offload</v>
          </cell>
          <cell r="I341">
            <v>42899</v>
          </cell>
          <cell r="J341" t="str">
            <v>2017-08-10 10:54:42</v>
          </cell>
          <cell r="K341" t="str">
            <v>cbenjwal</v>
          </cell>
        </row>
        <row r="342">
          <cell r="A342">
            <v>81506</v>
          </cell>
          <cell r="B342" t="str">
            <v>QC_6397_HKG Item 88:  Offload should not be possible on a departed flight without re-opening the flight</v>
          </cell>
          <cell r="C342" t="str">
            <v>cbenjwal</v>
          </cell>
          <cell r="D342">
            <v>42479</v>
          </cell>
          <cell r="E342" t="str">
            <v>2017-08-11 11:00:28</v>
          </cell>
          <cell r="F342">
            <v>7615</v>
          </cell>
          <cell r="G342" t="str">
            <v>QC_6397_IT_20_HHT_Verify the  Continous offload  for departure flight when “Yes” is set in “Allow Offload Bag Post Departure” drop down in Update GHA screen</v>
          </cell>
          <cell r="I342">
            <v>42899</v>
          </cell>
          <cell r="J342" t="str">
            <v>2017-08-10 11:02:14</v>
          </cell>
          <cell r="K342" t="str">
            <v>cbenjwal</v>
          </cell>
        </row>
        <row r="343">
          <cell r="A343">
            <v>81511</v>
          </cell>
          <cell r="B343" t="str">
            <v>QC_6397_HKG Item 88:  Offload should not be possible on a departed flight without re-opening the flight</v>
          </cell>
          <cell r="C343" t="str">
            <v>cbenjwal</v>
          </cell>
          <cell r="D343">
            <v>42479</v>
          </cell>
          <cell r="E343" t="str">
            <v>2017-08-11 11:00:28</v>
          </cell>
          <cell r="F343">
            <v>7615</v>
          </cell>
          <cell r="G343" t="str">
            <v>QC_6397_IT_12_Verify_Verify offload bag_BHE Enquiey_Hold Enquiry_ when “NO” is set  in Allow offload post departure</v>
          </cell>
          <cell r="I343">
            <v>42899</v>
          </cell>
          <cell r="J343" t="str">
            <v>2017-08-10 11:24:17</v>
          </cell>
          <cell r="K343" t="str">
            <v>cbenjwal</v>
          </cell>
        </row>
        <row r="344">
          <cell r="A344">
            <v>81513</v>
          </cell>
          <cell r="B344" t="str">
            <v>QC_6397_HKG Item 88:  Offload should not be possible on a departed flight without re-opening the flight</v>
          </cell>
          <cell r="C344" t="str">
            <v>cbenjwal</v>
          </cell>
          <cell r="D344">
            <v>42479</v>
          </cell>
          <cell r="E344" t="str">
            <v>2017-08-11 11:00:28</v>
          </cell>
          <cell r="F344">
            <v>7615</v>
          </cell>
          <cell r="G344" t="str">
            <v>QC_6397_IT_07_Verify the offloadbag_Passenger Summary_ when “Yes” is set in Allow offload bag post Departure</v>
          </cell>
          <cell r="I344">
            <v>42899</v>
          </cell>
          <cell r="J344" t="str">
            <v>2017-08-03 11:50:09</v>
          </cell>
          <cell r="K344" t="str">
            <v>cbenjwal</v>
          </cell>
        </row>
        <row r="345">
          <cell r="A345">
            <v>81520</v>
          </cell>
          <cell r="B345" t="str">
            <v>QC_6559_WS&gt;Offloading a bag should clear the last tracking location for the bag</v>
          </cell>
          <cell r="C345" t="str">
            <v>agupta10</v>
          </cell>
          <cell r="D345">
            <v>42566</v>
          </cell>
          <cell r="E345" t="str">
            <v>2017-08-11 11:02:51</v>
          </cell>
          <cell r="F345">
            <v>7732</v>
          </cell>
          <cell r="G345" t="str">
            <v>QC_6559_IT_004_Verify user is able to track and offload the bag which was kept on hold status through Bag menu</v>
          </cell>
          <cell r="I345">
            <v>42899</v>
          </cell>
          <cell r="J345" t="str">
            <v>2017-08-03 11:52:02</v>
          </cell>
          <cell r="K345" t="str">
            <v>atripathi1</v>
          </cell>
        </row>
        <row r="346">
          <cell r="A346">
            <v>81523</v>
          </cell>
          <cell r="B346" t="str">
            <v>QC_6559_WS&gt;Offloading a bag should clear the last tracking location for the bag</v>
          </cell>
          <cell r="C346" t="str">
            <v>agupta10</v>
          </cell>
          <cell r="D346">
            <v>42566</v>
          </cell>
          <cell r="E346" t="str">
            <v>2017-08-11 11:02:51</v>
          </cell>
          <cell r="F346">
            <v>7732</v>
          </cell>
          <cell r="G346" t="str">
            <v>QC_6559_IT_002_Verify user is able to track and offload the bag through Bag menu</v>
          </cell>
          <cell r="I346">
            <v>42899</v>
          </cell>
          <cell r="J346" t="str">
            <v>2017-08-11 11:02:51</v>
          </cell>
          <cell r="K346" t="str">
            <v>atripathi1</v>
          </cell>
        </row>
        <row r="347">
          <cell r="A347">
            <v>81526</v>
          </cell>
          <cell r="B347" t="str">
            <v>QC_7070_Create CS&gt;The business rules allow MHUB containers to be used for onward flight numbers or onward destinations only. The GUI however demands that all onward details are entered during creation of the CS.</v>
          </cell>
          <cell r="C347" t="str">
            <v>cbenjwal</v>
          </cell>
          <cell r="D347">
            <v>42682</v>
          </cell>
          <cell r="E347" t="str">
            <v>2017-08-10 10:29:55</v>
          </cell>
          <cell r="F347">
            <v>7899</v>
          </cell>
          <cell r="G347" t="str">
            <v>QC 7070_002_IT_MHUB BHE_ Only Multi Dest rule is configured in segregation type_ verify that bag should not be directly loaded when rule condition is not satisfied</v>
          </cell>
          <cell r="I347">
            <v>42899</v>
          </cell>
          <cell r="J347" t="str">
            <v>2017-08-03 11:40:11</v>
          </cell>
          <cell r="K347" t="str">
            <v>mkgaurav</v>
          </cell>
        </row>
        <row r="348">
          <cell r="A348">
            <v>28762</v>
          </cell>
          <cell r="B348" t="str">
            <v>Bag Manager Abuse Cases</v>
          </cell>
          <cell r="C348" t="str">
            <v>raksharma</v>
          </cell>
          <cell r="D348">
            <v>41920</v>
          </cell>
          <cell r="E348" t="str">
            <v>2017-05-18 04:22:43</v>
          </cell>
          <cell r="F348">
            <v>7007</v>
          </cell>
          <cell r="G348" t="str">
            <v>AC 001_Login_Basic Flow_Verify that a valid user should be successfully logged in and logged out from WS</v>
          </cell>
          <cell r="I348">
            <v>41894</v>
          </cell>
          <cell r="J348" t="str">
            <v>2017-05-18 04:22:43</v>
          </cell>
          <cell r="K348" t="str">
            <v>mkgaurav</v>
          </cell>
        </row>
        <row r="349">
          <cell r="A349">
            <v>28763</v>
          </cell>
          <cell r="B349" t="str">
            <v>Bag Manager Abuse Cases</v>
          </cell>
          <cell r="C349" t="str">
            <v>raksharma</v>
          </cell>
          <cell r="D349">
            <v>41920</v>
          </cell>
          <cell r="E349" t="str">
            <v>2017-05-18 04:22:43</v>
          </cell>
          <cell r="F349">
            <v>7007</v>
          </cell>
          <cell r="G349" t="str">
            <v>AC 002_Login_Basic Flow_Verify that a valid user should be successfully logged in and logged out from HHT</v>
          </cell>
          <cell r="I349">
            <v>41894</v>
          </cell>
          <cell r="J349" t="str">
            <v>2017-05-18 04:22:43</v>
          </cell>
          <cell r="K349" t="str">
            <v>mkgaurav</v>
          </cell>
        </row>
        <row r="350">
          <cell r="A350">
            <v>28764</v>
          </cell>
          <cell r="B350" t="str">
            <v>Bag Manager Abuse Cases</v>
          </cell>
          <cell r="C350" t="str">
            <v>raksharma</v>
          </cell>
          <cell r="D350">
            <v>41920</v>
          </cell>
          <cell r="E350" t="str">
            <v>2017-05-18 04:22:43</v>
          </cell>
          <cell r="F350">
            <v>7007</v>
          </cell>
          <cell r="G350" t="str">
            <v>AC 003_Login_Basic Flow_Verify that a valid user should be successfully logged in and logged out from OPS</v>
          </cell>
          <cell r="I350">
            <v>41894</v>
          </cell>
          <cell r="J350" t="str">
            <v>2017-05-18 04:22:43</v>
          </cell>
          <cell r="K350" t="str">
            <v>mkgaurav</v>
          </cell>
        </row>
        <row r="351">
          <cell r="A351">
            <v>28765</v>
          </cell>
          <cell r="B351" t="str">
            <v>Bag Manager Abuse Cases</v>
          </cell>
          <cell r="C351" t="str">
            <v>raksharma</v>
          </cell>
          <cell r="D351">
            <v>41920</v>
          </cell>
          <cell r="E351" t="str">
            <v>2017-05-18 04:22:43</v>
          </cell>
          <cell r="F351">
            <v>7007</v>
          </cell>
          <cell r="G351" t="str">
            <v>AC 004_Create new user_Create a new company user through admin</v>
          </cell>
          <cell r="I351">
            <v>41894</v>
          </cell>
          <cell r="J351" t="str">
            <v>2017-05-18 04:22:43</v>
          </cell>
          <cell r="K351" t="str">
            <v>mkgaurav</v>
          </cell>
        </row>
        <row r="352">
          <cell r="A352">
            <v>28766</v>
          </cell>
          <cell r="B352" t="str">
            <v>Bag Manager Abuse Cases</v>
          </cell>
          <cell r="C352" t="str">
            <v>raksharma</v>
          </cell>
          <cell r="D352">
            <v>41920</v>
          </cell>
          <cell r="E352" t="str">
            <v>2017-05-18 04:22:43</v>
          </cell>
          <cell r="F352">
            <v>7007</v>
          </cell>
          <cell r="G352" t="str">
            <v>AC 005_Create new user_Create a new company user through admin</v>
          </cell>
          <cell r="I352">
            <v>41894</v>
          </cell>
          <cell r="J352" t="str">
            <v>2017-05-18 04:22:43</v>
          </cell>
          <cell r="K352" t="str">
            <v>mkgaurav</v>
          </cell>
        </row>
        <row r="353">
          <cell r="A353">
            <v>28767</v>
          </cell>
          <cell r="B353" t="str">
            <v>Bag Manager Abuse Cases</v>
          </cell>
          <cell r="C353" t="str">
            <v>raksharma</v>
          </cell>
          <cell r="D353">
            <v>41920</v>
          </cell>
          <cell r="E353" t="str">
            <v>2017-05-18 04:22:43</v>
          </cell>
          <cell r="F353">
            <v>7007</v>
          </cell>
          <cell r="G353" t="str">
            <v>AC 006_Send Receive BIM Message_Verify that bags should be successfully created when sending the BSM through putty_Local_Transfer_Inbound_Terminating Bags</v>
          </cell>
          <cell r="I353">
            <v>41894</v>
          </cell>
          <cell r="J353" t="str">
            <v>2017-05-18 04:22:43</v>
          </cell>
          <cell r="K353" t="str">
            <v>mkgaurav</v>
          </cell>
        </row>
        <row r="354">
          <cell r="A354">
            <v>28768</v>
          </cell>
          <cell r="B354" t="str">
            <v>Bag Manager Abuse Cases</v>
          </cell>
          <cell r="C354" t="str">
            <v>raksharma</v>
          </cell>
          <cell r="D354">
            <v>41920</v>
          </cell>
          <cell r="E354" t="str">
            <v>2017-05-18 04:22:43</v>
          </cell>
          <cell r="F354">
            <v>7007</v>
          </cell>
          <cell r="G354" t="str">
            <v>AC 007_Send Receive BIM Message_Verify that BPM should be generated when loading the bags into Hold and BHE</v>
          </cell>
          <cell r="I354">
            <v>41894</v>
          </cell>
          <cell r="J354" t="str">
            <v>2017-05-18 04:22:43</v>
          </cell>
          <cell r="K354" t="str">
            <v>mkgaurav</v>
          </cell>
        </row>
        <row r="355">
          <cell r="A355">
            <v>28769</v>
          </cell>
          <cell r="B355" t="str">
            <v>Bag Manager Abuse Cases</v>
          </cell>
          <cell r="C355" t="str">
            <v>raksharma</v>
          </cell>
          <cell r="D355">
            <v>41920</v>
          </cell>
          <cell r="E355" t="str">
            <v>2017-05-18 04:22:43</v>
          </cell>
          <cell r="F355">
            <v>7007</v>
          </cell>
          <cell r="G355" t="str">
            <v>AC 008_Send Receive BIM Message_Verify that BPM should be generated when offloading the bags from Hold and BHE</v>
          </cell>
          <cell r="I355">
            <v>41894</v>
          </cell>
          <cell r="J355" t="str">
            <v>2017-05-18 04:22:43</v>
          </cell>
          <cell r="K355" t="str">
            <v>mkgaurav</v>
          </cell>
        </row>
        <row r="356">
          <cell r="A356">
            <v>28770</v>
          </cell>
          <cell r="B356" t="str">
            <v>Bag Manager Abuse Cases</v>
          </cell>
          <cell r="C356" t="str">
            <v>raksharma</v>
          </cell>
          <cell r="D356">
            <v>41920</v>
          </cell>
          <cell r="E356" t="str">
            <v>2017-05-18 04:22:43</v>
          </cell>
          <cell r="F356">
            <v>7007</v>
          </cell>
          <cell r="G356" t="str">
            <v>AC 009_Send Receive BIM Message_Verify that BPM should be generated when tracking the bags</v>
          </cell>
          <cell r="I356">
            <v>41894</v>
          </cell>
          <cell r="J356" t="str">
            <v>2017-05-18 04:22:43</v>
          </cell>
          <cell r="K356" t="str">
            <v>mkgaurav</v>
          </cell>
        </row>
        <row r="357">
          <cell r="A357">
            <v>28771</v>
          </cell>
          <cell r="B357" t="str">
            <v>Bag Manager Abuse Cases</v>
          </cell>
          <cell r="C357" t="str">
            <v>raksharma</v>
          </cell>
          <cell r="D357">
            <v>41920</v>
          </cell>
          <cell r="E357" t="str">
            <v>2017-05-18 04:22:43</v>
          </cell>
          <cell r="F357">
            <v>7007</v>
          </cell>
          <cell r="G357" t="str">
            <v>AC 010_Send Receive BIM Message_Verify that BPM and new BSM should be generated when reflighting the bags</v>
          </cell>
          <cell r="I357">
            <v>41894</v>
          </cell>
          <cell r="J357" t="str">
            <v>2017-05-18 04:22:43</v>
          </cell>
          <cell r="K357" t="str">
            <v>mkgaurav</v>
          </cell>
        </row>
        <row r="358">
          <cell r="A358">
            <v>28772</v>
          </cell>
          <cell r="B358" t="str">
            <v>Bag Manager Abuse Cases</v>
          </cell>
          <cell r="C358" t="str">
            <v>raksharma</v>
          </cell>
          <cell r="D358">
            <v>41920</v>
          </cell>
          <cell r="E358" t="str">
            <v>2017-05-18 04:22:43</v>
          </cell>
          <cell r="F358">
            <v>7007</v>
          </cell>
          <cell r="G358" t="str">
            <v>AC 011_Send Receive BIM Message_Verify that BPM  should be generated when positioning and unpositioning the ULD</v>
          </cell>
          <cell r="I358">
            <v>41894</v>
          </cell>
          <cell r="J358" t="str">
            <v>2017-05-18 04:22:43</v>
          </cell>
          <cell r="K358" t="str">
            <v>mkgaurav</v>
          </cell>
        </row>
        <row r="359">
          <cell r="A359">
            <v>28773</v>
          </cell>
          <cell r="B359" t="str">
            <v>Bag Manager Abuse Cases</v>
          </cell>
          <cell r="C359" t="str">
            <v>raksharma</v>
          </cell>
          <cell r="D359">
            <v>41920</v>
          </cell>
          <cell r="E359" t="str">
            <v>2017-05-18 04:22:43</v>
          </cell>
          <cell r="F359">
            <v>7007</v>
          </cell>
          <cell r="G359" t="str">
            <v>AC 012_Verify the BMM Processing</v>
          </cell>
          <cell r="I359">
            <v>41894</v>
          </cell>
          <cell r="J359" t="str">
            <v>2017-05-18 04:22:43</v>
          </cell>
          <cell r="K359" t="str">
            <v>mkgaurav</v>
          </cell>
        </row>
        <row r="360">
          <cell r="A360">
            <v>28774</v>
          </cell>
          <cell r="B360" t="str">
            <v>Bag Manager Abuse Cases</v>
          </cell>
          <cell r="C360" t="str">
            <v>raksharma</v>
          </cell>
          <cell r="D360">
            <v>41920</v>
          </cell>
          <cell r="E360" t="str">
            <v>2017-05-18 04:22:43</v>
          </cell>
          <cell r="F360">
            <v>7007</v>
          </cell>
          <cell r="G360" t="str">
            <v>AC 013_Verify the BSM CHG Processing</v>
          </cell>
          <cell r="I360">
            <v>41894</v>
          </cell>
          <cell r="J360" t="str">
            <v>2017-05-18 04:22:43</v>
          </cell>
          <cell r="K360" t="str">
            <v>mkgaurav</v>
          </cell>
        </row>
        <row r="361">
          <cell r="A361">
            <v>12898</v>
          </cell>
          <cell r="B361" t="str">
            <v>QC 4804 'IWS and HHT&gt; A Stopped bag shouldn't be unstopped because of a received BSM</v>
          </cell>
          <cell r="C361" t="str">
            <v>anshuyadav</v>
          </cell>
          <cell r="D361">
            <v>41788</v>
          </cell>
          <cell r="E361" t="str">
            <v>2017-07-21 09:12:07</v>
          </cell>
          <cell r="F361">
            <v>6886</v>
          </cell>
          <cell r="G361" t="str">
            <v>QC4804_001_Verify the bag status when Enquire bag_To Stop_send BSM to reroute bag</v>
          </cell>
          <cell r="I361">
            <v>41792</v>
          </cell>
          <cell r="J361" t="str">
            <v>2017-07-21 09:11:46</v>
          </cell>
          <cell r="K361" t="str">
            <v>mshakya</v>
          </cell>
        </row>
        <row r="362">
          <cell r="A362">
            <v>12899</v>
          </cell>
          <cell r="B362" t="str">
            <v>QC 4804 'IWS and HHT&gt; A Stopped bag shouldn't be unstopped because of a received BSM</v>
          </cell>
          <cell r="C362" t="str">
            <v>anshuyadav</v>
          </cell>
          <cell r="D362">
            <v>41788</v>
          </cell>
          <cell r="E362" t="str">
            <v>2017-07-21 09:12:07</v>
          </cell>
          <cell r="F362">
            <v>6886</v>
          </cell>
          <cell r="G362" t="str">
            <v>QC4804_002_Verify the bag status when Enquire bag_load bag_To Stop_send BSM to reroute bag</v>
          </cell>
          <cell r="I362">
            <v>41792</v>
          </cell>
          <cell r="J362" t="str">
            <v>2017-07-21 09:11:55</v>
          </cell>
          <cell r="K362" t="str">
            <v>mshakya</v>
          </cell>
        </row>
        <row r="363">
          <cell r="A363">
            <v>12900</v>
          </cell>
          <cell r="B363" t="str">
            <v>QC 4804 'IWS and HHT&gt; A Stopped bag shouldn't be unstopped because of a received BSM</v>
          </cell>
          <cell r="C363" t="str">
            <v>anshuyadav</v>
          </cell>
          <cell r="D363">
            <v>41788</v>
          </cell>
          <cell r="E363" t="str">
            <v>2017-07-21 09:12:07</v>
          </cell>
          <cell r="F363">
            <v>6886</v>
          </cell>
          <cell r="G363" t="str">
            <v>QC4804_003_Verify the bag status when Enquire bag_load bag_To Stop_Offload bag_send BSM to reroute bag</v>
          </cell>
          <cell r="I363">
            <v>41792</v>
          </cell>
          <cell r="J363" t="str">
            <v>2017-07-21 09:12:07</v>
          </cell>
          <cell r="K363" t="str">
            <v>mshakya</v>
          </cell>
        </row>
        <row r="364">
          <cell r="A364">
            <v>12901</v>
          </cell>
          <cell r="B364" t="str">
            <v>QC 4804 'IWS and HHT&gt; A Stopped bag shouldn't be unstopped because of a received BSM</v>
          </cell>
          <cell r="C364" t="str">
            <v>anshuyadav</v>
          </cell>
          <cell r="D364">
            <v>41788</v>
          </cell>
          <cell r="E364" t="str">
            <v>2017-07-21 09:12:07</v>
          </cell>
          <cell r="F364">
            <v>6886</v>
          </cell>
          <cell r="G364" t="str">
            <v>QC4804_004_Verify the bag status when Enquire bag_To Stop_send BSM for same flight</v>
          </cell>
          <cell r="I364">
            <v>41792</v>
          </cell>
          <cell r="J364" t="str">
            <v>2017-07-21 09:11:51</v>
          </cell>
          <cell r="K364" t="str">
            <v>mshakya</v>
          </cell>
        </row>
        <row r="365">
          <cell r="A365">
            <v>28775</v>
          </cell>
          <cell r="B365" t="str">
            <v>Bag Manager Abuse Cases</v>
          </cell>
          <cell r="C365" t="str">
            <v>raksharma</v>
          </cell>
          <cell r="D365">
            <v>41920</v>
          </cell>
          <cell r="E365" t="str">
            <v>2017-05-18 04:22:43</v>
          </cell>
          <cell r="F365">
            <v>7007</v>
          </cell>
          <cell r="G365" t="str">
            <v>AC 014_Verify the BSM DEL Processing</v>
          </cell>
          <cell r="I365">
            <v>41894</v>
          </cell>
          <cell r="J365" t="str">
            <v>2017-05-18 04:22:43</v>
          </cell>
          <cell r="K365" t="str">
            <v>mkgaurav</v>
          </cell>
        </row>
        <row r="366">
          <cell r="A366">
            <v>28776</v>
          </cell>
          <cell r="B366" t="str">
            <v>Bag Manager Abuse Cases</v>
          </cell>
          <cell r="C366" t="str">
            <v>raksharma</v>
          </cell>
          <cell r="D366">
            <v>41920</v>
          </cell>
          <cell r="E366" t="str">
            <v>2017-05-18 04:22:43</v>
          </cell>
          <cell r="F366">
            <v>7007</v>
          </cell>
          <cell r="G366" t="str">
            <v>AC 015_Verify the BUM Processing</v>
          </cell>
          <cell r="I366">
            <v>41894</v>
          </cell>
          <cell r="J366" t="str">
            <v>2017-05-18 04:22:43</v>
          </cell>
          <cell r="K366" t="str">
            <v>mkgaurav</v>
          </cell>
        </row>
        <row r="367">
          <cell r="A367">
            <v>28777</v>
          </cell>
          <cell r="B367" t="str">
            <v>Bag Manager Abuse Cases</v>
          </cell>
          <cell r="C367" t="str">
            <v>raksharma</v>
          </cell>
          <cell r="D367">
            <v>41920</v>
          </cell>
          <cell r="E367" t="str">
            <v>2017-05-18 04:22:43</v>
          </cell>
          <cell r="F367">
            <v>7007</v>
          </cell>
          <cell r="G367" t="str">
            <v>AC 016_Verify the FCM and FOM Processing</v>
          </cell>
          <cell r="I367">
            <v>41894</v>
          </cell>
          <cell r="J367" t="str">
            <v>2017-05-18 04:22:43</v>
          </cell>
          <cell r="K367" t="str">
            <v>mkgaurav</v>
          </cell>
        </row>
        <row r="368">
          <cell r="A368">
            <v>28783</v>
          </cell>
          <cell r="B368" t="str">
            <v>Bag Manager Abuse Cases</v>
          </cell>
          <cell r="C368" t="str">
            <v>raksharma</v>
          </cell>
          <cell r="D368">
            <v>41920</v>
          </cell>
          <cell r="E368" t="str">
            <v>2017-05-18 04:22:43</v>
          </cell>
          <cell r="F368">
            <v>7007</v>
          </cell>
          <cell r="G368" t="str">
            <v>AC 022_Password Change_Change the password through admin user</v>
          </cell>
          <cell r="I368">
            <v>41894</v>
          </cell>
          <cell r="J368" t="str">
            <v>2017-05-18 04:22:43</v>
          </cell>
          <cell r="K368" t="str">
            <v>mkgaurav</v>
          </cell>
        </row>
        <row r="369">
          <cell r="A369">
            <v>28784</v>
          </cell>
          <cell r="B369" t="str">
            <v>Bag Manager Abuse Cases</v>
          </cell>
          <cell r="C369" t="str">
            <v>raksharma</v>
          </cell>
          <cell r="D369">
            <v>41920</v>
          </cell>
          <cell r="E369" t="str">
            <v>2017-05-18 04:22:43</v>
          </cell>
          <cell r="F369">
            <v>7007</v>
          </cell>
          <cell r="G369" t="str">
            <v>AC 023_Password Change_Reset the password through admin user</v>
          </cell>
          <cell r="I369">
            <v>41894</v>
          </cell>
          <cell r="J369" t="str">
            <v>2017-05-18 04:22:43</v>
          </cell>
          <cell r="K369" t="str">
            <v>mkgaurav</v>
          </cell>
        </row>
        <row r="370">
          <cell r="A370">
            <v>28785</v>
          </cell>
          <cell r="B370" t="str">
            <v>Bag Manager Abuse Cases</v>
          </cell>
          <cell r="C370" t="str">
            <v>raksharma</v>
          </cell>
          <cell r="D370">
            <v>41920</v>
          </cell>
          <cell r="E370" t="str">
            <v>2017-05-18 04:22:43</v>
          </cell>
          <cell r="F370">
            <v>7007</v>
          </cell>
          <cell r="G370" t="str">
            <v>AC 024_Password Change_Disable the profile of a user through admin user</v>
          </cell>
          <cell r="I370">
            <v>41894</v>
          </cell>
          <cell r="J370" t="str">
            <v>2017-05-18 04:22:43</v>
          </cell>
          <cell r="K370" t="str">
            <v>mkgaurav</v>
          </cell>
        </row>
        <row r="371">
          <cell r="A371">
            <v>28786</v>
          </cell>
          <cell r="B371" t="str">
            <v>Bag Manager Abuse Cases</v>
          </cell>
          <cell r="C371" t="str">
            <v>raksharma</v>
          </cell>
          <cell r="D371">
            <v>41920</v>
          </cell>
          <cell r="E371" t="str">
            <v>2017-05-18 04:22:43</v>
          </cell>
          <cell r="F371">
            <v>7007</v>
          </cell>
          <cell r="G371" t="str">
            <v>AC 025_Password Change_Activate the profile of a disabled user through admin user</v>
          </cell>
          <cell r="I371">
            <v>41894</v>
          </cell>
          <cell r="J371" t="str">
            <v>2017-05-18 04:22:43</v>
          </cell>
          <cell r="K371" t="str">
            <v>mkgaurav</v>
          </cell>
        </row>
        <row r="372">
          <cell r="A372">
            <v>28787</v>
          </cell>
          <cell r="B372" t="str">
            <v>Bag Manager Abuse Cases</v>
          </cell>
          <cell r="C372" t="str">
            <v>raksharma</v>
          </cell>
          <cell r="D372">
            <v>41920</v>
          </cell>
          <cell r="E372" t="str">
            <v>2017-05-18 04:22:43</v>
          </cell>
          <cell r="F372">
            <v>7007</v>
          </cell>
          <cell r="G372" t="str">
            <v>AC 026_Password Change_Activate the profile of a locked user through admin user</v>
          </cell>
          <cell r="I372">
            <v>41894</v>
          </cell>
          <cell r="J372" t="str">
            <v>2017-05-18 04:22:43</v>
          </cell>
          <cell r="K372" t="str">
            <v>mkgaurav</v>
          </cell>
        </row>
        <row r="373">
          <cell r="A373">
            <v>28788</v>
          </cell>
          <cell r="B373" t="str">
            <v>Bag Manager Abuse Cases</v>
          </cell>
          <cell r="C373" t="str">
            <v>raksharma</v>
          </cell>
          <cell r="D373">
            <v>41920</v>
          </cell>
          <cell r="E373" t="str">
            <v>2017-05-18 04:22:43</v>
          </cell>
          <cell r="F373">
            <v>7007</v>
          </cell>
          <cell r="G373" t="str">
            <v>AC 027_Password Change_Verify that if a user logs into the application for the first time then system should prompt to change password_WS</v>
          </cell>
          <cell r="I373">
            <v>41894</v>
          </cell>
          <cell r="J373" t="str">
            <v>2017-05-18 04:22:43</v>
          </cell>
          <cell r="K373" t="str">
            <v>mkgaurav</v>
          </cell>
        </row>
        <row r="374">
          <cell r="A374">
            <v>28789</v>
          </cell>
          <cell r="B374" t="str">
            <v>Bag Manager Abuse Cases</v>
          </cell>
          <cell r="C374" t="str">
            <v>raksharma</v>
          </cell>
          <cell r="D374">
            <v>41920</v>
          </cell>
          <cell r="E374" t="str">
            <v>2017-05-18 04:22:43</v>
          </cell>
          <cell r="F374">
            <v>7007</v>
          </cell>
          <cell r="G374" t="str">
            <v>AC 028_Password Change_Verify that if a user logs into the application for the first time then system should prompt to change password_HHT</v>
          </cell>
          <cell r="I374">
            <v>41894</v>
          </cell>
          <cell r="J374" t="str">
            <v>2017-05-18 04:22:43</v>
          </cell>
          <cell r="K374" t="str">
            <v>mkgaurav</v>
          </cell>
        </row>
        <row r="375">
          <cell r="A375">
            <v>28790</v>
          </cell>
          <cell r="B375" t="str">
            <v>Bag Manager Abuse Cases</v>
          </cell>
          <cell r="C375" t="str">
            <v>raksharma</v>
          </cell>
          <cell r="D375">
            <v>41920</v>
          </cell>
          <cell r="E375" t="str">
            <v>2017-05-18 04:22:43</v>
          </cell>
          <cell r="F375">
            <v>7007</v>
          </cell>
          <cell r="G375" t="str">
            <v>AC 029_Password Change_Verify that when changing the password then old and new password should not be same</v>
          </cell>
          <cell r="I375">
            <v>41894</v>
          </cell>
          <cell r="J375" t="str">
            <v>2017-05-18 04:22:43</v>
          </cell>
          <cell r="K375" t="str">
            <v>mkgaurav</v>
          </cell>
        </row>
        <row r="376">
          <cell r="A376">
            <v>28799</v>
          </cell>
          <cell r="B376" t="str">
            <v>Bag Manager Abuse Cases</v>
          </cell>
          <cell r="C376" t="str">
            <v>raksharma</v>
          </cell>
          <cell r="D376">
            <v>41920</v>
          </cell>
          <cell r="E376" t="str">
            <v>2017-05-18 04:22:43</v>
          </cell>
          <cell r="F376">
            <v>7007</v>
          </cell>
          <cell r="G376" t="str">
            <v>AC 038_Unauthorized attempt to logon_Verify that disabled user should not be able to login into the application_HHT</v>
          </cell>
          <cell r="I376">
            <v>41894</v>
          </cell>
          <cell r="J376" t="str">
            <v>2017-05-18 04:22:43</v>
          </cell>
          <cell r="K376" t="str">
            <v>mkgaurav</v>
          </cell>
        </row>
        <row r="377">
          <cell r="A377">
            <v>28800</v>
          </cell>
          <cell r="B377" t="str">
            <v>Bag Manager Abuse Cases</v>
          </cell>
          <cell r="C377" t="str">
            <v>raksharma</v>
          </cell>
          <cell r="D377">
            <v>41920</v>
          </cell>
          <cell r="E377" t="str">
            <v>2017-05-18 04:22:43</v>
          </cell>
          <cell r="F377">
            <v>7007</v>
          </cell>
          <cell r="G377" t="str">
            <v>AC 039_Unauthorized attempt to logon_Verify that locked user should not be able to login into the application_HHT</v>
          </cell>
          <cell r="I377">
            <v>41894</v>
          </cell>
          <cell r="J377" t="str">
            <v>2017-05-18 04:22:43</v>
          </cell>
          <cell r="K377" t="str">
            <v>mkgaurav</v>
          </cell>
        </row>
        <row r="378">
          <cell r="A378">
            <v>28801</v>
          </cell>
          <cell r="B378" t="str">
            <v>Bag Manager Abuse Cases</v>
          </cell>
          <cell r="C378" t="str">
            <v>raksharma</v>
          </cell>
          <cell r="D378">
            <v>41920</v>
          </cell>
          <cell r="E378" t="str">
            <v>2017-05-18 04:22:43</v>
          </cell>
          <cell r="F378">
            <v>7007</v>
          </cell>
          <cell r="G378" t="str">
            <v>AC 040_Unauthorized attempt to create user_Verify that create user option should not be displayed for the user who does not have the role of create user</v>
          </cell>
          <cell r="I378">
            <v>41894</v>
          </cell>
          <cell r="J378" t="str">
            <v>2017-05-18 04:22:43</v>
          </cell>
          <cell r="K378" t="str">
            <v>mkgaurav</v>
          </cell>
        </row>
        <row r="379">
          <cell r="A379">
            <v>28802</v>
          </cell>
          <cell r="B379" t="str">
            <v>Bag Manager Abuse Cases</v>
          </cell>
          <cell r="C379" t="str">
            <v>raksharma</v>
          </cell>
          <cell r="D379">
            <v>41920</v>
          </cell>
          <cell r="E379" t="str">
            <v>2017-05-18 04:22:43</v>
          </cell>
          <cell r="F379">
            <v>7007</v>
          </cell>
          <cell r="G379" t="str">
            <v>AC_041_WS_Print reports_Verify that Flight Progress Report should be successfully generated_View mode</v>
          </cell>
          <cell r="I379">
            <v>41894</v>
          </cell>
          <cell r="J379" t="str">
            <v>2017-05-18 04:22:43</v>
          </cell>
          <cell r="K379" t="str">
            <v>mkgaurav</v>
          </cell>
        </row>
        <row r="380">
          <cell r="A380">
            <v>28803</v>
          </cell>
          <cell r="B380" t="str">
            <v>Bag Manager Abuse Cases</v>
          </cell>
          <cell r="C380" t="str">
            <v>raksharma</v>
          </cell>
          <cell r="D380">
            <v>41920</v>
          </cell>
          <cell r="E380" t="str">
            <v>2017-05-18 04:22:43</v>
          </cell>
          <cell r="F380">
            <v>7007</v>
          </cell>
          <cell r="G380" t="str">
            <v>AC_042_WS_Print reports_Verify that Flight Progress Report should be successfully generated_Print mode</v>
          </cell>
          <cell r="I380">
            <v>41894</v>
          </cell>
          <cell r="J380" t="str">
            <v>2017-05-18 04:22:43</v>
          </cell>
          <cell r="K380" t="str">
            <v>mkgaurav</v>
          </cell>
        </row>
        <row r="381">
          <cell r="A381">
            <v>28804</v>
          </cell>
          <cell r="B381" t="str">
            <v>Bag Manager Abuse Cases</v>
          </cell>
          <cell r="C381" t="str">
            <v>raksharma</v>
          </cell>
          <cell r="D381">
            <v>41920</v>
          </cell>
          <cell r="E381" t="str">
            <v>2017-05-18 04:22:43</v>
          </cell>
          <cell r="F381">
            <v>7007</v>
          </cell>
          <cell r="G381" t="str">
            <v>AC_043_WS_Print reports_Verify thatBag Enquiry Report should be successfully generated_View mode</v>
          </cell>
          <cell r="I381">
            <v>41894</v>
          </cell>
          <cell r="J381" t="str">
            <v>2017-05-18 04:22:43</v>
          </cell>
          <cell r="K381" t="str">
            <v>mkgaurav</v>
          </cell>
        </row>
        <row r="382">
          <cell r="A382">
            <v>28805</v>
          </cell>
          <cell r="B382" t="str">
            <v>Bag Manager Abuse Cases</v>
          </cell>
          <cell r="C382" t="str">
            <v>raksharma</v>
          </cell>
          <cell r="D382">
            <v>41920</v>
          </cell>
          <cell r="E382" t="str">
            <v>2017-05-18 04:22:43</v>
          </cell>
          <cell r="F382">
            <v>7007</v>
          </cell>
          <cell r="G382" t="str">
            <v>AC_044_WS_Print reports_Verify that Bag Enquiry Report should be successfully generated_Print mode</v>
          </cell>
          <cell r="I382">
            <v>41894</v>
          </cell>
          <cell r="J382" t="str">
            <v>2017-05-18 04:22:43</v>
          </cell>
          <cell r="K382" t="str">
            <v>mkgaurav</v>
          </cell>
        </row>
        <row r="383">
          <cell r="A383">
            <v>81669</v>
          </cell>
          <cell r="B383" t="str">
            <v>QC 5950_IWS Arrival Scanning screens&gt; Print buttons must be disabled as per user role</v>
          </cell>
          <cell r="C383" t="str">
            <v>mkgaurav</v>
          </cell>
          <cell r="D383">
            <v>42243</v>
          </cell>
          <cell r="E383" t="str">
            <v>2017-08-03 07:05:01</v>
          </cell>
          <cell r="F383">
            <v>7380</v>
          </cell>
          <cell r="G383" t="str">
            <v>QC_5950_004_IT_WS_ Delivery Performance report _Verify the printed arrival scanning report_print button verification</v>
          </cell>
          <cell r="I383">
            <v>42899</v>
          </cell>
          <cell r="J383" t="str">
            <v>2017-08-03 07:05:01</v>
          </cell>
          <cell r="K383" t="str">
            <v>atripathi1</v>
          </cell>
        </row>
        <row r="384">
          <cell r="A384">
            <v>81683</v>
          </cell>
          <cell r="B384" t="str">
            <v>QC_5951_OPS &gt; Introduction of two configurable options to revaluate the duration of the Delivery Evaluation window based on the aircraft’s body type and location on the parking stand.</v>
          </cell>
          <cell r="C384" t="str">
            <v>raghi</v>
          </cell>
          <cell r="D384">
            <v>42856</v>
          </cell>
          <cell r="E384" t="str">
            <v>2017-08-03 06:58:45</v>
          </cell>
          <cell r="F384">
            <v>8042</v>
          </cell>
          <cell r="G384" t="str">
            <v>QC 5951_001_OPS_Verify the UI of Aircraft location screen under airport tab.</v>
          </cell>
          <cell r="I384">
            <v>42899</v>
          </cell>
          <cell r="J384" t="str">
            <v>2017-08-03 06:58:45</v>
          </cell>
          <cell r="K384" t="str">
            <v>raghi</v>
          </cell>
        </row>
        <row r="385">
          <cell r="A385">
            <v>9249</v>
          </cell>
          <cell r="B385" t="str">
            <v>QC4300- IWS&gt;BHE Enquiry.   Ensure the history of unassigned BHEs is still visible.  Hyperlinks in Manage BHE should change to CS ID from BHE ID.</v>
          </cell>
          <cell r="C385" t="str">
            <v>raksharma</v>
          </cell>
          <cell r="D385">
            <v>41477</v>
          </cell>
          <cell r="E385" t="str">
            <v>2017-07-21 06:47:26</v>
          </cell>
          <cell r="F385">
            <v>6615</v>
          </cell>
          <cell r="G385" t="str">
            <v>QC_4300_ 001_ WS_ Verify that CS ID should be hyperlinked in Manage Container Sheets and BHEs screen</v>
          </cell>
          <cell r="I385">
            <v>41269</v>
          </cell>
          <cell r="J385" t="str">
            <v>2017-07-21 06:46:56</v>
          </cell>
          <cell r="K385" t="str">
            <v>ashankar</v>
          </cell>
        </row>
        <row r="386">
          <cell r="A386">
            <v>9250</v>
          </cell>
          <cell r="B386" t="str">
            <v>QC4300- IWS&gt;BHE Enquiry.   Ensure the history of unassigned BHEs is still visible.  Hyperlinks in Manage BHE should change to CS ID from BHE ID.</v>
          </cell>
          <cell r="C386" t="str">
            <v>raksharma</v>
          </cell>
          <cell r="D386">
            <v>41477</v>
          </cell>
          <cell r="E386" t="str">
            <v>2017-07-21 06:47:26</v>
          </cell>
          <cell r="F386">
            <v>6615</v>
          </cell>
          <cell r="G386" t="str">
            <v>QC_4300_ 002_ WS_ Verify that clicking on CS ID hyperlink should navigate to BHE Enquiry screen in Manage Container Sheets and BHEs screen when CS is assigned to BHE</v>
          </cell>
          <cell r="I386">
            <v>41269</v>
          </cell>
          <cell r="J386" t="str">
            <v>2017-07-21 06:47:00</v>
          </cell>
          <cell r="K386" t="str">
            <v>ashankar</v>
          </cell>
        </row>
        <row r="387">
          <cell r="A387">
            <v>9251</v>
          </cell>
          <cell r="B387" t="str">
            <v>QC4300- IWS&gt;BHE Enquiry.   Ensure the history of unassigned BHEs is still visible.  Hyperlinks in Manage BHE should change to CS ID from BHE ID.</v>
          </cell>
          <cell r="C387" t="str">
            <v>raksharma</v>
          </cell>
          <cell r="D387">
            <v>41477</v>
          </cell>
          <cell r="E387" t="str">
            <v>2017-07-21 06:47:26</v>
          </cell>
          <cell r="F387">
            <v>6615</v>
          </cell>
          <cell r="G387" t="str">
            <v>QC_4300_ 003_ WS_ Verify that CS ID should be display only History Tab in BHE Enquiry screen if CS is not assigned to BHE</v>
          </cell>
          <cell r="I387">
            <v>41269</v>
          </cell>
          <cell r="J387" t="str">
            <v>2017-07-21 06:47:06</v>
          </cell>
          <cell r="K387" t="str">
            <v>ashankar</v>
          </cell>
        </row>
        <row r="388">
          <cell r="A388">
            <v>9252</v>
          </cell>
          <cell r="B388" t="str">
            <v>QC4300- IWS&gt;BHE Enquiry.   Ensure the history of unassigned BHEs is still visible.  Hyperlinks in Manage BHE should change to CS ID from BHE ID.</v>
          </cell>
          <cell r="C388" t="str">
            <v>raksharma</v>
          </cell>
          <cell r="D388">
            <v>41477</v>
          </cell>
          <cell r="E388" t="str">
            <v>2017-07-21 06:47:26</v>
          </cell>
          <cell r="F388">
            <v>6615</v>
          </cell>
          <cell r="G388" t="str">
            <v>QC_4300_ 004_ WS_ Verify that CS ID should be display Contents and History Tab in BHE Enquiry screen if CS is assigned to BHE</v>
          </cell>
          <cell r="I388">
            <v>41269</v>
          </cell>
          <cell r="J388" t="str">
            <v>2017-07-21 06:47:26</v>
          </cell>
          <cell r="K388" t="str">
            <v>ashankar</v>
          </cell>
        </row>
        <row r="389">
          <cell r="A389">
            <v>82127</v>
          </cell>
          <cell r="B389" t="str">
            <v>CR 4636 - KLM BRS Interface (Robot Loading) implementation</v>
          </cell>
          <cell r="C389" t="str">
            <v>rgera</v>
          </cell>
          <cell r="D389">
            <v>41652</v>
          </cell>
          <cell r="E389" t="str">
            <v>2017-08-03 12:20:01</v>
          </cell>
          <cell r="F389">
            <v>6737</v>
          </cell>
          <cell r="G389" t="str">
            <v>QC_4636_076_Robot Loading_Verify the load bag functionality when BPM is received to load bag in BHE of flight present in historical range</v>
          </cell>
          <cell r="I389">
            <v>42900</v>
          </cell>
          <cell r="J389" t="str">
            <v>2017-08-03 12:13:28</v>
          </cell>
          <cell r="K389" t="str">
            <v>mkgaurav</v>
          </cell>
        </row>
        <row r="390">
          <cell r="A390">
            <v>82149</v>
          </cell>
          <cell r="B390" t="str">
            <v>QC 4904 IWS&gt; Screen auto refresh function to use the same time value for all IWS screens and remains for user at next logon</v>
          </cell>
          <cell r="C390" t="str">
            <v>anshuyadav</v>
          </cell>
          <cell r="D390">
            <v>41690</v>
          </cell>
          <cell r="E390" t="str">
            <v>2017-08-03 12:08:35</v>
          </cell>
          <cell r="F390">
            <v>6770</v>
          </cell>
          <cell r="G390" t="str">
            <v>CR4904_005_Verify that screen should not refresh when Auto refresh functionality is set as none and should be carried to all the screen with auto refresh</v>
          </cell>
          <cell r="I390">
            <v>42900</v>
          </cell>
          <cell r="J390" t="str">
            <v>2017-08-03 12:06:52</v>
          </cell>
          <cell r="K390" t="str">
            <v>atripathi1</v>
          </cell>
        </row>
        <row r="391">
          <cell r="A391">
            <v>82152</v>
          </cell>
          <cell r="B391" t="str">
            <v>QC 4904 IWS&gt; Screen auto refresh function to use the same time value for all IWS screens and remains for user at next logon</v>
          </cell>
          <cell r="C391" t="str">
            <v>anshuyadav</v>
          </cell>
          <cell r="D391">
            <v>41690</v>
          </cell>
          <cell r="E391" t="str">
            <v>2017-08-03 12:08:35</v>
          </cell>
          <cell r="F391">
            <v>6770</v>
          </cell>
          <cell r="G391" t="str">
            <v>CR4904_008_Verify that the screen refreshes after 2 minutes when Auto refresh functionality is set for 2 min and should be carried to all the screens</v>
          </cell>
          <cell r="I391">
            <v>42900</v>
          </cell>
          <cell r="J391" t="str">
            <v>2017-08-03 12:08:35</v>
          </cell>
          <cell r="K391" t="str">
            <v>atripathi1</v>
          </cell>
        </row>
        <row r="392">
          <cell r="A392">
            <v>82155</v>
          </cell>
          <cell r="B392" t="str">
            <v>QC 5913-HHT&gt; ULD Hold List to show bags per destination in SORT type containers and to ULD and Hold list be sorted correctly</v>
          </cell>
          <cell r="C392" t="str">
            <v>psrivastava</v>
          </cell>
          <cell r="D392">
            <v>42304</v>
          </cell>
          <cell r="E392" t="str">
            <v>2017-08-03 12:37:48</v>
          </cell>
          <cell r="F392">
            <v>7427</v>
          </cell>
          <cell r="G392" t="str">
            <v>QC_5913_001_IT_HHT_Verify count_ sorting  and data validation for Hold of bags of multi leg flight</v>
          </cell>
          <cell r="I392">
            <v>42900</v>
          </cell>
          <cell r="J392" t="str">
            <v>2017-08-03 12:33:15</v>
          </cell>
          <cell r="K392" t="str">
            <v>psrivastava</v>
          </cell>
        </row>
        <row r="393">
          <cell r="A393">
            <v>82156</v>
          </cell>
          <cell r="B393" t="str">
            <v>QC 5913-HHT&gt; ULD Hold List to show bags per destination in SORT type containers and to ULD and Hold list be sorted correctly</v>
          </cell>
          <cell r="C393" t="str">
            <v>psrivastava</v>
          </cell>
          <cell r="D393">
            <v>42304</v>
          </cell>
          <cell r="E393" t="str">
            <v>2017-08-03 12:37:48</v>
          </cell>
          <cell r="F393">
            <v>7427</v>
          </cell>
          <cell r="G393" t="str">
            <v>QC_5913_002_IT_HHT_Verify count_ sorting  and data validation for BHE of non cart type of bags of multi leg flight</v>
          </cell>
          <cell r="I393">
            <v>42900</v>
          </cell>
          <cell r="J393" t="str">
            <v>2017-08-03 12:35:08</v>
          </cell>
          <cell r="K393" t="str">
            <v>psrivastava</v>
          </cell>
        </row>
        <row r="394">
          <cell r="A394">
            <v>82158</v>
          </cell>
          <cell r="B394" t="str">
            <v>QC 5913-HHT&gt; ULD Hold List to show bags per destination in SORT type containers and to ULD and Hold list be sorted correctly</v>
          </cell>
          <cell r="C394" t="str">
            <v>psrivastava</v>
          </cell>
          <cell r="D394">
            <v>42304</v>
          </cell>
          <cell r="E394" t="str">
            <v>2017-08-03 12:37:48</v>
          </cell>
          <cell r="F394">
            <v>7427</v>
          </cell>
          <cell r="G394" t="str">
            <v>QC_5913_004_IT_HHT_Verify sorting order in ULD_Hold list for bags of multi leg flight</v>
          </cell>
          <cell r="I394">
            <v>42900</v>
          </cell>
          <cell r="J394" t="str">
            <v>2017-08-03 12:26:28</v>
          </cell>
          <cell r="K394" t="str">
            <v>psrivastava</v>
          </cell>
        </row>
        <row r="395">
          <cell r="A395">
            <v>82162</v>
          </cell>
          <cell r="B395" t="str">
            <v>QC 5913-HHT&gt; ULD Hold List to show bags per destination in SORT type containers and to ULD and Hold list be sorted correctly</v>
          </cell>
          <cell r="C395" t="str">
            <v>psrivastava</v>
          </cell>
          <cell r="D395">
            <v>42304</v>
          </cell>
          <cell r="E395" t="str">
            <v>2017-08-03 12:37:48</v>
          </cell>
          <cell r="F395">
            <v>7427</v>
          </cell>
          <cell r="G395" t="str">
            <v>QC_5913_008_IT_HHT_Verify count and validation in ULD or Hold list for bags of multi leg flight on merge from HOLD TO BHE</v>
          </cell>
          <cell r="I395">
            <v>42900</v>
          </cell>
          <cell r="J395" t="str">
            <v>2017-08-03 12:27:10</v>
          </cell>
          <cell r="K395" t="str">
            <v>psrivastava</v>
          </cell>
        </row>
        <row r="396">
          <cell r="A396">
            <v>82163</v>
          </cell>
          <cell r="B396" t="str">
            <v>QC 5913-HHT&gt; ULD Hold List to show bags per destination in SORT type containers and to ULD and Hold list be sorted correctly</v>
          </cell>
          <cell r="C396" t="str">
            <v>psrivastava</v>
          </cell>
          <cell r="D396">
            <v>42304</v>
          </cell>
          <cell r="E396" t="str">
            <v>2017-08-03 12:37:48</v>
          </cell>
          <cell r="F396">
            <v>7427</v>
          </cell>
          <cell r="G396" t="str">
            <v>QC_5913_009_IT_HHT_Verify count and validation in ULD or Hold list on navigation To_ Bags to Load</v>
          </cell>
          <cell r="I396">
            <v>42900</v>
          </cell>
          <cell r="J396" t="str">
            <v>2017-08-03 12:36:10</v>
          </cell>
          <cell r="K396" t="str">
            <v>psrivastava</v>
          </cell>
        </row>
        <row r="397">
          <cell r="A397">
            <v>82165</v>
          </cell>
          <cell r="B397" t="str">
            <v>QC 5913-HHT&gt; ULD Hold List to show bags per destination in SORT type containers and to ULD and Hold list be sorted correctly</v>
          </cell>
          <cell r="C397" t="str">
            <v>psrivastava</v>
          </cell>
          <cell r="D397">
            <v>42304</v>
          </cell>
          <cell r="E397" t="str">
            <v>2017-08-03 12:37:48</v>
          </cell>
          <cell r="F397">
            <v>7427</v>
          </cell>
          <cell r="G397" t="str">
            <v>QC_5913_011_IT_HHT_Verify count and validation in ULD or Hold list on move bag_same flight</v>
          </cell>
          <cell r="I397">
            <v>42900</v>
          </cell>
          <cell r="J397" t="str">
            <v>2017-08-03 12:36:51</v>
          </cell>
          <cell r="K397" t="str">
            <v>psrivastava</v>
          </cell>
        </row>
        <row r="398">
          <cell r="A398">
            <v>82166</v>
          </cell>
          <cell r="B398" t="str">
            <v>QC 5913-HHT&gt; ULD Hold List to show bags per destination in SORT type containers and to ULD and Hold list be sorted correctly</v>
          </cell>
          <cell r="C398" t="str">
            <v>psrivastava</v>
          </cell>
          <cell r="D398">
            <v>42304</v>
          </cell>
          <cell r="E398" t="str">
            <v>2017-08-03 12:37:48</v>
          </cell>
          <cell r="F398">
            <v>7427</v>
          </cell>
          <cell r="G398" t="str">
            <v>QC_5913_012_IT_HHT_Verify count and validation in ULD Hold list on move bag_different flight</v>
          </cell>
          <cell r="I398">
            <v>42900</v>
          </cell>
          <cell r="J398" t="str">
            <v>2017-08-03 12:28:10</v>
          </cell>
          <cell r="K398" t="str">
            <v>psrivastava</v>
          </cell>
        </row>
        <row r="399">
          <cell r="A399">
            <v>82167</v>
          </cell>
          <cell r="B399" t="str">
            <v>QC 5913-HHT&gt; ULD Hold List to show bags per destination in SORT type containers and to ULD and Hold list be sorted correctly</v>
          </cell>
          <cell r="C399" t="str">
            <v>psrivastava</v>
          </cell>
          <cell r="D399">
            <v>42304</v>
          </cell>
          <cell r="E399" t="str">
            <v>2017-08-03 12:37:48</v>
          </cell>
          <cell r="F399">
            <v>7427</v>
          </cell>
          <cell r="G399" t="str">
            <v>QC_5913_013_IT_HHT_HHT_Verify up and down button for flight with one destination  in ULD  or Hold list</v>
          </cell>
          <cell r="I399">
            <v>42900</v>
          </cell>
          <cell r="J399" t="str">
            <v>2017-08-03 12:37:48</v>
          </cell>
          <cell r="K399" t="str">
            <v>psrivastava</v>
          </cell>
        </row>
        <row r="400">
          <cell r="A400">
            <v>82170</v>
          </cell>
          <cell r="B400" t="str">
            <v>QC 5913-HHT&gt; ULD Hold List to show bags per destination in SORT type containers and to ULD and Hold list be sorted correctly</v>
          </cell>
          <cell r="C400" t="str">
            <v>psrivastava</v>
          </cell>
          <cell r="D400">
            <v>42304</v>
          </cell>
          <cell r="E400" t="str">
            <v>2017-08-03 12:37:48</v>
          </cell>
          <cell r="F400">
            <v>7427</v>
          </cell>
          <cell r="G400" t="str">
            <v>QC_5913_016_IT_HHT_Verify the scroll bar in ULD Hold list for multiple ULD and holds</v>
          </cell>
          <cell r="I400">
            <v>42900</v>
          </cell>
          <cell r="J400" t="str">
            <v>2017-08-03 12:35:39</v>
          </cell>
          <cell r="K400" t="str">
            <v>psrivastava</v>
          </cell>
        </row>
        <row r="401">
          <cell r="A401">
            <v>82171</v>
          </cell>
          <cell r="B401" t="str">
            <v>QC 5913-HHT&gt; ULD Hold List to show bags per destination in SORT type containers and to ULD and Hold list be sorted correctly</v>
          </cell>
          <cell r="C401" t="str">
            <v>psrivastava</v>
          </cell>
          <cell r="D401">
            <v>42304</v>
          </cell>
          <cell r="E401" t="str">
            <v>2017-08-03 12:37:48</v>
          </cell>
          <cell r="F401">
            <v>7427</v>
          </cell>
          <cell r="G401" t="str">
            <v>QC_5913_017_IT_HHT_Verify count and validation in ULD Hold list on altering BHE code in OPS</v>
          </cell>
          <cell r="I401">
            <v>42900</v>
          </cell>
          <cell r="J401" t="str">
            <v>2017-08-03 12:24:24</v>
          </cell>
          <cell r="K401" t="str">
            <v>psrivastava</v>
          </cell>
        </row>
        <row r="402">
          <cell r="A402">
            <v>82173</v>
          </cell>
          <cell r="B402" t="str">
            <v>QC_6237_(KLM) IWS&gt;Flight Progress&gt;Reconciliatrion tab.  Add ability to sort a ULD/Hodllist by Position.</v>
          </cell>
          <cell r="C402" t="str">
            <v>raghi</v>
          </cell>
          <cell r="D402">
            <v>42627</v>
          </cell>
          <cell r="E402" t="str">
            <v>2017-08-03 12:09:50</v>
          </cell>
          <cell r="F402">
            <v>7819</v>
          </cell>
          <cell r="G402" t="str">
            <v>QC 6237_001_IT_WS_Flight Progress_ReconciliationTab_Sort_Position</v>
          </cell>
          <cell r="I402">
            <v>42900</v>
          </cell>
          <cell r="J402" t="str">
            <v>2017-08-03 12:09:18</v>
          </cell>
          <cell r="K402" t="str">
            <v>raghi</v>
          </cell>
        </row>
        <row r="403">
          <cell r="A403">
            <v>82178</v>
          </cell>
          <cell r="B403" t="str">
            <v>QC_6237_(KLM) IWS&gt;Flight Progress&gt;Reconciliatrion tab.  Add ability to sort a ULD/Hodllist by Position.</v>
          </cell>
          <cell r="C403" t="str">
            <v>raghi</v>
          </cell>
          <cell r="D403">
            <v>42627</v>
          </cell>
          <cell r="E403" t="str">
            <v>2017-08-03 12:09:50</v>
          </cell>
          <cell r="F403">
            <v>7819</v>
          </cell>
          <cell r="G403" t="str">
            <v>QC 6237_006_IT_WS_Flight Progress_ReconciliationTab_Set Refresh</v>
          </cell>
          <cell r="I403">
            <v>42900</v>
          </cell>
          <cell r="J403" t="str">
            <v>2017-08-03 12:09:50</v>
          </cell>
          <cell r="K403" t="str">
            <v>raghi</v>
          </cell>
        </row>
        <row r="404">
          <cell r="A404">
            <v>82193</v>
          </cell>
          <cell r="B404" t="str">
            <v>QC_6267_Enhancement: Support the new "ED" element in the FWD. Integrate with the HAL webservice.</v>
          </cell>
          <cell r="C404" t="str">
            <v>nsachdeva</v>
          </cell>
          <cell r="D404">
            <v>42676</v>
          </cell>
          <cell r="E404" t="str">
            <v>2017-08-03 12:32:44</v>
          </cell>
          <cell r="F404">
            <v>7882</v>
          </cell>
          <cell r="G404" t="str">
            <v>QC_6267_032_Verify the ED field in WTR_MSG table when a bag is Reflighted from Reflight Bag Screen in HHT with .F_.I_.O element in BSM.</v>
          </cell>
          <cell r="I404">
            <v>42900</v>
          </cell>
          <cell r="J404" t="str">
            <v>2017-08-03 12:32:44</v>
          </cell>
          <cell r="K404" t="str">
            <v>aaora</v>
          </cell>
        </row>
        <row r="405">
          <cell r="A405">
            <v>81532</v>
          </cell>
          <cell r="B405" t="str">
            <v>QC_7070_Create CS&gt;The business rules allow MHUB containers to be used for onward flight numbers or onward destinations only. The GUI however demands that all onward details are entered during creation of the CS.</v>
          </cell>
          <cell r="C405" t="str">
            <v>cbenjwal</v>
          </cell>
          <cell r="D405">
            <v>42682</v>
          </cell>
          <cell r="E405" t="str">
            <v>2017-08-10 10:29:55</v>
          </cell>
          <cell r="F405">
            <v>7899</v>
          </cell>
          <cell r="G405" t="str">
            <v>QC 7070_008_IT_MHUB BHE_ Multi Dest n Multi Xfer rules are configured in OR condition in single expression in segregation type_ verify that bag should not be directly loaded when rule condition is not satisfied</v>
          </cell>
          <cell r="I405">
            <v>42899</v>
          </cell>
          <cell r="J405" t="str">
            <v>2017-08-10 10:29:55</v>
          </cell>
          <cell r="K405" t="str">
            <v>mkgaurav</v>
          </cell>
        </row>
        <row r="406">
          <cell r="A406">
            <v>48721</v>
          </cell>
          <cell r="B406" t="str">
            <v>QC 6047-&gt;HKG&gt; Remaining screens for Global Agent</v>
          </cell>
          <cell r="C406" t="str">
            <v>psrivastava</v>
          </cell>
          <cell r="D406">
            <v>42334</v>
          </cell>
          <cell r="E406" t="str">
            <v>2016-07-15 08:17:57</v>
          </cell>
          <cell r="F406">
            <v>7450</v>
          </cell>
          <cell r="G406" t="str">
            <v>QC_6047_001_IT_WS_Verify agent dropdown textbox and data on the Enquire Rush Bags_Forward Bag To LZ_forward held bag_forward OnHand Bag  for the user with multi-Agent privilege</v>
          </cell>
          <cell r="I406">
            <v>42328</v>
          </cell>
          <cell r="J406" t="str">
            <v>2016-07-15 08:17:57</v>
          </cell>
          <cell r="K406" t="str">
            <v>psrivastava</v>
          </cell>
        </row>
        <row r="407">
          <cell r="A407">
            <v>48722</v>
          </cell>
          <cell r="B407" t="str">
            <v>QC 6047-&gt;HKG&gt; Remaining screens for Global Agent</v>
          </cell>
          <cell r="C407" t="str">
            <v>psrivastava</v>
          </cell>
          <cell r="D407">
            <v>42334</v>
          </cell>
          <cell r="E407" t="str">
            <v>2016-07-15 08:17:57</v>
          </cell>
          <cell r="F407">
            <v>7450</v>
          </cell>
          <cell r="G407" t="str">
            <v>QC_6047_002_IT_WS__Verify the result displayed on selecting any particular agent  on the  Manage Irregularities screen _Marked bag_ Not authorized bags_Reflight bags</v>
          </cell>
          <cell r="I407">
            <v>42328</v>
          </cell>
          <cell r="J407" t="str">
            <v>2016-07-15 08:17:57</v>
          </cell>
          <cell r="K407" t="str">
            <v>psrivastava</v>
          </cell>
        </row>
        <row r="408">
          <cell r="A408">
            <v>48723</v>
          </cell>
          <cell r="B408" t="str">
            <v>QC 6047-&gt;HKG&gt; Remaining screens for Global Agent</v>
          </cell>
          <cell r="C408" t="str">
            <v>psrivastava</v>
          </cell>
          <cell r="D408">
            <v>42334</v>
          </cell>
          <cell r="E408" t="str">
            <v>2016-07-15 08:17:57</v>
          </cell>
          <cell r="F408">
            <v>7450</v>
          </cell>
          <cell r="G408" t="str">
            <v>QC_6047_003_IT_WS_Verify agent dropdown textbox  and data on the Flight Statistics_hourly statistics_Missing departure bags screen for the user with multi-Agent privilege</v>
          </cell>
          <cell r="I408">
            <v>42328</v>
          </cell>
          <cell r="J408" t="str">
            <v>2016-07-15 08:17:57</v>
          </cell>
          <cell r="K408" t="str">
            <v>psrivastava</v>
          </cell>
        </row>
        <row r="409">
          <cell r="A409">
            <v>48724</v>
          </cell>
          <cell r="B409" t="str">
            <v>QC 6047-&gt;HKG&gt; Remaining screens for Global Agent</v>
          </cell>
          <cell r="C409" t="str">
            <v>psrivastava</v>
          </cell>
          <cell r="D409">
            <v>42334</v>
          </cell>
          <cell r="E409" t="str">
            <v>2016-07-15 08:17:57</v>
          </cell>
          <cell r="F409">
            <v>7450</v>
          </cell>
          <cell r="G409" t="str">
            <v>QC_6047_004_IT_WS_Verify agent dropdown textbox and data displayed on the move flight content_pax summary_print container sheet  screen for the user with multi-Agent privilege</v>
          </cell>
          <cell r="I409">
            <v>42328</v>
          </cell>
          <cell r="J409" t="str">
            <v>2016-07-15 08:17:57</v>
          </cell>
          <cell r="K409" t="str">
            <v>psrivastava</v>
          </cell>
        </row>
        <row r="410">
          <cell r="A410">
            <v>48725</v>
          </cell>
          <cell r="B410" t="str">
            <v>QC 6047-&gt;HKG&gt; Remaining screens for Global Agent</v>
          </cell>
          <cell r="C410" t="str">
            <v>psrivastava</v>
          </cell>
          <cell r="D410">
            <v>42334</v>
          </cell>
          <cell r="E410" t="str">
            <v>2016-07-15 08:17:57</v>
          </cell>
          <cell r="F410">
            <v>7450</v>
          </cell>
          <cell r="G410" t="str">
            <v>QC_6047_005_IT_WS_Verify agent dropdown textbox and data  on the Manage tracking locations_Add tracking locations_update tracking locations for the user with multi-Agent privilege</v>
          </cell>
          <cell r="I410">
            <v>42328</v>
          </cell>
          <cell r="J410" t="str">
            <v>2016-07-15 08:17:57</v>
          </cell>
          <cell r="K410" t="str">
            <v>psrivastava</v>
          </cell>
        </row>
        <row r="411">
          <cell r="A411">
            <v>48726</v>
          </cell>
          <cell r="B411" t="str">
            <v>QC 6047-&gt;HKG&gt; Remaining screens for Global Agent</v>
          </cell>
          <cell r="C411" t="str">
            <v>psrivastava</v>
          </cell>
          <cell r="D411">
            <v>42334</v>
          </cell>
          <cell r="E411" t="str">
            <v>2016-07-15 08:17:57</v>
          </cell>
          <cell r="F411">
            <v>7450</v>
          </cell>
          <cell r="G411" t="str">
            <v>QC_6047_006_IT_WS_Verify agent dropdown textbox and data  on the Manage printer_create printer screen  for the user with multi-Agent privilege</v>
          </cell>
          <cell r="I411">
            <v>42328</v>
          </cell>
          <cell r="J411" t="str">
            <v>2016-07-15 08:17:57</v>
          </cell>
          <cell r="K411" t="str">
            <v>psrivastava</v>
          </cell>
        </row>
        <row r="412">
          <cell r="A412">
            <v>48727</v>
          </cell>
          <cell r="B412" t="str">
            <v>QC 6047-&gt;HKG&gt; Remaining screens for Global Agent</v>
          </cell>
          <cell r="C412" t="str">
            <v>psrivastava</v>
          </cell>
          <cell r="D412">
            <v>42334</v>
          </cell>
          <cell r="E412" t="str">
            <v>2016-07-15 08:17:57</v>
          </cell>
          <cell r="F412">
            <v>7450</v>
          </cell>
          <cell r="G412" t="str">
            <v>QC_6047_007_IT_WS_Verify agent dropdown textbox and data  on the Display printer_update printer screen  for the user with multi-Agent privilege</v>
          </cell>
          <cell r="I412">
            <v>42328</v>
          </cell>
          <cell r="J412" t="str">
            <v>2016-07-15 08:17:57</v>
          </cell>
          <cell r="K412" t="str">
            <v>psrivastava</v>
          </cell>
        </row>
        <row r="413">
          <cell r="A413">
            <v>48728</v>
          </cell>
          <cell r="B413" t="str">
            <v>QC 6047-&gt;HKG&gt; Remaining screens for Global Agent</v>
          </cell>
          <cell r="C413" t="str">
            <v>psrivastava</v>
          </cell>
          <cell r="D413">
            <v>42334</v>
          </cell>
          <cell r="E413" t="str">
            <v>2016-07-15 08:17:57</v>
          </cell>
          <cell r="F413">
            <v>7450</v>
          </cell>
          <cell r="G413" t="str">
            <v>QC_6047_008_IT_WS_Verify agent dropdown textbox and data  on the Manage CS templates _Activity reporting menu screen _ for the user with multi-Agent privilege</v>
          </cell>
          <cell r="I413">
            <v>42328</v>
          </cell>
          <cell r="J413" t="str">
            <v>2016-07-15 08:17:57</v>
          </cell>
          <cell r="K413" t="str">
            <v>psrivastava</v>
          </cell>
        </row>
        <row r="414">
          <cell r="A414">
            <v>48729</v>
          </cell>
          <cell r="B414" t="str">
            <v>QC 6047-&gt;HKG&gt; Remaining screens for Global Agent</v>
          </cell>
          <cell r="C414" t="str">
            <v>psrivastava</v>
          </cell>
          <cell r="D414">
            <v>42334</v>
          </cell>
          <cell r="E414" t="str">
            <v>2016-07-15 08:17:57</v>
          </cell>
          <cell r="F414">
            <v>7450</v>
          </cell>
          <cell r="G414" t="str">
            <v>QC_6047_009_IT_WS_Verify agent dropdown textbox and data  on the Manage flight schedules_create flight schedules _update flight schedules screen  for the user with multi-Agent privilege</v>
          </cell>
          <cell r="I414">
            <v>42328</v>
          </cell>
          <cell r="J414" t="str">
            <v>2016-07-15 08:17:57</v>
          </cell>
          <cell r="K414" t="str">
            <v>psrivastava</v>
          </cell>
        </row>
        <row r="415">
          <cell r="A415">
            <v>48730</v>
          </cell>
          <cell r="B415" t="str">
            <v>QC 6047-&gt;HKG&gt; Remaining screens for Global Agent</v>
          </cell>
          <cell r="C415" t="str">
            <v>psrivastava</v>
          </cell>
          <cell r="D415">
            <v>42334</v>
          </cell>
          <cell r="E415" t="str">
            <v>2016-07-15 08:17:57</v>
          </cell>
          <cell r="F415">
            <v>7450</v>
          </cell>
          <cell r="G415" t="str">
            <v>QC_6047_010_IT_WS_Verify agent dropdown textbox and data  on the arrival manage flight_ Add flight screen for the user with multi-Agent privilege</v>
          </cell>
          <cell r="I415">
            <v>42328</v>
          </cell>
          <cell r="J415" t="str">
            <v>2016-07-15 08:17:57</v>
          </cell>
          <cell r="K415" t="str">
            <v>psrivastava</v>
          </cell>
        </row>
        <row r="416">
          <cell r="A416">
            <v>48731</v>
          </cell>
          <cell r="B416" t="str">
            <v>QC 6047-&gt;HKG&gt; Remaining screens for Global Agent</v>
          </cell>
          <cell r="C416" t="str">
            <v>psrivastava</v>
          </cell>
          <cell r="D416">
            <v>42334</v>
          </cell>
          <cell r="E416" t="str">
            <v>2016-07-15 08:17:57</v>
          </cell>
          <cell r="F416">
            <v>7450</v>
          </cell>
          <cell r="G416" t="str">
            <v>QC_6047_011_IT_WS_Verify agent dropdown textbox and data  on the arrival update flight_ view flight_Unassigned unknown bags  screen for the user with multi-Agent privilege</v>
          </cell>
          <cell r="I416">
            <v>42328</v>
          </cell>
          <cell r="J416" t="str">
            <v>2016-07-15 08:17:57</v>
          </cell>
          <cell r="K416" t="str">
            <v>psrivastava</v>
          </cell>
        </row>
        <row r="417">
          <cell r="A417">
            <v>48732</v>
          </cell>
          <cell r="B417" t="str">
            <v>QC 6047-&gt;HKG&gt; Remaining screens for Global Agent</v>
          </cell>
          <cell r="C417" t="str">
            <v>psrivastava</v>
          </cell>
          <cell r="D417">
            <v>42334</v>
          </cell>
          <cell r="E417" t="str">
            <v>2016-07-15 08:17:57</v>
          </cell>
          <cell r="F417">
            <v>7450</v>
          </cell>
          <cell r="G417" t="str">
            <v>QC_6047_012_IT_WS_Verify agent dropdown textbox and data  on the Departure Manage flight_Add flight_update _view flight screen  for the user with multi-Agent privilege</v>
          </cell>
          <cell r="I417">
            <v>42328</v>
          </cell>
          <cell r="J417" t="str">
            <v>2016-07-15 08:17:57</v>
          </cell>
          <cell r="K417" t="str">
            <v>psrivastava</v>
          </cell>
        </row>
        <row r="418">
          <cell r="A418">
            <v>48733</v>
          </cell>
          <cell r="B418" t="str">
            <v>QC 6047-&gt;HKG&gt; Remaining screens for Global Agent</v>
          </cell>
          <cell r="C418" t="str">
            <v>psrivastava</v>
          </cell>
          <cell r="D418">
            <v>42334</v>
          </cell>
          <cell r="E418" t="str">
            <v>2016-07-15 08:17:57</v>
          </cell>
          <cell r="F418">
            <v>7450</v>
          </cell>
          <cell r="G418" t="str">
            <v>QC_6047_013_IT_HHT_Verify if user having global agent role added to it can access the any data irrespective of GHA on suggest BHE and reflight Bag screen</v>
          </cell>
          <cell r="I418">
            <v>42328</v>
          </cell>
          <cell r="J418" t="str">
            <v>2016-07-15 08:17:57</v>
          </cell>
          <cell r="K418" t="str">
            <v>psrivastava</v>
          </cell>
        </row>
        <row r="419">
          <cell r="A419">
            <v>48734</v>
          </cell>
          <cell r="B419" t="str">
            <v>QC 6047-&gt;HKG&gt; Remaining screens for Global Agent</v>
          </cell>
          <cell r="C419" t="str">
            <v>psrivastava</v>
          </cell>
          <cell r="D419">
            <v>42334</v>
          </cell>
          <cell r="E419" t="str">
            <v>2016-07-15 08:17:57</v>
          </cell>
          <cell r="F419">
            <v>7450</v>
          </cell>
          <cell r="G419" t="str">
            <v>QC_6047_014_IT_HHT_Verify if user having global agent role added to it can access the any data irrespective of GHA on Send QoH and Security Clearance screen</v>
          </cell>
          <cell r="I419">
            <v>42328</v>
          </cell>
          <cell r="J419" t="str">
            <v>2016-07-15 08:17:57</v>
          </cell>
          <cell r="K419" t="str">
            <v>psrivastava</v>
          </cell>
        </row>
        <row r="420">
          <cell r="A420">
            <v>48735</v>
          </cell>
          <cell r="B420" t="str">
            <v>QC 6047-&gt;HKG&gt; Remaining screens for Global Agent</v>
          </cell>
          <cell r="C420" t="str">
            <v>psrivastava</v>
          </cell>
          <cell r="D420">
            <v>42334</v>
          </cell>
          <cell r="E420" t="str">
            <v>2016-07-15 08:17:57</v>
          </cell>
          <cell r="F420">
            <v>7450</v>
          </cell>
          <cell r="G420" t="str">
            <v>QC_6047_015_IT_HHT_Verify if user having global agent role added to it can access the any data irrespective of GHA on Quick Reflight  and position Uld screen</v>
          </cell>
          <cell r="I420">
            <v>42328</v>
          </cell>
          <cell r="J420" t="str">
            <v>2016-07-15 08:17:57</v>
          </cell>
          <cell r="K420" t="str">
            <v>psrivastava</v>
          </cell>
        </row>
        <row r="421">
          <cell r="A421">
            <v>48736</v>
          </cell>
          <cell r="B421" t="str">
            <v>QC 6047-&gt;HKG&gt; Remaining screens for Global Agent</v>
          </cell>
          <cell r="C421" t="str">
            <v>psrivastava</v>
          </cell>
          <cell r="D421">
            <v>42334</v>
          </cell>
          <cell r="E421" t="str">
            <v>2016-07-15 08:17:57</v>
          </cell>
          <cell r="F421">
            <v>7450</v>
          </cell>
          <cell r="G421" t="str">
            <v>QC_6047_016_IT_HHT_Verify if user having global agent role added to it can access the any data irrespective of GHA on Flight details_Rush bag enquiry</v>
          </cell>
          <cell r="I421">
            <v>42328</v>
          </cell>
          <cell r="J421" t="str">
            <v>2016-07-15 08:17:57</v>
          </cell>
          <cell r="K421" t="str">
            <v>psrivastava</v>
          </cell>
        </row>
        <row r="422">
          <cell r="A422">
            <v>48737</v>
          </cell>
          <cell r="B422" t="str">
            <v>QC 6047-&gt;HKG&gt; Remaining screens for Global Agent</v>
          </cell>
          <cell r="C422" t="str">
            <v>psrivastava</v>
          </cell>
          <cell r="D422">
            <v>42334</v>
          </cell>
          <cell r="E422" t="str">
            <v>2016-07-15 08:17:57</v>
          </cell>
          <cell r="F422">
            <v>7450</v>
          </cell>
          <cell r="G422" t="str">
            <v>QC_6047_017_IT_HHT_Verify if user having global agent role added to it can access the any data irrespective of GHA on Crew bag_Extra crew bags</v>
          </cell>
          <cell r="I422">
            <v>42328</v>
          </cell>
          <cell r="J422" t="str">
            <v>2016-07-15 08:17:57</v>
          </cell>
          <cell r="K422" t="str">
            <v>psrivastava</v>
          </cell>
        </row>
        <row r="423">
          <cell r="A423">
            <v>48738</v>
          </cell>
          <cell r="B423" t="str">
            <v>QC 6047-&gt;HKG&gt; Remaining screens for Global Agent</v>
          </cell>
          <cell r="C423" t="str">
            <v>psrivastava</v>
          </cell>
          <cell r="D423">
            <v>42334</v>
          </cell>
          <cell r="E423" t="str">
            <v>2016-07-15 08:17:57</v>
          </cell>
          <cell r="F423">
            <v>7450</v>
          </cell>
          <cell r="G423" t="str">
            <v>QC_6047_018_IT_HHT_Verify if user having global agent role added to it can access the any data irrespective of GHA on Arrival flight monitor_arrival transfer screen</v>
          </cell>
          <cell r="I423">
            <v>42328</v>
          </cell>
          <cell r="J423" t="str">
            <v>2016-07-15 08:17:57</v>
          </cell>
          <cell r="K423" t="str">
            <v>psrivastava</v>
          </cell>
        </row>
        <row r="424">
          <cell r="A424">
            <v>48739</v>
          </cell>
          <cell r="B424" t="str">
            <v>QC 6047-&gt;HKG&gt; Remaining screens for Global Agent</v>
          </cell>
          <cell r="C424" t="str">
            <v>psrivastava</v>
          </cell>
          <cell r="D424">
            <v>42334</v>
          </cell>
          <cell r="E424" t="str">
            <v>2016-07-15 08:17:57</v>
          </cell>
          <cell r="F424">
            <v>7450</v>
          </cell>
          <cell r="G424" t="str">
            <v>QC_6047_019_IT_HHT_Verify if user having global agent role added to it can access the any data irrespective of GHA on Scan Arrival Bag_Manage Alerts screen</v>
          </cell>
          <cell r="I424">
            <v>42328</v>
          </cell>
          <cell r="J424" t="str">
            <v>2016-07-15 08:17:57</v>
          </cell>
          <cell r="K424" t="str">
            <v>psrivastava</v>
          </cell>
        </row>
        <row r="425">
          <cell r="A425">
            <v>48740</v>
          </cell>
          <cell r="B425" t="str">
            <v>QC 6047-&gt;HKG&gt; Remaining screens for Global Agent</v>
          </cell>
          <cell r="C425" t="str">
            <v>psrivastava</v>
          </cell>
          <cell r="D425">
            <v>42334</v>
          </cell>
          <cell r="E425" t="str">
            <v>2016-07-15 08:17:57</v>
          </cell>
          <cell r="F425">
            <v>7450</v>
          </cell>
          <cell r="G425" t="str">
            <v>QC_6047_020_IT_HHT_Verify if user having global agent role added to it can access the any data irrespective of GHA on Merge BHE &amp; Hold_merge FromToHolds_BHE &amp; Hold List</v>
          </cell>
          <cell r="I425">
            <v>42328</v>
          </cell>
          <cell r="J425" t="str">
            <v>2016-07-15 08:17:57</v>
          </cell>
          <cell r="K425" t="str">
            <v>psrivastava</v>
          </cell>
        </row>
        <row r="426">
          <cell r="A426">
            <v>37039</v>
          </cell>
          <cell r="B426" t="str">
            <v>QC 5671 Load bag into BHE enters into infinite loop when bag has more than 1 irregularity</v>
          </cell>
          <cell r="C426" t="str">
            <v>mkgaurav</v>
          </cell>
          <cell r="D426">
            <v>42104</v>
          </cell>
          <cell r="E426" t="str">
            <v>2017-07-29 04:47:34</v>
          </cell>
          <cell r="F426">
            <v>7267</v>
          </cell>
          <cell r="G426" t="str">
            <v>QC 5671_006_IT_WS_Verify that bag having 2 irregularities should be successfully loaded into BHE and system should not go into infinite loop_ATL as N and Inactive</v>
          </cell>
          <cell r="I426">
            <v>42118</v>
          </cell>
          <cell r="J426" t="str">
            <v>2016-04-29 10:05:55</v>
          </cell>
          <cell r="K426" t="str">
            <v>mkgaurav</v>
          </cell>
        </row>
        <row r="427">
          <cell r="A427">
            <v>37041</v>
          </cell>
          <cell r="B427" t="str">
            <v>QC 5671 Load bag into BHE enters into infinite loop when bag has more than 1 irregularity</v>
          </cell>
          <cell r="C427" t="str">
            <v>mkgaurav</v>
          </cell>
          <cell r="D427">
            <v>42104</v>
          </cell>
          <cell r="E427" t="str">
            <v>2017-07-29 04:47:34</v>
          </cell>
          <cell r="F427">
            <v>7267</v>
          </cell>
          <cell r="G427" t="str">
            <v>QC 5671_008_IT_WS_Verify that bag having 2 irregularities should be successfully loaded into BHE and system should not go into infinite loop_Inactive and Pax Stand By as Never Load</v>
          </cell>
          <cell r="I427">
            <v>42118</v>
          </cell>
          <cell r="J427" t="str">
            <v>2016-04-29 10:10:18</v>
          </cell>
          <cell r="K427" t="str">
            <v>mkgaurav</v>
          </cell>
        </row>
        <row r="428">
          <cell r="A428">
            <v>37042</v>
          </cell>
          <cell r="B428" t="str">
            <v>QC 5671 Load bag into BHE enters into infinite loop when bag has more than 1 irregularity</v>
          </cell>
          <cell r="C428" t="str">
            <v>mkgaurav</v>
          </cell>
          <cell r="D428">
            <v>42104</v>
          </cell>
          <cell r="E428" t="str">
            <v>2017-07-29 04:47:34</v>
          </cell>
          <cell r="F428">
            <v>7267</v>
          </cell>
          <cell r="G428" t="str">
            <v>QC 5671_009_IT_WS_Verify that bag having 2 irregularities should be successfully loaded into BHE and system should not go into infinite loop_Inactive and X Ray REJ</v>
          </cell>
          <cell r="I428">
            <v>42118</v>
          </cell>
          <cell r="J428" t="str">
            <v>2016-04-29 10:12:00</v>
          </cell>
          <cell r="K428" t="str">
            <v>mkgaurav</v>
          </cell>
        </row>
        <row r="429">
          <cell r="A429">
            <v>37044</v>
          </cell>
          <cell r="B429" t="str">
            <v>QC 5671 Load bag into BHE enters into infinite loop when bag has more than 1 irregularity</v>
          </cell>
          <cell r="C429" t="str">
            <v>mkgaurav</v>
          </cell>
          <cell r="D429">
            <v>42104</v>
          </cell>
          <cell r="E429" t="str">
            <v>2017-07-29 04:47:34</v>
          </cell>
          <cell r="F429">
            <v>7267</v>
          </cell>
          <cell r="G429" t="str">
            <v>QC 5671_011_IT_WS_Verify that bag having 3 irregularities should be successfully loaded into BHE and system should not go into infinite loop_Dest not on Route_ATL as N_pax CI as Never Load</v>
          </cell>
          <cell r="I429">
            <v>42118</v>
          </cell>
          <cell r="J429" t="str">
            <v>2016-04-29 10:15:15</v>
          </cell>
          <cell r="K429" t="str">
            <v>mkgaurav</v>
          </cell>
        </row>
        <row r="430">
          <cell r="A430">
            <v>37045</v>
          </cell>
          <cell r="B430" t="str">
            <v>QC 5671 Load bag into BHE enters into infinite loop when bag has more than 1 irregularity</v>
          </cell>
          <cell r="C430" t="str">
            <v>mkgaurav</v>
          </cell>
          <cell r="D430">
            <v>42104</v>
          </cell>
          <cell r="E430" t="str">
            <v>2017-07-29 04:47:34</v>
          </cell>
          <cell r="F430">
            <v>7267</v>
          </cell>
          <cell r="G430" t="str">
            <v>QC 5671_012_IT_WS_Verify that bag having 3 irregularities should be successfully loaded into BHE and system should not go into infinite loop_Dest not on Route_Inactive_X Ray REJ</v>
          </cell>
          <cell r="I430">
            <v>42118</v>
          </cell>
          <cell r="J430" t="str">
            <v>2016-04-29 10:16:59</v>
          </cell>
          <cell r="K430" t="str">
            <v>mkgaurav</v>
          </cell>
        </row>
        <row r="431">
          <cell r="A431">
            <v>9862</v>
          </cell>
          <cell r="B431" t="str">
            <v>Arrival Scanning -&gt;Manage Baggage Details</v>
          </cell>
          <cell r="C431" t="str">
            <v>raksharma</v>
          </cell>
          <cell r="D431">
            <v>41477</v>
          </cell>
          <cell r="E431" t="str">
            <v>2017-05-19 05:57:55</v>
          </cell>
          <cell r="F431">
            <v>6585</v>
          </cell>
          <cell r="G431" t="str">
            <v>WS_009_Baggage Detail_Flight Detail section_Verify the Prio QoS Status of the flight when Status is OK and and when Status is Not OK</v>
          </cell>
          <cell r="I431">
            <v>41422</v>
          </cell>
          <cell r="J431" t="str">
            <v>2017-05-18 10:23:08</v>
          </cell>
          <cell r="K431" t="str">
            <v>mkgaurav</v>
          </cell>
        </row>
        <row r="432">
          <cell r="A432">
            <v>9863</v>
          </cell>
          <cell r="B432" t="str">
            <v>Arrival Scanning -&gt;Manage Baggage Details</v>
          </cell>
          <cell r="C432" t="str">
            <v>raksharma</v>
          </cell>
          <cell r="D432">
            <v>41477</v>
          </cell>
          <cell r="E432" t="str">
            <v>2017-05-19 05:57:55</v>
          </cell>
          <cell r="F432">
            <v>6585</v>
          </cell>
          <cell r="G432" t="str">
            <v>WS_010_Baggage Detail_Flight Detail section_Verify the belt ID when Bags of the flight scanned on correct belt and when bags are scanned on wrong belt</v>
          </cell>
          <cell r="I432">
            <v>41422</v>
          </cell>
          <cell r="J432" t="str">
            <v>2017-05-18 10:24:42</v>
          </cell>
          <cell r="K432" t="str">
            <v>mkgaurav</v>
          </cell>
        </row>
        <row r="433">
          <cell r="A433">
            <v>9864</v>
          </cell>
          <cell r="B433" t="str">
            <v>Arrival Scanning -&gt;Manage Baggage Details</v>
          </cell>
          <cell r="C433" t="str">
            <v>raksharma</v>
          </cell>
          <cell r="D433">
            <v>41477</v>
          </cell>
          <cell r="E433" t="str">
            <v>2017-05-19 05:57:55</v>
          </cell>
          <cell r="F433">
            <v>6585</v>
          </cell>
          <cell r="G433" t="str">
            <v>WS_011_Baggage Detail_Verify the GUI Validation of the Baggage Details screen</v>
          </cell>
          <cell r="I433">
            <v>41422</v>
          </cell>
          <cell r="J433" t="str">
            <v>2017-05-18 10:25:18</v>
          </cell>
          <cell r="K433" t="str">
            <v>mkgaurav</v>
          </cell>
        </row>
        <row r="434">
          <cell r="A434">
            <v>9866</v>
          </cell>
          <cell r="B434" t="str">
            <v>Arrival Scanning -&gt;Manage Baggage Details</v>
          </cell>
          <cell r="C434" t="str">
            <v>raksharma</v>
          </cell>
          <cell r="D434">
            <v>41477</v>
          </cell>
          <cell r="E434" t="str">
            <v>2017-05-19 05:57:55</v>
          </cell>
          <cell r="F434">
            <v>6585</v>
          </cell>
          <cell r="G434" t="str">
            <v>WS_013_Baggage Detail_Bag Information_Verify the count of Connecting Bags</v>
          </cell>
          <cell r="I434">
            <v>41422</v>
          </cell>
          <cell r="J434" t="str">
            <v>2017-05-18 10:26:22</v>
          </cell>
          <cell r="K434" t="str">
            <v>mkgaurav</v>
          </cell>
        </row>
        <row r="435">
          <cell r="A435">
            <v>9867</v>
          </cell>
          <cell r="B435" t="str">
            <v>Arrival Scanning -&gt;Manage Baggage Details</v>
          </cell>
          <cell r="C435" t="str">
            <v>raksharma</v>
          </cell>
          <cell r="D435">
            <v>41477</v>
          </cell>
          <cell r="E435" t="str">
            <v>2017-05-19 05:57:55</v>
          </cell>
          <cell r="F435">
            <v>6585</v>
          </cell>
          <cell r="G435" t="str">
            <v>WS_014_Baggage Detail_Bag Information_Verify the count of Total Bags</v>
          </cell>
          <cell r="I435">
            <v>41422</v>
          </cell>
          <cell r="J435" t="str">
            <v>2017-05-18 10:44:57</v>
          </cell>
          <cell r="K435" t="str">
            <v>mkgaurav</v>
          </cell>
        </row>
        <row r="436">
          <cell r="A436">
            <v>9868</v>
          </cell>
          <cell r="B436" t="str">
            <v>Arrival Scanning -&gt;Manage Baggage Details</v>
          </cell>
          <cell r="C436" t="str">
            <v>raksharma</v>
          </cell>
          <cell r="D436">
            <v>41477</v>
          </cell>
          <cell r="E436" t="str">
            <v>2017-05-19 05:57:55</v>
          </cell>
          <cell r="F436">
            <v>6585</v>
          </cell>
          <cell r="G436" t="str">
            <v>WS_015_Baggage Detail_Bag Information_Verify the count of No Read and Assigned Unk bags</v>
          </cell>
          <cell r="I436">
            <v>41422</v>
          </cell>
          <cell r="J436" t="str">
            <v>2017-05-18 10:27:54</v>
          </cell>
          <cell r="K436" t="str">
            <v>mkgaurav</v>
          </cell>
        </row>
        <row r="437">
          <cell r="A437">
            <v>9871</v>
          </cell>
          <cell r="B437" t="str">
            <v>Arrival Scanning -&gt;Manage Baggage Details</v>
          </cell>
          <cell r="C437" t="str">
            <v>raksharma</v>
          </cell>
          <cell r="D437">
            <v>41477</v>
          </cell>
          <cell r="E437" t="str">
            <v>2017-05-19 05:57:55</v>
          </cell>
          <cell r="F437">
            <v>6585</v>
          </cell>
          <cell r="G437" t="str">
            <v>WS_018_Baggage Detail_Verify the Baggage Delivery Profile chart when few terminating and connecting bags are scanned after delivery SLA time interval</v>
          </cell>
          <cell r="I437">
            <v>41422</v>
          </cell>
          <cell r="J437" t="str">
            <v>2017-05-18 10:28:33</v>
          </cell>
          <cell r="K437" t="str">
            <v>mkgaurav</v>
          </cell>
        </row>
        <row r="438">
          <cell r="A438">
            <v>9872</v>
          </cell>
          <cell r="B438" t="str">
            <v>Arrival Scanning -&gt;Manage Baggage Details</v>
          </cell>
          <cell r="C438" t="str">
            <v>raksharma</v>
          </cell>
          <cell r="D438">
            <v>41477</v>
          </cell>
          <cell r="E438" t="str">
            <v>2017-05-19 05:57:55</v>
          </cell>
          <cell r="F438">
            <v>6585</v>
          </cell>
          <cell r="G438" t="str">
            <v>WS_019_Baggage Detail_Verify the Baggage Delivery Profile chart when assigned unknown bags are also present in the flight</v>
          </cell>
          <cell r="I438">
            <v>41422</v>
          </cell>
          <cell r="J438" t="str">
            <v>2017-05-18 10:29:15</v>
          </cell>
          <cell r="K438" t="str">
            <v>mkgaurav</v>
          </cell>
        </row>
        <row r="439">
          <cell r="A439">
            <v>13241</v>
          </cell>
          <cell r="B439" t="str">
            <v>OPS BHE Segregation</v>
          </cell>
          <cell r="C439" t="str">
            <v>mkgaurav</v>
          </cell>
          <cell r="D439">
            <v>41884</v>
          </cell>
          <cell r="E439" t="str">
            <v>2017-07-21 09:07:20</v>
          </cell>
          <cell r="F439">
            <v>6953</v>
          </cell>
          <cell r="G439" t="str">
            <v>007_Add BHE Segregation Type with Invalid details in BHE Type and Description</v>
          </cell>
          <cell r="I439">
            <v>41862</v>
          </cell>
          <cell r="J439" t="str">
            <v>2016-07-15 08:14:24</v>
          </cell>
          <cell r="K439" t="str">
            <v>mkgaurav</v>
          </cell>
        </row>
        <row r="440">
          <cell r="A440">
            <v>13243</v>
          </cell>
          <cell r="B440" t="str">
            <v>OPS BHE Segregation</v>
          </cell>
          <cell r="C440" t="str">
            <v>mkgaurav</v>
          </cell>
          <cell r="D440">
            <v>41884</v>
          </cell>
          <cell r="E440" t="str">
            <v>2017-07-21 09:07:20</v>
          </cell>
          <cell r="F440">
            <v>6953</v>
          </cell>
          <cell r="G440" t="str">
            <v>009_BHE Seg_Verify that bag should get loaded in BHE when Airline Code of O element is equal to Airline code of CS Xfer flight</v>
          </cell>
          <cell r="I440">
            <v>41862</v>
          </cell>
          <cell r="J440" t="str">
            <v>2017-07-21 09:06:45</v>
          </cell>
          <cell r="K440" t="str">
            <v>mkgaurav</v>
          </cell>
        </row>
        <row r="441">
          <cell r="A441">
            <v>13244</v>
          </cell>
          <cell r="B441" t="str">
            <v>OPS BHE Segregation</v>
          </cell>
          <cell r="C441" t="str">
            <v>mkgaurav</v>
          </cell>
          <cell r="D441">
            <v>41884</v>
          </cell>
          <cell r="E441" t="str">
            <v>2017-07-21 09:07:20</v>
          </cell>
          <cell r="F441">
            <v>6953</v>
          </cell>
          <cell r="G441" t="str">
            <v>010_BHE Seg_Verify that bag should get loaded in BHE when Airline Code of O element is equal to Airline code of F element</v>
          </cell>
          <cell r="I441">
            <v>41862</v>
          </cell>
          <cell r="J441" t="str">
            <v>2017-07-21 09:06:50</v>
          </cell>
          <cell r="K441" t="str">
            <v>mkgaurav</v>
          </cell>
        </row>
        <row r="442">
          <cell r="A442">
            <v>13246</v>
          </cell>
          <cell r="B442" t="str">
            <v>OPS BHE Segregation</v>
          </cell>
          <cell r="C442" t="str">
            <v>mkgaurav</v>
          </cell>
          <cell r="D442">
            <v>41884</v>
          </cell>
          <cell r="E442" t="str">
            <v>2017-07-21 09:07:20</v>
          </cell>
          <cell r="F442">
            <v>6953</v>
          </cell>
          <cell r="G442" t="str">
            <v>012_BHE Seg_Verify that bag should get loaded in BHE when Airline Code of O element does not equal to Airline code of F element</v>
          </cell>
          <cell r="I442">
            <v>41862</v>
          </cell>
          <cell r="J442" t="str">
            <v>2017-07-21 09:06:55</v>
          </cell>
          <cell r="K442" t="str">
            <v>mkgaurav</v>
          </cell>
        </row>
        <row r="443">
          <cell r="A443">
            <v>13247</v>
          </cell>
          <cell r="B443" t="str">
            <v>OPS BHE Segregation</v>
          </cell>
          <cell r="C443" t="str">
            <v>mkgaurav</v>
          </cell>
          <cell r="D443">
            <v>41884</v>
          </cell>
          <cell r="E443" t="str">
            <v>2017-07-21 09:07:20</v>
          </cell>
          <cell r="F443">
            <v>6953</v>
          </cell>
          <cell r="G443" t="str">
            <v>013_BHE Seg_Verify that bag should get loaded in BHE when Airline Code of O element does not equal to Airline code of CS Xfer flight</v>
          </cell>
          <cell r="I443">
            <v>41862</v>
          </cell>
          <cell r="J443" t="str">
            <v>2016-07-15 08:14:24</v>
          </cell>
          <cell r="K443" t="str">
            <v>mkgaurav</v>
          </cell>
        </row>
        <row r="444">
          <cell r="A444">
            <v>9782</v>
          </cell>
          <cell r="B444" t="str">
            <v>QC4605-ADR FIDS Interface from MQ Server in FCO(Rome) Airport</v>
          </cell>
          <cell r="C444" t="str">
            <v>raksharma</v>
          </cell>
          <cell r="D444">
            <v>41470</v>
          </cell>
          <cell r="E444" t="str">
            <v>2016-10-13 10:58:22</v>
          </cell>
          <cell r="F444">
            <v>6535</v>
          </cell>
          <cell r="G444" t="str">
            <v>CR_4605_023_FCO_FIDS_Reopen the Cancelled flight</v>
          </cell>
          <cell r="I444">
            <v>41381</v>
          </cell>
          <cell r="J444" t="str">
            <v>2016-10-13 10:40:20</v>
          </cell>
          <cell r="K444" t="str">
            <v>mkgaurav</v>
          </cell>
        </row>
        <row r="445">
          <cell r="A445">
            <v>9665</v>
          </cell>
          <cell r="B445" t="str">
            <v>QC4605-ADR FIDS Interface from MQ Server in FCO(Rome) Airport</v>
          </cell>
          <cell r="C445" t="str">
            <v>raksharma</v>
          </cell>
          <cell r="D445">
            <v>41470</v>
          </cell>
          <cell r="E445" t="str">
            <v>2016-10-13 10:58:22</v>
          </cell>
          <cell r="F445">
            <v>6535</v>
          </cell>
          <cell r="G445" t="str">
            <v>CR_4605_001_FCO_FIDS_Create Departure Flight</v>
          </cell>
          <cell r="I445">
            <v>41359</v>
          </cell>
          <cell r="J445" t="str">
            <v>2016-10-13 10:55:25</v>
          </cell>
          <cell r="K445" t="str">
            <v>mkgaurav</v>
          </cell>
        </row>
        <row r="446">
          <cell r="A446">
            <v>9666</v>
          </cell>
          <cell r="B446" t="str">
            <v>QC4605-ADR FIDS Interface from MQ Server in FCO(Rome) Airport</v>
          </cell>
          <cell r="C446" t="str">
            <v>raksharma</v>
          </cell>
          <cell r="D446">
            <v>41470</v>
          </cell>
          <cell r="E446" t="str">
            <v>2016-10-13 10:58:22</v>
          </cell>
          <cell r="F446">
            <v>6535</v>
          </cell>
          <cell r="G446" t="str">
            <v>CR_4605_002_FCO_FIDS_Create Arrival Flight</v>
          </cell>
          <cell r="I446">
            <v>41359</v>
          </cell>
          <cell r="J446" t="str">
            <v>2016-10-13 10:56:47</v>
          </cell>
          <cell r="K446" t="str">
            <v>mkgaurav</v>
          </cell>
        </row>
        <row r="447">
          <cell r="A447">
            <v>9667</v>
          </cell>
          <cell r="B447" t="str">
            <v>QC4605-ADR FIDS Interface from MQ Server in FCO(Rome) Airport</v>
          </cell>
          <cell r="C447" t="str">
            <v>raksharma</v>
          </cell>
          <cell r="D447">
            <v>41470</v>
          </cell>
          <cell r="E447" t="str">
            <v>2016-10-13 10:58:22</v>
          </cell>
          <cell r="F447">
            <v>6535</v>
          </cell>
          <cell r="G447" t="str">
            <v>CR_4605_003_FCO_FIDS_Create Departure Flight_with invalid details</v>
          </cell>
          <cell r="I447">
            <v>41359</v>
          </cell>
          <cell r="J447" t="str">
            <v>2016-10-13 10:40:43</v>
          </cell>
          <cell r="K447" t="str">
            <v>mkgaurav</v>
          </cell>
        </row>
        <row r="448">
          <cell r="A448">
            <v>9668</v>
          </cell>
          <cell r="B448" t="str">
            <v>QC4605-ADR FIDS Interface from MQ Server in FCO(Rome) Airport</v>
          </cell>
          <cell r="C448" t="str">
            <v>raksharma</v>
          </cell>
          <cell r="D448">
            <v>41470</v>
          </cell>
          <cell r="E448" t="str">
            <v>2016-10-13 10:58:22</v>
          </cell>
          <cell r="F448">
            <v>6535</v>
          </cell>
          <cell r="G448" t="str">
            <v>CR_4605_004_FCO_FIDS_Create Arrival Flight_with invalid details</v>
          </cell>
          <cell r="I448">
            <v>41359</v>
          </cell>
          <cell r="J448" t="str">
            <v>2016-10-13 10:40:43</v>
          </cell>
          <cell r="K448" t="str">
            <v>mkgaurav</v>
          </cell>
        </row>
        <row r="449">
          <cell r="A449">
            <v>10312</v>
          </cell>
          <cell r="B449" t="str">
            <v>QC 1761 -Restrict the number of container sheets that may be created at one time to 40</v>
          </cell>
          <cell r="C449" t="str">
            <v>raksharma</v>
          </cell>
          <cell r="D449">
            <v>41480</v>
          </cell>
          <cell r="E449" t="str">
            <v>2017-02-21 04:04:43</v>
          </cell>
          <cell r="F449">
            <v>6625</v>
          </cell>
          <cell r="G449" t="str">
            <v>QC1761_05_WS_Basic flow_Clone CS (Create) equal to 40</v>
          </cell>
          <cell r="I449">
            <v>41479</v>
          </cell>
          <cell r="J449" t="str">
            <v>2017-02-21 04:03:50</v>
          </cell>
          <cell r="K449" t="str">
            <v>dkarki</v>
          </cell>
        </row>
        <row r="450">
          <cell r="A450">
            <v>10313</v>
          </cell>
          <cell r="B450" t="str">
            <v>QC 1761 -Restrict the number of container sheets that may be created at one time to 40</v>
          </cell>
          <cell r="C450" t="str">
            <v>raksharma</v>
          </cell>
          <cell r="D450">
            <v>41480</v>
          </cell>
          <cell r="E450" t="str">
            <v>2017-02-21 04:04:43</v>
          </cell>
          <cell r="F450">
            <v>6625</v>
          </cell>
          <cell r="G450" t="str">
            <v>QC1761_06_WS_Alternate flow_Clone CS (Create)  morethan 40</v>
          </cell>
          <cell r="I450">
            <v>41479</v>
          </cell>
          <cell r="J450" t="str">
            <v>2017-02-21 04:04:43</v>
          </cell>
          <cell r="K450" t="str">
            <v>dkarki</v>
          </cell>
        </row>
        <row r="451">
          <cell r="A451">
            <v>34334</v>
          </cell>
          <cell r="B451" t="str">
            <v>QC 5775 -&gt;IWS Departure Flights -&gt; Flight Progress, HHT Departure Flights -&gt; Loading Status and HHT Departure Flights -&gt; Bags To Offload. Improve the performance for the loading of these screens when there are loaded bags for the flight.</v>
          </cell>
          <cell r="C451" t="str">
            <v>mkgaurav</v>
          </cell>
          <cell r="D451">
            <v>42066</v>
          </cell>
          <cell r="E451" t="str">
            <v>2016-06-02 05:59:12</v>
          </cell>
          <cell r="F451">
            <v>7170</v>
          </cell>
          <cell r="G451" t="str">
            <v>QC 5775_001_IT_WS_Verify the navigation from Flight Monitor to Flight Progress screens</v>
          </cell>
          <cell r="I451">
            <v>42041</v>
          </cell>
          <cell r="J451" t="str">
            <v>2016-05-30 11:09:03</v>
          </cell>
          <cell r="K451" t="str">
            <v>mkgaurav</v>
          </cell>
        </row>
        <row r="452">
          <cell r="A452">
            <v>28813</v>
          </cell>
          <cell r="B452" t="str">
            <v>Bag Manager Abuse Cases</v>
          </cell>
          <cell r="C452" t="str">
            <v>raksharma</v>
          </cell>
          <cell r="D452">
            <v>41920</v>
          </cell>
          <cell r="E452" t="str">
            <v>2017-05-18 04:22:43</v>
          </cell>
          <cell r="F452">
            <v>7007</v>
          </cell>
          <cell r="G452" t="str">
            <v>AC 052_UNIX Server_Verify  that should not be able to access UNIX server with invalid username and valid password</v>
          </cell>
          <cell r="I452">
            <v>41894</v>
          </cell>
          <cell r="J452" t="str">
            <v>2017-05-18 04:22:43</v>
          </cell>
          <cell r="K452" t="str">
            <v>mkgaurav</v>
          </cell>
        </row>
        <row r="453">
          <cell r="A453">
            <v>28814</v>
          </cell>
          <cell r="B453" t="str">
            <v>QC2557_User is not able to do continuous loading for OK to load bags via scan. It requires user interaction after every bag load.</v>
          </cell>
          <cell r="C453" t="str">
            <v>raksharma</v>
          </cell>
          <cell r="D453">
            <v>41918</v>
          </cell>
          <cell r="E453" t="str">
            <v>2016-01-21 10:22:15</v>
          </cell>
          <cell r="F453">
            <v>6966</v>
          </cell>
          <cell r="G453" t="str">
            <v>WS_2257_001_Verify the enter button functionality  for IDM user at the time of create customer</v>
          </cell>
          <cell r="I453">
            <v>41897</v>
          </cell>
          <cell r="J453" t="str">
            <v>2016-01-21 10:22:15</v>
          </cell>
          <cell r="K453" t="str">
            <v>anshuyadav</v>
          </cell>
        </row>
        <row r="454">
          <cell r="A454">
            <v>28816</v>
          </cell>
          <cell r="B454" t="str">
            <v>QC2557_User is not able to do continuous loading for OK to load bags via scan. It requires user interaction after every bag load.</v>
          </cell>
          <cell r="C454" t="str">
            <v>raksharma</v>
          </cell>
          <cell r="D454">
            <v>41918</v>
          </cell>
          <cell r="E454" t="str">
            <v>2016-01-21 10:22:15</v>
          </cell>
          <cell r="F454">
            <v>6966</v>
          </cell>
          <cell r="G454" t="str">
            <v>WS_2557_003_Verify the enter button functionality  for IDM user at the time of create department</v>
          </cell>
          <cell r="I454">
            <v>41897</v>
          </cell>
          <cell r="J454" t="str">
            <v>2016-01-21 10:22:15</v>
          </cell>
          <cell r="K454" t="str">
            <v>anshuyadav</v>
          </cell>
        </row>
        <row r="455">
          <cell r="A455">
            <v>28791</v>
          </cell>
          <cell r="B455" t="str">
            <v>Bag Manager Abuse Cases</v>
          </cell>
          <cell r="C455" t="str">
            <v>raksharma</v>
          </cell>
          <cell r="D455">
            <v>41920</v>
          </cell>
          <cell r="E455" t="str">
            <v>2017-05-18 04:22:43</v>
          </cell>
          <cell r="F455">
            <v>7007</v>
          </cell>
          <cell r="G455" t="str">
            <v>AC 030_Password Change_Verify that when changing the password then new and confirm password should be same</v>
          </cell>
          <cell r="I455">
            <v>41894</v>
          </cell>
          <cell r="J455" t="str">
            <v>2017-05-18 04:22:43</v>
          </cell>
          <cell r="K455" t="str">
            <v>mkgaurav</v>
          </cell>
        </row>
        <row r="456">
          <cell r="A456">
            <v>28792</v>
          </cell>
          <cell r="B456" t="str">
            <v>Bag Manager Abuse Cases</v>
          </cell>
          <cell r="C456" t="str">
            <v>raksharma</v>
          </cell>
          <cell r="D456">
            <v>41920</v>
          </cell>
          <cell r="E456" t="str">
            <v>2017-05-18 04:22:43</v>
          </cell>
          <cell r="F456">
            <v>7007</v>
          </cell>
          <cell r="G456" t="str">
            <v>AC 031_Password Change_Verify that system should not accept the last 8 password</v>
          </cell>
          <cell r="I456">
            <v>41894</v>
          </cell>
          <cell r="J456" t="str">
            <v>2017-05-18 04:22:43</v>
          </cell>
          <cell r="K456" t="str">
            <v>mkgaurav</v>
          </cell>
        </row>
        <row r="457">
          <cell r="A457">
            <v>28793</v>
          </cell>
          <cell r="B457" t="str">
            <v>Bag Manager Abuse Cases</v>
          </cell>
          <cell r="C457" t="str">
            <v>raksharma</v>
          </cell>
          <cell r="D457">
            <v>41920</v>
          </cell>
          <cell r="E457" t="str">
            <v>2017-05-18 04:22:43</v>
          </cell>
          <cell r="F457">
            <v>7007</v>
          </cell>
          <cell r="G457" t="str">
            <v>AC 032_Unauthorized attempt to logon_Login to WS with valid username and invalid password</v>
          </cell>
          <cell r="I457">
            <v>41894</v>
          </cell>
          <cell r="J457" t="str">
            <v>2017-05-18 04:22:43</v>
          </cell>
          <cell r="K457" t="str">
            <v>mkgaurav</v>
          </cell>
        </row>
        <row r="458">
          <cell r="A458">
            <v>28794</v>
          </cell>
          <cell r="B458" t="str">
            <v>Bag Manager Abuse Cases</v>
          </cell>
          <cell r="C458" t="str">
            <v>raksharma</v>
          </cell>
          <cell r="D458">
            <v>41920</v>
          </cell>
          <cell r="E458" t="str">
            <v>2017-05-18 04:22:43</v>
          </cell>
          <cell r="F458">
            <v>7007</v>
          </cell>
          <cell r="G458" t="str">
            <v>AC 033_Unauthorized attempt to logon_Login to WS with valid username and invalid password for 3 times and verify that user ID should get locked after 3 unsuccessfull attempts</v>
          </cell>
          <cell r="I458">
            <v>41894</v>
          </cell>
          <cell r="J458" t="str">
            <v>2017-05-18 04:22:43</v>
          </cell>
          <cell r="K458" t="str">
            <v>mkgaurav</v>
          </cell>
        </row>
        <row r="459">
          <cell r="A459">
            <v>28795</v>
          </cell>
          <cell r="B459" t="str">
            <v>Bag Manager Abuse Cases</v>
          </cell>
          <cell r="C459" t="str">
            <v>raksharma</v>
          </cell>
          <cell r="D459">
            <v>41920</v>
          </cell>
          <cell r="E459" t="str">
            <v>2017-05-18 04:22:43</v>
          </cell>
          <cell r="F459">
            <v>7007</v>
          </cell>
          <cell r="G459" t="str">
            <v>AC 034_Unauthorized attempt to logon_Login to HHT with valid username and invalid password</v>
          </cell>
          <cell r="I459">
            <v>41894</v>
          </cell>
          <cell r="J459" t="str">
            <v>2017-05-18 04:22:43</v>
          </cell>
          <cell r="K459" t="str">
            <v>mkgaurav</v>
          </cell>
        </row>
        <row r="460">
          <cell r="A460">
            <v>28796</v>
          </cell>
          <cell r="B460" t="str">
            <v>Bag Manager Abuse Cases</v>
          </cell>
          <cell r="C460" t="str">
            <v>raksharma</v>
          </cell>
          <cell r="D460">
            <v>41920</v>
          </cell>
          <cell r="E460" t="str">
            <v>2017-05-18 04:22:43</v>
          </cell>
          <cell r="F460">
            <v>7007</v>
          </cell>
          <cell r="G460" t="str">
            <v>AC 035_Unauthorized attempt to logon_Login to HHT with valid username and invalid password for 3 times and verify that user ID should get locked after 3 unsuccessfull attempts</v>
          </cell>
          <cell r="I460">
            <v>41894</v>
          </cell>
          <cell r="J460" t="str">
            <v>2017-05-18 04:22:43</v>
          </cell>
          <cell r="K460" t="str">
            <v>mkgaurav</v>
          </cell>
        </row>
        <row r="461">
          <cell r="A461">
            <v>28797</v>
          </cell>
          <cell r="B461" t="str">
            <v>Bag Manager Abuse Cases</v>
          </cell>
          <cell r="C461" t="str">
            <v>raksharma</v>
          </cell>
          <cell r="D461">
            <v>41920</v>
          </cell>
          <cell r="E461" t="str">
            <v>2017-05-18 04:22:43</v>
          </cell>
          <cell r="F461">
            <v>7007</v>
          </cell>
          <cell r="G461" t="str">
            <v>AC 036_Unauthorized attempt to logon_Verify that disabled user should not be able to login into the application_WS</v>
          </cell>
          <cell r="I461">
            <v>41894</v>
          </cell>
          <cell r="J461" t="str">
            <v>2017-02-20 10:13:07</v>
          </cell>
          <cell r="K461" t="str">
            <v>mkgaurav</v>
          </cell>
        </row>
        <row r="462">
          <cell r="A462">
            <v>28798</v>
          </cell>
          <cell r="B462" t="str">
            <v>Bag Manager Abuse Cases</v>
          </cell>
          <cell r="C462" t="str">
            <v>raksharma</v>
          </cell>
          <cell r="D462">
            <v>41920</v>
          </cell>
          <cell r="E462" t="str">
            <v>2017-05-18 04:22:43</v>
          </cell>
          <cell r="F462">
            <v>7007</v>
          </cell>
          <cell r="G462" t="str">
            <v>AC 037_Unauthorized attempt to logon_Verify that locked user should not be able to login into the application_WS</v>
          </cell>
          <cell r="I462">
            <v>41894</v>
          </cell>
          <cell r="J462" t="str">
            <v>2017-05-18 04:22:43</v>
          </cell>
          <cell r="K462" t="str">
            <v>mkgaurav</v>
          </cell>
        </row>
        <row r="463">
          <cell r="A463">
            <v>38336</v>
          </cell>
          <cell r="B463" t="str">
            <v>QC 5754 -&gt;TK Enhancement:  Monitor Departure Baggage - Missing bag information</v>
          </cell>
          <cell r="C463" t="str">
            <v>mkgaurav</v>
          </cell>
          <cell r="D463">
            <v>42180</v>
          </cell>
          <cell r="E463" t="str">
            <v>2017-07-27 08:38:47</v>
          </cell>
          <cell r="F463">
            <v>7334</v>
          </cell>
          <cell r="G463" t="str">
            <v>QC_5754_003_IT_WS_Missing Departure Bags_GUI validation_Verify the bag hyperlink_Control dropdown navigation_Back button navigation from Flight Monitor to Missing Bag screen to Bag Enquiry</v>
          </cell>
          <cell r="I463">
            <v>42174</v>
          </cell>
          <cell r="J463" t="str">
            <v>2017-01-20 09:34:13</v>
          </cell>
          <cell r="K463" t="str">
            <v>mkgaurav</v>
          </cell>
        </row>
        <row r="464">
          <cell r="A464">
            <v>33190</v>
          </cell>
          <cell r="B464" t="str">
            <v>QC 4933 -&gt;Enhancement to deal with BSMs generated by BagConnect</v>
          </cell>
          <cell r="C464" t="str">
            <v>mkgaurav</v>
          </cell>
          <cell r="D464">
            <v>42037</v>
          </cell>
          <cell r="E464" t="str">
            <v>2017-03-07 07:43:59</v>
          </cell>
          <cell r="F464">
            <v>7128</v>
          </cell>
          <cell r="G464" t="str">
            <v>QC_4933_IT_01_Verify_comment_Bag_Enquiry_BSM with .R element</v>
          </cell>
          <cell r="I464">
            <v>42012</v>
          </cell>
          <cell r="J464" t="str">
            <v>2017-03-07 07:43:36</v>
          </cell>
          <cell r="K464" t="str">
            <v>atripathi1</v>
          </cell>
        </row>
        <row r="465">
          <cell r="A465">
            <v>33191</v>
          </cell>
          <cell r="B465" t="str">
            <v>QC 4933 -&gt;Enhancement to deal with BSMs generated by BagConnect</v>
          </cell>
          <cell r="C465" t="str">
            <v>mkgaurav</v>
          </cell>
          <cell r="D465">
            <v>42037</v>
          </cell>
          <cell r="E465" t="str">
            <v>2017-03-07 07:43:59</v>
          </cell>
          <cell r="F465">
            <v>7128</v>
          </cell>
          <cell r="G465" t="str">
            <v>QC_4933_IT_02_Verify_comment_Bag_Enquiry_Changed BSM with .R element</v>
          </cell>
          <cell r="I465">
            <v>42012</v>
          </cell>
          <cell r="J465" t="str">
            <v>2017-03-07 07:43:42</v>
          </cell>
          <cell r="K465" t="str">
            <v>atripathi1</v>
          </cell>
        </row>
        <row r="466">
          <cell r="A466">
            <v>33193</v>
          </cell>
          <cell r="B466" t="str">
            <v>QC 4933 -&gt;Enhancement to deal with BSMs generated by BagConnect</v>
          </cell>
          <cell r="C466" t="str">
            <v>mkgaurav</v>
          </cell>
          <cell r="D466">
            <v>42037</v>
          </cell>
          <cell r="E466" t="str">
            <v>2017-03-07 07:43:59</v>
          </cell>
          <cell r="F466">
            <v>7128</v>
          </cell>
          <cell r="G466" t="str">
            <v>QC_4933_IT_04_Verify_comment_Connecting bag BSM with .R element</v>
          </cell>
          <cell r="I466">
            <v>42012</v>
          </cell>
          <cell r="J466" t="str">
            <v>2017-03-07 07:43:48</v>
          </cell>
          <cell r="K466" t="str">
            <v>atripathi1</v>
          </cell>
        </row>
        <row r="467">
          <cell r="A467">
            <v>33195</v>
          </cell>
          <cell r="B467" t="str">
            <v>QC 4933 -&gt;Enhancement to deal with BSMs generated by BagConnect</v>
          </cell>
          <cell r="C467" t="str">
            <v>mkgaurav</v>
          </cell>
          <cell r="D467">
            <v>42037</v>
          </cell>
          <cell r="E467" t="str">
            <v>2017-03-07 07:43:59</v>
          </cell>
          <cell r="F467">
            <v>7128</v>
          </cell>
          <cell r="G467" t="str">
            <v>QC_4933_IT_06_Verify comment_Bag Enquiry_BSM_Load BSM into BHE</v>
          </cell>
          <cell r="I467">
            <v>42012</v>
          </cell>
          <cell r="J467" t="str">
            <v>2017-03-07 07:43:52</v>
          </cell>
          <cell r="K467" t="str">
            <v>atripathi1</v>
          </cell>
        </row>
        <row r="468">
          <cell r="A468">
            <v>33198</v>
          </cell>
          <cell r="B468" t="str">
            <v>QC 4933 -&gt;Enhancement to deal with BSMs generated by BagConnect</v>
          </cell>
          <cell r="C468" t="str">
            <v>mkgaurav</v>
          </cell>
          <cell r="D468">
            <v>42037</v>
          </cell>
          <cell r="E468" t="str">
            <v>2017-03-07 07:43:59</v>
          </cell>
          <cell r="F468">
            <v>7128</v>
          </cell>
          <cell r="G468" t="str">
            <v>QC_4933_IT_09_Verify comment_Bag Enquiry_Stopped bags_BSM</v>
          </cell>
          <cell r="I468">
            <v>42012</v>
          </cell>
          <cell r="J468" t="str">
            <v>2017-03-07 07:43:59</v>
          </cell>
          <cell r="K468" t="str">
            <v>atripathi1</v>
          </cell>
        </row>
        <row r="469">
          <cell r="A469">
            <v>51522</v>
          </cell>
          <cell r="B469" t="str">
            <v>QC_6304-'Crew bag created by a DCS (with BSM) may be deleted in the "Bag Irregularities" screen.  This should not be possible</v>
          </cell>
          <cell r="C469" t="str">
            <v>atripathi1</v>
          </cell>
          <cell r="D469">
            <v>42419</v>
          </cell>
          <cell r="E469" t="str">
            <v>2016-06-13 11:47:50</v>
          </cell>
          <cell r="F469">
            <v>7577</v>
          </cell>
          <cell r="G469" t="str">
            <v>QC_6304_IT_01_Verify the DCS generated CREW bags and maked as CREW are not getting deleted in the Manage Irregularities screen</v>
          </cell>
          <cell r="I469">
            <v>42409</v>
          </cell>
          <cell r="J469" t="str">
            <v>2016-06-13 11:40:53</v>
          </cell>
          <cell r="K469" t="str">
            <v>atripathi1</v>
          </cell>
        </row>
        <row r="470">
          <cell r="A470">
            <v>51523</v>
          </cell>
          <cell r="B470" t="str">
            <v>QC_6304-'Crew bag created by a DCS (with BSM) may be deleted in the "Bag Irregularities" screen.  This should not be possible</v>
          </cell>
          <cell r="C470" t="str">
            <v>atripathi1</v>
          </cell>
          <cell r="D470">
            <v>42419</v>
          </cell>
          <cell r="E470" t="str">
            <v>2016-06-13 11:47:50</v>
          </cell>
          <cell r="F470">
            <v>7577</v>
          </cell>
          <cell r="G470" t="str">
            <v>QC_6304_IT_02_Verify the DCS generated CREW bags and maked as CREW are getting deleted in the Manage Irregularities screen when using an unknown bag</v>
          </cell>
          <cell r="I470">
            <v>42409</v>
          </cell>
          <cell r="J470" t="str">
            <v>2016-06-13 11:43:41</v>
          </cell>
          <cell r="K470" t="str">
            <v>atripathi1</v>
          </cell>
        </row>
        <row r="471">
          <cell r="A471">
            <v>51524</v>
          </cell>
          <cell r="B471" t="str">
            <v>QC_6304-'Crew bag created by a DCS (with BSM) may be deleted in the "Bag Irregularities" screen.  This should not be possible</v>
          </cell>
          <cell r="C471" t="str">
            <v>atripathi1</v>
          </cell>
          <cell r="D471">
            <v>42419</v>
          </cell>
          <cell r="E471" t="str">
            <v>2016-06-13 11:47:50</v>
          </cell>
          <cell r="F471">
            <v>7577</v>
          </cell>
          <cell r="G471" t="str">
            <v>QC_6304_IT_03_Verify the BPM sent with CREW bags and maked as CREW are getting deleted in the Manage Irregularities screen</v>
          </cell>
          <cell r="I471">
            <v>42409</v>
          </cell>
          <cell r="J471" t="str">
            <v>2016-06-13 11:47:50</v>
          </cell>
          <cell r="K471" t="str">
            <v>atripathi1</v>
          </cell>
        </row>
        <row r="472">
          <cell r="A472">
            <v>11742</v>
          </cell>
          <cell r="B472" t="str">
            <v>CR 3994 Change to Roles/Functions to allow password reset to be separate from Supervisor role</v>
          </cell>
          <cell r="C472" t="str">
            <v>anshuyadav</v>
          </cell>
          <cell r="D472">
            <v>41690</v>
          </cell>
          <cell r="E472" t="str">
            <v>2016-05-31 05:03:46</v>
          </cell>
          <cell r="F472">
            <v>6762</v>
          </cell>
          <cell r="G472" t="str">
            <v>CR 3994_001_Verify that User should able to see the Reset User Password option in the available resource under the IDM Application role at Search role screen</v>
          </cell>
          <cell r="I472">
            <v>41682</v>
          </cell>
          <cell r="J472" t="str">
            <v>2016-05-31 04:40:08</v>
          </cell>
          <cell r="K472" t="str">
            <v>rgera</v>
          </cell>
        </row>
        <row r="473">
          <cell r="A473">
            <v>11744</v>
          </cell>
          <cell r="B473" t="str">
            <v>CR 3994 Change to Roles/Functions to allow password reset to be separate from Supervisor role</v>
          </cell>
          <cell r="C473" t="str">
            <v>anshuyadav</v>
          </cell>
          <cell r="D473">
            <v>41690</v>
          </cell>
          <cell r="E473" t="str">
            <v>2016-05-31 05:03:46</v>
          </cell>
          <cell r="F473">
            <v>6762</v>
          </cell>
          <cell r="G473" t="str">
            <v>CR 3994_003_Verify that Reset Password option should be available into the action dropdown list at search user screen when Reset Password role assigned to the User</v>
          </cell>
          <cell r="I473">
            <v>41682</v>
          </cell>
          <cell r="J473" t="str">
            <v>2016-05-31 04:41:02</v>
          </cell>
          <cell r="K473" t="str">
            <v>rgera</v>
          </cell>
        </row>
        <row r="474">
          <cell r="A474">
            <v>11746</v>
          </cell>
          <cell r="B474" t="str">
            <v>CR 3994 Change to Roles/Functions to allow password reset to be separate from Supervisor role</v>
          </cell>
          <cell r="C474" t="str">
            <v>anshuyadav</v>
          </cell>
          <cell r="D474">
            <v>41690</v>
          </cell>
          <cell r="E474" t="str">
            <v>2016-05-31 05:03:46</v>
          </cell>
          <cell r="F474">
            <v>6762</v>
          </cell>
          <cell r="G474" t="str">
            <v>CR 3994_005_Verify that user should able to Reset Password from search user screen when Reset Password role assigned to the User</v>
          </cell>
          <cell r="I474">
            <v>41682</v>
          </cell>
          <cell r="J474" t="str">
            <v>2016-05-31 05:03:46</v>
          </cell>
          <cell r="K474" t="str">
            <v>rgera</v>
          </cell>
        </row>
        <row r="475">
          <cell r="A475">
            <v>51566</v>
          </cell>
          <cell r="B475" t="str">
            <v>QC_6333_'HHT ULD and Hold List&gt; Deleted bags are included in the Total Bags count.</v>
          </cell>
          <cell r="C475" t="str">
            <v>cbenjwal</v>
          </cell>
          <cell r="D475">
            <v>42419</v>
          </cell>
          <cell r="E475" t="str">
            <v>2016-06-13 10:03:27</v>
          </cell>
          <cell r="F475">
            <v>7565</v>
          </cell>
          <cell r="G475" t="str">
            <v>QC 6333_004_IT_Verify the bag count _ Flight Progress screen _  Update_Deleted local_rush_crew_gate_Unknown bags</v>
          </cell>
          <cell r="I475">
            <v>42409</v>
          </cell>
          <cell r="J475" t="str">
            <v>2016-06-13 06:17:54</v>
          </cell>
          <cell r="K475" t="str">
            <v>cbenjwal</v>
          </cell>
        </row>
        <row r="476">
          <cell r="A476">
            <v>37349</v>
          </cell>
          <cell r="B476" t="str">
            <v>QC 5718 IWS&gt; Departure Flight Monitor doesn't retain a flight selection made with the Selected Flights Only tick box when the user moves away from the screen and returns to  the screen at a later stage.</v>
          </cell>
          <cell r="C476" t="str">
            <v>mkgaurav</v>
          </cell>
          <cell r="D476">
            <v>42104</v>
          </cell>
          <cell r="E476" t="str">
            <v>2016-06-02 10:26:30</v>
          </cell>
          <cell r="F476">
            <v>7271</v>
          </cell>
          <cell r="G476" t="str">
            <v>QC5718_IT_001_Departure or Arrival flight monitor_Verify the functionality of selected flights only checkbox with default query</v>
          </cell>
          <cell r="I476">
            <v>42131</v>
          </cell>
          <cell r="J476" t="str">
            <v>2016-06-02 09:31:21</v>
          </cell>
          <cell r="K476" t="str">
            <v>dkarki</v>
          </cell>
        </row>
        <row r="477">
          <cell r="A477">
            <v>37350</v>
          </cell>
          <cell r="B477" t="str">
            <v>QC 5718 IWS&gt; Departure Flight Monitor doesn't retain a flight selection made with the Selected Flights Only tick box when the user moves away from the screen and returns to  the screen at a later stage.</v>
          </cell>
          <cell r="C477" t="str">
            <v>mkgaurav</v>
          </cell>
          <cell r="D477">
            <v>42104</v>
          </cell>
          <cell r="E477" t="str">
            <v>2016-06-02 10:26:30</v>
          </cell>
          <cell r="F477">
            <v>7271</v>
          </cell>
          <cell r="G477" t="str">
            <v>QC5718_IT_002_Departure or Arrival flight monitor_Verify the functionality of selected flights only checkbox with all filters set</v>
          </cell>
          <cell r="I477">
            <v>42131</v>
          </cell>
          <cell r="J477" t="str">
            <v>2016-06-02 09:47:20</v>
          </cell>
          <cell r="K477" t="str">
            <v>dkarki</v>
          </cell>
        </row>
        <row r="478">
          <cell r="A478">
            <v>37351</v>
          </cell>
          <cell r="B478" t="str">
            <v>QC 5718 IWS&gt; Departure Flight Monitor doesn't retain a flight selection made with the Selected Flights Only tick box when the user moves away from the screen and returns to  the screen at a later stage.</v>
          </cell>
          <cell r="C478" t="str">
            <v>mkgaurav</v>
          </cell>
          <cell r="D478">
            <v>42104</v>
          </cell>
          <cell r="E478" t="str">
            <v>2016-06-02 10:26:30</v>
          </cell>
          <cell r="F478">
            <v>7271</v>
          </cell>
          <cell r="G478" t="str">
            <v>QC5718_IT_003_Departure or Arrival flight monitor_Verify the functionality of selected flights only checkbox after logout</v>
          </cell>
          <cell r="I478">
            <v>42131</v>
          </cell>
          <cell r="J478" t="str">
            <v>2016-06-02 09:56:47</v>
          </cell>
          <cell r="K478" t="str">
            <v>dkarki</v>
          </cell>
        </row>
        <row r="479">
          <cell r="A479">
            <v>37352</v>
          </cell>
          <cell r="B479" t="str">
            <v>QC 5718 IWS&gt; Departure Flight Monitor doesn't retain a flight selection made with the Selected Flights Only tick box when the user moves away from the screen and returns to  the screen at a later stage.</v>
          </cell>
          <cell r="C479" t="str">
            <v>mkgaurav</v>
          </cell>
          <cell r="D479">
            <v>42104</v>
          </cell>
          <cell r="E479" t="str">
            <v>2016-06-02 10:26:30</v>
          </cell>
          <cell r="F479">
            <v>7271</v>
          </cell>
          <cell r="G479" t="str">
            <v>QC5718_IT_004_Departure or Arrival flight monitor_Verify the functionality of selected flights only checkbox after selected flights are moved to historical range</v>
          </cell>
          <cell r="I479">
            <v>42131</v>
          </cell>
          <cell r="J479" t="str">
            <v>2016-06-02 10:26:30</v>
          </cell>
          <cell r="K479" t="str">
            <v>dkarki</v>
          </cell>
        </row>
        <row r="480">
          <cell r="A480">
            <v>37353</v>
          </cell>
          <cell r="B480" t="str">
            <v>QC 5718 IWS&gt; Departure Flight Monitor doesn't retain a flight selection made with the Selected Flights Only tick box when the user moves away from the screen and returns to  the screen at a later stage.</v>
          </cell>
          <cell r="C480" t="str">
            <v>mkgaurav</v>
          </cell>
          <cell r="D480">
            <v>42104</v>
          </cell>
          <cell r="E480" t="str">
            <v>2016-06-02 10:26:30</v>
          </cell>
          <cell r="F480">
            <v>7271</v>
          </cell>
          <cell r="G480" t="str">
            <v>QC5718_IT_005_Departure  flight monitor_Verify the functionality of selected flights only checkbox after selected flights are moved from departed to cancelled</v>
          </cell>
          <cell r="I480">
            <v>42131</v>
          </cell>
          <cell r="J480" t="str">
            <v>2016-05-30 11:04:32</v>
          </cell>
          <cell r="K480" t="str">
            <v>dkarki</v>
          </cell>
        </row>
        <row r="481">
          <cell r="A481">
            <v>37354</v>
          </cell>
          <cell r="B481" t="str">
            <v>QC 5718 IWS&gt; Departure Flight Monitor doesn't retain a flight selection made with the Selected Flights Only tick box when the user moves away from the screen and returns to  the screen at a later stage.</v>
          </cell>
          <cell r="C481" t="str">
            <v>mkgaurav</v>
          </cell>
          <cell r="D481">
            <v>42104</v>
          </cell>
          <cell r="E481" t="str">
            <v>2016-06-02 10:26:30</v>
          </cell>
          <cell r="F481">
            <v>7271</v>
          </cell>
          <cell r="G481" t="str">
            <v>QC5718_IT_006_Arrival  flight monitor_Verify the functionality of selected flights only checkbox after selected flights are moved from arrived to cancelled</v>
          </cell>
          <cell r="I481">
            <v>42131</v>
          </cell>
          <cell r="J481" t="str">
            <v>2016-05-30 11:06:59</v>
          </cell>
          <cell r="K481" t="str">
            <v>dkarki</v>
          </cell>
        </row>
        <row r="482">
          <cell r="A482">
            <v>10273</v>
          </cell>
          <cell r="B482" t="str">
            <v>Arrival Scanning -&gt; Manage Tracking Locations</v>
          </cell>
          <cell r="C482" t="str">
            <v>raksharma</v>
          </cell>
          <cell r="D482">
            <v>41470</v>
          </cell>
          <cell r="E482" t="str">
            <v>2017-05-18 06:23:04</v>
          </cell>
          <cell r="F482">
            <v>6539</v>
          </cell>
          <cell r="G482" t="str">
            <v>CR_4687_008_Tracking Locations_Add Tracking Location with details which already exist</v>
          </cell>
          <cell r="I482">
            <v>41435</v>
          </cell>
          <cell r="J482" t="str">
            <v>2017-03-07 07:19:14</v>
          </cell>
          <cell r="K482" t="str">
            <v>dkarki</v>
          </cell>
        </row>
        <row r="483">
          <cell r="A483">
            <v>35726</v>
          </cell>
          <cell r="B483" t="str">
            <v>QC 5849 -&gt; Flight Monitor&gt; Count issue due to wrong validation of bag records. Bags show incorrect as Destination Not on Route and are therefore counted as Not OK Bags in the Fligth Monitor screen</v>
          </cell>
          <cell r="C483" t="str">
            <v>mkgaurav</v>
          </cell>
          <cell r="D483">
            <v>42095</v>
          </cell>
          <cell r="E483" t="str">
            <v>2016-05-30 11:20:07</v>
          </cell>
          <cell r="F483">
            <v>7244</v>
          </cell>
          <cell r="G483" t="str">
            <v>QC5849_001_IT_Verify the status of bag_Process BSM CHG with ATL as N</v>
          </cell>
          <cell r="I483">
            <v>42074</v>
          </cell>
          <cell r="J483" t="str">
            <v>2016-05-27 11:13:00</v>
          </cell>
          <cell r="K483" t="str">
            <v>dkarki</v>
          </cell>
        </row>
        <row r="484">
          <cell r="A484">
            <v>35727</v>
          </cell>
          <cell r="B484" t="str">
            <v>QC 5849 -&gt; Flight Monitor&gt; Count issue due to wrong validation of bag records. Bags show incorrect as Destination Not on Route and are therefore counted as Not OK Bags in the Fligth Monitor screen</v>
          </cell>
          <cell r="C484" t="str">
            <v>mkgaurav</v>
          </cell>
          <cell r="D484">
            <v>42095</v>
          </cell>
          <cell r="E484" t="str">
            <v>2016-05-30 11:20:07</v>
          </cell>
          <cell r="F484">
            <v>7244</v>
          </cell>
          <cell r="G484" t="str">
            <v>QC5849_002_IT_Verify the status of bag_Process BSM CHG for Inactive Bag</v>
          </cell>
          <cell r="I484">
            <v>42074</v>
          </cell>
          <cell r="J484" t="str">
            <v>2016-05-27 11:14:52</v>
          </cell>
          <cell r="K484" t="str">
            <v>dkarki</v>
          </cell>
        </row>
        <row r="485">
          <cell r="A485">
            <v>35728</v>
          </cell>
          <cell r="B485" t="str">
            <v>QC 5849 -&gt; Flight Monitor&gt; Count issue due to wrong validation of bag records. Bags show incorrect as Destination Not on Route and are therefore counted as Not OK Bags in the Fligth Monitor screen</v>
          </cell>
          <cell r="C485" t="str">
            <v>mkgaurav</v>
          </cell>
          <cell r="D485">
            <v>42095</v>
          </cell>
          <cell r="E485" t="str">
            <v>2016-05-30 11:20:07</v>
          </cell>
          <cell r="F485">
            <v>7244</v>
          </cell>
          <cell r="G485" t="str">
            <v>QC5849_003_IT_Verify the status of bag_Process BSM CHG with X as REJ</v>
          </cell>
          <cell r="I485">
            <v>42074</v>
          </cell>
          <cell r="J485" t="str">
            <v>2016-05-27 11:16:00</v>
          </cell>
          <cell r="K485" t="str">
            <v>dkarki</v>
          </cell>
        </row>
        <row r="486">
          <cell r="A486">
            <v>35729</v>
          </cell>
          <cell r="B486" t="str">
            <v>QC 5849 -&gt; Flight Monitor&gt; Count issue due to wrong validation of bag records. Bags show incorrect as Destination Not on Route and are therefore counted as Not OK Bags in the Fligth Monitor screen</v>
          </cell>
          <cell r="C486" t="str">
            <v>mkgaurav</v>
          </cell>
          <cell r="D486">
            <v>42095</v>
          </cell>
          <cell r="E486" t="str">
            <v>2016-05-30 11:20:07</v>
          </cell>
          <cell r="F486">
            <v>7244</v>
          </cell>
          <cell r="G486" t="str">
            <v>QC5849_004_IT_Verify the status of bag_Update the flight route as per Bag dest</v>
          </cell>
          <cell r="I486">
            <v>42074</v>
          </cell>
          <cell r="J486" t="str">
            <v>2016-05-27 11:16:59</v>
          </cell>
          <cell r="K486" t="str">
            <v>dkarki</v>
          </cell>
        </row>
        <row r="487">
          <cell r="A487">
            <v>35730</v>
          </cell>
          <cell r="B487" t="str">
            <v>QC 5849 -&gt; Flight Monitor&gt; Count issue due to wrong validation of bag records. Bags show incorrect as Destination Not on Route and are therefore counted as Not OK Bags in the Fligth Monitor screen</v>
          </cell>
          <cell r="C487" t="str">
            <v>mkgaurav</v>
          </cell>
          <cell r="D487">
            <v>42095</v>
          </cell>
          <cell r="E487" t="str">
            <v>2016-05-30 11:20:07</v>
          </cell>
          <cell r="F487">
            <v>7244</v>
          </cell>
          <cell r="G487" t="str">
            <v>QC5849_005_IT_Verify the status of bag_Process BSM CHG for Not CI</v>
          </cell>
          <cell r="I487">
            <v>42074</v>
          </cell>
          <cell r="J487" t="str">
            <v>2016-05-27 11:17:59</v>
          </cell>
          <cell r="K487" t="str">
            <v>dkarki</v>
          </cell>
        </row>
        <row r="488">
          <cell r="A488">
            <v>35731</v>
          </cell>
          <cell r="B488" t="str">
            <v>QC 5849 -&gt; Flight Monitor&gt; Count issue due to wrong validation of bag records. Bags show incorrect as Destination Not on Route and are therefore counted as Not OK Bags in the Fligth Monitor screen</v>
          </cell>
          <cell r="C488" t="str">
            <v>mkgaurav</v>
          </cell>
          <cell r="D488">
            <v>42095</v>
          </cell>
          <cell r="E488" t="str">
            <v>2016-05-30 11:20:07</v>
          </cell>
          <cell r="F488">
            <v>7244</v>
          </cell>
          <cell r="G488" t="str">
            <v>QC5849_006_IT_Verify the status of bag_Process BSM CHG for CI</v>
          </cell>
          <cell r="I488">
            <v>42074</v>
          </cell>
          <cell r="J488" t="str">
            <v>2016-05-27 11:19:15</v>
          </cell>
          <cell r="K488" t="str">
            <v>dkarki</v>
          </cell>
        </row>
        <row r="489">
          <cell r="A489">
            <v>35732</v>
          </cell>
          <cell r="B489" t="str">
            <v>QC 5849 -&gt; Flight Monitor&gt; Count issue due to wrong validation of bag records. Bags show incorrect as Destination Not on Route and are therefore counted as Not OK Bags in the Fligth Monitor screen</v>
          </cell>
          <cell r="C489" t="str">
            <v>mkgaurav</v>
          </cell>
          <cell r="D489">
            <v>42095</v>
          </cell>
          <cell r="E489" t="str">
            <v>2016-05-30 11:20:07</v>
          </cell>
          <cell r="F489">
            <v>7244</v>
          </cell>
          <cell r="G489" t="str">
            <v>QC5849_007_IT_Verify the status of bag_Process BSM CHG for Standby</v>
          </cell>
          <cell r="I489">
            <v>42074</v>
          </cell>
          <cell r="J489" t="str">
            <v>2016-05-27 11:20:19</v>
          </cell>
          <cell r="K489" t="str">
            <v>dkarki</v>
          </cell>
        </row>
        <row r="490">
          <cell r="A490">
            <v>35733</v>
          </cell>
          <cell r="B490" t="str">
            <v>QC 5849 -&gt; Flight Monitor&gt; Count issue due to wrong validation of bag records. Bags show incorrect as Destination Not on Route and are therefore counted as Not OK Bags in the Fligth Monitor screen</v>
          </cell>
          <cell r="C490" t="str">
            <v>mkgaurav</v>
          </cell>
          <cell r="D490">
            <v>42095</v>
          </cell>
          <cell r="E490" t="str">
            <v>2016-05-30 11:20:07</v>
          </cell>
          <cell r="F490">
            <v>7244</v>
          </cell>
          <cell r="G490" t="str">
            <v>QC5849_008_IT_Verify the status of bag_Process BSM CHG for Selectee</v>
          </cell>
          <cell r="I490">
            <v>42074</v>
          </cell>
          <cell r="J490" t="str">
            <v>2016-05-30 11:20:07</v>
          </cell>
          <cell r="K490" t="str">
            <v>dkarki</v>
          </cell>
        </row>
        <row r="491">
          <cell r="A491">
            <v>51567</v>
          </cell>
          <cell r="B491" t="str">
            <v>QC_6333_'HHT ULD and Hold List&gt; Deleted bags are included in the Total Bags count.</v>
          </cell>
          <cell r="C491" t="str">
            <v>cbenjwal</v>
          </cell>
          <cell r="D491">
            <v>42419</v>
          </cell>
          <cell r="E491" t="str">
            <v>2016-06-13 10:03:27</v>
          </cell>
          <cell r="F491">
            <v>7565</v>
          </cell>
          <cell r="G491" t="str">
            <v>QC 6333_003_IT_Verify the bag count _ Flight Progress screen _ loaded _ Deleted local_rush_crew_gate_unknown bags</v>
          </cell>
          <cell r="I491">
            <v>42409</v>
          </cell>
          <cell r="J491" t="str">
            <v>2016-06-13 06:09:31</v>
          </cell>
          <cell r="K491" t="str">
            <v>cbenjwal</v>
          </cell>
        </row>
        <row r="492">
          <cell r="A492">
            <v>51568</v>
          </cell>
          <cell r="B492" t="str">
            <v>QC_6333_'HHT ULD and Hold List&gt; Deleted bags are included in the Total Bags count.</v>
          </cell>
          <cell r="C492" t="str">
            <v>cbenjwal</v>
          </cell>
          <cell r="D492">
            <v>42419</v>
          </cell>
          <cell r="E492" t="str">
            <v>2016-06-13 10:03:27</v>
          </cell>
          <cell r="F492">
            <v>7565</v>
          </cell>
          <cell r="G492" t="str">
            <v>QC 6333_002_IT_Verify the bag count _ when update delete bag status to ok bag</v>
          </cell>
          <cell r="I492">
            <v>42409</v>
          </cell>
          <cell r="J492" t="str">
            <v>2016-06-13 10:03:27</v>
          </cell>
          <cell r="K492" t="str">
            <v>cbenjwal</v>
          </cell>
        </row>
        <row r="493">
          <cell r="A493">
            <v>51569</v>
          </cell>
          <cell r="B493" t="str">
            <v>QC_6333_'HHT ULD and Hold List&gt; Deleted bags are included in the Total Bags count.</v>
          </cell>
          <cell r="C493" t="str">
            <v>cbenjwal</v>
          </cell>
          <cell r="D493">
            <v>42419</v>
          </cell>
          <cell r="E493" t="str">
            <v>2016-06-13 10:03:27</v>
          </cell>
          <cell r="F493">
            <v>7565</v>
          </cell>
          <cell r="G493" t="str">
            <v>QC 6333_001_IT_Verify the bag count _ when delete bags through WS</v>
          </cell>
          <cell r="I493">
            <v>42409</v>
          </cell>
          <cell r="J493" t="str">
            <v>2016-06-13 10:01:38</v>
          </cell>
          <cell r="K493" t="str">
            <v>cbenjwal</v>
          </cell>
        </row>
        <row r="494">
          <cell r="A494">
            <v>51626</v>
          </cell>
          <cell r="B494" t="str">
            <v>QC_6227_ IWS&gt; when Hold Designator not configured, system still shows H in the Bag Enquiry audit</v>
          </cell>
          <cell r="C494" t="str">
            <v>agupta10</v>
          </cell>
          <cell r="D494">
            <v>42419</v>
          </cell>
          <cell r="E494" t="str">
            <v>2016-06-14 05:09:32</v>
          </cell>
          <cell r="F494">
            <v>7561</v>
          </cell>
          <cell r="G494" t="str">
            <v>QC_6227_001_IT_Bag Enquiry_Verify Bag Enquiry Audit on Merging Hold to Hold with BPM for Load Bag set to BagMessage</v>
          </cell>
          <cell r="I494">
            <v>42409</v>
          </cell>
          <cell r="J494" t="str">
            <v>2016-06-14 04:58:19</v>
          </cell>
          <cell r="K494" t="str">
            <v>agupta10</v>
          </cell>
        </row>
        <row r="495">
          <cell r="A495">
            <v>51627</v>
          </cell>
          <cell r="B495" t="str">
            <v>QC_6227_ IWS&gt; when Hold Designator not configured, system still shows H in the Bag Enquiry audit</v>
          </cell>
          <cell r="C495" t="str">
            <v>agupta10</v>
          </cell>
          <cell r="D495">
            <v>42419</v>
          </cell>
          <cell r="E495" t="str">
            <v>2016-06-14 05:09:32</v>
          </cell>
          <cell r="F495">
            <v>7561</v>
          </cell>
          <cell r="G495" t="str">
            <v>QC_6227_002_IT_Bag Enquiry_Verify Bag Enquiry Audit on Force Merge  BHE to Hold with BPM for Load Bag set to BagMessage</v>
          </cell>
          <cell r="I495">
            <v>42409</v>
          </cell>
          <cell r="J495" t="str">
            <v>2016-06-14 05:09:31</v>
          </cell>
          <cell r="K495" t="str">
            <v>agupta10</v>
          </cell>
        </row>
        <row r="496">
          <cell r="A496">
            <v>51628</v>
          </cell>
          <cell r="B496" t="str">
            <v>QC_6227_ IWS&gt; when Hold Designator not configured, system still shows H in the Bag Enquiry audit</v>
          </cell>
          <cell r="C496" t="str">
            <v>agupta10</v>
          </cell>
          <cell r="D496">
            <v>42419</v>
          </cell>
          <cell r="E496" t="str">
            <v>2016-06-14 05:09:32</v>
          </cell>
          <cell r="F496">
            <v>7561</v>
          </cell>
          <cell r="G496" t="str">
            <v>QC_6227_003_IT_Bag Enquiry_Verify Bag Enquiry Audit on Force Merge  BHE to BHE_Hold to BHE with BPM for Load Bag set to BagMessage</v>
          </cell>
          <cell r="I496">
            <v>42409</v>
          </cell>
          <cell r="J496" t="str">
            <v>2016-06-14 05:07:31</v>
          </cell>
          <cell r="K496" t="str">
            <v>agupta10</v>
          </cell>
        </row>
        <row r="497">
          <cell r="A497">
            <v>51629</v>
          </cell>
          <cell r="B497" t="str">
            <v>QC_6227_ IWS&gt; when Hold Designator not configured, system still shows H in the Bag Enquiry audit</v>
          </cell>
          <cell r="C497" t="str">
            <v>agupta10</v>
          </cell>
          <cell r="D497">
            <v>42419</v>
          </cell>
          <cell r="E497" t="str">
            <v>2016-06-14 05:09:32</v>
          </cell>
          <cell r="F497">
            <v>7561</v>
          </cell>
          <cell r="G497" t="str">
            <v>QC_6227_004_IT_Bag Enquiry_Verify Bag Enquiry Audit on Force Merge  hOLD to hold_BHE to HOLD with BPM for Load Bag set to BagMessage</v>
          </cell>
          <cell r="I497">
            <v>42409</v>
          </cell>
          <cell r="J497" t="str">
            <v>2016-06-14 05:03:59</v>
          </cell>
          <cell r="K497" t="str">
            <v>agupta10</v>
          </cell>
        </row>
        <row r="498">
          <cell r="A498">
            <v>51630</v>
          </cell>
          <cell r="B498" t="str">
            <v>QC_6227_ IWS&gt; when Hold Designator not configured, system still shows H in the Bag Enquiry audit</v>
          </cell>
          <cell r="C498" t="str">
            <v>agupta10</v>
          </cell>
          <cell r="D498">
            <v>42419</v>
          </cell>
          <cell r="E498" t="str">
            <v>2016-06-14 05:09:32</v>
          </cell>
          <cell r="F498">
            <v>7561</v>
          </cell>
          <cell r="G498" t="str">
            <v>QC_6227_005_IT_Bag Enquiry_Verify Bag Enquiry Audit on Force Merge  hOLD to BHE_BHE to BHE with BPM for Load Bag set to BagMessage</v>
          </cell>
          <cell r="I498">
            <v>42409</v>
          </cell>
          <cell r="J498" t="str">
            <v>2016-06-14 05:01:13</v>
          </cell>
          <cell r="K498" t="str">
            <v>agupta10</v>
          </cell>
        </row>
        <row r="499">
          <cell r="A499">
            <v>51634</v>
          </cell>
          <cell r="B499" t="str">
            <v>QC_6272_Verify Load bag into BHE_HOLD when bag is loaded to the BHE id which is locked</v>
          </cell>
          <cell r="C499" t="str">
            <v>agupta10</v>
          </cell>
          <cell r="D499">
            <v>42419</v>
          </cell>
          <cell r="E499" t="str">
            <v>2016-06-27 10:08:24</v>
          </cell>
          <cell r="F499">
            <v>7566</v>
          </cell>
          <cell r="G499" t="str">
            <v>QC_6272_011_IT_HHT_Verify Load bag into BHE_HOLD when bag is loaded to the BHE id which is locked</v>
          </cell>
          <cell r="I499">
            <v>42409</v>
          </cell>
          <cell r="J499" t="str">
            <v>2016-06-22 11:51:30</v>
          </cell>
          <cell r="K499" t="str">
            <v>agupta10</v>
          </cell>
        </row>
        <row r="500">
          <cell r="A500">
            <v>51635</v>
          </cell>
          <cell r="B500" t="str">
            <v>QC_6272_Verify Load bag into BHE_HOLD when bag is loaded to the BHE id which is locked</v>
          </cell>
          <cell r="C500" t="str">
            <v>agupta10</v>
          </cell>
          <cell r="D500">
            <v>42419</v>
          </cell>
          <cell r="E500" t="str">
            <v>2016-06-27 10:08:24</v>
          </cell>
          <cell r="F500">
            <v>7566</v>
          </cell>
          <cell r="G500" t="str">
            <v>QC_6272_012_IT_HHT_Verify Load bag into BHE_HOLD when bag is loaded to the Hold id which is locked</v>
          </cell>
          <cell r="I500">
            <v>42409</v>
          </cell>
          <cell r="J500" t="str">
            <v>2016-06-27 07:37:36</v>
          </cell>
          <cell r="K500" t="str">
            <v>agupta10</v>
          </cell>
        </row>
        <row r="501">
          <cell r="A501">
            <v>51636</v>
          </cell>
          <cell r="B501" t="str">
            <v>QC_6272_Verify Load bag into BHE_HOLD when bag is loaded to the BHE id which is locked</v>
          </cell>
          <cell r="C501" t="str">
            <v>agupta10</v>
          </cell>
          <cell r="D501">
            <v>42419</v>
          </cell>
          <cell r="E501" t="str">
            <v>2016-06-27 10:08:24</v>
          </cell>
          <cell r="F501">
            <v>7566</v>
          </cell>
          <cell r="G501" t="str">
            <v>QC_6272_013_IT_WS_Verify that system should display the error message when assigning same BHE as locked BHE to another flight</v>
          </cell>
          <cell r="I501">
            <v>42409</v>
          </cell>
          <cell r="J501" t="str">
            <v>2016-06-27 10:06:25</v>
          </cell>
          <cell r="K501" t="str">
            <v>agupta10</v>
          </cell>
        </row>
        <row r="502">
          <cell r="A502">
            <v>51637</v>
          </cell>
          <cell r="B502" t="str">
            <v>QC_6272_Verify Load bag into BHE_HOLD when bag is loaded to the BHE id which is locked</v>
          </cell>
          <cell r="C502" t="str">
            <v>agupta10</v>
          </cell>
          <cell r="D502">
            <v>42419</v>
          </cell>
          <cell r="E502" t="str">
            <v>2016-06-27 10:08:24</v>
          </cell>
          <cell r="F502">
            <v>7566</v>
          </cell>
          <cell r="G502" t="str">
            <v>QC_6272_014_IT_HHT_Verify  Bag should not move from Lock hold to Unlock Hold</v>
          </cell>
          <cell r="I502">
            <v>42409</v>
          </cell>
          <cell r="J502" t="str">
            <v>2016-06-27 10:07:35</v>
          </cell>
          <cell r="K502" t="str">
            <v>agupta10</v>
          </cell>
        </row>
        <row r="503">
          <cell r="A503">
            <v>51638</v>
          </cell>
          <cell r="B503" t="str">
            <v>QC_6272_Verify Load bag into BHE_HOLD when bag is loaded to the BHE id which is locked</v>
          </cell>
          <cell r="C503" t="str">
            <v>agupta10</v>
          </cell>
          <cell r="D503">
            <v>42419</v>
          </cell>
          <cell r="E503" t="str">
            <v>2016-06-27 10:08:24</v>
          </cell>
          <cell r="F503">
            <v>7566</v>
          </cell>
          <cell r="G503" t="str">
            <v>QC_6272_015_IT_HHT_Verify Load bag into BHE_Offload when bag is loaded to the BHE id which is locked</v>
          </cell>
          <cell r="I503">
            <v>42409</v>
          </cell>
          <cell r="J503" t="str">
            <v>2016-06-27 10:08:24</v>
          </cell>
          <cell r="K503" t="str">
            <v>agupta10</v>
          </cell>
        </row>
        <row r="504">
          <cell r="A504">
            <v>51643</v>
          </cell>
          <cell r="B504" t="str">
            <v>QC_6223_Verify that the application does not log out during the bag load process</v>
          </cell>
          <cell r="C504" t="str">
            <v>agupta10</v>
          </cell>
          <cell r="D504">
            <v>42419</v>
          </cell>
          <cell r="E504" t="str">
            <v>2016-06-13 07:44:47</v>
          </cell>
          <cell r="F504">
            <v>7568</v>
          </cell>
          <cell r="G504" t="str">
            <v>QC_6223_001_IT_Verify that the application does not log out during the bag load process</v>
          </cell>
          <cell r="I504">
            <v>42409</v>
          </cell>
          <cell r="J504" t="str">
            <v>2016-06-13 07:41:33</v>
          </cell>
          <cell r="K504" t="str">
            <v>agupta10</v>
          </cell>
        </row>
        <row r="505">
          <cell r="A505">
            <v>51644</v>
          </cell>
          <cell r="B505" t="str">
            <v>QC_6223_Verify that the application does not log out during the bag load process</v>
          </cell>
          <cell r="C505" t="str">
            <v>agupta10</v>
          </cell>
          <cell r="D505">
            <v>42419</v>
          </cell>
          <cell r="E505" t="str">
            <v>2016-06-13 07:44:47</v>
          </cell>
          <cell r="F505">
            <v>7568</v>
          </cell>
          <cell r="G505" t="str">
            <v>QC_6223_002_IT_Verify that the application does not log out during the bag load process</v>
          </cell>
          <cell r="I505">
            <v>42409</v>
          </cell>
          <cell r="J505" t="str">
            <v>2016-06-13 07:43:39</v>
          </cell>
          <cell r="K505" t="str">
            <v>agupta10</v>
          </cell>
        </row>
        <row r="506">
          <cell r="A506">
            <v>51645</v>
          </cell>
          <cell r="B506" t="str">
            <v>QC_6223_Verify that the application does not log out during the bag load process</v>
          </cell>
          <cell r="C506" t="str">
            <v>agupta10</v>
          </cell>
          <cell r="D506">
            <v>42419</v>
          </cell>
          <cell r="E506" t="str">
            <v>2016-06-13 07:44:47</v>
          </cell>
          <cell r="F506">
            <v>7568</v>
          </cell>
          <cell r="G506" t="str">
            <v>QC_6223_003_IT_Verify that the application does not log out during the bag load process</v>
          </cell>
          <cell r="I506">
            <v>42409</v>
          </cell>
          <cell r="J506" t="str">
            <v>2016-06-13 07:44:46</v>
          </cell>
          <cell r="K506" t="str">
            <v>agupta10</v>
          </cell>
        </row>
        <row r="507">
          <cell r="A507">
            <v>51661</v>
          </cell>
          <cell r="B507" t="str">
            <v>QC 6289 HHT&gt; Success / Error messages bar remains coloured after action.</v>
          </cell>
          <cell r="C507" t="str">
            <v>psrivastava</v>
          </cell>
          <cell r="D507">
            <v>42424</v>
          </cell>
          <cell r="E507" t="str">
            <v>2016-06-10 12:35:13</v>
          </cell>
          <cell r="F507">
            <v>7586</v>
          </cell>
          <cell r="G507" t="str">
            <v>QC_6289_001_IT_HHT__x000D_
Verify success or error message bar on the Assign BHE screen after navigating back from load bag into BHE screen_scan bag_manual bag</v>
          </cell>
          <cell r="I507">
            <v>42409</v>
          </cell>
          <cell r="J507" t="str">
            <v>2016-06-10 12:29:31</v>
          </cell>
          <cell r="K507" t="str">
            <v>psrivastava</v>
          </cell>
        </row>
        <row r="508">
          <cell r="A508">
            <v>51662</v>
          </cell>
          <cell r="B508" t="str">
            <v>QC 6289 HHT&gt; Success / Error messages bar remains coloured after action.</v>
          </cell>
          <cell r="C508" t="str">
            <v>psrivastava</v>
          </cell>
          <cell r="D508">
            <v>42424</v>
          </cell>
          <cell r="E508" t="str">
            <v>2016-06-10 12:35:13</v>
          </cell>
          <cell r="F508">
            <v>7586</v>
          </cell>
          <cell r="G508" t="str">
            <v>QC_6289_002_IT_HHT__x000D_
Verify success or error message bar on the Assign BHE screen after navigating back from load bag into BHE screen_scan bag_manual bag_multi CS assign BHE</v>
          </cell>
          <cell r="I508">
            <v>42409</v>
          </cell>
          <cell r="J508" t="str">
            <v>2016-06-10 12:31:55</v>
          </cell>
          <cell r="K508" t="str">
            <v>psrivastava</v>
          </cell>
        </row>
        <row r="509">
          <cell r="A509">
            <v>51663</v>
          </cell>
          <cell r="B509" t="str">
            <v>QC 6289 HHT&gt; Success / Error messages bar remains coloured after action.</v>
          </cell>
          <cell r="C509" t="str">
            <v>psrivastava</v>
          </cell>
          <cell r="D509">
            <v>42424</v>
          </cell>
          <cell r="E509" t="str">
            <v>2016-06-10 12:35:13</v>
          </cell>
          <cell r="F509">
            <v>7586</v>
          </cell>
          <cell r="G509" t="str">
            <v>QC_6289_003_IT_HHT__x000D_
Verify success or error message bar on the Assign BHE screen after navigating back from load bag into BHE screen_scan bag_manual bag_Press F8</v>
          </cell>
          <cell r="I509">
            <v>42409</v>
          </cell>
          <cell r="J509" t="str">
            <v>2016-06-10 12:35:13</v>
          </cell>
          <cell r="K509" t="str">
            <v>psrivastava</v>
          </cell>
        </row>
        <row r="510">
          <cell r="A510">
            <v>51670</v>
          </cell>
          <cell r="B510" t="str">
            <v>QC 6307 IWS&gt; Manage Irregularities   If multiple bags are selected for 'Unstop', only the first bag is actually unstopped</v>
          </cell>
          <cell r="C510" t="str">
            <v>psrivastava</v>
          </cell>
          <cell r="D510">
            <v>42424</v>
          </cell>
          <cell r="E510" t="str">
            <v>2016-06-13 10:21:47</v>
          </cell>
          <cell r="F510">
            <v>7588</v>
          </cell>
          <cell r="G510" t="str">
            <v>QC_6307_001_IT_WS_ Verify unstop action with deleted and To Stop bags_multiple To Stop bags in Manage Irregularities screen</v>
          </cell>
          <cell r="I510">
            <v>42409</v>
          </cell>
          <cell r="J510" t="str">
            <v>2016-06-13 09:07:33</v>
          </cell>
          <cell r="K510" t="str">
            <v>psrivastava</v>
          </cell>
        </row>
        <row r="511">
          <cell r="A511">
            <v>51671</v>
          </cell>
          <cell r="B511" t="str">
            <v>QC 6307 IWS&gt; Manage Irregularities   If multiple bags are selected for 'Unstop', only the first bag is actually unstopped</v>
          </cell>
          <cell r="C511" t="str">
            <v>psrivastava</v>
          </cell>
          <cell r="D511">
            <v>42424</v>
          </cell>
          <cell r="E511" t="str">
            <v>2016-06-13 10:21:47</v>
          </cell>
          <cell r="F511">
            <v>7588</v>
          </cell>
          <cell r="G511" t="str">
            <v>QC_6307_002_IT_WS_ Verify unstop action with To Stop and To Offload To Stop Deleted bags_ To Stop and To Offload To Stop bags in Manage Irregularities screen</v>
          </cell>
          <cell r="I511">
            <v>42409</v>
          </cell>
          <cell r="J511" t="str">
            <v>2016-06-13 09:09:01</v>
          </cell>
          <cell r="K511" t="str">
            <v>psrivastava</v>
          </cell>
        </row>
        <row r="512">
          <cell r="A512">
            <v>51672</v>
          </cell>
          <cell r="B512" t="str">
            <v>QC 6307 IWS&gt; Manage Irregularities   If multiple bags are selected for 'Unstop', only the first bag is actually unstopped</v>
          </cell>
          <cell r="C512" t="str">
            <v>psrivastava</v>
          </cell>
          <cell r="D512">
            <v>42424</v>
          </cell>
          <cell r="E512" t="str">
            <v>2016-06-13 10:21:47</v>
          </cell>
          <cell r="F512">
            <v>7588</v>
          </cell>
          <cell r="G512" t="str">
            <v>QC_6307_003_IT_WS_ Verify unstop action with To Stop and To Offload To Stop bags_ _crew_Unknown_Deleted in Manage Irregularities screen</v>
          </cell>
          <cell r="I512">
            <v>42409</v>
          </cell>
          <cell r="J512" t="str">
            <v>2016-06-13 09:10:20</v>
          </cell>
          <cell r="K512" t="str">
            <v>psrivastava</v>
          </cell>
        </row>
        <row r="513">
          <cell r="A513">
            <v>51673</v>
          </cell>
          <cell r="B513" t="str">
            <v>QC 6307 IWS&gt; Manage Irregularities   If multiple bags are selected for 'Unstop', only the first bag is actually unstopped</v>
          </cell>
          <cell r="C513" t="str">
            <v>psrivastava</v>
          </cell>
          <cell r="D513">
            <v>42424</v>
          </cell>
          <cell r="E513" t="str">
            <v>2016-06-13 10:21:47</v>
          </cell>
          <cell r="F513">
            <v>7588</v>
          </cell>
          <cell r="G513" t="str">
            <v>QC_6307_004_IT_WS_ Verify unstop action with To Stop and To Offload To Stop bags_ _Forced_Not ok_Reflight bag in Manage Irregularities screen</v>
          </cell>
          <cell r="I513">
            <v>42409</v>
          </cell>
          <cell r="J513" t="str">
            <v>2016-06-13 10:21:47</v>
          </cell>
          <cell r="K513" t="str">
            <v>psrivastava</v>
          </cell>
        </row>
        <row r="514">
          <cell r="A514">
            <v>51674</v>
          </cell>
          <cell r="B514" t="str">
            <v>QC 6318 Ops.  Make the HHT user inactivity timout, currently configured per airport, configurable per GHA (Company)</v>
          </cell>
          <cell r="C514" t="str">
            <v>psrivastava</v>
          </cell>
          <cell r="D514">
            <v>42424</v>
          </cell>
          <cell r="E514" t="str">
            <v>2016-06-13 09:12:11</v>
          </cell>
          <cell r="F514">
            <v>7590</v>
          </cell>
          <cell r="G514" t="str">
            <v>QC_6318_001_IT_WS_ Verify there is no misalignment in the UI for Airport General tab_Create_Update</v>
          </cell>
          <cell r="I514">
            <v>42409</v>
          </cell>
          <cell r="J514" t="str">
            <v>2016-06-13 09:08:54</v>
          </cell>
          <cell r="K514" t="str">
            <v>psrivastava</v>
          </cell>
        </row>
        <row r="515">
          <cell r="A515">
            <v>51675</v>
          </cell>
          <cell r="B515" t="str">
            <v>QC 6318 Ops.  Make the HHT user inactivity timout, currently configured per airport, configurable per GHA (Company)</v>
          </cell>
          <cell r="C515" t="str">
            <v>psrivastava</v>
          </cell>
          <cell r="D515">
            <v>42424</v>
          </cell>
          <cell r="E515" t="str">
            <v>2016-06-13 09:12:11</v>
          </cell>
          <cell r="F515">
            <v>7590</v>
          </cell>
          <cell r="G515" t="str">
            <v>QC_6318_002_IT_WS_ Verify there is no misalignment in the UI for GHA after HHT and Workstation use policies are moved_create_update</v>
          </cell>
          <cell r="I515">
            <v>42409</v>
          </cell>
          <cell r="J515" t="str">
            <v>2016-06-13 09:11:04</v>
          </cell>
          <cell r="K515" t="str">
            <v>psrivastava</v>
          </cell>
        </row>
        <row r="516">
          <cell r="A516">
            <v>51676</v>
          </cell>
          <cell r="B516" t="str">
            <v>QC 6318 Ops.  Make the HHT user inactivity timout, currently configured per airport, configurable per GHA (Company)</v>
          </cell>
          <cell r="C516" t="str">
            <v>psrivastava</v>
          </cell>
          <cell r="D516">
            <v>42424</v>
          </cell>
          <cell r="E516" t="str">
            <v>2016-06-13 09:12:11</v>
          </cell>
          <cell r="F516">
            <v>7590</v>
          </cell>
          <cell r="G516" t="str">
            <v>QC_6318_003_IT_WS_ Verify there is no misalignment in the UI for Airline after HHT and Workstation use policies are moved_create_update</v>
          </cell>
          <cell r="I516">
            <v>42409</v>
          </cell>
          <cell r="J516" t="str">
            <v>2016-06-13 09:12:11</v>
          </cell>
          <cell r="K516" t="str">
            <v>psrivastava</v>
          </cell>
        </row>
        <row r="517">
          <cell r="A517">
            <v>51677</v>
          </cell>
          <cell r="B517" t="str">
            <v>QC 6318 Ops.  Make the HHT user inactivity timout, currently configured per airport, configurable per GHA (Company)</v>
          </cell>
          <cell r="C517" t="str">
            <v>psrivastava</v>
          </cell>
          <cell r="D517">
            <v>42424</v>
          </cell>
          <cell r="E517" t="str">
            <v>2016-06-13 09:12:11</v>
          </cell>
          <cell r="F517">
            <v>7590</v>
          </cell>
          <cell r="G517" t="str">
            <v>QC_6318_004_IT_HHT_ To verify the session timeout pop up appears in WS_HHT when non manual intervention_WS_HHT</v>
          </cell>
          <cell r="I517">
            <v>42409</v>
          </cell>
          <cell r="J517" t="str">
            <v>2016-06-13 07:16:41</v>
          </cell>
          <cell r="K517" t="str">
            <v>psrivastava</v>
          </cell>
        </row>
        <row r="518">
          <cell r="A518">
            <v>51681</v>
          </cell>
          <cell r="B518" t="str">
            <v>QC 6298 Retrieve unknown bag flow – Load unknown bag flow fine tuning</v>
          </cell>
          <cell r="C518" t="str">
            <v>psrivastava</v>
          </cell>
          <cell r="D518">
            <v>42424</v>
          </cell>
          <cell r="E518" t="str">
            <v>2016-06-10 12:30:38</v>
          </cell>
          <cell r="F518">
            <v>7587</v>
          </cell>
          <cell r="G518" t="str">
            <v>QC_6298_001_IT_HHT_ Verify transaction time while loading an unknown bag into BHE_Hold  by manual entry</v>
          </cell>
          <cell r="I518">
            <v>42409</v>
          </cell>
          <cell r="J518" t="str">
            <v>2016-06-10 12:25:53</v>
          </cell>
          <cell r="K518" t="str">
            <v>psrivastava</v>
          </cell>
        </row>
        <row r="519">
          <cell r="A519">
            <v>51682</v>
          </cell>
          <cell r="B519" t="str">
            <v>QC 6298 Retrieve unknown bag flow – Load unknown bag flow fine tuning</v>
          </cell>
          <cell r="C519" t="str">
            <v>psrivastava</v>
          </cell>
          <cell r="D519">
            <v>42424</v>
          </cell>
          <cell r="E519" t="str">
            <v>2016-06-10 12:30:38</v>
          </cell>
          <cell r="F519">
            <v>7587</v>
          </cell>
          <cell r="G519" t="str">
            <v>QC_6298_002_IT_HHT_ Verify transaction time while force loading an unknown bag into BHE_Hold  by scanning</v>
          </cell>
          <cell r="I519">
            <v>42409</v>
          </cell>
          <cell r="J519" t="str">
            <v>2016-06-10 12:30:38</v>
          </cell>
          <cell r="K519" t="str">
            <v>psrivastava</v>
          </cell>
        </row>
        <row r="520">
          <cell r="A520">
            <v>51683</v>
          </cell>
          <cell r="B520" t="str">
            <v>QC_6299_'Reflight bags flow – SQL fine tuning.</v>
          </cell>
          <cell r="C520" t="str">
            <v>cbenjwal</v>
          </cell>
          <cell r="D520">
            <v>42419</v>
          </cell>
          <cell r="E520" t="str">
            <v>2016-06-13 11:07:44</v>
          </cell>
          <cell r="F520">
            <v>7563</v>
          </cell>
          <cell r="G520" t="str">
            <v>QC_6299_001_IT_Reflight Bag_1 bag_check the response time</v>
          </cell>
          <cell r="I520">
            <v>42410</v>
          </cell>
          <cell r="J520" t="str">
            <v>2016-06-13 10:32:41</v>
          </cell>
          <cell r="K520" t="str">
            <v>cbenjwal</v>
          </cell>
        </row>
        <row r="521">
          <cell r="A521">
            <v>51684</v>
          </cell>
          <cell r="B521" t="str">
            <v>QC_6299_'Reflight bags flow – SQL fine tuning.</v>
          </cell>
          <cell r="C521" t="str">
            <v>cbenjwal</v>
          </cell>
          <cell r="D521">
            <v>42419</v>
          </cell>
          <cell r="E521" t="str">
            <v>2016-06-13 11:07:44</v>
          </cell>
          <cell r="F521">
            <v>7563</v>
          </cell>
          <cell r="G521" t="str">
            <v>QC_6299_002_IT_ Reflight Bag_50 bag_check the response time</v>
          </cell>
          <cell r="I521">
            <v>42410</v>
          </cell>
          <cell r="J521" t="str">
            <v>2016-06-13 11:02:14</v>
          </cell>
          <cell r="K521" t="str">
            <v>cbenjwal</v>
          </cell>
        </row>
        <row r="522">
          <cell r="A522">
            <v>51685</v>
          </cell>
          <cell r="B522" t="str">
            <v>QC_6299_'Reflight bags flow – SQL fine tuning.</v>
          </cell>
          <cell r="C522" t="str">
            <v>cbenjwal</v>
          </cell>
          <cell r="D522">
            <v>42419</v>
          </cell>
          <cell r="E522" t="str">
            <v>2016-06-13 11:07:44</v>
          </cell>
          <cell r="F522">
            <v>7563</v>
          </cell>
          <cell r="G522" t="str">
            <v>QC_6299_003_IT_Reflight Bag_100 bag_check the response time</v>
          </cell>
          <cell r="I522">
            <v>42410</v>
          </cell>
          <cell r="J522" t="str">
            <v>2016-06-13 11:07:44</v>
          </cell>
          <cell r="K522" t="str">
            <v>cbenjwal</v>
          </cell>
        </row>
        <row r="523">
          <cell r="A523">
            <v>51688</v>
          </cell>
          <cell r="B523" t="str">
            <v>QC 6149 HKG  HHT&gt;Bag Enquiry should track a bag if HHT is assigned to a location</v>
          </cell>
          <cell r="C523" t="str">
            <v>psrivastava</v>
          </cell>
          <cell r="D523">
            <v>42424</v>
          </cell>
          <cell r="E523" t="str">
            <v>2017-07-26 11:25:14</v>
          </cell>
          <cell r="F523">
            <v>7584</v>
          </cell>
          <cell r="G523" t="str">
            <v>QC_6149_003_IT_HHT_Verify that location is updated  when Bag is Track_Load_enquire if Yes settings applied at Manage GHA_At airline</v>
          </cell>
          <cell r="I523">
            <v>42410</v>
          </cell>
          <cell r="J523" t="str">
            <v>2016-06-14 05:46:08</v>
          </cell>
          <cell r="K523" t="str">
            <v>psrivastava</v>
          </cell>
        </row>
        <row r="524">
          <cell r="A524">
            <v>51690</v>
          </cell>
          <cell r="B524" t="str">
            <v>QC 6149 HKG  HHT&gt;Bag Enquiry should track a bag if HHT is assigned to a location</v>
          </cell>
          <cell r="C524" t="str">
            <v>psrivastava</v>
          </cell>
          <cell r="D524">
            <v>42424</v>
          </cell>
          <cell r="E524" t="str">
            <v>2017-07-26 11:25:14</v>
          </cell>
          <cell r="F524">
            <v>7584</v>
          </cell>
          <cell r="G524" t="str">
            <v>QC_6149_005_IT_HHT_Verify that location is updated  in the Bag information section when create airline_Bag Enquiry_load enquire Bag</v>
          </cell>
          <cell r="I524">
            <v>42410</v>
          </cell>
          <cell r="J524" t="str">
            <v>2016-06-14 05:50:30</v>
          </cell>
          <cell r="K524" t="str">
            <v>psrivastava</v>
          </cell>
        </row>
        <row r="525">
          <cell r="A525">
            <v>44408</v>
          </cell>
          <cell r="B525" t="str">
            <v>QC 5928_"Global Agent" who can deal with any bag in the system, regardless of GHA</v>
          </cell>
          <cell r="C525" t="str">
            <v>psrivastava</v>
          </cell>
          <cell r="D525">
            <v>42243</v>
          </cell>
          <cell r="E525" t="str">
            <v>2016-07-15 08:17:58</v>
          </cell>
          <cell r="F525">
            <v>7368</v>
          </cell>
          <cell r="G525" t="str">
            <v>QC_5928_001_IT_WS_Verify agent dropdown textbox on the departure flight monitor_ flight  progress_ departure connecting bags screen for the user with multi-Agent privilege</v>
          </cell>
          <cell r="I525">
            <v>42235</v>
          </cell>
          <cell r="J525" t="str">
            <v>2016-07-15 08:17:58</v>
          </cell>
          <cell r="K525" t="str">
            <v>psrivastava</v>
          </cell>
        </row>
        <row r="526">
          <cell r="A526">
            <v>44409</v>
          </cell>
          <cell r="B526" t="str">
            <v>QC 5928_"Global Agent" who can deal with any bag in the system, regardless of GHA</v>
          </cell>
          <cell r="C526" t="str">
            <v>psrivastava</v>
          </cell>
          <cell r="D526">
            <v>42243</v>
          </cell>
          <cell r="E526" t="str">
            <v>2016-07-15 08:17:58</v>
          </cell>
          <cell r="F526">
            <v>7368</v>
          </cell>
          <cell r="G526" t="str">
            <v>QC_5928_002_IT_WS_Verify agent dropdown textbox on the Manage container sheets and BHEs_Hold enquiry_BHE enquiry screen for the user with multi-Agent privilege</v>
          </cell>
          <cell r="I526">
            <v>42235</v>
          </cell>
          <cell r="J526" t="str">
            <v>2016-07-15 08:17:58</v>
          </cell>
          <cell r="K526" t="str">
            <v>psrivastava</v>
          </cell>
        </row>
        <row r="527">
          <cell r="A527">
            <v>44410</v>
          </cell>
          <cell r="B527" t="str">
            <v>QC 5928_"Global Agent" who can deal with any bag in the system, regardless of GHA</v>
          </cell>
          <cell r="C527" t="str">
            <v>psrivastava</v>
          </cell>
          <cell r="D527">
            <v>42243</v>
          </cell>
          <cell r="E527" t="str">
            <v>2016-07-15 08:17:58</v>
          </cell>
          <cell r="F527">
            <v>7368</v>
          </cell>
          <cell r="G527" t="str">
            <v>QC_5928_003_IT_WS_Verify agent dropdown textbox on the Bag list enquiry screen _Bag enquiry screen  for the user with multi-Agent privilege</v>
          </cell>
          <cell r="I527">
            <v>42235</v>
          </cell>
          <cell r="J527" t="str">
            <v>2016-07-15 08:17:58</v>
          </cell>
          <cell r="K527" t="str">
            <v>psrivastava</v>
          </cell>
        </row>
        <row r="528">
          <cell r="A528">
            <v>44411</v>
          </cell>
          <cell r="B528" t="str">
            <v>QC 5928_"Global Agent" who can deal with any bag in the system, regardless of GHA</v>
          </cell>
          <cell r="C528" t="str">
            <v>psrivastava</v>
          </cell>
          <cell r="D528">
            <v>42243</v>
          </cell>
          <cell r="E528" t="str">
            <v>2016-07-15 08:17:58</v>
          </cell>
          <cell r="F528">
            <v>7368</v>
          </cell>
          <cell r="G528" t="str">
            <v>QC_5928_004_IT_WS_Verify By default ALL is selected on agent dropdown textbox on the departure flight monitor s _flight progress_connecting bags_Bag list enquiry_Bag enquiry _Manage container sheets and BHEs_BHE enquiry_Hold enquiry</v>
          </cell>
          <cell r="I528">
            <v>42235</v>
          </cell>
          <cell r="J528" t="str">
            <v>2016-07-15 08:17:58</v>
          </cell>
          <cell r="K528" t="str">
            <v>psrivastava</v>
          </cell>
        </row>
        <row r="529">
          <cell r="A529">
            <v>45924</v>
          </cell>
          <cell r="B529" t="str">
            <v>QC 5078 - Merge "6.1.16a" and "6.1.16b" print QCs to 6.1.17_1</v>
          </cell>
          <cell r="C529" t="str">
            <v>rgera</v>
          </cell>
          <cell r="D529">
            <v>41652</v>
          </cell>
          <cell r="E529" t="str">
            <v>2017-06-21 11:56:01</v>
          </cell>
          <cell r="F529">
            <v>6756</v>
          </cell>
          <cell r="G529" t="str">
            <v>001_5057_WS_Verify status of  RUSH bag loaded on aircraft after BPM sent_Pax checkedIn</v>
          </cell>
          <cell r="I529">
            <v>42271</v>
          </cell>
          <cell r="J529" t="str">
            <v>2017-06-21 11:56:01</v>
          </cell>
          <cell r="K529" t="str">
            <v>dkarki</v>
          </cell>
        </row>
        <row r="530">
          <cell r="A530">
            <v>45925</v>
          </cell>
          <cell r="B530" t="str">
            <v>QC 5305 TXL FIDS : TXL Intermediate inventory outgoing request the time format it in 12Hrs this needs to be in 24hrs format</v>
          </cell>
          <cell r="C530" t="str">
            <v>anshuyadav</v>
          </cell>
          <cell r="D530">
            <v>41771</v>
          </cell>
          <cell r="E530" t="str">
            <v>2017-06-21 11:56:47</v>
          </cell>
          <cell r="F530">
            <v>6872</v>
          </cell>
          <cell r="G530" t="str">
            <v>004_5057_WS_Verify status of  RUSH bag loaded in BHE after BPM sent_Pax NotcheckedIn</v>
          </cell>
          <cell r="I530">
            <v>42271</v>
          </cell>
          <cell r="J530" t="str">
            <v>2017-06-21 11:56:47</v>
          </cell>
          <cell r="K530" t="str">
            <v>dkarki</v>
          </cell>
        </row>
        <row r="531">
          <cell r="A531">
            <v>45969</v>
          </cell>
          <cell r="B531" t="str">
            <v>QC 5291 FCO AdR Bagmanager : Slow response for tracking inventory queries</v>
          </cell>
          <cell r="C531" t="str">
            <v>anshuyadav</v>
          </cell>
          <cell r="D531">
            <v>41771</v>
          </cell>
          <cell r="E531" t="str">
            <v>2017-04-21 05:16:53</v>
          </cell>
          <cell r="F531">
            <v>6877</v>
          </cell>
          <cell r="G531" t="str">
            <v>01_4488_BSMCHG_Pax Selectee_BagList</v>
          </cell>
          <cell r="I531">
            <v>42271</v>
          </cell>
          <cell r="J531" t="str">
            <v>2016-07-19 05:23:35</v>
          </cell>
          <cell r="K531" t="str">
            <v>dkarki</v>
          </cell>
        </row>
        <row r="532">
          <cell r="A532">
            <v>44412</v>
          </cell>
          <cell r="B532" t="str">
            <v>QC 5928_"Global Agent" who can deal with any bag in the system, regardless of GHA</v>
          </cell>
          <cell r="C532" t="str">
            <v>psrivastava</v>
          </cell>
          <cell r="D532">
            <v>42243</v>
          </cell>
          <cell r="E532" t="str">
            <v>2016-07-15 08:17:58</v>
          </cell>
          <cell r="F532">
            <v>7368</v>
          </cell>
          <cell r="G532" t="str">
            <v>QC_5928_005_IT_WS_Verify the result displayed on selecting any particular agent  on the departure flight monitor screen _fight progress_ connecting bags_Bag list enquiry _bag enquiry screen</v>
          </cell>
          <cell r="I532">
            <v>42235</v>
          </cell>
          <cell r="J532" t="str">
            <v>2016-07-15 08:17:57</v>
          </cell>
          <cell r="K532" t="str">
            <v>psrivastava</v>
          </cell>
        </row>
        <row r="533">
          <cell r="A533">
            <v>44413</v>
          </cell>
          <cell r="B533" t="str">
            <v>QC 5928_"Global Agent" who can deal with any bag in the system, regardless of GHA</v>
          </cell>
          <cell r="C533" t="str">
            <v>psrivastava</v>
          </cell>
          <cell r="D533">
            <v>42243</v>
          </cell>
          <cell r="E533" t="str">
            <v>2016-07-15 08:17:58</v>
          </cell>
          <cell r="F533">
            <v>7368</v>
          </cell>
          <cell r="G533" t="str">
            <v>QC_5928_006_IT_WS_Verify the sorting order of the agents displayed on agent list for the departure flight monitor _fight progress_ connecting bags_Bag list enquiry_Manage cs and BHEs_Hold enquiry_BHE enquiry</v>
          </cell>
          <cell r="I533">
            <v>42235</v>
          </cell>
          <cell r="J533" t="str">
            <v>2016-07-15 08:17:57</v>
          </cell>
          <cell r="K533" t="str">
            <v>psrivastava</v>
          </cell>
        </row>
        <row r="534">
          <cell r="A534">
            <v>44415</v>
          </cell>
          <cell r="B534" t="str">
            <v>QC 5928_"Global Agent" who can deal with any bag in the system, regardless of GHA</v>
          </cell>
          <cell r="C534" t="str">
            <v>psrivastava</v>
          </cell>
          <cell r="D534">
            <v>42243</v>
          </cell>
          <cell r="E534" t="str">
            <v>2016-07-15 08:17:58</v>
          </cell>
          <cell r="F534">
            <v>7368</v>
          </cell>
          <cell r="G534" t="str">
            <v>QC_5928_008_IT_WS_Verify Agent dropdown for  User with multi-Agent privilege and global agent role added to it and for user global agent not added in it</v>
          </cell>
          <cell r="I534">
            <v>42235</v>
          </cell>
          <cell r="J534" t="str">
            <v>2016-07-15 08:17:57</v>
          </cell>
          <cell r="K534" t="str">
            <v>psrivastava</v>
          </cell>
        </row>
        <row r="535">
          <cell r="A535">
            <v>44416</v>
          </cell>
          <cell r="B535" t="str">
            <v>QC 5928_"Global Agent" who can deal with any bag in the system, regardless of GHA</v>
          </cell>
          <cell r="C535" t="str">
            <v>psrivastava</v>
          </cell>
          <cell r="D535">
            <v>42243</v>
          </cell>
          <cell r="E535" t="str">
            <v>2016-07-15 08:17:58</v>
          </cell>
          <cell r="F535">
            <v>7368</v>
          </cell>
          <cell r="G535" t="str">
            <v>QC_5928_009_IT_HHT_Verify if user having global agent role added to it can access the any data irrespective of GHA on Load Bag into ULD _Hold_offload bag_bag enquiry_pax bag enquiry _track bag screen</v>
          </cell>
          <cell r="I535">
            <v>42235</v>
          </cell>
          <cell r="J535" t="str">
            <v>2016-07-15 08:17:56</v>
          </cell>
          <cell r="K535" t="str">
            <v>psrivastava</v>
          </cell>
        </row>
        <row r="536">
          <cell r="A536">
            <v>44417</v>
          </cell>
          <cell r="B536" t="str">
            <v>QC 5928_"Global Agent" who can deal with any bag in the system, regardless of GHA</v>
          </cell>
          <cell r="C536" t="str">
            <v>psrivastava</v>
          </cell>
          <cell r="D536">
            <v>42243</v>
          </cell>
          <cell r="E536" t="str">
            <v>2016-07-15 08:17:58</v>
          </cell>
          <cell r="F536">
            <v>7368</v>
          </cell>
          <cell r="G536" t="str">
            <v>QC_5928_010_IT_HHT_Verify if user having global agent role added to it can access the any data irrespective of GHA on  Create CS_Assign ULD_ULD  Enquiry_Hold Enquiry</v>
          </cell>
          <cell r="I536">
            <v>42235</v>
          </cell>
          <cell r="J536" t="str">
            <v>2016-07-15 08:17:56</v>
          </cell>
          <cell r="K536" t="str">
            <v>psrivastava</v>
          </cell>
        </row>
        <row r="537">
          <cell r="A537">
            <v>44418</v>
          </cell>
          <cell r="B537" t="str">
            <v>QC 5928_"Global Agent" who can deal with any bag in the system, regardless of GHA</v>
          </cell>
          <cell r="C537" t="str">
            <v>psrivastava</v>
          </cell>
          <cell r="D537">
            <v>42243</v>
          </cell>
          <cell r="E537" t="str">
            <v>2016-07-15 08:17:58</v>
          </cell>
          <cell r="F537">
            <v>7368</v>
          </cell>
          <cell r="G537" t="str">
            <v>QC_5928_011_IT_Verify if user having global agent role added to it can access the any data irrespective of GHA on Departure Flight Monitor _ Loading Status _ Bags to Load_ Bags to Offload</v>
          </cell>
          <cell r="I537">
            <v>42235</v>
          </cell>
          <cell r="J537" t="str">
            <v>2016-07-15 08:17:56</v>
          </cell>
          <cell r="K537" t="str">
            <v>psrivastava</v>
          </cell>
        </row>
        <row r="538">
          <cell r="A538">
            <v>12936</v>
          </cell>
          <cell r="B538" t="str">
            <v>CR 1670 - Introduction of Merge functionality on the IWS which will allow users to merge bags from one device to another (BHE/HOLD)</v>
          </cell>
          <cell r="C538" t="str">
            <v>dkarki</v>
          </cell>
          <cell r="D538">
            <v>41799</v>
          </cell>
          <cell r="E538" t="str">
            <v>2017-07-21 09:09:10</v>
          </cell>
          <cell r="F538">
            <v>6928</v>
          </cell>
          <cell r="G538" t="str">
            <v>CR1670_019_Merge BHE to Hold_Force Merge when From container has Not Ok bags from Manage Container Sheets and BHE screen in WS</v>
          </cell>
          <cell r="I538">
            <v>41795</v>
          </cell>
          <cell r="J538" t="str">
            <v>2017-07-21 09:08:42</v>
          </cell>
          <cell r="K538" t="str">
            <v>dkarki</v>
          </cell>
        </row>
        <row r="539">
          <cell r="A539">
            <v>12937</v>
          </cell>
          <cell r="B539" t="str">
            <v>CR 1670 - Introduction of Merge functionality on the IWS which will allow users to merge bags from one device to another (BHE/HOLD)</v>
          </cell>
          <cell r="C539" t="str">
            <v>dkarki</v>
          </cell>
          <cell r="D539">
            <v>41799</v>
          </cell>
          <cell r="E539" t="str">
            <v>2017-07-21 09:09:10</v>
          </cell>
          <cell r="F539">
            <v>6928</v>
          </cell>
          <cell r="G539" t="str">
            <v>CR1670_020_Merge Hold to BHE_Force Merge when From container has Not Ok bags from Manage Container Sheets and BHE screen in WS</v>
          </cell>
          <cell r="I539">
            <v>41795</v>
          </cell>
          <cell r="J539" t="str">
            <v>2016-07-21 11:30:50</v>
          </cell>
          <cell r="K539" t="str">
            <v>dkarki</v>
          </cell>
        </row>
        <row r="540">
          <cell r="A540">
            <v>45761</v>
          </cell>
          <cell r="B540" t="str">
            <v>CR 5986 -&gt;IWS Arrival Flights&gt; New screens to present Arrival Flight information in more details</v>
          </cell>
          <cell r="C540" t="str">
            <v>mkgaurav</v>
          </cell>
          <cell r="D540">
            <v>42272</v>
          </cell>
          <cell r="E540" t="str">
            <v>2017-08-03 06:57:16</v>
          </cell>
          <cell r="F540">
            <v>7420</v>
          </cell>
          <cell r="G540" t="str">
            <v>CR 5986_021_IT_WS_ Arrival Flight Progress_ Arrival Status_ Verify the count of_ Verify the count of Hot Transfer bags _ In GUI n in Print Report</v>
          </cell>
          <cell r="I540">
            <v>42270</v>
          </cell>
          <cell r="J540" t="str">
            <v>2017-07-21 09:18:22</v>
          </cell>
          <cell r="K540" t="str">
            <v>mkgaurav</v>
          </cell>
        </row>
        <row r="541">
          <cell r="A541">
            <v>45762</v>
          </cell>
          <cell r="B541" t="str">
            <v>CR 5986 -&gt;IWS Arrival Flights&gt; New screens to present Arrival Flight information in more details</v>
          </cell>
          <cell r="C541" t="str">
            <v>mkgaurav</v>
          </cell>
          <cell r="D541">
            <v>42272</v>
          </cell>
          <cell r="E541" t="str">
            <v>2017-08-03 06:57:16</v>
          </cell>
          <cell r="F541">
            <v>7420</v>
          </cell>
          <cell r="G541" t="str">
            <v>CR 5986_022_IT_WS_ Arrival Flight Progress_ Arrival Status_ Verify the count of_ DUE_ TERMINATING_ TRANSFER bags _ In GUI n in Print Report</v>
          </cell>
          <cell r="I541">
            <v>42270</v>
          </cell>
          <cell r="J541" t="str">
            <v>2017-07-21 09:18:25</v>
          </cell>
          <cell r="K541" t="str">
            <v>mkgaurav</v>
          </cell>
        </row>
        <row r="542">
          <cell r="A542">
            <v>45763</v>
          </cell>
          <cell r="B542" t="str">
            <v>CR 5986 -&gt;IWS Arrival Flights&gt; New screens to present Arrival Flight information in more details</v>
          </cell>
          <cell r="C542" t="str">
            <v>mkgaurav</v>
          </cell>
          <cell r="D542">
            <v>42272</v>
          </cell>
          <cell r="E542" t="str">
            <v>2017-08-03 06:57:16</v>
          </cell>
          <cell r="F542">
            <v>7420</v>
          </cell>
          <cell r="G542" t="str">
            <v>CR 5986_023_IT_WS_ Arrival Flight Progress_ GUI Validation_ Verify the functionality of Reset_ Submit_ Help_ Print_ Finish_ Back button and navigation</v>
          </cell>
          <cell r="I542">
            <v>42270</v>
          </cell>
          <cell r="J542" t="str">
            <v>2016-04-29 11:13:12</v>
          </cell>
          <cell r="K542" t="str">
            <v>mkgaurav</v>
          </cell>
        </row>
        <row r="543">
          <cell r="A543">
            <v>45765</v>
          </cell>
          <cell r="B543" t="str">
            <v>CR 5986 -&gt;IWS Arrival Flights&gt; New screens to present Arrival Flight information in more details</v>
          </cell>
          <cell r="C543" t="str">
            <v>mkgaurav</v>
          </cell>
          <cell r="D543">
            <v>42272</v>
          </cell>
          <cell r="E543" t="str">
            <v>2017-08-03 06:57:16</v>
          </cell>
          <cell r="F543">
            <v>7420</v>
          </cell>
          <cell r="G543" t="str">
            <v>CR 5986_025_IT_WS_ Arrival Flight Progress_ GUI Validation_ Verify the functionality of Control dropdown options</v>
          </cell>
          <cell r="I543">
            <v>42270</v>
          </cell>
          <cell r="J543" t="str">
            <v>2017-07-21 09:18:36</v>
          </cell>
          <cell r="K543" t="str">
            <v>mkgaurav</v>
          </cell>
        </row>
        <row r="544">
          <cell r="A544">
            <v>45812</v>
          </cell>
          <cell r="B544" t="str">
            <v>CR 5986 -&gt;IWS Arrival Flights&gt; New screens to present Arrival Flight information in more details</v>
          </cell>
          <cell r="C544" t="str">
            <v>mkgaurav</v>
          </cell>
          <cell r="D544">
            <v>42272</v>
          </cell>
          <cell r="E544" t="str">
            <v>2017-08-03 06:57:16</v>
          </cell>
          <cell r="F544">
            <v>7420</v>
          </cell>
          <cell r="G544" t="str">
            <v>CR 5986_072_IT_WS_Arrival Bag List Enquiry_ Verify the bag Count of DELIVERED_ TERMINATING_ PRIO n ECON bags</v>
          </cell>
          <cell r="I544">
            <v>42270</v>
          </cell>
          <cell r="J544" t="str">
            <v>2017-07-21 09:19:22</v>
          </cell>
          <cell r="K544" t="str">
            <v>mkgaurav</v>
          </cell>
        </row>
        <row r="545">
          <cell r="A545">
            <v>45813</v>
          </cell>
          <cell r="B545" t="str">
            <v>CR 5986 -&gt;IWS Arrival Flights&gt; New screens to present Arrival Flight information in more details</v>
          </cell>
          <cell r="C545" t="str">
            <v>mkgaurav</v>
          </cell>
          <cell r="D545">
            <v>42272</v>
          </cell>
          <cell r="E545" t="str">
            <v>2017-08-03 06:57:16</v>
          </cell>
          <cell r="F545">
            <v>7420</v>
          </cell>
          <cell r="G545" t="str">
            <v>CR 5986_073_IT_WS_Arrival Bag List Enquiry_ Verify the bag Count of DELIVERED_ TRANSFER_ PRIO n ECON bags</v>
          </cell>
          <cell r="I545">
            <v>42270</v>
          </cell>
          <cell r="J545" t="str">
            <v>2016-07-19 10:05:43</v>
          </cell>
          <cell r="K545" t="str">
            <v>mkgaurav</v>
          </cell>
        </row>
        <row r="546">
          <cell r="A546">
            <v>45814</v>
          </cell>
          <cell r="B546" t="str">
            <v>CR 5986 -&gt;IWS Arrival Flights&gt; New screens to present Arrival Flight information in more details</v>
          </cell>
          <cell r="C546" t="str">
            <v>mkgaurav</v>
          </cell>
          <cell r="D546">
            <v>42272</v>
          </cell>
          <cell r="E546" t="str">
            <v>2017-08-03 06:57:16</v>
          </cell>
          <cell r="F546">
            <v>7420</v>
          </cell>
          <cell r="G546" t="str">
            <v>CR 5986_074_IT_WS_Arrival Bag List Enquiry_ Verify the bag Count of DELIVERED_ RUSH_ PRIO n ECON bags</v>
          </cell>
          <cell r="I546">
            <v>42270</v>
          </cell>
          <cell r="J546" t="str">
            <v>2017-07-21 09:19:27</v>
          </cell>
          <cell r="K546" t="str">
            <v>mkgaurav</v>
          </cell>
        </row>
        <row r="547">
          <cell r="A547">
            <v>45288</v>
          </cell>
          <cell r="B547" t="str">
            <v>QC 2878-BIM Processing.  If BSM for a RUSH bag is followed by a BSM for a CREW bag (using the same tag ID)  no Message Alert is generated.</v>
          </cell>
          <cell r="C547" t="str">
            <v>psrivastava</v>
          </cell>
          <cell r="D547">
            <v>42270</v>
          </cell>
          <cell r="E547" t="str">
            <v>2016-06-06 05:31:17</v>
          </cell>
          <cell r="F547">
            <v>7416</v>
          </cell>
          <cell r="G547" t="str">
            <v>QC_2878_001_IT_Verify alert generated for BSM For RUSH_BSM For CREW_ BSM For CREW_ BSM For RUSH_ 10DigitMatching</v>
          </cell>
          <cell r="I547">
            <v>42268</v>
          </cell>
          <cell r="J547" t="str">
            <v>2016-06-06 05:22:06</v>
          </cell>
          <cell r="K547" t="str">
            <v>psrivastava</v>
          </cell>
        </row>
        <row r="548">
          <cell r="A548">
            <v>45289</v>
          </cell>
          <cell r="B548" t="str">
            <v>QC 2878-BIM Processing.  If BSM for a RUSH bag is followed by a BSM for a CREW bag (using the same tag ID)  no Message Alert is generated.</v>
          </cell>
          <cell r="C548" t="str">
            <v>psrivastava</v>
          </cell>
          <cell r="D548">
            <v>42270</v>
          </cell>
          <cell r="E548" t="str">
            <v>2016-06-06 05:31:17</v>
          </cell>
          <cell r="F548">
            <v>7416</v>
          </cell>
          <cell r="G548" t="str">
            <v>QC_2878_002_IT_Verify alert generated for BSM For CREW_Regular BSM_ BSM For RUSH_ Regular BSM_ 10DigitMatching</v>
          </cell>
          <cell r="I548">
            <v>42268</v>
          </cell>
          <cell r="J548" t="str">
            <v>2016-06-06 05:23:15</v>
          </cell>
          <cell r="K548" t="str">
            <v>psrivastava</v>
          </cell>
        </row>
        <row r="549">
          <cell r="A549">
            <v>45290</v>
          </cell>
          <cell r="B549" t="str">
            <v>QC 2878-BIM Processing.  If BSM for a RUSH bag is followed by a BSM for a CREW bag (using the same tag ID)  no Message Alert is generated.</v>
          </cell>
          <cell r="C549" t="str">
            <v>psrivastava</v>
          </cell>
          <cell r="D549">
            <v>42270</v>
          </cell>
          <cell r="E549" t="str">
            <v>2016-06-06 05:31:17</v>
          </cell>
          <cell r="F549">
            <v>7416</v>
          </cell>
          <cell r="G549" t="str">
            <v>QC_2878_003_IT_Verify alert generated for _Regular BSM_ BSM For CREW_ Regular BSM_ BSM for RUSH_10DigitMatching</v>
          </cell>
          <cell r="I549">
            <v>42268</v>
          </cell>
          <cell r="J549" t="str">
            <v>2016-06-06 05:24:20</v>
          </cell>
          <cell r="K549" t="str">
            <v>psrivastava</v>
          </cell>
        </row>
        <row r="550">
          <cell r="A550">
            <v>45291</v>
          </cell>
          <cell r="B550" t="str">
            <v>QC 2878-BIM Processing.  If BSM for a RUSH bag is followed by a BSM for a CREW bag (using the same tag ID)  no Message Alert is generated.</v>
          </cell>
          <cell r="C550" t="str">
            <v>psrivastava</v>
          </cell>
          <cell r="D550">
            <v>42270</v>
          </cell>
          <cell r="E550" t="str">
            <v>2016-06-06 05:31:17</v>
          </cell>
          <cell r="F550">
            <v>7416</v>
          </cell>
          <cell r="G550" t="str">
            <v>QC_2878_004_IT_Verify alert generated for _ BSM For RUSH_BSM for CREW_ Regular BSM _BSM For RUSH_10DigitMatching</v>
          </cell>
          <cell r="I550">
            <v>42268</v>
          </cell>
          <cell r="J550" t="str">
            <v>2016-06-06 05:25:47</v>
          </cell>
          <cell r="K550" t="str">
            <v>psrivastava</v>
          </cell>
        </row>
        <row r="551">
          <cell r="A551">
            <v>45292</v>
          </cell>
          <cell r="B551" t="str">
            <v>QC 2878-BIM Processing.  If BSM for a RUSH bag is followed by a BSM for a CREW bag (using the same tag ID)  no Message Alert is generated.</v>
          </cell>
          <cell r="C551" t="str">
            <v>psrivastava</v>
          </cell>
          <cell r="D551">
            <v>42270</v>
          </cell>
          <cell r="E551" t="str">
            <v>2016-06-06 05:31:17</v>
          </cell>
          <cell r="F551">
            <v>7416</v>
          </cell>
          <cell r="G551" t="str">
            <v>QC_2878_005_IT_Verify alert generated for BSM For RUSH_BSM For CREW_ BSM For CREW_ BSM For RUSH_ 9 DigitMatching</v>
          </cell>
          <cell r="I551">
            <v>42268</v>
          </cell>
          <cell r="J551" t="str">
            <v>2016-06-06 05:27:00</v>
          </cell>
          <cell r="K551" t="str">
            <v>psrivastava</v>
          </cell>
        </row>
        <row r="552">
          <cell r="A552">
            <v>45293</v>
          </cell>
          <cell r="B552" t="str">
            <v>QC 2878-BIM Processing.  If BSM for a RUSH bag is followed by a BSM for a CREW bag (using the same tag ID)  no Message Alert is generated.</v>
          </cell>
          <cell r="C552" t="str">
            <v>psrivastava</v>
          </cell>
          <cell r="D552">
            <v>42270</v>
          </cell>
          <cell r="E552" t="str">
            <v>2016-06-06 05:31:17</v>
          </cell>
          <cell r="F552">
            <v>7416</v>
          </cell>
          <cell r="G552" t="str">
            <v>QC_2878_006_IT_ Verify alert generated for BSM For CREW_Regular BSM_ BSM For RUSH_ Regular BSM_ 9 DigitMatching</v>
          </cell>
          <cell r="I552">
            <v>42268</v>
          </cell>
          <cell r="J552" t="str">
            <v>2016-06-06 05:28:02</v>
          </cell>
          <cell r="K552" t="str">
            <v>psrivastava</v>
          </cell>
        </row>
        <row r="553">
          <cell r="A553">
            <v>45294</v>
          </cell>
          <cell r="B553" t="str">
            <v>QC 2878-BIM Processing.  If BSM for a RUSH bag is followed by a BSM for a CREW bag (using the same tag ID)  no Message Alert is generated.</v>
          </cell>
          <cell r="C553" t="str">
            <v>psrivastava</v>
          </cell>
          <cell r="D553">
            <v>42270</v>
          </cell>
          <cell r="E553" t="str">
            <v>2016-06-06 05:31:17</v>
          </cell>
          <cell r="F553">
            <v>7416</v>
          </cell>
          <cell r="G553" t="str">
            <v>QC_2878_007_IT_Verify alert generated for _Regular BSM_ BSM For CREW_ Regular BSM_ BSM for RUSH_9 DigitMatching</v>
          </cell>
          <cell r="I553">
            <v>42268</v>
          </cell>
          <cell r="J553" t="str">
            <v>2016-06-06 05:29:03</v>
          </cell>
          <cell r="K553" t="str">
            <v>psrivastava</v>
          </cell>
        </row>
        <row r="554">
          <cell r="A554">
            <v>45295</v>
          </cell>
          <cell r="B554" t="str">
            <v>QC 2878-BIM Processing.  If BSM for a RUSH bag is followed by a BSM for a CREW bag (using the same tag ID)  no Message Alert is generated.</v>
          </cell>
          <cell r="C554" t="str">
            <v>psrivastava</v>
          </cell>
          <cell r="D554">
            <v>42270</v>
          </cell>
          <cell r="E554" t="str">
            <v>2016-06-06 05:31:17</v>
          </cell>
          <cell r="F554">
            <v>7416</v>
          </cell>
          <cell r="G554" t="str">
            <v>QC_2878_008_IT_Verify alert generated for _ BSM For RUSH_BSM for CREW_ Regular BSM _BSM For RUSH_9 DigitMatching</v>
          </cell>
          <cell r="I554">
            <v>42268</v>
          </cell>
          <cell r="J554" t="str">
            <v>2016-06-06 05:30:17</v>
          </cell>
          <cell r="K554" t="str">
            <v>psrivastava</v>
          </cell>
        </row>
        <row r="555">
          <cell r="A555">
            <v>45296</v>
          </cell>
          <cell r="B555" t="str">
            <v>QC 2878-BIM Processing.  If BSM for a RUSH bag is followed by a BSM for a CREW bag (using the same tag ID)  no Message Alert is generated.</v>
          </cell>
          <cell r="C555" t="str">
            <v>psrivastava</v>
          </cell>
          <cell r="D555">
            <v>42270</v>
          </cell>
          <cell r="E555" t="str">
            <v>2016-06-06 05:31:17</v>
          </cell>
          <cell r="F555">
            <v>7416</v>
          </cell>
          <cell r="G555" t="str">
            <v>QC_2878_009_IT_Verify alert generated for _ BSM For CREW AND RUSH_9 DigitMatching_10 Digit Matching</v>
          </cell>
          <cell r="I555">
            <v>42268</v>
          </cell>
          <cell r="J555" t="str">
            <v>2016-06-06 05:31:17</v>
          </cell>
          <cell r="K555" t="str">
            <v>psrivastava</v>
          </cell>
        </row>
        <row r="556">
          <cell r="A556">
            <v>11526</v>
          </cell>
          <cell r="B556" t="str">
            <v>QC 5046 - IWS&gt;Reflighting.  Unable to reflight bags with an onward connection</v>
          </cell>
          <cell r="C556" t="str">
            <v>rgera</v>
          </cell>
          <cell r="D556">
            <v>41652</v>
          </cell>
          <cell r="E556" t="str">
            <v>2017-03-01 10:13:23</v>
          </cell>
          <cell r="F556">
            <v>6755</v>
          </cell>
          <cell r="G556" t="str">
            <v>007_5046_HHT_ReflightBag_ToDiffRoute</v>
          </cell>
          <cell r="I556">
            <v>41655</v>
          </cell>
          <cell r="J556" t="str">
            <v>2016-07-22 05:23:55</v>
          </cell>
          <cell r="K556" t="str">
            <v>dkarki</v>
          </cell>
        </row>
        <row r="557">
          <cell r="A557">
            <v>11528</v>
          </cell>
          <cell r="B557" t="str">
            <v>QC 5046 - IWS&gt;Reflighting.  Unable to reflight bags with an onward connection</v>
          </cell>
          <cell r="C557" t="str">
            <v>rgera</v>
          </cell>
          <cell r="D557">
            <v>41652</v>
          </cell>
          <cell r="E557" t="str">
            <v>2017-03-01 10:13:23</v>
          </cell>
          <cell r="F557">
            <v>6755</v>
          </cell>
          <cell r="G557" t="str">
            <v>009_5046_WS_FOH_One onwardDest</v>
          </cell>
          <cell r="I557">
            <v>41655</v>
          </cell>
          <cell r="J557" t="str">
            <v>2016-07-22 05:23:43</v>
          </cell>
          <cell r="K557" t="str">
            <v>dkarki</v>
          </cell>
        </row>
        <row r="558">
          <cell r="A558">
            <v>11529</v>
          </cell>
          <cell r="B558" t="str">
            <v>QC 5046 - IWS&gt;Reflighting.  Unable to reflight bags with an onward connection</v>
          </cell>
          <cell r="C558" t="str">
            <v>rgera</v>
          </cell>
          <cell r="D558">
            <v>41652</v>
          </cell>
          <cell r="E558" t="str">
            <v>2017-03-01 10:13:23</v>
          </cell>
          <cell r="F558">
            <v>6755</v>
          </cell>
          <cell r="G558" t="str">
            <v>010_5046_WS_FAH_One onwardDest</v>
          </cell>
          <cell r="I558">
            <v>41655</v>
          </cell>
          <cell r="J558" t="str">
            <v>2016-07-22 05:23:43</v>
          </cell>
          <cell r="K558" t="str">
            <v>dkarki</v>
          </cell>
        </row>
        <row r="559">
          <cell r="A559">
            <v>11530</v>
          </cell>
          <cell r="B559" t="str">
            <v>QC 5046 - IWS&gt;Reflighting.  Unable to reflight bags with an onward connection</v>
          </cell>
          <cell r="C559" t="str">
            <v>rgera</v>
          </cell>
          <cell r="D559">
            <v>41652</v>
          </cell>
          <cell r="E559" t="str">
            <v>2017-03-01 10:13:23</v>
          </cell>
          <cell r="F559">
            <v>6755</v>
          </cell>
          <cell r="G559" t="str">
            <v>011_5046_WS_FLZ_One onwardDest</v>
          </cell>
          <cell r="I559">
            <v>41655</v>
          </cell>
          <cell r="J559" t="str">
            <v>2016-07-22 05:23:43</v>
          </cell>
          <cell r="K559" t="str">
            <v>dkarki</v>
          </cell>
        </row>
        <row r="560">
          <cell r="A560">
            <v>11795</v>
          </cell>
          <cell r="B560" t="str">
            <v>QC 4880 New function to allow a user to Unfreeze a flight</v>
          </cell>
          <cell r="C560" t="str">
            <v>anshuyadav</v>
          </cell>
          <cell r="D560">
            <v>41690</v>
          </cell>
          <cell r="E560" t="str">
            <v>2017-03-01 10:25:26</v>
          </cell>
          <cell r="F560">
            <v>6769</v>
          </cell>
          <cell r="G560" t="str">
            <v>CR4880_011_To verify whether the bags of the unfrozen flight can queried and actions can be performed on bags</v>
          </cell>
          <cell r="I560">
            <v>41683</v>
          </cell>
          <cell r="J560" t="str">
            <v>2017-03-01 10:25:26</v>
          </cell>
          <cell r="K560" t="str">
            <v>anshuyadav</v>
          </cell>
        </row>
        <row r="561">
          <cell r="A561">
            <v>11798</v>
          </cell>
          <cell r="B561" t="str">
            <v>QC 4880 New function to allow a user to Unfreeze a flight</v>
          </cell>
          <cell r="C561" t="str">
            <v>anshuyadav</v>
          </cell>
          <cell r="D561">
            <v>41690</v>
          </cell>
          <cell r="E561" t="str">
            <v>2017-03-01 10:25:26</v>
          </cell>
          <cell r="F561">
            <v>6769</v>
          </cell>
          <cell r="G561" t="str">
            <v>CR4880_014_To verify the activity logged  for unfreezing departure  flight</v>
          </cell>
          <cell r="I561">
            <v>41683</v>
          </cell>
          <cell r="J561" t="str">
            <v>2017-03-01 10:25:09</v>
          </cell>
          <cell r="K561" t="str">
            <v>anshuyadav</v>
          </cell>
        </row>
        <row r="562">
          <cell r="A562">
            <v>11799</v>
          </cell>
          <cell r="B562" t="str">
            <v>QC 4880 New function to allow a user to Unfreeze a flight</v>
          </cell>
          <cell r="C562" t="str">
            <v>anshuyadav</v>
          </cell>
          <cell r="D562">
            <v>41690</v>
          </cell>
          <cell r="E562" t="str">
            <v>2017-03-01 10:25:26</v>
          </cell>
          <cell r="F562">
            <v>6769</v>
          </cell>
          <cell r="G562" t="str">
            <v>CR4880_015__4880_WS_ActivityReporting_Unfreeze arrival flight activity</v>
          </cell>
          <cell r="I562">
            <v>41683</v>
          </cell>
          <cell r="J562" t="str">
            <v>2017-03-01 10:25:21</v>
          </cell>
          <cell r="K562" t="str">
            <v>anshuyadav</v>
          </cell>
        </row>
        <row r="563">
          <cell r="A563">
            <v>46618</v>
          </cell>
          <cell r="B563" t="str">
            <v>QC 6176 -&gt;Introduce pagination in Bag enquiry screen</v>
          </cell>
          <cell r="C563" t="str">
            <v>mkgaurav</v>
          </cell>
          <cell r="D563">
            <v>42304</v>
          </cell>
          <cell r="E563" t="str">
            <v>2016-07-19 05:21:56</v>
          </cell>
          <cell r="F563">
            <v>7425</v>
          </cell>
          <cell r="G563" t="str">
            <v>QC_6176_IT_01_Verify the pagination in bag enquiry screen when more than 100 record exist with same pax surname</v>
          </cell>
          <cell r="I563">
            <v>42278</v>
          </cell>
          <cell r="J563" t="str">
            <v>2016-07-19 05:21:56</v>
          </cell>
          <cell r="K563" t="str">
            <v>atripathi1</v>
          </cell>
        </row>
        <row r="564">
          <cell r="A564">
            <v>46618</v>
          </cell>
          <cell r="B564" t="str">
            <v>QC 6152-&gt; 'Introduce pagination in Bag enquiry screen</v>
          </cell>
          <cell r="C564" t="str">
            <v>atripathi1</v>
          </cell>
          <cell r="D564">
            <v>42334</v>
          </cell>
          <cell r="E564" t="str">
            <v>2016-07-19 05:21:56</v>
          </cell>
          <cell r="F564">
            <v>7461</v>
          </cell>
          <cell r="G564" t="str">
            <v>QC_6176_IT_01_Verify the pagination in bag enquiry screen when more than 100 record exist with same pax surname</v>
          </cell>
          <cell r="I564">
            <v>42278</v>
          </cell>
          <cell r="J564" t="str">
            <v>2016-07-19 05:21:56</v>
          </cell>
          <cell r="K564" t="str">
            <v>atripathi1</v>
          </cell>
        </row>
        <row r="565">
          <cell r="A565">
            <v>46618</v>
          </cell>
          <cell r="B565" t="str">
            <v>QC 6153-&gt; IWS Bag Enquiry&gt; Code optimization &amp; SQL fine tuning in bag enquiry transaction</v>
          </cell>
          <cell r="C565" t="str">
            <v>atripathi1</v>
          </cell>
          <cell r="D565">
            <v>42334</v>
          </cell>
          <cell r="E565" t="str">
            <v>2016-07-19 05:21:56</v>
          </cell>
          <cell r="F565">
            <v>7465</v>
          </cell>
          <cell r="G565" t="str">
            <v>QC_6176_IT_01_Verify the pagination in bag enquiry screen when more than 100 record exist with same pax surname</v>
          </cell>
          <cell r="I565">
            <v>42278</v>
          </cell>
          <cell r="J565" t="str">
            <v>2016-07-19 05:21:56</v>
          </cell>
          <cell r="K565" t="str">
            <v>atripathi1</v>
          </cell>
        </row>
        <row r="566">
          <cell r="A566">
            <v>46619</v>
          </cell>
          <cell r="B566" t="str">
            <v>QC 6176 -&gt;Introduce pagination in Bag enquiry screen</v>
          </cell>
          <cell r="C566" t="str">
            <v>mkgaurav</v>
          </cell>
          <cell r="D566">
            <v>42304</v>
          </cell>
          <cell r="E566" t="str">
            <v>2016-07-19 05:21:56</v>
          </cell>
          <cell r="F566">
            <v>7425</v>
          </cell>
          <cell r="G566" t="str">
            <v>QC_6176_IT_02_Verify the pagination in bag enquiry screen when 500 record exist with same pax surname in different flights</v>
          </cell>
          <cell r="I566">
            <v>42278</v>
          </cell>
          <cell r="J566" t="str">
            <v>2016-07-19 05:21:56</v>
          </cell>
          <cell r="K566" t="str">
            <v>atripathi1</v>
          </cell>
        </row>
        <row r="567">
          <cell r="A567">
            <v>46619</v>
          </cell>
          <cell r="B567" t="str">
            <v>QC 6152-&gt; 'Introduce pagination in Bag enquiry screen</v>
          </cell>
          <cell r="C567" t="str">
            <v>atripathi1</v>
          </cell>
          <cell r="D567">
            <v>42334</v>
          </cell>
          <cell r="E567" t="str">
            <v>2016-07-19 05:21:56</v>
          </cell>
          <cell r="F567">
            <v>7461</v>
          </cell>
          <cell r="G567" t="str">
            <v>QC_6176_IT_02_Verify the pagination in bag enquiry screen when 500 record exist with same pax surname in different flights</v>
          </cell>
          <cell r="I567">
            <v>42278</v>
          </cell>
          <cell r="J567" t="str">
            <v>2016-07-19 05:21:56</v>
          </cell>
          <cell r="K567" t="str">
            <v>atripathi1</v>
          </cell>
        </row>
        <row r="568">
          <cell r="A568">
            <v>46619</v>
          </cell>
          <cell r="B568" t="str">
            <v>QC 6153-&gt; IWS Bag Enquiry&gt; Code optimization &amp; SQL fine tuning in bag enquiry transaction</v>
          </cell>
          <cell r="C568" t="str">
            <v>atripathi1</v>
          </cell>
          <cell r="D568">
            <v>42334</v>
          </cell>
          <cell r="E568" t="str">
            <v>2016-07-19 05:21:56</v>
          </cell>
          <cell r="F568">
            <v>7465</v>
          </cell>
          <cell r="G568" t="str">
            <v>QC_6176_IT_02_Verify the pagination in bag enquiry screen when 500 record exist with same pax surname in different flights</v>
          </cell>
          <cell r="I568">
            <v>42278</v>
          </cell>
          <cell r="J568" t="str">
            <v>2016-07-19 05:21:56</v>
          </cell>
          <cell r="K568" t="str">
            <v>atripathi1</v>
          </cell>
        </row>
        <row r="569">
          <cell r="A569">
            <v>46620</v>
          </cell>
          <cell r="B569" t="str">
            <v>QC 6176 -&gt;Introduce pagination in Bag enquiry screen</v>
          </cell>
          <cell r="C569" t="str">
            <v>mkgaurav</v>
          </cell>
          <cell r="D569">
            <v>42304</v>
          </cell>
          <cell r="E569" t="str">
            <v>2016-07-19 05:21:56</v>
          </cell>
          <cell r="F569">
            <v>7425</v>
          </cell>
          <cell r="G569" t="str">
            <v>QC_6176_IT_03_Verify the pagination in bag enquiry screen when 500 record exist with same pax surname in different flights in the historical range</v>
          </cell>
          <cell r="I569">
            <v>42278</v>
          </cell>
          <cell r="J569" t="str">
            <v>2016-07-19 05:21:56</v>
          </cell>
          <cell r="K569" t="str">
            <v>atripathi1</v>
          </cell>
        </row>
        <row r="570">
          <cell r="A570">
            <v>46620</v>
          </cell>
          <cell r="B570" t="str">
            <v>QC 6152-&gt; 'Introduce pagination in Bag enquiry screen</v>
          </cell>
          <cell r="C570" t="str">
            <v>atripathi1</v>
          </cell>
          <cell r="D570">
            <v>42334</v>
          </cell>
          <cell r="E570" t="str">
            <v>2016-07-19 05:21:56</v>
          </cell>
          <cell r="F570">
            <v>7461</v>
          </cell>
          <cell r="G570" t="str">
            <v>QC_6176_IT_03_Verify the pagination in bag enquiry screen when 500 record exist with same pax surname in different flights in the historical range</v>
          </cell>
          <cell r="I570">
            <v>42278</v>
          </cell>
          <cell r="J570" t="str">
            <v>2016-07-19 05:21:56</v>
          </cell>
          <cell r="K570" t="str">
            <v>atripathi1</v>
          </cell>
        </row>
        <row r="571">
          <cell r="A571">
            <v>46620</v>
          </cell>
          <cell r="B571" t="str">
            <v>QC 6153-&gt; IWS Bag Enquiry&gt; Code optimization &amp; SQL fine tuning in bag enquiry transaction</v>
          </cell>
          <cell r="C571" t="str">
            <v>atripathi1</v>
          </cell>
          <cell r="D571">
            <v>42334</v>
          </cell>
          <cell r="E571" t="str">
            <v>2016-07-19 05:21:56</v>
          </cell>
          <cell r="F571">
            <v>7465</v>
          </cell>
          <cell r="G571" t="str">
            <v>QC_6176_IT_03_Verify the pagination in bag enquiry screen when 500 record exist with same pax surname in different flights in the historical range</v>
          </cell>
          <cell r="I571">
            <v>42278</v>
          </cell>
          <cell r="J571" t="str">
            <v>2016-07-19 05:21:56</v>
          </cell>
          <cell r="K571" t="str">
            <v>atripathi1</v>
          </cell>
        </row>
        <row r="572">
          <cell r="A572">
            <v>46621</v>
          </cell>
          <cell r="B572" t="str">
            <v>QC 6176 -&gt;Introduce pagination in Bag enquiry screen</v>
          </cell>
          <cell r="C572" t="str">
            <v>mkgaurav</v>
          </cell>
          <cell r="D572">
            <v>42304</v>
          </cell>
          <cell r="E572" t="str">
            <v>2016-07-19 05:21:56</v>
          </cell>
          <cell r="F572">
            <v>7425</v>
          </cell>
          <cell r="G572" t="str">
            <v>QC_6176_IT_04_Verify the pagination in bag enquiry screen when bags are loaded_offloaded_stop_unstop_deleted in different flights with same pax surname</v>
          </cell>
          <cell r="I572">
            <v>42278</v>
          </cell>
          <cell r="J572" t="str">
            <v>2016-07-19 05:21:56</v>
          </cell>
          <cell r="K572" t="str">
            <v>atripathi1</v>
          </cell>
        </row>
        <row r="573">
          <cell r="A573">
            <v>46621</v>
          </cell>
          <cell r="B573" t="str">
            <v>QC 6152-&gt; 'Introduce pagination in Bag enquiry screen</v>
          </cell>
          <cell r="C573" t="str">
            <v>atripathi1</v>
          </cell>
          <cell r="D573">
            <v>42334</v>
          </cell>
          <cell r="E573" t="str">
            <v>2016-07-19 05:21:56</v>
          </cell>
          <cell r="F573">
            <v>7461</v>
          </cell>
          <cell r="G573" t="str">
            <v>QC_6176_IT_04_Verify the pagination in bag enquiry screen when bags are loaded_offloaded_stop_unstop_deleted in different flights with same pax surname</v>
          </cell>
          <cell r="I573">
            <v>42278</v>
          </cell>
          <cell r="J573" t="str">
            <v>2016-07-19 05:21:56</v>
          </cell>
          <cell r="K573" t="str">
            <v>atripathi1</v>
          </cell>
        </row>
        <row r="574">
          <cell r="A574">
            <v>46621</v>
          </cell>
          <cell r="B574" t="str">
            <v>QC 6153-&gt; IWS Bag Enquiry&gt; Code optimization &amp; SQL fine tuning in bag enquiry transaction</v>
          </cell>
          <cell r="C574" t="str">
            <v>atripathi1</v>
          </cell>
          <cell r="D574">
            <v>42334</v>
          </cell>
          <cell r="E574" t="str">
            <v>2016-07-19 05:21:56</v>
          </cell>
          <cell r="F574">
            <v>7465</v>
          </cell>
          <cell r="G574" t="str">
            <v>QC_6176_IT_04_Verify the pagination in bag enquiry screen when bags are loaded_offloaded_stop_unstop_deleted in different flights with same pax surname</v>
          </cell>
          <cell r="I574">
            <v>42278</v>
          </cell>
          <cell r="J574" t="str">
            <v>2016-07-19 05:21:56</v>
          </cell>
          <cell r="K574" t="str">
            <v>atripathi1</v>
          </cell>
        </row>
        <row r="575">
          <cell r="A575">
            <v>46622</v>
          </cell>
          <cell r="B575" t="str">
            <v>QC 6176 -&gt;Introduce pagination in Bag enquiry screen</v>
          </cell>
          <cell r="C575" t="str">
            <v>mkgaurav</v>
          </cell>
          <cell r="D575">
            <v>42304</v>
          </cell>
          <cell r="E575" t="str">
            <v>2016-07-19 05:21:56</v>
          </cell>
          <cell r="F575">
            <v>7425</v>
          </cell>
          <cell r="G575" t="str">
            <v>QC_6176_IT_05_Verify the pagination in bag enquiry screen when bags are reflighted and authorized in different flights with same pax surname</v>
          </cell>
          <cell r="I575">
            <v>42278</v>
          </cell>
          <cell r="J575" t="str">
            <v>2016-07-19 05:21:56</v>
          </cell>
          <cell r="K575" t="str">
            <v>atripathi1</v>
          </cell>
        </row>
        <row r="576">
          <cell r="A576">
            <v>46622</v>
          </cell>
          <cell r="B576" t="str">
            <v>QC 6152-&gt; 'Introduce pagination in Bag enquiry screen</v>
          </cell>
          <cell r="C576" t="str">
            <v>atripathi1</v>
          </cell>
          <cell r="D576">
            <v>42334</v>
          </cell>
          <cell r="E576" t="str">
            <v>2016-07-19 05:21:56</v>
          </cell>
          <cell r="F576">
            <v>7461</v>
          </cell>
          <cell r="G576" t="str">
            <v>QC_6176_IT_05_Verify the pagination in bag enquiry screen when bags are reflighted and authorized in different flights with same pax surname</v>
          </cell>
          <cell r="I576">
            <v>42278</v>
          </cell>
          <cell r="J576" t="str">
            <v>2016-07-19 05:21:56</v>
          </cell>
          <cell r="K576" t="str">
            <v>atripathi1</v>
          </cell>
        </row>
        <row r="577">
          <cell r="A577">
            <v>46623</v>
          </cell>
          <cell r="B577" t="str">
            <v>QC 6176 -&gt;Introduce pagination in Bag enquiry screen</v>
          </cell>
          <cell r="C577" t="str">
            <v>mkgaurav</v>
          </cell>
          <cell r="D577">
            <v>42304</v>
          </cell>
          <cell r="E577" t="str">
            <v>2016-07-19 05:21:56</v>
          </cell>
          <cell r="F577">
            <v>7425</v>
          </cell>
          <cell r="G577" t="str">
            <v>QC_6176_IT_06_Verify the pagination when issuer code is different from the flight with same pax surname</v>
          </cell>
          <cell r="I577">
            <v>42278</v>
          </cell>
          <cell r="J577" t="str">
            <v>2016-07-19 05:21:56</v>
          </cell>
          <cell r="K577" t="str">
            <v>atripathi1</v>
          </cell>
        </row>
        <row r="578">
          <cell r="A578">
            <v>46623</v>
          </cell>
          <cell r="B578" t="str">
            <v>QC 6152-&gt; 'Introduce pagination in Bag enquiry screen</v>
          </cell>
          <cell r="C578" t="str">
            <v>atripathi1</v>
          </cell>
          <cell r="D578">
            <v>42334</v>
          </cell>
          <cell r="E578" t="str">
            <v>2016-07-19 05:21:56</v>
          </cell>
          <cell r="F578">
            <v>7461</v>
          </cell>
          <cell r="G578" t="str">
            <v>QC_6176_IT_06_Verify the pagination when issuer code is different from the flight with same pax surname</v>
          </cell>
          <cell r="I578">
            <v>42278</v>
          </cell>
          <cell r="J578" t="str">
            <v>2016-07-19 05:21:56</v>
          </cell>
          <cell r="K578" t="str">
            <v>atripathi1</v>
          </cell>
        </row>
        <row r="579">
          <cell r="A579">
            <v>46624</v>
          </cell>
          <cell r="B579" t="str">
            <v>QC 6176 -&gt;Introduce pagination in Bag enquiry screen</v>
          </cell>
          <cell r="C579" t="str">
            <v>mkgaurav</v>
          </cell>
          <cell r="D579">
            <v>42304</v>
          </cell>
          <cell r="E579" t="str">
            <v>2016-07-19 05:21:56</v>
          </cell>
          <cell r="F579">
            <v>7425</v>
          </cell>
          <cell r="G579" t="str">
            <v>QC_6176_IT_07_Verify the pagination in bag enquiry screen when half of the pax surname is same for different flights</v>
          </cell>
          <cell r="I579">
            <v>42278</v>
          </cell>
          <cell r="J579" t="str">
            <v>2016-07-19 05:21:56</v>
          </cell>
          <cell r="K579" t="str">
            <v>atripathi1</v>
          </cell>
        </row>
        <row r="580">
          <cell r="A580">
            <v>46624</v>
          </cell>
          <cell r="B580" t="str">
            <v>QC 6152-&gt; 'Introduce pagination in Bag enquiry screen</v>
          </cell>
          <cell r="C580" t="str">
            <v>atripathi1</v>
          </cell>
          <cell r="D580">
            <v>42334</v>
          </cell>
          <cell r="E580" t="str">
            <v>2016-07-19 05:21:56</v>
          </cell>
          <cell r="F580">
            <v>7461</v>
          </cell>
          <cell r="G580" t="str">
            <v>QC_6176_IT_07_Verify the pagination in bag enquiry screen when half of the pax surname is same for different flights</v>
          </cell>
          <cell r="I580">
            <v>42278</v>
          </cell>
          <cell r="J580" t="str">
            <v>2016-07-19 05:21:56</v>
          </cell>
          <cell r="K580" t="str">
            <v>atripathi1</v>
          </cell>
        </row>
        <row r="581">
          <cell r="A581">
            <v>46625</v>
          </cell>
          <cell r="B581" t="str">
            <v>QC 6176 -&gt;Introduce pagination in Bag enquiry screen</v>
          </cell>
          <cell r="C581" t="str">
            <v>mkgaurav</v>
          </cell>
          <cell r="D581">
            <v>42304</v>
          </cell>
          <cell r="E581" t="str">
            <v>2016-07-19 05:21:56</v>
          </cell>
          <cell r="F581">
            <v>7425</v>
          </cell>
          <cell r="G581" t="str">
            <v>QC_6176_IT_08_Verify the Print report when selecting a bag tag from the pop up in the bag enquiry screen</v>
          </cell>
          <cell r="I581">
            <v>42278</v>
          </cell>
          <cell r="J581" t="str">
            <v>2016-07-19 05:21:55</v>
          </cell>
          <cell r="K581" t="str">
            <v>atripathi1</v>
          </cell>
        </row>
        <row r="582">
          <cell r="A582">
            <v>46625</v>
          </cell>
          <cell r="B582" t="str">
            <v>QC 6152-&gt; 'Introduce pagination in Bag enquiry screen</v>
          </cell>
          <cell r="C582" t="str">
            <v>atripathi1</v>
          </cell>
          <cell r="D582">
            <v>42334</v>
          </cell>
          <cell r="E582" t="str">
            <v>2016-07-19 05:21:56</v>
          </cell>
          <cell r="F582">
            <v>7461</v>
          </cell>
          <cell r="G582" t="str">
            <v>QC_6176_IT_08_Verify the Print report when selecting a bag tag from the pop up in the bag enquiry screen</v>
          </cell>
          <cell r="I582">
            <v>42278</v>
          </cell>
          <cell r="J582" t="str">
            <v>2016-07-19 05:21:55</v>
          </cell>
          <cell r="K582" t="str">
            <v>atripathi1</v>
          </cell>
        </row>
        <row r="583">
          <cell r="A583">
            <v>45766</v>
          </cell>
          <cell r="B583" t="str">
            <v>CR 5986 -&gt;IWS Arrival Flights&gt; New screens to present Arrival Flight information in more details</v>
          </cell>
          <cell r="C583" t="str">
            <v>mkgaurav</v>
          </cell>
          <cell r="D583">
            <v>42272</v>
          </cell>
          <cell r="E583" t="str">
            <v>2017-08-03 06:57:16</v>
          </cell>
          <cell r="F583">
            <v>7420</v>
          </cell>
          <cell r="G583" t="str">
            <v>CR 5986_026_IT_WS_ Arrival Flight progress_ GUI Validation_ Verify the alignment of Query_ Flight Information_ Bag Information section</v>
          </cell>
          <cell r="I583">
            <v>42270</v>
          </cell>
          <cell r="J583" t="str">
            <v>2016-06-13 11:13:22</v>
          </cell>
          <cell r="K583" t="str">
            <v>mkgaurav</v>
          </cell>
        </row>
        <row r="584">
          <cell r="A584">
            <v>45768</v>
          </cell>
          <cell r="B584" t="str">
            <v>CR 5986 -&gt;IWS Arrival Flights&gt; New screens to present Arrival Flight information in more details</v>
          </cell>
          <cell r="C584" t="str">
            <v>mkgaurav</v>
          </cell>
          <cell r="D584">
            <v>42272</v>
          </cell>
          <cell r="E584" t="str">
            <v>2017-08-03 06:57:16</v>
          </cell>
          <cell r="F584">
            <v>7420</v>
          </cell>
          <cell r="G584" t="str">
            <v>CR 5986_028_IT_WS_ Arrival Flight progress_ GUI Validation_ Verify the alignment of Query_ Flight Information_ Bag Information section</v>
          </cell>
          <cell r="I584">
            <v>42270</v>
          </cell>
          <cell r="J584" t="str">
            <v>2016-04-29 09:49:57</v>
          </cell>
          <cell r="K584" t="str">
            <v>mkgaurav</v>
          </cell>
        </row>
        <row r="585">
          <cell r="A585">
            <v>45769</v>
          </cell>
          <cell r="B585" t="str">
            <v>CR 5986 -&gt;IWS Arrival Flights&gt; New screens to present Arrival Flight information in more details</v>
          </cell>
          <cell r="C585" t="str">
            <v>mkgaurav</v>
          </cell>
          <cell r="D585">
            <v>42272</v>
          </cell>
          <cell r="E585" t="str">
            <v>2017-08-03 06:57:16</v>
          </cell>
          <cell r="F585">
            <v>7420</v>
          </cell>
          <cell r="G585" t="str">
            <v>CR 5986_029_IT_WS_ Arrival Flight Progress_ Verify the flight details at different flight status _ Arrived_ Cancelled_ Frozen</v>
          </cell>
          <cell r="I585">
            <v>42270</v>
          </cell>
          <cell r="J585" t="str">
            <v>2017-07-21 09:18:41</v>
          </cell>
          <cell r="K585" t="str">
            <v>mkgaurav</v>
          </cell>
        </row>
        <row r="586">
          <cell r="A586">
            <v>45771</v>
          </cell>
          <cell r="B586" t="str">
            <v>CR 5986 -&gt;IWS Arrival Flights&gt; New screens to present Arrival Flight information in more details</v>
          </cell>
          <cell r="C586" t="str">
            <v>mkgaurav</v>
          </cell>
          <cell r="D586">
            <v>42272</v>
          </cell>
          <cell r="E586" t="str">
            <v>2017-08-03 06:57:16</v>
          </cell>
          <cell r="F586">
            <v>7420</v>
          </cell>
          <cell r="G586" t="str">
            <v>CR 5986_031_IT_WS_Arrival Flight Progress_ Verify the bag count of  TERMINATING PRIO at ARRIVING section_ When changing the status from_ Expected to Delivered to Unloaded</v>
          </cell>
          <cell r="I586">
            <v>42270</v>
          </cell>
          <cell r="J586" t="str">
            <v>2016-01-14 07:58:00</v>
          </cell>
          <cell r="K586" t="str">
            <v>mkgaurav</v>
          </cell>
        </row>
        <row r="587">
          <cell r="A587">
            <v>45773</v>
          </cell>
          <cell r="B587" t="str">
            <v>CR 5986 -&gt;IWS Arrival Flights&gt; New screens to present Arrival Flight information in more details</v>
          </cell>
          <cell r="C587" t="str">
            <v>mkgaurav</v>
          </cell>
          <cell r="D587">
            <v>42272</v>
          </cell>
          <cell r="E587" t="str">
            <v>2017-08-03 06:57:16</v>
          </cell>
          <cell r="F587">
            <v>7420</v>
          </cell>
          <cell r="G587" t="str">
            <v>CR 5986_033_IT_WS_Arrival Flight Progress_ Verify the bag count of  TRANSFER PRIO at ARRIVING section_ When changing the status from_ Expected to Delivered to Unloaded</v>
          </cell>
          <cell r="I587">
            <v>42270</v>
          </cell>
          <cell r="J587" t="str">
            <v>2016-01-20 11:54:26</v>
          </cell>
          <cell r="K587" t="str">
            <v>mkgaurav</v>
          </cell>
        </row>
        <row r="588">
          <cell r="A588">
            <v>45774</v>
          </cell>
          <cell r="B588" t="str">
            <v>CR 5986 -&gt;IWS Arrival Flights&gt; New screens to present Arrival Flight information in more details</v>
          </cell>
          <cell r="C588" t="str">
            <v>mkgaurav</v>
          </cell>
          <cell r="D588">
            <v>42272</v>
          </cell>
          <cell r="E588" t="str">
            <v>2017-08-03 06:57:16</v>
          </cell>
          <cell r="F588">
            <v>7420</v>
          </cell>
          <cell r="G588" t="str">
            <v>CR 5986_034_IT_WS_Arrival Flight Progress_ Verify the bag count of TRANSFER ECON at DEPARTING Section_ When changing the status from_ Not Loaded to Loaded to On Aircraft to Offloaded</v>
          </cell>
          <cell r="I588">
            <v>42270</v>
          </cell>
          <cell r="J588" t="str">
            <v>2017-07-21 09:18:54</v>
          </cell>
          <cell r="K588" t="str">
            <v>mkgaurav</v>
          </cell>
        </row>
        <row r="589">
          <cell r="A589">
            <v>34216</v>
          </cell>
          <cell r="B589" t="str">
            <v>CR 5660 -&gt; IWS Manage CS and BHE -&gt; Assign ULD on the IWS should work in continuous mode, same as position ULD.</v>
          </cell>
          <cell r="C589" t="str">
            <v>mkgaurav</v>
          </cell>
          <cell r="D589">
            <v>42037</v>
          </cell>
          <cell r="E589" t="str">
            <v>2017-07-21 09:13:02</v>
          </cell>
          <cell r="F589">
            <v>7122</v>
          </cell>
          <cell r="G589" t="str">
            <v>QC_5660_001_WS_AssignBHE_Verify the Assign  BHE  in continuous mode for multiple CS in same type with same BHE</v>
          </cell>
          <cell r="I589">
            <v>42034</v>
          </cell>
          <cell r="J589" t="str">
            <v>2017-07-21 09:12:45</v>
          </cell>
          <cell r="K589" t="str">
            <v>agupta10</v>
          </cell>
        </row>
        <row r="590">
          <cell r="A590">
            <v>34218</v>
          </cell>
          <cell r="B590" t="str">
            <v>CR 5660 -&gt; IWS Manage CS and BHE -&gt; Assign ULD on the IWS should work in continuous mode, same as position ULD.</v>
          </cell>
          <cell r="C590" t="str">
            <v>mkgaurav</v>
          </cell>
          <cell r="D590">
            <v>42037</v>
          </cell>
          <cell r="E590" t="str">
            <v>2017-07-21 09:13:02</v>
          </cell>
          <cell r="F590">
            <v>7122</v>
          </cell>
          <cell r="G590" t="str">
            <v>QC_5660_002_WS_AssignBHE_Verify the Assign  BHE  in continuous mode for multiple CS in Different type with same BHE</v>
          </cell>
          <cell r="I590">
            <v>42034</v>
          </cell>
          <cell r="J590" t="str">
            <v>2017-07-21 09:12:49</v>
          </cell>
          <cell r="K590" t="str">
            <v>agupta10</v>
          </cell>
        </row>
        <row r="591">
          <cell r="A591">
            <v>34219</v>
          </cell>
          <cell r="B591" t="str">
            <v>CR 5660 -&gt; IWS Manage CS and BHE -&gt; Assign ULD on the IWS should work in continuous mode, same as position ULD.</v>
          </cell>
          <cell r="C591" t="str">
            <v>mkgaurav</v>
          </cell>
          <cell r="D591">
            <v>42037</v>
          </cell>
          <cell r="E591" t="str">
            <v>2017-07-21 09:13:02</v>
          </cell>
          <cell r="F591">
            <v>7122</v>
          </cell>
          <cell r="G591" t="str">
            <v>QC_5660_003_WS_AssignBHE_Verify the Assign BHE in continuous Mode for BHE Already in use for different flight</v>
          </cell>
          <cell r="I591">
            <v>42034</v>
          </cell>
          <cell r="J591" t="str">
            <v>2017-07-21 09:12:53</v>
          </cell>
          <cell r="K591" t="str">
            <v>agupta10</v>
          </cell>
        </row>
        <row r="592">
          <cell r="A592">
            <v>34221</v>
          </cell>
          <cell r="B592" t="str">
            <v>CR 5660 -&gt; IWS Manage CS and BHE -&gt; Assign ULD on the IWS should work in continuous mode, same as position ULD.</v>
          </cell>
          <cell r="C592" t="str">
            <v>mkgaurav</v>
          </cell>
          <cell r="D592">
            <v>42037</v>
          </cell>
          <cell r="E592" t="str">
            <v>2017-07-21 09:13:02</v>
          </cell>
          <cell r="F592">
            <v>7122</v>
          </cell>
          <cell r="G592" t="str">
            <v>QC_5660_004_WS_AssignBHE_Verify the Assign BHE in continuous Mode for BHE Already in use for same flight</v>
          </cell>
          <cell r="I592">
            <v>42034</v>
          </cell>
          <cell r="J592" t="str">
            <v>2017-07-21 09:13:02</v>
          </cell>
          <cell r="K592" t="str">
            <v>agupta10</v>
          </cell>
        </row>
        <row r="593">
          <cell r="A593">
            <v>45776</v>
          </cell>
          <cell r="B593" t="str">
            <v>CR 5986 -&gt;IWS Arrival Flights&gt; New screens to present Arrival Flight information in more details</v>
          </cell>
          <cell r="C593" t="str">
            <v>mkgaurav</v>
          </cell>
          <cell r="D593">
            <v>42272</v>
          </cell>
          <cell r="E593" t="str">
            <v>2017-08-03 06:57:16</v>
          </cell>
          <cell r="F593">
            <v>7420</v>
          </cell>
          <cell r="G593" t="str">
            <v>CR 5986_036_IT_WS_Arrival Flight Progress_ Verify the bag count of TRANSFER RUSH at DEPARTING Section_ When changing the status from_ Not Loaded to Loaded to On Aircraft to Offloaded</v>
          </cell>
          <cell r="I593">
            <v>42270</v>
          </cell>
          <cell r="J593" t="str">
            <v>2017-07-21 09:19:07</v>
          </cell>
          <cell r="K593" t="str">
            <v>mkgaurav</v>
          </cell>
        </row>
        <row r="594">
          <cell r="A594">
            <v>45778</v>
          </cell>
          <cell r="B594" t="str">
            <v>CR 5986 -&gt;IWS Arrival Flights&gt; New screens to present Arrival Flight information in more details</v>
          </cell>
          <cell r="C594" t="str">
            <v>mkgaurav</v>
          </cell>
          <cell r="D594">
            <v>42272</v>
          </cell>
          <cell r="E594" t="str">
            <v>2017-08-03 06:57:16</v>
          </cell>
          <cell r="F594">
            <v>7420</v>
          </cell>
          <cell r="G594" t="str">
            <v>CR 5986_038_IT_WS_ Arrival Flight Progress_ Manifest_ Verify the Manifest Details_ Outstation BPM_ Positioned and Un positioned BHE_ Terminating Bags</v>
          </cell>
          <cell r="I594">
            <v>42270</v>
          </cell>
          <cell r="J594" t="str">
            <v>2017-07-21 09:20:47</v>
          </cell>
          <cell r="K594" t="str">
            <v>mkgaurav</v>
          </cell>
        </row>
        <row r="595">
          <cell r="A595">
            <v>45779</v>
          </cell>
          <cell r="B595" t="str">
            <v>CR 5986 -&gt;IWS Arrival Flights&gt; New screens to present Arrival Flight information in more details</v>
          </cell>
          <cell r="C595" t="str">
            <v>mkgaurav</v>
          </cell>
          <cell r="D595">
            <v>42272</v>
          </cell>
          <cell r="E595" t="str">
            <v>2017-08-03 06:57:16</v>
          </cell>
          <cell r="F595">
            <v>7420</v>
          </cell>
          <cell r="G595" t="str">
            <v>CR 5986_039_IT_WS_ Arrival Flight Progress_ Manifest_ Verify the Manifest Details_ Outstation BPM_ Positioned and Un positioned BHE_ Connecting Bags</v>
          </cell>
          <cell r="I595">
            <v>42270</v>
          </cell>
          <cell r="J595" t="str">
            <v>2016-06-13 11:19:19</v>
          </cell>
          <cell r="K595" t="str">
            <v>mkgaurav</v>
          </cell>
        </row>
        <row r="596">
          <cell r="A596">
            <v>45781</v>
          </cell>
          <cell r="B596" t="str">
            <v>CR 5986 -&gt;IWS Arrival Flights&gt; New screens to present Arrival Flight information in more details</v>
          </cell>
          <cell r="C596" t="str">
            <v>mkgaurav</v>
          </cell>
          <cell r="D596">
            <v>42272</v>
          </cell>
          <cell r="E596" t="str">
            <v>2017-08-03 06:57:16</v>
          </cell>
          <cell r="F596">
            <v>7420</v>
          </cell>
          <cell r="G596" t="str">
            <v>CR 5986_041_IT_WS_ Arrival Flight Progress_ Manifest_ Verify the Manifest Details_ Outstation BPM_ Multiple HOLDS_ Terminating Bags</v>
          </cell>
          <cell r="I596">
            <v>42270</v>
          </cell>
          <cell r="J596" t="str">
            <v>2017-07-21 09:20:52</v>
          </cell>
          <cell r="K596" t="str">
            <v>mkgaurav</v>
          </cell>
        </row>
        <row r="597">
          <cell r="A597">
            <v>45783</v>
          </cell>
          <cell r="B597" t="str">
            <v>CR 5986 -&gt;IWS Arrival Flights&gt; New screens to present Arrival Flight information in more details</v>
          </cell>
          <cell r="C597" t="str">
            <v>mkgaurav</v>
          </cell>
          <cell r="D597">
            <v>42272</v>
          </cell>
          <cell r="E597" t="str">
            <v>2017-08-03 06:57:16</v>
          </cell>
          <cell r="F597">
            <v>7420</v>
          </cell>
          <cell r="G597" t="str">
            <v>CR 5986_043_IT_WS_ Arrival Flight Progress_ Manifest_ Verify the Sorting in BHE Section_ Positioned n Un positioned BHE</v>
          </cell>
          <cell r="I597">
            <v>42270</v>
          </cell>
          <cell r="J597" t="str">
            <v>2016-01-06 09:01:48</v>
          </cell>
          <cell r="K597" t="str">
            <v>mkgaurav</v>
          </cell>
        </row>
        <row r="598">
          <cell r="A598">
            <v>45784</v>
          </cell>
          <cell r="B598" t="str">
            <v>CR 5986 -&gt;IWS Arrival Flights&gt; New screens to present Arrival Flight information in more details</v>
          </cell>
          <cell r="C598" t="str">
            <v>mkgaurav</v>
          </cell>
          <cell r="D598">
            <v>42272</v>
          </cell>
          <cell r="E598" t="str">
            <v>2017-08-03 06:57:16</v>
          </cell>
          <cell r="F598">
            <v>7420</v>
          </cell>
          <cell r="G598" t="str">
            <v>CR 5986_044_IT_WS_ Arrival Flight Progress_ Manifest_ Verify the Sorting in Bag Section</v>
          </cell>
          <cell r="I598">
            <v>42270</v>
          </cell>
          <cell r="J598" t="str">
            <v>2016-04-29 10:03:05</v>
          </cell>
          <cell r="K598" t="str">
            <v>mkgaurav</v>
          </cell>
        </row>
        <row r="599">
          <cell r="A599">
            <v>45786</v>
          </cell>
          <cell r="B599" t="str">
            <v>CR 5986 -&gt;IWS Arrival Flights&gt; New screens to present Arrival Flight information in more details</v>
          </cell>
          <cell r="C599" t="str">
            <v>mkgaurav</v>
          </cell>
          <cell r="D599">
            <v>42272</v>
          </cell>
          <cell r="E599" t="str">
            <v>2017-08-03 06:57:16</v>
          </cell>
          <cell r="F599">
            <v>7420</v>
          </cell>
          <cell r="G599" t="str">
            <v>CR 5986_046_IT_WS_ Arrival Flight Progress_ Manifest_ Verify the Manifest Details_ Incoming BMM_ Positioned and Un positioned BHE_ Historical Range</v>
          </cell>
          <cell r="I599">
            <v>42270</v>
          </cell>
          <cell r="J599" t="str">
            <v>2016-06-13 11:20:11</v>
          </cell>
          <cell r="K599" t="str">
            <v>mkgaurav</v>
          </cell>
        </row>
        <row r="600">
          <cell r="A600">
            <v>45788</v>
          </cell>
          <cell r="B600" t="str">
            <v>CR 5986 -&gt;IWS Arrival Flights&gt; New screens to present Arrival Flight information in more details</v>
          </cell>
          <cell r="C600" t="str">
            <v>mkgaurav</v>
          </cell>
          <cell r="D600">
            <v>42272</v>
          </cell>
          <cell r="E600" t="str">
            <v>2017-08-03 06:57:16</v>
          </cell>
          <cell r="F600">
            <v>7420</v>
          </cell>
          <cell r="G600" t="str">
            <v>CR 5986_048_IT_WS_ Arrival Flight Progress_ Manifest_ Verify the functionality of control dropdown options</v>
          </cell>
          <cell r="I600">
            <v>42270</v>
          </cell>
          <cell r="J600" t="str">
            <v>2017-07-21 09:21:17</v>
          </cell>
          <cell r="K600" t="str">
            <v>mkgaurav</v>
          </cell>
        </row>
        <row r="601">
          <cell r="A601">
            <v>45789</v>
          </cell>
          <cell r="B601" t="str">
            <v>CR 5986 -&gt;IWS Arrival Flights&gt; New screens to present Arrival Flight information in more details</v>
          </cell>
          <cell r="C601" t="str">
            <v>mkgaurav</v>
          </cell>
          <cell r="D601">
            <v>42272</v>
          </cell>
          <cell r="E601" t="str">
            <v>2017-08-03 06:57:16</v>
          </cell>
          <cell r="F601">
            <v>7420</v>
          </cell>
          <cell r="G601" t="str">
            <v>CR 5986_049_IT_WS_Arrival Flight Progress_ Transfer_ Verify the GUI Validation of the screen</v>
          </cell>
          <cell r="I601">
            <v>42270</v>
          </cell>
          <cell r="J601" t="str">
            <v>2017-05-17 05:23:46</v>
          </cell>
          <cell r="K601" t="str">
            <v>mkgaurav</v>
          </cell>
        </row>
        <row r="602">
          <cell r="A602">
            <v>45790</v>
          </cell>
          <cell r="B602" t="str">
            <v>CR 5986 -&gt;IWS Arrival Flights&gt; New screens to present Arrival Flight information in more details</v>
          </cell>
          <cell r="C602" t="str">
            <v>mkgaurav</v>
          </cell>
          <cell r="D602">
            <v>42272</v>
          </cell>
          <cell r="E602" t="str">
            <v>2017-08-03 06:57:16</v>
          </cell>
          <cell r="F602">
            <v>7420</v>
          </cell>
          <cell r="G602" t="str">
            <v>CR 5986_050_IT_WS_Arrival Flight Progress_ Transfer_ Verify the Navigation and Back button between Bag Enquiry and Transfer screen</v>
          </cell>
          <cell r="I602">
            <v>42270</v>
          </cell>
          <cell r="J602" t="str">
            <v>2017-07-21 09:21:22</v>
          </cell>
          <cell r="K602" t="str">
            <v>mkgaurav</v>
          </cell>
        </row>
        <row r="603">
          <cell r="A603">
            <v>45792</v>
          </cell>
          <cell r="B603" t="str">
            <v>CR 5986 -&gt;IWS Arrival Flights&gt; New screens to present Arrival Flight information in more details</v>
          </cell>
          <cell r="C603" t="str">
            <v>mkgaurav</v>
          </cell>
          <cell r="D603">
            <v>42272</v>
          </cell>
          <cell r="E603" t="str">
            <v>2017-08-03 06:57:16</v>
          </cell>
          <cell r="F603">
            <v>7420</v>
          </cell>
          <cell r="G603" t="str">
            <v>CR 5986_052_IT_WS_Arrival Flight Progress_ Transfer_ Verify the bag count when transfer bags are created through incoming BMM</v>
          </cell>
          <cell r="I603">
            <v>42270</v>
          </cell>
          <cell r="J603" t="str">
            <v>2017-07-21 09:21:33</v>
          </cell>
          <cell r="K603" t="str">
            <v>mkgaurav</v>
          </cell>
        </row>
        <row r="604">
          <cell r="A604">
            <v>45793</v>
          </cell>
          <cell r="B604" t="str">
            <v>CR 5986 -&gt;IWS Arrival Flights&gt; New screens to present Arrival Flight information in more details</v>
          </cell>
          <cell r="C604" t="str">
            <v>mkgaurav</v>
          </cell>
          <cell r="D604">
            <v>42272</v>
          </cell>
          <cell r="E604" t="str">
            <v>2017-08-03 06:57:16</v>
          </cell>
          <cell r="F604">
            <v>7420</v>
          </cell>
          <cell r="G604" t="str">
            <v>CR 5986_053_IT_WS_Arrival Flight Progress_ Transfer_ Verify the bag count when transfer bags are created through outstation BPM</v>
          </cell>
          <cell r="I604">
            <v>42270</v>
          </cell>
          <cell r="J604" t="str">
            <v>2016-07-19 09:33:39</v>
          </cell>
          <cell r="K604" t="str">
            <v>mkgaurav</v>
          </cell>
        </row>
        <row r="605">
          <cell r="A605">
            <v>45795</v>
          </cell>
          <cell r="B605" t="str">
            <v>CR 5986 -&gt;IWS Arrival Flights&gt; New screens to present Arrival Flight information in more details</v>
          </cell>
          <cell r="C605" t="str">
            <v>mkgaurav</v>
          </cell>
          <cell r="D605">
            <v>42272</v>
          </cell>
          <cell r="E605" t="str">
            <v>2017-08-03 06:57:16</v>
          </cell>
          <cell r="F605">
            <v>7420</v>
          </cell>
          <cell r="G605" t="str">
            <v>CR 5986_055_IT_WS_Arrival Flight Progress_ Transfer_ Verify the bag count when departure flight is frozen and Inactive</v>
          </cell>
          <cell r="I605">
            <v>42270</v>
          </cell>
          <cell r="J605" t="str">
            <v>2017-07-21 09:21:37</v>
          </cell>
          <cell r="K605" t="str">
            <v>mkgaurav</v>
          </cell>
        </row>
        <row r="606">
          <cell r="A606">
            <v>45796</v>
          </cell>
          <cell r="B606" t="str">
            <v>CR 5986 -&gt;IWS Arrival Flights&gt; New screens to present Arrival Flight information in more details</v>
          </cell>
          <cell r="C606" t="str">
            <v>mkgaurav</v>
          </cell>
          <cell r="D606">
            <v>42272</v>
          </cell>
          <cell r="E606" t="str">
            <v>2017-08-03 06:57:16</v>
          </cell>
          <cell r="F606">
            <v>7420</v>
          </cell>
          <cell r="G606" t="str">
            <v>CR 5986_056_IT_WS_Arrival Flight Progress_ Transfer_ Verify the bag count at Current View and At Flight Arrival View</v>
          </cell>
          <cell r="I606">
            <v>42270</v>
          </cell>
          <cell r="J606" t="str">
            <v>2017-07-21 09:21:56</v>
          </cell>
          <cell r="K606" t="str">
            <v>mkgaurav</v>
          </cell>
        </row>
        <row r="607">
          <cell r="A607">
            <v>45797</v>
          </cell>
          <cell r="B607" t="str">
            <v>CR 5986 -&gt;IWS Arrival Flights&gt; New screens to present Arrival Flight information in more details</v>
          </cell>
          <cell r="C607" t="str">
            <v>mkgaurav</v>
          </cell>
          <cell r="D607">
            <v>42272</v>
          </cell>
          <cell r="E607" t="str">
            <v>2017-08-03 06:57:16</v>
          </cell>
          <cell r="F607">
            <v>7420</v>
          </cell>
          <cell r="G607" t="str">
            <v>CR 5986_057_IT_WS_Arrival Flight Progress_ Transfer_ Verify the sorting in the screen</v>
          </cell>
          <cell r="I607">
            <v>42270</v>
          </cell>
          <cell r="J607" t="str">
            <v>2016-01-06 11:39:00</v>
          </cell>
          <cell r="K607" t="str">
            <v>mkgaurav</v>
          </cell>
        </row>
        <row r="608">
          <cell r="A608">
            <v>45799</v>
          </cell>
          <cell r="B608" t="str">
            <v>CR 5986 -&gt;IWS Arrival Flights&gt; New screens to present Arrival Flight information in more details</v>
          </cell>
          <cell r="C608" t="str">
            <v>mkgaurav</v>
          </cell>
          <cell r="D608">
            <v>42272</v>
          </cell>
          <cell r="E608" t="str">
            <v>2017-08-03 06:57:16</v>
          </cell>
          <cell r="F608">
            <v>7420</v>
          </cell>
          <cell r="G608" t="str">
            <v>CR 5986_059_IT_WS_Arrival Flight Progress_ Transfer_ Verify the bag count when transfer bags are created through outstation BPM_Historical Range</v>
          </cell>
          <cell r="I608">
            <v>42270</v>
          </cell>
          <cell r="J608" t="str">
            <v>2016-01-11 07:36:32</v>
          </cell>
          <cell r="K608" t="str">
            <v>mkgaurav</v>
          </cell>
        </row>
        <row r="609">
          <cell r="A609">
            <v>45800</v>
          </cell>
          <cell r="B609" t="str">
            <v>CR 5986 -&gt;IWS Arrival Flights&gt; New screens to present Arrival Flight information in more details</v>
          </cell>
          <cell r="C609" t="str">
            <v>mkgaurav</v>
          </cell>
          <cell r="D609">
            <v>42272</v>
          </cell>
          <cell r="E609" t="str">
            <v>2017-08-03 06:57:16</v>
          </cell>
          <cell r="F609">
            <v>7420</v>
          </cell>
          <cell r="G609" t="str">
            <v>CR 5986_060_IT_WS_Arrival Flight Progress_ Transfer_ Verify the functionality of control dropdown options</v>
          </cell>
          <cell r="I609">
            <v>42270</v>
          </cell>
          <cell r="J609" t="str">
            <v>2017-07-21 09:20:29</v>
          </cell>
          <cell r="K609" t="str">
            <v>mkgaurav</v>
          </cell>
        </row>
        <row r="610">
          <cell r="A610">
            <v>45802</v>
          </cell>
          <cell r="B610" t="str">
            <v>CR 5986 -&gt;IWS Arrival Flights&gt; New screens to present Arrival Flight information in more details</v>
          </cell>
          <cell r="C610" t="str">
            <v>mkgaurav</v>
          </cell>
          <cell r="D610">
            <v>42272</v>
          </cell>
          <cell r="E610" t="str">
            <v>2017-08-03 06:57:16</v>
          </cell>
          <cell r="F610">
            <v>7420</v>
          </cell>
          <cell r="G610" t="str">
            <v>CR 5986_062_IT_WS_ Arrival Flight Progress_ Flight History_ Verify the sorting in Event Date and Time</v>
          </cell>
          <cell r="I610">
            <v>42270</v>
          </cell>
          <cell r="J610" t="str">
            <v>2017-07-21 09:20:38</v>
          </cell>
          <cell r="K610" t="str">
            <v>mkgaurav</v>
          </cell>
        </row>
        <row r="611">
          <cell r="A611">
            <v>45804</v>
          </cell>
          <cell r="B611" t="str">
            <v>CR 5986 -&gt;IWS Arrival Flights&gt; New screens to present Arrival Flight information in more details</v>
          </cell>
          <cell r="C611" t="str">
            <v>mkgaurav</v>
          </cell>
          <cell r="D611">
            <v>42272</v>
          </cell>
          <cell r="E611" t="str">
            <v>2017-08-03 06:57:16</v>
          </cell>
          <cell r="F611">
            <v>7420</v>
          </cell>
          <cell r="G611" t="str">
            <v>CR 5986_064_IT_WS_Arrival Bag List Enquiry_ Verify the bag Count of EXPECTED_ TRANSFER_ PRIO n ECON bags</v>
          </cell>
          <cell r="I611">
            <v>42270</v>
          </cell>
          <cell r="J611" t="str">
            <v>2017-07-22 09:46:56</v>
          </cell>
          <cell r="K611" t="str">
            <v>mkgaurav</v>
          </cell>
        </row>
        <row r="612">
          <cell r="A612">
            <v>45805</v>
          </cell>
          <cell r="B612" t="str">
            <v>CR 5986 -&gt;IWS Arrival Flights&gt; New screens to present Arrival Flight information in more details</v>
          </cell>
          <cell r="C612" t="str">
            <v>mkgaurav</v>
          </cell>
          <cell r="D612">
            <v>42272</v>
          </cell>
          <cell r="E612" t="str">
            <v>2017-08-03 06:57:16</v>
          </cell>
          <cell r="F612">
            <v>7420</v>
          </cell>
          <cell r="G612" t="str">
            <v>CR 5986_065_IT_WS_Arrival Bag List Enquiry_ Verify the bag Count of EXPECTED_ RUSH_ PRIO n ECON bags</v>
          </cell>
          <cell r="I612">
            <v>42270</v>
          </cell>
          <cell r="J612" t="str">
            <v>2017-07-22 09:46:59</v>
          </cell>
          <cell r="K612" t="str">
            <v>mkgaurav</v>
          </cell>
        </row>
        <row r="613">
          <cell r="A613">
            <v>45806</v>
          </cell>
          <cell r="B613" t="str">
            <v>CR 5986 -&gt;IWS Arrival Flights&gt; New screens to present Arrival Flight information in more details</v>
          </cell>
          <cell r="C613" t="str">
            <v>mkgaurav</v>
          </cell>
          <cell r="D613">
            <v>42272</v>
          </cell>
          <cell r="E613" t="str">
            <v>2017-08-03 06:57:16</v>
          </cell>
          <cell r="F613">
            <v>7420</v>
          </cell>
          <cell r="G613" t="str">
            <v>CR 5986_066_IT_WS_Arrival Bag List Enquiry_ Verify the bag Count of ENROUTE_ TERMINATING_ PRIO n ECON bags</v>
          </cell>
          <cell r="I613">
            <v>42270</v>
          </cell>
          <cell r="J613" t="str">
            <v>2017-07-22 09:47:04</v>
          </cell>
          <cell r="K613" t="str">
            <v>mkgaurav</v>
          </cell>
        </row>
        <row r="614">
          <cell r="A614">
            <v>45808</v>
          </cell>
          <cell r="B614" t="str">
            <v>CR 5986 -&gt;IWS Arrival Flights&gt; New screens to present Arrival Flight information in more details</v>
          </cell>
          <cell r="C614" t="str">
            <v>mkgaurav</v>
          </cell>
          <cell r="D614">
            <v>42272</v>
          </cell>
          <cell r="E614" t="str">
            <v>2017-08-03 06:57:16</v>
          </cell>
          <cell r="F614">
            <v>7420</v>
          </cell>
          <cell r="G614" t="str">
            <v>CR 5986_068_IT_WS_Arrival Bag List Enquiry_ Verify the bag Count of ENROUTE_ RUSH_ PRIO n ECON bags</v>
          </cell>
          <cell r="I614">
            <v>42270</v>
          </cell>
          <cell r="J614" t="str">
            <v>2017-07-22 09:47:08</v>
          </cell>
          <cell r="K614" t="str">
            <v>mkgaurav</v>
          </cell>
        </row>
        <row r="615">
          <cell r="A615">
            <v>45809</v>
          </cell>
          <cell r="B615" t="str">
            <v>CR 5986 -&gt;IWS Arrival Flights&gt; New screens to present Arrival Flight information in more details</v>
          </cell>
          <cell r="C615" t="str">
            <v>mkgaurav</v>
          </cell>
          <cell r="D615">
            <v>42272</v>
          </cell>
          <cell r="E615" t="str">
            <v>2017-08-03 06:57:16</v>
          </cell>
          <cell r="F615">
            <v>7420</v>
          </cell>
          <cell r="G615" t="str">
            <v>CR 5986_069_IT_WS_Arrival Bag List Enquiry_ Verify the bag Count of ARRIVED_ TERMINATING_ PRIO n ECON bags</v>
          </cell>
          <cell r="I615">
            <v>42270</v>
          </cell>
          <cell r="J615" t="str">
            <v>2016-04-29 09:04:08</v>
          </cell>
          <cell r="K615" t="str">
            <v>mkgaurav</v>
          </cell>
        </row>
        <row r="616">
          <cell r="A616">
            <v>45810</v>
          </cell>
          <cell r="B616" t="str">
            <v>CR 5986 -&gt;IWS Arrival Flights&gt; New screens to present Arrival Flight information in more details</v>
          </cell>
          <cell r="C616" t="str">
            <v>mkgaurav</v>
          </cell>
          <cell r="D616">
            <v>42272</v>
          </cell>
          <cell r="E616" t="str">
            <v>2017-08-03 06:57:16</v>
          </cell>
          <cell r="F616">
            <v>7420</v>
          </cell>
          <cell r="G616" t="str">
            <v>CR 5986_070_IT_WS_Arrival Bag List Enquiry_ Verify the bag Count of ARRIVED_ TRANSFER_ PRIO n ECON bags</v>
          </cell>
          <cell r="I616">
            <v>42270</v>
          </cell>
          <cell r="J616" t="str">
            <v>2017-07-21 09:19:13</v>
          </cell>
          <cell r="K616" t="str">
            <v>mkgaurav</v>
          </cell>
        </row>
        <row r="617">
          <cell r="A617">
            <v>45811</v>
          </cell>
          <cell r="B617" t="str">
            <v>CR 5986 -&gt;IWS Arrival Flights&gt; New screens to present Arrival Flight information in more details</v>
          </cell>
          <cell r="C617" t="str">
            <v>mkgaurav</v>
          </cell>
          <cell r="D617">
            <v>42272</v>
          </cell>
          <cell r="E617" t="str">
            <v>2017-08-03 06:57:16</v>
          </cell>
          <cell r="F617">
            <v>7420</v>
          </cell>
          <cell r="G617" t="str">
            <v>CR 5986_071_IT_WS_Arrival Bag List Enquiry_ Verify the bag Count of ARRIVED_ RUSH_ PRIO n ECON bags</v>
          </cell>
          <cell r="I617">
            <v>42270</v>
          </cell>
          <cell r="J617" t="str">
            <v>2017-07-21 09:19:18</v>
          </cell>
          <cell r="K617" t="str">
            <v>mkgaurav</v>
          </cell>
        </row>
        <row r="618">
          <cell r="A618">
            <v>45815</v>
          </cell>
          <cell r="B618" t="str">
            <v>CR 5986 -&gt;IWS Arrival Flights&gt; New screens to present Arrival Flight information in more details</v>
          </cell>
          <cell r="C618" t="str">
            <v>mkgaurav</v>
          </cell>
          <cell r="D618">
            <v>42272</v>
          </cell>
          <cell r="E618" t="str">
            <v>2017-08-03 06:57:16</v>
          </cell>
          <cell r="F618">
            <v>7420</v>
          </cell>
          <cell r="G618" t="str">
            <v>CR 5986_075_IT_WS_Arrival Bag List Enquiry_ Verify the bag Count of UNLOADED_ TERMINATING_ PRIO n ECON bags</v>
          </cell>
          <cell r="I618">
            <v>42270</v>
          </cell>
          <cell r="J618" t="str">
            <v>2016-01-07 10:58:48</v>
          </cell>
          <cell r="K618" t="str">
            <v>mkgaurav</v>
          </cell>
        </row>
        <row r="619">
          <cell r="A619">
            <v>45816</v>
          </cell>
          <cell r="B619" t="str">
            <v>CR 5986 -&gt;IWS Arrival Flights&gt; New screens to present Arrival Flight information in more details</v>
          </cell>
          <cell r="C619" t="str">
            <v>mkgaurav</v>
          </cell>
          <cell r="D619">
            <v>42272</v>
          </cell>
          <cell r="E619" t="str">
            <v>2017-08-03 06:57:16</v>
          </cell>
          <cell r="F619">
            <v>7420</v>
          </cell>
          <cell r="G619" t="str">
            <v>CR 5986_076_IT_WS_Arrival Bag List Enquiry_ Verify the bag Count of UNLOADED_ TRANSFER_ PRIO n ECON bags</v>
          </cell>
          <cell r="I619">
            <v>42270</v>
          </cell>
          <cell r="J619" t="str">
            <v>2017-07-21 09:19:30</v>
          </cell>
          <cell r="K619" t="str">
            <v>mkgaurav</v>
          </cell>
        </row>
        <row r="620">
          <cell r="A620">
            <v>45817</v>
          </cell>
          <cell r="B620" t="str">
            <v>CR 5986 -&gt;IWS Arrival Flights&gt; New screens to present Arrival Flight information in more details</v>
          </cell>
          <cell r="C620" t="str">
            <v>mkgaurav</v>
          </cell>
          <cell r="D620">
            <v>42272</v>
          </cell>
          <cell r="E620" t="str">
            <v>2017-08-03 06:57:16</v>
          </cell>
          <cell r="F620">
            <v>7420</v>
          </cell>
          <cell r="G620" t="str">
            <v>CR 5986_077_IT_WS_Arrival Bag List Enquiry_ Verify the bag Count of UNLOADED_ RUSH_ PRIO n ECON bags</v>
          </cell>
          <cell r="I620">
            <v>42270</v>
          </cell>
          <cell r="J620" t="str">
            <v>2017-07-21 09:19:37</v>
          </cell>
          <cell r="K620" t="str">
            <v>mkgaurav</v>
          </cell>
        </row>
        <row r="621">
          <cell r="A621">
            <v>45818</v>
          </cell>
          <cell r="B621" t="str">
            <v>CR 5986 -&gt;IWS Arrival Flights&gt; New screens to present Arrival Flight information in more details</v>
          </cell>
          <cell r="C621" t="str">
            <v>mkgaurav</v>
          </cell>
          <cell r="D621">
            <v>42272</v>
          </cell>
          <cell r="E621" t="str">
            <v>2017-08-03 06:57:16</v>
          </cell>
          <cell r="F621">
            <v>7420</v>
          </cell>
          <cell r="G621" t="str">
            <v>CR 5986_078_IT_WS_Arrival Bag List Enquiry_ Verify the bag Count of ON AIRCRAFT_ TRANSFER_ PRIO n ECON bags</v>
          </cell>
          <cell r="I621">
            <v>42270</v>
          </cell>
          <cell r="J621" t="str">
            <v>2017-07-21 09:19:41</v>
          </cell>
          <cell r="K621" t="str">
            <v>mkgaurav</v>
          </cell>
        </row>
        <row r="622">
          <cell r="A622">
            <v>45819</v>
          </cell>
          <cell r="B622" t="str">
            <v>CR 5986 -&gt;IWS Arrival Flights&gt; New screens to present Arrival Flight information in more details</v>
          </cell>
          <cell r="C622" t="str">
            <v>mkgaurav</v>
          </cell>
          <cell r="D622">
            <v>42272</v>
          </cell>
          <cell r="E622" t="str">
            <v>2017-08-03 06:57:16</v>
          </cell>
          <cell r="F622">
            <v>7420</v>
          </cell>
          <cell r="G622" t="str">
            <v>CR 5986_079_IT_WS_Arrival Bag List Enquiry_ Verify the bag Count of ON AIRCRAFT_ RUSH_ PRIO n ECON bags</v>
          </cell>
          <cell r="I622">
            <v>42270</v>
          </cell>
          <cell r="J622" t="str">
            <v>2016-04-29 09:04:08</v>
          </cell>
          <cell r="K622" t="str">
            <v>mkgaurav</v>
          </cell>
        </row>
        <row r="623">
          <cell r="A623">
            <v>45820</v>
          </cell>
          <cell r="B623" t="str">
            <v>CR 5986 -&gt;IWS Arrival Flights&gt; New screens to present Arrival Flight information in more details</v>
          </cell>
          <cell r="C623" t="str">
            <v>mkgaurav</v>
          </cell>
          <cell r="D623">
            <v>42272</v>
          </cell>
          <cell r="E623" t="str">
            <v>2017-08-03 06:57:16</v>
          </cell>
          <cell r="F623">
            <v>7420</v>
          </cell>
          <cell r="G623" t="str">
            <v>CR 5986_080_IT_WS_Arrival Bag List Enquiry_ Verify the bag Count of NOT LOADED_ TERMINATING_ PRIO n ECON bags</v>
          </cell>
          <cell r="I623">
            <v>42270</v>
          </cell>
          <cell r="J623" t="str">
            <v>2017-07-21 09:19:44</v>
          </cell>
          <cell r="K623" t="str">
            <v>mkgaurav</v>
          </cell>
        </row>
        <row r="624">
          <cell r="A624">
            <v>45821</v>
          </cell>
          <cell r="B624" t="str">
            <v>CR 5986 -&gt;IWS Arrival Flights&gt; New screens to present Arrival Flight information in more details</v>
          </cell>
          <cell r="C624" t="str">
            <v>mkgaurav</v>
          </cell>
          <cell r="D624">
            <v>42272</v>
          </cell>
          <cell r="E624" t="str">
            <v>2017-08-03 06:57:16</v>
          </cell>
          <cell r="F624">
            <v>7420</v>
          </cell>
          <cell r="G624" t="str">
            <v>CR 5986_081_IT_WS_Arrival Bag List Enquiry_ Verify the bag Count of NOT LOADED_ TRANSFER_ PRIO n ECON bags</v>
          </cell>
          <cell r="I624">
            <v>42270</v>
          </cell>
          <cell r="J624" t="str">
            <v>2016-04-29 08:09:18</v>
          </cell>
          <cell r="K624" t="str">
            <v>mkgaurav</v>
          </cell>
        </row>
        <row r="625">
          <cell r="A625">
            <v>45822</v>
          </cell>
          <cell r="B625" t="str">
            <v>CR 5986 -&gt;IWS Arrival Flights&gt; New screens to present Arrival Flight information in more details</v>
          </cell>
          <cell r="C625" t="str">
            <v>mkgaurav</v>
          </cell>
          <cell r="D625">
            <v>42272</v>
          </cell>
          <cell r="E625" t="str">
            <v>2017-08-03 06:57:16</v>
          </cell>
          <cell r="F625">
            <v>7420</v>
          </cell>
          <cell r="G625" t="str">
            <v>CR 5986_082_IT_WS_Arrival Bag List Enquiry_ Verify the bag Count of NOT LAODED_ RUSH_ PRIO n ECON bags</v>
          </cell>
          <cell r="I625">
            <v>42270</v>
          </cell>
          <cell r="J625" t="str">
            <v>2017-07-21 09:19:48</v>
          </cell>
          <cell r="K625" t="str">
            <v>mkgaurav</v>
          </cell>
        </row>
        <row r="626">
          <cell r="A626">
            <v>45823</v>
          </cell>
          <cell r="B626" t="str">
            <v>CR 5986 -&gt;IWS Arrival Flights&gt; New screens to present Arrival Flight information in more details</v>
          </cell>
          <cell r="C626" t="str">
            <v>mkgaurav</v>
          </cell>
          <cell r="D626">
            <v>42272</v>
          </cell>
          <cell r="E626" t="str">
            <v>2017-08-03 06:57:16</v>
          </cell>
          <cell r="F626">
            <v>7420</v>
          </cell>
          <cell r="G626" t="str">
            <v>CR 5986_083_IT_WS_ Arrival Bag List Enquiry_ Verify the bag Count of OFFLOADED_ TRANSFER_ PRIO n ECON bags</v>
          </cell>
          <cell r="I626">
            <v>42270</v>
          </cell>
          <cell r="J626" t="str">
            <v>2016-07-10 11:54:56</v>
          </cell>
          <cell r="K626" t="str">
            <v>mkgaurav</v>
          </cell>
        </row>
        <row r="627">
          <cell r="A627">
            <v>45824</v>
          </cell>
          <cell r="B627" t="str">
            <v>CR 5986 -&gt;IWS Arrival Flights&gt; New screens to present Arrival Flight information in more details</v>
          </cell>
          <cell r="C627" t="str">
            <v>mkgaurav</v>
          </cell>
          <cell r="D627">
            <v>42272</v>
          </cell>
          <cell r="E627" t="str">
            <v>2017-08-03 06:57:16</v>
          </cell>
          <cell r="F627">
            <v>7420</v>
          </cell>
          <cell r="G627" t="str">
            <v>CR 5986_084_IT_WS_ Arrival Bag List Enquiry_ Verify the bag Count of OFFLOADED_ RUSH_ PRIO n ECON bags</v>
          </cell>
          <cell r="I627">
            <v>42270</v>
          </cell>
          <cell r="J627" t="str">
            <v>2017-07-21 09:19:51</v>
          </cell>
          <cell r="K627" t="str">
            <v>mkgaurav</v>
          </cell>
        </row>
        <row r="628">
          <cell r="A628">
            <v>45825</v>
          </cell>
          <cell r="B628" t="str">
            <v>CR 5986 -&gt;IWS Arrival Flights&gt; New screens to present Arrival Flight information in more details</v>
          </cell>
          <cell r="C628" t="str">
            <v>mkgaurav</v>
          </cell>
          <cell r="D628">
            <v>42272</v>
          </cell>
          <cell r="E628" t="str">
            <v>2017-08-03 06:57:16</v>
          </cell>
          <cell r="F628">
            <v>7420</v>
          </cell>
          <cell r="G628" t="str">
            <v>CR 5986_085_IT_WS_ Arrival Bag List Enquiry_ Verify the bag Count of LOADED_ TRANSFER_ PRIO n ECON bags</v>
          </cell>
          <cell r="I628">
            <v>42270</v>
          </cell>
          <cell r="J628" t="str">
            <v>2017-07-21 09:19:57</v>
          </cell>
          <cell r="K628" t="str">
            <v>mkgaurav</v>
          </cell>
        </row>
        <row r="629">
          <cell r="A629">
            <v>45826</v>
          </cell>
          <cell r="B629" t="str">
            <v>CR 5986 -&gt;IWS Arrival Flights&gt; New screens to present Arrival Flight information in more details</v>
          </cell>
          <cell r="C629" t="str">
            <v>mkgaurav</v>
          </cell>
          <cell r="D629">
            <v>42272</v>
          </cell>
          <cell r="E629" t="str">
            <v>2017-08-03 06:57:16</v>
          </cell>
          <cell r="F629">
            <v>7420</v>
          </cell>
          <cell r="G629" t="str">
            <v>CR 5986_086_IT_WS_ Arrival Bag List Enquiry_ Verify the bag Count of LOADED_ RUSH_ PRIO n ECON bags</v>
          </cell>
          <cell r="I629">
            <v>42270</v>
          </cell>
          <cell r="J629" t="str">
            <v>2016-01-20 11:54:26</v>
          </cell>
          <cell r="K629" t="str">
            <v>mkgaurav</v>
          </cell>
        </row>
        <row r="630">
          <cell r="A630">
            <v>45827</v>
          </cell>
          <cell r="B630" t="str">
            <v>CR 5986 -&gt;IWS Arrival Flights&gt; New screens to present Arrival Flight information in more details</v>
          </cell>
          <cell r="C630" t="str">
            <v>mkgaurav</v>
          </cell>
          <cell r="D630">
            <v>42272</v>
          </cell>
          <cell r="E630" t="str">
            <v>2017-08-03 06:57:16</v>
          </cell>
          <cell r="F630">
            <v>7420</v>
          </cell>
          <cell r="G630" t="str">
            <v>CR 5986_087_IT_WS_ Arrival Bag List Enquiry_ Verify the bag count of UNK bags</v>
          </cell>
          <cell r="I630">
            <v>42270</v>
          </cell>
          <cell r="J630" t="str">
            <v>2016-07-19 13:25:52</v>
          </cell>
          <cell r="K630" t="str">
            <v>mkgaurav</v>
          </cell>
        </row>
        <row r="631">
          <cell r="A631">
            <v>12441</v>
          </cell>
          <cell r="B631" t="str">
            <v>QC 5106 - IWS&gt; Rush Bag Enquiry. When lower case characters are entered in the 'Destination' field in the query area, the system responds with "No Data found". When capital characters are used, the query returns with data.</v>
          </cell>
          <cell r="C631" t="str">
            <v>anshuyadav</v>
          </cell>
          <cell r="D631">
            <v>41745</v>
          </cell>
          <cell r="E631" t="str">
            <v>2017-03-07 07:47:28</v>
          </cell>
          <cell r="F631">
            <v>6842</v>
          </cell>
          <cell r="G631" t="str">
            <v>QC 5106_003_WS_Rush Bag Enquiry_Verify that system should display the details when querying with small characters in Destination field from query section_Firefox browser</v>
          </cell>
          <cell r="I631">
            <v>41746</v>
          </cell>
          <cell r="J631" t="str">
            <v>2017-03-07 07:47:21</v>
          </cell>
          <cell r="K631" t="str">
            <v>mkgaurav</v>
          </cell>
        </row>
        <row r="632">
          <cell r="A632">
            <v>12442</v>
          </cell>
          <cell r="B632" t="str">
            <v>QC 5106 - IWS&gt; Rush Bag Enquiry. When lower case characters are entered in the 'Destination' field in the query area, the system responds with "No Data found". When capital characters are used, the query returns with data.</v>
          </cell>
          <cell r="C632" t="str">
            <v>anshuyadav</v>
          </cell>
          <cell r="D632">
            <v>41745</v>
          </cell>
          <cell r="E632" t="str">
            <v>2017-03-07 07:47:28</v>
          </cell>
          <cell r="F632">
            <v>6842</v>
          </cell>
          <cell r="G632" t="str">
            <v>QC 5106_004_WS_Rush Bag Enquiry_Verify that system should display the details when querying with capital letters in Destination field from query section_Firefox browser</v>
          </cell>
          <cell r="I632">
            <v>41746</v>
          </cell>
          <cell r="J632" t="str">
            <v>2017-03-07 07:47:28</v>
          </cell>
          <cell r="K632" t="str">
            <v>mkgaurav</v>
          </cell>
        </row>
        <row r="633">
          <cell r="A633">
            <v>53187</v>
          </cell>
          <cell r="B633" t="str">
            <v>QC 6444 -&gt;Outstation Offload BPM gets Ignored by V6</v>
          </cell>
          <cell r="C633" t="str">
            <v>mkgaurav</v>
          </cell>
          <cell r="D633">
            <v>42430</v>
          </cell>
          <cell r="E633" t="str">
            <v>2017-05-16 08:09:44</v>
          </cell>
          <cell r="F633">
            <v>7598</v>
          </cell>
          <cell r="G633" t="str">
            <v>QC 6444_001_IT_Verify that outstation offload BPM should be successfully processed for Loaded bag_Terminating Bag loaded in BHE in Arriving station</v>
          </cell>
          <cell r="I633">
            <v>42426</v>
          </cell>
          <cell r="J633" t="str">
            <v>2017-05-16 08:04:15</v>
          </cell>
          <cell r="K633" t="str">
            <v>mkgaurav</v>
          </cell>
        </row>
        <row r="634">
          <cell r="A634">
            <v>53188</v>
          </cell>
          <cell r="B634" t="str">
            <v>QC 6444 -&gt;Outstation Offload BPM gets Ignored by V6</v>
          </cell>
          <cell r="C634" t="str">
            <v>mkgaurav</v>
          </cell>
          <cell r="D634">
            <v>42430</v>
          </cell>
          <cell r="E634" t="str">
            <v>2017-05-16 08:09:44</v>
          </cell>
          <cell r="F634">
            <v>7598</v>
          </cell>
          <cell r="G634" t="str">
            <v>QC 6444_002_IT_Verify that outstation offload BPM should be successfully processed for Loaded bag_Terminating Bag loaded in Hold in Arriving station</v>
          </cell>
          <cell r="I634">
            <v>42426</v>
          </cell>
          <cell r="J634" t="str">
            <v>2017-05-16 08:05:24</v>
          </cell>
          <cell r="K634" t="str">
            <v>mkgaurav</v>
          </cell>
        </row>
        <row r="635">
          <cell r="A635">
            <v>53189</v>
          </cell>
          <cell r="B635" t="str">
            <v>QC 6444 -&gt;Outstation Offload BPM gets Ignored by V6</v>
          </cell>
          <cell r="C635" t="str">
            <v>mkgaurav</v>
          </cell>
          <cell r="D635">
            <v>42430</v>
          </cell>
          <cell r="E635" t="str">
            <v>2017-05-16 08:09:44</v>
          </cell>
          <cell r="F635">
            <v>7598</v>
          </cell>
          <cell r="G635" t="str">
            <v>QC 6444_003_IT_Verify that outstation offload BPM should be successfully processed for Loaded bag_Transfer Bag loaded in BHE in Arriving station</v>
          </cell>
          <cell r="I635">
            <v>42426</v>
          </cell>
          <cell r="J635" t="str">
            <v>2017-05-16 08:06:23</v>
          </cell>
          <cell r="K635" t="str">
            <v>mkgaurav</v>
          </cell>
        </row>
        <row r="636">
          <cell r="A636">
            <v>53190</v>
          </cell>
          <cell r="B636" t="str">
            <v>QC 6444 -&gt;Outstation Offload BPM gets Ignored by V6</v>
          </cell>
          <cell r="C636" t="str">
            <v>mkgaurav</v>
          </cell>
          <cell r="D636">
            <v>42430</v>
          </cell>
          <cell r="E636" t="str">
            <v>2017-05-16 08:09:44</v>
          </cell>
          <cell r="F636">
            <v>7598</v>
          </cell>
          <cell r="G636" t="str">
            <v>QC 6444_004_IT_Verify that outstation offload BPM should be successfully processed for Loaded bag_Transfer Bag loaded in Hold in Arriving station</v>
          </cell>
          <cell r="I636">
            <v>42426</v>
          </cell>
          <cell r="J636" t="str">
            <v>2017-05-16 08:07:28</v>
          </cell>
          <cell r="K636" t="str">
            <v>mkgaurav</v>
          </cell>
        </row>
        <row r="637">
          <cell r="A637">
            <v>53191</v>
          </cell>
          <cell r="B637" t="str">
            <v>QC 6444 -&gt;Outstation Offload BPM gets Ignored by V6</v>
          </cell>
          <cell r="C637" t="str">
            <v>mkgaurav</v>
          </cell>
          <cell r="D637">
            <v>42430</v>
          </cell>
          <cell r="E637" t="str">
            <v>2017-05-16 08:09:44</v>
          </cell>
          <cell r="F637">
            <v>7598</v>
          </cell>
          <cell r="G637" t="str">
            <v>QC 6444_005_IT_Verify that outstation offload BPM should be successfully processed for Loaded bag_Terminating RUSH Bag loaded in BHE in Arriving station</v>
          </cell>
          <cell r="I637">
            <v>42426</v>
          </cell>
          <cell r="J637" t="str">
            <v>2017-05-16 08:08:59</v>
          </cell>
          <cell r="K637" t="str">
            <v>mkgaurav</v>
          </cell>
        </row>
        <row r="638">
          <cell r="A638">
            <v>53192</v>
          </cell>
          <cell r="B638" t="str">
            <v>QC 6444 -&gt;Outstation Offload BPM gets Ignored by V6</v>
          </cell>
          <cell r="C638" t="str">
            <v>mkgaurav</v>
          </cell>
          <cell r="D638">
            <v>42430</v>
          </cell>
          <cell r="E638" t="str">
            <v>2017-05-16 08:09:44</v>
          </cell>
          <cell r="F638">
            <v>7598</v>
          </cell>
          <cell r="G638" t="str">
            <v>QC 6444_006_IT_Verify that outstation offload BPM should be successfully processed for Loaded bag_Transfer RUSH Bag loaded in Hold in Arriving station</v>
          </cell>
          <cell r="I638">
            <v>42426</v>
          </cell>
          <cell r="J638" t="str">
            <v>2017-05-16 08:09:44</v>
          </cell>
          <cell r="K638" t="str">
            <v>mkgaurav</v>
          </cell>
        </row>
        <row r="639">
          <cell r="A639">
            <v>53193</v>
          </cell>
          <cell r="B639" t="str">
            <v>QC 6453 -&gt;Loaded arrival bags Container ID showed as normal and not in purple</v>
          </cell>
          <cell r="C639" t="str">
            <v>mkgaurav</v>
          </cell>
          <cell r="D639">
            <v>42430</v>
          </cell>
          <cell r="E639" t="str">
            <v>2017-05-16 08:17:08</v>
          </cell>
          <cell r="F639">
            <v>7599</v>
          </cell>
          <cell r="G639" t="str">
            <v>QC 6453_001_IT_Verify that colour of container ID  should remain purple_when loading the local bag into BHE manually then performing Flight Arrive then Flight Reopen</v>
          </cell>
          <cell r="I639">
            <v>42426</v>
          </cell>
          <cell r="J639" t="str">
            <v>2017-05-16 08:10:57</v>
          </cell>
          <cell r="K639" t="str">
            <v>mkgaurav</v>
          </cell>
        </row>
        <row r="640">
          <cell r="A640">
            <v>53194</v>
          </cell>
          <cell r="B640" t="str">
            <v>QC 6453 -&gt;Loaded arrival bags Container ID showed as normal and not in purple</v>
          </cell>
          <cell r="C640" t="str">
            <v>mkgaurav</v>
          </cell>
          <cell r="D640">
            <v>42430</v>
          </cell>
          <cell r="E640" t="str">
            <v>2017-05-16 08:17:08</v>
          </cell>
          <cell r="F640">
            <v>7599</v>
          </cell>
          <cell r="G640" t="str">
            <v>QC 6453_002_IT_Verify that colour of container ID  should remain purple_when loading the local bag into HOLD manually then performing Flight Arrive then Flight Reopen</v>
          </cell>
          <cell r="I640">
            <v>42426</v>
          </cell>
          <cell r="J640" t="str">
            <v>2016-06-17 10:50:27</v>
          </cell>
          <cell r="K640" t="str">
            <v>mkgaurav</v>
          </cell>
        </row>
        <row r="641">
          <cell r="A641">
            <v>53195</v>
          </cell>
          <cell r="B641" t="str">
            <v>QC 6453 -&gt;Loaded arrival bags Container ID showed as normal and not in purple</v>
          </cell>
          <cell r="C641" t="str">
            <v>mkgaurav</v>
          </cell>
          <cell r="D641">
            <v>42430</v>
          </cell>
          <cell r="E641" t="str">
            <v>2017-05-16 08:17:08</v>
          </cell>
          <cell r="F641">
            <v>7599</v>
          </cell>
          <cell r="G641" t="str">
            <v>QC 6453_003_IT_Verify that colour of container ID  should remain purple_when loading the transfer bag into BHE by Outstation BPM then performing Flight Arrive then Flight Reopen</v>
          </cell>
          <cell r="I641">
            <v>42426</v>
          </cell>
          <cell r="J641" t="str">
            <v>2016-06-17 10:58:30</v>
          </cell>
          <cell r="K641" t="str">
            <v>mkgaurav</v>
          </cell>
        </row>
        <row r="642">
          <cell r="A642">
            <v>53196</v>
          </cell>
          <cell r="B642" t="str">
            <v>QC 6453 -&gt;Loaded arrival bags Container ID showed as normal and not in purple</v>
          </cell>
          <cell r="C642" t="str">
            <v>mkgaurav</v>
          </cell>
          <cell r="D642">
            <v>42430</v>
          </cell>
          <cell r="E642" t="str">
            <v>2017-05-16 08:17:08</v>
          </cell>
          <cell r="F642">
            <v>7599</v>
          </cell>
          <cell r="G642" t="str">
            <v>QC 6453_004_IT_Verify that colour of container ID  should remain purple_when loading the transfer bag into HOLD by Outstation BPM then performing Flight Arrive then Flight Reopen</v>
          </cell>
          <cell r="I642">
            <v>42426</v>
          </cell>
          <cell r="J642" t="str">
            <v>2017-05-16 08:11:51</v>
          </cell>
          <cell r="K642" t="str">
            <v>mkgaurav</v>
          </cell>
        </row>
        <row r="643">
          <cell r="A643">
            <v>53197</v>
          </cell>
          <cell r="B643" t="str">
            <v>QC 6453 -&gt;Loaded arrival bags Container ID showed as normal and not in purple</v>
          </cell>
          <cell r="C643" t="str">
            <v>mkgaurav</v>
          </cell>
          <cell r="D643">
            <v>42430</v>
          </cell>
          <cell r="E643" t="str">
            <v>2017-05-16 08:17:08</v>
          </cell>
          <cell r="F643">
            <v>7599</v>
          </cell>
          <cell r="G643" t="str">
            <v>QC 6453_005_IT_Verify that colour of container ID  should remain purple_when performing Load_Offload_Load_Flight Arrive_Flight Reopen_manually load local bag into BHE</v>
          </cell>
          <cell r="I643">
            <v>42426</v>
          </cell>
          <cell r="J643" t="str">
            <v>2016-06-21 10:22:44</v>
          </cell>
          <cell r="K643" t="str">
            <v>mkgaurav</v>
          </cell>
        </row>
        <row r="644">
          <cell r="A644">
            <v>53198</v>
          </cell>
          <cell r="B644" t="str">
            <v>QC 6453 -&gt;Loaded arrival bags Container ID showed as normal and not in purple</v>
          </cell>
          <cell r="C644" t="str">
            <v>mkgaurav</v>
          </cell>
          <cell r="D644">
            <v>42430</v>
          </cell>
          <cell r="E644" t="str">
            <v>2017-05-16 08:17:08</v>
          </cell>
          <cell r="F644">
            <v>7599</v>
          </cell>
          <cell r="G644" t="str">
            <v>QC 6453_006_IT_Verify that colour of container ID  should remain purple_when performing Load_Offload_Load_Flight Arrive_Flight Reopen_manually load local bag into HOLD</v>
          </cell>
          <cell r="I644">
            <v>42426</v>
          </cell>
          <cell r="J644" t="str">
            <v>2016-06-21 10:25:46</v>
          </cell>
          <cell r="K644" t="str">
            <v>mkgaurav</v>
          </cell>
        </row>
        <row r="645">
          <cell r="A645">
            <v>53199</v>
          </cell>
          <cell r="B645" t="str">
            <v>QC 6453 -&gt;Loaded arrival bags Container ID showed as normal and not in purple</v>
          </cell>
          <cell r="C645" t="str">
            <v>mkgaurav</v>
          </cell>
          <cell r="D645">
            <v>42430</v>
          </cell>
          <cell r="E645" t="str">
            <v>2017-05-16 08:17:08</v>
          </cell>
          <cell r="F645">
            <v>7599</v>
          </cell>
          <cell r="G645" t="str">
            <v>QC 6453_007_IT_Verify that colour of container ID  should remain purple_when performing Load_Offload_Load_Flight Arrive_Flight Reopen_load xfer bag into BHE by outstation BPM</v>
          </cell>
          <cell r="I645">
            <v>42426</v>
          </cell>
          <cell r="J645" t="str">
            <v>2017-05-16 08:13:20</v>
          </cell>
          <cell r="K645" t="str">
            <v>mkgaurav</v>
          </cell>
        </row>
        <row r="646">
          <cell r="A646">
            <v>53200</v>
          </cell>
          <cell r="B646" t="str">
            <v>QC 6453 -&gt;Loaded arrival bags Container ID showed as normal and not in purple</v>
          </cell>
          <cell r="C646" t="str">
            <v>mkgaurav</v>
          </cell>
          <cell r="D646">
            <v>42430</v>
          </cell>
          <cell r="E646" t="str">
            <v>2017-05-16 08:17:08</v>
          </cell>
          <cell r="F646">
            <v>7599</v>
          </cell>
          <cell r="G646" t="str">
            <v>QC 6453_008_IT_Verify that colour of container ID  should remain purple_when performing Load_Offload_Load_Flight Arrive_Flight Reopen_load xfer bag into HOLD by outstation BPM</v>
          </cell>
          <cell r="I646">
            <v>42426</v>
          </cell>
          <cell r="J646" t="str">
            <v>2017-02-16 06:34:10</v>
          </cell>
          <cell r="K646" t="str">
            <v>mkgaurav</v>
          </cell>
        </row>
        <row r="647">
          <cell r="A647">
            <v>53201</v>
          </cell>
          <cell r="B647" t="str">
            <v>QC 6453 -&gt;Loaded arrival bags Container ID showed as normal and not in purple</v>
          </cell>
          <cell r="C647" t="str">
            <v>mkgaurav</v>
          </cell>
          <cell r="D647">
            <v>42430</v>
          </cell>
          <cell r="E647" t="str">
            <v>2017-05-16 08:17:08</v>
          </cell>
          <cell r="F647">
            <v>7599</v>
          </cell>
          <cell r="G647" t="str">
            <v>QC 6453_009_IT_Verify that colour of container ID  should remain purple_when performing Load_Track_Offload_Load_Flight Arrive_ Reopen_Track_manually load local bag into BHE</v>
          </cell>
          <cell r="I647">
            <v>42426</v>
          </cell>
          <cell r="J647" t="str">
            <v>2017-05-16 08:14:53</v>
          </cell>
          <cell r="K647" t="str">
            <v>mkgaurav</v>
          </cell>
        </row>
        <row r="648">
          <cell r="A648">
            <v>53202</v>
          </cell>
          <cell r="B648" t="str">
            <v>QC 6453 -&gt;Loaded arrival bags Container ID showed as normal and not in purple</v>
          </cell>
          <cell r="C648" t="str">
            <v>mkgaurav</v>
          </cell>
          <cell r="D648">
            <v>42430</v>
          </cell>
          <cell r="E648" t="str">
            <v>2017-05-16 08:17:08</v>
          </cell>
          <cell r="F648">
            <v>7599</v>
          </cell>
          <cell r="G648" t="str">
            <v>QC 6453_010_IT_Verify that colour of container ID  should remain purple_when performing Load_Track_Offload_Load_Flight Arrive_ Reopen_Track_manually load local bag into Hold</v>
          </cell>
          <cell r="I648">
            <v>42426</v>
          </cell>
          <cell r="J648" t="str">
            <v>2016-07-15 08:25:40</v>
          </cell>
          <cell r="K648" t="str">
            <v>mkgaurav</v>
          </cell>
        </row>
        <row r="649">
          <cell r="A649">
            <v>53203</v>
          </cell>
          <cell r="B649" t="str">
            <v>QC 6453 -&gt;Loaded arrival bags Container ID showed as normal and not in purple</v>
          </cell>
          <cell r="C649" t="str">
            <v>mkgaurav</v>
          </cell>
          <cell r="D649">
            <v>42430</v>
          </cell>
          <cell r="E649" t="str">
            <v>2017-05-16 08:17:08</v>
          </cell>
          <cell r="F649">
            <v>7599</v>
          </cell>
          <cell r="G649" t="str">
            <v>QC 6453_011_IT_Verify that colour of container ID  should remain purple_when performing Load_Track_Offload_Load_Flight Arrive_ Reopen_Track_load into BHE by outstation BPM</v>
          </cell>
          <cell r="I649">
            <v>42426</v>
          </cell>
          <cell r="J649" t="str">
            <v>2017-05-16 08:17:08</v>
          </cell>
          <cell r="K649" t="str">
            <v>mkgaurav</v>
          </cell>
        </row>
        <row r="650">
          <cell r="A650">
            <v>53204</v>
          </cell>
          <cell r="B650" t="str">
            <v>QC 6453 -&gt;Loaded arrival bags Container ID showed as normal and not in purple</v>
          </cell>
          <cell r="C650" t="str">
            <v>mkgaurav</v>
          </cell>
          <cell r="D650">
            <v>42430</v>
          </cell>
          <cell r="E650" t="str">
            <v>2017-05-16 08:17:08</v>
          </cell>
          <cell r="F650">
            <v>7599</v>
          </cell>
          <cell r="G650" t="str">
            <v>QC 6453_012_IT_Verify that colour of container ID  should remain purple_when performing Load_Track_Offload_Load_Flight Arrive_ Reopen_Track_load into BHE by outstation BPM</v>
          </cell>
          <cell r="I650">
            <v>42426</v>
          </cell>
          <cell r="J650" t="str">
            <v>2016-07-15 08:25:40</v>
          </cell>
          <cell r="K650" t="str">
            <v>mkgaurav</v>
          </cell>
        </row>
        <row r="651">
          <cell r="A651">
            <v>37801</v>
          </cell>
          <cell r="B651" t="str">
            <v>QC 5767 -&gt;'IWS - Authorization of bags in the Bag Enquiry and Manage Irregularities screens should follow the same process as the Bag List Enquiry screen</v>
          </cell>
          <cell r="C651" t="str">
            <v>mkgaurav</v>
          </cell>
          <cell r="D651">
            <v>42180</v>
          </cell>
          <cell r="E651" t="str">
            <v>2016-07-15 08:15:32</v>
          </cell>
          <cell r="F651">
            <v>7338</v>
          </cell>
          <cell r="G651" t="str">
            <v>QC_5767_002_IT_WS_Verify authorize action for  Not loaded OK Bags,Forced bags and already authorized bags  from Bag Enquiry Screen</v>
          </cell>
          <cell r="I651">
            <v>42170</v>
          </cell>
          <cell r="J651" t="str">
            <v>2016-06-13 11:42:04</v>
          </cell>
          <cell r="K651" t="str">
            <v>agupta10</v>
          </cell>
        </row>
        <row r="652">
          <cell r="A652">
            <v>37802</v>
          </cell>
          <cell r="B652" t="str">
            <v>QC 5767 -&gt;'IWS - Authorization of bags in the Bag Enquiry and Manage Irregularities screens should follow the same process as the Bag List Enquiry screen</v>
          </cell>
          <cell r="C652" t="str">
            <v>mkgaurav</v>
          </cell>
          <cell r="D652">
            <v>42180</v>
          </cell>
          <cell r="E652" t="str">
            <v>2016-07-15 08:15:32</v>
          </cell>
          <cell r="F652">
            <v>7338</v>
          </cell>
          <cell r="G652" t="str">
            <v>QC_5767_003_IT_WS_Verify authorize action for  Ok On Aircraft Bags , Loaded OK Bags and to offload bags  from Bag Enquiry Screen</v>
          </cell>
          <cell r="I652">
            <v>42170</v>
          </cell>
          <cell r="J652" t="str">
            <v>2016-06-13 11:44:53</v>
          </cell>
          <cell r="K652" t="str">
            <v>agupta10</v>
          </cell>
        </row>
        <row r="653">
          <cell r="A653">
            <v>37803</v>
          </cell>
          <cell r="B653" t="str">
            <v>QC 5767 -&gt;'IWS - Authorization of bags in the Bag Enquiry and Manage Irregularities screens should follow the same process as the Bag List Enquiry screen</v>
          </cell>
          <cell r="C653" t="str">
            <v>mkgaurav</v>
          </cell>
          <cell r="D653">
            <v>42180</v>
          </cell>
          <cell r="E653" t="str">
            <v>2016-07-15 08:15:32</v>
          </cell>
          <cell r="F653">
            <v>7338</v>
          </cell>
          <cell r="G653" t="str">
            <v>QC_5767_004_IT_WS_Verify authorize action for  Deleted bags , Gate bags from Bag Enquiry Screen</v>
          </cell>
          <cell r="I653">
            <v>42170</v>
          </cell>
          <cell r="J653" t="str">
            <v>2016-06-13 11:48:29</v>
          </cell>
          <cell r="K653" t="str">
            <v>agupta10</v>
          </cell>
        </row>
        <row r="654">
          <cell r="A654">
            <v>37804</v>
          </cell>
          <cell r="B654" t="str">
            <v>QC 5767 -&gt;'IWS - Authorization of bags in the Bag Enquiry and Manage Irregularities screens should follow the same process as the Bag List Enquiry screen</v>
          </cell>
          <cell r="C654" t="str">
            <v>mkgaurav</v>
          </cell>
          <cell r="D654">
            <v>42180</v>
          </cell>
          <cell r="E654" t="str">
            <v>2016-07-15 08:15:32</v>
          </cell>
          <cell r="F654">
            <v>7338</v>
          </cell>
          <cell r="G654" t="str">
            <v>QC_5767_005_IT_WS_Verify authorize action for  Rush , Crew ,Damaged bags from Bag Enquiry Screen</v>
          </cell>
          <cell r="I654">
            <v>42170</v>
          </cell>
          <cell r="J654" t="str">
            <v>2016-06-13 11:50:52</v>
          </cell>
          <cell r="K654" t="str">
            <v>agupta10</v>
          </cell>
        </row>
        <row r="655">
          <cell r="A655">
            <v>38309</v>
          </cell>
          <cell r="B655" t="str">
            <v>QC 5220 -&gt;'HKG only: Introduction of functionality to assign RFID readpoints to ULD's</v>
          </cell>
          <cell r="C655" t="str">
            <v>mkgaurav</v>
          </cell>
          <cell r="D655">
            <v>42180</v>
          </cell>
          <cell r="E655" t="str">
            <v>2016-03-18 08:06:08</v>
          </cell>
          <cell r="F655">
            <v>7318</v>
          </cell>
          <cell r="G655" t="str">
            <v>CR_5220_012_IT_HHT_Assign readpoint_Readpoint No reply</v>
          </cell>
          <cell r="I655">
            <v>42174</v>
          </cell>
          <cell r="J655" t="str">
            <v>2016-03-18 08:06:08</v>
          </cell>
          <cell r="K655" t="str">
            <v>mkgaurav</v>
          </cell>
        </row>
        <row r="656">
          <cell r="A656">
            <v>56968</v>
          </cell>
          <cell r="B656" t="str">
            <v>WS_Departure Flight_Flight Monitor</v>
          </cell>
          <cell r="C656" t="str">
            <v>lsatija</v>
          </cell>
          <cell r="D656">
            <v>42943</v>
          </cell>
          <cell r="E656" t="str">
            <v>2017-08-01 06:28:35</v>
          </cell>
          <cell r="F656">
            <v>8516</v>
          </cell>
          <cell r="G656" t="str">
            <v>WS_014_Arrival Flight Monitor_Sorting_Verify the sorting in the ETA and ATA column</v>
          </cell>
          <cell r="I656">
            <v>42503</v>
          </cell>
          <cell r="J656" t="str">
            <v>2017-02-22 10:19:24</v>
          </cell>
          <cell r="K656" t="str">
            <v>mkgaurav</v>
          </cell>
        </row>
        <row r="657">
          <cell r="A657">
            <v>56969</v>
          </cell>
          <cell r="B657" t="str">
            <v>WS_Departure Flight_Flight Monitor</v>
          </cell>
          <cell r="C657" t="str">
            <v>lsatija</v>
          </cell>
          <cell r="D657">
            <v>42943</v>
          </cell>
          <cell r="E657" t="str">
            <v>2017-08-01 06:28:35</v>
          </cell>
          <cell r="F657">
            <v>8516</v>
          </cell>
          <cell r="G657" t="str">
            <v>WS_015_Arrival Flight Monitor_Sorting_Verify the sorting in the Stand column</v>
          </cell>
          <cell r="I657">
            <v>42503</v>
          </cell>
          <cell r="J657" t="str">
            <v>2017-02-22 10:19:28</v>
          </cell>
          <cell r="K657" t="str">
            <v>mkgaurav</v>
          </cell>
        </row>
        <row r="658">
          <cell r="A658">
            <v>56970</v>
          </cell>
          <cell r="B658" t="str">
            <v>WS_Departure Flight_Flight Monitor</v>
          </cell>
          <cell r="C658" t="str">
            <v>lsatija</v>
          </cell>
          <cell r="D658">
            <v>42943</v>
          </cell>
          <cell r="E658" t="str">
            <v>2017-08-01 06:28:35</v>
          </cell>
          <cell r="F658">
            <v>8516</v>
          </cell>
          <cell r="G658" t="str">
            <v>WS_016_Arrival Flight Monitor_Bag Count_Verify the count of Due  _Unloaded T n C bags when no bags are scanned</v>
          </cell>
          <cell r="I658">
            <v>42503</v>
          </cell>
          <cell r="J658" t="str">
            <v>2017-03-01 07:14:06</v>
          </cell>
          <cell r="K658" t="str">
            <v>mkgaurav</v>
          </cell>
        </row>
        <row r="659">
          <cell r="A659">
            <v>56971</v>
          </cell>
          <cell r="B659" t="str">
            <v>WS_Departure Flight_Flight Monitor</v>
          </cell>
          <cell r="C659" t="str">
            <v>lsatija</v>
          </cell>
          <cell r="D659">
            <v>42943</v>
          </cell>
          <cell r="E659" t="str">
            <v>2017-08-01 06:28:35</v>
          </cell>
          <cell r="F659">
            <v>8516</v>
          </cell>
          <cell r="G659" t="str">
            <v>WS_017_Arrival Flight Monitor_Bag Count_Verify the count of Due T n C _Unloaded T n C and  Not Seen when few bags are scanned</v>
          </cell>
          <cell r="I659">
            <v>42503</v>
          </cell>
          <cell r="J659" t="str">
            <v>2017-03-01 07:14:12</v>
          </cell>
          <cell r="K659" t="str">
            <v>mkgaurav</v>
          </cell>
        </row>
        <row r="660">
          <cell r="A660">
            <v>56972</v>
          </cell>
          <cell r="B660" t="str">
            <v>WS_Departure Flight_Flight Monitor</v>
          </cell>
          <cell r="C660" t="str">
            <v>lsatija</v>
          </cell>
          <cell r="D660">
            <v>42943</v>
          </cell>
          <cell r="E660" t="str">
            <v>2017-08-01 06:28:35</v>
          </cell>
          <cell r="F660">
            <v>8516</v>
          </cell>
          <cell r="G660" t="str">
            <v>WS_018_Arrival Flight Monitor_Bag Count_Verify the count of Due T n C _Unloaded T n C and  Not Seen when all bags are scanned</v>
          </cell>
          <cell r="I660">
            <v>42503</v>
          </cell>
          <cell r="J660" t="str">
            <v>2017-03-01 07:14:19</v>
          </cell>
          <cell r="K660" t="str">
            <v>mkgaurav</v>
          </cell>
        </row>
        <row r="661">
          <cell r="A661">
            <v>56973</v>
          </cell>
          <cell r="B661" t="str">
            <v>WS_Departure Flight_Flight Monitor</v>
          </cell>
          <cell r="C661" t="str">
            <v>lsatija</v>
          </cell>
          <cell r="D661">
            <v>42943</v>
          </cell>
          <cell r="E661" t="str">
            <v>2017-08-01 06:28:35</v>
          </cell>
          <cell r="F661">
            <v>8516</v>
          </cell>
          <cell r="G661" t="str">
            <v>WS_019_Arrival Flight Monitor_Verify the Bag count of Due and unloaded Bag T n C when all bags are scanned and there are assigned unknown bags also present</v>
          </cell>
          <cell r="I661">
            <v>42503</v>
          </cell>
          <cell r="J661" t="str">
            <v>2017-03-01 07:14:24</v>
          </cell>
          <cell r="K661" t="str">
            <v>mkgaurav</v>
          </cell>
        </row>
        <row r="662">
          <cell r="A662">
            <v>56974</v>
          </cell>
          <cell r="B662" t="str">
            <v>WS_Departure Flight_Flight Monitor</v>
          </cell>
          <cell r="C662" t="str">
            <v>lsatija</v>
          </cell>
          <cell r="D662">
            <v>42943</v>
          </cell>
          <cell r="E662" t="str">
            <v>2017-08-01 06:28:35</v>
          </cell>
          <cell r="F662">
            <v>8516</v>
          </cell>
          <cell r="G662" t="str">
            <v>WS_020_Arrival Flight Monitor_Verify the count of Hot bags</v>
          </cell>
          <cell r="I662">
            <v>42503</v>
          </cell>
          <cell r="J662" t="str">
            <v>2017-03-01 07:14:33</v>
          </cell>
          <cell r="K662" t="str">
            <v>mkgaurav</v>
          </cell>
        </row>
        <row r="663">
          <cell r="A663">
            <v>56975</v>
          </cell>
          <cell r="B663" t="str">
            <v>CR 5986 -&gt;IWS Arrival Flights&gt; New screens to present Arrival Flight information in more details</v>
          </cell>
          <cell r="C663" t="str">
            <v>mkgaurav</v>
          </cell>
          <cell r="D663">
            <v>42272</v>
          </cell>
          <cell r="E663" t="str">
            <v>2017-08-03 06:57:16</v>
          </cell>
          <cell r="F663">
            <v>7420</v>
          </cell>
          <cell r="G663" t="str">
            <v>CR 5986_001_IT_WS_ Arrival Flight Progress_ Arrival Status_ Verify the count of EXPECTED_ TERMINATING_  Econ OK n First Not Ok_ TRANSFER_ PEcon Ok n PRIO Not Ok_ Operational n Historical range_ In GUI n in Print Report</v>
          </cell>
          <cell r="I663">
            <v>42503</v>
          </cell>
          <cell r="J663" t="str">
            <v>2017-07-21 10:18:46</v>
          </cell>
          <cell r="K663" t="str">
            <v>mkgaurav</v>
          </cell>
        </row>
        <row r="664">
          <cell r="A664">
            <v>45984</v>
          </cell>
          <cell r="B664" t="str">
            <v>QC 5502 -&gt;SOTI needs to be upgraded to the latest version.</v>
          </cell>
          <cell r="C664" t="str">
            <v>mkgaurav</v>
          </cell>
          <cell r="D664">
            <v>42010</v>
          </cell>
          <cell r="E664" t="str">
            <v>2017-03-07 08:28:47</v>
          </cell>
          <cell r="F664">
            <v>7068</v>
          </cell>
          <cell r="G664" t="str">
            <v>1.0.3_Delete RFL Code</v>
          </cell>
          <cell r="I664">
            <v>42271</v>
          </cell>
          <cell r="J664" t="str">
            <v>2016-07-19 05:22:50</v>
          </cell>
          <cell r="K664" t="str">
            <v>sgopinath</v>
          </cell>
        </row>
        <row r="665">
          <cell r="A665">
            <v>46036</v>
          </cell>
          <cell r="B665" t="str">
            <v>QC 4113 - IWS&gt;Bags&gt;Reflight Bags.  Re-reflighting a bag from a future date to the current date, system displays the error message "Bag Already reflighted"</v>
          </cell>
          <cell r="C665" t="str">
            <v>mkgaurav</v>
          </cell>
          <cell r="D665">
            <v>41652</v>
          </cell>
          <cell r="E665" t="str">
            <v>2017-03-07 08:00:06</v>
          </cell>
          <cell r="F665">
            <v>6731</v>
          </cell>
          <cell r="G665" t="str">
            <v>CR3460_4076_TC_001_Verify that CREW and RUSH bags are treated as Checkin and are successfully loaded when received BSM  with S Element containing only ATL as Y</v>
          </cell>
          <cell r="I665">
            <v>42271</v>
          </cell>
          <cell r="J665" t="str">
            <v>2016-07-15 08:18:21</v>
          </cell>
          <cell r="K665" t="str">
            <v>sbatra1</v>
          </cell>
        </row>
        <row r="666">
          <cell r="A666">
            <v>37047</v>
          </cell>
          <cell r="B666" t="str">
            <v>QC 5671 Load bag into BHE enters into infinite loop when bag has more than 1 irregularity</v>
          </cell>
          <cell r="C666" t="str">
            <v>mkgaurav</v>
          </cell>
          <cell r="D666">
            <v>42104</v>
          </cell>
          <cell r="E666" t="str">
            <v>2017-07-29 04:47:34</v>
          </cell>
          <cell r="F666">
            <v>7267</v>
          </cell>
          <cell r="G666" t="str">
            <v>QC 5671_014_IT_WS_Verify that bag having 4 irregularities should be successfully loaded into BHE and system should not go into infinite loop_ATL as N_Pax Not CI _Inactive_Dest not on route_X REJ</v>
          </cell>
          <cell r="I666">
            <v>42118</v>
          </cell>
          <cell r="J666" t="str">
            <v>2016-04-29 10:26:17</v>
          </cell>
          <cell r="K666" t="str">
            <v>mkgaurav</v>
          </cell>
        </row>
        <row r="667">
          <cell r="A667">
            <v>57096</v>
          </cell>
          <cell r="B667" t="str">
            <v>Arrival Scanning-&gt;Monitor Arrival Bags</v>
          </cell>
          <cell r="C667" t="str">
            <v>atripathi1</v>
          </cell>
          <cell r="D667">
            <v>42948</v>
          </cell>
          <cell r="E667" t="str">
            <v>2017-08-01 06:53:25</v>
          </cell>
          <cell r="F667">
            <v>8568</v>
          </cell>
          <cell r="G667" t="str">
            <v>WS_002_Monitor Arrival Bag_Query_Verify that Agent dropdown should be enable and should display the list of all the agent which are authorized to view the details at that airport</v>
          </cell>
          <cell r="I667">
            <v>42503</v>
          </cell>
          <cell r="J667" t="str">
            <v>2017-07-21 06:06:37</v>
          </cell>
          <cell r="K667" t="str">
            <v>mkgaurav</v>
          </cell>
        </row>
        <row r="668">
          <cell r="A668">
            <v>57097</v>
          </cell>
          <cell r="B668" t="str">
            <v>Arrival Scanning-&gt;Monitor Arrival Bags</v>
          </cell>
          <cell r="C668" t="str">
            <v>atripathi1</v>
          </cell>
          <cell r="D668">
            <v>42948</v>
          </cell>
          <cell r="E668" t="str">
            <v>2017-08-01 06:53:25</v>
          </cell>
          <cell r="F668">
            <v>8568</v>
          </cell>
          <cell r="G668" t="str">
            <v>WS_004_Monitor Arrival Bag_Query_Verify that station dropdown should be enabled for multi station user also verify the airports</v>
          </cell>
          <cell r="I668">
            <v>42503</v>
          </cell>
          <cell r="J668" t="str">
            <v>2017-07-21 06:06:43</v>
          </cell>
          <cell r="K668" t="str">
            <v>mkgaurav</v>
          </cell>
        </row>
        <row r="669">
          <cell r="A669">
            <v>57098</v>
          </cell>
          <cell r="B669" t="str">
            <v>Arrival Scanning-&gt;Monitor Arrival Bags</v>
          </cell>
          <cell r="C669" t="str">
            <v>atripathi1</v>
          </cell>
          <cell r="D669">
            <v>42948</v>
          </cell>
          <cell r="E669" t="str">
            <v>2017-08-01 06:53:25</v>
          </cell>
          <cell r="F669">
            <v>8568</v>
          </cell>
          <cell r="G669" t="str">
            <v>WS_006_Monitor Arrival Bag_Query_Verify the ETA range and verify that flights and Arrival bags should be displayed according to ETA range</v>
          </cell>
          <cell r="I669">
            <v>42503</v>
          </cell>
          <cell r="J669" t="str">
            <v>2017-04-23 09:48:00</v>
          </cell>
          <cell r="K669" t="str">
            <v>mkgaurav</v>
          </cell>
        </row>
        <row r="670">
          <cell r="A670">
            <v>57099</v>
          </cell>
          <cell r="B670" t="str">
            <v>Arrival Scanning-&gt;Monitor Arrival Bags</v>
          </cell>
          <cell r="C670" t="str">
            <v>atripathi1</v>
          </cell>
          <cell r="D670">
            <v>42948</v>
          </cell>
          <cell r="E670" t="str">
            <v>2017-08-01 06:53:25</v>
          </cell>
          <cell r="F670">
            <v>8568</v>
          </cell>
          <cell r="G670" t="str">
            <v>WS_007_Monitor Arrival Bag_Query_Verify the Historical range and verify that flights and arrival bags should be displayed according to Historical range</v>
          </cell>
          <cell r="I670">
            <v>42503</v>
          </cell>
          <cell r="J670" t="str">
            <v>2017-07-21 06:06:57</v>
          </cell>
          <cell r="K670" t="str">
            <v>mkgaurav</v>
          </cell>
        </row>
        <row r="671">
          <cell r="A671">
            <v>57100</v>
          </cell>
          <cell r="B671" t="str">
            <v>Arrival Scanning-&gt;Monitor Arrival Bags</v>
          </cell>
          <cell r="C671" t="str">
            <v>atripathi1</v>
          </cell>
          <cell r="D671">
            <v>42948</v>
          </cell>
          <cell r="E671" t="str">
            <v>2017-08-01 06:53:25</v>
          </cell>
          <cell r="F671">
            <v>8568</v>
          </cell>
          <cell r="G671" t="str">
            <v>WS_008_Monitor Arrival Bag_Query_Verify the Terminal and Zone  and verify that flights and arrival bags should be displayed according to selected query</v>
          </cell>
          <cell r="I671">
            <v>42503</v>
          </cell>
          <cell r="J671" t="str">
            <v>2017-04-23 09:48:07</v>
          </cell>
          <cell r="K671" t="str">
            <v>mkgaurav</v>
          </cell>
        </row>
        <row r="672">
          <cell r="A672">
            <v>57101</v>
          </cell>
          <cell r="B672" t="str">
            <v>Arrival Scanning-&gt;Monitor Arrival Bags</v>
          </cell>
          <cell r="C672" t="str">
            <v>atripathi1</v>
          </cell>
          <cell r="D672">
            <v>42948</v>
          </cell>
          <cell r="E672" t="str">
            <v>2017-08-01 06:53:25</v>
          </cell>
          <cell r="F672">
            <v>8568</v>
          </cell>
          <cell r="G672" t="str">
            <v>WS_009_Monitor Arrival Bag_Query_Verify the Arrival Belt  and verify that flights and arrival bags should be displayed according to selected query</v>
          </cell>
          <cell r="I672">
            <v>42503</v>
          </cell>
          <cell r="J672" t="str">
            <v>2017-04-23 09:48:10</v>
          </cell>
          <cell r="K672" t="str">
            <v>mkgaurav</v>
          </cell>
        </row>
        <row r="673">
          <cell r="A673">
            <v>57102</v>
          </cell>
          <cell r="B673" t="str">
            <v>Arrival Scanning-&gt;Monitor Arrival Bags</v>
          </cell>
          <cell r="C673" t="str">
            <v>atripathi1</v>
          </cell>
          <cell r="D673">
            <v>42948</v>
          </cell>
          <cell r="E673" t="str">
            <v>2017-08-01 06:53:25</v>
          </cell>
          <cell r="F673">
            <v>8568</v>
          </cell>
          <cell r="G673" t="str">
            <v>WS_010_Monitor Arrival Bag_Query_Verify the flight selection checkbox in the query section</v>
          </cell>
          <cell r="I673">
            <v>42503</v>
          </cell>
          <cell r="J673" t="str">
            <v>2017-04-23 09:48:14</v>
          </cell>
          <cell r="K673" t="str">
            <v>mkgaurav</v>
          </cell>
        </row>
        <row r="674">
          <cell r="A674">
            <v>57103</v>
          </cell>
          <cell r="B674" t="str">
            <v>Arrival Scanning-&gt;Monitor Arrival Bags</v>
          </cell>
          <cell r="C674" t="str">
            <v>atripathi1</v>
          </cell>
          <cell r="D674">
            <v>42948</v>
          </cell>
          <cell r="E674" t="str">
            <v>2017-08-01 06:53:25</v>
          </cell>
          <cell r="F674">
            <v>8568</v>
          </cell>
          <cell r="G674" t="str">
            <v>WS_011_Monitor Arrival Bag_Filters_Verify the Problem Flight only checkbox</v>
          </cell>
          <cell r="I674">
            <v>42503</v>
          </cell>
          <cell r="J674" t="str">
            <v>2017-04-23 09:48:17</v>
          </cell>
          <cell r="K674" t="str">
            <v>mkgaurav</v>
          </cell>
        </row>
        <row r="675">
          <cell r="A675">
            <v>57104</v>
          </cell>
          <cell r="B675" t="str">
            <v>Arrival Scanning-&gt;Monitor Arrival Bags</v>
          </cell>
          <cell r="C675" t="str">
            <v>atripathi1</v>
          </cell>
          <cell r="D675">
            <v>42948</v>
          </cell>
          <cell r="E675" t="str">
            <v>2017-08-01 06:53:25</v>
          </cell>
          <cell r="F675">
            <v>8568</v>
          </cell>
          <cell r="G675" t="str">
            <v>WS_012_Monitor Arrival Bag_Filters_Verify the Selected Flights only checkbox</v>
          </cell>
          <cell r="I675">
            <v>42503</v>
          </cell>
          <cell r="J675" t="str">
            <v>2017-04-23 09:48:21</v>
          </cell>
          <cell r="K675" t="str">
            <v>mkgaurav</v>
          </cell>
        </row>
        <row r="676">
          <cell r="A676">
            <v>57105</v>
          </cell>
          <cell r="B676" t="str">
            <v>Arrival Scanning-&gt;Monitor Arrival Bags</v>
          </cell>
          <cell r="C676" t="str">
            <v>atripathi1</v>
          </cell>
          <cell r="D676">
            <v>42948</v>
          </cell>
          <cell r="E676" t="str">
            <v>2017-08-01 06:53:25</v>
          </cell>
          <cell r="F676">
            <v>8568</v>
          </cell>
          <cell r="G676" t="str">
            <v>WS_014_Monitor Arrival Bag_GUI validation_Verify the control dropdown options</v>
          </cell>
          <cell r="I676">
            <v>42503</v>
          </cell>
          <cell r="J676" t="str">
            <v>2017-04-23 09:48:24</v>
          </cell>
          <cell r="K676" t="str">
            <v>mkgaurav</v>
          </cell>
        </row>
        <row r="677">
          <cell r="A677">
            <v>57106</v>
          </cell>
          <cell r="B677" t="str">
            <v>Arrival Scanning-&gt;Monitor Arrival Bags</v>
          </cell>
          <cell r="C677" t="str">
            <v>atripathi1</v>
          </cell>
          <cell r="D677">
            <v>42948</v>
          </cell>
          <cell r="E677" t="str">
            <v>2017-08-01 06:53:25</v>
          </cell>
          <cell r="F677">
            <v>8568</v>
          </cell>
          <cell r="G677" t="str">
            <v>WS_015_Monitor Arrival Bag_GUI validation_Verify the colour of the ETA ATA column</v>
          </cell>
          <cell r="I677">
            <v>42503</v>
          </cell>
          <cell r="J677" t="str">
            <v>2017-04-23 09:48:28</v>
          </cell>
          <cell r="K677" t="str">
            <v>mkgaurav</v>
          </cell>
        </row>
        <row r="678">
          <cell r="A678">
            <v>57107</v>
          </cell>
          <cell r="B678" t="str">
            <v>Arrival Scanning-&gt;Monitor Arrival Bags</v>
          </cell>
          <cell r="C678" t="str">
            <v>atripathi1</v>
          </cell>
          <cell r="D678">
            <v>42948</v>
          </cell>
          <cell r="E678" t="str">
            <v>2017-08-01 06:53:25</v>
          </cell>
          <cell r="F678">
            <v>8568</v>
          </cell>
          <cell r="G678" t="str">
            <v>WS_017_Monitor Arrival Bag_Sorting_Verify the sorting in the Flight column</v>
          </cell>
          <cell r="I678">
            <v>42503</v>
          </cell>
          <cell r="J678" t="str">
            <v>2017-04-23 09:48:31</v>
          </cell>
          <cell r="K678" t="str">
            <v>mkgaurav</v>
          </cell>
        </row>
        <row r="679">
          <cell r="A679">
            <v>57108</v>
          </cell>
          <cell r="B679" t="str">
            <v>Arrival Scanning-&gt;Monitor Arrival Bags</v>
          </cell>
          <cell r="C679" t="str">
            <v>atripathi1</v>
          </cell>
          <cell r="D679">
            <v>42948</v>
          </cell>
          <cell r="E679" t="str">
            <v>2017-08-01 06:53:25</v>
          </cell>
          <cell r="F679">
            <v>8568</v>
          </cell>
          <cell r="G679" t="str">
            <v>WS_018_Monitor Arrival Bag_Sorting_Verify the sorting in the Date and STA column</v>
          </cell>
          <cell r="I679">
            <v>42503</v>
          </cell>
          <cell r="J679" t="str">
            <v>2017-04-23 09:48:58</v>
          </cell>
          <cell r="K679" t="str">
            <v>mkgaurav</v>
          </cell>
        </row>
        <row r="680">
          <cell r="A680">
            <v>57109</v>
          </cell>
          <cell r="B680" t="str">
            <v>Arrival Scanning-&gt;Monitor Arrival Bags</v>
          </cell>
          <cell r="C680" t="str">
            <v>atripathi1</v>
          </cell>
          <cell r="D680">
            <v>42948</v>
          </cell>
          <cell r="E680" t="str">
            <v>2017-08-01 06:53:25</v>
          </cell>
          <cell r="F680">
            <v>8568</v>
          </cell>
          <cell r="G680" t="str">
            <v>WS_019_Monitor Arrival Bag_Sorting_Verify the sorting in the ETA and ATA column</v>
          </cell>
          <cell r="I680">
            <v>42503</v>
          </cell>
          <cell r="J680" t="str">
            <v>2017-04-23 09:48:45</v>
          </cell>
          <cell r="K680" t="str">
            <v>mkgaurav</v>
          </cell>
        </row>
        <row r="681">
          <cell r="A681">
            <v>57110</v>
          </cell>
          <cell r="B681" t="str">
            <v>Arrival Scanning-&gt;Monitor Arrival Bags</v>
          </cell>
          <cell r="C681" t="str">
            <v>atripathi1</v>
          </cell>
          <cell r="D681">
            <v>42948</v>
          </cell>
          <cell r="E681" t="str">
            <v>2017-08-01 06:53:25</v>
          </cell>
          <cell r="F681">
            <v>8568</v>
          </cell>
          <cell r="G681" t="str">
            <v>WS_020_Monitor Arrival Bag_Sorting_Verify the sorting in the Stand column</v>
          </cell>
          <cell r="I681">
            <v>42503</v>
          </cell>
          <cell r="J681" t="str">
            <v>2017-04-23 09:48:49</v>
          </cell>
          <cell r="K681" t="str">
            <v>mkgaurav</v>
          </cell>
        </row>
        <row r="682">
          <cell r="A682">
            <v>57111</v>
          </cell>
          <cell r="B682" t="str">
            <v>Arrival Scanning-&gt;Monitor Arrival Bags</v>
          </cell>
          <cell r="C682" t="str">
            <v>atripathi1</v>
          </cell>
          <cell r="D682">
            <v>42948</v>
          </cell>
          <cell r="E682" t="str">
            <v>2017-08-01 06:53:25</v>
          </cell>
          <cell r="F682">
            <v>8568</v>
          </cell>
          <cell r="G682" t="str">
            <v>WS_021_Monitor Arrival Bag_Bag Count_Verify the count of Due T n C _Unloaded T n C and  Not Seen when no bags are scanned</v>
          </cell>
          <cell r="I682">
            <v>42503</v>
          </cell>
          <cell r="J682" t="str">
            <v>2017-04-23 09:49:12</v>
          </cell>
          <cell r="K682" t="str">
            <v>mkgaurav</v>
          </cell>
        </row>
        <row r="683">
          <cell r="A683">
            <v>57112</v>
          </cell>
          <cell r="B683" t="str">
            <v>Arrival Scanning-&gt;Monitor Arrival Bags</v>
          </cell>
          <cell r="C683" t="str">
            <v>atripathi1</v>
          </cell>
          <cell r="D683">
            <v>42948</v>
          </cell>
          <cell r="E683" t="str">
            <v>2017-08-01 06:53:25</v>
          </cell>
          <cell r="F683">
            <v>8568</v>
          </cell>
          <cell r="G683" t="str">
            <v>WS_022_Monitor Arrival Bag_Bag Count_Verify the count of Due (T,C) ,Unloaded (T,C), Not Seen when few bags are scanned</v>
          </cell>
          <cell r="I683">
            <v>42503</v>
          </cell>
          <cell r="J683" t="str">
            <v>2017-04-23 09:49:16</v>
          </cell>
          <cell r="K683" t="str">
            <v>mkgaurav</v>
          </cell>
        </row>
        <row r="684">
          <cell r="A684">
            <v>57113</v>
          </cell>
          <cell r="B684" t="str">
            <v>Arrival Scanning-&gt;Monitor Arrival Bags</v>
          </cell>
          <cell r="C684" t="str">
            <v>atripathi1</v>
          </cell>
          <cell r="D684">
            <v>42948</v>
          </cell>
          <cell r="E684" t="str">
            <v>2017-08-01 06:53:25</v>
          </cell>
          <cell r="F684">
            <v>8568</v>
          </cell>
          <cell r="G684" t="str">
            <v>WS_023_Monitor Arrival Bag_Bag Count_Verify the count of Due T n C _Unloaded T n C and  Not Seen when all bags are scanned</v>
          </cell>
          <cell r="I684">
            <v>42503</v>
          </cell>
          <cell r="J684" t="str">
            <v>2017-04-23 09:49:19</v>
          </cell>
          <cell r="K684" t="str">
            <v>mkgaurav</v>
          </cell>
        </row>
        <row r="685">
          <cell r="A685">
            <v>57114</v>
          </cell>
          <cell r="B685" t="str">
            <v>Arrival Scanning-&gt;Monitor Arrival Bags</v>
          </cell>
          <cell r="C685" t="str">
            <v>atripathi1</v>
          </cell>
          <cell r="D685">
            <v>42948</v>
          </cell>
          <cell r="E685" t="str">
            <v>2017-08-01 06:53:25</v>
          </cell>
          <cell r="F685">
            <v>8568</v>
          </cell>
          <cell r="G685" t="str">
            <v>WS_024_Monitor Arrival Bag_Prio QoS_Verify the Prio QoS status when scanning PRIO n FIRST bags before ECON n PECON bags</v>
          </cell>
          <cell r="I685">
            <v>42503</v>
          </cell>
          <cell r="J685" t="str">
            <v>2017-04-23 09:49:23</v>
          </cell>
          <cell r="K685" t="str">
            <v>mkgaurav</v>
          </cell>
        </row>
        <row r="686">
          <cell r="A686">
            <v>57115</v>
          </cell>
          <cell r="B686" t="str">
            <v>Arrival Scanning-&gt;Monitor Arrival Bags</v>
          </cell>
          <cell r="C686" t="str">
            <v>atripathi1</v>
          </cell>
          <cell r="D686">
            <v>42948</v>
          </cell>
          <cell r="E686" t="str">
            <v>2017-08-01 06:53:25</v>
          </cell>
          <cell r="F686">
            <v>8568</v>
          </cell>
          <cell r="G686" t="str">
            <v>WS_025_Monitor Arrival Bag_Prio QoS_Verify the Prio QoS status when scanning PRIO n FIRST bags after ECON n PECON bags</v>
          </cell>
          <cell r="I686">
            <v>42503</v>
          </cell>
          <cell r="J686" t="str">
            <v>2017-04-23 09:49:28</v>
          </cell>
          <cell r="K686" t="str">
            <v>mkgaurav</v>
          </cell>
        </row>
        <row r="687">
          <cell r="A687">
            <v>57116</v>
          </cell>
          <cell r="B687" t="str">
            <v>Arrival Scanning-&gt;Monitor Arrival Bags</v>
          </cell>
          <cell r="C687" t="str">
            <v>atripathi1</v>
          </cell>
          <cell r="D687">
            <v>42948</v>
          </cell>
          <cell r="E687" t="str">
            <v>2017-08-01 06:53:25</v>
          </cell>
          <cell r="F687">
            <v>8568</v>
          </cell>
          <cell r="G687" t="str">
            <v>WS_026_Monitor Arrival Bag_Prio QoS_Verify Prio QoS when there are no PRIO n FIRST bags</v>
          </cell>
          <cell r="I687">
            <v>42503</v>
          </cell>
          <cell r="J687" t="str">
            <v>2017-04-23 09:49:32</v>
          </cell>
          <cell r="K687" t="str">
            <v>mkgaurav</v>
          </cell>
        </row>
        <row r="688">
          <cell r="A688">
            <v>57117</v>
          </cell>
          <cell r="B688" t="str">
            <v>Arrival Scanning-&gt;Monitor Arrival Bags</v>
          </cell>
          <cell r="C688" t="str">
            <v>atripathi1</v>
          </cell>
          <cell r="D688">
            <v>42948</v>
          </cell>
          <cell r="E688" t="str">
            <v>2017-08-01 06:53:25</v>
          </cell>
          <cell r="F688">
            <v>8568</v>
          </cell>
          <cell r="G688" t="str">
            <v>WS_027_Monitor Arrival Bag_Prio QoS_Verify Prio QoS when there are only PRIO n FIRST bags</v>
          </cell>
          <cell r="I688">
            <v>42503</v>
          </cell>
          <cell r="J688" t="str">
            <v>2017-04-23 09:49:36</v>
          </cell>
          <cell r="K688" t="str">
            <v>mkgaurav</v>
          </cell>
        </row>
        <row r="689">
          <cell r="A689">
            <v>57118</v>
          </cell>
          <cell r="B689" t="str">
            <v>Arrival Scanning-&gt;Monitor Arrival Bags</v>
          </cell>
          <cell r="C689" t="str">
            <v>atripathi1</v>
          </cell>
          <cell r="D689">
            <v>42948</v>
          </cell>
          <cell r="E689" t="str">
            <v>2017-08-01 06:53:25</v>
          </cell>
          <cell r="F689">
            <v>8568</v>
          </cell>
          <cell r="G689" t="str">
            <v>WS_028_Monitor Arrival Bag_Verify the details of frozen flight</v>
          </cell>
          <cell r="I689">
            <v>42503</v>
          </cell>
          <cell r="J689" t="str">
            <v>2017-04-23 09:49:42</v>
          </cell>
          <cell r="K689" t="str">
            <v>mkgaurav</v>
          </cell>
        </row>
        <row r="690">
          <cell r="A690">
            <v>57119</v>
          </cell>
          <cell r="B690" t="str">
            <v>Arrival Scanning-&gt;Monitor Arrival Bags</v>
          </cell>
          <cell r="C690" t="str">
            <v>atripathi1</v>
          </cell>
          <cell r="D690">
            <v>42948</v>
          </cell>
          <cell r="E690" t="str">
            <v>2017-08-01 06:53:25</v>
          </cell>
          <cell r="F690">
            <v>8568</v>
          </cell>
          <cell r="G690" t="str">
            <v>WS_029_Monitor Arrival Bag_Verify the details of cancelled flight</v>
          </cell>
          <cell r="I690">
            <v>42503</v>
          </cell>
          <cell r="J690" t="str">
            <v>2017-04-23 09:49:53</v>
          </cell>
          <cell r="K690" t="str">
            <v>mkgaurav</v>
          </cell>
        </row>
        <row r="691">
          <cell r="A691">
            <v>57120</v>
          </cell>
          <cell r="B691" t="str">
            <v>Arrival Scanning-&gt;Monitor Arrival Bags</v>
          </cell>
          <cell r="C691" t="str">
            <v>atripathi1</v>
          </cell>
          <cell r="D691">
            <v>42948</v>
          </cell>
          <cell r="E691" t="str">
            <v>2017-08-01 06:53:25</v>
          </cell>
          <cell r="F691">
            <v>8568</v>
          </cell>
          <cell r="G691" t="str">
            <v>WS_030_Monitor Arrival Bag_Verify the count of Unknown bag in UNK column also verify that count should not be displayed in other columns</v>
          </cell>
          <cell r="I691">
            <v>42503</v>
          </cell>
          <cell r="J691" t="str">
            <v>2017-04-23 09:49:57</v>
          </cell>
          <cell r="K691" t="str">
            <v>mkgaurav</v>
          </cell>
        </row>
        <row r="692">
          <cell r="A692">
            <v>57121</v>
          </cell>
          <cell r="B692" t="str">
            <v>Arrival Scanning-&gt;Monitor Arrival Bags</v>
          </cell>
          <cell r="C692" t="str">
            <v>atripathi1</v>
          </cell>
          <cell r="D692">
            <v>42948</v>
          </cell>
          <cell r="E692" t="str">
            <v>2017-08-01 06:53:25</v>
          </cell>
          <cell r="F692">
            <v>8568</v>
          </cell>
          <cell r="G692" t="str">
            <v>WS_031_Monitor Arrival Bag_Scan First and Last terminating bags between Terminating SLA window</v>
          </cell>
          <cell r="I692">
            <v>42503</v>
          </cell>
          <cell r="J692" t="str">
            <v>2017-04-23 09:50:00</v>
          </cell>
          <cell r="K692" t="str">
            <v>mkgaurav</v>
          </cell>
        </row>
        <row r="693">
          <cell r="A693">
            <v>57122</v>
          </cell>
          <cell r="B693" t="str">
            <v>Arrival Scanning-&gt;Monitor Arrival Bags</v>
          </cell>
          <cell r="C693" t="str">
            <v>atripathi1</v>
          </cell>
          <cell r="D693">
            <v>42948</v>
          </cell>
          <cell r="E693" t="str">
            <v>2017-08-01 06:53:25</v>
          </cell>
          <cell r="F693">
            <v>8568</v>
          </cell>
          <cell r="G693" t="str">
            <v>WS_032_Monitor Arrival Bag_Scan First and Last terminating bags between Main SLA starting n Terminating SLA starting  window</v>
          </cell>
          <cell r="I693">
            <v>42503</v>
          </cell>
          <cell r="J693" t="str">
            <v>2017-04-23 09:50:04</v>
          </cell>
          <cell r="K693" t="str">
            <v>mkgaurav</v>
          </cell>
        </row>
        <row r="694">
          <cell r="A694">
            <v>8388</v>
          </cell>
          <cell r="B694" t="str">
            <v>QC_4399_IWS&gt;Reflight Bag.  Tagless or UNK tags should not require entry of an original flight id</v>
          </cell>
          <cell r="C694" t="str">
            <v>rmehta</v>
          </cell>
          <cell r="D694">
            <v>42943</v>
          </cell>
          <cell r="E694" t="str">
            <v>2017-08-10 09:56:17</v>
          </cell>
          <cell r="F694">
            <v>8530</v>
          </cell>
          <cell r="G694" t="str">
            <v>CR_4399_4209_001_WS_Bag_Reflight Bag_Verify that when reflighting an unknown bag tag then it should not require original flght details</v>
          </cell>
          <cell r="I694">
            <v>41156</v>
          </cell>
          <cell r="J694" t="str">
            <v>2017-04-23 09:34:30</v>
          </cell>
          <cell r="K694" t="str">
            <v>mkgaurav</v>
          </cell>
        </row>
        <row r="695">
          <cell r="A695">
            <v>8389</v>
          </cell>
          <cell r="B695" t="str">
            <v>QC_4399_IWS&gt;Reflight Bag.  Tagless or UNK tags should not require entry of an original flight id</v>
          </cell>
          <cell r="C695" t="str">
            <v>rmehta</v>
          </cell>
          <cell r="D695">
            <v>42943</v>
          </cell>
          <cell r="E695" t="str">
            <v>2017-08-10 09:56:17</v>
          </cell>
          <cell r="F695">
            <v>8530</v>
          </cell>
          <cell r="G695" t="str">
            <v>CR_4399_4209_002_WS_Bag_Reflight Bag_Verify that when reflighting an tagless bag then it should not require original flght details</v>
          </cell>
          <cell r="I695">
            <v>41156</v>
          </cell>
          <cell r="J695" t="str">
            <v>2017-04-23 09:34:38</v>
          </cell>
          <cell r="K695" t="str">
            <v>mkgaurav</v>
          </cell>
        </row>
        <row r="696">
          <cell r="A696">
            <v>8394</v>
          </cell>
          <cell r="B696" t="str">
            <v>QC4227- Add a "WorldTracer available?" configuration option at airport level, to indicate if a WT connection is present at the site</v>
          </cell>
          <cell r="C696" t="str">
            <v>raksharma</v>
          </cell>
          <cell r="D696">
            <v>41471</v>
          </cell>
          <cell r="E696" t="str">
            <v>2017-03-07 06:21:13</v>
          </cell>
          <cell r="F696">
            <v>6545</v>
          </cell>
          <cell r="G696" t="str">
            <v>CR_4404_4227_001_OPS_Airport_Verify the World Tracer option in Function option tab</v>
          </cell>
          <cell r="I696">
            <v>41156</v>
          </cell>
          <cell r="J696" t="str">
            <v>2017-03-07 06:09:57</v>
          </cell>
          <cell r="K696" t="str">
            <v>mkgaurav</v>
          </cell>
        </row>
        <row r="697">
          <cell r="A697">
            <v>8395</v>
          </cell>
          <cell r="B697" t="str">
            <v>QC4227- Add a "WorldTracer available?" configuration option at airport level, to indicate if a WT connection is present at the site</v>
          </cell>
          <cell r="C697" t="str">
            <v>raksharma</v>
          </cell>
          <cell r="D697">
            <v>41471</v>
          </cell>
          <cell r="E697" t="str">
            <v>2017-03-07 06:21:13</v>
          </cell>
          <cell r="F697">
            <v>6545</v>
          </cell>
          <cell r="G697" t="str">
            <v>CR_4404_4227_002_OPS_Airport_Verify the Basic Tab</v>
          </cell>
          <cell r="I697">
            <v>41156</v>
          </cell>
          <cell r="J697" t="str">
            <v>2017-03-07 06:10:13</v>
          </cell>
          <cell r="K697" t="str">
            <v>mkgaurav</v>
          </cell>
        </row>
        <row r="698">
          <cell r="A698">
            <v>8396</v>
          </cell>
          <cell r="B698" t="str">
            <v>QC4227- Add a "WorldTracer available?" configuration option at airport level, to indicate if a WT connection is present at the site</v>
          </cell>
          <cell r="C698" t="str">
            <v>raksharma</v>
          </cell>
          <cell r="D698">
            <v>41471</v>
          </cell>
          <cell r="E698" t="str">
            <v>2017-03-07 06:21:13</v>
          </cell>
          <cell r="F698">
            <v>6545</v>
          </cell>
          <cell r="G698" t="str">
            <v>CR_4404_4227_003_WS_Reflight_Set the World Tracer Access option to Yes and then reflight the bag</v>
          </cell>
          <cell r="I698">
            <v>41156</v>
          </cell>
          <cell r="J698" t="str">
            <v>2017-03-07 06:21:13</v>
          </cell>
          <cell r="K698" t="str">
            <v>mkgaurav</v>
          </cell>
        </row>
        <row r="699">
          <cell r="A699">
            <v>8398</v>
          </cell>
          <cell r="B699" t="str">
            <v>QC4228- IWS&gt;Reflighting.  Input of Original Flight details should not be mandatory.</v>
          </cell>
          <cell r="C699" t="str">
            <v>raksharma</v>
          </cell>
          <cell r="D699">
            <v>41471</v>
          </cell>
          <cell r="E699" t="str">
            <v>2017-07-27 11:07:04</v>
          </cell>
          <cell r="F699">
            <v>6560</v>
          </cell>
          <cell r="G699" t="str">
            <v>CR_4405_4228_001_WS_Reflight_Verify that while reflighting an unknown bag_flight details are not mandatory</v>
          </cell>
          <cell r="I699">
            <v>41156</v>
          </cell>
          <cell r="J699" t="str">
            <v>2017-03-07 06:21:32</v>
          </cell>
          <cell r="K699" t="str">
            <v>mkgaurav</v>
          </cell>
        </row>
        <row r="700">
          <cell r="A700">
            <v>8405</v>
          </cell>
          <cell r="B700" t="str">
            <v>QC4201- IWS&gt;Reflight Bags.  Add a "New Reflight" button so user can start a new reflight without having to go the menu</v>
          </cell>
          <cell r="C700" t="str">
            <v>raksharma</v>
          </cell>
          <cell r="D700">
            <v>41471</v>
          </cell>
          <cell r="E700" t="str">
            <v>2017-07-22 09:28:34</v>
          </cell>
          <cell r="F700">
            <v>6544</v>
          </cell>
          <cell r="G700" t="str">
            <v>CR_4392_4201_002_Verify that New Reflight option should get enabled after Reflight a Bag</v>
          </cell>
          <cell r="I700">
            <v>41156</v>
          </cell>
          <cell r="J700" t="str">
            <v>2017-07-22 09:28:27</v>
          </cell>
          <cell r="K700" t="str">
            <v>mkgaurav</v>
          </cell>
        </row>
        <row r="701">
          <cell r="A701">
            <v>8406</v>
          </cell>
          <cell r="B701" t="str">
            <v>QC4201- IWS&gt;Reflight Bags.  Add a "New Reflight" button so user can start a new reflight without having to go the menu</v>
          </cell>
          <cell r="C701" t="str">
            <v>raksharma</v>
          </cell>
          <cell r="D701">
            <v>41471</v>
          </cell>
          <cell r="E701" t="str">
            <v>2017-07-22 09:28:34</v>
          </cell>
          <cell r="F701">
            <v>6544</v>
          </cell>
          <cell r="G701" t="str">
            <v>CR_4392_4201_003_ Verify that Fresh Reflight  bag screen should be displayed after pressing New Reflight option</v>
          </cell>
          <cell r="I701">
            <v>41156</v>
          </cell>
          <cell r="J701" t="str">
            <v>2017-07-22 09:28:34</v>
          </cell>
          <cell r="K701" t="str">
            <v>mkgaurav</v>
          </cell>
        </row>
        <row r="702">
          <cell r="A702">
            <v>8419</v>
          </cell>
          <cell r="B702" t="str">
            <v>QC3186 - HHT &amp; IWS&gt;Refllgtht bag.   Can't reflight a deleted bag.  The deleted bag must be treated as an UNK</v>
          </cell>
          <cell r="C702" t="str">
            <v>raksharma</v>
          </cell>
          <cell r="D702">
            <v>41471</v>
          </cell>
          <cell r="E702" t="str">
            <v>2017-03-17 05:38:41</v>
          </cell>
          <cell r="F702">
            <v>6542</v>
          </cell>
          <cell r="G702" t="str">
            <v>CR_4383_3186_001_Verify that user is able to Reflight a deleted bag from WS</v>
          </cell>
          <cell r="I702">
            <v>41156</v>
          </cell>
          <cell r="J702" t="str">
            <v>2017-03-17 05:38:41</v>
          </cell>
          <cell r="K702" t="str">
            <v>mkgaurav</v>
          </cell>
        </row>
        <row r="703">
          <cell r="A703">
            <v>8422</v>
          </cell>
          <cell r="B703" t="str">
            <v>QC3186 - HHT &amp; IWS&gt;Refllgtht bag.   Can't reflight a deleted bag.  The deleted bag must be treated as an UNK</v>
          </cell>
          <cell r="C703" t="str">
            <v>raksharma</v>
          </cell>
          <cell r="D703">
            <v>41471</v>
          </cell>
          <cell r="E703" t="str">
            <v>2017-03-17 05:38:41</v>
          </cell>
          <cell r="F703">
            <v>6542</v>
          </cell>
          <cell r="G703" t="str">
            <v>CR_4383_3186_004_Verify that error message is displayed when user add deleted bag on re-flight bag screen from WS</v>
          </cell>
          <cell r="I703">
            <v>41156</v>
          </cell>
          <cell r="J703" t="str">
            <v>2017-02-21 05:52:28</v>
          </cell>
          <cell r="K703" t="str">
            <v>mkgaurav</v>
          </cell>
        </row>
        <row r="704">
          <cell r="A704">
            <v>8447</v>
          </cell>
          <cell r="B704" t="str">
            <v>QC4211-IWS&gt;Reflight Bag.  Allow the WorldTracer "unknown flight designator" 'YY' to be input in original flight details  (WTR also needs a fix, due Jan 013)</v>
          </cell>
          <cell r="C704" t="str">
            <v>raksharma</v>
          </cell>
          <cell r="D704">
            <v>41471</v>
          </cell>
          <cell r="E704" t="str">
            <v>2017-07-27 11:04:24</v>
          </cell>
          <cell r="F704">
            <v>6557</v>
          </cell>
          <cell r="G704" t="str">
            <v>CR_4402_4211_001_WS_Reflight the unknown bag using YY as a carrier code without flight number</v>
          </cell>
          <cell r="I704">
            <v>41156</v>
          </cell>
          <cell r="J704" t="str">
            <v>2017-04-23 09:34:23</v>
          </cell>
          <cell r="K704" t="str">
            <v>mkgaurav</v>
          </cell>
        </row>
        <row r="705">
          <cell r="A705">
            <v>8448</v>
          </cell>
          <cell r="B705" t="str">
            <v>QC4211-IWS&gt;Reflight Bag.  Allow the WorldTracer "unknown flight designator" 'YY' to be input in original flight details  (WTR also needs a fix, due Jan 013)</v>
          </cell>
          <cell r="C705" t="str">
            <v>raksharma</v>
          </cell>
          <cell r="D705">
            <v>41471</v>
          </cell>
          <cell r="E705" t="str">
            <v>2017-07-27 11:04:24</v>
          </cell>
          <cell r="F705">
            <v>6557</v>
          </cell>
          <cell r="G705" t="str">
            <v>CR_4402_4211_002_WS_Reflight the tagless bag using YY as a carrier code without flight number</v>
          </cell>
          <cell r="I705">
            <v>41156</v>
          </cell>
          <cell r="J705" t="str">
            <v>2017-04-23 09:34:27</v>
          </cell>
          <cell r="K705" t="str">
            <v>mkgaurav</v>
          </cell>
        </row>
        <row r="706">
          <cell r="A706">
            <v>8455</v>
          </cell>
          <cell r="B706" t="str">
            <v>QC4308-Rules definition for pre-filling of FW Addresses</v>
          </cell>
          <cell r="C706" t="str">
            <v>raksharma</v>
          </cell>
          <cell r="D706">
            <v>41471</v>
          </cell>
          <cell r="E706" t="str">
            <v>2017-07-22 09:28:48</v>
          </cell>
          <cell r="F706">
            <v>6549</v>
          </cell>
          <cell r="G706" t="str">
            <v>CR_2230_4367_4410_4412_4308_001_Verify the prefill of WTR details when outbound carrier and originally scheduled carrier are same</v>
          </cell>
          <cell r="I706">
            <v>41156</v>
          </cell>
          <cell r="J706" t="str">
            <v>2017-07-22 09:28:39</v>
          </cell>
          <cell r="K706" t="str">
            <v>mkgaurav</v>
          </cell>
        </row>
        <row r="707">
          <cell r="A707">
            <v>8456</v>
          </cell>
          <cell r="B707" t="str">
            <v>QC4308-Rules definition for pre-filling of FW Addresses</v>
          </cell>
          <cell r="C707" t="str">
            <v>raksharma</v>
          </cell>
          <cell r="D707">
            <v>41471</v>
          </cell>
          <cell r="E707" t="str">
            <v>2017-07-22 09:28:48</v>
          </cell>
          <cell r="F707">
            <v>6549</v>
          </cell>
          <cell r="G707" t="str">
            <v>CR_2230_4367_4410_4412_4308_002_Verify the prefill of WTR details when outbound carrier and originally scheduled carrier are different</v>
          </cell>
          <cell r="I707">
            <v>41156</v>
          </cell>
          <cell r="J707" t="str">
            <v>2017-07-22 09:28:48</v>
          </cell>
          <cell r="K707" t="str">
            <v>mkgaurav</v>
          </cell>
        </row>
        <row r="708">
          <cell r="A708">
            <v>8457</v>
          </cell>
          <cell r="B708" t="str">
            <v>QC4308-Rules definition for pre-filling of FW Addresses</v>
          </cell>
          <cell r="C708" t="str">
            <v>raksharma</v>
          </cell>
          <cell r="D708">
            <v>41471</v>
          </cell>
          <cell r="E708" t="str">
            <v>2017-07-22 09:28:48</v>
          </cell>
          <cell r="F708">
            <v>6549</v>
          </cell>
          <cell r="G708" t="str">
            <v>CR_2230_4367_4410_4412_4308_003_Verify the prefill of WTR details with one onward connection_outbound carrier code is same as of original flight and onward carrier code is different than original flight carrier code</v>
          </cell>
          <cell r="I708">
            <v>41156</v>
          </cell>
          <cell r="J708" t="str">
            <v>2017-04-22 09:50:08</v>
          </cell>
          <cell r="K708" t="str">
            <v>mkgaurav</v>
          </cell>
        </row>
        <row r="709">
          <cell r="A709">
            <v>8458</v>
          </cell>
          <cell r="B709" t="str">
            <v>QC4308-Rules definition for pre-filling of FW Addresses</v>
          </cell>
          <cell r="C709" t="str">
            <v>raksharma</v>
          </cell>
          <cell r="D709">
            <v>41471</v>
          </cell>
          <cell r="E709" t="str">
            <v>2017-07-22 09:28:48</v>
          </cell>
          <cell r="F709">
            <v>6549</v>
          </cell>
          <cell r="G709" t="str">
            <v>CR_2230_4367_4410_4412_4308_004_Verify the prefill of WTR details with one onward connection_outbound carrier code and onward carrier code are different than original flight carrier code</v>
          </cell>
          <cell r="I709">
            <v>41156</v>
          </cell>
          <cell r="J709" t="str">
            <v>2017-03-01 09:28:54</v>
          </cell>
          <cell r="K709" t="str">
            <v>mkgaurav</v>
          </cell>
        </row>
        <row r="710">
          <cell r="A710">
            <v>8459</v>
          </cell>
          <cell r="B710" t="str">
            <v>QC4308-Rules definition for pre-filling of FW Addresses</v>
          </cell>
          <cell r="C710" t="str">
            <v>raksharma</v>
          </cell>
          <cell r="D710">
            <v>41471</v>
          </cell>
          <cell r="E710" t="str">
            <v>2017-07-22 09:28:48</v>
          </cell>
          <cell r="F710">
            <v>6549</v>
          </cell>
          <cell r="G710" t="str">
            <v>CR_2230_4367_4410_4412_4308_005_Verify the prefill of WTR details with two onward connection_outbound carrier code should be same as original flight carrier code and onward carrier code should be different than original carrier code</v>
          </cell>
          <cell r="I710">
            <v>41156</v>
          </cell>
          <cell r="J710" t="str">
            <v>2017-07-21 10:42:39</v>
          </cell>
          <cell r="K710" t="str">
            <v>mkgaurav</v>
          </cell>
        </row>
        <row r="711">
          <cell r="A711">
            <v>8462</v>
          </cell>
          <cell r="B711" t="str">
            <v>QC4212- HHT &amp; IWS&gt;Reflight Bag. Implement "reflight from" and "reflight to" restrictions</v>
          </cell>
          <cell r="C711" t="str">
            <v>raksharma</v>
          </cell>
          <cell r="D711">
            <v>41471</v>
          </cell>
          <cell r="E711" t="str">
            <v>2017-07-22 09:28:57</v>
          </cell>
          <cell r="F711">
            <v>6558</v>
          </cell>
          <cell r="G711" t="str">
            <v>CR_4403_4212_001_Verify the To Flight Restriction_To flight number has reflight restriction for all airlines_Reflight Bag</v>
          </cell>
          <cell r="I711">
            <v>41157</v>
          </cell>
          <cell r="J711" t="str">
            <v>2017-07-21 06:32:32</v>
          </cell>
          <cell r="K711" t="str">
            <v>mkgaurav</v>
          </cell>
        </row>
        <row r="712">
          <cell r="A712">
            <v>8463</v>
          </cell>
          <cell r="B712" t="str">
            <v>QC4212- HHT &amp; IWS&gt;Reflight Bag. Implement "reflight from" and "reflight to" restrictions</v>
          </cell>
          <cell r="C712" t="str">
            <v>raksharma</v>
          </cell>
          <cell r="D712">
            <v>41471</v>
          </cell>
          <cell r="E712" t="str">
            <v>2017-07-22 09:28:57</v>
          </cell>
          <cell r="F712">
            <v>6558</v>
          </cell>
          <cell r="G712" t="str">
            <v>CR_4403_4212_002_Verify the To Flight Restriction_To Single flight number has reflight restriction for all airlines_Forward Held Bag (FAH)</v>
          </cell>
          <cell r="I712">
            <v>41157</v>
          </cell>
          <cell r="J712" t="str">
            <v>2017-07-21 10:40:58</v>
          </cell>
          <cell r="K712" t="str">
            <v>mkgaurav</v>
          </cell>
        </row>
        <row r="713">
          <cell r="A713">
            <v>8464</v>
          </cell>
          <cell r="B713" t="str">
            <v>QC4212- HHT &amp; IWS&gt;Reflight Bag. Implement "reflight from" and "reflight to" restrictions</v>
          </cell>
          <cell r="C713" t="str">
            <v>raksharma</v>
          </cell>
          <cell r="D713">
            <v>41471</v>
          </cell>
          <cell r="E713" t="str">
            <v>2017-07-22 09:28:57</v>
          </cell>
          <cell r="F713">
            <v>6558</v>
          </cell>
          <cell r="G713" t="str">
            <v>CR_4403_4212_003_Verify the To Flight Restriction_To Single flight number has reflight restriction for all airlines_Forward On Hand Bag (FOH)</v>
          </cell>
          <cell r="I713">
            <v>41157</v>
          </cell>
          <cell r="J713" t="str">
            <v>2017-07-21 10:41:02</v>
          </cell>
          <cell r="K713" t="str">
            <v>mkgaurav</v>
          </cell>
        </row>
        <row r="714">
          <cell r="A714">
            <v>8465</v>
          </cell>
          <cell r="B714" t="str">
            <v>QC4212- HHT &amp; IWS&gt;Reflight Bag. Implement "reflight from" and "reflight to" restrictions</v>
          </cell>
          <cell r="C714" t="str">
            <v>raksharma</v>
          </cell>
          <cell r="D714">
            <v>41471</v>
          </cell>
          <cell r="E714" t="str">
            <v>2017-07-22 09:28:57</v>
          </cell>
          <cell r="F714">
            <v>6558</v>
          </cell>
          <cell r="G714" t="str">
            <v>CR_4403_4212_004_Verify the To Flight Restriction_To Single flight number has reflight restriction for all airlines_Forward Bag to LZ (FLZ)</v>
          </cell>
          <cell r="I714">
            <v>41157</v>
          </cell>
          <cell r="J714" t="str">
            <v>2017-07-21 10:41:06</v>
          </cell>
          <cell r="K714" t="str">
            <v>mkgaurav</v>
          </cell>
        </row>
        <row r="715">
          <cell r="A715">
            <v>57123</v>
          </cell>
          <cell r="B715" t="str">
            <v>Arrival Scanning-&gt;Monitor Arrival Bags</v>
          </cell>
          <cell r="C715" t="str">
            <v>atripathi1</v>
          </cell>
          <cell r="D715">
            <v>42948</v>
          </cell>
          <cell r="E715" t="str">
            <v>2017-08-01 06:53:25</v>
          </cell>
          <cell r="F715">
            <v>8568</v>
          </cell>
          <cell r="G715" t="str">
            <v>WS_033_Monitor Arrival Bag_Scan First and Last terminating bags between Terminating SLA closing n Main SLA closing window</v>
          </cell>
          <cell r="I715">
            <v>42503</v>
          </cell>
          <cell r="J715" t="str">
            <v>2017-04-23 09:50:40</v>
          </cell>
          <cell r="K715" t="str">
            <v>mkgaurav</v>
          </cell>
        </row>
        <row r="716">
          <cell r="A716">
            <v>55293</v>
          </cell>
          <cell r="B716" t="str">
            <v>AMS BRS</v>
          </cell>
          <cell r="C716" t="str">
            <v>atripathi1</v>
          </cell>
          <cell r="D716">
            <v>42492</v>
          </cell>
          <cell r="E716" t="str">
            <v>2017-03-22 05:55:55</v>
          </cell>
          <cell r="F716">
            <v>7629</v>
          </cell>
          <cell r="G716" t="str">
            <v>Flight closure and audit of flight closure of departure flight</v>
          </cell>
          <cell r="I716">
            <v>42481</v>
          </cell>
          <cell r="J716" t="str">
            <v>2017-02-23 09:39:47</v>
          </cell>
          <cell r="K716" t="str">
            <v>mkgaurav</v>
          </cell>
        </row>
        <row r="717">
          <cell r="A717">
            <v>55294</v>
          </cell>
          <cell r="B717" t="str">
            <v>AMS BRS</v>
          </cell>
          <cell r="C717" t="str">
            <v>atripathi1</v>
          </cell>
          <cell r="D717">
            <v>42492</v>
          </cell>
          <cell r="E717" t="str">
            <v>2017-03-22 05:55:55</v>
          </cell>
          <cell r="F717">
            <v>7629</v>
          </cell>
          <cell r="G717" t="str">
            <v>Generation of Manifest Report after Flight Closure</v>
          </cell>
          <cell r="I717">
            <v>42481</v>
          </cell>
          <cell r="J717" t="str">
            <v>2017-02-23 09:42:49</v>
          </cell>
          <cell r="K717" t="str">
            <v>mkgaurav</v>
          </cell>
        </row>
        <row r="718">
          <cell r="A718">
            <v>55295</v>
          </cell>
          <cell r="B718" t="str">
            <v>AMS BRS</v>
          </cell>
          <cell r="C718" t="str">
            <v>atripathi1</v>
          </cell>
          <cell r="D718">
            <v>42492</v>
          </cell>
          <cell r="E718" t="str">
            <v>2017-03-22 05:55:55</v>
          </cell>
          <cell r="F718">
            <v>7629</v>
          </cell>
          <cell r="G718" t="str">
            <v>Generation of Manifest Report &amp; BMM message processing after Flight Closure</v>
          </cell>
          <cell r="I718">
            <v>42481</v>
          </cell>
          <cell r="J718" t="str">
            <v>2017-02-23 09:41:49</v>
          </cell>
          <cell r="K718" t="str">
            <v>mkgaurav</v>
          </cell>
        </row>
        <row r="719">
          <cell r="A719">
            <v>55296</v>
          </cell>
          <cell r="B719" t="str">
            <v>AMS BRS</v>
          </cell>
          <cell r="C719" t="str">
            <v>atripathi1</v>
          </cell>
          <cell r="D719">
            <v>42492</v>
          </cell>
          <cell r="E719" t="str">
            <v>2017-03-22 05:55:55</v>
          </cell>
          <cell r="F719">
            <v>7629</v>
          </cell>
          <cell r="G719" t="str">
            <v>Generation of Manifest Report &amp; BTM message processing after Flight Closure</v>
          </cell>
          <cell r="I719">
            <v>42481</v>
          </cell>
          <cell r="J719" t="str">
            <v>2017-03-02 10:59:14</v>
          </cell>
          <cell r="K719" t="str">
            <v>mkgaurav</v>
          </cell>
        </row>
        <row r="720">
          <cell r="A720">
            <v>55297</v>
          </cell>
          <cell r="B720" t="str">
            <v>AMS BRS</v>
          </cell>
          <cell r="C720" t="str">
            <v>atripathi1</v>
          </cell>
          <cell r="D720">
            <v>42492</v>
          </cell>
          <cell r="E720" t="str">
            <v>2017-03-22 05:55:55</v>
          </cell>
          <cell r="F720">
            <v>7629</v>
          </cell>
          <cell r="G720" t="str">
            <v>WS_Departure Flights_Statistics</v>
          </cell>
          <cell r="I720">
            <v>42481</v>
          </cell>
          <cell r="J720" t="str">
            <v>2017-02-23 09:56:48</v>
          </cell>
          <cell r="K720" t="str">
            <v>mkgaurav</v>
          </cell>
        </row>
        <row r="721">
          <cell r="A721">
            <v>55298</v>
          </cell>
          <cell r="B721" t="str">
            <v>AMS BRS</v>
          </cell>
          <cell r="C721" t="str">
            <v>atripathi1</v>
          </cell>
          <cell r="D721">
            <v>42492</v>
          </cell>
          <cell r="E721" t="str">
            <v>2017-03-22 05:55:55</v>
          </cell>
          <cell r="F721">
            <v>7629</v>
          </cell>
          <cell r="G721" t="str">
            <v>Rush Bag details and enquiry</v>
          </cell>
          <cell r="I721">
            <v>42481</v>
          </cell>
          <cell r="J721" t="str">
            <v>2017-02-23 09:50:40</v>
          </cell>
          <cell r="K721" t="str">
            <v>mkgaurav</v>
          </cell>
        </row>
        <row r="722">
          <cell r="A722">
            <v>55299</v>
          </cell>
          <cell r="B722" t="str">
            <v>AMS BRS</v>
          </cell>
          <cell r="C722" t="str">
            <v>atripathi1</v>
          </cell>
          <cell r="D722">
            <v>42492</v>
          </cell>
          <cell r="E722" t="str">
            <v>2017-03-22 05:55:55</v>
          </cell>
          <cell r="F722">
            <v>7629</v>
          </cell>
          <cell r="G722" t="str">
            <v>Rush Bag details and enquiry of flight details of rush bags</v>
          </cell>
          <cell r="I722">
            <v>42481</v>
          </cell>
          <cell r="J722" t="str">
            <v>2017-02-23 09:52:40</v>
          </cell>
          <cell r="K722" t="str">
            <v>mkgaurav</v>
          </cell>
        </row>
        <row r="723">
          <cell r="A723">
            <v>55300</v>
          </cell>
          <cell r="B723" t="str">
            <v>AMS BRS</v>
          </cell>
          <cell r="C723" t="str">
            <v>atripathi1</v>
          </cell>
          <cell r="D723">
            <v>42492</v>
          </cell>
          <cell r="E723" t="str">
            <v>2017-03-22 05:55:55</v>
          </cell>
          <cell r="F723">
            <v>7629</v>
          </cell>
          <cell r="G723" t="str">
            <v>Rush Bag details and enquiry of flight destination origin ETD &amp; Stand</v>
          </cell>
          <cell r="I723">
            <v>42481</v>
          </cell>
          <cell r="J723" t="str">
            <v>2017-02-23 09:51:38</v>
          </cell>
          <cell r="K723" t="str">
            <v>mkgaurav</v>
          </cell>
        </row>
        <row r="724">
          <cell r="A724">
            <v>55301</v>
          </cell>
          <cell r="B724" t="str">
            <v>AMS BRS</v>
          </cell>
          <cell r="C724" t="str">
            <v>atripathi1</v>
          </cell>
          <cell r="D724">
            <v>42492</v>
          </cell>
          <cell r="E724" t="str">
            <v>2017-03-22 05:55:55</v>
          </cell>
          <cell r="F724">
            <v>7629</v>
          </cell>
          <cell r="G724" t="str">
            <v>Rush Bag details and enquiry of loading strategy &amp; aircraft type of flight</v>
          </cell>
          <cell r="I724">
            <v>42481</v>
          </cell>
          <cell r="J724" t="str">
            <v>2017-02-23 11:14:59</v>
          </cell>
          <cell r="K724" t="str">
            <v>mkgaurav</v>
          </cell>
        </row>
        <row r="725">
          <cell r="A725">
            <v>55302</v>
          </cell>
          <cell r="B725" t="str">
            <v>AMS BRS</v>
          </cell>
          <cell r="C725" t="str">
            <v>atripathi1</v>
          </cell>
          <cell r="D725">
            <v>42492</v>
          </cell>
          <cell r="E725" t="str">
            <v>2017-03-22 05:55:55</v>
          </cell>
          <cell r="F725">
            <v>7629</v>
          </cell>
          <cell r="G725" t="str">
            <v>Application usage in Spanish language</v>
          </cell>
          <cell r="I725">
            <v>42481</v>
          </cell>
          <cell r="J725" t="str">
            <v>2017-03-22 05:55:55</v>
          </cell>
          <cell r="K725" t="str">
            <v>mkgaurav</v>
          </cell>
        </row>
        <row r="726">
          <cell r="A726">
            <v>55303</v>
          </cell>
          <cell r="B726" t="str">
            <v>AMS BRS</v>
          </cell>
          <cell r="C726" t="str">
            <v>atripathi1</v>
          </cell>
          <cell r="D726">
            <v>42492</v>
          </cell>
          <cell r="E726" t="str">
            <v>2017-03-22 05:55:55</v>
          </cell>
          <cell r="F726">
            <v>7629</v>
          </cell>
          <cell r="G726" t="str">
            <v>Departure Flight Closure and reports generation</v>
          </cell>
          <cell r="I726">
            <v>42481</v>
          </cell>
          <cell r="J726" t="str">
            <v>2017-02-23 09:38:42</v>
          </cell>
          <cell r="K726" t="str">
            <v>mkgaurav</v>
          </cell>
        </row>
        <row r="727">
          <cell r="A727">
            <v>55304</v>
          </cell>
          <cell r="B727" t="str">
            <v>AMS BRS</v>
          </cell>
          <cell r="C727" t="str">
            <v>atripathi1</v>
          </cell>
          <cell r="D727">
            <v>42492</v>
          </cell>
          <cell r="E727" t="str">
            <v>2017-03-22 05:55:55</v>
          </cell>
          <cell r="F727">
            <v>7629</v>
          </cell>
          <cell r="G727" t="str">
            <v>Print Reports</v>
          </cell>
          <cell r="I727">
            <v>42481</v>
          </cell>
          <cell r="J727" t="str">
            <v>2017-02-23 09:46:32</v>
          </cell>
          <cell r="K727" t="str">
            <v>mkgaurav</v>
          </cell>
        </row>
        <row r="728">
          <cell r="A728">
            <v>55311</v>
          </cell>
          <cell r="B728" t="str">
            <v>AMS BRS</v>
          </cell>
          <cell r="C728" t="str">
            <v>atripathi1</v>
          </cell>
          <cell r="D728">
            <v>42492</v>
          </cell>
          <cell r="E728" t="str">
            <v>2017-03-22 05:55:55</v>
          </cell>
          <cell r="F728">
            <v>7629</v>
          </cell>
          <cell r="G728" t="str">
            <v>BRS_FIDS Interaction_001_Send the INSERT message with modtype INSERT to create one Arrival Flight</v>
          </cell>
          <cell r="I728">
            <v>42481</v>
          </cell>
          <cell r="J728" t="str">
            <v>2017-02-21 10:09:51</v>
          </cell>
          <cell r="K728" t="str">
            <v>mkgaurav</v>
          </cell>
        </row>
        <row r="729">
          <cell r="A729">
            <v>55313</v>
          </cell>
          <cell r="B729" t="str">
            <v>AMS BRS</v>
          </cell>
          <cell r="C729" t="str">
            <v>atripathi1</v>
          </cell>
          <cell r="D729">
            <v>42492</v>
          </cell>
          <cell r="E729" t="str">
            <v>2017-03-22 05:55:55</v>
          </cell>
          <cell r="F729">
            <v>7629</v>
          </cell>
          <cell r="G729" t="str">
            <v>BRS_FIDS Interaction_002_Send the INSERT message with modtype INSERT to create one Departure Flight</v>
          </cell>
          <cell r="I729">
            <v>42481</v>
          </cell>
          <cell r="J729" t="str">
            <v>2017-02-21 10:10:37</v>
          </cell>
          <cell r="K729" t="str">
            <v>mkgaurav</v>
          </cell>
        </row>
        <row r="730">
          <cell r="A730">
            <v>55314</v>
          </cell>
          <cell r="B730" t="str">
            <v>AMS BRS</v>
          </cell>
          <cell r="C730" t="str">
            <v>atripathi1</v>
          </cell>
          <cell r="D730">
            <v>42492</v>
          </cell>
          <cell r="E730" t="str">
            <v>2017-03-22 05:55:55</v>
          </cell>
          <cell r="F730">
            <v>7629</v>
          </cell>
          <cell r="G730" t="str">
            <v>BRS_FIDS Interaction_003_Send the INSERT message with modtype INSERT to create Arrival Flight with invalid date</v>
          </cell>
          <cell r="I730">
            <v>42481</v>
          </cell>
          <cell r="J730" t="str">
            <v>2017-02-21 10:11:19</v>
          </cell>
          <cell r="K730" t="str">
            <v>mkgaurav</v>
          </cell>
        </row>
        <row r="731">
          <cell r="A731">
            <v>55316</v>
          </cell>
          <cell r="B731" t="str">
            <v>AMS BRS</v>
          </cell>
          <cell r="C731" t="str">
            <v>atripathi1</v>
          </cell>
          <cell r="D731">
            <v>42492</v>
          </cell>
          <cell r="E731" t="str">
            <v>2017-03-22 05:55:55</v>
          </cell>
          <cell r="F731">
            <v>7629</v>
          </cell>
          <cell r="G731" t="str">
            <v>BRS_FIDS Interaction_004_Send the INSERT message with modtype INSERT to create Departure Flight with invalid date</v>
          </cell>
          <cell r="I731">
            <v>42481</v>
          </cell>
          <cell r="J731" t="str">
            <v>2017-02-21 10:12:01</v>
          </cell>
          <cell r="K731" t="str">
            <v>mkgaurav</v>
          </cell>
        </row>
        <row r="732">
          <cell r="A732">
            <v>55318</v>
          </cell>
          <cell r="B732" t="str">
            <v>AMS BRS</v>
          </cell>
          <cell r="C732" t="str">
            <v>atripathi1</v>
          </cell>
          <cell r="D732">
            <v>42492</v>
          </cell>
          <cell r="E732" t="str">
            <v>2017-03-22 05:55:55</v>
          </cell>
          <cell r="F732">
            <v>7629</v>
          </cell>
          <cell r="G732" t="str">
            <v>BRS_FIDS Interaction_005_Send the INSERT message with modtype INSERT to create an already created Arrival Flight</v>
          </cell>
          <cell r="I732">
            <v>42481</v>
          </cell>
          <cell r="J732" t="str">
            <v>2017-02-21 10:12:47</v>
          </cell>
          <cell r="K732" t="str">
            <v>mkgaurav</v>
          </cell>
        </row>
        <row r="733">
          <cell r="A733">
            <v>55319</v>
          </cell>
          <cell r="B733" t="str">
            <v>AMS BRS</v>
          </cell>
          <cell r="C733" t="str">
            <v>atripathi1</v>
          </cell>
          <cell r="D733">
            <v>42492</v>
          </cell>
          <cell r="E733" t="str">
            <v>2017-03-22 05:55:55</v>
          </cell>
          <cell r="F733">
            <v>7629</v>
          </cell>
          <cell r="G733" t="str">
            <v>BRS_FIDS Interaction_006_Send the INSERT message with modtype INSERT to create an already created Departure Flight</v>
          </cell>
          <cell r="I733">
            <v>42481</v>
          </cell>
          <cell r="J733" t="str">
            <v>2017-02-21 10:13:23</v>
          </cell>
          <cell r="K733" t="str">
            <v>mkgaurav</v>
          </cell>
        </row>
        <row r="734">
          <cell r="A734">
            <v>55320</v>
          </cell>
          <cell r="B734" t="str">
            <v>AMS BRS</v>
          </cell>
          <cell r="C734" t="str">
            <v>atripathi1</v>
          </cell>
          <cell r="D734">
            <v>42492</v>
          </cell>
          <cell r="E734" t="str">
            <v>2017-03-22 05:55:55</v>
          </cell>
          <cell r="F734">
            <v>7629</v>
          </cell>
          <cell r="G734" t="str">
            <v>BRS_FIDS Interaction_007_Send the INSERT message with modtype INSERT to create a departure  flight with flight date more than +7 days</v>
          </cell>
          <cell r="I734">
            <v>42481</v>
          </cell>
          <cell r="J734" t="str">
            <v>2017-02-21 10:15:15</v>
          </cell>
          <cell r="K734" t="str">
            <v>mkgaurav</v>
          </cell>
        </row>
        <row r="735">
          <cell r="A735">
            <v>55321</v>
          </cell>
          <cell r="B735" t="str">
            <v>AMS BRS</v>
          </cell>
          <cell r="C735" t="str">
            <v>atripathi1</v>
          </cell>
          <cell r="D735">
            <v>42492</v>
          </cell>
          <cell r="E735" t="str">
            <v>2017-03-22 05:55:55</v>
          </cell>
          <cell r="F735">
            <v>7629</v>
          </cell>
          <cell r="G735" t="str">
            <v>BRS_FIDS Interaction_008_Send the UPDATE message with modtype UPDATE to update an Arrival Flight</v>
          </cell>
          <cell r="I735">
            <v>42481</v>
          </cell>
          <cell r="J735" t="str">
            <v>2017-02-21 10:16:07</v>
          </cell>
          <cell r="K735" t="str">
            <v>mkgaurav</v>
          </cell>
        </row>
        <row r="736">
          <cell r="A736">
            <v>55322</v>
          </cell>
          <cell r="B736" t="str">
            <v>AMS BRS</v>
          </cell>
          <cell r="C736" t="str">
            <v>atripathi1</v>
          </cell>
          <cell r="D736">
            <v>42492</v>
          </cell>
          <cell r="E736" t="str">
            <v>2017-03-22 05:55:55</v>
          </cell>
          <cell r="F736">
            <v>7629</v>
          </cell>
          <cell r="G736" t="str">
            <v>BRS_FIDS Intercation_009_Send the UPDATE message with modtype UPDATE to update the Departure Flight</v>
          </cell>
          <cell r="I736">
            <v>42481</v>
          </cell>
          <cell r="J736" t="str">
            <v>2017-02-21 10:24:38</v>
          </cell>
          <cell r="K736" t="str">
            <v>mkgaurav</v>
          </cell>
        </row>
        <row r="737">
          <cell r="A737">
            <v>55323</v>
          </cell>
          <cell r="B737" t="str">
            <v>AMS BRS</v>
          </cell>
          <cell r="C737" t="str">
            <v>atripathi1</v>
          </cell>
          <cell r="D737">
            <v>42492</v>
          </cell>
          <cell r="E737" t="str">
            <v>2017-03-22 05:55:55</v>
          </cell>
          <cell r="F737">
            <v>7629</v>
          </cell>
          <cell r="G737" t="str">
            <v>BRS_FIDS Interaction_010_Send the UPDATE message with modtype UPDATE to update the flight route with the station which does not exist</v>
          </cell>
          <cell r="I737">
            <v>42481</v>
          </cell>
          <cell r="J737" t="str">
            <v>2017-02-21 10:16:54</v>
          </cell>
          <cell r="K737" t="str">
            <v>mkgaurav</v>
          </cell>
        </row>
        <row r="738">
          <cell r="A738">
            <v>55324</v>
          </cell>
          <cell r="B738" t="str">
            <v>AMS BRS</v>
          </cell>
          <cell r="C738" t="str">
            <v>atripathi1</v>
          </cell>
          <cell r="D738">
            <v>42492</v>
          </cell>
          <cell r="E738" t="str">
            <v>2017-03-22 05:55:55</v>
          </cell>
          <cell r="F738">
            <v>7629</v>
          </cell>
          <cell r="G738" t="str">
            <v>BRS_FIDS Interaction_011_Send the UPDATE message with modtype UPDATE to update the flight route  with more than 7 destinations</v>
          </cell>
          <cell r="I738">
            <v>42481</v>
          </cell>
          <cell r="J738" t="str">
            <v>2017-02-21 10:17:39</v>
          </cell>
          <cell r="K738" t="str">
            <v>mkgaurav</v>
          </cell>
        </row>
        <row r="739">
          <cell r="A739">
            <v>55325</v>
          </cell>
          <cell r="B739" t="str">
            <v>AMS BRS</v>
          </cell>
          <cell r="C739" t="str">
            <v>atripathi1</v>
          </cell>
          <cell r="D739">
            <v>42492</v>
          </cell>
          <cell r="E739" t="str">
            <v>2017-03-22 05:55:55</v>
          </cell>
          <cell r="F739">
            <v>7629</v>
          </cell>
          <cell r="G739" t="str">
            <v>BRS_FIDS Interaction_012_Send the UPDATE message with modtype UPDATE to update the flight route with duplicate station in the route</v>
          </cell>
          <cell r="I739">
            <v>42481</v>
          </cell>
          <cell r="J739" t="str">
            <v>2017-02-21 10:18:29</v>
          </cell>
          <cell r="K739" t="str">
            <v>mkgaurav</v>
          </cell>
        </row>
        <row r="740">
          <cell r="A740">
            <v>55326</v>
          </cell>
          <cell r="B740" t="str">
            <v>AMS BRS</v>
          </cell>
          <cell r="C740" t="str">
            <v>atripathi1</v>
          </cell>
          <cell r="D740">
            <v>42492</v>
          </cell>
          <cell r="E740" t="str">
            <v>2017-03-22 05:55:55</v>
          </cell>
          <cell r="F740">
            <v>7629</v>
          </cell>
          <cell r="G740" t="str">
            <v>BRS_FIDS Interaction_013_Send the UPDATE message with modtype UPDATE to update the flight route with same origin and destination</v>
          </cell>
          <cell r="I740">
            <v>42481</v>
          </cell>
          <cell r="J740" t="str">
            <v>2017-02-21 10:19:19</v>
          </cell>
          <cell r="K740" t="str">
            <v>mkgaurav</v>
          </cell>
        </row>
        <row r="741">
          <cell r="A741">
            <v>55327</v>
          </cell>
          <cell r="B741" t="str">
            <v>AMS BRS</v>
          </cell>
          <cell r="C741" t="str">
            <v>atripathi1</v>
          </cell>
          <cell r="D741">
            <v>42492</v>
          </cell>
          <cell r="E741" t="str">
            <v>2017-03-22 05:55:55</v>
          </cell>
          <cell r="F741">
            <v>7629</v>
          </cell>
          <cell r="G741" t="str">
            <v>BRS_FIDS Interaction_014_Send the UPDATE message with modtype   UPDATE to update the flight ETA</v>
          </cell>
          <cell r="I741">
            <v>42481</v>
          </cell>
          <cell r="J741" t="str">
            <v>2017-02-21 10:19:59</v>
          </cell>
          <cell r="K741" t="str">
            <v>mkgaurav</v>
          </cell>
        </row>
        <row r="742">
          <cell r="A742">
            <v>55328</v>
          </cell>
          <cell r="B742" t="str">
            <v>AMS BRS</v>
          </cell>
          <cell r="C742" t="str">
            <v>atripathi1</v>
          </cell>
          <cell r="D742">
            <v>42492</v>
          </cell>
          <cell r="E742" t="str">
            <v>2017-03-22 05:55:55</v>
          </cell>
          <cell r="F742">
            <v>7629</v>
          </cell>
          <cell r="G742" t="str">
            <v>BRS_FIDS Interaction_015_Send the UPDATE message with modtype DELETE to cancel the Departure flight with CLOSED status</v>
          </cell>
          <cell r="I742">
            <v>42481</v>
          </cell>
          <cell r="J742" t="str">
            <v>2017-02-21 10:20:38</v>
          </cell>
          <cell r="K742" t="str">
            <v>mkgaurav</v>
          </cell>
        </row>
        <row r="743">
          <cell r="A743">
            <v>55329</v>
          </cell>
          <cell r="B743" t="str">
            <v>AMS BRS</v>
          </cell>
          <cell r="C743" t="str">
            <v>atripathi1</v>
          </cell>
          <cell r="D743">
            <v>42492</v>
          </cell>
          <cell r="E743" t="str">
            <v>2017-03-22 05:55:55</v>
          </cell>
          <cell r="F743">
            <v>7629</v>
          </cell>
          <cell r="G743" t="str">
            <v>BRS_FIDS Interaction_016_Send the UPDATE message with modtype UPDATE to reopen the departure flight with CLOSED status</v>
          </cell>
          <cell r="I743">
            <v>42481</v>
          </cell>
          <cell r="J743" t="str">
            <v>2017-02-21 10:21:10</v>
          </cell>
          <cell r="K743" t="str">
            <v>mkgaurav</v>
          </cell>
        </row>
        <row r="744">
          <cell r="A744">
            <v>55330</v>
          </cell>
          <cell r="B744" t="str">
            <v>AMS BRS</v>
          </cell>
          <cell r="C744" t="str">
            <v>atripathi1</v>
          </cell>
          <cell r="D744">
            <v>42492</v>
          </cell>
          <cell r="E744" t="str">
            <v>2017-03-22 05:55:55</v>
          </cell>
          <cell r="F744">
            <v>7629</v>
          </cell>
          <cell r="G744" t="str">
            <v>BRS_FIDS Interaction_017_Send the UPDATE message with modtype UPDATE to un-arrive the arrival flight with ARRIVED status</v>
          </cell>
          <cell r="I744">
            <v>42481</v>
          </cell>
          <cell r="J744" t="str">
            <v>2017-02-21 10:21:43</v>
          </cell>
          <cell r="K744" t="str">
            <v>mkgaurav</v>
          </cell>
        </row>
        <row r="745">
          <cell r="A745">
            <v>55331</v>
          </cell>
          <cell r="B745" t="str">
            <v>AMS BRS</v>
          </cell>
          <cell r="C745" t="str">
            <v>atripathi1</v>
          </cell>
          <cell r="D745">
            <v>42492</v>
          </cell>
          <cell r="E745" t="str">
            <v>2017-03-22 05:55:55</v>
          </cell>
          <cell r="F745">
            <v>7629</v>
          </cell>
          <cell r="G745" t="str">
            <v>BRS_FIDS Interaction_018_Send the UPDATE message with modtype UPDATE to depart the departure flight with OPEN status</v>
          </cell>
          <cell r="I745">
            <v>42481</v>
          </cell>
          <cell r="J745" t="str">
            <v>2017-02-21 10:22:31</v>
          </cell>
          <cell r="K745" t="str">
            <v>mkgaurav</v>
          </cell>
        </row>
        <row r="746">
          <cell r="A746">
            <v>55332</v>
          </cell>
          <cell r="B746" t="str">
            <v>AMS BRS</v>
          </cell>
          <cell r="C746" t="str">
            <v>atripathi1</v>
          </cell>
          <cell r="D746">
            <v>42492</v>
          </cell>
          <cell r="E746" t="str">
            <v>2017-03-22 05:55:55</v>
          </cell>
          <cell r="F746">
            <v>7629</v>
          </cell>
          <cell r="G746" t="str">
            <v>BRS_FIDS Interaction_019_Send the UPDATE message with modtype UPDATE to depart the Departure Flight with FROZEN status</v>
          </cell>
          <cell r="I746">
            <v>42481</v>
          </cell>
          <cell r="J746" t="str">
            <v>2017-02-21 10:23:19</v>
          </cell>
          <cell r="K746" t="str">
            <v>mkgaurav</v>
          </cell>
        </row>
        <row r="747">
          <cell r="A747">
            <v>55333</v>
          </cell>
          <cell r="B747" t="str">
            <v>AMS BRS</v>
          </cell>
          <cell r="C747" t="str">
            <v>atripathi1</v>
          </cell>
          <cell r="D747">
            <v>42492</v>
          </cell>
          <cell r="E747" t="str">
            <v>2017-03-22 05:55:55</v>
          </cell>
          <cell r="F747">
            <v>7629</v>
          </cell>
          <cell r="G747" t="str">
            <v>BRS_FIDS Interaction_020_Send the UPDATE message with modtype UPDATE to arrive the Arrival Flight with OPEN status</v>
          </cell>
          <cell r="I747">
            <v>42481</v>
          </cell>
          <cell r="J747" t="str">
            <v>2017-02-21 10:23:57</v>
          </cell>
          <cell r="K747" t="str">
            <v>mkgaurav</v>
          </cell>
        </row>
        <row r="748">
          <cell r="A748">
            <v>55334</v>
          </cell>
          <cell r="B748" t="str">
            <v>AMS BRS</v>
          </cell>
          <cell r="C748" t="str">
            <v>atripathi1</v>
          </cell>
          <cell r="D748">
            <v>42492</v>
          </cell>
          <cell r="E748" t="str">
            <v>2017-03-22 05:55:55</v>
          </cell>
          <cell r="F748">
            <v>7629</v>
          </cell>
          <cell r="G748" t="str">
            <v>WS_001_WS Logon and application landing page</v>
          </cell>
          <cell r="I748">
            <v>42481</v>
          </cell>
          <cell r="J748" t="str">
            <v>2017-02-22 08:50:36</v>
          </cell>
          <cell r="K748" t="str">
            <v>mkgaurav</v>
          </cell>
        </row>
        <row r="749">
          <cell r="A749">
            <v>55335</v>
          </cell>
          <cell r="B749" t="str">
            <v>AMS BRS</v>
          </cell>
          <cell r="C749" t="str">
            <v>atripathi1</v>
          </cell>
          <cell r="D749">
            <v>42492</v>
          </cell>
          <cell r="E749" t="str">
            <v>2017-03-22 05:55:55</v>
          </cell>
          <cell r="F749">
            <v>7629</v>
          </cell>
          <cell r="G749" t="str">
            <v>WS_002_Enquire the departure flight</v>
          </cell>
          <cell r="I749">
            <v>42481</v>
          </cell>
          <cell r="J749" t="str">
            <v>2017-02-23 09:06:11</v>
          </cell>
          <cell r="K749" t="str">
            <v>mkgaurav</v>
          </cell>
        </row>
        <row r="750">
          <cell r="A750">
            <v>55336</v>
          </cell>
          <cell r="B750" t="str">
            <v>AMS BRS</v>
          </cell>
          <cell r="C750" t="str">
            <v>atripathi1</v>
          </cell>
          <cell r="D750">
            <v>42492</v>
          </cell>
          <cell r="E750" t="str">
            <v>2017-03-22 05:55:55</v>
          </cell>
          <cell r="F750">
            <v>7629</v>
          </cell>
          <cell r="G750" t="str">
            <v>WS_003_Create Departure Flight</v>
          </cell>
          <cell r="I750">
            <v>42481</v>
          </cell>
          <cell r="J750" t="str">
            <v>2017-02-23 09:10:23</v>
          </cell>
          <cell r="K750" t="str">
            <v>mkgaurav</v>
          </cell>
        </row>
        <row r="751">
          <cell r="A751">
            <v>55337</v>
          </cell>
          <cell r="B751" t="str">
            <v>AMS BRS</v>
          </cell>
          <cell r="C751" t="str">
            <v>atripathi1</v>
          </cell>
          <cell r="D751">
            <v>42492</v>
          </cell>
          <cell r="E751" t="str">
            <v>2017-03-22 05:55:55</v>
          </cell>
          <cell r="F751">
            <v>7629</v>
          </cell>
          <cell r="G751" t="str">
            <v>WS_004_Create and Print CS</v>
          </cell>
          <cell r="I751">
            <v>42481</v>
          </cell>
          <cell r="J751" t="str">
            <v>2017-02-21 07:38:22</v>
          </cell>
          <cell r="K751" t="str">
            <v>mkgaurav</v>
          </cell>
        </row>
        <row r="752">
          <cell r="A752">
            <v>55338</v>
          </cell>
          <cell r="B752" t="str">
            <v>AMS BRS</v>
          </cell>
          <cell r="C752" t="str">
            <v>atripathi1</v>
          </cell>
          <cell r="D752">
            <v>42492</v>
          </cell>
          <cell r="E752" t="str">
            <v>2017-03-22 05:55:55</v>
          </cell>
          <cell r="F752">
            <v>7629</v>
          </cell>
          <cell r="G752" t="str">
            <v>WS_005_BHE assignment to CS</v>
          </cell>
          <cell r="I752">
            <v>42481</v>
          </cell>
          <cell r="J752" t="str">
            <v>2017-02-21 07:39:42</v>
          </cell>
          <cell r="K752" t="str">
            <v>mkgaurav</v>
          </cell>
        </row>
        <row r="753">
          <cell r="A753">
            <v>55339</v>
          </cell>
          <cell r="B753" t="str">
            <v>AMS BRS</v>
          </cell>
          <cell r="C753" t="str">
            <v>atripathi1</v>
          </cell>
          <cell r="D753">
            <v>42492</v>
          </cell>
          <cell r="E753" t="str">
            <v>2017-03-22 05:55:55</v>
          </cell>
          <cell r="F753">
            <v>7629</v>
          </cell>
          <cell r="G753" t="str">
            <v>WS_006_BSM generation and verification of bag details at Bag Enquiry screen</v>
          </cell>
          <cell r="I753">
            <v>42481</v>
          </cell>
          <cell r="J753" t="str">
            <v>2017-02-23 09:15:00</v>
          </cell>
          <cell r="K753" t="str">
            <v>mkgaurav</v>
          </cell>
        </row>
        <row r="754">
          <cell r="A754">
            <v>55340</v>
          </cell>
          <cell r="B754" t="str">
            <v>AMS BRS</v>
          </cell>
          <cell r="C754" t="str">
            <v>atripathi1</v>
          </cell>
          <cell r="D754">
            <v>42492</v>
          </cell>
          <cell r="E754" t="str">
            <v>2017-03-22 05:55:55</v>
          </cell>
          <cell r="F754">
            <v>7629</v>
          </cell>
          <cell r="G754" t="str">
            <v>WS_007_Load Bag into BHE</v>
          </cell>
          <cell r="I754">
            <v>42481</v>
          </cell>
          <cell r="J754" t="str">
            <v>2017-02-23 09:19:20</v>
          </cell>
          <cell r="K754" t="str">
            <v>mkgaurav</v>
          </cell>
        </row>
        <row r="755">
          <cell r="A755">
            <v>55341</v>
          </cell>
          <cell r="B755" t="str">
            <v>AMS BRS</v>
          </cell>
          <cell r="C755" t="str">
            <v>atripathi1</v>
          </cell>
          <cell r="D755">
            <v>42492</v>
          </cell>
          <cell r="E755" t="str">
            <v>2017-03-22 05:55:55</v>
          </cell>
          <cell r="F755">
            <v>7629</v>
          </cell>
          <cell r="G755" t="str">
            <v>WS_008_Load Bag into Hold</v>
          </cell>
          <cell r="I755">
            <v>42481</v>
          </cell>
          <cell r="J755" t="str">
            <v>2017-02-23 09:23:50</v>
          </cell>
          <cell r="K755" t="str">
            <v>mkgaurav</v>
          </cell>
        </row>
        <row r="756">
          <cell r="A756">
            <v>55342</v>
          </cell>
          <cell r="B756" t="str">
            <v>AMS BRS</v>
          </cell>
          <cell r="C756" t="str">
            <v>atripathi1</v>
          </cell>
          <cell r="D756">
            <v>42492</v>
          </cell>
          <cell r="E756" t="str">
            <v>2017-03-22 05:55:55</v>
          </cell>
          <cell r="F756">
            <v>7629</v>
          </cell>
          <cell r="G756" t="str">
            <v>WS_009_Stop the bag</v>
          </cell>
          <cell r="I756">
            <v>42481</v>
          </cell>
          <cell r="J756" t="str">
            <v>2017-02-23 09:32:17</v>
          </cell>
          <cell r="K756" t="str">
            <v>mkgaurav</v>
          </cell>
        </row>
        <row r="757">
          <cell r="A757">
            <v>55343</v>
          </cell>
          <cell r="B757" t="str">
            <v>AMS BRS</v>
          </cell>
          <cell r="C757" t="str">
            <v>atripathi1</v>
          </cell>
          <cell r="D757">
            <v>42492</v>
          </cell>
          <cell r="E757" t="str">
            <v>2017-03-22 05:55:55</v>
          </cell>
          <cell r="F757">
            <v>7629</v>
          </cell>
          <cell r="G757" t="str">
            <v>WS_010_Unstop the bag</v>
          </cell>
          <cell r="I757">
            <v>42481</v>
          </cell>
          <cell r="J757" t="str">
            <v>2017-02-23 09:35:32</v>
          </cell>
          <cell r="K757" t="str">
            <v>mkgaurav</v>
          </cell>
        </row>
        <row r="758">
          <cell r="A758">
            <v>55344</v>
          </cell>
          <cell r="B758" t="str">
            <v>AMS BRS</v>
          </cell>
          <cell r="C758" t="str">
            <v>atripathi1</v>
          </cell>
          <cell r="D758">
            <v>42492</v>
          </cell>
          <cell r="E758" t="str">
            <v>2017-03-22 05:55:55</v>
          </cell>
          <cell r="F758">
            <v>7629</v>
          </cell>
          <cell r="G758" t="str">
            <v>WS_011_Send BUM for the bag</v>
          </cell>
          <cell r="I758">
            <v>42481</v>
          </cell>
          <cell r="J758" t="str">
            <v>2017-02-23 09:39:20</v>
          </cell>
          <cell r="K758" t="str">
            <v>mkgaurav</v>
          </cell>
        </row>
        <row r="759">
          <cell r="A759">
            <v>55345</v>
          </cell>
          <cell r="B759" t="str">
            <v>AMS BRS</v>
          </cell>
          <cell r="C759" t="str">
            <v>atripathi1</v>
          </cell>
          <cell r="D759">
            <v>42492</v>
          </cell>
          <cell r="E759" t="str">
            <v>2017-03-22 05:55:55</v>
          </cell>
          <cell r="F759">
            <v>7629</v>
          </cell>
          <cell r="G759" t="str">
            <v>WS_012_Offload the bag</v>
          </cell>
          <cell r="I759">
            <v>42481</v>
          </cell>
          <cell r="J759" t="str">
            <v>2017-02-21 07:41:07</v>
          </cell>
          <cell r="K759" t="str">
            <v>mkgaurav</v>
          </cell>
        </row>
        <row r="760">
          <cell r="A760">
            <v>55346</v>
          </cell>
          <cell r="B760" t="str">
            <v>AMS BRS</v>
          </cell>
          <cell r="C760" t="str">
            <v>atripathi1</v>
          </cell>
          <cell r="D760">
            <v>42492</v>
          </cell>
          <cell r="E760" t="str">
            <v>2017-03-22 05:55:55</v>
          </cell>
          <cell r="F760">
            <v>7629</v>
          </cell>
          <cell r="G760" t="str">
            <v>WS_013_Close the BHE</v>
          </cell>
          <cell r="I760">
            <v>42481</v>
          </cell>
          <cell r="J760" t="str">
            <v>2017-02-21 07:42:20</v>
          </cell>
          <cell r="K760" t="str">
            <v>mkgaurav</v>
          </cell>
        </row>
        <row r="761">
          <cell r="A761">
            <v>55347</v>
          </cell>
          <cell r="B761" t="str">
            <v>AMS BRS</v>
          </cell>
          <cell r="C761" t="str">
            <v>atripathi1</v>
          </cell>
          <cell r="D761">
            <v>42492</v>
          </cell>
          <cell r="E761" t="str">
            <v>2017-03-22 05:55:55</v>
          </cell>
          <cell r="F761">
            <v>7629</v>
          </cell>
          <cell r="G761" t="str">
            <v>WS_014_Position the BHE</v>
          </cell>
          <cell r="I761">
            <v>42481</v>
          </cell>
          <cell r="J761" t="str">
            <v>2017-02-21 07:43:16</v>
          </cell>
          <cell r="K761" t="str">
            <v>mkgaurav</v>
          </cell>
        </row>
        <row r="762">
          <cell r="A762">
            <v>55348</v>
          </cell>
          <cell r="B762" t="str">
            <v>AMS BRS</v>
          </cell>
          <cell r="C762" t="str">
            <v>atripathi1</v>
          </cell>
          <cell r="D762">
            <v>42492</v>
          </cell>
          <cell r="E762" t="str">
            <v>2017-03-22 05:55:55</v>
          </cell>
          <cell r="F762">
            <v>7629</v>
          </cell>
          <cell r="G762" t="str">
            <v>WS_015_Reflight and Print Bag</v>
          </cell>
          <cell r="I762">
            <v>42481</v>
          </cell>
          <cell r="J762" t="str">
            <v>2017-02-21 07:44:24</v>
          </cell>
          <cell r="K762" t="str">
            <v>mkgaurav</v>
          </cell>
        </row>
        <row r="763">
          <cell r="A763">
            <v>55349</v>
          </cell>
          <cell r="B763" t="str">
            <v>AMS BRS</v>
          </cell>
          <cell r="C763" t="str">
            <v>atripathi1</v>
          </cell>
          <cell r="D763">
            <v>42492</v>
          </cell>
          <cell r="E763" t="str">
            <v>2017-03-22 05:55:55</v>
          </cell>
          <cell r="F763">
            <v>7629</v>
          </cell>
          <cell r="G763" t="str">
            <v>WS_016_Enquire the BHE</v>
          </cell>
          <cell r="I763">
            <v>42481</v>
          </cell>
          <cell r="J763" t="str">
            <v>2017-02-21 07:45:15</v>
          </cell>
          <cell r="K763" t="str">
            <v>mkgaurav</v>
          </cell>
        </row>
        <row r="764">
          <cell r="A764">
            <v>55350</v>
          </cell>
          <cell r="B764" t="str">
            <v>AMS BRS</v>
          </cell>
          <cell r="C764" t="str">
            <v>atripathi1</v>
          </cell>
          <cell r="D764">
            <v>42492</v>
          </cell>
          <cell r="E764" t="str">
            <v>2017-03-22 05:55:55</v>
          </cell>
          <cell r="F764">
            <v>7629</v>
          </cell>
          <cell r="G764" t="str">
            <v>WS_017_Enquire the Hold</v>
          </cell>
          <cell r="I764">
            <v>42481</v>
          </cell>
          <cell r="J764" t="str">
            <v>2017-02-21 07:46:25</v>
          </cell>
          <cell r="K764" t="str">
            <v>mkgaurav</v>
          </cell>
        </row>
        <row r="765">
          <cell r="A765">
            <v>55351</v>
          </cell>
          <cell r="B765" t="str">
            <v>AMS BRS</v>
          </cell>
          <cell r="C765" t="str">
            <v>atripathi1</v>
          </cell>
          <cell r="D765">
            <v>42492</v>
          </cell>
          <cell r="E765" t="str">
            <v>2017-03-22 05:55:55</v>
          </cell>
          <cell r="F765">
            <v>7629</v>
          </cell>
          <cell r="G765" t="str">
            <v>WS_018_Move Flight Content</v>
          </cell>
          <cell r="I765">
            <v>42481</v>
          </cell>
          <cell r="J765" t="str">
            <v>2017-02-21 09:41:02</v>
          </cell>
          <cell r="K765" t="str">
            <v>mkgaurav</v>
          </cell>
        </row>
        <row r="766">
          <cell r="A766">
            <v>55352</v>
          </cell>
          <cell r="B766" t="str">
            <v>AMS BRS</v>
          </cell>
          <cell r="C766" t="str">
            <v>atripathi1</v>
          </cell>
          <cell r="D766">
            <v>42492</v>
          </cell>
          <cell r="E766" t="str">
            <v>2017-03-22 05:55:55</v>
          </cell>
          <cell r="F766">
            <v>7629</v>
          </cell>
          <cell r="G766" t="str">
            <v>WS_019_Verify the flight details at Departure Flight Monitor screen</v>
          </cell>
          <cell r="I766">
            <v>42481</v>
          </cell>
          <cell r="J766" t="str">
            <v>2017-02-21 08:45:14</v>
          </cell>
          <cell r="K766" t="str">
            <v>mkgaurav</v>
          </cell>
        </row>
        <row r="767">
          <cell r="A767">
            <v>55353</v>
          </cell>
          <cell r="B767" t="str">
            <v>AMS BRS</v>
          </cell>
          <cell r="C767" t="str">
            <v>atripathi1</v>
          </cell>
          <cell r="D767">
            <v>42492</v>
          </cell>
          <cell r="E767" t="str">
            <v>2017-03-22 05:55:55</v>
          </cell>
          <cell r="F767">
            <v>7629</v>
          </cell>
          <cell r="G767" t="str">
            <v>WS_020_Generation of Departure Flight Monitor Report</v>
          </cell>
          <cell r="I767">
            <v>42481</v>
          </cell>
          <cell r="J767" t="str">
            <v>2017-02-21 09:08:15</v>
          </cell>
          <cell r="K767" t="str">
            <v>mkgaurav</v>
          </cell>
        </row>
        <row r="768">
          <cell r="A768">
            <v>55354</v>
          </cell>
          <cell r="B768" t="str">
            <v>AMS BRS</v>
          </cell>
          <cell r="C768" t="str">
            <v>atripathi1</v>
          </cell>
          <cell r="D768">
            <v>42492</v>
          </cell>
          <cell r="E768" t="str">
            <v>2017-03-22 05:55:55</v>
          </cell>
          <cell r="F768">
            <v>7629</v>
          </cell>
          <cell r="G768" t="str">
            <v>WS_021_Verify the flight details at Departure Flight Progress_Loading Status screen</v>
          </cell>
          <cell r="I768">
            <v>42481</v>
          </cell>
          <cell r="J768" t="str">
            <v>2017-02-21 09:07:13</v>
          </cell>
          <cell r="K768" t="str">
            <v>mkgaurav</v>
          </cell>
        </row>
        <row r="769">
          <cell r="A769">
            <v>55355</v>
          </cell>
          <cell r="B769" t="str">
            <v>AMS BRS</v>
          </cell>
          <cell r="C769" t="str">
            <v>atripathi1</v>
          </cell>
          <cell r="D769">
            <v>42492</v>
          </cell>
          <cell r="E769" t="str">
            <v>2017-03-22 05:55:55</v>
          </cell>
          <cell r="F769">
            <v>7629</v>
          </cell>
          <cell r="G769" t="str">
            <v>WS_022_Verify the flight details at Departure Flight Progress_Reconciliation screen</v>
          </cell>
          <cell r="I769">
            <v>42481</v>
          </cell>
          <cell r="J769" t="str">
            <v>2017-02-21 09:16:25</v>
          </cell>
          <cell r="K769" t="str">
            <v>mkgaurav</v>
          </cell>
        </row>
        <row r="770">
          <cell r="A770">
            <v>55356</v>
          </cell>
          <cell r="B770" t="str">
            <v>AMS BRS</v>
          </cell>
          <cell r="C770" t="str">
            <v>atripathi1</v>
          </cell>
          <cell r="D770">
            <v>42492</v>
          </cell>
          <cell r="E770" t="str">
            <v>2017-03-22 05:55:55</v>
          </cell>
          <cell r="F770">
            <v>7629</v>
          </cell>
          <cell r="G770" t="str">
            <v>WS_023_Verify the flight details at Departure Flight Progress_Manifest screen</v>
          </cell>
          <cell r="I770">
            <v>42481</v>
          </cell>
          <cell r="J770" t="str">
            <v>2017-02-21 09:27:40</v>
          </cell>
          <cell r="K770" t="str">
            <v>mkgaurav</v>
          </cell>
        </row>
        <row r="771">
          <cell r="A771">
            <v>55357</v>
          </cell>
          <cell r="B771" t="str">
            <v>AMS BRS</v>
          </cell>
          <cell r="C771" t="str">
            <v>atripathi1</v>
          </cell>
          <cell r="D771">
            <v>42492</v>
          </cell>
          <cell r="E771" t="str">
            <v>2017-03-22 05:55:55</v>
          </cell>
          <cell r="F771">
            <v>7629</v>
          </cell>
          <cell r="G771" t="str">
            <v>WS_024_Generation of Reconciliation Report</v>
          </cell>
          <cell r="I771">
            <v>42481</v>
          </cell>
          <cell r="J771" t="str">
            <v>2017-02-22 07:51:48</v>
          </cell>
          <cell r="K771" t="str">
            <v>mkgaurav</v>
          </cell>
        </row>
        <row r="772">
          <cell r="A772">
            <v>55358</v>
          </cell>
          <cell r="B772" t="str">
            <v>AMS BRS</v>
          </cell>
          <cell r="C772" t="str">
            <v>atripathi1</v>
          </cell>
          <cell r="D772">
            <v>42492</v>
          </cell>
          <cell r="E772" t="str">
            <v>2017-03-22 05:55:55</v>
          </cell>
          <cell r="F772">
            <v>7629</v>
          </cell>
          <cell r="G772" t="str">
            <v>WS_025_Generation of Manifest Report</v>
          </cell>
          <cell r="I772">
            <v>42481</v>
          </cell>
          <cell r="J772" t="str">
            <v>2017-02-22 07:55:14</v>
          </cell>
          <cell r="K772" t="str">
            <v>mkgaurav</v>
          </cell>
        </row>
        <row r="773">
          <cell r="A773">
            <v>55359</v>
          </cell>
          <cell r="B773" t="str">
            <v>AMS BRS</v>
          </cell>
          <cell r="C773" t="str">
            <v>atripathi1</v>
          </cell>
          <cell r="D773">
            <v>42492</v>
          </cell>
          <cell r="E773" t="str">
            <v>2017-03-22 05:55:55</v>
          </cell>
          <cell r="F773">
            <v>7629</v>
          </cell>
          <cell r="G773" t="str">
            <v>WS_026_Verify the data at Statistics screen</v>
          </cell>
          <cell r="I773">
            <v>42481</v>
          </cell>
          <cell r="J773" t="str">
            <v>2017-02-22 07:57:01</v>
          </cell>
          <cell r="K773" t="str">
            <v>mkgaurav</v>
          </cell>
        </row>
        <row r="774">
          <cell r="A774">
            <v>55360</v>
          </cell>
          <cell r="B774" t="str">
            <v>AMS BRS</v>
          </cell>
          <cell r="C774" t="str">
            <v>atripathi1</v>
          </cell>
          <cell r="D774">
            <v>42492</v>
          </cell>
          <cell r="E774" t="str">
            <v>2017-03-22 05:55:55</v>
          </cell>
          <cell r="F774">
            <v>7629</v>
          </cell>
          <cell r="G774" t="str">
            <v>WS_027_Generation of Statistics Report</v>
          </cell>
          <cell r="I774">
            <v>42481</v>
          </cell>
          <cell r="J774" t="str">
            <v>2017-02-22 07:58:25</v>
          </cell>
          <cell r="K774" t="str">
            <v>mkgaurav</v>
          </cell>
        </row>
        <row r="775">
          <cell r="A775">
            <v>55361</v>
          </cell>
          <cell r="B775" t="str">
            <v>AMS BRS</v>
          </cell>
          <cell r="C775" t="str">
            <v>atripathi1</v>
          </cell>
          <cell r="D775">
            <v>42492</v>
          </cell>
          <cell r="E775" t="str">
            <v>2017-03-22 05:55:55</v>
          </cell>
          <cell r="F775">
            <v>7629</v>
          </cell>
          <cell r="G775" t="str">
            <v>WS_028_Inbound Connecting bag details at Departure Connecting Bag screen</v>
          </cell>
          <cell r="I775">
            <v>42481</v>
          </cell>
          <cell r="J775" t="str">
            <v>2017-02-22 08:00:16</v>
          </cell>
          <cell r="K775" t="str">
            <v>mkgaurav</v>
          </cell>
        </row>
        <row r="776">
          <cell r="A776">
            <v>55362</v>
          </cell>
          <cell r="B776" t="str">
            <v>AMS BRS</v>
          </cell>
          <cell r="C776" t="str">
            <v>atripathi1</v>
          </cell>
          <cell r="D776">
            <v>42492</v>
          </cell>
          <cell r="E776" t="str">
            <v>2017-03-22 05:55:55</v>
          </cell>
          <cell r="F776">
            <v>7629</v>
          </cell>
          <cell r="G776" t="str">
            <v>WS_029_Inbound Connecting bag details at Arrival Connecting Bag screen</v>
          </cell>
          <cell r="I776">
            <v>42481</v>
          </cell>
          <cell r="J776" t="str">
            <v>2017-02-22 08:02:14</v>
          </cell>
          <cell r="K776" t="str">
            <v>mkgaurav</v>
          </cell>
        </row>
        <row r="777">
          <cell r="A777">
            <v>55363</v>
          </cell>
          <cell r="B777" t="str">
            <v>AMS BRS</v>
          </cell>
          <cell r="C777" t="str">
            <v>atripathi1</v>
          </cell>
          <cell r="D777">
            <v>42492</v>
          </cell>
          <cell r="E777" t="str">
            <v>2017-03-22 05:55:55</v>
          </cell>
          <cell r="F777">
            <v>7629</v>
          </cell>
          <cell r="G777" t="str">
            <v>WS_030_Onward Connecting Bag at Departure Flight Progress_OnConn tab</v>
          </cell>
          <cell r="I777">
            <v>42481</v>
          </cell>
          <cell r="J777" t="str">
            <v>2017-02-22 08:03:45</v>
          </cell>
          <cell r="K777" t="str">
            <v>mkgaurav</v>
          </cell>
        </row>
        <row r="778">
          <cell r="A778">
            <v>55364</v>
          </cell>
          <cell r="B778" t="str">
            <v>AMS BRS</v>
          </cell>
          <cell r="C778" t="str">
            <v>atripathi1</v>
          </cell>
          <cell r="D778">
            <v>42492</v>
          </cell>
          <cell r="E778" t="str">
            <v>2017-03-22 05:55:55</v>
          </cell>
          <cell r="F778">
            <v>7629</v>
          </cell>
          <cell r="G778" t="str">
            <v>WS_031_Enquire the arrival flight</v>
          </cell>
          <cell r="I778">
            <v>42481</v>
          </cell>
          <cell r="J778" t="str">
            <v>2017-02-22 08:04:51</v>
          </cell>
          <cell r="K778" t="str">
            <v>mkgaurav</v>
          </cell>
        </row>
        <row r="779">
          <cell r="A779">
            <v>55365</v>
          </cell>
          <cell r="B779" t="str">
            <v>AMS BRS</v>
          </cell>
          <cell r="C779" t="str">
            <v>atripathi1</v>
          </cell>
          <cell r="D779">
            <v>42492</v>
          </cell>
          <cell r="E779" t="str">
            <v>2017-03-22 05:55:55</v>
          </cell>
          <cell r="F779">
            <v>7629</v>
          </cell>
          <cell r="G779" t="str">
            <v>WS_032_Create Arrival Flight</v>
          </cell>
          <cell r="I779">
            <v>42481</v>
          </cell>
          <cell r="J779" t="str">
            <v>2017-02-22 08:06:16</v>
          </cell>
          <cell r="K779" t="str">
            <v>mkgaurav</v>
          </cell>
        </row>
        <row r="780">
          <cell r="A780">
            <v>55366</v>
          </cell>
          <cell r="B780" t="str">
            <v>AMS BRS</v>
          </cell>
          <cell r="C780" t="str">
            <v>atripathi1</v>
          </cell>
          <cell r="D780">
            <v>42492</v>
          </cell>
          <cell r="E780" t="str">
            <v>2017-03-22 05:55:55</v>
          </cell>
          <cell r="F780">
            <v>7629</v>
          </cell>
          <cell r="G780" t="str">
            <v>WS_033_Verify the flight details at Arrival Flight Monitor screen</v>
          </cell>
          <cell r="I780">
            <v>42481</v>
          </cell>
          <cell r="J780" t="str">
            <v>2017-02-22 08:07:29</v>
          </cell>
          <cell r="K780" t="str">
            <v>mkgaurav</v>
          </cell>
        </row>
        <row r="781">
          <cell r="A781">
            <v>8470</v>
          </cell>
          <cell r="B781" t="str">
            <v>QC4212- HHT &amp; IWS&gt;Reflight Bag. Implement "reflight from" and "reflight to" restrictions</v>
          </cell>
          <cell r="C781" t="str">
            <v>raksharma</v>
          </cell>
          <cell r="D781">
            <v>41471</v>
          </cell>
          <cell r="E781" t="str">
            <v>2017-07-22 09:28:57</v>
          </cell>
          <cell r="F781">
            <v>6558</v>
          </cell>
          <cell r="G781" t="str">
            <v>CR_4403_4212_009_Verify the From Reflight restriction_single airline has the reflight restriction_Reflight Bags</v>
          </cell>
          <cell r="I781">
            <v>41157</v>
          </cell>
          <cell r="J781" t="str">
            <v>2017-07-21 06:32:36</v>
          </cell>
          <cell r="K781" t="str">
            <v>mkgaurav</v>
          </cell>
        </row>
        <row r="782">
          <cell r="A782">
            <v>8471</v>
          </cell>
          <cell r="B782" t="str">
            <v>QC4212- HHT &amp; IWS&gt;Reflight Bag. Implement "reflight from" and "reflight to" restrictions</v>
          </cell>
          <cell r="C782" t="str">
            <v>raksharma</v>
          </cell>
          <cell r="D782">
            <v>41471</v>
          </cell>
          <cell r="E782" t="str">
            <v>2017-07-22 09:28:57</v>
          </cell>
          <cell r="F782">
            <v>6558</v>
          </cell>
          <cell r="G782" t="str">
            <v>CR_4403_4212_010_Verify the From Flight Restriction_multiple airline has reflight restriction_Reflight Bags screen</v>
          </cell>
          <cell r="I782">
            <v>41157</v>
          </cell>
          <cell r="J782" t="str">
            <v>2017-07-21 06:32:43</v>
          </cell>
          <cell r="K782" t="str">
            <v>mkgaurav</v>
          </cell>
        </row>
        <row r="783">
          <cell r="A783">
            <v>8472</v>
          </cell>
          <cell r="B783" t="str">
            <v>QC4212- HHT &amp; IWS&gt;Reflight Bag. Implement "reflight from" and "reflight to" restrictions</v>
          </cell>
          <cell r="C783" t="str">
            <v>raksharma</v>
          </cell>
          <cell r="D783">
            <v>41471</v>
          </cell>
          <cell r="E783" t="str">
            <v>2017-07-22 09:28:57</v>
          </cell>
          <cell r="F783">
            <v>6558</v>
          </cell>
          <cell r="G783" t="str">
            <v>CR_4403_4212_011_Verify the flight restriction using minimum look ahead time_Reflight Bag screen</v>
          </cell>
          <cell r="I783">
            <v>41157</v>
          </cell>
          <cell r="J783" t="str">
            <v>2017-07-22 09:28:53</v>
          </cell>
          <cell r="K783" t="str">
            <v>mkgaurav</v>
          </cell>
        </row>
        <row r="784">
          <cell r="A784">
            <v>8473</v>
          </cell>
          <cell r="B784" t="str">
            <v>QC4212- HHT &amp; IWS&gt;Reflight Bag. Implement "reflight from" and "reflight to" restrictions</v>
          </cell>
          <cell r="C784" t="str">
            <v>raksharma</v>
          </cell>
          <cell r="D784">
            <v>41471</v>
          </cell>
          <cell r="E784" t="str">
            <v>2017-07-22 09:28:57</v>
          </cell>
          <cell r="F784">
            <v>6558</v>
          </cell>
          <cell r="G784" t="str">
            <v>CR_4403_4212_012_Verify the reflight restriction using maximum look ahead time_Reflight Bag screen</v>
          </cell>
          <cell r="I784">
            <v>41157</v>
          </cell>
          <cell r="J784" t="str">
            <v>2017-07-22 09:28:57</v>
          </cell>
          <cell r="K784" t="str">
            <v>mkgaurav</v>
          </cell>
        </row>
        <row r="785">
          <cell r="A785">
            <v>8474</v>
          </cell>
          <cell r="B785" t="str">
            <v>QC4212- HHT &amp; IWS&gt;Reflight Bag. Implement "reflight from" and "reflight to" restrictions</v>
          </cell>
          <cell r="C785" t="str">
            <v>raksharma</v>
          </cell>
          <cell r="D785">
            <v>41471</v>
          </cell>
          <cell r="E785" t="str">
            <v>2017-07-22 09:28:57</v>
          </cell>
          <cell r="F785">
            <v>6558</v>
          </cell>
          <cell r="G785" t="str">
            <v>CR_4403_4212_013_Verify the flight restriction using minimum look ahead time_FAH_FOH_FLZ</v>
          </cell>
          <cell r="I785">
            <v>41157</v>
          </cell>
          <cell r="J785" t="str">
            <v>2017-07-21 10:40:51</v>
          </cell>
          <cell r="K785" t="str">
            <v>mkgaurav</v>
          </cell>
        </row>
        <row r="786">
          <cell r="A786">
            <v>8475</v>
          </cell>
          <cell r="B786" t="str">
            <v>QC4212- HHT &amp; IWS&gt;Reflight Bag. Implement "reflight from" and "reflight to" restrictions</v>
          </cell>
          <cell r="C786" t="str">
            <v>raksharma</v>
          </cell>
          <cell r="D786">
            <v>41471</v>
          </cell>
          <cell r="E786" t="str">
            <v>2017-07-22 09:28:57</v>
          </cell>
          <cell r="F786">
            <v>6558</v>
          </cell>
          <cell r="G786" t="str">
            <v>CR_4403_4212_014_Verify the reflight restriction using maximum look ahead time_FAH_FOH_FLZ</v>
          </cell>
          <cell r="I786">
            <v>41157</v>
          </cell>
          <cell r="J786" t="str">
            <v>2017-07-21 10:40:41</v>
          </cell>
          <cell r="K786" t="str">
            <v>mkgaurav</v>
          </cell>
        </row>
        <row r="787">
          <cell r="A787">
            <v>8476</v>
          </cell>
          <cell r="B787" t="str">
            <v>QC4212- HHT &amp; IWS&gt;Reflight Bag. Implement "reflight from" and "reflight to" restrictions</v>
          </cell>
          <cell r="C787" t="str">
            <v>raksharma</v>
          </cell>
          <cell r="D787">
            <v>41471</v>
          </cell>
          <cell r="E787" t="str">
            <v>2017-07-22 09:28:57</v>
          </cell>
          <cell r="F787">
            <v>6558</v>
          </cell>
          <cell r="G787" t="str">
            <v>CR_4403_4212_015_Verify the validations on the reflighting flight restriction  when user manually enters the reflighting flight_Reflight Bags Screen</v>
          </cell>
          <cell r="I787">
            <v>41157</v>
          </cell>
          <cell r="J787" t="str">
            <v>2017-04-23 10:05:47</v>
          </cell>
          <cell r="K787" t="str">
            <v>mkgaurav</v>
          </cell>
        </row>
        <row r="788">
          <cell r="A788">
            <v>8477</v>
          </cell>
          <cell r="B788" t="str">
            <v>QC4212- HHT &amp; IWS&gt;Reflight Bag. Implement "reflight from" and "reflight to" restrictions</v>
          </cell>
          <cell r="C788" t="str">
            <v>raksharma</v>
          </cell>
          <cell r="D788">
            <v>41471</v>
          </cell>
          <cell r="E788" t="str">
            <v>2017-07-22 09:28:57</v>
          </cell>
          <cell r="F788">
            <v>6558</v>
          </cell>
          <cell r="G788" t="str">
            <v>CR_4403_4212_016_Verify the validations on the reflighting flight restriction  when user manually enters the reflighting flight_FAH_FOH_FLZ</v>
          </cell>
          <cell r="I788">
            <v>41157</v>
          </cell>
          <cell r="J788" t="str">
            <v>2017-07-21 10:40:36</v>
          </cell>
          <cell r="K788" t="str">
            <v>mkgaurav</v>
          </cell>
        </row>
        <row r="789">
          <cell r="A789">
            <v>8478</v>
          </cell>
          <cell r="B789" t="str">
            <v>QC4212- HHT &amp; IWS&gt;Reflight Bag. Implement "reflight from" and "reflight to" restrictions</v>
          </cell>
          <cell r="C789" t="str">
            <v>raksharma</v>
          </cell>
          <cell r="D789">
            <v>41471</v>
          </cell>
          <cell r="E789" t="str">
            <v>2017-07-22 09:28:57</v>
          </cell>
          <cell r="F789">
            <v>6558</v>
          </cell>
          <cell r="G789" t="str">
            <v>CR_4403_4212_017_Verify the validations on the reflighting flight restriction  when user enters the flight using suggest outbound flight option_Reflight Bags Screen</v>
          </cell>
          <cell r="I789">
            <v>41157</v>
          </cell>
          <cell r="J789" t="str">
            <v>2017-04-23 10:05:55</v>
          </cell>
          <cell r="K789" t="str">
            <v>mkgaurav</v>
          </cell>
        </row>
        <row r="790">
          <cell r="A790">
            <v>8479</v>
          </cell>
          <cell r="B790" t="str">
            <v>QC4212- HHT &amp; IWS&gt;Reflight Bag. Implement "reflight from" and "reflight to" restrictions</v>
          </cell>
          <cell r="C790" t="str">
            <v>raksharma</v>
          </cell>
          <cell r="D790">
            <v>41471</v>
          </cell>
          <cell r="E790" t="str">
            <v>2017-07-22 09:28:57</v>
          </cell>
          <cell r="F790">
            <v>6558</v>
          </cell>
          <cell r="G790" t="str">
            <v>CR_4403_4212_018_Verify the validations on the reflighting flight restriction  when user enters the flight using suggest outbound flight option_FAH_FOH_FLZ</v>
          </cell>
          <cell r="I790">
            <v>41157</v>
          </cell>
          <cell r="J790" t="str">
            <v>2017-07-21 10:40:46</v>
          </cell>
          <cell r="K790" t="str">
            <v>mkgaurav</v>
          </cell>
        </row>
        <row r="791">
          <cell r="A791">
            <v>8480</v>
          </cell>
          <cell r="B791" t="str">
            <v>QC4212- HHT &amp; IWS&gt;Reflight Bag. Implement "reflight from" and "reflight to" restrictions</v>
          </cell>
          <cell r="C791" t="str">
            <v>raksharma</v>
          </cell>
          <cell r="D791">
            <v>41471</v>
          </cell>
          <cell r="E791" t="str">
            <v>2017-07-22 09:28:57</v>
          </cell>
          <cell r="F791">
            <v>6558</v>
          </cell>
          <cell r="G791" t="str">
            <v>CR_4403_4212_019_Verify the FROm Reflight Restriction when reflighting the unknown bag_Reflight Bag Screen</v>
          </cell>
          <cell r="I791">
            <v>41157</v>
          </cell>
          <cell r="J791" t="str">
            <v>2017-03-07 06:14:28</v>
          </cell>
          <cell r="K791" t="str">
            <v>mkgaurav</v>
          </cell>
        </row>
        <row r="792">
          <cell r="A792">
            <v>8481</v>
          </cell>
          <cell r="B792" t="str">
            <v>QC4212- HHT &amp; IWS&gt;Reflight Bag. Implement "reflight from" and "reflight to" restrictions</v>
          </cell>
          <cell r="C792" t="str">
            <v>raksharma</v>
          </cell>
          <cell r="D792">
            <v>41471</v>
          </cell>
          <cell r="E792" t="str">
            <v>2017-07-22 09:28:57</v>
          </cell>
          <cell r="F792">
            <v>6558</v>
          </cell>
          <cell r="G792" t="str">
            <v>CR_4403_4212_020_Reflight the unknow bag with flight date outside operational range</v>
          </cell>
          <cell r="I792">
            <v>41157</v>
          </cell>
          <cell r="J792" t="str">
            <v>2017-03-07 06:15:03</v>
          </cell>
          <cell r="K792" t="str">
            <v>mkgaurav</v>
          </cell>
        </row>
        <row r="793">
          <cell r="A793">
            <v>8494</v>
          </cell>
          <cell r="B793" t="str">
            <v>QC4235- IWS&gt;Reflight.  Rework of the UI and flow for improvement and HHT compatability</v>
          </cell>
          <cell r="C793" t="str">
            <v>raksharma</v>
          </cell>
          <cell r="D793">
            <v>41471</v>
          </cell>
          <cell r="E793" t="str">
            <v>2017-07-27 11:11:29</v>
          </cell>
          <cell r="F793">
            <v>6547</v>
          </cell>
          <cell r="G793" t="str">
            <v>CR_4409_4235_009_WS_Reflight_Reflight the bag using suggest outbound flight _flight should exist</v>
          </cell>
          <cell r="I793">
            <v>41157</v>
          </cell>
          <cell r="J793" t="str">
            <v>2017-03-01 09:31:38</v>
          </cell>
          <cell r="K793" t="str">
            <v>mkgaurav</v>
          </cell>
        </row>
        <row r="794">
          <cell r="A794">
            <v>8495</v>
          </cell>
          <cell r="B794" t="str">
            <v>QC4235- IWS&gt;Reflight.  Rework of the UI and flow for improvement and HHT compatability</v>
          </cell>
          <cell r="C794" t="str">
            <v>raksharma</v>
          </cell>
          <cell r="D794">
            <v>41471</v>
          </cell>
          <cell r="E794" t="str">
            <v>2017-07-27 11:11:29</v>
          </cell>
          <cell r="F794">
            <v>6547</v>
          </cell>
          <cell r="G794" t="str">
            <v>CR_4409_4235_010_ WS_Reflight_ Reflight the bag using suggest outbound flight _flight not exist</v>
          </cell>
          <cell r="I794">
            <v>41157</v>
          </cell>
          <cell r="J794" t="str">
            <v>2017-03-01 09:31:18</v>
          </cell>
          <cell r="K794" t="str">
            <v>mkgaurav</v>
          </cell>
        </row>
        <row r="795">
          <cell r="A795">
            <v>8496</v>
          </cell>
          <cell r="B795" t="str">
            <v>QC4235- IWS&gt;Reflight.  Rework of the UI and flow for improvement and HHT compatability</v>
          </cell>
          <cell r="C795" t="str">
            <v>raksharma</v>
          </cell>
          <cell r="D795">
            <v>41471</v>
          </cell>
          <cell r="E795" t="str">
            <v>2017-07-27 11:11:29</v>
          </cell>
          <cell r="F795">
            <v>6547</v>
          </cell>
          <cell r="G795" t="str">
            <v>CR_4409_4235_011_ WS_Reflight_Reflight the bag_manually reflight the bag_flight exist</v>
          </cell>
          <cell r="I795">
            <v>41157</v>
          </cell>
          <cell r="J795" t="str">
            <v>2017-03-01 09:32:20</v>
          </cell>
          <cell r="K795" t="str">
            <v>mkgaurav</v>
          </cell>
        </row>
        <row r="796">
          <cell r="A796">
            <v>8497</v>
          </cell>
          <cell r="B796" t="str">
            <v>QC4235- IWS&gt;Reflight.  Rework of the UI and flow for improvement and HHT compatability</v>
          </cell>
          <cell r="C796" t="str">
            <v>raksharma</v>
          </cell>
          <cell r="D796">
            <v>41471</v>
          </cell>
          <cell r="E796" t="str">
            <v>2017-07-27 11:11:29</v>
          </cell>
          <cell r="F796">
            <v>6547</v>
          </cell>
          <cell r="G796" t="str">
            <v>CR_4409_4235_012_  WS_Reflight_Reflight the bag_manually reflight the bag_flight does not exist</v>
          </cell>
          <cell r="I796">
            <v>41157</v>
          </cell>
          <cell r="J796" t="str">
            <v>2017-03-01 09:31:31</v>
          </cell>
          <cell r="K796" t="str">
            <v>mkgaurav</v>
          </cell>
        </row>
        <row r="797">
          <cell r="A797">
            <v>8498</v>
          </cell>
          <cell r="B797" t="str">
            <v>QC4235- IWS&gt;Reflight.  Rework of the UI and flow for improvement and HHT compatability</v>
          </cell>
          <cell r="C797" t="str">
            <v>raksharma</v>
          </cell>
          <cell r="D797">
            <v>41471</v>
          </cell>
          <cell r="E797" t="str">
            <v>2017-07-27 11:11:29</v>
          </cell>
          <cell r="F797">
            <v>6547</v>
          </cell>
          <cell r="G797" t="str">
            <v>CR_4409_4235_013_WS_Reflight_Reflight the bag_manually reflight the bag_enter flight with invalid format</v>
          </cell>
          <cell r="I797">
            <v>41157</v>
          </cell>
          <cell r="J797" t="str">
            <v>2017-07-22 09:29:32</v>
          </cell>
          <cell r="K797" t="str">
            <v>mkgaurav</v>
          </cell>
        </row>
        <row r="798">
          <cell r="A798">
            <v>8499</v>
          </cell>
          <cell r="B798" t="str">
            <v>QC4235- IWS&gt;Reflight.  Rework of the UI and flow for improvement and HHT compatability</v>
          </cell>
          <cell r="C798" t="str">
            <v>raksharma</v>
          </cell>
          <cell r="D798">
            <v>41471</v>
          </cell>
          <cell r="E798" t="str">
            <v>2017-07-27 11:11:29</v>
          </cell>
          <cell r="F798">
            <v>6547</v>
          </cell>
          <cell r="G798" t="str">
            <v>CR_4409_4235_014_WS_Reflight_Reflight the bag_using WTR details</v>
          </cell>
          <cell r="I798">
            <v>41157</v>
          </cell>
          <cell r="J798" t="str">
            <v>2017-03-01 10:34:55</v>
          </cell>
          <cell r="K798" t="str">
            <v>mkgaurav</v>
          </cell>
        </row>
        <row r="799">
          <cell r="A799">
            <v>8500</v>
          </cell>
          <cell r="B799" t="str">
            <v>QC4235- IWS&gt;Reflight.  Rework of the UI and flow for improvement and HHT compatability</v>
          </cell>
          <cell r="C799" t="str">
            <v>raksharma</v>
          </cell>
          <cell r="D799">
            <v>41471</v>
          </cell>
          <cell r="E799" t="str">
            <v>2017-07-27 11:11:29</v>
          </cell>
          <cell r="F799">
            <v>6547</v>
          </cell>
          <cell r="G799" t="str">
            <v>CR_4409_4235_015_WS_Reflight_Reflight the bag_using WTR details_verify the modify details and cancel buton functionality</v>
          </cell>
          <cell r="I799">
            <v>41157</v>
          </cell>
          <cell r="J799" t="str">
            <v>2017-03-01 10:35:04</v>
          </cell>
          <cell r="K799" t="str">
            <v>mkgaurav</v>
          </cell>
        </row>
        <row r="800">
          <cell r="A800">
            <v>8504</v>
          </cell>
          <cell r="B800" t="str">
            <v>QC4212- HHT &amp; IWS&gt;Reflight Bag. Implement "reflight from" and "reflight to" restrictions</v>
          </cell>
          <cell r="C800" t="str">
            <v>raksharma</v>
          </cell>
          <cell r="D800">
            <v>41471</v>
          </cell>
          <cell r="E800" t="str">
            <v>2017-07-22 09:28:57</v>
          </cell>
          <cell r="F800">
            <v>6558</v>
          </cell>
          <cell r="G800" t="str">
            <v>CR_4403_4212_021_OPS_Add and Delete the To Reflight Restriction</v>
          </cell>
          <cell r="I800">
            <v>41157</v>
          </cell>
          <cell r="J800" t="str">
            <v>2017-03-07 06:10:24</v>
          </cell>
          <cell r="K800" t="str">
            <v>mkgaurav</v>
          </cell>
        </row>
        <row r="801">
          <cell r="A801">
            <v>8505</v>
          </cell>
          <cell r="B801" t="str">
            <v>QC4212- HHT &amp; IWS&gt;Reflight Bag. Implement "reflight from" and "reflight to" restrictions</v>
          </cell>
          <cell r="C801" t="str">
            <v>raksharma</v>
          </cell>
          <cell r="D801">
            <v>41471</v>
          </cell>
          <cell r="E801" t="str">
            <v>2017-07-22 09:28:57</v>
          </cell>
          <cell r="F801">
            <v>6558</v>
          </cell>
          <cell r="G801" t="str">
            <v>CR_4403_4212_022_OPS_Add and Delete the FROM Reflight Restriction</v>
          </cell>
          <cell r="I801">
            <v>41157</v>
          </cell>
          <cell r="J801" t="str">
            <v>2017-03-07 06:10:51</v>
          </cell>
          <cell r="K801" t="str">
            <v>mkgaurav</v>
          </cell>
        </row>
        <row r="802">
          <cell r="A802">
            <v>8541</v>
          </cell>
          <cell r="B802" t="str">
            <v>QC4331- IWS&gt;Forward Screens.  Rework of the UI and flow for improvement on all forward screens.</v>
          </cell>
          <cell r="C802" t="str">
            <v>raksharma</v>
          </cell>
          <cell r="D802">
            <v>41471</v>
          </cell>
          <cell r="E802" t="str">
            <v>2017-07-21 10:41:28</v>
          </cell>
          <cell r="F802">
            <v>6550</v>
          </cell>
          <cell r="G802" t="str">
            <v>CR_4414_4331_001_GUI validation of Forward On Hand bag screen</v>
          </cell>
          <cell r="I802">
            <v>41157</v>
          </cell>
          <cell r="J802" t="str">
            <v>2016-08-23 09:36:06</v>
          </cell>
          <cell r="K802" t="str">
            <v>rgera</v>
          </cell>
        </row>
        <row r="803">
          <cell r="A803">
            <v>8542</v>
          </cell>
          <cell r="B803" t="str">
            <v>QC4331- IWS&gt;Forward Screens.  Rework of the UI and flow for improvement on all forward screens.</v>
          </cell>
          <cell r="C803" t="str">
            <v>raksharma</v>
          </cell>
          <cell r="D803">
            <v>41471</v>
          </cell>
          <cell r="E803" t="str">
            <v>2017-07-21 10:41:28</v>
          </cell>
          <cell r="F803">
            <v>6550</v>
          </cell>
          <cell r="G803" t="str">
            <v>CR_4414_4331_002_GUI validation of Forward Held bag screen</v>
          </cell>
          <cell r="I803">
            <v>41157</v>
          </cell>
          <cell r="J803" t="str">
            <v>2016-09-20 05:07:24</v>
          </cell>
          <cell r="K803" t="str">
            <v>rgera</v>
          </cell>
        </row>
        <row r="804">
          <cell r="A804">
            <v>8543</v>
          </cell>
          <cell r="B804" t="str">
            <v>QC4331- IWS&gt;Forward Screens.  Rework of the UI and flow for improvement on all forward screens.</v>
          </cell>
          <cell r="C804" t="str">
            <v>raksharma</v>
          </cell>
          <cell r="D804">
            <v>41471</v>
          </cell>
          <cell r="E804" t="str">
            <v>2017-07-21 10:41:28</v>
          </cell>
          <cell r="F804">
            <v>6550</v>
          </cell>
          <cell r="G804" t="str">
            <v>CR_4414_4331_003_GUI validation of Forward bag to LZ screen</v>
          </cell>
          <cell r="I804">
            <v>41157</v>
          </cell>
          <cell r="J804" t="str">
            <v>2016-08-23 09:36:11</v>
          </cell>
          <cell r="K804" t="str">
            <v>rgera</v>
          </cell>
        </row>
        <row r="805">
          <cell r="A805">
            <v>8544</v>
          </cell>
          <cell r="B805" t="str">
            <v>QC4331- IWS&gt;Forward Screens.  Rework of the UI and flow for improvement on all forward screens.</v>
          </cell>
          <cell r="C805" t="str">
            <v>raksharma</v>
          </cell>
          <cell r="D805">
            <v>41471</v>
          </cell>
          <cell r="E805" t="str">
            <v>2017-07-21 10:41:28</v>
          </cell>
          <cell r="F805">
            <v>6550</v>
          </cell>
          <cell r="G805" t="str">
            <v>CR_4414_4331_004_Forward a bag from Forward On Hand bag screen</v>
          </cell>
          <cell r="I805">
            <v>41157</v>
          </cell>
          <cell r="J805" t="str">
            <v>2017-07-21 10:41:14</v>
          </cell>
          <cell r="K805" t="str">
            <v>rgera</v>
          </cell>
        </row>
        <row r="806">
          <cell r="A806">
            <v>8545</v>
          </cell>
          <cell r="B806" t="str">
            <v>QC4331- IWS&gt;Forward Screens.  Rework of the UI and flow for improvement on all forward screens.</v>
          </cell>
          <cell r="C806" t="str">
            <v>raksharma</v>
          </cell>
          <cell r="D806">
            <v>41471</v>
          </cell>
          <cell r="E806" t="str">
            <v>2017-07-21 10:41:28</v>
          </cell>
          <cell r="F806">
            <v>6550</v>
          </cell>
          <cell r="G806" t="str">
            <v>CR_4414_4331_005_Forward a bag from Forward  Held bag screen</v>
          </cell>
          <cell r="I806">
            <v>41157</v>
          </cell>
          <cell r="J806" t="str">
            <v>2016-11-21 06:23:35</v>
          </cell>
          <cell r="K806" t="str">
            <v>rgera</v>
          </cell>
        </row>
        <row r="807">
          <cell r="A807">
            <v>8546</v>
          </cell>
          <cell r="B807" t="str">
            <v>QC4331- IWS&gt;Forward Screens.  Rework of the UI and flow for improvement on all forward screens.</v>
          </cell>
          <cell r="C807" t="str">
            <v>raksharma</v>
          </cell>
          <cell r="D807">
            <v>41471</v>
          </cell>
          <cell r="E807" t="str">
            <v>2017-07-21 10:41:28</v>
          </cell>
          <cell r="F807">
            <v>6550</v>
          </cell>
          <cell r="G807" t="str">
            <v>CR_4414_4331_006_Forward a bag from Forward bag to LZ screen</v>
          </cell>
          <cell r="I807">
            <v>41157</v>
          </cell>
          <cell r="J807" t="str">
            <v>2017-07-21 10:41:20</v>
          </cell>
          <cell r="K807" t="str">
            <v>rgera</v>
          </cell>
        </row>
        <row r="808">
          <cell r="A808">
            <v>8547</v>
          </cell>
          <cell r="B808" t="str">
            <v>QC4331- IWS&gt;Forward Screens.  Rework of the UI and flow for improvement on all forward screens.</v>
          </cell>
          <cell r="C808" t="str">
            <v>raksharma</v>
          </cell>
          <cell r="D808">
            <v>41471</v>
          </cell>
          <cell r="E808" t="str">
            <v>2017-07-21 10:41:28</v>
          </cell>
          <cell r="F808">
            <v>6550</v>
          </cell>
          <cell r="G808" t="str">
            <v>CR_4414_4331_007_Forward a bag with Onward flight from Forward On Hand bag screen</v>
          </cell>
          <cell r="I808">
            <v>41157</v>
          </cell>
          <cell r="J808" t="str">
            <v>2017-07-21 10:41:23</v>
          </cell>
          <cell r="K808" t="str">
            <v>rgera</v>
          </cell>
        </row>
        <row r="809">
          <cell r="A809">
            <v>8548</v>
          </cell>
          <cell r="B809" t="str">
            <v>QC4331- IWS&gt;Forward Screens.  Rework of the UI and flow for improvement on all forward screens.</v>
          </cell>
          <cell r="C809" t="str">
            <v>raksharma</v>
          </cell>
          <cell r="D809">
            <v>41471</v>
          </cell>
          <cell r="E809" t="str">
            <v>2017-07-21 10:41:28</v>
          </cell>
          <cell r="F809">
            <v>6550</v>
          </cell>
          <cell r="G809" t="str">
            <v>CR_4414_4331_008_Forward a bag with Onward flight from Forward Held bag screen</v>
          </cell>
          <cell r="I809">
            <v>41157</v>
          </cell>
          <cell r="J809" t="str">
            <v>2016-09-20 05:07:51</v>
          </cell>
          <cell r="K809" t="str">
            <v>rgera</v>
          </cell>
        </row>
        <row r="810">
          <cell r="A810">
            <v>8549</v>
          </cell>
          <cell r="B810" t="str">
            <v>QC4331- IWS&gt;Forward Screens.  Rework of the UI and flow for improvement on all forward screens.</v>
          </cell>
          <cell r="C810" t="str">
            <v>raksharma</v>
          </cell>
          <cell r="D810">
            <v>41471</v>
          </cell>
          <cell r="E810" t="str">
            <v>2017-07-21 10:41:28</v>
          </cell>
          <cell r="F810">
            <v>6550</v>
          </cell>
          <cell r="G810" t="str">
            <v>CR_4414_4331_009_Forward a bag with Onward flight from Forward bag to LZ screen</v>
          </cell>
          <cell r="I810">
            <v>41157</v>
          </cell>
          <cell r="J810" t="str">
            <v>2017-07-21 10:41:28</v>
          </cell>
          <cell r="K810" t="str">
            <v>rgera</v>
          </cell>
        </row>
        <row r="811">
          <cell r="A811">
            <v>8584</v>
          </cell>
          <cell r="B811" t="str">
            <v>QC4212- HHT &amp; IWS&gt;Reflight Bag. Implement "reflight from" and "reflight to" restrictions</v>
          </cell>
          <cell r="C811" t="str">
            <v>raksharma</v>
          </cell>
          <cell r="D811">
            <v>41471</v>
          </cell>
          <cell r="E811" t="str">
            <v>2017-07-22 09:28:57</v>
          </cell>
          <cell r="F811">
            <v>6558</v>
          </cell>
          <cell r="G811" t="str">
            <v>CR_4403_4212_005_Verify the From Reflight restriction_single flight number has the reflight restriction_FAH</v>
          </cell>
          <cell r="I811">
            <v>41170</v>
          </cell>
          <cell r="J811" t="str">
            <v>2017-07-21 10:41:40</v>
          </cell>
          <cell r="K811" t="str">
            <v>rgera</v>
          </cell>
        </row>
        <row r="812">
          <cell r="A812">
            <v>8585</v>
          </cell>
          <cell r="B812" t="str">
            <v>QC4212- HHT &amp; IWS&gt;Reflight Bag. Implement "reflight from" and "reflight to" restrictions</v>
          </cell>
          <cell r="C812" t="str">
            <v>raksharma</v>
          </cell>
          <cell r="D812">
            <v>41471</v>
          </cell>
          <cell r="E812" t="str">
            <v>2017-07-22 09:28:57</v>
          </cell>
          <cell r="F812">
            <v>6558</v>
          </cell>
          <cell r="G812" t="str">
            <v>CR_4403_4212_006_Verify the From Reflight restriction_single flight number has the reflight restriction_FOH</v>
          </cell>
          <cell r="I812">
            <v>41170</v>
          </cell>
          <cell r="J812" t="str">
            <v>2017-07-21 10:41:44</v>
          </cell>
          <cell r="K812" t="str">
            <v>rgera</v>
          </cell>
        </row>
        <row r="813">
          <cell r="A813">
            <v>8586</v>
          </cell>
          <cell r="B813" t="str">
            <v>QC4212- HHT &amp; IWS&gt;Reflight Bag. Implement "reflight from" and "reflight to" restrictions</v>
          </cell>
          <cell r="C813" t="str">
            <v>raksharma</v>
          </cell>
          <cell r="D813">
            <v>41471</v>
          </cell>
          <cell r="E813" t="str">
            <v>2017-07-22 09:28:57</v>
          </cell>
          <cell r="F813">
            <v>6558</v>
          </cell>
          <cell r="G813" t="str">
            <v>CR_4403_4212_007_Verify the From Reflight restriction_single flight number has the reflight restriction_FLZ</v>
          </cell>
          <cell r="I813">
            <v>41170</v>
          </cell>
          <cell r="J813" t="str">
            <v>2017-07-21 10:41:53</v>
          </cell>
          <cell r="K813" t="str">
            <v>rgera</v>
          </cell>
        </row>
        <row r="814">
          <cell r="A814">
            <v>8587</v>
          </cell>
          <cell r="B814" t="str">
            <v>QC4212- HHT &amp; IWS&gt;Reflight Bag. Implement "reflight from" and "reflight to" restrictions</v>
          </cell>
          <cell r="C814" t="str">
            <v>raksharma</v>
          </cell>
          <cell r="D814">
            <v>41471</v>
          </cell>
          <cell r="E814" t="str">
            <v>2017-07-22 09:28:57</v>
          </cell>
          <cell r="F814">
            <v>6558</v>
          </cell>
          <cell r="G814" t="str">
            <v>CR_4403_4212_008_Verify the From Reflight restriction_multiple flight number has the reflight restriction_FAH</v>
          </cell>
          <cell r="I814">
            <v>41170</v>
          </cell>
          <cell r="J814" t="str">
            <v>2016-09-19 11:25:30</v>
          </cell>
          <cell r="K814" t="str">
            <v>rgera</v>
          </cell>
        </row>
        <row r="815">
          <cell r="A815">
            <v>8588</v>
          </cell>
          <cell r="B815" t="str">
            <v>QC4212- HHT &amp; IWS&gt;Reflight Bag. Implement "reflight from" and "reflight to" restrictions</v>
          </cell>
          <cell r="C815" t="str">
            <v>raksharma</v>
          </cell>
          <cell r="D815">
            <v>41471</v>
          </cell>
          <cell r="E815" t="str">
            <v>2017-07-22 09:28:57</v>
          </cell>
          <cell r="F815">
            <v>6558</v>
          </cell>
          <cell r="G815" t="str">
            <v>CR_4403_4212_023_Verify the From Reflight restriction_multiple flight number has the reflight restriction_FOH</v>
          </cell>
          <cell r="I815">
            <v>41170</v>
          </cell>
          <cell r="J815" t="str">
            <v>2016-09-19 11:25:43</v>
          </cell>
          <cell r="K815" t="str">
            <v>rgera</v>
          </cell>
        </row>
        <row r="816">
          <cell r="A816">
            <v>8589</v>
          </cell>
          <cell r="B816" t="str">
            <v>QC4212- HHT &amp; IWS&gt;Reflight Bag. Implement "reflight from" and "reflight to" restrictions</v>
          </cell>
          <cell r="C816" t="str">
            <v>raksharma</v>
          </cell>
          <cell r="D816">
            <v>41471</v>
          </cell>
          <cell r="E816" t="str">
            <v>2017-07-22 09:28:57</v>
          </cell>
          <cell r="F816">
            <v>6558</v>
          </cell>
          <cell r="G816" t="str">
            <v>CR_4403_4212_024_Verify the From Reflight restriction_multiple flight number has the reflight restriction_FLZ</v>
          </cell>
          <cell r="I816">
            <v>41170</v>
          </cell>
          <cell r="J816" t="str">
            <v>2016-09-19 11:25:57</v>
          </cell>
          <cell r="K816" t="str">
            <v>rgera</v>
          </cell>
        </row>
        <row r="817">
          <cell r="A817">
            <v>8635</v>
          </cell>
          <cell r="B817" t="str">
            <v>QC3932-IWS&gt;Flight Progress. "Additional Info" panel needs review for how/when colours are used.</v>
          </cell>
          <cell r="C817" t="str">
            <v>raksharma</v>
          </cell>
          <cell r="D817">
            <v>41471</v>
          </cell>
          <cell r="E817" t="str">
            <v>2017-03-20 11:40:31</v>
          </cell>
          <cell r="F817">
            <v>6577</v>
          </cell>
          <cell r="G817" t="str">
            <v>CR_3932_001_When count in Crew _OOG_ Deleted is 0 _Verify the text and background color in Crew_ OOG_ Deleted column  at Additional panel information</v>
          </cell>
          <cell r="I817">
            <v>41194</v>
          </cell>
          <cell r="J817" t="str">
            <v>2017-03-20 11:39:57</v>
          </cell>
          <cell r="K817" t="str">
            <v>rgera</v>
          </cell>
        </row>
        <row r="818">
          <cell r="A818">
            <v>8636</v>
          </cell>
          <cell r="B818" t="str">
            <v>QC3932-IWS&gt;Flight Progress. "Additional Info" panel needs review for how/when colours are used.</v>
          </cell>
          <cell r="C818" t="str">
            <v>raksharma</v>
          </cell>
          <cell r="D818">
            <v>41471</v>
          </cell>
          <cell r="E818" t="str">
            <v>2017-03-20 11:40:31</v>
          </cell>
          <cell r="F818">
            <v>6577</v>
          </cell>
          <cell r="G818" t="str">
            <v>CR_3932_002_When count in Crew _OOG is again back to 0 _Verify the text and background color in Crew_ OOG column  at Additional panel information</v>
          </cell>
          <cell r="I818">
            <v>41194</v>
          </cell>
          <cell r="J818" t="str">
            <v>2017-03-20 11:40:03</v>
          </cell>
          <cell r="K818" t="str">
            <v>rgera</v>
          </cell>
        </row>
        <row r="819">
          <cell r="A819">
            <v>8637</v>
          </cell>
          <cell r="B819" t="str">
            <v>QC3932-IWS&gt;Flight Progress. "Additional Info" panel needs review for how/when colours are used.</v>
          </cell>
          <cell r="C819" t="str">
            <v>raksharma</v>
          </cell>
          <cell r="D819">
            <v>41471</v>
          </cell>
          <cell r="E819" t="str">
            <v>2017-03-20 11:40:31</v>
          </cell>
          <cell r="F819">
            <v>6577</v>
          </cell>
          <cell r="G819" t="str">
            <v>CR_3932_003_When count in Deleted  is again back to 0 _Verify the text and background color in Deleted column  at Additional panel information</v>
          </cell>
          <cell r="I819">
            <v>41194</v>
          </cell>
          <cell r="J819" t="str">
            <v>2017-03-20 11:40:10</v>
          </cell>
          <cell r="K819" t="str">
            <v>rgera</v>
          </cell>
        </row>
        <row r="820">
          <cell r="A820">
            <v>8638</v>
          </cell>
          <cell r="B820" t="str">
            <v>QC3932-IWS&gt;Flight Progress. "Additional Info" panel needs review for how/when colours are used.</v>
          </cell>
          <cell r="C820" t="str">
            <v>raksharma</v>
          </cell>
          <cell r="D820">
            <v>41471</v>
          </cell>
          <cell r="E820" t="str">
            <v>2017-03-20 11:40:31</v>
          </cell>
          <cell r="F820">
            <v>6577</v>
          </cell>
          <cell r="G820" t="str">
            <v>CR_3932_004_When count in  Deleted is  greater than 0 _Verify the text and background color in  Deleted column  at Additional panel information</v>
          </cell>
          <cell r="I820">
            <v>41194</v>
          </cell>
          <cell r="J820" t="str">
            <v>2017-03-20 11:40:13</v>
          </cell>
          <cell r="K820" t="str">
            <v>rgera</v>
          </cell>
        </row>
        <row r="821">
          <cell r="A821">
            <v>8639</v>
          </cell>
          <cell r="B821" t="str">
            <v>QC3932-IWS&gt;Flight Progress. "Additional Info" panel needs review for how/when colours are used.</v>
          </cell>
          <cell r="C821" t="str">
            <v>raksharma</v>
          </cell>
          <cell r="D821">
            <v>41471</v>
          </cell>
          <cell r="E821" t="str">
            <v>2017-03-20 11:40:31</v>
          </cell>
          <cell r="F821">
            <v>6577</v>
          </cell>
          <cell r="G821" t="str">
            <v>CR_3932_005_When count in Crew _OOG_  is  greater than 0 _Bags Not loaded _Verify the text and background color in Crew_ OOG_ column  at Additional panel information</v>
          </cell>
          <cell r="I821">
            <v>41194</v>
          </cell>
          <cell r="J821" t="str">
            <v>2017-03-20 11:40:17</v>
          </cell>
          <cell r="K821" t="str">
            <v>rgera</v>
          </cell>
        </row>
        <row r="822">
          <cell r="A822">
            <v>8640</v>
          </cell>
          <cell r="B822" t="str">
            <v>QC3932-IWS&gt;Flight Progress. "Additional Info" panel needs review for how/when colours are used.</v>
          </cell>
          <cell r="C822" t="str">
            <v>raksharma</v>
          </cell>
          <cell r="D822">
            <v>41471</v>
          </cell>
          <cell r="E822" t="str">
            <v>2017-03-20 11:40:31</v>
          </cell>
          <cell r="F822">
            <v>6577</v>
          </cell>
          <cell r="G822" t="str">
            <v>CR_3932_006_When count in Crew _OOG_  is  greater than 0 _Bags Loaded_ On aircraft _Verify the text and background color in Crew_ OOG_ column  at Additional panel information</v>
          </cell>
          <cell r="I822">
            <v>41194</v>
          </cell>
          <cell r="J822" t="str">
            <v>2017-03-20 11:40:31</v>
          </cell>
          <cell r="K822" t="str">
            <v>rgera</v>
          </cell>
        </row>
        <row r="823">
          <cell r="A823">
            <v>55367</v>
          </cell>
          <cell r="B823" t="str">
            <v>AMS BRS</v>
          </cell>
          <cell r="C823" t="str">
            <v>atripathi1</v>
          </cell>
          <cell r="D823">
            <v>42492</v>
          </cell>
          <cell r="E823" t="str">
            <v>2017-03-22 05:55:55</v>
          </cell>
          <cell r="F823">
            <v>7629</v>
          </cell>
          <cell r="G823" t="str">
            <v>WS_034_Generation of Arrival Flight Monitor Report</v>
          </cell>
          <cell r="I823">
            <v>42481</v>
          </cell>
          <cell r="J823" t="str">
            <v>2017-02-22 08:08:54</v>
          </cell>
          <cell r="K823" t="str">
            <v>mkgaurav</v>
          </cell>
        </row>
        <row r="824">
          <cell r="A824">
            <v>55368</v>
          </cell>
          <cell r="B824" t="str">
            <v>AMS BRS</v>
          </cell>
          <cell r="C824" t="str">
            <v>atripathi1</v>
          </cell>
          <cell r="D824">
            <v>42492</v>
          </cell>
          <cell r="E824" t="str">
            <v>2017-03-22 05:55:55</v>
          </cell>
          <cell r="F824">
            <v>7629</v>
          </cell>
          <cell r="G824" t="str">
            <v>WS_035_Create CS Template</v>
          </cell>
          <cell r="I824">
            <v>42481</v>
          </cell>
          <cell r="J824" t="str">
            <v>2017-02-22 08:10:15</v>
          </cell>
          <cell r="K824" t="str">
            <v>mkgaurav</v>
          </cell>
        </row>
        <row r="825">
          <cell r="A825">
            <v>55369</v>
          </cell>
          <cell r="B825" t="str">
            <v>AMS BRS</v>
          </cell>
          <cell r="C825" t="str">
            <v>atripathi1</v>
          </cell>
          <cell r="D825">
            <v>42492</v>
          </cell>
          <cell r="E825" t="str">
            <v>2017-03-22 05:55:55</v>
          </cell>
          <cell r="F825">
            <v>7629</v>
          </cell>
          <cell r="G825" t="str">
            <v>WS_036_Create Flight Schedule</v>
          </cell>
          <cell r="I825">
            <v>42481</v>
          </cell>
          <cell r="J825" t="str">
            <v>2017-02-22 08:11:33</v>
          </cell>
          <cell r="K825" t="str">
            <v>mkgaurav</v>
          </cell>
        </row>
        <row r="826">
          <cell r="A826">
            <v>55370</v>
          </cell>
          <cell r="B826" t="str">
            <v>AMS BRS</v>
          </cell>
          <cell r="C826" t="str">
            <v>atripathi1</v>
          </cell>
          <cell r="D826">
            <v>42492</v>
          </cell>
          <cell r="E826" t="str">
            <v>2017-03-22 05:55:55</v>
          </cell>
          <cell r="F826">
            <v>7629</v>
          </cell>
          <cell r="G826" t="str">
            <v>WS_037_Activity Reporting_Basic logs</v>
          </cell>
          <cell r="I826">
            <v>42481</v>
          </cell>
          <cell r="J826" t="str">
            <v>2017-02-22 08:13:59</v>
          </cell>
          <cell r="K826" t="str">
            <v>mkgaurav</v>
          </cell>
        </row>
        <row r="827">
          <cell r="A827">
            <v>55371</v>
          </cell>
          <cell r="B827" t="str">
            <v>AMS BRS</v>
          </cell>
          <cell r="C827" t="str">
            <v>atripathi1</v>
          </cell>
          <cell r="D827">
            <v>42492</v>
          </cell>
          <cell r="E827" t="str">
            <v>2017-03-22 05:55:55</v>
          </cell>
          <cell r="F827">
            <v>7629</v>
          </cell>
          <cell r="G827" t="str">
            <v>HHT_001_HHT Logon</v>
          </cell>
          <cell r="I827">
            <v>42481</v>
          </cell>
          <cell r="J827" t="str">
            <v>2017-02-21 10:26:06</v>
          </cell>
          <cell r="K827" t="str">
            <v>mkgaurav</v>
          </cell>
        </row>
        <row r="828">
          <cell r="A828">
            <v>55372</v>
          </cell>
          <cell r="B828" t="str">
            <v>AMS BRS</v>
          </cell>
          <cell r="C828" t="str">
            <v>atripathi1</v>
          </cell>
          <cell r="D828">
            <v>42492</v>
          </cell>
          <cell r="E828" t="str">
            <v>2017-03-22 05:55:55</v>
          </cell>
          <cell r="F828">
            <v>7629</v>
          </cell>
          <cell r="G828" t="str">
            <v>HHT_002_Manual Load Bag into BHE</v>
          </cell>
          <cell r="I828">
            <v>42481</v>
          </cell>
          <cell r="J828" t="str">
            <v>2017-02-21 05:57:45</v>
          </cell>
          <cell r="K828" t="str">
            <v>mkgaurav</v>
          </cell>
        </row>
        <row r="829">
          <cell r="A829">
            <v>55373</v>
          </cell>
          <cell r="B829" t="str">
            <v>AMS BRS</v>
          </cell>
          <cell r="C829" t="str">
            <v>atripathi1</v>
          </cell>
          <cell r="D829">
            <v>42492</v>
          </cell>
          <cell r="E829" t="str">
            <v>2017-03-22 05:55:55</v>
          </cell>
          <cell r="F829">
            <v>7629</v>
          </cell>
          <cell r="G829" t="str">
            <v>HHT_003_Scan Load Bag into BHE</v>
          </cell>
          <cell r="I829">
            <v>42481</v>
          </cell>
          <cell r="J829" t="str">
            <v>2017-02-21 06:13:01</v>
          </cell>
          <cell r="K829" t="str">
            <v>mkgaurav</v>
          </cell>
        </row>
        <row r="830">
          <cell r="A830">
            <v>55374</v>
          </cell>
          <cell r="B830" t="str">
            <v>AMS BRS</v>
          </cell>
          <cell r="C830" t="str">
            <v>atripathi1</v>
          </cell>
          <cell r="D830">
            <v>42492</v>
          </cell>
          <cell r="E830" t="str">
            <v>2017-03-22 05:55:55</v>
          </cell>
          <cell r="F830">
            <v>7629</v>
          </cell>
          <cell r="G830" t="str">
            <v>HHT_004_Manual Offload the Bag</v>
          </cell>
          <cell r="I830">
            <v>42481</v>
          </cell>
          <cell r="J830" t="str">
            <v>2017-02-21 06:23:51</v>
          </cell>
          <cell r="K830" t="str">
            <v>mkgaurav</v>
          </cell>
        </row>
        <row r="831">
          <cell r="A831">
            <v>55375</v>
          </cell>
          <cell r="B831" t="str">
            <v>AMS BRS</v>
          </cell>
          <cell r="C831" t="str">
            <v>atripathi1</v>
          </cell>
          <cell r="D831">
            <v>42492</v>
          </cell>
          <cell r="E831" t="str">
            <v>2017-03-22 05:55:55</v>
          </cell>
          <cell r="F831">
            <v>7629</v>
          </cell>
          <cell r="G831" t="str">
            <v>HHT_005_Scan Offload the Bag</v>
          </cell>
          <cell r="I831">
            <v>42481</v>
          </cell>
          <cell r="J831" t="str">
            <v>2017-02-21 06:28:31</v>
          </cell>
          <cell r="K831" t="str">
            <v>mkgaurav</v>
          </cell>
        </row>
        <row r="832">
          <cell r="A832">
            <v>55376</v>
          </cell>
          <cell r="B832" t="str">
            <v>AMS BRS</v>
          </cell>
          <cell r="C832" t="str">
            <v>atripathi1</v>
          </cell>
          <cell r="D832">
            <v>42492</v>
          </cell>
          <cell r="E832" t="str">
            <v>2017-03-22 05:55:55</v>
          </cell>
          <cell r="F832">
            <v>7629</v>
          </cell>
          <cell r="G832" t="str">
            <v>HHT_006_Manual Track the bag</v>
          </cell>
          <cell r="I832">
            <v>42481</v>
          </cell>
          <cell r="J832" t="str">
            <v>2017-02-21 06:37:05</v>
          </cell>
          <cell r="K832" t="str">
            <v>mkgaurav</v>
          </cell>
        </row>
        <row r="833">
          <cell r="A833">
            <v>55377</v>
          </cell>
          <cell r="B833" t="str">
            <v>AMS BRS</v>
          </cell>
          <cell r="C833" t="str">
            <v>atripathi1</v>
          </cell>
          <cell r="D833">
            <v>42492</v>
          </cell>
          <cell r="E833" t="str">
            <v>2017-03-22 05:55:55</v>
          </cell>
          <cell r="F833">
            <v>7629</v>
          </cell>
          <cell r="G833" t="str">
            <v>HHT_007_Manual Track the bag</v>
          </cell>
          <cell r="I833">
            <v>42481</v>
          </cell>
          <cell r="J833" t="str">
            <v>2017-02-21 06:42:10</v>
          </cell>
          <cell r="K833" t="str">
            <v>mkgaurav</v>
          </cell>
        </row>
        <row r="834">
          <cell r="A834">
            <v>55378</v>
          </cell>
          <cell r="B834" t="str">
            <v>AMS BRS</v>
          </cell>
          <cell r="C834" t="str">
            <v>atripathi1</v>
          </cell>
          <cell r="D834">
            <v>42492</v>
          </cell>
          <cell r="E834" t="str">
            <v>2017-03-22 05:55:55</v>
          </cell>
          <cell r="F834">
            <v>7629</v>
          </cell>
          <cell r="G834" t="str">
            <v>HHT_008_Suggest BHE</v>
          </cell>
          <cell r="I834">
            <v>42481</v>
          </cell>
          <cell r="J834" t="str">
            <v>2017-02-21 06:59:09</v>
          </cell>
          <cell r="K834" t="str">
            <v>mkgaurav</v>
          </cell>
        </row>
        <row r="835">
          <cell r="A835">
            <v>55379</v>
          </cell>
          <cell r="B835" t="str">
            <v>AMS BRS</v>
          </cell>
          <cell r="C835" t="str">
            <v>atripathi1</v>
          </cell>
          <cell r="D835">
            <v>42492</v>
          </cell>
          <cell r="E835" t="str">
            <v>2017-03-22 05:55:55</v>
          </cell>
          <cell r="F835">
            <v>7629</v>
          </cell>
          <cell r="G835" t="str">
            <v>HHT_009_Reflight and Print Bag</v>
          </cell>
          <cell r="I835">
            <v>42481</v>
          </cell>
          <cell r="J835" t="str">
            <v>2017-02-21 07:22:21</v>
          </cell>
          <cell r="K835" t="str">
            <v>mkgaurav</v>
          </cell>
        </row>
        <row r="836">
          <cell r="A836">
            <v>55380</v>
          </cell>
          <cell r="B836" t="str">
            <v>AMS BRS</v>
          </cell>
          <cell r="C836" t="str">
            <v>atripathi1</v>
          </cell>
          <cell r="D836">
            <v>42492</v>
          </cell>
          <cell r="E836" t="str">
            <v>2017-03-22 05:55:55</v>
          </cell>
          <cell r="F836">
            <v>7629</v>
          </cell>
          <cell r="G836" t="str">
            <v>HHT_010_Quick Reflight</v>
          </cell>
          <cell r="I836">
            <v>42481</v>
          </cell>
          <cell r="J836" t="str">
            <v>2017-02-21 07:33:55</v>
          </cell>
          <cell r="K836" t="str">
            <v>mkgaurav</v>
          </cell>
        </row>
        <row r="837">
          <cell r="A837">
            <v>55381</v>
          </cell>
          <cell r="B837" t="str">
            <v>AMS BRS</v>
          </cell>
          <cell r="C837" t="str">
            <v>atripathi1</v>
          </cell>
          <cell r="D837">
            <v>42492</v>
          </cell>
          <cell r="E837" t="str">
            <v>2017-03-22 05:55:55</v>
          </cell>
          <cell r="F837">
            <v>7629</v>
          </cell>
          <cell r="G837" t="str">
            <v>HHT_011_Bag Enquiry by manual entry</v>
          </cell>
          <cell r="I837">
            <v>42481</v>
          </cell>
          <cell r="J837" t="str">
            <v>2017-02-21 08:33:13</v>
          </cell>
          <cell r="K837" t="str">
            <v>mkgaurav</v>
          </cell>
        </row>
        <row r="838">
          <cell r="A838">
            <v>55382</v>
          </cell>
          <cell r="B838" t="str">
            <v>AMS BRS</v>
          </cell>
          <cell r="C838" t="str">
            <v>atripathi1</v>
          </cell>
          <cell r="D838">
            <v>42492</v>
          </cell>
          <cell r="E838" t="str">
            <v>2017-03-22 05:55:55</v>
          </cell>
          <cell r="F838">
            <v>7629</v>
          </cell>
          <cell r="G838" t="str">
            <v>HHT_012_Bag Enquiry using scan</v>
          </cell>
          <cell r="I838">
            <v>42481</v>
          </cell>
          <cell r="J838" t="str">
            <v>2017-02-21 08:35:52</v>
          </cell>
          <cell r="K838" t="str">
            <v>mkgaurav</v>
          </cell>
        </row>
        <row r="839">
          <cell r="A839">
            <v>55383</v>
          </cell>
          <cell r="B839" t="str">
            <v>AMS BRS</v>
          </cell>
          <cell r="C839" t="str">
            <v>atripathi1</v>
          </cell>
          <cell r="D839">
            <v>42492</v>
          </cell>
          <cell r="E839" t="str">
            <v>2017-03-22 05:55:55</v>
          </cell>
          <cell r="F839">
            <v>7629</v>
          </cell>
          <cell r="G839" t="str">
            <v>HHT_013_Scan an unknown tag at Bag Enquiry</v>
          </cell>
          <cell r="I839">
            <v>42481</v>
          </cell>
          <cell r="J839" t="str">
            <v>2017-02-21 09:31:12</v>
          </cell>
          <cell r="K839" t="str">
            <v>mkgaurav</v>
          </cell>
        </row>
        <row r="840">
          <cell r="A840">
            <v>55384</v>
          </cell>
          <cell r="B840" t="str">
            <v>AMS BRS</v>
          </cell>
          <cell r="C840" t="str">
            <v>atripathi1</v>
          </cell>
          <cell r="D840">
            <v>42492</v>
          </cell>
          <cell r="E840" t="str">
            <v>2017-03-22 05:55:55</v>
          </cell>
          <cell r="F840">
            <v>7629</v>
          </cell>
          <cell r="G840" t="str">
            <v>HHT_014_Manually enquire unknown bag at Bag Enquiry</v>
          </cell>
          <cell r="I840">
            <v>42481</v>
          </cell>
          <cell r="J840" t="str">
            <v>2017-02-21 09:39:59</v>
          </cell>
          <cell r="K840" t="str">
            <v>mkgaurav</v>
          </cell>
        </row>
        <row r="841">
          <cell r="A841">
            <v>55385</v>
          </cell>
          <cell r="B841" t="str">
            <v>AMS BRS</v>
          </cell>
          <cell r="C841" t="str">
            <v>atripathi1</v>
          </cell>
          <cell r="D841">
            <v>42492</v>
          </cell>
          <cell r="E841" t="str">
            <v>2017-03-22 05:55:55</v>
          </cell>
          <cell r="F841">
            <v>7629</v>
          </cell>
          <cell r="G841" t="str">
            <v>HHT_015_Create CS</v>
          </cell>
          <cell r="I841">
            <v>42481</v>
          </cell>
          <cell r="J841" t="str">
            <v>2017-02-21 09:47:57</v>
          </cell>
          <cell r="K841" t="str">
            <v>mkgaurav</v>
          </cell>
        </row>
        <row r="842">
          <cell r="A842">
            <v>55386</v>
          </cell>
          <cell r="B842" t="str">
            <v>AMS BRS</v>
          </cell>
          <cell r="C842" t="str">
            <v>atripathi1</v>
          </cell>
          <cell r="D842">
            <v>42492</v>
          </cell>
          <cell r="E842" t="str">
            <v>2017-03-22 05:55:55</v>
          </cell>
          <cell r="F842">
            <v>7629</v>
          </cell>
          <cell r="G842" t="str">
            <v>HHT_016_BHE assignment to CS_Manual</v>
          </cell>
          <cell r="I842">
            <v>42481</v>
          </cell>
          <cell r="J842" t="str">
            <v>2017-02-22 04:57:18</v>
          </cell>
          <cell r="K842" t="str">
            <v>mkgaurav</v>
          </cell>
        </row>
        <row r="843">
          <cell r="A843">
            <v>55387</v>
          </cell>
          <cell r="B843" t="str">
            <v>AMS BRS</v>
          </cell>
          <cell r="C843" t="str">
            <v>atripathi1</v>
          </cell>
          <cell r="D843">
            <v>42492</v>
          </cell>
          <cell r="E843" t="str">
            <v>2017-03-22 05:55:55</v>
          </cell>
          <cell r="F843">
            <v>7629</v>
          </cell>
          <cell r="G843" t="str">
            <v>HHT_017_BHE assignment to CS_Scan CS</v>
          </cell>
          <cell r="I843">
            <v>42481</v>
          </cell>
          <cell r="J843" t="str">
            <v>2017-02-21 10:37:42</v>
          </cell>
          <cell r="K843" t="str">
            <v>mkgaurav</v>
          </cell>
        </row>
        <row r="844">
          <cell r="A844">
            <v>55388</v>
          </cell>
          <cell r="B844" t="str">
            <v>AMS BRS</v>
          </cell>
          <cell r="C844" t="str">
            <v>atripathi1</v>
          </cell>
          <cell r="D844">
            <v>42492</v>
          </cell>
          <cell r="E844" t="str">
            <v>2017-03-22 05:55:55</v>
          </cell>
          <cell r="F844">
            <v>7629</v>
          </cell>
          <cell r="G844" t="str">
            <v>HHT_018_BHE Enquiry</v>
          </cell>
          <cell r="I844">
            <v>42481</v>
          </cell>
          <cell r="J844" t="str">
            <v>2017-02-22 05:01:50</v>
          </cell>
          <cell r="K844" t="str">
            <v>mkgaurav</v>
          </cell>
        </row>
        <row r="845">
          <cell r="A845">
            <v>55389</v>
          </cell>
          <cell r="B845" t="str">
            <v>AMS BRS</v>
          </cell>
          <cell r="C845" t="str">
            <v>atripathi1</v>
          </cell>
          <cell r="D845">
            <v>42492</v>
          </cell>
          <cell r="E845" t="str">
            <v>2017-03-22 05:55:55</v>
          </cell>
          <cell r="F845">
            <v>7629</v>
          </cell>
          <cell r="G845" t="str">
            <v>HHT_019_Hold Enquiry</v>
          </cell>
          <cell r="I845">
            <v>42481</v>
          </cell>
          <cell r="J845" t="str">
            <v>2017-02-22 05:05:15</v>
          </cell>
          <cell r="K845" t="str">
            <v>mkgaurav</v>
          </cell>
        </row>
        <row r="846">
          <cell r="A846">
            <v>55390</v>
          </cell>
          <cell r="B846" t="str">
            <v>AMS BRS</v>
          </cell>
          <cell r="C846" t="str">
            <v>atripathi1</v>
          </cell>
          <cell r="D846">
            <v>42492</v>
          </cell>
          <cell r="E846" t="str">
            <v>2017-03-22 05:55:55</v>
          </cell>
          <cell r="F846">
            <v>7629</v>
          </cell>
          <cell r="G846" t="str">
            <v>HHT_020_Close the BHE</v>
          </cell>
          <cell r="I846">
            <v>42481</v>
          </cell>
          <cell r="J846" t="str">
            <v>2017-02-22 05:09:04</v>
          </cell>
          <cell r="K846" t="str">
            <v>mkgaurav</v>
          </cell>
        </row>
        <row r="847">
          <cell r="A847">
            <v>55391</v>
          </cell>
          <cell r="B847" t="str">
            <v>AMS BRS</v>
          </cell>
          <cell r="C847" t="str">
            <v>atripathi1</v>
          </cell>
          <cell r="D847">
            <v>42492</v>
          </cell>
          <cell r="E847" t="str">
            <v>2017-03-22 05:55:55</v>
          </cell>
          <cell r="F847">
            <v>7629</v>
          </cell>
          <cell r="G847" t="str">
            <v>HHT_021_Reopen the BHE</v>
          </cell>
          <cell r="I847">
            <v>42481</v>
          </cell>
          <cell r="J847" t="str">
            <v>2017-02-22 07:50:54</v>
          </cell>
          <cell r="K847" t="str">
            <v>mkgaurav</v>
          </cell>
        </row>
        <row r="848">
          <cell r="A848">
            <v>55392</v>
          </cell>
          <cell r="B848" t="str">
            <v>AMS BRS</v>
          </cell>
          <cell r="C848" t="str">
            <v>atripathi1</v>
          </cell>
          <cell r="D848">
            <v>42492</v>
          </cell>
          <cell r="E848" t="str">
            <v>2017-03-22 05:55:55</v>
          </cell>
          <cell r="F848">
            <v>7629</v>
          </cell>
          <cell r="G848" t="str">
            <v>HHT_022_Position ULD</v>
          </cell>
          <cell r="I848">
            <v>42481</v>
          </cell>
          <cell r="J848" t="str">
            <v>2017-02-22 07:52:22</v>
          </cell>
          <cell r="K848" t="str">
            <v>mkgaurav</v>
          </cell>
        </row>
        <row r="849">
          <cell r="A849">
            <v>55393</v>
          </cell>
          <cell r="B849" t="str">
            <v>AMS BRS</v>
          </cell>
          <cell r="C849" t="str">
            <v>atripathi1</v>
          </cell>
          <cell r="D849">
            <v>42492</v>
          </cell>
          <cell r="E849" t="str">
            <v>2017-03-22 05:55:55</v>
          </cell>
          <cell r="F849">
            <v>7629</v>
          </cell>
          <cell r="G849" t="str">
            <v>HHT_023_Merge BHE to BHE</v>
          </cell>
          <cell r="I849">
            <v>42481</v>
          </cell>
          <cell r="J849" t="str">
            <v>2017-02-22 07:54:42</v>
          </cell>
          <cell r="K849" t="str">
            <v>mkgaurav</v>
          </cell>
        </row>
        <row r="850">
          <cell r="A850">
            <v>55394</v>
          </cell>
          <cell r="B850" t="str">
            <v>AMS BRS</v>
          </cell>
          <cell r="C850" t="str">
            <v>atripathi1</v>
          </cell>
          <cell r="D850">
            <v>42492</v>
          </cell>
          <cell r="E850" t="str">
            <v>2017-03-22 05:55:55</v>
          </cell>
          <cell r="F850">
            <v>7629</v>
          </cell>
          <cell r="G850" t="str">
            <v>HHT_024_Merge BHE to Hold</v>
          </cell>
          <cell r="I850">
            <v>42481</v>
          </cell>
          <cell r="J850" t="str">
            <v>2017-02-22 07:56:59</v>
          </cell>
          <cell r="K850" t="str">
            <v>mkgaurav</v>
          </cell>
        </row>
        <row r="851">
          <cell r="A851">
            <v>55395</v>
          </cell>
          <cell r="B851" t="str">
            <v>AMS BRS</v>
          </cell>
          <cell r="C851" t="str">
            <v>atripathi1</v>
          </cell>
          <cell r="D851">
            <v>42492</v>
          </cell>
          <cell r="E851" t="str">
            <v>2017-03-22 05:55:55</v>
          </cell>
          <cell r="F851">
            <v>7629</v>
          </cell>
          <cell r="G851" t="str">
            <v>HHT_025_Merge Hold to BHE</v>
          </cell>
          <cell r="I851">
            <v>42481</v>
          </cell>
          <cell r="J851" t="str">
            <v>2017-02-22 07:58:22</v>
          </cell>
          <cell r="K851" t="str">
            <v>mkgaurav</v>
          </cell>
        </row>
        <row r="852">
          <cell r="A852">
            <v>55396</v>
          </cell>
          <cell r="B852" t="str">
            <v>AMS BRS</v>
          </cell>
          <cell r="C852" t="str">
            <v>atripathi1</v>
          </cell>
          <cell r="D852">
            <v>42492</v>
          </cell>
          <cell r="E852" t="str">
            <v>2017-03-22 05:55:55</v>
          </cell>
          <cell r="F852">
            <v>7629</v>
          </cell>
          <cell r="G852" t="str">
            <v>HHT_026_Merge Hold to Hold</v>
          </cell>
          <cell r="I852">
            <v>42481</v>
          </cell>
          <cell r="J852" t="str">
            <v>2017-02-22 08:00:10</v>
          </cell>
          <cell r="K852" t="str">
            <v>mkgaurav</v>
          </cell>
        </row>
        <row r="853">
          <cell r="A853">
            <v>55397</v>
          </cell>
          <cell r="B853" t="str">
            <v>AMS BRS</v>
          </cell>
          <cell r="C853" t="str">
            <v>atripathi1</v>
          </cell>
          <cell r="D853">
            <v>42492</v>
          </cell>
          <cell r="E853" t="str">
            <v>2017-03-22 05:55:55</v>
          </cell>
          <cell r="F853">
            <v>7629</v>
          </cell>
          <cell r="G853" t="str">
            <v>HHT_027_Verify the flight details at Departure Flight Monitor</v>
          </cell>
          <cell r="I853">
            <v>42481</v>
          </cell>
          <cell r="J853" t="str">
            <v>2017-02-22 08:01:20</v>
          </cell>
          <cell r="K853" t="str">
            <v>mkgaurav</v>
          </cell>
        </row>
        <row r="854">
          <cell r="A854">
            <v>55398</v>
          </cell>
          <cell r="B854" t="str">
            <v>AMS BRS</v>
          </cell>
          <cell r="C854" t="str">
            <v>atripathi1</v>
          </cell>
          <cell r="D854">
            <v>42492</v>
          </cell>
          <cell r="E854" t="str">
            <v>2017-03-22 05:55:55</v>
          </cell>
          <cell r="F854">
            <v>7629</v>
          </cell>
          <cell r="G854" t="str">
            <v>HHT_028_Verify the flight details at Loading Status</v>
          </cell>
          <cell r="I854">
            <v>42481</v>
          </cell>
          <cell r="J854" t="str">
            <v>2017-02-23 09:01:21</v>
          </cell>
          <cell r="K854" t="str">
            <v>mkgaurav</v>
          </cell>
        </row>
        <row r="855">
          <cell r="A855">
            <v>55399</v>
          </cell>
          <cell r="B855" t="str">
            <v>AMS BRS</v>
          </cell>
          <cell r="C855" t="str">
            <v>atripathi1</v>
          </cell>
          <cell r="D855">
            <v>42492</v>
          </cell>
          <cell r="E855" t="str">
            <v>2017-03-22 05:55:55</v>
          </cell>
          <cell r="F855">
            <v>7629</v>
          </cell>
          <cell r="G855" t="str">
            <v>HHT_029_Enquire Departure Flight</v>
          </cell>
          <cell r="I855">
            <v>42481</v>
          </cell>
          <cell r="J855" t="str">
            <v>2017-02-22 08:03:10</v>
          </cell>
          <cell r="K855" t="str">
            <v>mkgaurav</v>
          </cell>
        </row>
        <row r="856">
          <cell r="A856">
            <v>55400</v>
          </cell>
          <cell r="B856" t="str">
            <v>AMS BRS</v>
          </cell>
          <cell r="C856" t="str">
            <v>atripathi1</v>
          </cell>
          <cell r="D856">
            <v>42492</v>
          </cell>
          <cell r="E856" t="str">
            <v>2017-03-22 05:55:55</v>
          </cell>
          <cell r="F856">
            <v>7629</v>
          </cell>
          <cell r="G856" t="str">
            <v>HHT_030_Enquire BHE and Holds of Departure Flight</v>
          </cell>
          <cell r="I856">
            <v>42481</v>
          </cell>
          <cell r="J856" t="str">
            <v>2017-02-22 08:06:48</v>
          </cell>
          <cell r="K856" t="str">
            <v>mkgaurav</v>
          </cell>
        </row>
        <row r="857">
          <cell r="A857">
            <v>55401</v>
          </cell>
          <cell r="B857" t="str">
            <v>AMS BRS</v>
          </cell>
          <cell r="C857" t="str">
            <v>atripathi1</v>
          </cell>
          <cell r="D857">
            <v>42492</v>
          </cell>
          <cell r="E857" t="str">
            <v>2017-03-22 05:55:55</v>
          </cell>
          <cell r="F857">
            <v>7629</v>
          </cell>
          <cell r="G857" t="str">
            <v>HHT_031_Arrival Flight Monitor</v>
          </cell>
          <cell r="I857">
            <v>42481</v>
          </cell>
          <cell r="J857" t="str">
            <v>2017-02-22 07:49:41</v>
          </cell>
          <cell r="K857" t="str">
            <v>mkgaurav</v>
          </cell>
        </row>
        <row r="858">
          <cell r="A858">
            <v>55402</v>
          </cell>
          <cell r="B858" t="str">
            <v>AMS BRS</v>
          </cell>
          <cell r="C858" t="str">
            <v>atripathi1</v>
          </cell>
          <cell r="D858">
            <v>42492</v>
          </cell>
          <cell r="E858" t="str">
            <v>2017-03-22 05:55:55</v>
          </cell>
          <cell r="F858">
            <v>7629</v>
          </cell>
          <cell r="G858" t="str">
            <v>HHT_032_Verify the inbound connecting bag detaila at Arrival Transfer screen</v>
          </cell>
          <cell r="I858">
            <v>42481</v>
          </cell>
          <cell r="J858" t="str">
            <v>2017-02-22 08:22:22</v>
          </cell>
          <cell r="K858" t="str">
            <v>mkgaurav</v>
          </cell>
        </row>
        <row r="859">
          <cell r="A859">
            <v>55403</v>
          </cell>
          <cell r="B859" t="str">
            <v>AMS BRS</v>
          </cell>
          <cell r="C859" t="str">
            <v>atripathi1</v>
          </cell>
          <cell r="D859">
            <v>42492</v>
          </cell>
          <cell r="E859" t="str">
            <v>2017-03-22 05:55:55</v>
          </cell>
          <cell r="F859">
            <v>7629</v>
          </cell>
          <cell r="G859" t="str">
            <v>HHT_033_Scan Arrival Bag</v>
          </cell>
          <cell r="I859">
            <v>42481</v>
          </cell>
          <cell r="J859" t="str">
            <v>2017-02-21 10:38:32</v>
          </cell>
          <cell r="K859" t="str">
            <v>mkgaurav</v>
          </cell>
        </row>
        <row r="860">
          <cell r="A860">
            <v>55404</v>
          </cell>
          <cell r="B860" t="str">
            <v>AMS BRS</v>
          </cell>
          <cell r="C860" t="str">
            <v>atripathi1</v>
          </cell>
          <cell r="D860">
            <v>42492</v>
          </cell>
          <cell r="E860" t="str">
            <v>2017-03-22 05:55:55</v>
          </cell>
          <cell r="F860">
            <v>7629</v>
          </cell>
          <cell r="G860" t="str">
            <v>HHT_034_Scan First and Last Bag</v>
          </cell>
          <cell r="I860">
            <v>42481</v>
          </cell>
          <cell r="J860" t="str">
            <v>2017-02-21 11:26:23</v>
          </cell>
          <cell r="K860" t="str">
            <v>mkgaurav</v>
          </cell>
        </row>
        <row r="861">
          <cell r="A861">
            <v>55405</v>
          </cell>
          <cell r="B861" t="str">
            <v>AMS BRS</v>
          </cell>
          <cell r="C861" t="str">
            <v>atripathi1</v>
          </cell>
          <cell r="D861">
            <v>42492</v>
          </cell>
          <cell r="E861" t="str">
            <v>2017-03-22 05:55:55</v>
          </cell>
          <cell r="F861">
            <v>7629</v>
          </cell>
          <cell r="G861" t="str">
            <v>HHT_035_Manual Load Bag into Hold</v>
          </cell>
          <cell r="I861">
            <v>42481</v>
          </cell>
          <cell r="J861" t="str">
            <v>2017-02-21 11:26:54</v>
          </cell>
          <cell r="K861" t="str">
            <v>mkgaurav</v>
          </cell>
        </row>
        <row r="862">
          <cell r="A862">
            <v>55406</v>
          </cell>
          <cell r="B862" t="str">
            <v>AMS BRS</v>
          </cell>
          <cell r="C862" t="str">
            <v>atripathi1</v>
          </cell>
          <cell r="D862">
            <v>42492</v>
          </cell>
          <cell r="E862" t="str">
            <v>2017-03-22 05:55:55</v>
          </cell>
          <cell r="F862">
            <v>7629</v>
          </cell>
          <cell r="G862" t="str">
            <v>HHT_036_Scan Load Bag into Hold</v>
          </cell>
          <cell r="I862">
            <v>42481</v>
          </cell>
          <cell r="J862" t="str">
            <v>2017-03-02 11:00:02</v>
          </cell>
          <cell r="K862" t="str">
            <v>mkgaurav</v>
          </cell>
        </row>
        <row r="863">
          <cell r="A863">
            <v>55407</v>
          </cell>
          <cell r="B863" t="str">
            <v>AMS BRS</v>
          </cell>
          <cell r="C863" t="str">
            <v>atripathi1</v>
          </cell>
          <cell r="D863">
            <v>42492</v>
          </cell>
          <cell r="E863" t="str">
            <v>2017-03-22 05:55:55</v>
          </cell>
          <cell r="F863">
            <v>7629</v>
          </cell>
          <cell r="G863" t="str">
            <v>BRS_BagMessage Interaction_001_ through Bim Simulator_Create local Bag through BSM</v>
          </cell>
          <cell r="I863">
            <v>42481</v>
          </cell>
          <cell r="J863" t="str">
            <v>2017-02-21 10:39:22</v>
          </cell>
          <cell r="K863" t="str">
            <v>mkgaurav</v>
          </cell>
        </row>
        <row r="864">
          <cell r="A864">
            <v>55408</v>
          </cell>
          <cell r="B864" t="str">
            <v>AMS BRS</v>
          </cell>
          <cell r="C864" t="str">
            <v>atripathi1</v>
          </cell>
          <cell r="D864">
            <v>42492</v>
          </cell>
          <cell r="E864" t="str">
            <v>2017-03-22 05:55:55</v>
          </cell>
          <cell r="F864">
            <v>7629</v>
          </cell>
          <cell r="G864" t="str">
            <v>BRS_BagMessage Interaction_002_ through Bim Simulator_Create inbound transfer bag Bag through BSM</v>
          </cell>
          <cell r="I864">
            <v>42481</v>
          </cell>
          <cell r="J864" t="str">
            <v>2017-02-21 10:40:23</v>
          </cell>
          <cell r="K864" t="str">
            <v>mkgaurav</v>
          </cell>
        </row>
        <row r="865">
          <cell r="A865">
            <v>55409</v>
          </cell>
          <cell r="B865" t="str">
            <v>AMS BRS</v>
          </cell>
          <cell r="C865" t="str">
            <v>atripathi1</v>
          </cell>
          <cell r="D865">
            <v>42492</v>
          </cell>
          <cell r="E865" t="str">
            <v>2017-03-22 05:55:55</v>
          </cell>
          <cell r="F865">
            <v>7629</v>
          </cell>
          <cell r="G865" t="str">
            <v>BRS_BagMessage Interaction_003_ through Bim Simulator_Create onward transfer bag Bag through BSM</v>
          </cell>
          <cell r="I865">
            <v>42481</v>
          </cell>
          <cell r="J865" t="str">
            <v>2017-02-21 10:41:33</v>
          </cell>
          <cell r="K865" t="str">
            <v>mkgaurav</v>
          </cell>
        </row>
        <row r="866">
          <cell r="A866">
            <v>55410</v>
          </cell>
          <cell r="B866" t="str">
            <v>AMS BRS</v>
          </cell>
          <cell r="C866" t="str">
            <v>atripathi1</v>
          </cell>
          <cell r="D866">
            <v>42492</v>
          </cell>
          <cell r="E866" t="str">
            <v>2017-03-22 05:55:55</v>
          </cell>
          <cell r="F866">
            <v>7629</v>
          </cell>
          <cell r="G866" t="str">
            <v>BRS_BagMessage Interaction_004_ BMM processing</v>
          </cell>
          <cell r="I866">
            <v>42481</v>
          </cell>
          <cell r="J866" t="str">
            <v>2017-02-21 10:42:33</v>
          </cell>
          <cell r="K866" t="str">
            <v>mkgaurav</v>
          </cell>
        </row>
        <row r="867">
          <cell r="A867">
            <v>55411</v>
          </cell>
          <cell r="B867" t="str">
            <v>AMS BRS</v>
          </cell>
          <cell r="C867" t="str">
            <v>atripathi1</v>
          </cell>
          <cell r="D867">
            <v>42492</v>
          </cell>
          <cell r="E867" t="str">
            <v>2017-03-22 05:55:55</v>
          </cell>
          <cell r="F867">
            <v>7629</v>
          </cell>
          <cell r="G867" t="str">
            <v>BRS_BagMessage Interaction_005_ through Bim Simulator_BSM CHG Processing</v>
          </cell>
          <cell r="I867">
            <v>42481</v>
          </cell>
          <cell r="J867" t="str">
            <v>2017-02-21 10:43:28</v>
          </cell>
          <cell r="K867" t="str">
            <v>mkgaurav</v>
          </cell>
        </row>
        <row r="868">
          <cell r="A868">
            <v>55412</v>
          </cell>
          <cell r="B868" t="str">
            <v>AMS BRS</v>
          </cell>
          <cell r="C868" t="str">
            <v>atripathi1</v>
          </cell>
          <cell r="D868">
            <v>42492</v>
          </cell>
          <cell r="E868" t="str">
            <v>2017-03-22 05:55:55</v>
          </cell>
          <cell r="F868">
            <v>7629</v>
          </cell>
          <cell r="G868" t="str">
            <v>BRS_BagMessage Interaction_006_ through Bim Simulator_BSM DEL Processing</v>
          </cell>
          <cell r="I868">
            <v>42481</v>
          </cell>
          <cell r="J868" t="str">
            <v>2017-02-21 10:46:41</v>
          </cell>
          <cell r="K868" t="str">
            <v>mkgaurav</v>
          </cell>
        </row>
        <row r="869">
          <cell r="A869">
            <v>55413</v>
          </cell>
          <cell r="B869" t="str">
            <v>AMS BRS</v>
          </cell>
          <cell r="C869" t="str">
            <v>atripathi1</v>
          </cell>
          <cell r="D869">
            <v>42492</v>
          </cell>
          <cell r="E869" t="str">
            <v>2017-03-22 05:55:55</v>
          </cell>
          <cell r="F869">
            <v>7629</v>
          </cell>
          <cell r="G869" t="str">
            <v>BRS_BagMessage Interaction_007_ through Bim Simulator_BUM Processing</v>
          </cell>
          <cell r="I869">
            <v>42481</v>
          </cell>
          <cell r="J869" t="str">
            <v>2017-02-21 10:48:00</v>
          </cell>
          <cell r="K869" t="str">
            <v>mkgaurav</v>
          </cell>
        </row>
        <row r="870">
          <cell r="A870">
            <v>55414</v>
          </cell>
          <cell r="B870" t="str">
            <v>AMS BRS</v>
          </cell>
          <cell r="C870" t="str">
            <v>atripathi1</v>
          </cell>
          <cell r="D870">
            <v>42492</v>
          </cell>
          <cell r="E870" t="str">
            <v>2017-03-22 05:55:55</v>
          </cell>
          <cell r="F870">
            <v>7629</v>
          </cell>
          <cell r="G870" t="str">
            <v>BRS_BagMessage Interaction_008_ through Bim Simulator_BPM processing</v>
          </cell>
          <cell r="I870">
            <v>42481</v>
          </cell>
          <cell r="J870" t="str">
            <v>2017-02-21 10:48:48</v>
          </cell>
          <cell r="K870" t="str">
            <v>mkgaurav</v>
          </cell>
        </row>
        <row r="871">
          <cell r="A871">
            <v>55415</v>
          </cell>
          <cell r="B871" t="str">
            <v>AMS BRS</v>
          </cell>
          <cell r="C871" t="str">
            <v>atripathi1</v>
          </cell>
          <cell r="D871">
            <v>42492</v>
          </cell>
          <cell r="E871" t="str">
            <v>2017-03-22 05:55:55</v>
          </cell>
          <cell r="F871">
            <v>7629</v>
          </cell>
          <cell r="G871" t="str">
            <v>Login_001_Unauthorized attempt to logon_Login to WS with valid username and invalid password</v>
          </cell>
          <cell r="I871">
            <v>42481</v>
          </cell>
          <cell r="J871" t="str">
            <v>2017-02-21 11:27:25</v>
          </cell>
          <cell r="K871" t="str">
            <v>mkgaurav</v>
          </cell>
        </row>
        <row r="872">
          <cell r="A872">
            <v>55416</v>
          </cell>
          <cell r="B872" t="str">
            <v>AMS BRS</v>
          </cell>
          <cell r="C872" t="str">
            <v>atripathi1</v>
          </cell>
          <cell r="D872">
            <v>42492</v>
          </cell>
          <cell r="E872" t="str">
            <v>2017-03-22 05:55:55</v>
          </cell>
          <cell r="F872">
            <v>7629</v>
          </cell>
          <cell r="G872" t="str">
            <v>Login_002_Unauthorized attempt to logon_Login to WS with valid username and invalid password for 3 times and verify that user ID should get locked after 3 unsuccessfull attempts</v>
          </cell>
          <cell r="I872">
            <v>42481</v>
          </cell>
          <cell r="J872" t="str">
            <v>2017-02-21 11:27:59</v>
          </cell>
          <cell r="K872" t="str">
            <v>mkgaurav</v>
          </cell>
        </row>
        <row r="873">
          <cell r="A873">
            <v>55526</v>
          </cell>
          <cell r="B873" t="str">
            <v>QC 6431 HKG OTL# 141 - WS Move Flight Contents.  For a Global Agent - the airline dropdown field in the 'To flight' pop up  details shows a blank value. It should show the carriers handeld by GHA for the From flight</v>
          </cell>
          <cell r="C873" t="str">
            <v>psrivastava</v>
          </cell>
          <cell r="D873">
            <v>42492</v>
          </cell>
          <cell r="E873" t="str">
            <v>2017-02-09 07:56:15</v>
          </cell>
          <cell r="F873">
            <v>7633</v>
          </cell>
          <cell r="G873" t="str">
            <v>QC_6431_001_IT_WS_ Verify Global agent can move Flight contents from and To handled by same GHAs_different GHAs</v>
          </cell>
          <cell r="I873">
            <v>42481</v>
          </cell>
          <cell r="J873" t="str">
            <v>2017-02-09 07:56:15</v>
          </cell>
          <cell r="K873" t="str">
            <v>psrivastava</v>
          </cell>
        </row>
        <row r="874">
          <cell r="A874">
            <v>56575</v>
          </cell>
          <cell r="B874" t="str">
            <v>QC 5057 Bag is marked "To Offload" when a BPM is received after the bag is loaded</v>
          </cell>
          <cell r="C874" t="str">
            <v>anshuyadav</v>
          </cell>
          <cell r="D874">
            <v>41690</v>
          </cell>
          <cell r="E874" t="str">
            <v>2017-08-01 06:56:37</v>
          </cell>
          <cell r="F874">
            <v>6784</v>
          </cell>
          <cell r="G874" t="str">
            <v>004_5057_WS_Verify status of  RUSH bag loaded in BHE after BPM sent_Pax NotcheckedIn</v>
          </cell>
          <cell r="I874">
            <v>42502</v>
          </cell>
          <cell r="J874" t="str">
            <v>2017-04-25 06:44:49</v>
          </cell>
          <cell r="K874" t="str">
            <v>mkgaurav</v>
          </cell>
        </row>
        <row r="875">
          <cell r="A875">
            <v>56576</v>
          </cell>
          <cell r="B875" t="str">
            <v>QC 5057 Bag is marked "To Offload" when a BPM is received after the bag is loaded</v>
          </cell>
          <cell r="C875" t="str">
            <v>anshuyadav</v>
          </cell>
          <cell r="D875">
            <v>41690</v>
          </cell>
          <cell r="E875" t="str">
            <v>2017-08-01 06:56:37</v>
          </cell>
          <cell r="F875">
            <v>6784</v>
          </cell>
          <cell r="G875" t="str">
            <v>011_5057_WS_Verify status of  Crew bag loaded on aircraft after BPM sent_Pax NotcheckedIn</v>
          </cell>
          <cell r="I875">
            <v>42502</v>
          </cell>
          <cell r="J875" t="str">
            <v>2017-04-25 06:44:32</v>
          </cell>
          <cell r="K875" t="str">
            <v>mkgaurav</v>
          </cell>
        </row>
        <row r="876">
          <cell r="A876">
            <v>56577</v>
          </cell>
          <cell r="B876" t="str">
            <v>QC 5008 -&gt; 'IWS Rush Bag Enquiry&gt; The system fails to audit the delete of a BagManager created Rush Bag.</v>
          </cell>
          <cell r="C876" t="str">
            <v>mkgaurav</v>
          </cell>
          <cell r="D876">
            <v>41948</v>
          </cell>
          <cell r="E876" t="str">
            <v>2017-08-10 09:53:33</v>
          </cell>
          <cell r="F876">
            <v>7013</v>
          </cell>
          <cell r="G876" t="str">
            <v>QC 5008_IT_003_WS_Verify that audit for deleted rush bag should be generated when for BSMed Rush bags and marked RUSH bags</v>
          </cell>
          <cell r="I876">
            <v>42502</v>
          </cell>
          <cell r="J876" t="str">
            <v>2017-08-10 09:53:33</v>
          </cell>
          <cell r="K876" t="str">
            <v>mkgaurav</v>
          </cell>
        </row>
        <row r="877">
          <cell r="A877">
            <v>56578</v>
          </cell>
          <cell r="B877" t="str">
            <v>QC_3662_PRG OBS - Need screen field for entering a secondary airline code for an airline</v>
          </cell>
          <cell r="C877" t="str">
            <v>atripathi1</v>
          </cell>
          <cell r="D877">
            <v>42948</v>
          </cell>
          <cell r="E877" t="str">
            <v>2017-08-10 09:53:27</v>
          </cell>
          <cell r="F877">
            <v>8570</v>
          </cell>
          <cell r="G877" t="str">
            <v>CR_3662_4101_4085_4163_TC_008_Verify that user is able to create bags using the Secondary airline code for the flight having the Secondary Airline code</v>
          </cell>
          <cell r="I877">
            <v>42502</v>
          </cell>
          <cell r="J877" t="str">
            <v>2017-08-10 09:53:27</v>
          </cell>
          <cell r="K877" t="str">
            <v>sbatra1</v>
          </cell>
        </row>
        <row r="878">
          <cell r="A878">
            <v>56580</v>
          </cell>
          <cell r="B878" t="str">
            <v>QC_3938_IWS &gt;&gt; Add container/hold id information in the audit when loading of a bag fails.</v>
          </cell>
          <cell r="C878" t="str">
            <v>atripathi1</v>
          </cell>
          <cell r="D878">
            <v>42948</v>
          </cell>
          <cell r="E878" t="str">
            <v>2017-08-01 07:15:58</v>
          </cell>
          <cell r="F878">
            <v>8571</v>
          </cell>
          <cell r="G878" t="str">
            <v>CR_3938_4183_001_Verify the failed event recorded with the BHE ID for wrong segregation on Bag Enquiry screen</v>
          </cell>
          <cell r="I878">
            <v>42502</v>
          </cell>
          <cell r="J878" t="str">
            <v>2017-07-21 09:37:25</v>
          </cell>
          <cell r="K878" t="str">
            <v>sbatra1</v>
          </cell>
        </row>
        <row r="879">
          <cell r="A879">
            <v>56581</v>
          </cell>
          <cell r="B879" t="str">
            <v>QC_3938_IWS &gt;&gt; Add container/hold id information in the audit when loading of a bag fails.</v>
          </cell>
          <cell r="C879" t="str">
            <v>atripathi1</v>
          </cell>
          <cell r="D879">
            <v>42948</v>
          </cell>
          <cell r="E879" t="str">
            <v>2017-08-01 07:15:58</v>
          </cell>
          <cell r="F879">
            <v>8571</v>
          </cell>
          <cell r="G879" t="str">
            <v>CR_3938_4183_002_Verify that Failed event is recorded with the BHE or Hold Id for Already Loaded condition on the bag Enquiry Screen</v>
          </cell>
          <cell r="I879">
            <v>42502</v>
          </cell>
          <cell r="J879" t="str">
            <v>2017-07-21 09:37:32</v>
          </cell>
          <cell r="K879" t="str">
            <v>sbatra1</v>
          </cell>
        </row>
        <row r="880">
          <cell r="A880">
            <v>56582</v>
          </cell>
          <cell r="B880" t="str">
            <v>QC_3938_IWS &gt;&gt; Add container/hold id information in the audit when loading of a bag fails.</v>
          </cell>
          <cell r="C880" t="str">
            <v>atripathi1</v>
          </cell>
          <cell r="D880">
            <v>42948</v>
          </cell>
          <cell r="E880" t="str">
            <v>2017-08-01 07:15:58</v>
          </cell>
          <cell r="F880">
            <v>8571</v>
          </cell>
          <cell r="G880" t="str">
            <v>CR_3938_4183_004_Verify that Failed event is recorded with the BHE for Capacity reached condition on the bag Enquiry Screen</v>
          </cell>
          <cell r="I880">
            <v>42502</v>
          </cell>
          <cell r="J880" t="str">
            <v>2017-07-21 09:37:38</v>
          </cell>
          <cell r="K880" t="str">
            <v>sbatra1</v>
          </cell>
        </row>
        <row r="881">
          <cell r="A881">
            <v>56583</v>
          </cell>
          <cell r="B881" t="str">
            <v>QC_3938_IWS &gt;&gt; Add container/hold id information in the audit when loading of a bag fails.</v>
          </cell>
          <cell r="C881" t="str">
            <v>atripathi1</v>
          </cell>
          <cell r="D881">
            <v>42948</v>
          </cell>
          <cell r="E881" t="str">
            <v>2017-08-01 07:15:58</v>
          </cell>
          <cell r="F881">
            <v>8571</v>
          </cell>
          <cell r="G881" t="str">
            <v>CR_3938_4183_006_Verify that Failed event is recorded with the BHE or Hold Id when loading a To stop or Stopped bag on the bag Enquiry Screen</v>
          </cell>
          <cell r="I881">
            <v>42502</v>
          </cell>
          <cell r="J881" t="str">
            <v>2017-07-21 09:37:47</v>
          </cell>
          <cell r="K881" t="str">
            <v>sbatra1</v>
          </cell>
        </row>
        <row r="882">
          <cell r="A882">
            <v>56584</v>
          </cell>
          <cell r="B882" t="str">
            <v>QC_4100_Reflighted bag from Flight A -&gt; B -&gt; A -&gt; C causing spike in the CPU for historical schema</v>
          </cell>
          <cell r="C882" t="str">
            <v>atripathi1</v>
          </cell>
          <cell r="D882">
            <v>42948</v>
          </cell>
          <cell r="E882" t="str">
            <v>2017-08-01 07:23:13</v>
          </cell>
          <cell r="F882">
            <v>8572</v>
          </cell>
          <cell r="G882" t="str">
            <v>CR_4100_4162_001_Reflight the Bag from Flight A_B_A_C _ Load bag on flight C_ Enquire on Bag enquiry</v>
          </cell>
          <cell r="I882">
            <v>42502</v>
          </cell>
          <cell r="J882" t="str">
            <v>2017-07-21 09:38:08</v>
          </cell>
          <cell r="K882" t="str">
            <v>mkgaurav</v>
          </cell>
        </row>
        <row r="883">
          <cell r="A883">
            <v>56585</v>
          </cell>
          <cell r="B883" t="str">
            <v>QC_2416_When a flight has departed and a bag left behind, the bag comment should state, “To Reflight”.  Currently the comment says “Miscon”. Eliminate the 'Miscon' comment.</v>
          </cell>
          <cell r="C883" t="str">
            <v>atripathi1</v>
          </cell>
          <cell r="D883">
            <v>42948</v>
          </cell>
          <cell r="E883" t="str">
            <v>2017-08-01 07:12:28</v>
          </cell>
          <cell r="F883">
            <v>8569</v>
          </cell>
          <cell r="G883" t="str">
            <v>CR_2416_002_Verify that To Reflight comment is displayed on Bag Enquiry screen _when flight has departed _some bags left behind</v>
          </cell>
          <cell r="I883">
            <v>42502</v>
          </cell>
          <cell r="J883" t="str">
            <v>2017-07-21 09:38:48</v>
          </cell>
          <cell r="K883" t="str">
            <v>mkgaurav</v>
          </cell>
        </row>
        <row r="884">
          <cell r="A884">
            <v>56588</v>
          </cell>
          <cell r="B884" t="str">
            <v>QC_2875_IWS&gt;Manage Irregularities.  If a bag is authorized with reason "CREW", the bag should be marked with CREW Bag Category Bag.  Applies also to RUSH</v>
          </cell>
          <cell r="C884" t="str">
            <v>atripathi1</v>
          </cell>
          <cell r="D884">
            <v>42948</v>
          </cell>
          <cell r="E884" t="str">
            <v>2017-08-01 09:42:22</v>
          </cell>
          <cell r="F884">
            <v>8576</v>
          </cell>
          <cell r="G884" t="str">
            <v>QC_2875_001_Verify that system should display AUTHORIZE CREW  in the category section at Bag Enquiry</v>
          </cell>
          <cell r="I884">
            <v>42502</v>
          </cell>
          <cell r="J884" t="str">
            <v>2017-03-17 05:23:15</v>
          </cell>
          <cell r="K884" t="str">
            <v>mkgaurav</v>
          </cell>
        </row>
        <row r="885">
          <cell r="A885">
            <v>56589</v>
          </cell>
          <cell r="B885" t="str">
            <v>QC_4272_IWS&gt;Departure flights&gt;Flight progress&gt;Reconciliation.  If, while loading bag into a Hold, the user presses the enter button instead of "load bag(s)",  the screen refreshed and the load bag into hold process fails</v>
          </cell>
          <cell r="C885" t="str">
            <v>atripathi1</v>
          </cell>
          <cell r="D885">
            <v>42948</v>
          </cell>
          <cell r="E885" t="str">
            <v>2017-08-01 07:26:10</v>
          </cell>
          <cell r="F885">
            <v>8573</v>
          </cell>
          <cell r="G885" t="str">
            <v>CR_4272_002_Verify that no action should be performed when pressing the Enter button while loading the bag in hold at Bag Enquiry screen</v>
          </cell>
          <cell r="I885">
            <v>42502</v>
          </cell>
          <cell r="J885" t="str">
            <v>2017-03-17 05:24:57</v>
          </cell>
          <cell r="K885" t="str">
            <v>mkgaurav</v>
          </cell>
        </row>
        <row r="886">
          <cell r="A886">
            <v>56590</v>
          </cell>
          <cell r="B886" t="str">
            <v>QC 4488 -WS&gt;Selectee bags scenario is not working as expected</v>
          </cell>
          <cell r="C886" t="str">
            <v>raksharma</v>
          </cell>
          <cell r="D886">
            <v>41480</v>
          </cell>
          <cell r="E886" t="str">
            <v>2017-08-01 06:59:37</v>
          </cell>
          <cell r="F886">
            <v>6631</v>
          </cell>
          <cell r="G886" t="str">
            <v>01_4488_BSMCHG_Pax Selectee_BagList</v>
          </cell>
          <cell r="I886">
            <v>42502</v>
          </cell>
          <cell r="J886" t="str">
            <v>2017-03-09 06:19:48</v>
          </cell>
          <cell r="K886" t="str">
            <v>mkgaurav</v>
          </cell>
        </row>
        <row r="887">
          <cell r="A887">
            <v>56591</v>
          </cell>
          <cell r="B887" t="str">
            <v>QC 4488 -WS&gt;Selectee bags scenario is not working as expected</v>
          </cell>
          <cell r="C887" t="str">
            <v>raksharma</v>
          </cell>
          <cell r="D887">
            <v>41480</v>
          </cell>
          <cell r="E887" t="str">
            <v>2017-08-01 06:59:37</v>
          </cell>
          <cell r="F887">
            <v>6631</v>
          </cell>
          <cell r="G887" t="str">
            <v>07_4488_BSMCHG_Pax StandBy_BagList_when BSM CHG does not include all of the passenger’s bags</v>
          </cell>
          <cell r="I887">
            <v>42502</v>
          </cell>
          <cell r="J887" t="str">
            <v>2017-07-22 10:09:14</v>
          </cell>
          <cell r="K887" t="str">
            <v>mkgaurav</v>
          </cell>
        </row>
        <row r="888">
          <cell r="A888">
            <v>56592</v>
          </cell>
          <cell r="B888" t="str">
            <v>QC 4488 -WS&gt;Selectee bags scenario is not working as expected</v>
          </cell>
          <cell r="C888" t="str">
            <v>raksharma</v>
          </cell>
          <cell r="D888">
            <v>41480</v>
          </cell>
          <cell r="E888" t="str">
            <v>2017-08-01 06:59:37</v>
          </cell>
          <cell r="F888">
            <v>6631</v>
          </cell>
          <cell r="G888" t="str">
            <v>08_4488_BSMDEL_BagList_when BSM DEL does not include all of the passenger’s bags</v>
          </cell>
          <cell r="I888">
            <v>42502</v>
          </cell>
          <cell r="J888" t="str">
            <v>2017-07-22 10:09:51</v>
          </cell>
          <cell r="K888" t="str">
            <v>mkgaurav</v>
          </cell>
        </row>
        <row r="889">
          <cell r="A889">
            <v>56593</v>
          </cell>
          <cell r="B889" t="str">
            <v>QC 4488 -WS&gt;Selectee bags scenario is not working as expected</v>
          </cell>
          <cell r="C889" t="str">
            <v>raksharma</v>
          </cell>
          <cell r="D889">
            <v>41480</v>
          </cell>
          <cell r="E889" t="str">
            <v>2017-08-01 06:59:37</v>
          </cell>
          <cell r="F889">
            <v>6631</v>
          </cell>
          <cell r="G889" t="str">
            <v>09_4488_BSMCHG _Change destination flight_BagList</v>
          </cell>
          <cell r="I889">
            <v>42502</v>
          </cell>
          <cell r="J889" t="str">
            <v>2017-03-09 06:20:29</v>
          </cell>
          <cell r="K889" t="str">
            <v>mkgaurav</v>
          </cell>
        </row>
        <row r="890">
          <cell r="A890">
            <v>56598</v>
          </cell>
          <cell r="B890" t="str">
            <v>QC_5260_LIS only: Support for 'Load Error Codes' to be sent in .R/ element of the BPM</v>
          </cell>
          <cell r="C890" t="str">
            <v>atripathi1</v>
          </cell>
          <cell r="D890">
            <v>42948</v>
          </cell>
          <cell r="E890" t="str">
            <v>2017-08-01 07:39:27</v>
          </cell>
          <cell r="F890">
            <v>8574</v>
          </cell>
          <cell r="G890" t="str">
            <v>CR_5260_001_IT_Verify that BPM for load error should generate at _Already Loaded_Deleted Bag_Flight Mismatch_Inactive Bag</v>
          </cell>
          <cell r="I890">
            <v>42502</v>
          </cell>
          <cell r="J890" t="str">
            <v>2017-03-08 09:36:15</v>
          </cell>
          <cell r="K890" t="str">
            <v>mkgaurav</v>
          </cell>
        </row>
        <row r="891">
          <cell r="A891">
            <v>56599</v>
          </cell>
          <cell r="B891" t="str">
            <v>QC_5260_LIS only: Support for 'Load Error Codes' to be sent in .R/ element of the BPM</v>
          </cell>
          <cell r="C891" t="str">
            <v>atripathi1</v>
          </cell>
          <cell r="D891">
            <v>42948</v>
          </cell>
          <cell r="E891" t="str">
            <v>2017-08-01 07:39:27</v>
          </cell>
          <cell r="F891">
            <v>8574</v>
          </cell>
          <cell r="G891" t="str">
            <v>CR_5260_003_IT_Verify that BPM for load error should generate at _Stopped Bag_Unknown Bag_Wrong Segregation</v>
          </cell>
          <cell r="I891">
            <v>42502</v>
          </cell>
          <cell r="J891" t="str">
            <v>2017-03-08 09:36:20</v>
          </cell>
          <cell r="K891" t="str">
            <v>mkgaurav</v>
          </cell>
        </row>
        <row r="892">
          <cell r="A892">
            <v>56600</v>
          </cell>
          <cell r="B892" t="str">
            <v>QC_5260_LIS only: Support for 'Load Error Codes' to be sent in .R/ element of the BPM</v>
          </cell>
          <cell r="C892" t="str">
            <v>atripathi1</v>
          </cell>
          <cell r="D892">
            <v>42948</v>
          </cell>
          <cell r="E892" t="str">
            <v>2017-08-01 07:39:27</v>
          </cell>
          <cell r="F892">
            <v>8574</v>
          </cell>
          <cell r="G892" t="str">
            <v>CR_5260_005_IT_HHT_Verify that BPM for load error should generate at No Authority condition of_Pax CI_Pax not CI_Pax Stand By_Pax Selectee_Inactive</v>
          </cell>
          <cell r="I892">
            <v>42502</v>
          </cell>
          <cell r="J892" t="str">
            <v>2017-03-08 09:37:03</v>
          </cell>
          <cell r="K892" t="str">
            <v>mkgaurav</v>
          </cell>
        </row>
        <row r="893">
          <cell r="A893">
            <v>75046</v>
          </cell>
          <cell r="B893" t="str">
            <v>QC_6652_IWS : "Departure Flights &gt; Monitor Departure Bags" loading of bags will not alter scanned and not seen count.</v>
          </cell>
          <cell r="C893" t="str">
            <v>raghi</v>
          </cell>
          <cell r="D893">
            <v>42599</v>
          </cell>
          <cell r="E893" t="str">
            <v>2017-07-27 09:01:26</v>
          </cell>
          <cell r="F893">
            <v>7768</v>
          </cell>
          <cell r="G893" t="str">
            <v>QC 6652_009_IT_WS _ Monitor Departure Bags_BAG_Delivered</v>
          </cell>
          <cell r="I893">
            <v>42772</v>
          </cell>
          <cell r="J893" t="str">
            <v>2017-06-28 05:45:47</v>
          </cell>
          <cell r="K893" t="str">
            <v>raghi</v>
          </cell>
        </row>
        <row r="894">
          <cell r="A894">
            <v>75047</v>
          </cell>
          <cell r="B894" t="str">
            <v>QC_6652_IWS : "Departure Flights &gt; Monitor Departure Bags" loading of bags will not alter scanned and not seen count.</v>
          </cell>
          <cell r="C894" t="str">
            <v>raghi</v>
          </cell>
          <cell r="D894">
            <v>42599</v>
          </cell>
          <cell r="E894" t="str">
            <v>2017-07-27 09:01:26</v>
          </cell>
          <cell r="F894">
            <v>7768</v>
          </cell>
          <cell r="G894" t="str">
            <v>QC 6652_010_IT_WS _ Monitor Departure Bags_BAGS_Historical Range</v>
          </cell>
          <cell r="I894">
            <v>42772</v>
          </cell>
          <cell r="J894" t="str">
            <v>2017-06-28 05:45:56</v>
          </cell>
          <cell r="K894" t="str">
            <v>raghi</v>
          </cell>
        </row>
        <row r="895">
          <cell r="A895">
            <v>81231</v>
          </cell>
          <cell r="B895" t="str">
            <v>CR 5319_HKG Only:  Support for "Yellow" bags.  Bags that were loaded incorreclty by RFID and may need to be removed.</v>
          </cell>
          <cell r="C895" t="str">
            <v>dkarki</v>
          </cell>
          <cell r="D895">
            <v>42243</v>
          </cell>
          <cell r="E895" t="str">
            <v>2017-08-10 14:32:18</v>
          </cell>
          <cell r="F895">
            <v>7373</v>
          </cell>
          <cell r="G895" t="str">
            <v>CR5319_IT_010_HHT_Verify the count of Yellow bags in BHE Enquiry Screen</v>
          </cell>
          <cell r="I895">
            <v>42899</v>
          </cell>
          <cell r="J895" t="str">
            <v>2017-08-03 11:36:58</v>
          </cell>
          <cell r="K895" t="str">
            <v>atripathi1</v>
          </cell>
        </row>
        <row r="896">
          <cell r="A896">
            <v>81236</v>
          </cell>
          <cell r="B896" t="str">
            <v>CR 5319_HKG Only:  Support for "Yellow" bags.  Bags that were loaded incorreclty by RFID and may need to be removed.</v>
          </cell>
          <cell r="C896" t="str">
            <v>dkarki</v>
          </cell>
          <cell r="D896">
            <v>42243</v>
          </cell>
          <cell r="E896" t="str">
            <v>2017-08-10 14:32:18</v>
          </cell>
          <cell r="F896">
            <v>7373</v>
          </cell>
          <cell r="G896" t="str">
            <v>CR5319_IT_015_Verify the comment column for Yellow bags in Bag Enquiry Screen</v>
          </cell>
          <cell r="I896">
            <v>42899</v>
          </cell>
          <cell r="J896" t="str">
            <v>2017-08-10 14:31:41</v>
          </cell>
          <cell r="K896" t="str">
            <v>atripathi1</v>
          </cell>
        </row>
        <row r="897">
          <cell r="A897">
            <v>81238</v>
          </cell>
          <cell r="B897" t="str">
            <v>CR 5319_HKG Only:  Support for "Yellow" bags.  Bags that were loaded incorreclty by RFID and may need to be removed.</v>
          </cell>
          <cell r="C897" t="str">
            <v>dkarki</v>
          </cell>
          <cell r="D897">
            <v>42243</v>
          </cell>
          <cell r="E897" t="str">
            <v>2017-08-10 14:32:18</v>
          </cell>
          <cell r="F897">
            <v>7373</v>
          </cell>
          <cell r="G897" t="str">
            <v>CR5319_IT_017_Verify the comment column for Yellow bags in Connecting bags Screen</v>
          </cell>
          <cell r="I897">
            <v>42899</v>
          </cell>
          <cell r="J897" t="str">
            <v>2017-08-10 14:32:18</v>
          </cell>
          <cell r="K897" t="str">
            <v>atripathi1</v>
          </cell>
        </row>
        <row r="898">
          <cell r="A898">
            <v>81241</v>
          </cell>
          <cell r="B898" t="str">
            <v>CR 5237_HKG only: Support for the "Last Seen Interface"</v>
          </cell>
          <cell r="C898" t="str">
            <v>dkarki</v>
          </cell>
          <cell r="D898">
            <v>42243</v>
          </cell>
          <cell r="E898" t="str">
            <v>2017-08-03 11:53:26</v>
          </cell>
          <cell r="F898">
            <v>7372</v>
          </cell>
          <cell r="G898" t="str">
            <v>CR5237_IT_001_Verify the First Seen audit when Bag is tracked using Late_Bags_Extern table</v>
          </cell>
          <cell r="I898">
            <v>42899</v>
          </cell>
          <cell r="J898" t="str">
            <v>2017-08-03 11:53:26</v>
          </cell>
          <cell r="K898" t="str">
            <v>atripathi1</v>
          </cell>
        </row>
        <row r="899">
          <cell r="A899">
            <v>81241</v>
          </cell>
          <cell r="B899" t="str">
            <v>QC_5239_'HKG function "Location ATL monitoring"</v>
          </cell>
          <cell r="C899" t="str">
            <v>cbenjwal</v>
          </cell>
          <cell r="D899">
            <v>42419</v>
          </cell>
          <cell r="E899" t="str">
            <v>2017-08-10 14:33:34</v>
          </cell>
          <cell r="F899">
            <v>7558</v>
          </cell>
          <cell r="G899" t="str">
            <v>CR5237_IT_001_Verify the First Seen audit when Bag is tracked using Late_Bags_Extern table</v>
          </cell>
          <cell r="I899">
            <v>42899</v>
          </cell>
          <cell r="J899" t="str">
            <v>2017-08-03 11:53:26</v>
          </cell>
          <cell r="K899" t="str">
            <v>atripathi1</v>
          </cell>
        </row>
        <row r="900">
          <cell r="A900">
            <v>81244</v>
          </cell>
          <cell r="B900" t="str">
            <v>CR 5237_HKG only: Support for the "Last Seen Interface"</v>
          </cell>
          <cell r="C900" t="str">
            <v>dkarki</v>
          </cell>
          <cell r="D900">
            <v>42243</v>
          </cell>
          <cell r="E900" t="str">
            <v>2017-08-03 11:53:26</v>
          </cell>
          <cell r="F900">
            <v>7372</v>
          </cell>
          <cell r="G900" t="str">
            <v>CR5237_IT_004_Track UNK bag using Late_Bags_Extern table</v>
          </cell>
          <cell r="I900">
            <v>42899</v>
          </cell>
          <cell r="J900" t="str">
            <v>2017-08-03 11:35:41</v>
          </cell>
          <cell r="K900" t="str">
            <v>atripathi1</v>
          </cell>
        </row>
        <row r="901">
          <cell r="A901">
            <v>81255</v>
          </cell>
          <cell r="B901" t="str">
            <v>CR 5237_HKG only: Support for the "Last Seen Interface"</v>
          </cell>
          <cell r="C901" t="str">
            <v>dkarki</v>
          </cell>
          <cell r="D901">
            <v>42243</v>
          </cell>
          <cell r="E901" t="str">
            <v>2017-08-03 11:53:26</v>
          </cell>
          <cell r="F901">
            <v>7372</v>
          </cell>
          <cell r="G901" t="str">
            <v>CR5237_IT_015_Verify that exception is logged when same data is entered twice in Late_Bags_Extern table and 9 digit matching is set to Yes in Ops</v>
          </cell>
          <cell r="I901">
            <v>42899</v>
          </cell>
          <cell r="J901" t="str">
            <v>2017-08-03 11:36:16</v>
          </cell>
          <cell r="K901" t="str">
            <v>atripathi1</v>
          </cell>
        </row>
        <row r="902">
          <cell r="A902">
            <v>81261</v>
          </cell>
          <cell r="B902" t="str">
            <v>QC_6714_IWS &amp; HHT&gt; Introduction of a new bag related function which overrules bag segregation errors created by auto load events (ARS and BPM loading)</v>
          </cell>
          <cell r="C902" t="str">
            <v>aaora</v>
          </cell>
          <cell r="D902">
            <v>42776</v>
          </cell>
          <cell r="E902" t="str">
            <v>2017-08-03 11:58:47</v>
          </cell>
          <cell r="F902">
            <v>7979</v>
          </cell>
          <cell r="G902" t="str">
            <v>QC_6714_001_Verify overruling a bag with yellow bag status as _Offload!ClassSeg_ when bag is loaded into LOCAL BHE by ARS Loading in WS and NO Change is set in BHE segregation type</v>
          </cell>
          <cell r="I902">
            <v>42899</v>
          </cell>
          <cell r="J902" t="str">
            <v>2017-08-03 11:58:47</v>
          </cell>
          <cell r="K902" t="str">
            <v>aaora</v>
          </cell>
        </row>
        <row r="903">
          <cell r="A903">
            <v>81263</v>
          </cell>
          <cell r="B903" t="str">
            <v>QC_6714_IWS &amp; HHT&gt; Introduction of a new bag related function which overrules bag segregation errors created by auto load events (ARS and BPM loading)</v>
          </cell>
          <cell r="C903" t="str">
            <v>aaora</v>
          </cell>
          <cell r="D903">
            <v>42776</v>
          </cell>
          <cell r="E903" t="str">
            <v>2017-08-03 11:58:47</v>
          </cell>
          <cell r="F903">
            <v>7979</v>
          </cell>
          <cell r="G903" t="str">
            <v>QC_6714_003_Verify overruling a bag with yellow bag status as _Offload!DestSeg_ when bag is loaded into LOCAL BHE by ARS Loading in WS and SORT is set in BHE segregation type</v>
          </cell>
          <cell r="I903">
            <v>42899</v>
          </cell>
          <cell r="J903" t="str">
            <v>2017-08-03 11:58:00</v>
          </cell>
          <cell r="K903" t="str">
            <v>aaora</v>
          </cell>
        </row>
        <row r="904">
          <cell r="A904">
            <v>81266</v>
          </cell>
          <cell r="B904" t="str">
            <v>QC_6714_IWS &amp; HHT&gt; Introduction of a new bag related function which overrules bag segregation errors created by auto load events (ARS and BPM loading)</v>
          </cell>
          <cell r="C904" t="str">
            <v>aaora</v>
          </cell>
          <cell r="D904">
            <v>42776</v>
          </cell>
          <cell r="E904" t="str">
            <v>2017-08-03 11:58:47</v>
          </cell>
          <cell r="F904">
            <v>7979</v>
          </cell>
          <cell r="G904" t="str">
            <v>QC_6714_006_Verify overruling a bag with yellow bag status as _Offload!XferSeg_ when bag is loaded into LOCAL BHE by ARS Loading in HHT and NO Overrule is set in BHE segregation type</v>
          </cell>
          <cell r="I904">
            <v>42899</v>
          </cell>
          <cell r="J904" t="str">
            <v>2017-08-03 11:57:17</v>
          </cell>
          <cell r="K904" t="str">
            <v>aaora</v>
          </cell>
        </row>
        <row r="905">
          <cell r="A905">
            <v>81268</v>
          </cell>
          <cell r="B905" t="str">
            <v>QC_6714_IWS &amp; HHT&gt; Introduction of a new bag related function which overrules bag segregation errors created by auto load events (ARS and BPM loading)</v>
          </cell>
          <cell r="C905" t="str">
            <v>aaora</v>
          </cell>
          <cell r="D905">
            <v>42776</v>
          </cell>
          <cell r="E905" t="str">
            <v>2017-08-03 11:58:47</v>
          </cell>
          <cell r="F905">
            <v>7979</v>
          </cell>
          <cell r="G905" t="str">
            <v>QC_6714_008_Verify overruling a bag with yellow bag status as _Offload!DestSeg_ when bag is loaded into PRIO BHE by ARS Loading in HHT and FJY is set in BHE segregation type</v>
          </cell>
          <cell r="I905">
            <v>42899</v>
          </cell>
          <cell r="J905" t="str">
            <v>2017-08-03 11:52:43</v>
          </cell>
          <cell r="K905" t="str">
            <v>aaora</v>
          </cell>
        </row>
        <row r="906">
          <cell r="A906">
            <v>81269</v>
          </cell>
          <cell r="B906" t="str">
            <v>QC_7172_Bag Evaluation&gt; Re-introduction of the Phantom Bag principle. When a Bag is auto-loaded onto the wrong flight, BagManager should create a temporary record on the wrong flight and maintain the record on the original flight</v>
          </cell>
          <cell r="C906" t="str">
            <v>cbenjwal</v>
          </cell>
          <cell r="D906">
            <v>42730</v>
          </cell>
          <cell r="E906" t="str">
            <v>2017-08-11 03:44:52</v>
          </cell>
          <cell r="F906">
            <v>7924</v>
          </cell>
          <cell r="G906" t="str">
            <v>QC_7172_IT_001_Phantom bag via ARS_Verify the phantom bag is getting created when bag of flight A is loaded into BHE of flight B</v>
          </cell>
          <cell r="I906">
            <v>42899</v>
          </cell>
          <cell r="J906" t="str">
            <v>2017-08-11 03:44:51</v>
          </cell>
          <cell r="K906" t="str">
            <v>aaora</v>
          </cell>
        </row>
        <row r="907">
          <cell r="A907">
            <v>54810</v>
          </cell>
          <cell r="B907" t="str">
            <v>QC_6563_Loading sequence number fix for QC#6444 and 6453</v>
          </cell>
          <cell r="C907" t="str">
            <v>cbenjwal</v>
          </cell>
          <cell r="D907">
            <v>42471</v>
          </cell>
          <cell r="E907" t="str">
            <v>2017-05-17 05:22:43</v>
          </cell>
          <cell r="F907">
            <v>7611</v>
          </cell>
          <cell r="G907" t="str">
            <v>QC 6563_012_IT_WS_Outstation BPM_Verify that Lseq no is not present after tracking the offloaded terminating bag from HOLD by manual offloading</v>
          </cell>
          <cell r="I907">
            <v>42471</v>
          </cell>
          <cell r="J907" t="str">
            <v>2016-06-16 06:24:56</v>
          </cell>
          <cell r="K907" t="str">
            <v>mkgaurav</v>
          </cell>
        </row>
        <row r="908">
          <cell r="A908">
            <v>54811</v>
          </cell>
          <cell r="B908" t="str">
            <v>QC_6563_Loading sequence number fix for QC#6444 and 6453</v>
          </cell>
          <cell r="C908" t="str">
            <v>cbenjwal</v>
          </cell>
          <cell r="D908">
            <v>42471</v>
          </cell>
          <cell r="E908" t="str">
            <v>2017-05-17 05:22:43</v>
          </cell>
          <cell r="F908">
            <v>7611</v>
          </cell>
          <cell r="G908" t="str">
            <v>QC 6563_013_IT_WS_Outstation BPM_Verify that Lseq no is not present after offloading the connecting bag from BHE by sending outstation offload BPM</v>
          </cell>
          <cell r="I908">
            <v>42471</v>
          </cell>
          <cell r="J908" t="str">
            <v>2017-05-16 10:44:24</v>
          </cell>
          <cell r="K908" t="str">
            <v>mkgaurav</v>
          </cell>
        </row>
        <row r="909">
          <cell r="A909">
            <v>54812</v>
          </cell>
          <cell r="B909" t="str">
            <v>QC_6563_Loading sequence number fix for QC#6444 and 6453</v>
          </cell>
          <cell r="C909" t="str">
            <v>cbenjwal</v>
          </cell>
          <cell r="D909">
            <v>42471</v>
          </cell>
          <cell r="E909" t="str">
            <v>2017-05-17 05:22:43</v>
          </cell>
          <cell r="F909">
            <v>7611</v>
          </cell>
          <cell r="G909" t="str">
            <v>QC 6563_014_IT_WS_Outstation BPM_Verify that Lseq no is not present after tracking the loaded connecting bag from BHE by sending outstation offload BPM</v>
          </cell>
          <cell r="I909">
            <v>42471</v>
          </cell>
          <cell r="J909" t="str">
            <v>2017-05-16 10:45:47</v>
          </cell>
          <cell r="K909" t="str">
            <v>mkgaurav</v>
          </cell>
        </row>
        <row r="910">
          <cell r="A910">
            <v>54813</v>
          </cell>
          <cell r="B910" t="str">
            <v>QC_6563_Loading sequence number fix for QC#6444 and 6453</v>
          </cell>
          <cell r="C910" t="str">
            <v>cbenjwal</v>
          </cell>
          <cell r="D910">
            <v>42471</v>
          </cell>
          <cell r="E910" t="str">
            <v>2017-05-17 05:22:43</v>
          </cell>
          <cell r="F910">
            <v>7611</v>
          </cell>
          <cell r="G910" t="str">
            <v>QC 6563_015_IT_WS_Outstation BPM_Verify that Lseq no is not present after tracking the offloaded connecting bag from BHE by sending outstation offload BPM</v>
          </cell>
          <cell r="I910">
            <v>42471</v>
          </cell>
          <cell r="J910" t="str">
            <v>2017-05-17 05:20:27</v>
          </cell>
          <cell r="K910" t="str">
            <v>mkgaurav</v>
          </cell>
        </row>
        <row r="911">
          <cell r="A911">
            <v>54814</v>
          </cell>
          <cell r="B911" t="str">
            <v>QC_6563_Loading sequence number fix for QC#6444 and 6453</v>
          </cell>
          <cell r="C911" t="str">
            <v>cbenjwal</v>
          </cell>
          <cell r="D911">
            <v>42471</v>
          </cell>
          <cell r="E911" t="str">
            <v>2017-05-17 05:22:43</v>
          </cell>
          <cell r="F911">
            <v>7611</v>
          </cell>
          <cell r="G911" t="str">
            <v>QC 6563_016_IT_WS_Outstation BPM_Verify that Lseq no is not present after offloading the connecting bag from HOLD by sending outstation offload BPM</v>
          </cell>
          <cell r="I911">
            <v>42471</v>
          </cell>
          <cell r="J911" t="str">
            <v>2017-05-17 05:21:34</v>
          </cell>
          <cell r="K911" t="str">
            <v>mkgaurav</v>
          </cell>
        </row>
        <row r="912">
          <cell r="A912">
            <v>54815</v>
          </cell>
          <cell r="B912" t="str">
            <v>QC_6563_Loading sequence number fix for QC#6444 and 6453</v>
          </cell>
          <cell r="C912" t="str">
            <v>cbenjwal</v>
          </cell>
          <cell r="D912">
            <v>42471</v>
          </cell>
          <cell r="E912" t="str">
            <v>2017-05-17 05:22:43</v>
          </cell>
          <cell r="F912">
            <v>7611</v>
          </cell>
          <cell r="G912" t="str">
            <v>QC 6563_017_IT_WS_Outstation BPM_Verify that Lseq no is not present after tracking the loaded connecting bag from HOLD by sending outstation offload BPM</v>
          </cell>
          <cell r="I912">
            <v>42471</v>
          </cell>
          <cell r="J912" t="str">
            <v>2017-05-17 05:22:43</v>
          </cell>
          <cell r="K912" t="str">
            <v>mkgaurav</v>
          </cell>
        </row>
        <row r="913">
          <cell r="A913">
            <v>54816</v>
          </cell>
          <cell r="B913" t="str">
            <v>QC_6563_Loading sequence number fix for QC#6444 and 6453</v>
          </cell>
          <cell r="C913" t="str">
            <v>cbenjwal</v>
          </cell>
          <cell r="D913">
            <v>42471</v>
          </cell>
          <cell r="E913" t="str">
            <v>2017-05-17 05:22:43</v>
          </cell>
          <cell r="F913">
            <v>7611</v>
          </cell>
          <cell r="G913" t="str">
            <v>QC 6563_018_IT_WS_Outstation BPM_Verify that Lseq no is not present after tracking the offloaded connecting bag from HOLD by sending outstation offload BPM</v>
          </cell>
          <cell r="I913">
            <v>42471</v>
          </cell>
          <cell r="J913" t="str">
            <v>2016-06-16 06:25:43</v>
          </cell>
          <cell r="K913" t="str">
            <v>mkgaurav</v>
          </cell>
        </row>
        <row r="914">
          <cell r="A914">
            <v>54817</v>
          </cell>
          <cell r="B914" t="str">
            <v>QC_6563_Loading sequence number fix for QC#6444 and 6453</v>
          </cell>
          <cell r="C914" t="str">
            <v>cbenjwal</v>
          </cell>
          <cell r="D914">
            <v>42471</v>
          </cell>
          <cell r="E914" t="str">
            <v>2017-05-17 05:22:43</v>
          </cell>
          <cell r="F914">
            <v>7611</v>
          </cell>
          <cell r="G914" t="str">
            <v>QC 6563_019_IT_WS_Outstation BPM_Verify that Lseq no is not present after offloading the connecting bag from BHE by manual offloading</v>
          </cell>
          <cell r="I914">
            <v>42471</v>
          </cell>
          <cell r="J914" t="str">
            <v>2016-06-16 11:53:48</v>
          </cell>
          <cell r="K914" t="str">
            <v>mkgaurav</v>
          </cell>
        </row>
        <row r="915">
          <cell r="A915">
            <v>54818</v>
          </cell>
          <cell r="B915" t="str">
            <v>QC_6563_Loading sequence number fix for QC#6444 and 6453</v>
          </cell>
          <cell r="C915" t="str">
            <v>cbenjwal</v>
          </cell>
          <cell r="D915">
            <v>42471</v>
          </cell>
          <cell r="E915" t="str">
            <v>2017-05-17 05:22:43</v>
          </cell>
          <cell r="F915">
            <v>7611</v>
          </cell>
          <cell r="G915" t="str">
            <v>QC 6563_020_IT_WS_Outstation BPM_Verify that Lseq no is not present after tracking the loaded terminating bag from BHE by manual offloading</v>
          </cell>
          <cell r="I915">
            <v>42471</v>
          </cell>
          <cell r="J915" t="str">
            <v>2016-06-16 11:53:48</v>
          </cell>
          <cell r="K915" t="str">
            <v>mkgaurav</v>
          </cell>
        </row>
        <row r="916">
          <cell r="A916">
            <v>54819</v>
          </cell>
          <cell r="B916" t="str">
            <v>QC_6563_Loading sequence number fix for QC#6444 and 6453</v>
          </cell>
          <cell r="C916" t="str">
            <v>cbenjwal</v>
          </cell>
          <cell r="D916">
            <v>42471</v>
          </cell>
          <cell r="E916" t="str">
            <v>2017-05-17 05:22:43</v>
          </cell>
          <cell r="F916">
            <v>7611</v>
          </cell>
          <cell r="G916" t="str">
            <v>QC 6563_021_IT_WS_Outstation BPM_Verify that Lseq no is not present after tracking the offloaded connecting bag from BHE by manual offloading</v>
          </cell>
          <cell r="I916">
            <v>42471</v>
          </cell>
          <cell r="J916" t="str">
            <v>2016-06-16 11:53:48</v>
          </cell>
          <cell r="K916" t="str">
            <v>mkgaurav</v>
          </cell>
        </row>
        <row r="917">
          <cell r="A917">
            <v>54820</v>
          </cell>
          <cell r="B917" t="str">
            <v>QC_6563_Loading sequence number fix for QC#6444 and 6453</v>
          </cell>
          <cell r="C917" t="str">
            <v>cbenjwal</v>
          </cell>
          <cell r="D917">
            <v>42471</v>
          </cell>
          <cell r="E917" t="str">
            <v>2017-05-17 05:22:43</v>
          </cell>
          <cell r="F917">
            <v>7611</v>
          </cell>
          <cell r="G917" t="str">
            <v>QC 6563_022_IT_WS_Outstation BPM_Verify that Lseq no is not present after offloading the connecting bag from HOLD by manual offloading</v>
          </cell>
          <cell r="I917">
            <v>42471</v>
          </cell>
          <cell r="J917" t="str">
            <v>2016-06-16 06:25:56</v>
          </cell>
          <cell r="K917" t="str">
            <v>mkgaurav</v>
          </cell>
        </row>
        <row r="918">
          <cell r="A918">
            <v>54821</v>
          </cell>
          <cell r="B918" t="str">
            <v>QC_6563_Loading sequence number fix for QC#6444 and 6453</v>
          </cell>
          <cell r="C918" t="str">
            <v>cbenjwal</v>
          </cell>
          <cell r="D918">
            <v>42471</v>
          </cell>
          <cell r="E918" t="str">
            <v>2017-05-17 05:22:43</v>
          </cell>
          <cell r="F918">
            <v>7611</v>
          </cell>
          <cell r="G918" t="str">
            <v>QC 6563_023_IT_WS_Outstation BPM_Verify that Lseq no is not present after tracking the loaded connecting bag from HOLD by manual offloading</v>
          </cell>
          <cell r="I918">
            <v>42471</v>
          </cell>
          <cell r="J918" t="str">
            <v>2016-06-16 06:26:09</v>
          </cell>
          <cell r="K918" t="str">
            <v>mkgaurav</v>
          </cell>
        </row>
        <row r="919">
          <cell r="A919">
            <v>54822</v>
          </cell>
          <cell r="B919" t="str">
            <v>QC_6563_Loading sequence number fix for QC#6444 and 6453</v>
          </cell>
          <cell r="C919" t="str">
            <v>cbenjwal</v>
          </cell>
          <cell r="D919">
            <v>42471</v>
          </cell>
          <cell r="E919" t="str">
            <v>2017-05-17 05:22:43</v>
          </cell>
          <cell r="F919">
            <v>7611</v>
          </cell>
          <cell r="G919" t="str">
            <v>QC 6563_024_IT_WS_Outstation BPM_Verify that Lseq no is not present after tracking the offloaded connecting bag from HOLD by manual offloading</v>
          </cell>
          <cell r="I919">
            <v>42471</v>
          </cell>
          <cell r="J919" t="str">
            <v>2016-06-16 06:26:21</v>
          </cell>
          <cell r="K919" t="str">
            <v>mkgaurav</v>
          </cell>
        </row>
        <row r="920">
          <cell r="A920">
            <v>54823</v>
          </cell>
          <cell r="B920" t="str">
            <v>QC_6562_Unknown Error during BSM processing due to Bag Evaluation Stored procedure error</v>
          </cell>
          <cell r="C920" t="str">
            <v>cbenjwal</v>
          </cell>
          <cell r="D920">
            <v>42471</v>
          </cell>
          <cell r="E920" t="str">
            <v>2016-07-15 10:39:21</v>
          </cell>
          <cell r="F920">
            <v>7612</v>
          </cell>
          <cell r="G920" t="str">
            <v>QC 6562_001_IT_WS_Send the BSM for 400 bags and verify that all the bags should be processed without unknown error</v>
          </cell>
          <cell r="I920">
            <v>42471</v>
          </cell>
          <cell r="J920" t="str">
            <v>2016-06-17 06:32:18</v>
          </cell>
          <cell r="K920" t="str">
            <v>mkgaurav</v>
          </cell>
        </row>
        <row r="921">
          <cell r="A921">
            <v>54824</v>
          </cell>
          <cell r="B921" t="str">
            <v>QC_6562_Unknown Error during BSM processing due to Bag Evaluation Stored procedure error</v>
          </cell>
          <cell r="C921" t="str">
            <v>cbenjwal</v>
          </cell>
          <cell r="D921">
            <v>42471</v>
          </cell>
          <cell r="E921" t="str">
            <v>2016-07-15 10:39:21</v>
          </cell>
          <cell r="F921">
            <v>7612</v>
          </cell>
          <cell r="G921" t="str">
            <v>QC 6562_002_IT_WS_Send the BSM for 500 bags and then send BSM CHG to update pax surname verify that all the bags should be updated without unknown error</v>
          </cell>
          <cell r="I921">
            <v>42471</v>
          </cell>
          <cell r="J921" t="str">
            <v>2016-06-17 06:33:13</v>
          </cell>
          <cell r="K921" t="str">
            <v>mkgaurav</v>
          </cell>
        </row>
        <row r="922">
          <cell r="A922">
            <v>54826</v>
          </cell>
          <cell r="B922" t="str">
            <v>QC_6562_Unknown Error during BSM processing due to Bag Evaluation Stored procedure error</v>
          </cell>
          <cell r="C922" t="str">
            <v>cbenjwal</v>
          </cell>
          <cell r="D922">
            <v>42471</v>
          </cell>
          <cell r="E922" t="str">
            <v>2016-07-15 10:39:21</v>
          </cell>
          <cell r="F922">
            <v>7612</v>
          </cell>
          <cell r="G922" t="str">
            <v>QC 6562_004_IT_WS_Send the BSM for 500 bags and then send BSM DEL to delete 200 bags and verify that unknown error should not be logged</v>
          </cell>
          <cell r="I922">
            <v>42471</v>
          </cell>
          <cell r="J922" t="str">
            <v>2016-06-17 06:56:19</v>
          </cell>
          <cell r="K922" t="str">
            <v>mkgaurav</v>
          </cell>
        </row>
        <row r="923">
          <cell r="A923">
            <v>54827</v>
          </cell>
          <cell r="B923" t="str">
            <v>QC_6569_FIDS APP_EXCEPTION for updating inactive flights</v>
          </cell>
          <cell r="C923" t="str">
            <v>cbenjwal</v>
          </cell>
          <cell r="D923">
            <v>42471</v>
          </cell>
          <cell r="E923" t="str">
            <v>2017-03-22 06:21:07</v>
          </cell>
          <cell r="F923">
            <v>7613</v>
          </cell>
          <cell r="G923" t="str">
            <v>QC 6569_001_IT_local bag_departure flight_same destination</v>
          </cell>
          <cell r="I923">
            <v>42471</v>
          </cell>
          <cell r="J923" t="str">
            <v>2016-07-15 08:25:40</v>
          </cell>
          <cell r="K923" t="str">
            <v>mkgaurav</v>
          </cell>
        </row>
        <row r="924">
          <cell r="A924">
            <v>54828</v>
          </cell>
          <cell r="B924" t="str">
            <v>QC_6569_FIDS APP_EXCEPTION for updating inactive flights</v>
          </cell>
          <cell r="C924" t="str">
            <v>cbenjwal</v>
          </cell>
          <cell r="D924">
            <v>42471</v>
          </cell>
          <cell r="E924" t="str">
            <v>2017-03-22 06:21:07</v>
          </cell>
          <cell r="F924">
            <v>7613</v>
          </cell>
          <cell r="G924" t="str">
            <v>QC 6569_002_IT_local bag_departure flight_different destination</v>
          </cell>
          <cell r="I924">
            <v>42471</v>
          </cell>
          <cell r="J924" t="str">
            <v>2016-07-15 08:25:40</v>
          </cell>
          <cell r="K924" t="str">
            <v>mkgaurav</v>
          </cell>
        </row>
        <row r="925">
          <cell r="A925">
            <v>54829</v>
          </cell>
          <cell r="B925" t="str">
            <v>QC_6569_FIDS APP_EXCEPTION for updating inactive flights</v>
          </cell>
          <cell r="C925" t="str">
            <v>cbenjwal</v>
          </cell>
          <cell r="D925">
            <v>42471</v>
          </cell>
          <cell r="E925" t="str">
            <v>2017-03-22 06:21:07</v>
          </cell>
          <cell r="F925">
            <v>7613</v>
          </cell>
          <cell r="G925" t="str">
            <v>QC 6569_003_IT_connecting bag_departure flight_same destination</v>
          </cell>
          <cell r="I925">
            <v>42471</v>
          </cell>
          <cell r="J925" t="str">
            <v>2016-07-15 08:25:40</v>
          </cell>
          <cell r="K925" t="str">
            <v>mkgaurav</v>
          </cell>
        </row>
        <row r="926">
          <cell r="A926">
            <v>54830</v>
          </cell>
          <cell r="B926" t="str">
            <v>QC_6569_FIDS APP_EXCEPTION for updating inactive flights</v>
          </cell>
          <cell r="C926" t="str">
            <v>cbenjwal</v>
          </cell>
          <cell r="D926">
            <v>42471</v>
          </cell>
          <cell r="E926" t="str">
            <v>2017-03-22 06:21:07</v>
          </cell>
          <cell r="F926">
            <v>7613</v>
          </cell>
          <cell r="G926" t="str">
            <v>QC 6569_004_IT_connecting  bag_departure flight_different destination</v>
          </cell>
          <cell r="I926">
            <v>42471</v>
          </cell>
          <cell r="J926" t="str">
            <v>2017-03-22 06:21:07</v>
          </cell>
          <cell r="K926" t="str">
            <v>mkgaurav</v>
          </cell>
        </row>
        <row r="927">
          <cell r="A927">
            <v>54831</v>
          </cell>
          <cell r="B927" t="str">
            <v>QC_6569_FIDS APP_EXCEPTION for updating inactive flights</v>
          </cell>
          <cell r="C927" t="str">
            <v>cbenjwal</v>
          </cell>
          <cell r="D927">
            <v>42471</v>
          </cell>
          <cell r="E927" t="str">
            <v>2017-03-22 06:21:07</v>
          </cell>
          <cell r="F927">
            <v>7613</v>
          </cell>
          <cell r="G927" t="str">
            <v>QC 6569_005_IT_terminating bag_arrival flight_same destination</v>
          </cell>
          <cell r="I927">
            <v>42471</v>
          </cell>
          <cell r="J927" t="str">
            <v>2017-03-22 06:18:54</v>
          </cell>
          <cell r="K927" t="str">
            <v>mkgaurav</v>
          </cell>
        </row>
        <row r="928">
          <cell r="A928">
            <v>54832</v>
          </cell>
          <cell r="B928" t="str">
            <v>QC_6569_FIDS APP_EXCEPTION for updating inactive flights</v>
          </cell>
          <cell r="C928" t="str">
            <v>cbenjwal</v>
          </cell>
          <cell r="D928">
            <v>42471</v>
          </cell>
          <cell r="E928" t="str">
            <v>2017-03-22 06:21:07</v>
          </cell>
          <cell r="F928">
            <v>7613</v>
          </cell>
          <cell r="G928" t="str">
            <v>QC 6569_006_IT_terminating bag_arrival flight_different destination</v>
          </cell>
          <cell r="I928">
            <v>42471</v>
          </cell>
          <cell r="J928" t="str">
            <v>2017-03-22 06:13:39</v>
          </cell>
          <cell r="K928" t="str">
            <v>mkgaurav</v>
          </cell>
        </row>
        <row r="929">
          <cell r="A929">
            <v>8429</v>
          </cell>
          <cell r="B929" t="str">
            <v>QC4200- IWS&gt;Reflight Bags.  Allow the optional selection of a default city when searching for a reflight flight.</v>
          </cell>
          <cell r="C929" t="str">
            <v>raksharma</v>
          </cell>
          <cell r="D929">
            <v>41471</v>
          </cell>
          <cell r="E929" t="str">
            <v>2017-08-01 10:34:01</v>
          </cell>
          <cell r="F929">
            <v>6553</v>
          </cell>
          <cell r="G929" t="str">
            <v>CR_4200_4423_001_WS_Verify that Suggest outbound list is displaying for passenger first destination</v>
          </cell>
          <cell r="I929">
            <v>41156</v>
          </cell>
          <cell r="J929" t="str">
            <v>2017-08-01 10:34:00</v>
          </cell>
          <cell r="K929" t="str">
            <v>mkgaurav</v>
          </cell>
        </row>
        <row r="930">
          <cell r="A930">
            <v>8486</v>
          </cell>
          <cell r="B930" t="str">
            <v>QC4235- IWS&gt;Reflight.  Rework of the UI and flow for improvement and HHT compatability</v>
          </cell>
          <cell r="C930" t="str">
            <v>raksharma</v>
          </cell>
          <cell r="D930">
            <v>41471</v>
          </cell>
          <cell r="E930" t="str">
            <v>2017-07-27 11:11:29</v>
          </cell>
          <cell r="F930">
            <v>6547</v>
          </cell>
          <cell r="G930" t="str">
            <v>CR_4409_4235_001_Verify the GUI validation at Reflight Bags screen</v>
          </cell>
          <cell r="I930">
            <v>41157</v>
          </cell>
          <cell r="J930" t="str">
            <v>2017-07-21 06:35:27</v>
          </cell>
          <cell r="K930" t="str">
            <v>mkgaurav</v>
          </cell>
        </row>
        <row r="931">
          <cell r="A931">
            <v>8487</v>
          </cell>
          <cell r="B931" t="str">
            <v>QC4235- IWS&gt;Reflight.  Rework of the UI and flow for improvement and HHT compatability</v>
          </cell>
          <cell r="C931" t="str">
            <v>raksharma</v>
          </cell>
          <cell r="D931">
            <v>41471</v>
          </cell>
          <cell r="E931" t="str">
            <v>2017-07-27 11:11:29</v>
          </cell>
          <cell r="F931">
            <v>6547</v>
          </cell>
          <cell r="G931" t="str">
            <v>CR_4409_4235_002_WS_Reflight Bags_Reflight a tagless bag</v>
          </cell>
          <cell r="I931">
            <v>41157</v>
          </cell>
          <cell r="J931" t="str">
            <v>2017-07-21 06:35:33</v>
          </cell>
          <cell r="K931" t="str">
            <v>mkgaurav</v>
          </cell>
        </row>
        <row r="932">
          <cell r="A932">
            <v>8488</v>
          </cell>
          <cell r="B932" t="str">
            <v>QC4235- IWS&gt;Reflight.  Rework of the UI and flow for improvement and HHT compatability</v>
          </cell>
          <cell r="C932" t="str">
            <v>raksharma</v>
          </cell>
          <cell r="D932">
            <v>41471</v>
          </cell>
          <cell r="E932" t="str">
            <v>2017-07-27 11:11:29</v>
          </cell>
          <cell r="F932">
            <v>6547</v>
          </cell>
          <cell r="G932" t="str">
            <v>CR_4409_4235_003_WS_Reflight Bags_Reflight an unknown bag</v>
          </cell>
          <cell r="I932">
            <v>41157</v>
          </cell>
          <cell r="J932" t="str">
            <v>2017-07-21 06:35:48</v>
          </cell>
          <cell r="K932" t="str">
            <v>mkgaurav</v>
          </cell>
        </row>
        <row r="933">
          <cell r="A933">
            <v>8489</v>
          </cell>
          <cell r="B933" t="str">
            <v>QC4235- IWS&gt;Reflight.  Rework of the UI and flow for improvement and HHT compatability</v>
          </cell>
          <cell r="C933" t="str">
            <v>raksharma</v>
          </cell>
          <cell r="D933">
            <v>41471</v>
          </cell>
          <cell r="E933" t="str">
            <v>2017-07-27 11:11:29</v>
          </cell>
          <cell r="F933">
            <v>6547</v>
          </cell>
          <cell r="G933" t="str">
            <v>CR_4409_4235_004_WS_Reflight Bags_Verify the Remove Bag(s) functionality from the control dropdown</v>
          </cell>
          <cell r="I933">
            <v>41157</v>
          </cell>
          <cell r="J933" t="str">
            <v>2017-03-01 10:30:41</v>
          </cell>
          <cell r="K933" t="str">
            <v>mkgaurav</v>
          </cell>
        </row>
        <row r="934">
          <cell r="A934">
            <v>8490</v>
          </cell>
          <cell r="B934" t="str">
            <v>QC4235- IWS&gt;Reflight.  Rework of the UI and flow for improvement and HHT compatability</v>
          </cell>
          <cell r="C934" t="str">
            <v>raksharma</v>
          </cell>
          <cell r="D934">
            <v>41471</v>
          </cell>
          <cell r="E934" t="str">
            <v>2017-07-27 11:11:29</v>
          </cell>
          <cell r="F934">
            <v>6547</v>
          </cell>
          <cell r="G934" t="str">
            <v>CR_4409_4235_005_WS_Reflight Bags_Verify the New Reflighting functionality from the dropdown</v>
          </cell>
          <cell r="I934">
            <v>41157</v>
          </cell>
          <cell r="J934" t="str">
            <v>2017-03-01 10:30:43</v>
          </cell>
          <cell r="K934" t="str">
            <v>mkgaurav</v>
          </cell>
        </row>
        <row r="935">
          <cell r="A935">
            <v>8491</v>
          </cell>
          <cell r="B935" t="str">
            <v>QC4235- IWS&gt;Reflight.  Rework of the UI and flow for improvement and HHT compatability</v>
          </cell>
          <cell r="C935" t="str">
            <v>raksharma</v>
          </cell>
          <cell r="D935">
            <v>41471</v>
          </cell>
          <cell r="E935" t="str">
            <v>2017-07-27 11:11:29</v>
          </cell>
          <cell r="F935">
            <v>6547</v>
          </cell>
          <cell r="G935" t="str">
            <v>CR_4409_4235_006_WS_Reflight Bags_Verify _ Re enter flight detail functionality from the control dropdown</v>
          </cell>
          <cell r="I935">
            <v>41157</v>
          </cell>
          <cell r="J935" t="str">
            <v>2017-03-01 10:30:48</v>
          </cell>
          <cell r="K935" t="str">
            <v>mkgaurav</v>
          </cell>
        </row>
        <row r="936">
          <cell r="A936">
            <v>8492</v>
          </cell>
          <cell r="B936" t="str">
            <v>QC4235- IWS&gt;Reflight.  Rework of the UI and flow for improvement and HHT compatability</v>
          </cell>
          <cell r="C936" t="str">
            <v>raksharma</v>
          </cell>
          <cell r="D936">
            <v>41471</v>
          </cell>
          <cell r="E936" t="str">
            <v>2017-07-27 11:11:29</v>
          </cell>
          <cell r="F936">
            <v>6547</v>
          </cell>
          <cell r="G936" t="str">
            <v>CR_4409_4235_007_ WS_Reflight_ Reflight more than one bag</v>
          </cell>
          <cell r="I936">
            <v>41157</v>
          </cell>
          <cell r="J936" t="str">
            <v>2017-03-01 10:30:51</v>
          </cell>
          <cell r="K936" t="str">
            <v>mkgaurav</v>
          </cell>
        </row>
        <row r="937">
          <cell r="A937">
            <v>8493</v>
          </cell>
          <cell r="B937" t="str">
            <v>QC4235- IWS&gt;Reflight.  Rework of the UI and flow for improvement and HHT compatability</v>
          </cell>
          <cell r="C937" t="str">
            <v>raksharma</v>
          </cell>
          <cell r="D937">
            <v>41471</v>
          </cell>
          <cell r="E937" t="str">
            <v>2017-07-27 11:11:29</v>
          </cell>
          <cell r="F937">
            <v>6547</v>
          </cell>
          <cell r="G937" t="str">
            <v>CR_4409_4235_008_WS_Reflight_Reflight the bag to onward flight</v>
          </cell>
          <cell r="I937">
            <v>41157</v>
          </cell>
          <cell r="J937" t="str">
            <v>2017-03-01 10:31:25</v>
          </cell>
          <cell r="K937" t="str">
            <v>mkgaurav</v>
          </cell>
        </row>
        <row r="938">
          <cell r="A938">
            <v>8381</v>
          </cell>
          <cell r="B938" t="str">
            <v>QC4205- IWS&gt;Reflight Bag.  Improvements to UI when user is selecting an RFL co</v>
          </cell>
          <cell r="C938" t="str">
            <v>raksharma</v>
          </cell>
          <cell r="D938">
            <v>41471</v>
          </cell>
          <cell r="E938" t="str">
            <v>2017-08-09 04:16:19</v>
          </cell>
          <cell r="F938">
            <v>6556</v>
          </cell>
          <cell r="G938" t="str">
            <v>CR_4396_4205_001_WS_Bag_Reflight Bag_Verify that after selecting the RFL code from the list screen should not point to first RFL code</v>
          </cell>
          <cell r="I938">
            <v>41156</v>
          </cell>
          <cell r="J938" t="str">
            <v>2017-08-09 04:16:14</v>
          </cell>
          <cell r="K938" t="str">
            <v>mkgaurav</v>
          </cell>
        </row>
        <row r="939">
          <cell r="A939">
            <v>8382</v>
          </cell>
          <cell r="B939" t="str">
            <v>QC4205- IWS&gt;Reflight Bag.  Improvements to UI when user is selecting an RFL co</v>
          </cell>
          <cell r="C939" t="str">
            <v>raksharma</v>
          </cell>
          <cell r="D939">
            <v>41471</v>
          </cell>
          <cell r="E939" t="str">
            <v>2017-08-09 04:16:19</v>
          </cell>
          <cell r="F939">
            <v>6556</v>
          </cell>
          <cell r="G939" t="str">
            <v>CR_4396_4205_002_WS_Bag_Reflight Bag_Verify that size of RFL code winow should be considerably large</v>
          </cell>
          <cell r="I939">
            <v>41156</v>
          </cell>
          <cell r="J939" t="str">
            <v>2017-08-09 04:16:19</v>
          </cell>
          <cell r="K939" t="str">
            <v>mkgaurav</v>
          </cell>
        </row>
        <row r="940">
          <cell r="A940">
            <v>81417</v>
          </cell>
          <cell r="B940" t="str">
            <v>QC 5236 -&gt;'HKG only: Introduction of the Load Bag interface between RFID readers and BagManager</v>
          </cell>
          <cell r="C940" t="str">
            <v>mkgaurav</v>
          </cell>
          <cell r="D940">
            <v>42180</v>
          </cell>
          <cell r="E940" t="str">
            <v>2017-08-11 03:44:51</v>
          </cell>
          <cell r="F940">
            <v>7320</v>
          </cell>
          <cell r="G940" t="str">
            <v>QC_5236_027_IT_ARS_Load Bag using ARS simulator_Bag present on IGNORE LIST</v>
          </cell>
          <cell r="I940">
            <v>42899</v>
          </cell>
          <cell r="J940" t="str">
            <v>2017-08-03 11:44:34</v>
          </cell>
          <cell r="K940" t="str">
            <v>mkgaurav</v>
          </cell>
        </row>
        <row r="941">
          <cell r="A941">
            <v>81445</v>
          </cell>
          <cell r="B941" t="str">
            <v>QC_5239_'HKG function "Location ATL monitoring"</v>
          </cell>
          <cell r="C941" t="str">
            <v>cbenjwal</v>
          </cell>
          <cell r="D941">
            <v>42419</v>
          </cell>
          <cell r="E941" t="str">
            <v>2017-08-10 14:33:34</v>
          </cell>
          <cell r="F941">
            <v>7558</v>
          </cell>
          <cell r="G941" t="str">
            <v>QC_5239_015_IT_Verify_Location Atl Monitoring_ETD_Hot Period_background color</v>
          </cell>
          <cell r="I941">
            <v>42899</v>
          </cell>
          <cell r="J941" t="str">
            <v>2017-08-10 09:46:47</v>
          </cell>
          <cell r="K941" t="str">
            <v>cbenjwal</v>
          </cell>
        </row>
        <row r="942">
          <cell r="A942">
            <v>81448</v>
          </cell>
          <cell r="B942" t="str">
            <v>QC_5239_'HKG function "Location ATL monitoring"</v>
          </cell>
          <cell r="C942" t="str">
            <v>cbenjwal</v>
          </cell>
          <cell r="D942">
            <v>42419</v>
          </cell>
          <cell r="E942" t="str">
            <v>2017-08-10 14:33:34</v>
          </cell>
          <cell r="F942">
            <v>7558</v>
          </cell>
          <cell r="G942" t="str">
            <v>QC 5239_018_Verify_ATL location monitoring UI_Click on Reset button</v>
          </cell>
          <cell r="I942">
            <v>42899</v>
          </cell>
          <cell r="J942" t="str">
            <v>2017-08-10 14:33:02</v>
          </cell>
          <cell r="K942" t="str">
            <v>cbenjwal</v>
          </cell>
        </row>
        <row r="943">
          <cell r="A943">
            <v>81454</v>
          </cell>
          <cell r="B943" t="str">
            <v>QC 5327-Introduction of a new Departure Bags report showing all bag details for all departure bags in a specified period of time</v>
          </cell>
          <cell r="C943" t="str">
            <v>psrivastava</v>
          </cell>
          <cell r="D943">
            <v>42268</v>
          </cell>
          <cell r="E943" t="str">
            <v>2017-08-10 11:12:15</v>
          </cell>
          <cell r="F943">
            <v>7397</v>
          </cell>
          <cell r="G943" t="str">
            <v>QC_5327_004_IT_WS_Verify _Departure Bags_CSV_Summary_per_Airline_All_Airline_particular airline</v>
          </cell>
          <cell r="I943">
            <v>42899</v>
          </cell>
          <cell r="J943" t="str">
            <v>2017-08-10 11:12:05</v>
          </cell>
          <cell r="K943" t="str">
            <v>psrivastava</v>
          </cell>
        </row>
        <row r="944">
          <cell r="A944">
            <v>81469</v>
          </cell>
          <cell r="B944" t="str">
            <v>QC 5327-Introduction of a new Departure Bags report showing all bag details for all departure bags in a specified period of time</v>
          </cell>
          <cell r="C944" t="str">
            <v>psrivastava</v>
          </cell>
          <cell r="D944">
            <v>42268</v>
          </cell>
          <cell r="E944" t="str">
            <v>2017-08-10 11:12:15</v>
          </cell>
          <cell r="F944">
            <v>7397</v>
          </cell>
          <cell r="G944" t="str">
            <v>QC_5327_019_IT_WS_Verify_DepartureBags_CSV_Details_per_Flight_Perticular_Flight_authorized_notauthorized_Loading_OK_Not OK bags</v>
          </cell>
          <cell r="I944">
            <v>42899</v>
          </cell>
          <cell r="J944" t="str">
            <v>2017-08-10 05:20:38</v>
          </cell>
          <cell r="K944" t="str">
            <v>psrivastava</v>
          </cell>
        </row>
        <row r="945">
          <cell r="A945">
            <v>81483</v>
          </cell>
          <cell r="B945" t="str">
            <v>QC 6146-&gt; HKG Lateral "insertion" not working properly</v>
          </cell>
          <cell r="C945" t="str">
            <v>atripathi1</v>
          </cell>
          <cell r="D945">
            <v>42334</v>
          </cell>
          <cell r="E945" t="str">
            <v>2017-08-03 11:47:48</v>
          </cell>
          <cell r="F945">
            <v>7459</v>
          </cell>
          <cell r="G945" t="str">
            <v>QC_6146_IT_04_Verify the multiple lateral value in HKG Fids when mapping is done in OPS and multiple flights are used</v>
          </cell>
          <cell r="I945">
            <v>42899</v>
          </cell>
          <cell r="J945" t="str">
            <v>2017-08-03 11:47:48</v>
          </cell>
          <cell r="K945" t="str">
            <v>atripathi1</v>
          </cell>
        </row>
        <row r="946">
          <cell r="A946">
            <v>81352</v>
          </cell>
          <cell r="B946" t="str">
            <v>QC_7172_Bag Evaluation&gt; Re-introduction of the Phantom Bag principle. When a Bag is auto-loaded onto the wrong flight, BagManager should create a temporary record on the wrong flight and maintain the record on the original flight</v>
          </cell>
          <cell r="C946" t="str">
            <v>cbenjwal</v>
          </cell>
          <cell r="D946">
            <v>42730</v>
          </cell>
          <cell r="E946" t="str">
            <v>2017-08-11 03:44:52</v>
          </cell>
          <cell r="F946">
            <v>7924</v>
          </cell>
          <cell r="G946" t="str">
            <v>QC_7172_IT_022_Phantom bag via ARS_Verify that when entering the bag at HHT Load Bag into BHE then system should display the Phantom Bag Error Message.</v>
          </cell>
          <cell r="I946">
            <v>42899</v>
          </cell>
          <cell r="J946" t="str">
            <v>2017-08-03 11:55:25</v>
          </cell>
          <cell r="K946" t="str">
            <v>aaora</v>
          </cell>
        </row>
        <row r="947">
          <cell r="A947">
            <v>81353</v>
          </cell>
          <cell r="B947" t="str">
            <v>QC_7172_Bag Evaluation&gt; Re-introduction of the Phantom Bag principle. When a Bag is auto-loaded onto the wrong flight, BagManager should create a temporary record on the wrong flight and maintain the record on the original flight</v>
          </cell>
          <cell r="C947" t="str">
            <v>cbenjwal</v>
          </cell>
          <cell r="D947">
            <v>42730</v>
          </cell>
          <cell r="E947" t="str">
            <v>2017-08-11 03:44:52</v>
          </cell>
          <cell r="F947">
            <v>7924</v>
          </cell>
          <cell r="G947" t="str">
            <v>QC_7172_IT_024_Phantom bag via ARS_Verify the phantom bag is getting displayed when queried using only Flight ID and no airline.</v>
          </cell>
          <cell r="I947">
            <v>42899</v>
          </cell>
          <cell r="J947" t="str">
            <v>2017-08-03 11:54:39</v>
          </cell>
          <cell r="K947" t="str">
            <v>aaora</v>
          </cell>
        </row>
        <row r="948">
          <cell r="A948">
            <v>81354</v>
          </cell>
          <cell r="B948" t="str">
            <v>QC_7172_Bag Evaluation&gt; Re-introduction of the Phantom Bag principle. When a Bag is auto-loaded onto the wrong flight, BagManager should create a temporary record on the wrong flight and maintain the record on the original flight</v>
          </cell>
          <cell r="C948" t="str">
            <v>cbenjwal</v>
          </cell>
          <cell r="D948">
            <v>42730</v>
          </cell>
          <cell r="E948" t="str">
            <v>2017-08-11 03:44:52</v>
          </cell>
          <cell r="F948">
            <v>7924</v>
          </cell>
          <cell r="G948" t="str">
            <v>QC_7172_IT_026_Phantom bag via ARS_Verify that when entering the bag at HHT Quick Reflight then system should display the error message.</v>
          </cell>
          <cell r="I948">
            <v>42899</v>
          </cell>
          <cell r="J948" t="str">
            <v>2017-08-03 11:53:43</v>
          </cell>
          <cell r="K948" t="str">
            <v>aaora</v>
          </cell>
        </row>
        <row r="949">
          <cell r="A949">
            <v>81356</v>
          </cell>
          <cell r="B949" t="str">
            <v>QC_7172_Bag Evaluation&gt; Re-introduction of the Phantom Bag principle. When a Bag is auto-loaded onto the wrong flight, BagManager should create a temporary record on the wrong flight and maintain the record on the original flight</v>
          </cell>
          <cell r="C949" t="str">
            <v>cbenjwal</v>
          </cell>
          <cell r="D949">
            <v>42730</v>
          </cell>
          <cell r="E949" t="str">
            <v>2017-08-11 03:44:52</v>
          </cell>
          <cell r="F949">
            <v>7924</v>
          </cell>
          <cell r="G949" t="str">
            <v>QC_7172_IT_030_Phantom bag via ARS_Verify that after enquiring the phantom bag i.e on Flight A then clicking the bag hyperlink_system should display the correct bag details_Missing Departure Bag_ Passenger Summary</v>
          </cell>
          <cell r="I949">
            <v>42899</v>
          </cell>
          <cell r="J949" t="str">
            <v>2017-08-03 11:54:47</v>
          </cell>
          <cell r="K949" t="str">
            <v>aaora</v>
          </cell>
        </row>
        <row r="950">
          <cell r="A950">
            <v>81357</v>
          </cell>
          <cell r="B950" t="str">
            <v>QC_7172_Bag Evaluation&gt; Re-introduction of the Phantom Bag principle. When a Bag is auto-loaded onto the wrong flight, BagManager should create a temporary record on the wrong flight and maintain the record on the original flight</v>
          </cell>
          <cell r="C950" t="str">
            <v>cbenjwal</v>
          </cell>
          <cell r="D950">
            <v>42730</v>
          </cell>
          <cell r="E950" t="str">
            <v>2017-08-11 03:44:52</v>
          </cell>
          <cell r="F950">
            <v>7924</v>
          </cell>
          <cell r="G950" t="str">
            <v>QC_7172_IT_032_Phantom bag via ARS_Verify that after enquiring the phantom bag i.e on Flight A then clicking the bag hyperlink_system should display the correct bag details_Arrival and Departure Connecting Bag</v>
          </cell>
          <cell r="I950">
            <v>42899</v>
          </cell>
          <cell r="J950" t="str">
            <v>2017-08-10 05:20:39</v>
          </cell>
          <cell r="K950" t="str">
            <v>aaora</v>
          </cell>
        </row>
        <row r="951">
          <cell r="A951">
            <v>81361</v>
          </cell>
          <cell r="B951" t="str">
            <v>QC_7172_Bag Evaluation&gt; Re-introduction of the Phantom Bag principle. When a Bag is auto-loaded onto the wrong flight, BagManager should create a temporary record on the wrong flight and maintain the record on the original flight</v>
          </cell>
          <cell r="C951" t="str">
            <v>cbenjwal</v>
          </cell>
          <cell r="D951">
            <v>42730</v>
          </cell>
          <cell r="E951" t="str">
            <v>2017-08-11 03:44:52</v>
          </cell>
          <cell r="F951">
            <v>7924</v>
          </cell>
          <cell r="G951" t="str">
            <v>QC_7172_IT_040_Phantom bag via ARS_Verify that after enquiring the ToOffload bag i.e on Flight B then clicking the bag hyperlink_system should display the correct bag details_Passenger Summary</v>
          </cell>
          <cell r="I951">
            <v>42899</v>
          </cell>
          <cell r="J951" t="str">
            <v>2017-08-03 11:58:26</v>
          </cell>
          <cell r="K951" t="str">
            <v>aaora</v>
          </cell>
        </row>
        <row r="952">
          <cell r="A952">
            <v>81372</v>
          </cell>
          <cell r="B952" t="str">
            <v>QC_7172_Bag Evaluation&gt; Re-introduction of the Phantom Bag principle. When a Bag is auto-loaded onto the wrong flight, BagManager should create a temporary record on the wrong flight and maintain the record on the original flight</v>
          </cell>
          <cell r="C952" t="str">
            <v>cbenjwal</v>
          </cell>
          <cell r="D952">
            <v>42730</v>
          </cell>
          <cell r="E952" t="str">
            <v>2017-08-11 03:44:52</v>
          </cell>
          <cell r="F952">
            <v>7924</v>
          </cell>
          <cell r="G952" t="str">
            <v>QC_7172_IT_065_Phantom bag via ARS_Verify that  when doing First and Last Scan then system should audit the action but bag location should not be updated</v>
          </cell>
          <cell r="I952">
            <v>42899</v>
          </cell>
          <cell r="J952" t="str">
            <v>2017-08-03 11:48:47</v>
          </cell>
          <cell r="K952" t="str">
            <v>mkgaurav</v>
          </cell>
        </row>
        <row r="953">
          <cell r="A953">
            <v>57946</v>
          </cell>
          <cell r="B953" t="str">
            <v>QC-6501_'HKG Incorporate Bag Remarks in Offloading &amp; Unstopping bags</v>
          </cell>
          <cell r="C953" t="str">
            <v>atripathi1</v>
          </cell>
          <cell r="D953">
            <v>42550</v>
          </cell>
          <cell r="E953" t="str">
            <v>2017-07-22 10:56:57</v>
          </cell>
          <cell r="F953">
            <v>7695</v>
          </cell>
          <cell r="G953" t="str">
            <v>QC_6501_IT_34_HHT_Verify the Stop all bag with Update Remark on Bag_Pax Bag Enquiry screen when Add remark for Stop or Unstop bag is set as Yes</v>
          </cell>
          <cell r="I953">
            <v>42520</v>
          </cell>
          <cell r="J953" t="str">
            <v>2017-07-22 10:56:57</v>
          </cell>
          <cell r="K953" t="str">
            <v>atripathi1</v>
          </cell>
        </row>
        <row r="954">
          <cell r="A954">
            <v>58902</v>
          </cell>
          <cell r="B954" t="str">
            <v>QC_6381_WS&gt;Introduction of pagination in the Merge ULD Rules screen in OPS</v>
          </cell>
          <cell r="C954" t="str">
            <v>agupta10</v>
          </cell>
          <cell r="D954">
            <v>42566</v>
          </cell>
          <cell r="E954" t="str">
            <v>2017-02-13 10:20:33</v>
          </cell>
          <cell r="F954">
            <v>7720</v>
          </cell>
          <cell r="G954" t="str">
            <v>QC_6381_001_IT_OPS_Verify the alignment in merge BHE rule screen_validation of buttons</v>
          </cell>
          <cell r="I954">
            <v>42521</v>
          </cell>
          <cell r="J954" t="str">
            <v>2017-02-13 10:20:32</v>
          </cell>
          <cell r="K954" t="str">
            <v>agupta10</v>
          </cell>
        </row>
        <row r="955">
          <cell r="A955">
            <v>81391</v>
          </cell>
          <cell r="B955" t="str">
            <v>QC 5236 -&gt;'HKG only: Introduction of the Load Bag interface between RFID readers and BagManager</v>
          </cell>
          <cell r="C955" t="str">
            <v>mkgaurav</v>
          </cell>
          <cell r="D955">
            <v>42180</v>
          </cell>
          <cell r="E955" t="str">
            <v>2017-08-11 03:44:51</v>
          </cell>
          <cell r="F955">
            <v>7320</v>
          </cell>
          <cell r="G955" t="str">
            <v>QC_5236_001_IT_ARS_Load OK Bag using ARS Simulator</v>
          </cell>
          <cell r="I955">
            <v>42899</v>
          </cell>
          <cell r="J955" t="str">
            <v>2017-08-03 11:59:28</v>
          </cell>
          <cell r="K955" t="str">
            <v>mkgaurav</v>
          </cell>
        </row>
        <row r="956">
          <cell r="A956">
            <v>81392</v>
          </cell>
          <cell r="B956" t="str">
            <v>QC 5236 -&gt;'HKG only: Introduction of the Load Bag interface between RFID readers and BagManager</v>
          </cell>
          <cell r="C956" t="str">
            <v>mkgaurav</v>
          </cell>
          <cell r="D956">
            <v>42180</v>
          </cell>
          <cell r="E956" t="str">
            <v>2017-08-11 03:44:51</v>
          </cell>
          <cell r="F956">
            <v>7320</v>
          </cell>
          <cell r="G956" t="str">
            <v>QC_5236_002_IT_ARS_Load OK Bag using ARS simulator_Flight Departed_Closed</v>
          </cell>
          <cell r="I956">
            <v>42899</v>
          </cell>
          <cell r="J956" t="str">
            <v>2017-08-10 15:14:45</v>
          </cell>
          <cell r="K956" t="str">
            <v>mkgaurav</v>
          </cell>
        </row>
        <row r="957">
          <cell r="A957">
            <v>81394</v>
          </cell>
          <cell r="B957" t="str">
            <v>QC 5236 -&gt;'HKG only: Introduction of the Load Bag interface between RFID readers and BagManager</v>
          </cell>
          <cell r="C957" t="str">
            <v>mkgaurav</v>
          </cell>
          <cell r="D957">
            <v>42180</v>
          </cell>
          <cell r="E957" t="str">
            <v>2017-08-11 03:44:51</v>
          </cell>
          <cell r="F957">
            <v>7320</v>
          </cell>
          <cell r="G957" t="str">
            <v>QC_5236_004_IT_ARS_Load Bag using ARS simulator_Pax CI_Pax not CI_Always Load</v>
          </cell>
          <cell r="I957">
            <v>42899</v>
          </cell>
          <cell r="J957" t="str">
            <v>2017-08-10 05:20:38</v>
          </cell>
          <cell r="K957" t="str">
            <v>mkgaurav</v>
          </cell>
        </row>
        <row r="958">
          <cell r="A958">
            <v>81406</v>
          </cell>
          <cell r="B958" t="str">
            <v>QC 5236 -&gt;'HKG only: Introduction of the Load Bag interface between RFID readers and BagManager</v>
          </cell>
          <cell r="C958" t="str">
            <v>mkgaurav</v>
          </cell>
          <cell r="D958">
            <v>42180</v>
          </cell>
          <cell r="E958" t="str">
            <v>2017-08-11 03:44:51</v>
          </cell>
          <cell r="F958">
            <v>7320</v>
          </cell>
          <cell r="G958" t="str">
            <v>QC_5236_016_IT_ARS_Load Bag using ARS simulator_Capacity Reached_Unknown Bag</v>
          </cell>
          <cell r="I958">
            <v>42899</v>
          </cell>
          <cell r="J958" t="str">
            <v>2017-08-03 11:43:43</v>
          </cell>
          <cell r="K958" t="str">
            <v>mkgaurav</v>
          </cell>
        </row>
        <row r="959">
          <cell r="A959">
            <v>81410</v>
          </cell>
          <cell r="B959" t="str">
            <v>QC 5236 -&gt;'HKG only: Introduction of the Load Bag interface between RFID readers and BagManager</v>
          </cell>
          <cell r="C959" t="str">
            <v>mkgaurav</v>
          </cell>
          <cell r="D959">
            <v>42180</v>
          </cell>
          <cell r="E959" t="str">
            <v>2017-08-11 03:44:51</v>
          </cell>
          <cell r="F959">
            <v>7320</v>
          </cell>
          <cell r="G959" t="str">
            <v>QC_5236_020_IT_ARS_Load Bag using ARS simulator_FIRST and PRIO bag to LOCAL BHE_Rule is not set up in OPS</v>
          </cell>
          <cell r="I959">
            <v>42899</v>
          </cell>
          <cell r="J959" t="str">
            <v>2017-08-03 11:42:32</v>
          </cell>
          <cell r="K959" t="str">
            <v>mkgaurav</v>
          </cell>
        </row>
        <row r="960">
          <cell r="A960">
            <v>81278</v>
          </cell>
          <cell r="B960" t="str">
            <v>QC_7172_Bag Evaluation&gt; Re-introduction of the Phantom Bag principle. When a Bag is auto-loaded onto the wrong flight, BagManager should create a temporary record on the wrong flight and maintain the record on the original flight</v>
          </cell>
          <cell r="C960" t="str">
            <v>cbenjwal</v>
          </cell>
          <cell r="D960">
            <v>42730</v>
          </cell>
          <cell r="E960" t="str">
            <v>2017-08-11 03:44:52</v>
          </cell>
          <cell r="F960">
            <v>7924</v>
          </cell>
          <cell r="G960" t="str">
            <v>QC_7172_IT_019_Phantom bag via ARS_Verify that when enquiring the bag at HHT Bag Enquiry then system should display the original bag i.e. Bag which is ToOffload_Bag on Flight B</v>
          </cell>
          <cell r="I960">
            <v>42899</v>
          </cell>
          <cell r="J960" t="str">
            <v>2017-08-03 11:54:06</v>
          </cell>
          <cell r="K960" t="str">
            <v>aaora</v>
          </cell>
        </row>
        <row r="961">
          <cell r="A961">
            <v>81283</v>
          </cell>
          <cell r="B961" t="str">
            <v>QC_7172_Bag Evaluation&gt; Re-introduction of the Phantom Bag principle. When a Bag is auto-loaded onto the wrong flight, BagManager should create a temporary record on the wrong flight and maintain the record on the original flight</v>
          </cell>
          <cell r="C961" t="str">
            <v>cbenjwal</v>
          </cell>
          <cell r="D961">
            <v>42730</v>
          </cell>
          <cell r="E961" t="str">
            <v>2017-08-11 03:44:52</v>
          </cell>
          <cell r="F961">
            <v>7924</v>
          </cell>
          <cell r="G961" t="str">
            <v>QC_7172_IT_066_Phantom bag via ARS_Verify that  when when doing Arrival Scan then system  should audit the action but bag location should not be updated</v>
          </cell>
          <cell r="I961">
            <v>42899</v>
          </cell>
          <cell r="J961" t="str">
            <v>2017-08-03 11:47:39</v>
          </cell>
          <cell r="K961" t="str">
            <v>mkgaurav</v>
          </cell>
        </row>
        <row r="962">
          <cell r="A962">
            <v>81288</v>
          </cell>
          <cell r="B962" t="str">
            <v>QC_7172_Bag Evaluation&gt; Re-introduction of the Phantom Bag principle. When a Bag is auto-loaded onto the wrong flight, BagManager should create a temporary record on the wrong flight and maintain the record on the original flight</v>
          </cell>
          <cell r="C962" t="str">
            <v>cbenjwal</v>
          </cell>
          <cell r="D962">
            <v>42730</v>
          </cell>
          <cell r="E962" t="str">
            <v>2017-08-11 03:44:52</v>
          </cell>
          <cell r="F962">
            <v>7924</v>
          </cell>
          <cell r="G962" t="str">
            <v>QC_7172_IT_076_Phantom bag via ARS_Verify that when sending the BSM CHG for flight B with change in Pax Name and Seat No then bag on Flight A should get deleted and ToOffload reason on bag of Flight B should get updated as per BSM CHG</v>
          </cell>
          <cell r="I962">
            <v>42899</v>
          </cell>
          <cell r="J962" t="str">
            <v>2017-08-03 11:46:45</v>
          </cell>
          <cell r="K962" t="str">
            <v>mkgaurav</v>
          </cell>
        </row>
        <row r="963">
          <cell r="A963">
            <v>81297</v>
          </cell>
          <cell r="B963" t="str">
            <v>QC_7172_Bag Evaluation&gt; Re-introduction of the Phantom Bag principle. When a Bag is auto-loaded onto the wrong flight, BagManager should create a temporary record on the wrong flight and maintain the record on the original flight</v>
          </cell>
          <cell r="C963" t="str">
            <v>cbenjwal</v>
          </cell>
          <cell r="D963">
            <v>42730</v>
          </cell>
          <cell r="E963" t="str">
            <v>2017-08-11 03:44:52</v>
          </cell>
          <cell r="F963">
            <v>7924</v>
          </cell>
          <cell r="G963" t="str">
            <v>QC_7172_IT_035_Phantom bag via ARS_Verify that after enquiring the ToOffload bag i.e on Flight B then clicking the bag hyperlink_system should display the correct bag details_BHE Enquiry_Hold Enquiry</v>
          </cell>
          <cell r="I963">
            <v>42899</v>
          </cell>
          <cell r="J963" t="str">
            <v>2017-08-10 05:21:18</v>
          </cell>
          <cell r="K963" t="str">
            <v>aaora</v>
          </cell>
        </row>
        <row r="964">
          <cell r="A964">
            <v>81298</v>
          </cell>
          <cell r="B964" t="str">
            <v>QC_7172_Bag Evaluation&gt; Re-introduction of the Phantom Bag principle. When a Bag is auto-loaded onto the wrong flight, BagManager should create a temporary record on the wrong flight and maintain the record on the original flight</v>
          </cell>
          <cell r="C964" t="str">
            <v>cbenjwal</v>
          </cell>
          <cell r="D964">
            <v>42730</v>
          </cell>
          <cell r="E964" t="str">
            <v>2017-08-11 03:44:52</v>
          </cell>
          <cell r="F964">
            <v>7924</v>
          </cell>
          <cell r="G964" t="str">
            <v>QC_7172_IT_037_Phantom bag via ARS_Verify that after enquiring the ToOffload bag i.e on Flight B then clicking the bag hyperlink_system should display the correct bag details_Arrival and Departure Connecting Bag</v>
          </cell>
          <cell r="I964">
            <v>42899</v>
          </cell>
          <cell r="J964" t="str">
            <v>2017-08-10 05:21:18</v>
          </cell>
          <cell r="K964" t="str">
            <v>aaora</v>
          </cell>
        </row>
        <row r="965">
          <cell r="A965">
            <v>81301</v>
          </cell>
          <cell r="B965" t="str">
            <v>QC_7172_Bag Evaluation&gt; Re-introduction of the Phantom Bag principle. When a Bag is auto-loaded onto the wrong flight, BagManager should create a temporary record on the wrong flight and maintain the record on the original flight</v>
          </cell>
          <cell r="C965" t="str">
            <v>cbenjwal</v>
          </cell>
          <cell r="D965">
            <v>42730</v>
          </cell>
          <cell r="E965" t="str">
            <v>2017-08-11 03:44:52</v>
          </cell>
          <cell r="F965">
            <v>7924</v>
          </cell>
          <cell r="G965" t="str">
            <v>QC_7172_IT_043_Phantom bag via ARS_Verify that following actions should not work for phantom bag i.e. bag on Flight A_Stop Bag_Unstop Bag_Remark Bag_Print Bag at Bag Enquiry</v>
          </cell>
          <cell r="I965">
            <v>42899</v>
          </cell>
          <cell r="J965" t="str">
            <v>2017-08-10 05:21:18</v>
          </cell>
          <cell r="K965" t="str">
            <v>aaora</v>
          </cell>
        </row>
        <row r="966">
          <cell r="A966">
            <v>81817</v>
          </cell>
          <cell r="B966" t="str">
            <v>QC-5958_IST Late Bag shared table for Late Bags to have more information stored in the table</v>
          </cell>
          <cell r="C966" t="str">
            <v>atripathi1</v>
          </cell>
          <cell r="D966">
            <v>42479</v>
          </cell>
          <cell r="E966" t="str">
            <v>2017-08-03 07:12:37</v>
          </cell>
          <cell r="F966">
            <v>7621</v>
          </cell>
          <cell r="G966" t="str">
            <v>QC_5958_IT_03_Verify the late bag extern table in the database when bags are tracked using HHT and flight is departed.</v>
          </cell>
          <cell r="I966">
            <v>42900</v>
          </cell>
          <cell r="J966" t="str">
            <v>2017-08-03 07:10:22</v>
          </cell>
          <cell r="K966" t="str">
            <v>atripathi1</v>
          </cell>
        </row>
        <row r="967">
          <cell r="A967">
            <v>81818</v>
          </cell>
          <cell r="B967" t="str">
            <v>QC-5958_IST Late Bag shared table for Late Bags to have more information stored in the table</v>
          </cell>
          <cell r="C967" t="str">
            <v>atripathi1</v>
          </cell>
          <cell r="D967">
            <v>42479</v>
          </cell>
          <cell r="E967" t="str">
            <v>2017-08-03 07:12:37</v>
          </cell>
          <cell r="F967">
            <v>7621</v>
          </cell>
          <cell r="G967" t="str">
            <v>QC_5958_IT_04_Verify the late bag extern table in the database when only one bag are tracked using HHT and flight is departed.</v>
          </cell>
          <cell r="I967">
            <v>42900</v>
          </cell>
          <cell r="J967" t="str">
            <v>2017-08-03 07:11:10</v>
          </cell>
          <cell r="K967" t="str">
            <v>atripathi1</v>
          </cell>
        </row>
        <row r="968">
          <cell r="A968">
            <v>81819</v>
          </cell>
          <cell r="B968" t="str">
            <v>QC-5958_IST Late Bag shared table for Late Bags to have more information stored in the table</v>
          </cell>
          <cell r="C968" t="str">
            <v>atripathi1</v>
          </cell>
          <cell r="D968">
            <v>42479</v>
          </cell>
          <cell r="E968" t="str">
            <v>2017-08-03 07:12:37</v>
          </cell>
          <cell r="F968">
            <v>7621</v>
          </cell>
          <cell r="G968" t="str">
            <v>QC_5958_IT_05_Verify the late bag extern table in the database when a bag is tracked more more than twice using HHT and flight is departed.</v>
          </cell>
          <cell r="I968">
            <v>42900</v>
          </cell>
          <cell r="J968" t="str">
            <v>2017-08-03 07:11:57</v>
          </cell>
          <cell r="K968" t="str">
            <v>atripathi1</v>
          </cell>
        </row>
        <row r="969">
          <cell r="A969">
            <v>81821</v>
          </cell>
          <cell r="B969" t="str">
            <v>QC-5958_IST Late Bag shared table for Late Bags to have more information stored in the table</v>
          </cell>
          <cell r="C969" t="str">
            <v>atripathi1</v>
          </cell>
          <cell r="D969">
            <v>42479</v>
          </cell>
          <cell r="E969" t="str">
            <v>2017-08-03 07:12:37</v>
          </cell>
          <cell r="F969">
            <v>7621</v>
          </cell>
          <cell r="G969" t="str">
            <v>QC_5958_IT_07_Verify the late bag extern table in the database when bags are tracked using BPM or HHT and flight is not departed.</v>
          </cell>
          <cell r="I969">
            <v>42900</v>
          </cell>
          <cell r="J969" t="str">
            <v>2017-08-03 07:12:37</v>
          </cell>
          <cell r="K969" t="str">
            <v>atripathi1</v>
          </cell>
        </row>
        <row r="970">
          <cell r="A970">
            <v>81843</v>
          </cell>
          <cell r="B970" t="str">
            <v>CR 5986 -&gt;IWS Arrival Flights&gt; New screens to present Arrival Flight information in more details</v>
          </cell>
          <cell r="C970" t="str">
            <v>mkgaurav</v>
          </cell>
          <cell r="D970">
            <v>42272</v>
          </cell>
          <cell r="E970" t="str">
            <v>2017-08-03 06:57:16</v>
          </cell>
          <cell r="F970">
            <v>7420</v>
          </cell>
          <cell r="G970" t="str">
            <v>CR 5986_012_IT_WS_ Arrival Flight Progress_ Arrival Status_ Verify the count of NOT LOADED_ENROUTED_ TERMINATING_  Econ OK n First Not Ok_ TRANSFER_ PEcon Ok n PRIO Not Ok _ Operation n Historical Range_  In GUI n in Print Report</v>
          </cell>
          <cell r="I970">
            <v>42900</v>
          </cell>
          <cell r="J970" t="str">
            <v>2017-08-03 06:51:05</v>
          </cell>
          <cell r="K970" t="str">
            <v>mkgaurav</v>
          </cell>
        </row>
        <row r="971">
          <cell r="A971">
            <v>81844</v>
          </cell>
          <cell r="B971" t="str">
            <v>CR 5986 -&gt;IWS Arrival Flights&gt; New screens to present Arrival Flight information in more details</v>
          </cell>
          <cell r="C971" t="str">
            <v>mkgaurav</v>
          </cell>
          <cell r="D971">
            <v>42272</v>
          </cell>
          <cell r="E971" t="str">
            <v>2017-08-03 06:57:16</v>
          </cell>
          <cell r="F971">
            <v>7420</v>
          </cell>
          <cell r="G971" t="str">
            <v>CR 5986_014_IT_WS_ Arrival Flight Progress_ Arrival Status_ Verify the count of OFFLOADED_ TRANSFER_  Econ OK n First Not Ok_Operation n Historical Range_  In GUI n in Print Report</v>
          </cell>
          <cell r="I971">
            <v>42900</v>
          </cell>
          <cell r="J971" t="str">
            <v>2017-08-03 06:52:20</v>
          </cell>
          <cell r="K971" t="str">
            <v>mkgaurav</v>
          </cell>
        </row>
        <row r="972">
          <cell r="A972">
            <v>81845</v>
          </cell>
          <cell r="B972" t="str">
            <v>CR 5986 -&gt;IWS Arrival Flights&gt; New screens to present Arrival Flight information in more details</v>
          </cell>
          <cell r="C972" t="str">
            <v>mkgaurav</v>
          </cell>
          <cell r="D972">
            <v>42272</v>
          </cell>
          <cell r="E972" t="str">
            <v>2017-08-03 06:57:16</v>
          </cell>
          <cell r="F972">
            <v>7420</v>
          </cell>
          <cell r="G972" t="str">
            <v>CR 5986_017_IT_WS_ Arrival Flight Progress_ Arrival Status_ Verify the count of LOADED_RUSH_ Ok n Not Ok _ Operation n Historical Range_ In GUI n in Print Report</v>
          </cell>
          <cell r="I972">
            <v>42900</v>
          </cell>
          <cell r="J972" t="str">
            <v>2017-08-03 06:53:13</v>
          </cell>
          <cell r="K972" t="str">
            <v>mkgaurav</v>
          </cell>
        </row>
        <row r="973">
          <cell r="A973">
            <v>81846</v>
          </cell>
          <cell r="B973" t="str">
            <v>CR 5986 -&gt;IWS Arrival Flights&gt; New screens to present Arrival Flight information in more details</v>
          </cell>
          <cell r="C973" t="str">
            <v>mkgaurav</v>
          </cell>
          <cell r="D973">
            <v>42272</v>
          </cell>
          <cell r="E973" t="str">
            <v>2017-08-03 06:57:16</v>
          </cell>
          <cell r="F973">
            <v>7420</v>
          </cell>
          <cell r="G973" t="str">
            <v>CR 5986_020_IT_WS_ Arrival Flight Progress_ Arrival Status_ Verify the count of UNK_ NOT LOADED bags_ Assigned  Unk bags_ Unassigned Unk bags_ Operation n Historical Range_ In GUI n in Print Report</v>
          </cell>
          <cell r="I973">
            <v>42900</v>
          </cell>
          <cell r="J973" t="str">
            <v>2017-08-03 06:49:54</v>
          </cell>
          <cell r="K973" t="str">
            <v>mkgaurav</v>
          </cell>
        </row>
        <row r="974">
          <cell r="A974">
            <v>81847</v>
          </cell>
          <cell r="B974" t="str">
            <v>CR 5986 -&gt;IWS Arrival Flights&gt; New screens to present Arrival Flight information in more details</v>
          </cell>
          <cell r="C974" t="str">
            <v>mkgaurav</v>
          </cell>
          <cell r="D974">
            <v>42272</v>
          </cell>
          <cell r="E974" t="str">
            <v>2017-08-03 06:57:16</v>
          </cell>
          <cell r="F974">
            <v>7420</v>
          </cell>
          <cell r="G974" t="str">
            <v>CR 5986_024_IT_WS_ Arrival Flight Progress_ GUI Validation_ Verify the functionality of Auto Refresh</v>
          </cell>
          <cell r="I974">
            <v>42900</v>
          </cell>
          <cell r="J974" t="str">
            <v>2017-08-03 06:53:50</v>
          </cell>
          <cell r="K974" t="str">
            <v>mkgaurav</v>
          </cell>
        </row>
        <row r="975">
          <cell r="A975">
            <v>81848</v>
          </cell>
          <cell r="B975" t="str">
            <v>CR 5986 -&gt;IWS Arrival Flights&gt; New screens to present Arrival Flight information in more details</v>
          </cell>
          <cell r="C975" t="str">
            <v>mkgaurav</v>
          </cell>
          <cell r="D975">
            <v>42272</v>
          </cell>
          <cell r="E975" t="str">
            <v>2017-08-03 06:57:16</v>
          </cell>
          <cell r="F975">
            <v>7420</v>
          </cell>
          <cell r="G975" t="str">
            <v>CR 5986_027_IT_WS_ Arrival Flight Progress_ Verify the functionality of Agent Dropdown</v>
          </cell>
          <cell r="I975">
            <v>42900</v>
          </cell>
          <cell r="J975" t="str">
            <v>2017-08-03 06:54:37</v>
          </cell>
          <cell r="K975" t="str">
            <v>mkgaurav</v>
          </cell>
        </row>
        <row r="976">
          <cell r="A976">
            <v>81857</v>
          </cell>
          <cell r="B976" t="str">
            <v>CR 5986 -&gt;IWS Arrival Flights&gt; New screens to present Arrival Flight information in more details</v>
          </cell>
          <cell r="C976" t="str">
            <v>mkgaurav</v>
          </cell>
          <cell r="D976">
            <v>42272</v>
          </cell>
          <cell r="E976" t="str">
            <v>2017-08-03 06:57:16</v>
          </cell>
          <cell r="F976">
            <v>7420</v>
          </cell>
          <cell r="G976" t="str">
            <v>CR 5986_054_IT_WS_Arrival Flight Progress_ Transfer_ Verify the functionality of checkboxes present in the screen</v>
          </cell>
          <cell r="I976">
            <v>42900</v>
          </cell>
          <cell r="J976" t="str">
            <v>2017-08-03 06:55:32</v>
          </cell>
          <cell r="K976" t="str">
            <v>mkgaurav</v>
          </cell>
        </row>
        <row r="977">
          <cell r="A977">
            <v>59041</v>
          </cell>
          <cell r="B977" t="str">
            <v>QC_5964-'IWS Arrival Manifest&gt;Transfer Bags to show the transfer details in the Comment column</v>
          </cell>
          <cell r="C977" t="str">
            <v>atripathi1</v>
          </cell>
          <cell r="D977">
            <v>42419</v>
          </cell>
          <cell r="E977" t="str">
            <v>2017-08-01 06:41:24</v>
          </cell>
          <cell r="F977">
            <v>7573</v>
          </cell>
          <cell r="G977" t="str">
            <v>QC_5964_IT_01_Verify that the Manifest tab in the Arrival Flight Progress screen displays the transfer route in transfer flights</v>
          </cell>
          <cell r="I977">
            <v>42524</v>
          </cell>
          <cell r="J977" t="str">
            <v>2017-02-21 05:05:38</v>
          </cell>
          <cell r="K977" t="str">
            <v>atripathi1</v>
          </cell>
        </row>
        <row r="978">
          <cell r="A978">
            <v>59042</v>
          </cell>
          <cell r="B978" t="str">
            <v>QC_5964-'IWS Arrival Manifest&gt;Transfer Bags to show the transfer details in the Comment column</v>
          </cell>
          <cell r="C978" t="str">
            <v>atripathi1</v>
          </cell>
          <cell r="D978">
            <v>42419</v>
          </cell>
          <cell r="E978" t="str">
            <v>2017-08-01 06:41:24</v>
          </cell>
          <cell r="F978">
            <v>7573</v>
          </cell>
          <cell r="G978" t="str">
            <v>QC_5964_IT_02_Verify that the Manifest tab in the Arrival Flight Progress screen displays the transfer route in transfer flights when onward flight is present</v>
          </cell>
          <cell r="I978">
            <v>42524</v>
          </cell>
          <cell r="J978" t="str">
            <v>2017-02-21 05:05:47</v>
          </cell>
          <cell r="K978" t="str">
            <v>atripathi1</v>
          </cell>
        </row>
        <row r="979">
          <cell r="A979">
            <v>59043</v>
          </cell>
          <cell r="B979" t="str">
            <v>QC_5964-'IWS Arrival Manifest&gt;Transfer Bags to show the transfer details in the Comment column</v>
          </cell>
          <cell r="C979" t="str">
            <v>atripathi1</v>
          </cell>
          <cell r="D979">
            <v>42419</v>
          </cell>
          <cell r="E979" t="str">
            <v>2017-08-01 06:41:24</v>
          </cell>
          <cell r="F979">
            <v>7573</v>
          </cell>
          <cell r="G979" t="str">
            <v>QC_5964_IT_03_Verify that the Manifest tab in the Arrival Flight Progress screen doesnt display the transfer route when terminating bags are present</v>
          </cell>
          <cell r="I979">
            <v>42524</v>
          </cell>
          <cell r="J979" t="str">
            <v>2017-02-21 05:06:45</v>
          </cell>
          <cell r="K979" t="str">
            <v>atripathi1</v>
          </cell>
        </row>
        <row r="980">
          <cell r="A980">
            <v>59044</v>
          </cell>
          <cell r="B980" t="str">
            <v>QC_6157_'HHT -&gt; Arrival Flights -&gt; Arrival Transfer -&gt; if user press Enter button without Entering Flight ID then application automatically goes back to main menu</v>
          </cell>
          <cell r="C980" t="str">
            <v>cbenjwal</v>
          </cell>
          <cell r="D980">
            <v>42419</v>
          </cell>
          <cell r="E980" t="str">
            <v>2017-08-01 06:42:46</v>
          </cell>
          <cell r="F980">
            <v>7559</v>
          </cell>
          <cell r="G980" t="str">
            <v>QC 6157_001_IT_Arrival Flight _Arrival Transfer Flight_ Click enter without flight id</v>
          </cell>
          <cell r="I980">
            <v>42524</v>
          </cell>
          <cell r="J980" t="str">
            <v>2017-03-14 06:56:45</v>
          </cell>
          <cell r="K980" t="str">
            <v>cbenjwal</v>
          </cell>
        </row>
        <row r="981">
          <cell r="A981">
            <v>59045</v>
          </cell>
          <cell r="B981" t="str">
            <v>QC_6157_'HHT -&gt; Arrival Flights -&gt; Arrival Transfer -&gt; if user press Enter button without Entering Flight ID then application automatically goes back to main menu</v>
          </cell>
          <cell r="C981" t="str">
            <v>cbenjwal</v>
          </cell>
          <cell r="D981">
            <v>42419</v>
          </cell>
          <cell r="E981" t="str">
            <v>2017-08-01 06:42:46</v>
          </cell>
          <cell r="F981">
            <v>7559</v>
          </cell>
          <cell r="G981" t="str">
            <v>QC 6157_002_IT_Arrival Flight _Arrival Transfer Flight_ Click enter without flight id _First and Last screen</v>
          </cell>
          <cell r="I981">
            <v>42524</v>
          </cell>
          <cell r="J981" t="str">
            <v>2017-03-14 06:56:50</v>
          </cell>
          <cell r="K981" t="str">
            <v>cbenjwal</v>
          </cell>
        </row>
        <row r="982">
          <cell r="A982">
            <v>59046</v>
          </cell>
          <cell r="B982" t="str">
            <v>QC_6157_'HHT -&gt; Arrival Flights -&gt; Arrival Transfer -&gt; if user press Enter button without Entering Flight ID then application automatically goes back to main menu</v>
          </cell>
          <cell r="C982" t="str">
            <v>cbenjwal</v>
          </cell>
          <cell r="D982">
            <v>42419</v>
          </cell>
          <cell r="E982" t="str">
            <v>2017-08-01 06:42:46</v>
          </cell>
          <cell r="F982">
            <v>7559</v>
          </cell>
          <cell r="G982" t="str">
            <v>QC 6157_003_IT_Arrival Flight _Arrival Transfer Flight _enter valid _valid flight</v>
          </cell>
          <cell r="I982">
            <v>42524</v>
          </cell>
          <cell r="J982" t="str">
            <v>2017-03-14 06:57:18</v>
          </cell>
          <cell r="K982" t="str">
            <v>cbenjwal</v>
          </cell>
        </row>
        <row r="983">
          <cell r="A983">
            <v>54762</v>
          </cell>
          <cell r="B983" t="str">
            <v>QC-6450_WS&gt;&gt; Bag&gt;&gt; Bag Enquiry&gt;&gt; Not Xrayed bags which doesn’t exist are getting displayed in the Select Bag pop up when Searched using Surname.</v>
          </cell>
          <cell r="C983" t="str">
            <v>atripathi1</v>
          </cell>
          <cell r="D983">
            <v>42471</v>
          </cell>
          <cell r="E983" t="str">
            <v>2016-06-17 06:32:04</v>
          </cell>
          <cell r="F983">
            <v>7610</v>
          </cell>
          <cell r="G983" t="str">
            <v>QC_6450_IT_01_Verify the select bag pop up in the bag enquiry when bags are loaded into BHE</v>
          </cell>
          <cell r="I983">
            <v>42467</v>
          </cell>
          <cell r="J983" t="str">
            <v>2016-06-17 06:15:35</v>
          </cell>
          <cell r="K983" t="str">
            <v>atripathi1</v>
          </cell>
        </row>
        <row r="984">
          <cell r="A984">
            <v>54763</v>
          </cell>
          <cell r="B984" t="str">
            <v>QC-6450_WS&gt;&gt; Bag&gt;&gt; Bag Enquiry&gt;&gt; Not Xrayed bags which doesn’t exist are getting displayed in the Select Bag pop up when Searched using Surname.</v>
          </cell>
          <cell r="C984" t="str">
            <v>atripathi1</v>
          </cell>
          <cell r="D984">
            <v>42471</v>
          </cell>
          <cell r="E984" t="str">
            <v>2016-06-17 06:32:04</v>
          </cell>
          <cell r="F984">
            <v>7610</v>
          </cell>
          <cell r="G984" t="str">
            <v>QC_6450_IT_02_Verify the select bag pop up in the bag enquiry when bags are loaded into Hold</v>
          </cell>
          <cell r="I984">
            <v>42467</v>
          </cell>
          <cell r="J984" t="str">
            <v>2016-06-17 06:24:01</v>
          </cell>
          <cell r="K984" t="str">
            <v>atripathi1</v>
          </cell>
        </row>
        <row r="985">
          <cell r="A985">
            <v>54764</v>
          </cell>
          <cell r="B985" t="str">
            <v>QC-6450_WS&gt;&gt; Bag&gt;&gt; Bag Enquiry&gt;&gt; Not Xrayed bags which doesn’t exist are getting displayed in the Select Bag pop up when Searched using Surname.</v>
          </cell>
          <cell r="C985" t="str">
            <v>atripathi1</v>
          </cell>
          <cell r="D985">
            <v>42471</v>
          </cell>
          <cell r="E985" t="str">
            <v>2016-06-17 06:32:04</v>
          </cell>
          <cell r="F985">
            <v>7610</v>
          </cell>
          <cell r="G985" t="str">
            <v>QC_6450_IT_03_Verify the select bag pop up in the bag enquiry when  few loaded bags are offloaded</v>
          </cell>
          <cell r="I985">
            <v>42467</v>
          </cell>
          <cell r="J985" t="str">
            <v>2016-06-17 06:32:03</v>
          </cell>
          <cell r="K985" t="str">
            <v>atripathi1</v>
          </cell>
        </row>
        <row r="986">
          <cell r="A986">
            <v>54799</v>
          </cell>
          <cell r="B986" t="str">
            <v>QC_6563_Loading sequence number fix for QC#6444 and 6453</v>
          </cell>
          <cell r="C986" t="str">
            <v>cbenjwal</v>
          </cell>
          <cell r="D986">
            <v>42471</v>
          </cell>
          <cell r="E986" t="str">
            <v>2017-05-17 05:22:43</v>
          </cell>
          <cell r="F986">
            <v>7611</v>
          </cell>
          <cell r="G986" t="str">
            <v>QC 6563_001_IT_WS_Outstation BPM_Verify that Lseq no is not present after offloading the terminating bag from BHE by sending outstation offload BPM</v>
          </cell>
          <cell r="I986">
            <v>42471</v>
          </cell>
          <cell r="J986" t="str">
            <v>2017-05-15 10:14:06</v>
          </cell>
          <cell r="K986" t="str">
            <v>mkgaurav</v>
          </cell>
        </row>
        <row r="987">
          <cell r="A987">
            <v>54800</v>
          </cell>
          <cell r="B987" t="str">
            <v>QC_6563_Loading sequence number fix for QC#6444 and 6453</v>
          </cell>
          <cell r="C987" t="str">
            <v>cbenjwal</v>
          </cell>
          <cell r="D987">
            <v>42471</v>
          </cell>
          <cell r="E987" t="str">
            <v>2017-05-17 05:22:43</v>
          </cell>
          <cell r="F987">
            <v>7611</v>
          </cell>
          <cell r="G987" t="str">
            <v>QC 6563_002_IT_WS_Outstation BPM_Verify that Lseq no is not present after tracking the loaded terminating bag from BHE by sending outstation load BPM</v>
          </cell>
          <cell r="I987">
            <v>42471</v>
          </cell>
          <cell r="J987" t="str">
            <v>2017-05-16 08:22:58</v>
          </cell>
          <cell r="K987" t="str">
            <v>mkgaurav</v>
          </cell>
        </row>
        <row r="988">
          <cell r="A988">
            <v>54801</v>
          </cell>
          <cell r="B988" t="str">
            <v>QC_6563_Loading sequence number fix for QC#6444 and 6453</v>
          </cell>
          <cell r="C988" t="str">
            <v>cbenjwal</v>
          </cell>
          <cell r="D988">
            <v>42471</v>
          </cell>
          <cell r="E988" t="str">
            <v>2017-05-17 05:22:43</v>
          </cell>
          <cell r="F988">
            <v>7611</v>
          </cell>
          <cell r="G988" t="str">
            <v>QC 6563_003_IT_WS_Outstation BPM_Verify that Lseq no is not present after tracking the offloaded terminating bag from BHE by sending outstation offload BPM</v>
          </cell>
          <cell r="I988">
            <v>42471</v>
          </cell>
          <cell r="J988" t="str">
            <v>2017-05-16 08:24:39</v>
          </cell>
          <cell r="K988" t="str">
            <v>mkgaurav</v>
          </cell>
        </row>
        <row r="989">
          <cell r="A989">
            <v>54802</v>
          </cell>
          <cell r="B989" t="str">
            <v>QC_6563_Loading sequence number fix for QC#6444 and 6453</v>
          </cell>
          <cell r="C989" t="str">
            <v>cbenjwal</v>
          </cell>
          <cell r="D989">
            <v>42471</v>
          </cell>
          <cell r="E989" t="str">
            <v>2017-05-17 05:22:43</v>
          </cell>
          <cell r="F989">
            <v>7611</v>
          </cell>
          <cell r="G989" t="str">
            <v>QC 6563_004_IT_WS_Outstation BPM_Verify that Lseq no is not present after offloading the terminating bag from HOLD by sending outstation offload BPM</v>
          </cell>
          <cell r="I989">
            <v>42471</v>
          </cell>
          <cell r="J989" t="str">
            <v>2017-05-16 08:38:55</v>
          </cell>
          <cell r="K989" t="str">
            <v>mkgaurav</v>
          </cell>
        </row>
        <row r="990">
          <cell r="A990">
            <v>54803</v>
          </cell>
          <cell r="B990" t="str">
            <v>QC_6563_Loading sequence number fix for QC#6444 and 6453</v>
          </cell>
          <cell r="C990" t="str">
            <v>cbenjwal</v>
          </cell>
          <cell r="D990">
            <v>42471</v>
          </cell>
          <cell r="E990" t="str">
            <v>2017-05-17 05:22:43</v>
          </cell>
          <cell r="F990">
            <v>7611</v>
          </cell>
          <cell r="G990" t="str">
            <v>QC 6563_005_IT_WS_Outstation BPM_Verify that Lseq no is not present after tracking the loaded terminating bag from HOLD by sending outstation offload BPM</v>
          </cell>
          <cell r="I990">
            <v>42471</v>
          </cell>
          <cell r="J990" t="str">
            <v>2017-05-16 08:41:41</v>
          </cell>
          <cell r="K990" t="str">
            <v>mkgaurav</v>
          </cell>
        </row>
        <row r="991">
          <cell r="A991">
            <v>54804</v>
          </cell>
          <cell r="B991" t="str">
            <v>QC_6563_Loading sequence number fix for QC#6444 and 6453</v>
          </cell>
          <cell r="C991" t="str">
            <v>cbenjwal</v>
          </cell>
          <cell r="D991">
            <v>42471</v>
          </cell>
          <cell r="E991" t="str">
            <v>2017-05-17 05:22:43</v>
          </cell>
          <cell r="F991">
            <v>7611</v>
          </cell>
          <cell r="G991" t="str">
            <v>QC 6563_006_IT_WS_Outstation BPM_Verify that Lseq no is not present after tracking the offloaded terminating bag from HOLD by sending outstation offload BPM</v>
          </cell>
          <cell r="I991">
            <v>42471</v>
          </cell>
          <cell r="J991" t="str">
            <v>2017-05-16 10:42:34</v>
          </cell>
          <cell r="K991" t="str">
            <v>mkgaurav</v>
          </cell>
        </row>
        <row r="992">
          <cell r="A992">
            <v>54805</v>
          </cell>
          <cell r="B992" t="str">
            <v>QC_6563_Loading sequence number fix for QC#6444 and 6453</v>
          </cell>
          <cell r="C992" t="str">
            <v>cbenjwal</v>
          </cell>
          <cell r="D992">
            <v>42471</v>
          </cell>
          <cell r="E992" t="str">
            <v>2017-05-17 05:22:43</v>
          </cell>
          <cell r="F992">
            <v>7611</v>
          </cell>
          <cell r="G992" t="str">
            <v>QC 6563_007_IT_WS_Outstation BPM_Verify that Lseq no is not present after offloading the terminating bag from BHE by manual offloading</v>
          </cell>
          <cell r="I992">
            <v>42471</v>
          </cell>
          <cell r="J992" t="str">
            <v>2016-06-15 07:43:52</v>
          </cell>
          <cell r="K992" t="str">
            <v>mkgaurav</v>
          </cell>
        </row>
        <row r="993">
          <cell r="A993">
            <v>54806</v>
          </cell>
          <cell r="B993" t="str">
            <v>QC_6563_Loading sequence number fix for QC#6444 and 6453</v>
          </cell>
          <cell r="C993" t="str">
            <v>cbenjwal</v>
          </cell>
          <cell r="D993">
            <v>42471</v>
          </cell>
          <cell r="E993" t="str">
            <v>2017-05-17 05:22:43</v>
          </cell>
          <cell r="F993">
            <v>7611</v>
          </cell>
          <cell r="G993" t="str">
            <v>QC 6563_008_IT_WS_Outstation BPM_Verify that Lseq no is not present after tracking the loaded terminating bag from BHE by manual offloading</v>
          </cell>
          <cell r="I993">
            <v>42471</v>
          </cell>
          <cell r="J993" t="str">
            <v>2016-06-16 11:53:48</v>
          </cell>
          <cell r="K993" t="str">
            <v>mkgaurav</v>
          </cell>
        </row>
        <row r="994">
          <cell r="A994">
            <v>54807</v>
          </cell>
          <cell r="B994" t="str">
            <v>QC_6563_Loading sequence number fix for QC#6444 and 6453</v>
          </cell>
          <cell r="C994" t="str">
            <v>cbenjwal</v>
          </cell>
          <cell r="D994">
            <v>42471</v>
          </cell>
          <cell r="E994" t="str">
            <v>2017-05-17 05:22:43</v>
          </cell>
          <cell r="F994">
            <v>7611</v>
          </cell>
          <cell r="G994" t="str">
            <v>QC 6563_009_IT_WS_Outstation BPM_Verify that Lseq no is not present after tracking the offloaded terminating bag from BHE by manual offloading</v>
          </cell>
          <cell r="I994">
            <v>42471</v>
          </cell>
          <cell r="J994" t="str">
            <v>2016-06-16 11:53:48</v>
          </cell>
          <cell r="K994" t="str">
            <v>mkgaurav</v>
          </cell>
        </row>
        <row r="995">
          <cell r="A995">
            <v>54808</v>
          </cell>
          <cell r="B995" t="str">
            <v>QC_6563_Loading sequence number fix for QC#6444 and 6453</v>
          </cell>
          <cell r="C995" t="str">
            <v>cbenjwal</v>
          </cell>
          <cell r="D995">
            <v>42471</v>
          </cell>
          <cell r="E995" t="str">
            <v>2017-05-17 05:22:43</v>
          </cell>
          <cell r="F995">
            <v>7611</v>
          </cell>
          <cell r="G995" t="str">
            <v>QC 6563_010_IT_WS_Outstation BPM_Verify that Lseq no is not present after offloading the terminating bag from HOLD by manual offloading</v>
          </cell>
          <cell r="I995">
            <v>42471</v>
          </cell>
          <cell r="J995" t="str">
            <v>2016-06-16 05:22:28</v>
          </cell>
          <cell r="K995" t="str">
            <v>mkgaurav</v>
          </cell>
        </row>
        <row r="996">
          <cell r="A996">
            <v>54809</v>
          </cell>
          <cell r="B996" t="str">
            <v>QC_6563_Loading sequence number fix for QC#6444 and 6453</v>
          </cell>
          <cell r="C996" t="str">
            <v>cbenjwal</v>
          </cell>
          <cell r="D996">
            <v>42471</v>
          </cell>
          <cell r="E996" t="str">
            <v>2017-05-17 05:22:43</v>
          </cell>
          <cell r="F996">
            <v>7611</v>
          </cell>
          <cell r="G996" t="str">
            <v>QC 6563_011_IT_WS_Outstation BPM_Verify that Lseq no is not present after tracking the loaded terminating bag from HOLD by manual offloading</v>
          </cell>
          <cell r="I996">
            <v>42471</v>
          </cell>
          <cell r="J996" t="str">
            <v>2016-06-16 06:24:36</v>
          </cell>
          <cell r="K996" t="str">
            <v>mkgaurav</v>
          </cell>
        </row>
        <row r="997">
          <cell r="A997">
            <v>54155</v>
          </cell>
          <cell r="B997" t="str">
            <v>QC 6528_Transfer bag counts are not being displayed on the Arrival Flight Monitor screen for Historical Range</v>
          </cell>
          <cell r="C997" t="str">
            <v>psrivastava</v>
          </cell>
          <cell r="D997">
            <v>42445</v>
          </cell>
          <cell r="E997" t="str">
            <v>2016-06-16 10:20:46</v>
          </cell>
          <cell r="F997">
            <v>7604</v>
          </cell>
          <cell r="G997" t="str">
            <v>QC_6528_001_IT_WS_ Verify total transfer bag counts on the Arrival Flight Monitor screen for Historical _Op_range_terminating_connecting bags with F_I</v>
          </cell>
          <cell r="I997">
            <v>42445</v>
          </cell>
          <cell r="J997" t="str">
            <v>2016-06-16 10:18:45</v>
          </cell>
          <cell r="K997" t="str">
            <v>psrivastava</v>
          </cell>
        </row>
        <row r="998">
          <cell r="A998">
            <v>54156</v>
          </cell>
          <cell r="B998" t="str">
            <v>QC 6528_Transfer bag counts are not being displayed on the Arrival Flight Monitor screen for Historical Range</v>
          </cell>
          <cell r="C998" t="str">
            <v>psrivastava</v>
          </cell>
          <cell r="D998">
            <v>42445</v>
          </cell>
          <cell r="E998" t="str">
            <v>2016-06-16 10:20:46</v>
          </cell>
          <cell r="F998">
            <v>7604</v>
          </cell>
          <cell r="G998" t="str">
            <v>QC_6528_002_IT_WS_ Verify total transfer bag counts on the Arrival Flight Monitor screen for Historical _Op_range_terminating_connecting bags with F_I_O</v>
          </cell>
          <cell r="I998">
            <v>42445</v>
          </cell>
          <cell r="J998" t="str">
            <v>2016-06-16 10:20:46</v>
          </cell>
          <cell r="K998" t="str">
            <v>psrivastava</v>
          </cell>
        </row>
        <row r="999">
          <cell r="A999">
            <v>54157</v>
          </cell>
          <cell r="B999" t="str">
            <v>QC6511_Verify that  create the arrival flight for different airline and verify that flights should be successfully displayed</v>
          </cell>
          <cell r="C999" t="str">
            <v>agupta10</v>
          </cell>
          <cell r="D999">
            <v>42445</v>
          </cell>
          <cell r="E999" t="str">
            <v>2016-06-20 07:59:50</v>
          </cell>
          <cell r="F999">
            <v>7603</v>
          </cell>
          <cell r="G999" t="str">
            <v>QC_6511_001_IT_HHT_ Arrival Flight Monitor_ Create the arrival flight for different airline and verify that flights should be successfully displayed</v>
          </cell>
          <cell r="I999">
            <v>42445</v>
          </cell>
          <cell r="J999" t="str">
            <v>2016-06-20 07:50:59</v>
          </cell>
          <cell r="K999" t="str">
            <v>agupta10</v>
          </cell>
        </row>
        <row r="1000">
          <cell r="A1000">
            <v>54158</v>
          </cell>
          <cell r="B1000" t="str">
            <v>QC6511_Verify that  create the arrival flight for different airline and verify that flights should be successfully displayed</v>
          </cell>
          <cell r="C1000" t="str">
            <v>agupta10</v>
          </cell>
          <cell r="D1000">
            <v>42445</v>
          </cell>
          <cell r="E1000" t="str">
            <v>2016-06-20 07:59:50</v>
          </cell>
          <cell r="F1000">
            <v>7603</v>
          </cell>
          <cell r="G1000" t="str">
            <v>QC_6511_002_IT_ HHT_ Arrival Flight Monitor_ Verify that frozen flights should not be displayed and unfrozen flights should be displayed</v>
          </cell>
          <cell r="I1000">
            <v>42445</v>
          </cell>
          <cell r="J1000" t="str">
            <v>2016-06-20 07:59:50</v>
          </cell>
          <cell r="K1000" t="str">
            <v>agupta10</v>
          </cell>
        </row>
        <row r="1001">
          <cell r="A1001">
            <v>54159</v>
          </cell>
          <cell r="B1001" t="str">
            <v>QC6511_Verify that  create the arrival flight for different airline and verify that flights should be successfully displayed</v>
          </cell>
          <cell r="C1001" t="str">
            <v>agupta10</v>
          </cell>
          <cell r="D1001">
            <v>42445</v>
          </cell>
          <cell r="E1001" t="str">
            <v>2016-06-20 07:59:50</v>
          </cell>
          <cell r="F1001">
            <v>7603</v>
          </cell>
          <cell r="G1001" t="str">
            <v>QC_6511_003_IT_ HHT_ Arrival Flight Monitor_ Verify that arrived and cancelled flight should be displayed_ETA within range</v>
          </cell>
          <cell r="I1001">
            <v>42445</v>
          </cell>
          <cell r="J1001" t="str">
            <v>2016-06-20 07:54:40</v>
          </cell>
          <cell r="K1001" t="str">
            <v>agupta10</v>
          </cell>
        </row>
        <row r="1002">
          <cell r="A1002">
            <v>56936</v>
          </cell>
          <cell r="B1002" t="str">
            <v>CR 5986 -&gt;IWS Arrival Flights&gt; New screens to present Arrival Flight information in more details</v>
          </cell>
          <cell r="C1002" t="str">
            <v>mkgaurav</v>
          </cell>
          <cell r="D1002">
            <v>42272</v>
          </cell>
          <cell r="E1002" t="str">
            <v>2017-08-03 06:57:16</v>
          </cell>
          <cell r="F1002">
            <v>7420</v>
          </cell>
          <cell r="G1002" t="str">
            <v>CR 5986_063_IT_WS_Arrival Bag List Enquiry_ Verify the bag Count of EXPECTED_ TERMINATING_ PRIO n ECON bags</v>
          </cell>
          <cell r="I1002">
            <v>42503</v>
          </cell>
          <cell r="J1002" t="str">
            <v>2017-03-14 06:53:03</v>
          </cell>
          <cell r="K1002" t="str">
            <v>mkgaurav</v>
          </cell>
        </row>
        <row r="1003">
          <cell r="A1003">
            <v>56937</v>
          </cell>
          <cell r="B1003" t="str">
            <v>CR 5986 -&gt;IWS Arrival Flights&gt; New screens to present Arrival Flight information in more details</v>
          </cell>
          <cell r="C1003" t="str">
            <v>mkgaurav</v>
          </cell>
          <cell r="D1003">
            <v>42272</v>
          </cell>
          <cell r="E1003" t="str">
            <v>2017-08-03 06:57:16</v>
          </cell>
          <cell r="F1003">
            <v>7420</v>
          </cell>
          <cell r="G1003" t="str">
            <v>CR 5986_067_IT_WS_Arrival Bag List Enquiry_ Verify the bag Count of ENROUTE_ TRANSFER_ PRIO n ECON bags</v>
          </cell>
          <cell r="I1003">
            <v>42503</v>
          </cell>
          <cell r="J1003" t="str">
            <v>2017-03-14 06:53:10</v>
          </cell>
          <cell r="K1003" t="str">
            <v>mkgaurav</v>
          </cell>
        </row>
        <row r="1004">
          <cell r="A1004">
            <v>56938</v>
          </cell>
          <cell r="B1004" t="str">
            <v>CR 5986 -&gt;IWS Arrival Flights&gt; New screens to present Arrival Flight information in more details</v>
          </cell>
          <cell r="C1004" t="str">
            <v>mkgaurav</v>
          </cell>
          <cell r="D1004">
            <v>42272</v>
          </cell>
          <cell r="E1004" t="str">
            <v>2017-08-03 06:57:16</v>
          </cell>
          <cell r="F1004">
            <v>7420</v>
          </cell>
          <cell r="G1004" t="str">
            <v>CR 5986_069_IT_WS_Arrival Bag List Enquiry_ Verify the bag Count of ARRIVED_ TERMINATING_ PRIO n ECON bags</v>
          </cell>
          <cell r="I1004">
            <v>42503</v>
          </cell>
          <cell r="J1004" t="str">
            <v>2017-03-14 06:53:15</v>
          </cell>
          <cell r="K1004" t="str">
            <v>mkgaurav</v>
          </cell>
        </row>
        <row r="1005">
          <cell r="A1005">
            <v>56939</v>
          </cell>
          <cell r="B1005" t="str">
            <v>CR 5986 -&gt;IWS Arrival Flights&gt; New screens to present Arrival Flight information in more details</v>
          </cell>
          <cell r="C1005" t="str">
            <v>mkgaurav</v>
          </cell>
          <cell r="D1005">
            <v>42272</v>
          </cell>
          <cell r="E1005" t="str">
            <v>2017-08-03 06:57:16</v>
          </cell>
          <cell r="F1005">
            <v>7420</v>
          </cell>
          <cell r="G1005" t="str">
            <v>CR 5986_073_IT_WS_Arrival Bag List Enquiry_ Verify the bag Count of DELIVERED_ TRANSFER_ PRIO n ECON bags</v>
          </cell>
          <cell r="I1005">
            <v>42503</v>
          </cell>
          <cell r="J1005" t="str">
            <v>2017-03-14 06:53:20</v>
          </cell>
          <cell r="K1005" t="str">
            <v>mkgaurav</v>
          </cell>
        </row>
        <row r="1006">
          <cell r="A1006">
            <v>56940</v>
          </cell>
          <cell r="B1006" t="str">
            <v>CR 5986 -&gt;IWS Arrival Flights&gt; New screens to present Arrival Flight information in more details</v>
          </cell>
          <cell r="C1006" t="str">
            <v>mkgaurav</v>
          </cell>
          <cell r="D1006">
            <v>42272</v>
          </cell>
          <cell r="E1006" t="str">
            <v>2017-08-03 06:57:16</v>
          </cell>
          <cell r="F1006">
            <v>7420</v>
          </cell>
          <cell r="G1006" t="str">
            <v>CR 5986_075_IT_WS_Arrival Bag List Enquiry_ Verify the bag Count of UNLOADED_ TERMINATING_ PRIO n ECON bags</v>
          </cell>
          <cell r="I1006">
            <v>42503</v>
          </cell>
          <cell r="J1006" t="str">
            <v>2017-03-14 06:53:26</v>
          </cell>
          <cell r="K1006" t="str">
            <v>mkgaurav</v>
          </cell>
        </row>
        <row r="1007">
          <cell r="A1007">
            <v>56941</v>
          </cell>
          <cell r="B1007" t="str">
            <v>CR 5986 -&gt;IWS Arrival Flights&gt; New screens to present Arrival Flight information in more details</v>
          </cell>
          <cell r="C1007" t="str">
            <v>mkgaurav</v>
          </cell>
          <cell r="D1007">
            <v>42272</v>
          </cell>
          <cell r="E1007" t="str">
            <v>2017-08-03 06:57:16</v>
          </cell>
          <cell r="F1007">
            <v>7420</v>
          </cell>
          <cell r="G1007" t="str">
            <v>CR 5986_078_IT_WS_Arrival Bag List Enquiry_ Verify the bag Count of ON AIRCRAFT_ TRANSFER_ PRIO n ECON bags</v>
          </cell>
          <cell r="I1007">
            <v>42503</v>
          </cell>
          <cell r="J1007" t="str">
            <v>2017-03-14 06:53:31</v>
          </cell>
          <cell r="K1007" t="str">
            <v>mkgaurav</v>
          </cell>
        </row>
        <row r="1008">
          <cell r="A1008">
            <v>56942</v>
          </cell>
          <cell r="B1008" t="str">
            <v>CR 5986 -&gt;IWS Arrival Flights&gt; New screens to present Arrival Flight information in more details</v>
          </cell>
          <cell r="C1008" t="str">
            <v>mkgaurav</v>
          </cell>
          <cell r="D1008">
            <v>42272</v>
          </cell>
          <cell r="E1008" t="str">
            <v>2017-08-03 06:57:16</v>
          </cell>
          <cell r="F1008">
            <v>7420</v>
          </cell>
          <cell r="G1008" t="str">
            <v>CR 5986_079_IT_WS_Arrival Bag List Enquiry_ Verify the bag Count of ON AIRCRAFT_ RUSH_ PRIO n ECON bags</v>
          </cell>
          <cell r="I1008">
            <v>42503</v>
          </cell>
          <cell r="J1008" t="str">
            <v>2017-03-14 06:53:35</v>
          </cell>
          <cell r="K1008" t="str">
            <v>mkgaurav</v>
          </cell>
        </row>
        <row r="1009">
          <cell r="A1009">
            <v>56943</v>
          </cell>
          <cell r="B1009" t="str">
            <v>CR 5986 -&gt;IWS Arrival Flights&gt; New screens to present Arrival Flight information in more details</v>
          </cell>
          <cell r="C1009" t="str">
            <v>mkgaurav</v>
          </cell>
          <cell r="D1009">
            <v>42272</v>
          </cell>
          <cell r="E1009" t="str">
            <v>2017-08-03 06:57:16</v>
          </cell>
          <cell r="F1009">
            <v>7420</v>
          </cell>
          <cell r="G1009" t="str">
            <v>CR 5986_080_IT_WS_Arrival Bag List Enquiry_ Verify the bag Count of NOT LOADED_ TERMINATING_ PRIO n ECON bags</v>
          </cell>
          <cell r="I1009">
            <v>42503</v>
          </cell>
          <cell r="J1009" t="str">
            <v>2017-03-14 06:53:40</v>
          </cell>
          <cell r="K1009" t="str">
            <v>mkgaurav</v>
          </cell>
        </row>
        <row r="1010">
          <cell r="A1010">
            <v>56944</v>
          </cell>
          <cell r="B1010" t="str">
            <v>CR 5986 -&gt;IWS Arrival Flights&gt; New screens to present Arrival Flight information in more details</v>
          </cell>
          <cell r="C1010" t="str">
            <v>mkgaurav</v>
          </cell>
          <cell r="D1010">
            <v>42272</v>
          </cell>
          <cell r="E1010" t="str">
            <v>2017-08-03 06:57:16</v>
          </cell>
          <cell r="F1010">
            <v>7420</v>
          </cell>
          <cell r="G1010" t="str">
            <v>CR 5986_081_IT_WS_Arrival Bag List Enquiry_ Verify the bag Count of NOT LOADED_ TRANSFER_ PRIO n ECON bags</v>
          </cell>
          <cell r="I1010">
            <v>42503</v>
          </cell>
          <cell r="J1010" t="str">
            <v>2017-03-14 06:53:45</v>
          </cell>
          <cell r="K1010" t="str">
            <v>mkgaurav</v>
          </cell>
        </row>
        <row r="1011">
          <cell r="A1011">
            <v>56945</v>
          </cell>
          <cell r="B1011" t="str">
            <v>CR 5986 -&gt;IWS Arrival Flights&gt; New screens to present Arrival Flight information in more details</v>
          </cell>
          <cell r="C1011" t="str">
            <v>mkgaurav</v>
          </cell>
          <cell r="D1011">
            <v>42272</v>
          </cell>
          <cell r="E1011" t="str">
            <v>2017-08-03 06:57:16</v>
          </cell>
          <cell r="F1011">
            <v>7420</v>
          </cell>
          <cell r="G1011" t="str">
            <v>CR 5986_082_IT_WS_Arrival Bag List Enquiry_ Verify the bag Count of NOT LAODED_ RUSH_ PRIO n ECON bags</v>
          </cell>
          <cell r="I1011">
            <v>42503</v>
          </cell>
          <cell r="J1011" t="str">
            <v>2017-03-14 06:53:49</v>
          </cell>
          <cell r="K1011" t="str">
            <v>mkgaurav</v>
          </cell>
        </row>
        <row r="1012">
          <cell r="A1012">
            <v>56946</v>
          </cell>
          <cell r="B1012" t="str">
            <v>CR 5986 -&gt;IWS Arrival Flights&gt; New screens to present Arrival Flight information in more details</v>
          </cell>
          <cell r="C1012" t="str">
            <v>mkgaurav</v>
          </cell>
          <cell r="D1012">
            <v>42272</v>
          </cell>
          <cell r="E1012" t="str">
            <v>2017-08-03 06:57:16</v>
          </cell>
          <cell r="F1012">
            <v>7420</v>
          </cell>
          <cell r="G1012" t="str">
            <v>CR 5986_083_IT_WS_ Arrival Bag List Enquiry_ Verify the bag Count of OFFLOADED_ TRANSFER_ PRIO n ECON bags</v>
          </cell>
          <cell r="I1012">
            <v>42503</v>
          </cell>
          <cell r="J1012" t="str">
            <v>2017-03-14 06:53:55</v>
          </cell>
          <cell r="K1012" t="str">
            <v>mkgaurav</v>
          </cell>
        </row>
        <row r="1013">
          <cell r="A1013">
            <v>56947</v>
          </cell>
          <cell r="B1013" t="str">
            <v>CR 5986 -&gt;IWS Arrival Flights&gt; New screens to present Arrival Flight information in more details</v>
          </cell>
          <cell r="C1013" t="str">
            <v>mkgaurav</v>
          </cell>
          <cell r="D1013">
            <v>42272</v>
          </cell>
          <cell r="E1013" t="str">
            <v>2017-08-03 06:57:16</v>
          </cell>
          <cell r="F1013">
            <v>7420</v>
          </cell>
          <cell r="G1013" t="str">
            <v>CR 5986_084_IT_WS_ Arrival Bag List Enquiry_ Verify the bag Count of OFFLOADED_ RUSH_ PRIO n ECON bags</v>
          </cell>
          <cell r="I1013">
            <v>42503</v>
          </cell>
          <cell r="J1013" t="str">
            <v>2017-03-14 06:54:00</v>
          </cell>
          <cell r="K1013" t="str">
            <v>mkgaurav</v>
          </cell>
        </row>
        <row r="1014">
          <cell r="A1014">
            <v>56948</v>
          </cell>
          <cell r="B1014" t="str">
            <v>CR 5986 -&gt;IWS Arrival Flights&gt; New screens to present Arrival Flight information in more details</v>
          </cell>
          <cell r="C1014" t="str">
            <v>mkgaurav</v>
          </cell>
          <cell r="D1014">
            <v>42272</v>
          </cell>
          <cell r="E1014" t="str">
            <v>2017-08-03 06:57:16</v>
          </cell>
          <cell r="F1014">
            <v>7420</v>
          </cell>
          <cell r="G1014" t="str">
            <v>CR 5986_085_IT_WS_ Arrival Bag List Enquiry_ Verify the bag Count of LOADED_ TRANSFER_ PRIO n ECON bags</v>
          </cell>
          <cell r="I1014">
            <v>42503</v>
          </cell>
          <cell r="J1014" t="str">
            <v>2017-03-14 06:54:05</v>
          </cell>
          <cell r="K1014" t="str">
            <v>mkgaurav</v>
          </cell>
        </row>
        <row r="1015">
          <cell r="A1015">
            <v>56949</v>
          </cell>
          <cell r="B1015" t="str">
            <v>CR 5986 -&gt;IWS Arrival Flights&gt; New screens to present Arrival Flight information in more details</v>
          </cell>
          <cell r="C1015" t="str">
            <v>mkgaurav</v>
          </cell>
          <cell r="D1015">
            <v>42272</v>
          </cell>
          <cell r="E1015" t="str">
            <v>2017-08-03 06:57:16</v>
          </cell>
          <cell r="F1015">
            <v>7420</v>
          </cell>
          <cell r="G1015" t="str">
            <v>CR 5986_086_IT_WS_ Arrival Bag List Enquiry_ Verify the bag Count of LOADED_ RUSH_ PRIO n ECON bags</v>
          </cell>
          <cell r="I1015">
            <v>42503</v>
          </cell>
          <cell r="J1015" t="str">
            <v>2017-03-14 06:54:12</v>
          </cell>
          <cell r="K1015" t="str">
            <v>mkgaurav</v>
          </cell>
        </row>
        <row r="1016">
          <cell r="A1016">
            <v>56950</v>
          </cell>
          <cell r="B1016" t="str">
            <v>CR 5986 -&gt;IWS Arrival Flights&gt; New screens to present Arrival Flight information in more details</v>
          </cell>
          <cell r="C1016" t="str">
            <v>mkgaurav</v>
          </cell>
          <cell r="D1016">
            <v>42272</v>
          </cell>
          <cell r="E1016" t="str">
            <v>2017-08-03 06:57:16</v>
          </cell>
          <cell r="F1016">
            <v>7420</v>
          </cell>
          <cell r="G1016" t="str">
            <v>CR 5986_087_IT_WS_ Arrival Bag List Enquiry_ Verify the bag count of UNK bags</v>
          </cell>
          <cell r="I1016">
            <v>42503</v>
          </cell>
          <cell r="J1016" t="str">
            <v>2017-03-14 06:54:16</v>
          </cell>
          <cell r="K1016" t="str">
            <v>mkgaurav</v>
          </cell>
        </row>
        <row r="1017">
          <cell r="A1017">
            <v>56023</v>
          </cell>
          <cell r="B1017" t="str">
            <v>QC_6640_Performance Improvement for Manage Bag Irregularities screen</v>
          </cell>
          <cell r="C1017" t="str">
            <v>cbenjwal</v>
          </cell>
          <cell r="D1017">
            <v>42492</v>
          </cell>
          <cell r="E1017" t="str">
            <v>2017-02-16 06:12:53</v>
          </cell>
          <cell r="F1017">
            <v>7631</v>
          </cell>
          <cell r="G1017" t="str">
            <v>QC_6640_IT_01_Verify the  Manage Irregularity screen</v>
          </cell>
          <cell r="I1017">
            <v>42492</v>
          </cell>
          <cell r="J1017" t="str">
            <v>2016-06-10 14:18:34</v>
          </cell>
          <cell r="K1017" t="str">
            <v>atripathi1</v>
          </cell>
        </row>
        <row r="1018">
          <cell r="A1018">
            <v>56024</v>
          </cell>
          <cell r="B1018" t="str">
            <v>QC_6640_Performance Improvement for Manage Bag Irregularities screen</v>
          </cell>
          <cell r="C1018" t="str">
            <v>cbenjwal</v>
          </cell>
          <cell r="D1018">
            <v>42492</v>
          </cell>
          <cell r="E1018" t="str">
            <v>2017-02-16 06:12:53</v>
          </cell>
          <cell r="F1018">
            <v>7631</v>
          </cell>
          <cell r="G1018" t="str">
            <v>QC_6640_IT_02_Verify the_Deleted_Active Unknown_Authorized_Crew_ bag type in manage irregularity screen</v>
          </cell>
          <cell r="I1018">
            <v>42492</v>
          </cell>
          <cell r="J1018" t="str">
            <v>2016-06-20 10:55:45</v>
          </cell>
          <cell r="K1018" t="str">
            <v>cbenjwal</v>
          </cell>
        </row>
        <row r="1019">
          <cell r="A1019">
            <v>56025</v>
          </cell>
          <cell r="B1019" t="str">
            <v>QC_6640_Performance Improvement for Manage Bag Irregularities screen</v>
          </cell>
          <cell r="C1019" t="str">
            <v>cbenjwal</v>
          </cell>
          <cell r="D1019">
            <v>42492</v>
          </cell>
          <cell r="E1019" t="str">
            <v>2017-02-16 06:12:53</v>
          </cell>
          <cell r="F1019">
            <v>7631</v>
          </cell>
          <cell r="G1019" t="str">
            <v>QC_6640_IT_03_Verify the_Damaged_Forced_ bag type in manage irregularity screen</v>
          </cell>
          <cell r="I1019">
            <v>42492</v>
          </cell>
          <cell r="J1019" t="str">
            <v>2017-02-16 06:12:53</v>
          </cell>
          <cell r="K1019" t="str">
            <v>cbenjwal</v>
          </cell>
        </row>
        <row r="1020">
          <cell r="A1020">
            <v>56026</v>
          </cell>
          <cell r="B1020" t="str">
            <v>QC_6640_Performance Improvement for Manage Bag Irregularities screen</v>
          </cell>
          <cell r="C1020" t="str">
            <v>cbenjwal</v>
          </cell>
          <cell r="D1020">
            <v>42492</v>
          </cell>
          <cell r="E1020" t="str">
            <v>2017-02-16 06:12:53</v>
          </cell>
          <cell r="F1020">
            <v>7631</v>
          </cell>
          <cell r="G1020" t="str">
            <v>QC_6640_IT_04_Verify the_Inactive_Load Errors_Not in DSC_ bag type in manage irregularity screen</v>
          </cell>
          <cell r="I1020">
            <v>42492</v>
          </cell>
          <cell r="J1020" t="str">
            <v>2016-06-20 11:00:42</v>
          </cell>
          <cell r="K1020" t="str">
            <v>atripathi1</v>
          </cell>
        </row>
        <row r="1021">
          <cell r="A1021">
            <v>56027</v>
          </cell>
          <cell r="B1021" t="str">
            <v>QC_6640_Performance Improvement for Manage Bag Irregularities screen</v>
          </cell>
          <cell r="C1021" t="str">
            <v>cbenjwal</v>
          </cell>
          <cell r="D1021">
            <v>42492</v>
          </cell>
          <cell r="E1021" t="str">
            <v>2017-02-16 06:12:53</v>
          </cell>
          <cell r="F1021">
            <v>7631</v>
          </cell>
          <cell r="G1021" t="str">
            <v>QC_6640_IT_05_Verify the_Not OK_Offloaded_Reprinted_ bag type in manage irregularity screen</v>
          </cell>
          <cell r="I1021">
            <v>42492</v>
          </cell>
          <cell r="J1021" t="str">
            <v>2016-06-20 11:02:38</v>
          </cell>
          <cell r="K1021" t="str">
            <v>atripathi1</v>
          </cell>
        </row>
        <row r="1022">
          <cell r="A1022">
            <v>56028</v>
          </cell>
          <cell r="B1022" t="str">
            <v>QC_6640_Performance Improvement for Manage Bag Irregularities screen</v>
          </cell>
          <cell r="C1022" t="str">
            <v>cbenjwal</v>
          </cell>
          <cell r="D1022">
            <v>42492</v>
          </cell>
          <cell r="E1022" t="str">
            <v>2017-02-16 06:12:53</v>
          </cell>
          <cell r="F1022">
            <v>7631</v>
          </cell>
          <cell r="G1022" t="str">
            <v>QC_6640_IT_06_Verify the_Stopped_ToOffloaded_bag type in manage irregularity screen</v>
          </cell>
          <cell r="I1022">
            <v>42492</v>
          </cell>
          <cell r="J1022" t="str">
            <v>2016-06-20 11:04:09</v>
          </cell>
          <cell r="K1022" t="str">
            <v>cbenjwal</v>
          </cell>
        </row>
        <row r="1023">
          <cell r="A1023">
            <v>56029</v>
          </cell>
          <cell r="B1023" t="str">
            <v>QC_6640_Performance Improvement for Manage Bag Irregularities screen</v>
          </cell>
          <cell r="C1023" t="str">
            <v>cbenjwal</v>
          </cell>
          <cell r="D1023">
            <v>42492</v>
          </cell>
          <cell r="E1023" t="str">
            <v>2017-02-16 06:12:53</v>
          </cell>
          <cell r="F1023">
            <v>7631</v>
          </cell>
          <cell r="G1023" t="str">
            <v>QC_6640_IT_07_Verify the_To Reflight_ToRelabel_bag type in manage irregularity screen</v>
          </cell>
          <cell r="I1023">
            <v>42492</v>
          </cell>
          <cell r="J1023" t="str">
            <v>2016-06-24 07:16:35</v>
          </cell>
          <cell r="K1023" t="str">
            <v>atripathi1</v>
          </cell>
        </row>
        <row r="1024">
          <cell r="A1024">
            <v>56030</v>
          </cell>
          <cell r="B1024" t="str">
            <v>QC_6640_Performance Improvement for Manage Bag Irregularities screen</v>
          </cell>
          <cell r="C1024" t="str">
            <v>cbenjwal</v>
          </cell>
          <cell r="D1024">
            <v>42492</v>
          </cell>
          <cell r="E1024" t="str">
            <v>2017-02-16 06:12:53</v>
          </cell>
          <cell r="F1024">
            <v>7631</v>
          </cell>
          <cell r="G1024" t="str">
            <v>QC_6640_IT_08_Verify the_UnReadable_Allstopped_bag type in manage irregularity screen</v>
          </cell>
          <cell r="I1024">
            <v>42492</v>
          </cell>
          <cell r="J1024" t="str">
            <v>2016-06-20 11:17:22</v>
          </cell>
          <cell r="K1024" t="str">
            <v>atripathi1</v>
          </cell>
        </row>
        <row r="1025">
          <cell r="A1025">
            <v>56031</v>
          </cell>
          <cell r="B1025" t="str">
            <v>QC_6640_Performance Improvement for Manage Bag Irregularities screen</v>
          </cell>
          <cell r="C1025" t="str">
            <v>cbenjwal</v>
          </cell>
          <cell r="D1025">
            <v>42492</v>
          </cell>
          <cell r="E1025" t="str">
            <v>2017-02-16 06:12:53</v>
          </cell>
          <cell r="F1025">
            <v>7631</v>
          </cell>
          <cell r="G1025" t="str">
            <v>QC_6640_IT_09_Verify the records_when send BSM change_from_Not Ok bags_to OK_Bags</v>
          </cell>
          <cell r="I1025">
            <v>42492</v>
          </cell>
          <cell r="J1025" t="str">
            <v>2016-06-20 11:05:53</v>
          </cell>
          <cell r="K1025" t="str">
            <v>atripathi1</v>
          </cell>
        </row>
        <row r="1026">
          <cell r="A1026">
            <v>56032</v>
          </cell>
          <cell r="B1026" t="str">
            <v>QC_6643_Performance optimization for Not Authorized Bag Stats Screen for TK site</v>
          </cell>
          <cell r="C1026" t="str">
            <v>atripathi1</v>
          </cell>
          <cell r="D1026">
            <v>42492</v>
          </cell>
          <cell r="E1026" t="str">
            <v>2016-06-16 11:54:59</v>
          </cell>
          <cell r="F1026">
            <v>7635</v>
          </cell>
          <cell r="G1026" t="str">
            <v>QC_6643_IT_01_Verify the Not Authorized Bags created by DCS and created by Bag connect displays 5000 bags</v>
          </cell>
          <cell r="I1026">
            <v>42492</v>
          </cell>
          <cell r="J1026" t="str">
            <v>2016-06-16 11:54:59</v>
          </cell>
          <cell r="K1026" t="str">
            <v>atripathi1</v>
          </cell>
        </row>
        <row r="1027">
          <cell r="A1027">
            <v>9033</v>
          </cell>
          <cell r="B1027" t="str">
            <v>QC996- Message Center Alert generated when user manually departs or FIDS message departs a flight if there are bags to offload.</v>
          </cell>
          <cell r="C1027" t="str">
            <v>raksharma</v>
          </cell>
          <cell r="D1027">
            <v>41477</v>
          </cell>
          <cell r="E1027" t="str">
            <v>2017-07-21 06:50:35</v>
          </cell>
          <cell r="F1027">
            <v>6609</v>
          </cell>
          <cell r="G1027" t="str">
            <v>QC_996_001_Verify that alert should be generated for ToOffload bag_Security reason_ToStop bag</v>
          </cell>
          <cell r="I1027">
            <v>41267</v>
          </cell>
          <cell r="J1027" t="str">
            <v>2017-07-21 06:50:35</v>
          </cell>
          <cell r="K1027" t="str">
            <v>mkgaurav</v>
          </cell>
        </row>
        <row r="1028">
          <cell r="A1028">
            <v>9035</v>
          </cell>
          <cell r="B1028" t="str">
            <v>QC996- Message Center Alert generated when user manually departs or FIDS message departs a flight if there are bags to offload.</v>
          </cell>
          <cell r="C1028" t="str">
            <v>raksharma</v>
          </cell>
          <cell r="D1028">
            <v>41477</v>
          </cell>
          <cell r="E1028" t="str">
            <v>2017-07-21 06:50:35</v>
          </cell>
          <cell r="F1028">
            <v>6609</v>
          </cell>
          <cell r="G1028" t="str">
            <v>QC_996_003_Verify that alert should be generated for ToOffload bag_Security reason_Send BSM DEL for bag</v>
          </cell>
          <cell r="I1028">
            <v>41267</v>
          </cell>
          <cell r="J1028" t="str">
            <v>2017-07-21 06:50:25</v>
          </cell>
          <cell r="K1028" t="str">
            <v>mkgaurav</v>
          </cell>
        </row>
        <row r="1029">
          <cell r="A1029">
            <v>9057</v>
          </cell>
          <cell r="B1029" t="str">
            <v>QC3633- New screen:  Add new "Marked Bags" IWS screen to allow selection, filtering and reporting on Marked bags</v>
          </cell>
          <cell r="C1029" t="str">
            <v>raksharma</v>
          </cell>
          <cell r="D1029">
            <v>41477</v>
          </cell>
          <cell r="E1029" t="str">
            <v>2017-07-21 06:49:04</v>
          </cell>
          <cell r="F1029">
            <v>6610</v>
          </cell>
          <cell r="G1029" t="str">
            <v>CR_3633_001_WS_Verify the GUI validation of Mark Bag screen at Bag menu</v>
          </cell>
          <cell r="I1029">
            <v>41269</v>
          </cell>
          <cell r="J1029" t="str">
            <v>2017-07-21 06:49:04</v>
          </cell>
          <cell r="K1029" t="str">
            <v>mkgaurav</v>
          </cell>
        </row>
        <row r="1030">
          <cell r="A1030">
            <v>9058</v>
          </cell>
          <cell r="B1030" t="str">
            <v>QC3633- New screen:  Add new "Marked Bags" IWS screen to allow selection, filtering and reporting on Marked bags</v>
          </cell>
          <cell r="C1030" t="str">
            <v>raksharma</v>
          </cell>
          <cell r="D1030">
            <v>41477</v>
          </cell>
          <cell r="E1030" t="str">
            <v>2017-07-21 06:49:04</v>
          </cell>
          <cell r="F1030">
            <v>6610</v>
          </cell>
          <cell r="G1030" t="str">
            <v>CR_3633_002_WS_Verify the details of marked bags at Mark Bag screen at Bag menu</v>
          </cell>
          <cell r="I1030">
            <v>41269</v>
          </cell>
          <cell r="J1030" t="str">
            <v>2017-07-13 08:51:33</v>
          </cell>
          <cell r="K1030" t="str">
            <v>mkgaurav</v>
          </cell>
        </row>
        <row r="1031">
          <cell r="A1031">
            <v>9059</v>
          </cell>
          <cell r="B1031" t="str">
            <v>QC3633- New screen:  Add new "Marked Bags" IWS screen to allow selection, filtering and reporting on Marked bags</v>
          </cell>
          <cell r="C1031" t="str">
            <v>raksharma</v>
          </cell>
          <cell r="D1031">
            <v>41477</v>
          </cell>
          <cell r="E1031" t="str">
            <v>2017-07-21 06:49:04</v>
          </cell>
          <cell r="F1031">
            <v>6610</v>
          </cell>
          <cell r="G1031" t="str">
            <v>CR_3633_003_WS_Verify the details of marked bags at Mark Bag screen at Bag menu</v>
          </cell>
          <cell r="I1031">
            <v>41269</v>
          </cell>
          <cell r="J1031" t="str">
            <v>2017-07-13 08:51:26</v>
          </cell>
          <cell r="K1031" t="str">
            <v>mkgaurav</v>
          </cell>
        </row>
        <row r="1032">
          <cell r="A1032">
            <v>9060</v>
          </cell>
          <cell r="B1032" t="str">
            <v>QC3633- New screen:  Add new "Marked Bags" IWS screen to allow selection, filtering and reporting on Marked bags</v>
          </cell>
          <cell r="C1032" t="str">
            <v>raksharma</v>
          </cell>
          <cell r="D1032">
            <v>41477</v>
          </cell>
          <cell r="E1032" t="str">
            <v>2017-07-21 06:49:04</v>
          </cell>
          <cell r="F1032">
            <v>6610</v>
          </cell>
          <cell r="G1032" t="str">
            <v>CR_3633_004_WS_Verify the details of marked bags at Mark Bag screen at Bag menu</v>
          </cell>
          <cell r="I1032">
            <v>41269</v>
          </cell>
          <cell r="J1032" t="str">
            <v>2017-07-13 08:51:39</v>
          </cell>
          <cell r="K1032" t="str">
            <v>mkgaurav</v>
          </cell>
        </row>
        <row r="1033">
          <cell r="A1033">
            <v>9669</v>
          </cell>
          <cell r="B1033" t="str">
            <v>QC4605-ADR FIDS Interface from MQ Server in FCO(Rome) Airport</v>
          </cell>
          <cell r="C1033" t="str">
            <v>raksharma</v>
          </cell>
          <cell r="D1033">
            <v>41470</v>
          </cell>
          <cell r="E1033" t="str">
            <v>2016-10-13 10:58:22</v>
          </cell>
          <cell r="F1033">
            <v>6535</v>
          </cell>
          <cell r="G1033" t="str">
            <v>CR_4605_005_FCO_FIDS_Create Departure Flight with same origin and destination</v>
          </cell>
          <cell r="I1033">
            <v>41359</v>
          </cell>
          <cell r="J1033" t="str">
            <v>2016-10-13 10:40:43</v>
          </cell>
          <cell r="K1033" t="str">
            <v>mkgaurav</v>
          </cell>
        </row>
        <row r="1034">
          <cell r="A1034">
            <v>9674</v>
          </cell>
          <cell r="B1034" t="str">
            <v>QC4605-ADR FIDS Interface from MQ Server in FCO(Rome) Airport</v>
          </cell>
          <cell r="C1034" t="str">
            <v>raksharma</v>
          </cell>
          <cell r="D1034">
            <v>41470</v>
          </cell>
          <cell r="E1034" t="str">
            <v>2016-10-13 10:58:22</v>
          </cell>
          <cell r="F1034">
            <v>6535</v>
          </cell>
          <cell r="G1034" t="str">
            <v>CR_4605_010_FCO_FIDS_Update the departure flight</v>
          </cell>
          <cell r="I1034">
            <v>41359</v>
          </cell>
          <cell r="J1034" t="str">
            <v>2016-10-13 10:50:00</v>
          </cell>
          <cell r="K1034" t="str">
            <v>mkgaurav</v>
          </cell>
        </row>
        <row r="1035">
          <cell r="A1035">
            <v>9676</v>
          </cell>
          <cell r="B1035" t="str">
            <v>QC4605-ADR FIDS Interface from MQ Server in FCO(Rome) Airport</v>
          </cell>
          <cell r="C1035" t="str">
            <v>raksharma</v>
          </cell>
          <cell r="D1035">
            <v>41470</v>
          </cell>
          <cell r="E1035" t="str">
            <v>2016-10-13 10:58:22</v>
          </cell>
          <cell r="F1035">
            <v>6535</v>
          </cell>
          <cell r="G1035" t="str">
            <v>CR_4605_012_FCO_FIDS_Update the departure flight with invalid details</v>
          </cell>
          <cell r="I1035">
            <v>41359</v>
          </cell>
          <cell r="J1035" t="str">
            <v>2016-10-13 10:40:43</v>
          </cell>
          <cell r="K1035" t="str">
            <v>mkgaurav</v>
          </cell>
        </row>
        <row r="1036">
          <cell r="A1036">
            <v>59303</v>
          </cell>
          <cell r="B1036" t="str">
            <v>QC_6800_'HHT &gt; When "Enter rush tag in Quick Reflight?" is set to No at GHA level. Then tab key is NOT working as expected.</v>
          </cell>
          <cell r="C1036" t="str">
            <v>atripathi1</v>
          </cell>
          <cell r="D1036">
            <v>42535</v>
          </cell>
          <cell r="E1036" t="str">
            <v>2016-08-25 05:18:30</v>
          </cell>
          <cell r="F1036">
            <v>7672</v>
          </cell>
          <cell r="G1036" t="str">
            <v>QC_6800_IT_01_Verify when_When _Enter rush tag in Quick Reflight_ is set to No at GHA level.</v>
          </cell>
          <cell r="I1036">
            <v>42531</v>
          </cell>
          <cell r="J1036" t="str">
            <v>2016-08-25 05:17:44</v>
          </cell>
          <cell r="K1036" t="str">
            <v>cbenjwal</v>
          </cell>
        </row>
        <row r="1037">
          <cell r="A1037">
            <v>59304</v>
          </cell>
          <cell r="B1037" t="str">
            <v>QC_6800_'HHT &gt; When "Enter rush tag in Quick Reflight?" is set to No at GHA level. Then tab key is NOT working as expected.</v>
          </cell>
          <cell r="C1037" t="str">
            <v>atripathi1</v>
          </cell>
          <cell r="D1037">
            <v>42535</v>
          </cell>
          <cell r="E1037" t="str">
            <v>2016-08-25 05:18:30</v>
          </cell>
          <cell r="F1037">
            <v>7672</v>
          </cell>
          <cell r="G1037" t="str">
            <v>QC_6800_IT_02_Verify when_When _Enter rush tag in Quick Reflight_ is set to Yes at GHA level.</v>
          </cell>
          <cell r="I1037">
            <v>42531</v>
          </cell>
          <cell r="J1037" t="str">
            <v>2016-08-25 05:18:30</v>
          </cell>
          <cell r="K1037" t="str">
            <v>cbenjwal</v>
          </cell>
        </row>
        <row r="1038">
          <cell r="A1038">
            <v>59311</v>
          </cell>
          <cell r="B1038" t="str">
            <v>QC-6808_Verify that BHE should not be displayed after setting language as English GB_Manage CS &amp; BHE</v>
          </cell>
          <cell r="C1038" t="str">
            <v>agupta10</v>
          </cell>
          <cell r="D1038">
            <v>42535</v>
          </cell>
          <cell r="E1038" t="str">
            <v>2016-08-11 10:55:12</v>
          </cell>
          <cell r="F1038">
            <v>7669</v>
          </cell>
          <cell r="G1038" t="str">
            <v>QC_6808_001_IT_WS_Verify that BHE should not be displayed after setting language as English GB_Manage CS &amp; BHE</v>
          </cell>
          <cell r="I1038">
            <v>42531</v>
          </cell>
          <cell r="J1038" t="str">
            <v>2016-08-11 10:54:15</v>
          </cell>
          <cell r="K1038" t="str">
            <v>agupta10</v>
          </cell>
        </row>
        <row r="1039">
          <cell r="A1039">
            <v>59312</v>
          </cell>
          <cell r="B1039" t="str">
            <v>QC-6808_Verify that BHE should not be displayed after setting language as English GB_Manage CS &amp; BHE</v>
          </cell>
          <cell r="C1039" t="str">
            <v>agupta10</v>
          </cell>
          <cell r="D1039">
            <v>42535</v>
          </cell>
          <cell r="E1039" t="str">
            <v>2016-08-11 10:55:12</v>
          </cell>
          <cell r="F1039">
            <v>7669</v>
          </cell>
          <cell r="G1039" t="str">
            <v>QC_6808_002_IT_WS_Verify that BHE should not be displayed after setting lahnguage as English GB_MoveFlightContent_BHEEnquiry</v>
          </cell>
          <cell r="I1039">
            <v>42531</v>
          </cell>
          <cell r="J1039" t="str">
            <v>2016-08-11 10:54:44</v>
          </cell>
          <cell r="K1039" t="str">
            <v>agupta10</v>
          </cell>
        </row>
        <row r="1040">
          <cell r="A1040">
            <v>59313</v>
          </cell>
          <cell r="B1040" t="str">
            <v>QC-6808_Verify that BHE should not be displayed after setting language as English GB_Manage CS &amp; BHE</v>
          </cell>
          <cell r="C1040" t="str">
            <v>agupta10</v>
          </cell>
          <cell r="D1040">
            <v>42535</v>
          </cell>
          <cell r="E1040" t="str">
            <v>2016-08-11 10:55:12</v>
          </cell>
          <cell r="F1040">
            <v>7669</v>
          </cell>
          <cell r="G1040" t="str">
            <v>QC_6808_003_IT_WS_Verify that BHE should not be displayed after setting language as English GB_ActivityReporting</v>
          </cell>
          <cell r="I1040">
            <v>42531</v>
          </cell>
          <cell r="J1040" t="str">
            <v>2016-08-11 10:55:12</v>
          </cell>
          <cell r="K1040" t="str">
            <v>agupta10</v>
          </cell>
        </row>
        <row r="1041">
          <cell r="A1041">
            <v>59318</v>
          </cell>
          <cell r="B1041" t="str">
            <v>QC-6796_Verify the unstop bag functionality for local bags_Bags should be loaded through robot load BPM after stopping bag</v>
          </cell>
          <cell r="C1041" t="str">
            <v>agupta10</v>
          </cell>
          <cell r="D1041">
            <v>42535</v>
          </cell>
          <cell r="E1041" t="str">
            <v>2016-08-11 10:53:21</v>
          </cell>
          <cell r="F1041">
            <v>7673</v>
          </cell>
          <cell r="G1041" t="str">
            <v>QC_6796_001_IT_WS_Verify the unstop bag functionality for local bags_Bags should be loaded through robot load BPM after stopping bag</v>
          </cell>
          <cell r="I1041">
            <v>42531</v>
          </cell>
          <cell r="J1041" t="str">
            <v>2016-08-11 10:52:37</v>
          </cell>
          <cell r="K1041" t="str">
            <v>agupta10</v>
          </cell>
        </row>
        <row r="1042">
          <cell r="A1042">
            <v>59319</v>
          </cell>
          <cell r="B1042" t="str">
            <v>QC-6796_Verify the unstop bag functionality for local bags_Bags should be loaded through robot load BPM after stopping bag</v>
          </cell>
          <cell r="C1042" t="str">
            <v>agupta10</v>
          </cell>
          <cell r="D1042">
            <v>42535</v>
          </cell>
          <cell r="E1042" t="str">
            <v>2016-08-11 10:53:21</v>
          </cell>
          <cell r="F1042">
            <v>7673</v>
          </cell>
          <cell r="G1042" t="str">
            <v>QC_6796_002_IT_WS_Verify the unstop bag functionality for transfer bags_Bags should be loaded through robot load BPM after stopping bag</v>
          </cell>
          <cell r="I1042">
            <v>42531</v>
          </cell>
          <cell r="J1042" t="str">
            <v>2016-08-11 10:53:21</v>
          </cell>
          <cell r="K1042" t="str">
            <v>agupta10</v>
          </cell>
        </row>
        <row r="1043">
          <cell r="A1043">
            <v>59322</v>
          </cell>
          <cell r="B1043" t="str">
            <v>QC_6445_'FWD messages being rejected because the inbound original flight is in a bad format</v>
          </cell>
          <cell r="C1043" t="str">
            <v>cbenjwal</v>
          </cell>
          <cell r="D1043">
            <v>42544</v>
          </cell>
          <cell r="E1043" t="str">
            <v>2017-03-22 06:28:15</v>
          </cell>
          <cell r="F1043">
            <v>7679</v>
          </cell>
          <cell r="G1043" t="str">
            <v>QC_6445_IT_03_Reflight the BUM receive  bag with valid Inbound and outbound flight</v>
          </cell>
          <cell r="I1043">
            <v>42534</v>
          </cell>
          <cell r="J1043" t="str">
            <v>2017-03-22 06:28:15</v>
          </cell>
          <cell r="K1043" t="str">
            <v>cbenjwal</v>
          </cell>
        </row>
        <row r="1044">
          <cell r="A1044">
            <v>56297</v>
          </cell>
          <cell r="B1044" t="str">
            <v>QC-6396-'HKG Item 46:  On Closed ULD, actions to "Merge ULD to ULD" and "Merge To/From Hold"  must not be allowed.</v>
          </cell>
          <cell r="C1044" t="str">
            <v>atripathi1</v>
          </cell>
          <cell r="D1044">
            <v>42506</v>
          </cell>
          <cell r="E1044" t="str">
            <v>2017-02-14 06:38:00</v>
          </cell>
          <cell r="F1044">
            <v>7639</v>
          </cell>
          <cell r="G1044" t="str">
            <v>QC_6396_IT_03_Verify the merge ULD to ULD when reopen ULD is assigned and allow merge from Closed ULD is set as no</v>
          </cell>
          <cell r="I1044">
            <v>42496</v>
          </cell>
          <cell r="J1044" t="str">
            <v>2017-02-14 06:38:00</v>
          </cell>
          <cell r="K1044" t="str">
            <v>atripathi1</v>
          </cell>
        </row>
        <row r="1045">
          <cell r="A1045">
            <v>57978</v>
          </cell>
          <cell r="B1045" t="str">
            <v>QC_6512_IWS&gt;ATL Monitoring Class not being displayed correctly. Also two bags for 1 pax shown differently</v>
          </cell>
          <cell r="C1045" t="str">
            <v>cbenjwal</v>
          </cell>
          <cell r="D1045">
            <v>42544</v>
          </cell>
          <cell r="E1045" t="str">
            <v>2017-03-08 09:45:44</v>
          </cell>
          <cell r="F1045">
            <v>7675</v>
          </cell>
          <cell r="G1045" t="str">
            <v>QC_6512_IT_05_Verify_Bag Class_ for Connecting Bag</v>
          </cell>
          <cell r="I1045">
            <v>42520</v>
          </cell>
          <cell r="J1045" t="str">
            <v>2017-03-08 09:45:21</v>
          </cell>
          <cell r="K1045" t="str">
            <v>cbenjwal</v>
          </cell>
        </row>
        <row r="1046">
          <cell r="A1046">
            <v>57979</v>
          </cell>
          <cell r="B1046" t="str">
            <v>QC_6512_IWS&gt;ATL Monitoring Class not being displayed correctly. Also two bags for 1 pax shown differently</v>
          </cell>
          <cell r="C1046" t="str">
            <v>cbenjwal</v>
          </cell>
          <cell r="D1046">
            <v>42544</v>
          </cell>
          <cell r="E1046" t="str">
            <v>2017-03-08 09:45:44</v>
          </cell>
          <cell r="F1046">
            <v>7675</v>
          </cell>
          <cell r="G1046" t="str">
            <v>QC_6512_IT_06_Verify_Bag Class_ for Onwards Bags</v>
          </cell>
          <cell r="I1046">
            <v>42520</v>
          </cell>
          <cell r="J1046" t="str">
            <v>2017-03-08 09:45:44</v>
          </cell>
          <cell r="K1046" t="str">
            <v>cbenjwal</v>
          </cell>
        </row>
        <row r="1047">
          <cell r="A1047">
            <v>56951</v>
          </cell>
          <cell r="B1047" t="str">
            <v>CR 5986 -&gt;IWS Arrival Flights&gt; New screens to present Arrival Flight information in more details</v>
          </cell>
          <cell r="C1047" t="str">
            <v>mkgaurav</v>
          </cell>
          <cell r="D1047">
            <v>42272</v>
          </cell>
          <cell r="E1047" t="str">
            <v>2017-08-03 06:57:16</v>
          </cell>
          <cell r="F1047">
            <v>7420</v>
          </cell>
          <cell r="G1047" t="str">
            <v>CR 5986_088_IT_WS_ Arrival Bag List Enquiry_ Verify the bag count of Due and Hot Transfer bags</v>
          </cell>
          <cell r="I1047">
            <v>42503</v>
          </cell>
          <cell r="J1047" t="str">
            <v>2017-03-14 06:54:23</v>
          </cell>
          <cell r="K1047" t="str">
            <v>mkgaurav</v>
          </cell>
        </row>
        <row r="1048">
          <cell r="A1048">
            <v>56952</v>
          </cell>
          <cell r="B1048" t="str">
            <v>CR 5986 -&gt;IWS Arrival Flights&gt; New screens to present Arrival Flight information in more details</v>
          </cell>
          <cell r="C1048" t="str">
            <v>mkgaurav</v>
          </cell>
          <cell r="D1048">
            <v>42272</v>
          </cell>
          <cell r="E1048" t="str">
            <v>2017-08-03 06:57:16</v>
          </cell>
          <cell r="F1048">
            <v>7420</v>
          </cell>
          <cell r="G1048" t="str">
            <v>CR 5986_089_IT_WS_ Arrival Bag List Enquiry_  Verify that system should display the bag as per Orig field with Valid and Invalid Origs</v>
          </cell>
          <cell r="I1048">
            <v>42503</v>
          </cell>
          <cell r="J1048" t="str">
            <v>2017-03-14 06:54:35</v>
          </cell>
          <cell r="K1048" t="str">
            <v>mkgaurav</v>
          </cell>
        </row>
        <row r="1049">
          <cell r="A1049">
            <v>56953</v>
          </cell>
          <cell r="B1049" t="str">
            <v>CR 5986 -&gt;IWS Arrival Flights&gt; New screens to present Arrival Flight information in more details</v>
          </cell>
          <cell r="C1049" t="str">
            <v>mkgaurav</v>
          </cell>
          <cell r="D1049">
            <v>42272</v>
          </cell>
          <cell r="E1049" t="str">
            <v>2017-08-03 06:57:16</v>
          </cell>
          <cell r="F1049">
            <v>7420</v>
          </cell>
          <cell r="G1049" t="str">
            <v>CR 5986_090_IT_WS_ Arrival Bag List Enquiry_  Verify the bag count at Current View and At Flight Arrival View</v>
          </cell>
          <cell r="I1049">
            <v>42503</v>
          </cell>
          <cell r="J1049" t="str">
            <v>2017-03-14 06:54:42</v>
          </cell>
          <cell r="K1049" t="str">
            <v>mkgaurav</v>
          </cell>
        </row>
        <row r="1050">
          <cell r="A1050">
            <v>56954</v>
          </cell>
          <cell r="B1050" t="str">
            <v>CR 5986 -&gt;IWS Arrival Flights&gt; New screens to present Arrival Flight information in more details</v>
          </cell>
          <cell r="C1050" t="str">
            <v>mkgaurav</v>
          </cell>
          <cell r="D1050">
            <v>42272</v>
          </cell>
          <cell r="E1050" t="str">
            <v>2017-08-03 06:57:16</v>
          </cell>
          <cell r="F1050">
            <v>7420</v>
          </cell>
          <cell r="G1050" t="str">
            <v>CR 5986_091_IT_WS_ Arrival Bag List Enquiry_ Verify the bag count at different flight status_ Arrived_ Cancelled_ Frozen</v>
          </cell>
          <cell r="I1050">
            <v>42503</v>
          </cell>
          <cell r="J1050" t="str">
            <v>2017-03-14 06:54:52</v>
          </cell>
          <cell r="K1050" t="str">
            <v>mkgaurav</v>
          </cell>
        </row>
        <row r="1051">
          <cell r="A1051">
            <v>56955</v>
          </cell>
          <cell r="B1051" t="str">
            <v>WS_Departure Flight_Flight Monitor</v>
          </cell>
          <cell r="C1051" t="str">
            <v>lsatija</v>
          </cell>
          <cell r="D1051">
            <v>42943</v>
          </cell>
          <cell r="E1051" t="str">
            <v>2017-08-01 06:28:35</v>
          </cell>
          <cell r="F1051">
            <v>8516</v>
          </cell>
          <cell r="G1051" t="str">
            <v>WS_001_Arrival Flight Monitor_Query_Verify that station dropdown should be enabled for multi station user also verify the airports</v>
          </cell>
          <cell r="I1051">
            <v>42503</v>
          </cell>
          <cell r="J1051" t="str">
            <v>2017-02-20 11:35:41</v>
          </cell>
          <cell r="K1051" t="str">
            <v>mkgaurav</v>
          </cell>
        </row>
        <row r="1052">
          <cell r="A1052">
            <v>56956</v>
          </cell>
          <cell r="B1052" t="str">
            <v>WS_Departure Flight_Flight Monitor</v>
          </cell>
          <cell r="C1052" t="str">
            <v>lsatija</v>
          </cell>
          <cell r="D1052">
            <v>42943</v>
          </cell>
          <cell r="E1052" t="str">
            <v>2017-08-01 06:28:35</v>
          </cell>
          <cell r="F1052">
            <v>8516</v>
          </cell>
          <cell r="G1052" t="str">
            <v>WS_002_Arrival Flight Monitor_Query_Verify that station dropdown should be disabled for single handled user</v>
          </cell>
          <cell r="I1052">
            <v>42503</v>
          </cell>
          <cell r="J1052" t="str">
            <v>2017-02-20 11:35:48</v>
          </cell>
          <cell r="K1052" t="str">
            <v>mkgaurav</v>
          </cell>
        </row>
        <row r="1053">
          <cell r="A1053">
            <v>56957</v>
          </cell>
          <cell r="B1053" t="str">
            <v>WS_Departure Flight_Flight Monitor</v>
          </cell>
          <cell r="C1053" t="str">
            <v>lsatija</v>
          </cell>
          <cell r="D1053">
            <v>42943</v>
          </cell>
          <cell r="E1053" t="str">
            <v>2017-08-01 06:28:35</v>
          </cell>
          <cell r="F1053">
            <v>8516</v>
          </cell>
          <cell r="G1053" t="str">
            <v>WS_003_Arrival Flight Monitor_Query_Verify the ETA range and verify that flights and Arrival bags should be displayed according to ETA range</v>
          </cell>
          <cell r="I1053">
            <v>42503</v>
          </cell>
          <cell r="J1053" t="str">
            <v>2017-02-20 11:36:01</v>
          </cell>
          <cell r="K1053" t="str">
            <v>mkgaurav</v>
          </cell>
        </row>
        <row r="1054">
          <cell r="A1054">
            <v>56959</v>
          </cell>
          <cell r="B1054" t="str">
            <v>WS_Departure Flight_Flight Monitor</v>
          </cell>
          <cell r="C1054" t="str">
            <v>lsatija</v>
          </cell>
          <cell r="D1054">
            <v>42943</v>
          </cell>
          <cell r="E1054" t="str">
            <v>2017-08-01 06:28:35</v>
          </cell>
          <cell r="F1054">
            <v>8516</v>
          </cell>
          <cell r="G1054" t="str">
            <v>WS_005_Arrival Flight Monitor_Query_Verify the Terminal and Zone  and verify that flights and arrival bags should be displayed according to selected query</v>
          </cell>
          <cell r="I1054">
            <v>42503</v>
          </cell>
          <cell r="J1054" t="str">
            <v>2017-02-20 11:36:08</v>
          </cell>
          <cell r="K1054" t="str">
            <v>mkgaurav</v>
          </cell>
        </row>
        <row r="1055">
          <cell r="A1055">
            <v>56960</v>
          </cell>
          <cell r="B1055" t="str">
            <v>WS_Departure Flight_Flight Monitor</v>
          </cell>
          <cell r="C1055" t="str">
            <v>lsatija</v>
          </cell>
          <cell r="D1055">
            <v>42943</v>
          </cell>
          <cell r="E1055" t="str">
            <v>2017-08-01 06:28:35</v>
          </cell>
          <cell r="F1055">
            <v>8516</v>
          </cell>
          <cell r="G1055" t="str">
            <v>WS_006_Flight Monitor_Verify the Arrival Flight Status Filters</v>
          </cell>
          <cell r="I1055">
            <v>42503</v>
          </cell>
          <cell r="J1055" t="str">
            <v>2017-02-20 11:36:13</v>
          </cell>
          <cell r="K1055" t="str">
            <v>mkgaurav</v>
          </cell>
        </row>
        <row r="1056">
          <cell r="A1056">
            <v>56961</v>
          </cell>
          <cell r="B1056" t="str">
            <v>WS_Departure Flight_Flight Monitor</v>
          </cell>
          <cell r="C1056" t="str">
            <v>lsatija</v>
          </cell>
          <cell r="D1056">
            <v>42943</v>
          </cell>
          <cell r="E1056" t="str">
            <v>2017-08-01 06:28:35</v>
          </cell>
          <cell r="F1056">
            <v>8516</v>
          </cell>
          <cell r="G1056" t="str">
            <v>WS_007_Arrival Flight Monitor_Verify the Selected Flights only checkbox</v>
          </cell>
          <cell r="I1056">
            <v>42503</v>
          </cell>
          <cell r="J1056" t="str">
            <v>2017-02-20 11:37:55</v>
          </cell>
          <cell r="K1056" t="str">
            <v>mkgaurav</v>
          </cell>
        </row>
        <row r="1057">
          <cell r="A1057">
            <v>56962</v>
          </cell>
          <cell r="B1057" t="str">
            <v>WS_Departure Flight_Flight Monitor</v>
          </cell>
          <cell r="C1057" t="str">
            <v>lsatija</v>
          </cell>
          <cell r="D1057">
            <v>42943</v>
          </cell>
          <cell r="E1057" t="str">
            <v>2017-08-01 06:28:35</v>
          </cell>
          <cell r="F1057">
            <v>8516</v>
          </cell>
          <cell r="G1057" t="str">
            <v>WS_008_Arrival Flight Monitor_GUI validation_Verify the alignment and Flight section</v>
          </cell>
          <cell r="I1057">
            <v>42503</v>
          </cell>
          <cell r="J1057" t="str">
            <v>2017-02-20 12:00:22</v>
          </cell>
          <cell r="K1057" t="str">
            <v>mkgaurav</v>
          </cell>
        </row>
        <row r="1058">
          <cell r="A1058">
            <v>56963</v>
          </cell>
          <cell r="B1058" t="str">
            <v>WS_Departure Flight_Flight Monitor</v>
          </cell>
          <cell r="C1058" t="str">
            <v>lsatija</v>
          </cell>
          <cell r="D1058">
            <v>42943</v>
          </cell>
          <cell r="E1058" t="str">
            <v>2017-08-01 06:28:35</v>
          </cell>
          <cell r="F1058">
            <v>8516</v>
          </cell>
          <cell r="G1058" t="str">
            <v>WS_009_Arrival Flight Monitor_GUI validation_Verify the control dropdown options</v>
          </cell>
          <cell r="I1058">
            <v>42503</v>
          </cell>
          <cell r="J1058" t="str">
            <v>2017-02-20 12:00:33</v>
          </cell>
          <cell r="K1058" t="str">
            <v>mkgaurav</v>
          </cell>
        </row>
        <row r="1059">
          <cell r="A1059">
            <v>56964</v>
          </cell>
          <cell r="B1059" t="str">
            <v>WS_Departure Flight_Flight Monitor</v>
          </cell>
          <cell r="C1059" t="str">
            <v>lsatija</v>
          </cell>
          <cell r="D1059">
            <v>42943</v>
          </cell>
          <cell r="E1059" t="str">
            <v>2017-08-01 06:28:35</v>
          </cell>
          <cell r="F1059">
            <v>8516</v>
          </cell>
          <cell r="G1059" t="str">
            <v>WS_010_Arrival Flight Monitor_GUI validation_Verify the color of the ETA ATA column</v>
          </cell>
          <cell r="I1059">
            <v>42503</v>
          </cell>
          <cell r="J1059" t="str">
            <v>2017-02-20 12:00:38</v>
          </cell>
          <cell r="K1059" t="str">
            <v>mkgaurav</v>
          </cell>
        </row>
        <row r="1060">
          <cell r="A1060">
            <v>56965</v>
          </cell>
          <cell r="B1060" t="str">
            <v>WS_Departure Flight_Flight Monitor</v>
          </cell>
          <cell r="C1060" t="str">
            <v>lsatija</v>
          </cell>
          <cell r="D1060">
            <v>42943</v>
          </cell>
          <cell r="E1060" t="str">
            <v>2017-08-01 06:28:35</v>
          </cell>
          <cell r="F1060">
            <v>8516</v>
          </cell>
          <cell r="G1060" t="str">
            <v>WS_011_Arrival Flight Monitor_GUI validation_Verify the scrolling in the screen</v>
          </cell>
          <cell r="I1060">
            <v>42503</v>
          </cell>
          <cell r="J1060" t="str">
            <v>2017-02-21 07:19:27</v>
          </cell>
          <cell r="K1060" t="str">
            <v>mkgaurav</v>
          </cell>
        </row>
        <row r="1061">
          <cell r="A1061">
            <v>56966</v>
          </cell>
          <cell r="B1061" t="str">
            <v>WS_Departure Flight_Flight Monitor</v>
          </cell>
          <cell r="C1061" t="str">
            <v>lsatija</v>
          </cell>
          <cell r="D1061">
            <v>42943</v>
          </cell>
          <cell r="E1061" t="str">
            <v>2017-08-01 06:28:35</v>
          </cell>
          <cell r="F1061">
            <v>8516</v>
          </cell>
          <cell r="G1061" t="str">
            <v>WS_012_Arrival Flight Monitor_Sorting_Verify the sorting in the Flight column</v>
          </cell>
          <cell r="I1061">
            <v>42503</v>
          </cell>
          <cell r="J1061" t="str">
            <v>2017-02-22 10:19:16</v>
          </cell>
          <cell r="K1061" t="str">
            <v>mkgaurav</v>
          </cell>
        </row>
        <row r="1062">
          <cell r="A1062">
            <v>56967</v>
          </cell>
          <cell r="B1062" t="str">
            <v>WS_Departure Flight_Flight Monitor</v>
          </cell>
          <cell r="C1062" t="str">
            <v>lsatija</v>
          </cell>
          <cell r="D1062">
            <v>42943</v>
          </cell>
          <cell r="E1062" t="str">
            <v>2017-08-01 06:28:35</v>
          </cell>
          <cell r="F1062">
            <v>8516</v>
          </cell>
          <cell r="G1062" t="str">
            <v>WS_013_Arrival Flight Monitor_Sorting_Verify the sorting in the Date and STA column</v>
          </cell>
          <cell r="I1062">
            <v>42503</v>
          </cell>
          <cell r="J1062" t="str">
            <v>2017-02-22 10:19:19</v>
          </cell>
          <cell r="K1062" t="str">
            <v>mkgaurav</v>
          </cell>
        </row>
        <row r="1063">
          <cell r="A1063">
            <v>56976</v>
          </cell>
          <cell r="B1063" t="str">
            <v>CR 5986 -&gt;IWS Arrival Flights&gt; New screens to present Arrival Flight information in more details</v>
          </cell>
          <cell r="C1063" t="str">
            <v>mkgaurav</v>
          </cell>
          <cell r="D1063">
            <v>42272</v>
          </cell>
          <cell r="E1063" t="str">
            <v>2017-08-03 06:57:16</v>
          </cell>
          <cell r="F1063">
            <v>7420</v>
          </cell>
          <cell r="G1063" t="str">
            <v>CR 5986_004_IT_WS_ Arrival Flight Progress_ Arrival Status_ Verify the count of ENROUTE_RUSH_ Ok n Not Ok _ Operation n Historical Range_ In GUI n in Print Report</v>
          </cell>
          <cell r="I1063">
            <v>42503</v>
          </cell>
          <cell r="J1063" t="str">
            <v>2017-07-21 10:18:52</v>
          </cell>
          <cell r="K1063" t="str">
            <v>mkgaurav</v>
          </cell>
        </row>
        <row r="1064">
          <cell r="A1064">
            <v>56977</v>
          </cell>
          <cell r="B1064" t="str">
            <v>CR 5986 -&gt;IWS Arrival Flights&gt; New screens to present Arrival Flight information in more details</v>
          </cell>
          <cell r="C1064" t="str">
            <v>mkgaurav</v>
          </cell>
          <cell r="D1064">
            <v>42272</v>
          </cell>
          <cell r="E1064" t="str">
            <v>2017-08-03 06:57:16</v>
          </cell>
          <cell r="F1064">
            <v>7420</v>
          </cell>
          <cell r="G1064" t="str">
            <v>CR 5986_006_IT_WS_ Arrival Flight Progress_ Arrival Status_ Verify the count of ARRIVED_RUSH_ Ok n Not Ok _ Operation n Historical Range_ In GUI n in Print Report</v>
          </cell>
          <cell r="I1064">
            <v>42503</v>
          </cell>
          <cell r="J1064" t="str">
            <v>2017-07-21 10:18:57</v>
          </cell>
          <cell r="K1064" t="str">
            <v>mkgaurav</v>
          </cell>
        </row>
        <row r="1065">
          <cell r="A1065">
            <v>56978</v>
          </cell>
          <cell r="B1065" t="str">
            <v>CR 5986 -&gt;IWS Arrival Flights&gt; New screens to present Arrival Flight information in more details</v>
          </cell>
          <cell r="C1065" t="str">
            <v>mkgaurav</v>
          </cell>
          <cell r="D1065">
            <v>42272</v>
          </cell>
          <cell r="E1065" t="str">
            <v>2017-08-03 06:57:16</v>
          </cell>
          <cell r="F1065">
            <v>7420</v>
          </cell>
          <cell r="G1065" t="str">
            <v>CR 5986_008_IT_WS_ Arrival Flight Progress_ Arrival Status_ Verify the count of DELIVERED_RUSH_ Ok n Not Ok _ Operation n Historical Range_ In GUI n in Print Report</v>
          </cell>
          <cell r="I1065">
            <v>42503</v>
          </cell>
          <cell r="J1065" t="str">
            <v>2017-07-21 10:19:00</v>
          </cell>
          <cell r="K1065" t="str">
            <v>mkgaurav</v>
          </cell>
        </row>
        <row r="1066">
          <cell r="A1066">
            <v>56979</v>
          </cell>
          <cell r="B1066" t="str">
            <v>CR 5986 -&gt;IWS Arrival Flights&gt; New screens to present Arrival Flight information in more details</v>
          </cell>
          <cell r="C1066" t="str">
            <v>mkgaurav</v>
          </cell>
          <cell r="D1066">
            <v>42272</v>
          </cell>
          <cell r="E1066" t="str">
            <v>2017-08-03 06:57:16</v>
          </cell>
          <cell r="F1066">
            <v>7420</v>
          </cell>
          <cell r="G1066" t="str">
            <v>CR 5986_010_IT_WS_ Arrival Flight Progress_ Arrival Status_ Verify the count of UNLOADED_RUSH_ Ok n Not Ok_ Operation n Historical Range_  In GUI n in Print Report</v>
          </cell>
          <cell r="I1066">
            <v>42503</v>
          </cell>
          <cell r="J1066" t="str">
            <v>2017-07-21 10:19:06</v>
          </cell>
          <cell r="K1066" t="str">
            <v>mkgaurav</v>
          </cell>
        </row>
        <row r="1067">
          <cell r="A1067">
            <v>56980</v>
          </cell>
          <cell r="B1067" t="str">
            <v>CR 5986 -&gt;IWS Arrival Flights&gt; New screens to present Arrival Flight information in more details</v>
          </cell>
          <cell r="C1067" t="str">
            <v>mkgaurav</v>
          </cell>
          <cell r="D1067">
            <v>42272</v>
          </cell>
          <cell r="E1067" t="str">
            <v>2017-08-03 06:57:16</v>
          </cell>
          <cell r="F1067">
            <v>7420</v>
          </cell>
          <cell r="G1067" t="str">
            <v>CR 5986_012_IT_WS_ Arrival Flight Progress_ Arrival Status_ Verify the count of NOT LOADED_ENROUTED_ TERMINATING_  Econ OK n First Not Ok_ TRANSFER_ PEcon Ok n PRIO Not Ok _ Operation n Historical Range_  In GUI n in Print Report</v>
          </cell>
          <cell r="I1067">
            <v>42503</v>
          </cell>
          <cell r="J1067" t="str">
            <v>2017-07-21 10:19:12</v>
          </cell>
          <cell r="K1067" t="str">
            <v>mkgaurav</v>
          </cell>
        </row>
        <row r="1068">
          <cell r="A1068">
            <v>56981</v>
          </cell>
          <cell r="B1068" t="str">
            <v>CR 5986 -&gt;IWS Arrival Flights&gt; New screens to present Arrival Flight information in more details</v>
          </cell>
          <cell r="C1068" t="str">
            <v>mkgaurav</v>
          </cell>
          <cell r="D1068">
            <v>42272</v>
          </cell>
          <cell r="E1068" t="str">
            <v>2017-08-03 06:57:16</v>
          </cell>
          <cell r="F1068">
            <v>7420</v>
          </cell>
          <cell r="G1068" t="str">
            <v>CR 5986_014_IT_WS_ Arrival Flight Progress_ Arrival Status_ Verify the count of OFFLOADED_ TRANSFER_  Econ OK n First Not Ok_Operation n Historical Range_  In GUI n in Print Report</v>
          </cell>
          <cell r="I1068">
            <v>42503</v>
          </cell>
          <cell r="J1068" t="str">
            <v>2017-07-21 10:19:16</v>
          </cell>
          <cell r="K1068" t="str">
            <v>mkgaurav</v>
          </cell>
        </row>
        <row r="1069">
          <cell r="A1069">
            <v>56982</v>
          </cell>
          <cell r="B1069" t="str">
            <v>CR 5986 -&gt;IWS Arrival Flights&gt; New screens to present Arrival Flight information in more details</v>
          </cell>
          <cell r="C1069" t="str">
            <v>mkgaurav</v>
          </cell>
          <cell r="D1069">
            <v>42272</v>
          </cell>
          <cell r="E1069" t="str">
            <v>2017-08-03 06:57:16</v>
          </cell>
          <cell r="F1069">
            <v>7420</v>
          </cell>
          <cell r="G1069" t="str">
            <v>CR 5986_017_IT_WS_ Arrival Flight Progress_ Arrival Status_ Verify the count of LOADED_RUSH_ Ok n Not Ok _ Operation n Historical Range_ In GUI n in Print Report</v>
          </cell>
          <cell r="I1069">
            <v>42503</v>
          </cell>
          <cell r="J1069" t="str">
            <v>2017-07-21 10:19:20</v>
          </cell>
          <cell r="K1069" t="str">
            <v>mkgaurav</v>
          </cell>
        </row>
        <row r="1070">
          <cell r="A1070">
            <v>56983</v>
          </cell>
          <cell r="B1070" t="str">
            <v>CR 5986 -&gt;IWS Arrival Flights&gt; New screens to present Arrival Flight information in more details</v>
          </cell>
          <cell r="C1070" t="str">
            <v>mkgaurav</v>
          </cell>
          <cell r="D1070">
            <v>42272</v>
          </cell>
          <cell r="E1070" t="str">
            <v>2017-08-03 06:57:16</v>
          </cell>
          <cell r="F1070">
            <v>7420</v>
          </cell>
          <cell r="G1070" t="str">
            <v>CR 5986_018_IT_WS_ Arrival Flight Progress_ Arrival Status_ Verify the count of ON AIRCRAFT_ TRANSFER_  Econ n First _ Operation n Historical Range_  In GUI n in Print Report</v>
          </cell>
          <cell r="I1070">
            <v>42503</v>
          </cell>
          <cell r="J1070" t="str">
            <v>2017-07-21 10:19:25</v>
          </cell>
          <cell r="K1070" t="str">
            <v>mkgaurav</v>
          </cell>
        </row>
        <row r="1071">
          <cell r="A1071">
            <v>56984</v>
          </cell>
          <cell r="B1071" t="str">
            <v>CR 5986 -&gt;IWS Arrival Flights&gt; New screens to present Arrival Flight information in more details</v>
          </cell>
          <cell r="C1071" t="str">
            <v>mkgaurav</v>
          </cell>
          <cell r="D1071">
            <v>42272</v>
          </cell>
          <cell r="E1071" t="str">
            <v>2017-08-03 06:57:16</v>
          </cell>
          <cell r="F1071">
            <v>7420</v>
          </cell>
          <cell r="G1071" t="str">
            <v>CR 5986_020_IT_WS_ Arrival Flight Progress_ Arrival Status_ Verify the count of UNK_ NOT LOADED bags_ Assigned  Unk bags_ Unassigned Unk bags_ Operation n Historical Range_ In GUI n in Print Report</v>
          </cell>
          <cell r="I1071">
            <v>42503</v>
          </cell>
          <cell r="J1071" t="str">
            <v>2017-07-21 10:19:38</v>
          </cell>
          <cell r="K1071" t="str">
            <v>mkgaurav</v>
          </cell>
        </row>
        <row r="1072">
          <cell r="A1072">
            <v>56985</v>
          </cell>
          <cell r="B1072" t="str">
            <v>CR 5986 -&gt;IWS Arrival Flights&gt; New screens to present Arrival Flight information in more details</v>
          </cell>
          <cell r="C1072" t="str">
            <v>mkgaurav</v>
          </cell>
          <cell r="D1072">
            <v>42272</v>
          </cell>
          <cell r="E1072" t="str">
            <v>2017-08-03 06:57:16</v>
          </cell>
          <cell r="F1072">
            <v>7420</v>
          </cell>
          <cell r="G1072" t="str">
            <v>CR 5986_023_IT_WS_ Arrival Flight Progress_ GUI Validation_ Verify the functionality of Reset_ Submit_ Help_ Print_ Finish_ Back button and navigation</v>
          </cell>
          <cell r="I1072">
            <v>42503</v>
          </cell>
          <cell r="J1072" t="str">
            <v>2017-02-22 09:46:05</v>
          </cell>
          <cell r="K1072" t="str">
            <v>mkgaurav</v>
          </cell>
        </row>
        <row r="1073">
          <cell r="A1073">
            <v>56986</v>
          </cell>
          <cell r="B1073" t="str">
            <v>CR 5986 -&gt;IWS Arrival Flights&gt; New screens to present Arrival Flight information in more details</v>
          </cell>
          <cell r="C1073" t="str">
            <v>mkgaurav</v>
          </cell>
          <cell r="D1073">
            <v>42272</v>
          </cell>
          <cell r="E1073" t="str">
            <v>2017-08-03 06:57:16</v>
          </cell>
          <cell r="F1073">
            <v>7420</v>
          </cell>
          <cell r="G1073" t="str">
            <v>CR 5986_026_IT_WS_ Arrival Flight progress_ GUI Validation_ Verify the alignment of Query_ Flight Information_ Bag Information section</v>
          </cell>
          <cell r="I1073">
            <v>42503</v>
          </cell>
          <cell r="J1073" t="str">
            <v>2017-02-22 09:46:12</v>
          </cell>
          <cell r="K1073" t="str">
            <v>mkgaurav</v>
          </cell>
        </row>
        <row r="1074">
          <cell r="A1074">
            <v>56987</v>
          </cell>
          <cell r="B1074" t="str">
            <v>CR 5986 -&gt;IWS Arrival Flights&gt; New screens to present Arrival Flight information in more details</v>
          </cell>
          <cell r="C1074" t="str">
            <v>mkgaurav</v>
          </cell>
          <cell r="D1074">
            <v>42272</v>
          </cell>
          <cell r="E1074" t="str">
            <v>2017-08-03 06:57:16</v>
          </cell>
          <cell r="F1074">
            <v>7420</v>
          </cell>
          <cell r="G1074" t="str">
            <v>CR 5986_027_IT_WS_ Arrival Flight Progress_ Verify the functionality of Agent Dropdown</v>
          </cell>
          <cell r="I1074">
            <v>42503</v>
          </cell>
          <cell r="J1074" t="str">
            <v>2017-02-22 09:46:16</v>
          </cell>
          <cell r="K1074" t="str">
            <v>mkgaurav</v>
          </cell>
        </row>
        <row r="1075">
          <cell r="A1075">
            <v>56988</v>
          </cell>
          <cell r="B1075" t="str">
            <v>CR 5986 -&gt;IWS Arrival Flights&gt; New screens to present Arrival Flight information in more details</v>
          </cell>
          <cell r="C1075" t="str">
            <v>mkgaurav</v>
          </cell>
          <cell r="D1075">
            <v>42272</v>
          </cell>
          <cell r="E1075" t="str">
            <v>2017-08-03 06:57:16</v>
          </cell>
          <cell r="F1075">
            <v>7420</v>
          </cell>
          <cell r="G1075" t="str">
            <v>CR 5986_028_IT_WS_ Arrival Flight progress_ GUI Validation_ Verify the alignment of Query_ Flight Information_ Bag Information section</v>
          </cell>
          <cell r="I1075">
            <v>42503</v>
          </cell>
          <cell r="J1075" t="str">
            <v>2017-02-22 09:46:21</v>
          </cell>
          <cell r="K1075" t="str">
            <v>mkgaurav</v>
          </cell>
        </row>
        <row r="1076">
          <cell r="A1076">
            <v>56989</v>
          </cell>
          <cell r="B1076" t="str">
            <v>CR 5986 -&gt;IWS Arrival Flights&gt; New screens to present Arrival Flight information in more details</v>
          </cell>
          <cell r="C1076" t="str">
            <v>mkgaurav</v>
          </cell>
          <cell r="D1076">
            <v>42272</v>
          </cell>
          <cell r="E1076" t="str">
            <v>2017-08-03 06:57:16</v>
          </cell>
          <cell r="F1076">
            <v>7420</v>
          </cell>
          <cell r="G1076" t="str">
            <v>CR 5986_031_IT_WS_Arrival Flight Progress_ Verify the bag count of  TERMINATING PRIO at ARRIVING section_ When changing the status from_ Expected to Delivered to Unloaded</v>
          </cell>
          <cell r="I1076">
            <v>42503</v>
          </cell>
          <cell r="J1076" t="str">
            <v>2017-02-22 09:46:25</v>
          </cell>
          <cell r="K1076" t="str">
            <v>mkgaurav</v>
          </cell>
        </row>
        <row r="1077">
          <cell r="A1077">
            <v>56990</v>
          </cell>
          <cell r="B1077" t="str">
            <v>CR 5986 -&gt;IWS Arrival Flights&gt; New screens to present Arrival Flight information in more details</v>
          </cell>
          <cell r="C1077" t="str">
            <v>mkgaurav</v>
          </cell>
          <cell r="D1077">
            <v>42272</v>
          </cell>
          <cell r="E1077" t="str">
            <v>2017-08-03 06:57:16</v>
          </cell>
          <cell r="F1077">
            <v>7420</v>
          </cell>
          <cell r="G1077" t="str">
            <v>CR 5986_033_IT_WS_Arrival Flight Progress_ Verify the bag count of  TRANSFER PRIO at ARRIVING section_ When changing the status from_ Expected to Delivered to Unloaded</v>
          </cell>
          <cell r="I1077">
            <v>42503</v>
          </cell>
          <cell r="J1077" t="str">
            <v>2017-02-22 09:46:31</v>
          </cell>
          <cell r="K1077" t="str">
            <v>mkgaurav</v>
          </cell>
        </row>
        <row r="1078">
          <cell r="A1078">
            <v>56991</v>
          </cell>
          <cell r="B1078" t="str">
            <v>CR 5986 -&gt;IWS Arrival Flights&gt; New screens to present Arrival Flight information in more details</v>
          </cell>
          <cell r="C1078" t="str">
            <v>mkgaurav</v>
          </cell>
          <cell r="D1078">
            <v>42272</v>
          </cell>
          <cell r="E1078" t="str">
            <v>2017-08-03 06:57:16</v>
          </cell>
          <cell r="F1078">
            <v>7420</v>
          </cell>
          <cell r="G1078" t="str">
            <v>CR 5986_035_IT_WS_Arrival Flight Progress_ Verify the bag count of TRANSFER PRIO at DEPARTING Section_ When changing the status from_ Not Loaded to Loaded to On Aircraft to Offloaded</v>
          </cell>
          <cell r="I1078">
            <v>42503</v>
          </cell>
          <cell r="J1078" t="str">
            <v>2017-02-22 09:46:43</v>
          </cell>
          <cell r="K1078" t="str">
            <v>mkgaurav</v>
          </cell>
        </row>
        <row r="1079">
          <cell r="A1079">
            <v>56992</v>
          </cell>
          <cell r="B1079" t="str">
            <v>CR 5986 -&gt;IWS Arrival Flights&gt; New screens to present Arrival Flight information in more details</v>
          </cell>
          <cell r="C1079" t="str">
            <v>mkgaurav</v>
          </cell>
          <cell r="D1079">
            <v>42272</v>
          </cell>
          <cell r="E1079" t="str">
            <v>2017-08-03 06:57:16</v>
          </cell>
          <cell r="F1079">
            <v>7420</v>
          </cell>
          <cell r="G1079" t="str">
            <v>CR 5986_037_IT_WS_ Arrival Flight Progress_ Manifest_ Verify the Manifest Details_ Incoming BMM_ Positioned and Un positioned BHE</v>
          </cell>
          <cell r="I1079">
            <v>42503</v>
          </cell>
          <cell r="J1079" t="str">
            <v>2017-02-21 05:06:51</v>
          </cell>
          <cell r="K1079" t="str">
            <v>mkgaurav</v>
          </cell>
        </row>
        <row r="1080">
          <cell r="A1080">
            <v>56993</v>
          </cell>
          <cell r="B1080" t="str">
            <v>CR 5986 -&gt;IWS Arrival Flights&gt; New screens to present Arrival Flight information in more details</v>
          </cell>
          <cell r="C1080" t="str">
            <v>mkgaurav</v>
          </cell>
          <cell r="D1080">
            <v>42272</v>
          </cell>
          <cell r="E1080" t="str">
            <v>2017-08-03 06:57:16</v>
          </cell>
          <cell r="F1080">
            <v>7420</v>
          </cell>
          <cell r="G1080" t="str">
            <v>CR 5986_038_IT_WS_ Arrival Flight Progress_ Manifest_ Verify the Manifest Details_ Outstation BPM_ Positioned and Un positioned BHE_ Terminating Bags</v>
          </cell>
          <cell r="I1080">
            <v>42503</v>
          </cell>
          <cell r="J1080" t="str">
            <v>2017-07-21 09:29:13</v>
          </cell>
          <cell r="K1080" t="str">
            <v>mkgaurav</v>
          </cell>
        </row>
        <row r="1081">
          <cell r="A1081">
            <v>56994</v>
          </cell>
          <cell r="B1081" t="str">
            <v>CR 5986 -&gt;IWS Arrival Flights&gt; New screens to present Arrival Flight information in more details</v>
          </cell>
          <cell r="C1081" t="str">
            <v>mkgaurav</v>
          </cell>
          <cell r="D1081">
            <v>42272</v>
          </cell>
          <cell r="E1081" t="str">
            <v>2017-08-03 06:57:16</v>
          </cell>
          <cell r="F1081">
            <v>7420</v>
          </cell>
          <cell r="G1081" t="str">
            <v>CR 5986_039_IT_WS_ Arrival Flight Progress_ Manifest_ Verify the Manifest Details_ Outstation BPM_ Positioned and Un positioned BHE_ Connecting Bags</v>
          </cell>
          <cell r="I1081">
            <v>42503</v>
          </cell>
          <cell r="J1081" t="str">
            <v>2017-07-21 09:29:57</v>
          </cell>
          <cell r="K1081" t="str">
            <v>mkgaurav</v>
          </cell>
        </row>
        <row r="1082">
          <cell r="A1082">
            <v>56995</v>
          </cell>
          <cell r="B1082" t="str">
            <v>CR 5986 -&gt;IWS Arrival Flights&gt; New screens to present Arrival Flight information in more details</v>
          </cell>
          <cell r="C1082" t="str">
            <v>mkgaurav</v>
          </cell>
          <cell r="D1082">
            <v>42272</v>
          </cell>
          <cell r="E1082" t="str">
            <v>2017-08-03 06:57:16</v>
          </cell>
          <cell r="F1082">
            <v>7420</v>
          </cell>
          <cell r="G1082" t="str">
            <v>CR 5986_040_IT_WS_ Arrival Flight Progress_ Manifest_ Verify the Manifest Details_ Incoming BMM_ Multiple HOLDs</v>
          </cell>
          <cell r="I1082">
            <v>42503</v>
          </cell>
          <cell r="J1082" t="str">
            <v>2017-07-21 09:30:14</v>
          </cell>
          <cell r="K1082" t="str">
            <v>mkgaurav</v>
          </cell>
        </row>
        <row r="1083">
          <cell r="A1083">
            <v>56998</v>
          </cell>
          <cell r="B1083" t="str">
            <v>CR 5986 -&gt;IWS Arrival Flights&gt; New screens to present Arrival Flight information in more details</v>
          </cell>
          <cell r="C1083" t="str">
            <v>mkgaurav</v>
          </cell>
          <cell r="D1083">
            <v>42272</v>
          </cell>
          <cell r="E1083" t="str">
            <v>2017-08-03 06:57:16</v>
          </cell>
          <cell r="F1083">
            <v>7420</v>
          </cell>
          <cell r="G1083" t="str">
            <v>CR 5986_043_IT_WS_ Arrival Flight Progress_ Manifest_ Verify the Sorting in BHE Section_ Positioned n Un positioned BHE</v>
          </cell>
          <cell r="I1083">
            <v>42503</v>
          </cell>
          <cell r="J1083" t="str">
            <v>2017-07-21 09:30:18</v>
          </cell>
          <cell r="K1083" t="str">
            <v>mkgaurav</v>
          </cell>
        </row>
        <row r="1084">
          <cell r="A1084">
            <v>56999</v>
          </cell>
          <cell r="B1084" t="str">
            <v>CR 5986 -&gt;IWS Arrival Flights&gt; New screens to present Arrival Flight information in more details</v>
          </cell>
          <cell r="C1084" t="str">
            <v>mkgaurav</v>
          </cell>
          <cell r="D1084">
            <v>42272</v>
          </cell>
          <cell r="E1084" t="str">
            <v>2017-08-03 06:57:16</v>
          </cell>
          <cell r="F1084">
            <v>7420</v>
          </cell>
          <cell r="G1084" t="str">
            <v>CR 5986_044_IT_WS_ Arrival Flight Progress_ Manifest_ Verify the Sorting in Bag Section</v>
          </cell>
          <cell r="I1084">
            <v>42503</v>
          </cell>
          <cell r="J1084" t="str">
            <v>2017-07-21 09:30:24</v>
          </cell>
          <cell r="K1084" t="str">
            <v>mkgaurav</v>
          </cell>
        </row>
        <row r="1085">
          <cell r="A1085">
            <v>57000</v>
          </cell>
          <cell r="B1085" t="str">
            <v>CR 5986 -&gt;IWS Arrival Flights&gt; New screens to present Arrival Flight information in more details</v>
          </cell>
          <cell r="C1085" t="str">
            <v>mkgaurav</v>
          </cell>
          <cell r="D1085">
            <v>42272</v>
          </cell>
          <cell r="E1085" t="str">
            <v>2017-08-03 06:57:16</v>
          </cell>
          <cell r="F1085">
            <v>7420</v>
          </cell>
          <cell r="G1085" t="str">
            <v>CR 5986_045_IT_WS_ Arrival Flight Progress_ Verify the flight details at Current View and At Flight Arrival View</v>
          </cell>
          <cell r="I1085">
            <v>42503</v>
          </cell>
          <cell r="J1085" t="str">
            <v>2017-07-21 09:32:45</v>
          </cell>
          <cell r="K1085" t="str">
            <v>mkgaurav</v>
          </cell>
        </row>
        <row r="1086">
          <cell r="A1086">
            <v>57001</v>
          </cell>
          <cell r="B1086" t="str">
            <v>CR 5986 -&gt;IWS Arrival Flights&gt; New screens to present Arrival Flight information in more details</v>
          </cell>
          <cell r="C1086" t="str">
            <v>mkgaurav</v>
          </cell>
          <cell r="D1086">
            <v>42272</v>
          </cell>
          <cell r="E1086" t="str">
            <v>2017-08-03 06:57:16</v>
          </cell>
          <cell r="F1086">
            <v>7420</v>
          </cell>
          <cell r="G1086" t="str">
            <v>CR 5986_046_IT_WS_ Arrival Flight Progress_ Manifest_ Verify the Manifest Details_ Incoming BMM_ Positioned and Un positioned BHE_ Historical Range</v>
          </cell>
          <cell r="I1086">
            <v>42503</v>
          </cell>
          <cell r="J1086" t="str">
            <v>2017-02-21 05:08:18</v>
          </cell>
          <cell r="K1086" t="str">
            <v>mkgaurav</v>
          </cell>
        </row>
        <row r="1087">
          <cell r="A1087">
            <v>57002</v>
          </cell>
          <cell r="B1087" t="str">
            <v>CR 5986 -&gt;IWS Arrival Flights&gt; New screens to present Arrival Flight information in more details</v>
          </cell>
          <cell r="C1087" t="str">
            <v>mkgaurav</v>
          </cell>
          <cell r="D1087">
            <v>42272</v>
          </cell>
          <cell r="E1087" t="str">
            <v>2017-08-03 06:57:16</v>
          </cell>
          <cell r="F1087">
            <v>7420</v>
          </cell>
          <cell r="G1087" t="str">
            <v>CR 5986_047_IT_WS_ Arrival Flight Progress_ Manifest_ Verify the Manifest Details_ Outstation BPM_ Positioned and Un positioned BHE_ Terminating Bags_Historical Range</v>
          </cell>
          <cell r="I1087">
            <v>42503</v>
          </cell>
          <cell r="J1087" t="str">
            <v>2017-07-21 09:30:02</v>
          </cell>
          <cell r="K1087" t="str">
            <v>mkgaurav</v>
          </cell>
        </row>
        <row r="1088">
          <cell r="A1088">
            <v>57003</v>
          </cell>
          <cell r="B1088" t="str">
            <v>CR 5986 -&gt;IWS Arrival Flights&gt; New screens to present Arrival Flight information in more details</v>
          </cell>
          <cell r="C1088" t="str">
            <v>mkgaurav</v>
          </cell>
          <cell r="D1088">
            <v>42272</v>
          </cell>
          <cell r="E1088" t="str">
            <v>2017-08-03 06:57:16</v>
          </cell>
          <cell r="F1088">
            <v>7420</v>
          </cell>
          <cell r="G1088" t="str">
            <v>CR 5986_048_IT_WS_ Arrival Flight Progress_ Manifest_ Verify the functionality of control dropdown options</v>
          </cell>
          <cell r="I1088">
            <v>42503</v>
          </cell>
          <cell r="J1088" t="str">
            <v>2017-07-21 09:30:07</v>
          </cell>
          <cell r="K1088" t="str">
            <v>mkgaurav</v>
          </cell>
        </row>
        <row r="1089">
          <cell r="A1089">
            <v>57004</v>
          </cell>
          <cell r="B1089" t="str">
            <v>CR 5986 -&gt;IWS Arrival Flights&gt; New screens to present Arrival Flight information in more details</v>
          </cell>
          <cell r="C1089" t="str">
            <v>mkgaurav</v>
          </cell>
          <cell r="D1089">
            <v>42272</v>
          </cell>
          <cell r="E1089" t="str">
            <v>2017-08-03 06:57:16</v>
          </cell>
          <cell r="F1089">
            <v>7420</v>
          </cell>
          <cell r="G1089" t="str">
            <v>CR 5986_049_IT_WS_Arrival Flight Progress_ Transfer_ Verify the GUI Validation of the screen</v>
          </cell>
          <cell r="I1089">
            <v>42503</v>
          </cell>
          <cell r="J1089" t="str">
            <v>2017-03-14 06:55:01</v>
          </cell>
          <cell r="K1089" t="str">
            <v>mkgaurav</v>
          </cell>
        </row>
        <row r="1090">
          <cell r="A1090">
            <v>57005</v>
          </cell>
          <cell r="B1090" t="str">
            <v>CR 5986 -&gt;IWS Arrival Flights&gt; New screens to present Arrival Flight information in more details</v>
          </cell>
          <cell r="C1090" t="str">
            <v>mkgaurav</v>
          </cell>
          <cell r="D1090">
            <v>42272</v>
          </cell>
          <cell r="E1090" t="str">
            <v>2017-08-03 06:57:16</v>
          </cell>
          <cell r="F1090">
            <v>7420</v>
          </cell>
          <cell r="G1090" t="str">
            <v>CR 5986_050_IT_WS_Arrival Flight Progress_ Transfer_ Verify the Navigation and Back button between Bag Enquiry and Transfer screen</v>
          </cell>
          <cell r="I1090">
            <v>42503</v>
          </cell>
          <cell r="J1090" t="str">
            <v>2017-03-14 06:55:08</v>
          </cell>
          <cell r="K1090" t="str">
            <v>mkgaurav</v>
          </cell>
        </row>
        <row r="1091">
          <cell r="A1091">
            <v>57330</v>
          </cell>
          <cell r="B1091" t="str">
            <v>WS_Departure Flight_Manage Flight</v>
          </cell>
          <cell r="C1091" t="str">
            <v>lsatija</v>
          </cell>
          <cell r="D1091">
            <v>42943</v>
          </cell>
          <cell r="E1091" t="str">
            <v>2017-08-08 14:24:58</v>
          </cell>
          <cell r="F1091">
            <v>8497</v>
          </cell>
          <cell r="G1091" t="str">
            <v>008_BM6.0_Basic flow_Manage Flight_GUI</v>
          </cell>
          <cell r="I1091">
            <v>42508</v>
          </cell>
          <cell r="J1091" t="str">
            <v>2017-02-21 04:26:32</v>
          </cell>
          <cell r="K1091" t="str">
            <v>atripathi1</v>
          </cell>
        </row>
        <row r="1092">
          <cell r="A1092">
            <v>57331</v>
          </cell>
          <cell r="B1092" t="str">
            <v>WS_Departure Flight_Manage Flight</v>
          </cell>
          <cell r="C1092" t="str">
            <v>lsatija</v>
          </cell>
          <cell r="D1092">
            <v>42943</v>
          </cell>
          <cell r="E1092" t="str">
            <v>2017-08-08 14:24:58</v>
          </cell>
          <cell r="F1092">
            <v>8497</v>
          </cell>
          <cell r="G1092" t="str">
            <v>009_BM6.0_Basic flow_Invalid Flight Id</v>
          </cell>
          <cell r="I1092">
            <v>42508</v>
          </cell>
          <cell r="J1092" t="str">
            <v>2017-02-21 04:26:46</v>
          </cell>
          <cell r="K1092" t="str">
            <v>atripathi1</v>
          </cell>
        </row>
        <row r="1093">
          <cell r="A1093">
            <v>57332</v>
          </cell>
          <cell r="B1093" t="str">
            <v>WS_Departure Flight_Manage Flight</v>
          </cell>
          <cell r="C1093" t="str">
            <v>lsatija</v>
          </cell>
          <cell r="D1093">
            <v>42943</v>
          </cell>
          <cell r="E1093" t="str">
            <v>2017-08-08 14:24:58</v>
          </cell>
          <cell r="F1093">
            <v>8497</v>
          </cell>
          <cell r="G1093" t="str">
            <v>010_BM6.0_Alterante  flow_Query through flight Number only</v>
          </cell>
          <cell r="I1093">
            <v>42508</v>
          </cell>
          <cell r="J1093" t="str">
            <v>2017-02-21 04:26:50</v>
          </cell>
          <cell r="K1093" t="str">
            <v>atripathi1</v>
          </cell>
        </row>
        <row r="1094">
          <cell r="A1094">
            <v>57333</v>
          </cell>
          <cell r="B1094" t="str">
            <v>WS_Departure Flight_Manage Flight</v>
          </cell>
          <cell r="C1094" t="str">
            <v>lsatija</v>
          </cell>
          <cell r="D1094">
            <v>42943</v>
          </cell>
          <cell r="E1094" t="str">
            <v>2017-08-08 14:24:58</v>
          </cell>
          <cell r="F1094">
            <v>8497</v>
          </cell>
          <cell r="G1094" t="str">
            <v>011_BM6.0_Exception flow_ Flight Not Found</v>
          </cell>
          <cell r="I1094">
            <v>42508</v>
          </cell>
          <cell r="J1094" t="str">
            <v>2017-02-21 04:27:57</v>
          </cell>
          <cell r="K1094" t="str">
            <v>atripathi1</v>
          </cell>
        </row>
        <row r="1095">
          <cell r="A1095">
            <v>57334</v>
          </cell>
          <cell r="B1095" t="str">
            <v>WS_Departure Flight_Manage Flight</v>
          </cell>
          <cell r="C1095" t="str">
            <v>lsatija</v>
          </cell>
          <cell r="D1095">
            <v>42943</v>
          </cell>
          <cell r="E1095" t="str">
            <v>2017-08-08 14:24:58</v>
          </cell>
          <cell r="F1095">
            <v>8497</v>
          </cell>
          <cell r="G1095" t="str">
            <v>012_BM6.0_Exception flow_Arrival flights_ Cancelled flight(No ETA display)</v>
          </cell>
          <cell r="I1095">
            <v>42508</v>
          </cell>
          <cell r="J1095" t="str">
            <v>2017-02-21 04:28:19</v>
          </cell>
          <cell r="K1095" t="str">
            <v>atripathi1</v>
          </cell>
        </row>
        <row r="1096">
          <cell r="A1096">
            <v>57335</v>
          </cell>
          <cell r="B1096" t="str">
            <v>WS_Departure Flight_Manage Flight</v>
          </cell>
          <cell r="C1096" t="str">
            <v>lsatija</v>
          </cell>
          <cell r="D1096">
            <v>42943</v>
          </cell>
          <cell r="E1096" t="str">
            <v>2017-08-08 14:24:58</v>
          </cell>
          <cell r="F1096">
            <v>8497</v>
          </cell>
          <cell r="G1096" t="str">
            <v>013_BM6.0_Basic flow_Ensure Frozen flight details</v>
          </cell>
          <cell r="I1096">
            <v>42508</v>
          </cell>
          <cell r="J1096" t="str">
            <v>2017-02-21 04:29:37</v>
          </cell>
          <cell r="K1096" t="str">
            <v>atripathi1</v>
          </cell>
        </row>
        <row r="1097">
          <cell r="A1097">
            <v>57336</v>
          </cell>
          <cell r="B1097" t="str">
            <v>WS_Departure Flight_Manage Flight</v>
          </cell>
          <cell r="C1097" t="str">
            <v>lsatija</v>
          </cell>
          <cell r="D1097">
            <v>42943</v>
          </cell>
          <cell r="E1097" t="str">
            <v>2017-08-08 14:24:58</v>
          </cell>
          <cell r="F1097">
            <v>8497</v>
          </cell>
          <cell r="G1097" t="str">
            <v>014_BM6.0_Basic flow_View Flight</v>
          </cell>
          <cell r="I1097">
            <v>42508</v>
          </cell>
          <cell r="J1097" t="str">
            <v>2017-02-21 04:31:29</v>
          </cell>
          <cell r="K1097" t="str">
            <v>atripathi1</v>
          </cell>
        </row>
        <row r="1098">
          <cell r="A1098">
            <v>57337</v>
          </cell>
          <cell r="B1098" t="str">
            <v>WS_Departure Flight_Manage Flight</v>
          </cell>
          <cell r="C1098" t="str">
            <v>lsatija</v>
          </cell>
          <cell r="D1098">
            <v>42943</v>
          </cell>
          <cell r="E1098" t="str">
            <v>2017-08-08 14:24:58</v>
          </cell>
          <cell r="F1098">
            <v>8497</v>
          </cell>
          <cell r="G1098" t="str">
            <v>015_BM6.0_Basic flow_Update ETA</v>
          </cell>
          <cell r="I1098">
            <v>42508</v>
          </cell>
          <cell r="J1098" t="str">
            <v>2017-02-21 04:31:45</v>
          </cell>
          <cell r="K1098" t="str">
            <v>atripathi1</v>
          </cell>
        </row>
        <row r="1099">
          <cell r="A1099">
            <v>57338</v>
          </cell>
          <cell r="B1099" t="str">
            <v>WS_Departure Flight_Manage Flight</v>
          </cell>
          <cell r="C1099" t="str">
            <v>lsatija</v>
          </cell>
          <cell r="D1099">
            <v>42943</v>
          </cell>
          <cell r="E1099" t="str">
            <v>2017-08-08 14:24:58</v>
          </cell>
          <cell r="F1099">
            <v>8497</v>
          </cell>
          <cell r="G1099" t="str">
            <v>016_BM6.0_Basic flow_Arrived Flight</v>
          </cell>
          <cell r="I1099">
            <v>42508</v>
          </cell>
          <cell r="J1099" t="str">
            <v>2017-02-21 04:31:52</v>
          </cell>
          <cell r="K1099" t="str">
            <v>atripathi1</v>
          </cell>
        </row>
        <row r="1100">
          <cell r="A1100">
            <v>57339</v>
          </cell>
          <cell r="B1100" t="str">
            <v>WS_Departure Flight_Manage Flight</v>
          </cell>
          <cell r="C1100" t="str">
            <v>lsatija</v>
          </cell>
          <cell r="D1100">
            <v>42943</v>
          </cell>
          <cell r="E1100" t="str">
            <v>2017-08-08 14:24:58</v>
          </cell>
          <cell r="F1100">
            <v>8497</v>
          </cell>
          <cell r="G1100" t="str">
            <v>017_BM6.0_Basic flow_Un-Cancel Flight</v>
          </cell>
          <cell r="I1100">
            <v>42508</v>
          </cell>
          <cell r="J1100" t="str">
            <v>2017-02-21 04:32:10</v>
          </cell>
          <cell r="K1100" t="str">
            <v>atripathi1</v>
          </cell>
        </row>
        <row r="1101">
          <cell r="A1101">
            <v>57340</v>
          </cell>
          <cell r="B1101" t="str">
            <v>WS_Departure Flight_Manage Flight</v>
          </cell>
          <cell r="C1101" t="str">
            <v>lsatija</v>
          </cell>
          <cell r="D1101">
            <v>42943</v>
          </cell>
          <cell r="E1101" t="str">
            <v>2017-08-08 14:24:58</v>
          </cell>
          <cell r="F1101">
            <v>8497</v>
          </cell>
          <cell r="G1101" t="str">
            <v>017_BM6.0_Basic flow_Arrival flights_Manage Flight_ Help button</v>
          </cell>
          <cell r="I1101">
            <v>42508</v>
          </cell>
          <cell r="J1101" t="str">
            <v>2017-03-16 08:51:24</v>
          </cell>
          <cell r="K1101" t="str">
            <v>atripathi1</v>
          </cell>
        </row>
        <row r="1102">
          <cell r="A1102">
            <v>57341</v>
          </cell>
          <cell r="B1102" t="str">
            <v>WS_Departure Flight_Manage Flight</v>
          </cell>
          <cell r="C1102" t="str">
            <v>lsatija</v>
          </cell>
          <cell r="D1102">
            <v>42943</v>
          </cell>
          <cell r="E1102" t="str">
            <v>2017-08-08 14:24:58</v>
          </cell>
          <cell r="F1102">
            <v>8497</v>
          </cell>
          <cell r="G1102" t="str">
            <v>018_BM6.0_Exception flow_ Finish button</v>
          </cell>
          <cell r="I1102">
            <v>42508</v>
          </cell>
          <cell r="J1102" t="str">
            <v>2017-02-21 04:32:22</v>
          </cell>
          <cell r="K1102" t="str">
            <v>atripathi1</v>
          </cell>
        </row>
        <row r="1103">
          <cell r="A1103">
            <v>57342</v>
          </cell>
          <cell r="B1103" t="str">
            <v>WS_Departure Flight_Manage Flight</v>
          </cell>
          <cell r="C1103" t="str">
            <v>lsatija</v>
          </cell>
          <cell r="D1103">
            <v>42943</v>
          </cell>
          <cell r="E1103" t="str">
            <v>2017-08-08 14:24:58</v>
          </cell>
          <cell r="F1103">
            <v>8497</v>
          </cell>
          <cell r="G1103" t="str">
            <v>019_BM6.0_Exception  flow_ Filters</v>
          </cell>
          <cell r="I1103">
            <v>42508</v>
          </cell>
          <cell r="J1103" t="str">
            <v>2017-02-21 04:32:32</v>
          </cell>
          <cell r="K1103" t="str">
            <v>atripathi1</v>
          </cell>
        </row>
        <row r="1104">
          <cell r="A1104">
            <v>57343</v>
          </cell>
          <cell r="B1104" t="str">
            <v>WS_Departure Flight_Manage Flight</v>
          </cell>
          <cell r="C1104" t="str">
            <v>lsatija</v>
          </cell>
          <cell r="D1104">
            <v>42943</v>
          </cell>
          <cell r="E1104" t="str">
            <v>2017-08-08 14:24:58</v>
          </cell>
          <cell r="F1104">
            <v>8497</v>
          </cell>
          <cell r="G1104" t="str">
            <v>020_BM6.0_Exception flow_  Retreive Frozen flight</v>
          </cell>
          <cell r="I1104">
            <v>42508</v>
          </cell>
          <cell r="J1104" t="str">
            <v>2017-02-21 04:32:38</v>
          </cell>
          <cell r="K1104" t="str">
            <v>atripathi1</v>
          </cell>
        </row>
        <row r="1105">
          <cell r="A1105">
            <v>57344</v>
          </cell>
          <cell r="B1105" t="str">
            <v>WS_Departure Flight_Manage Flight</v>
          </cell>
          <cell r="C1105" t="str">
            <v>lsatija</v>
          </cell>
          <cell r="D1105">
            <v>42943</v>
          </cell>
          <cell r="E1105" t="str">
            <v>2017-08-08 14:24:58</v>
          </cell>
          <cell r="F1105">
            <v>8497</v>
          </cell>
          <cell r="G1105" t="str">
            <v>021_BM6.0_Exception flow_Retreive Cancelled flight</v>
          </cell>
          <cell r="I1105">
            <v>42508</v>
          </cell>
          <cell r="J1105" t="str">
            <v>2017-02-21 05:04:09</v>
          </cell>
          <cell r="K1105" t="str">
            <v>atripathi1</v>
          </cell>
        </row>
        <row r="1106">
          <cell r="A1106">
            <v>57345</v>
          </cell>
          <cell r="B1106" t="str">
            <v>WS_Departure Flight_Manage Flight</v>
          </cell>
          <cell r="C1106" t="str">
            <v>lsatija</v>
          </cell>
          <cell r="D1106">
            <v>42943</v>
          </cell>
          <cell r="E1106" t="str">
            <v>2017-08-08 14:24:58</v>
          </cell>
          <cell r="F1106">
            <v>8497</v>
          </cell>
          <cell r="G1106" t="str">
            <v>022_BM6.0_Basic flow_Back button</v>
          </cell>
          <cell r="I1106">
            <v>42508</v>
          </cell>
          <cell r="J1106" t="str">
            <v>2017-02-21 05:04:19</v>
          </cell>
          <cell r="K1106" t="str">
            <v>atripathi1</v>
          </cell>
        </row>
        <row r="1107">
          <cell r="A1107">
            <v>57346</v>
          </cell>
          <cell r="B1107" t="str">
            <v>WS_Departure Flight_Manage Flight</v>
          </cell>
          <cell r="C1107" t="str">
            <v>lsatija</v>
          </cell>
          <cell r="D1107">
            <v>42943</v>
          </cell>
          <cell r="E1107" t="str">
            <v>2017-08-08 14:24:58</v>
          </cell>
          <cell r="F1107">
            <v>8497</v>
          </cell>
          <cell r="G1107" t="str">
            <v>023_BM6.0_Exception flow_ Reset button</v>
          </cell>
          <cell r="I1107">
            <v>42508</v>
          </cell>
          <cell r="J1107" t="str">
            <v>2017-02-21 05:04:28</v>
          </cell>
          <cell r="K1107" t="str">
            <v>atripathi1</v>
          </cell>
        </row>
        <row r="1108">
          <cell r="A1108">
            <v>57347</v>
          </cell>
          <cell r="B1108" t="str">
            <v>WS_Departure Flight_Manage Flight</v>
          </cell>
          <cell r="C1108" t="str">
            <v>lsatija</v>
          </cell>
          <cell r="D1108">
            <v>42943</v>
          </cell>
          <cell r="E1108" t="str">
            <v>2017-08-08 14:24:58</v>
          </cell>
          <cell r="F1108">
            <v>8497</v>
          </cell>
          <cell r="G1108" t="str">
            <v>024_BM6.0_Alternate flow_ Flight Creation unsuccessful</v>
          </cell>
          <cell r="I1108">
            <v>42508</v>
          </cell>
          <cell r="J1108" t="str">
            <v>2017-02-21 05:04:39</v>
          </cell>
          <cell r="K1108" t="str">
            <v>atripathi1</v>
          </cell>
        </row>
        <row r="1109">
          <cell r="A1109">
            <v>57348</v>
          </cell>
          <cell r="B1109" t="str">
            <v>WS_Departure Flight_Manage Flight</v>
          </cell>
          <cell r="C1109" t="str">
            <v>lsatija</v>
          </cell>
          <cell r="D1109">
            <v>42943</v>
          </cell>
          <cell r="E1109" t="str">
            <v>2017-08-08 14:24:58</v>
          </cell>
          <cell r="F1109">
            <v>8497</v>
          </cell>
          <cell r="G1109" t="str">
            <v>025_BM6.0_Alternate flow_Flight Creation successful with same terminals</v>
          </cell>
          <cell r="I1109">
            <v>42508</v>
          </cell>
          <cell r="J1109" t="str">
            <v>2017-02-21 05:04:55</v>
          </cell>
          <cell r="K1109" t="str">
            <v>atripathi1</v>
          </cell>
        </row>
        <row r="1110">
          <cell r="A1110">
            <v>57349</v>
          </cell>
          <cell r="B1110" t="str">
            <v>WS_Departure Flight_Manage Flight</v>
          </cell>
          <cell r="C1110" t="str">
            <v>lsatija</v>
          </cell>
          <cell r="D1110">
            <v>42943</v>
          </cell>
          <cell r="E1110" t="str">
            <v>2017-08-08 14:24:58</v>
          </cell>
          <cell r="F1110">
            <v>8497</v>
          </cell>
          <cell r="G1110" t="str">
            <v>026_BM6.0_Alternate flow_Flight Creation unsuccessful with repeated station</v>
          </cell>
          <cell r="I1110">
            <v>42508</v>
          </cell>
          <cell r="J1110" t="str">
            <v>2017-02-21 05:05:30</v>
          </cell>
          <cell r="K1110" t="str">
            <v>atripathi1</v>
          </cell>
        </row>
        <row r="1111">
          <cell r="A1111">
            <v>57006</v>
          </cell>
          <cell r="B1111" t="str">
            <v>CR 5986 -&gt;IWS Arrival Flights&gt; New screens to present Arrival Flight information in more details</v>
          </cell>
          <cell r="C1111" t="str">
            <v>mkgaurav</v>
          </cell>
          <cell r="D1111">
            <v>42272</v>
          </cell>
          <cell r="E1111" t="str">
            <v>2017-08-03 06:57:16</v>
          </cell>
          <cell r="F1111">
            <v>7420</v>
          </cell>
          <cell r="G1111" t="str">
            <v>CR 5986_051_IT_WS_Arrival Flight Progress_ Transfer_ Verify the bag count when transfer bags are created through Transfer BSM</v>
          </cell>
          <cell r="I1111">
            <v>42503</v>
          </cell>
          <cell r="J1111" t="str">
            <v>2017-03-14 06:55:13</v>
          </cell>
          <cell r="K1111" t="str">
            <v>mkgaurav</v>
          </cell>
        </row>
        <row r="1112">
          <cell r="A1112">
            <v>57007</v>
          </cell>
          <cell r="B1112" t="str">
            <v>CR 5986 -&gt;IWS Arrival Flights&gt; New screens to present Arrival Flight information in more details</v>
          </cell>
          <cell r="C1112" t="str">
            <v>mkgaurav</v>
          </cell>
          <cell r="D1112">
            <v>42272</v>
          </cell>
          <cell r="E1112" t="str">
            <v>2017-08-03 06:57:16</v>
          </cell>
          <cell r="F1112">
            <v>7420</v>
          </cell>
          <cell r="G1112" t="str">
            <v>CR 5986_052_IT_WS_Arrival Flight Progress_ Transfer_ Verify the bag count when transfer bags are created through incoming BMM</v>
          </cell>
          <cell r="I1112">
            <v>42503</v>
          </cell>
          <cell r="J1112" t="str">
            <v>2017-03-14 06:55:17</v>
          </cell>
          <cell r="K1112" t="str">
            <v>mkgaurav</v>
          </cell>
        </row>
        <row r="1113">
          <cell r="A1113">
            <v>57008</v>
          </cell>
          <cell r="B1113" t="str">
            <v>CR 5986 -&gt;IWS Arrival Flights&gt; New screens to present Arrival Flight information in more details</v>
          </cell>
          <cell r="C1113" t="str">
            <v>mkgaurav</v>
          </cell>
          <cell r="D1113">
            <v>42272</v>
          </cell>
          <cell r="E1113" t="str">
            <v>2017-08-03 06:57:16</v>
          </cell>
          <cell r="F1113">
            <v>7420</v>
          </cell>
          <cell r="G1113" t="str">
            <v>CR 5986_053_IT_WS_Arrival Flight Progress_ Transfer_ Verify the bag count when transfer bags are created through outstation BPM</v>
          </cell>
          <cell r="I1113">
            <v>42503</v>
          </cell>
          <cell r="J1113" t="str">
            <v>2017-03-14 06:55:28</v>
          </cell>
          <cell r="K1113" t="str">
            <v>mkgaurav</v>
          </cell>
        </row>
        <row r="1114">
          <cell r="A1114">
            <v>57009</v>
          </cell>
          <cell r="B1114" t="str">
            <v>CR 5986 -&gt;IWS Arrival Flights&gt; New screens to present Arrival Flight information in more details</v>
          </cell>
          <cell r="C1114" t="str">
            <v>mkgaurav</v>
          </cell>
          <cell r="D1114">
            <v>42272</v>
          </cell>
          <cell r="E1114" t="str">
            <v>2017-08-03 06:57:16</v>
          </cell>
          <cell r="F1114">
            <v>7420</v>
          </cell>
          <cell r="G1114" t="str">
            <v>CR 5986_054_IT_WS_Arrival Flight Progress_ Transfer_ Verify the functionality of checkboxes present in the screen</v>
          </cell>
          <cell r="I1114">
            <v>42503</v>
          </cell>
          <cell r="J1114" t="str">
            <v>2017-03-14 06:55:35</v>
          </cell>
          <cell r="K1114" t="str">
            <v>mkgaurav</v>
          </cell>
        </row>
        <row r="1115">
          <cell r="A1115">
            <v>57010</v>
          </cell>
          <cell r="B1115" t="str">
            <v>CR 5986 -&gt;IWS Arrival Flights&gt; New screens to present Arrival Flight information in more details</v>
          </cell>
          <cell r="C1115" t="str">
            <v>mkgaurav</v>
          </cell>
          <cell r="D1115">
            <v>42272</v>
          </cell>
          <cell r="E1115" t="str">
            <v>2017-08-03 06:57:16</v>
          </cell>
          <cell r="F1115">
            <v>7420</v>
          </cell>
          <cell r="G1115" t="str">
            <v>CR 5986_055_IT_WS_Arrival Flight Progress_ Transfer_ Verify the bag count when departure flight is frozen and Inactive</v>
          </cell>
          <cell r="I1115">
            <v>42503</v>
          </cell>
          <cell r="J1115" t="str">
            <v>2017-03-14 06:55:43</v>
          </cell>
          <cell r="K1115" t="str">
            <v>mkgaurav</v>
          </cell>
        </row>
        <row r="1116">
          <cell r="A1116">
            <v>57011</v>
          </cell>
          <cell r="B1116" t="str">
            <v>CR 5986 -&gt;IWS Arrival Flights&gt; New screens to present Arrival Flight information in more details</v>
          </cell>
          <cell r="C1116" t="str">
            <v>mkgaurav</v>
          </cell>
          <cell r="D1116">
            <v>42272</v>
          </cell>
          <cell r="E1116" t="str">
            <v>2017-08-03 06:57:16</v>
          </cell>
          <cell r="F1116">
            <v>7420</v>
          </cell>
          <cell r="G1116" t="str">
            <v>CR 5986_056_IT_WS_Arrival Flight Progress_ Transfer_ Verify the bag count at Current View and At Flight Arrival View</v>
          </cell>
          <cell r="I1116">
            <v>42503</v>
          </cell>
          <cell r="J1116" t="str">
            <v>2017-03-14 06:55:49</v>
          </cell>
          <cell r="K1116" t="str">
            <v>mkgaurav</v>
          </cell>
        </row>
        <row r="1117">
          <cell r="A1117">
            <v>57012</v>
          </cell>
          <cell r="B1117" t="str">
            <v>CR 5986 -&gt;IWS Arrival Flights&gt; New screens to present Arrival Flight information in more details</v>
          </cell>
          <cell r="C1117" t="str">
            <v>mkgaurav</v>
          </cell>
          <cell r="D1117">
            <v>42272</v>
          </cell>
          <cell r="E1117" t="str">
            <v>2017-08-03 06:57:16</v>
          </cell>
          <cell r="F1117">
            <v>7420</v>
          </cell>
          <cell r="G1117" t="str">
            <v>CR 5986_057_IT_WS_Arrival Flight Progress_ Transfer_ Verify the sorting in the screen</v>
          </cell>
          <cell r="I1117">
            <v>42503</v>
          </cell>
          <cell r="J1117" t="str">
            <v>2017-03-14 06:55:54</v>
          </cell>
          <cell r="K1117" t="str">
            <v>mkgaurav</v>
          </cell>
        </row>
        <row r="1118">
          <cell r="A1118">
            <v>57013</v>
          </cell>
          <cell r="B1118" t="str">
            <v>CR 5986 -&gt;IWS Arrival Flights&gt; New screens to present Arrival Flight information in more details</v>
          </cell>
          <cell r="C1118" t="str">
            <v>mkgaurav</v>
          </cell>
          <cell r="D1118">
            <v>42272</v>
          </cell>
          <cell r="E1118" t="str">
            <v>2017-08-03 06:57:16</v>
          </cell>
          <cell r="F1118">
            <v>7420</v>
          </cell>
          <cell r="G1118" t="str">
            <v>CR 5986_058_IT_WS_Arrival Flight Progress_ Transfer_ Verify the bag count when transfer bags are created through Transfer BSM_Historical Range</v>
          </cell>
          <cell r="I1118">
            <v>42503</v>
          </cell>
          <cell r="J1118" t="str">
            <v>2017-03-14 06:55:59</v>
          </cell>
          <cell r="K1118" t="str">
            <v>mkgaurav</v>
          </cell>
        </row>
        <row r="1119">
          <cell r="A1119">
            <v>57014</v>
          </cell>
          <cell r="B1119" t="str">
            <v>CR 5986 -&gt;IWS Arrival Flights&gt; New screens to present Arrival Flight information in more details</v>
          </cell>
          <cell r="C1119" t="str">
            <v>mkgaurav</v>
          </cell>
          <cell r="D1119">
            <v>42272</v>
          </cell>
          <cell r="E1119" t="str">
            <v>2017-08-03 06:57:16</v>
          </cell>
          <cell r="F1119">
            <v>7420</v>
          </cell>
          <cell r="G1119" t="str">
            <v>CR 5986_059_IT_WS_Arrival Flight Progress_ Transfer_ Verify the bag count when transfer bags are created through outstation BPM_Historical Range</v>
          </cell>
          <cell r="I1119">
            <v>42503</v>
          </cell>
          <cell r="J1119" t="str">
            <v>2017-03-14 06:56:07</v>
          </cell>
          <cell r="K1119" t="str">
            <v>mkgaurav</v>
          </cell>
        </row>
        <row r="1120">
          <cell r="A1120">
            <v>57015</v>
          </cell>
          <cell r="B1120" t="str">
            <v>CR 5986 -&gt;IWS Arrival Flights&gt; New screens to present Arrival Flight information in more details</v>
          </cell>
          <cell r="C1120" t="str">
            <v>mkgaurav</v>
          </cell>
          <cell r="D1120">
            <v>42272</v>
          </cell>
          <cell r="E1120" t="str">
            <v>2017-08-03 06:57:16</v>
          </cell>
          <cell r="F1120">
            <v>7420</v>
          </cell>
          <cell r="G1120" t="str">
            <v>CR 5986_060_IT_WS_Arrival Flight Progress_ Transfer_ Verify the functionality of control dropdown options</v>
          </cell>
          <cell r="I1120">
            <v>42503</v>
          </cell>
          <cell r="J1120" t="str">
            <v>2017-03-14 06:56:25</v>
          </cell>
          <cell r="K1120" t="str">
            <v>mkgaurav</v>
          </cell>
        </row>
        <row r="1121">
          <cell r="A1121">
            <v>57016</v>
          </cell>
          <cell r="B1121" t="str">
            <v>CR 5986 -&gt;IWS Arrival Flights&gt; New screens to present Arrival Flight information in more details</v>
          </cell>
          <cell r="C1121" t="str">
            <v>mkgaurav</v>
          </cell>
          <cell r="D1121">
            <v>42272</v>
          </cell>
          <cell r="E1121" t="str">
            <v>2017-08-03 06:57:16</v>
          </cell>
          <cell r="F1121">
            <v>7420</v>
          </cell>
          <cell r="G1121" t="str">
            <v>CR 5986_061_IT_WS_ Arrival Flight Progress_ Flight History_ Verify the details in Flight History when performing different flight operation_ Arrive_ Cancel_ Update ETA_ Freeze_ Unfreeze</v>
          </cell>
          <cell r="I1121">
            <v>42503</v>
          </cell>
          <cell r="J1121" t="str">
            <v>2017-03-14 06:56:33</v>
          </cell>
          <cell r="K1121" t="str">
            <v>mkgaurav</v>
          </cell>
        </row>
        <row r="1122">
          <cell r="A1122">
            <v>57017</v>
          </cell>
          <cell r="B1122" t="str">
            <v>CR 5986 -&gt;IWS Arrival Flights&gt; New screens to present Arrival Flight information in more details</v>
          </cell>
          <cell r="C1122" t="str">
            <v>mkgaurav</v>
          </cell>
          <cell r="D1122">
            <v>42272</v>
          </cell>
          <cell r="E1122" t="str">
            <v>2017-08-03 06:57:16</v>
          </cell>
          <cell r="F1122">
            <v>7420</v>
          </cell>
          <cell r="G1122" t="str">
            <v>CR 5986_062_IT_WS_ Arrival Flight Progress_ Flight History_ Verify the sorting in Event Date and Time</v>
          </cell>
          <cell r="I1122">
            <v>42503</v>
          </cell>
          <cell r="J1122" t="str">
            <v>2017-03-14 06:56:38</v>
          </cell>
          <cell r="K1122" t="str">
            <v>mkgaurav</v>
          </cell>
        </row>
        <row r="1123">
          <cell r="A1123">
            <v>57034</v>
          </cell>
          <cell r="B1123" t="str">
            <v>Arrival Scanning -&gt;Manage Delivery performance</v>
          </cell>
          <cell r="C1123" t="str">
            <v>atripathi1</v>
          </cell>
          <cell r="D1123">
            <v>42948</v>
          </cell>
          <cell r="E1123" t="str">
            <v>2017-08-01 06:50:03</v>
          </cell>
          <cell r="F1123">
            <v>8567</v>
          </cell>
          <cell r="G1123" t="str">
            <v>WS_001_Delivery Performance_Query_Verify that Agent dropdown should be enable and should display the list of all the agent which are authorized to view the details at that airport</v>
          </cell>
          <cell r="I1123">
            <v>42503</v>
          </cell>
          <cell r="J1123" t="str">
            <v>2017-02-20 11:56:03</v>
          </cell>
          <cell r="K1123" t="str">
            <v>mkgaurav</v>
          </cell>
        </row>
        <row r="1124">
          <cell r="A1124">
            <v>57036</v>
          </cell>
          <cell r="B1124" t="str">
            <v>Arrival Scanning -&gt;Manage Delivery performance</v>
          </cell>
          <cell r="C1124" t="str">
            <v>atripathi1</v>
          </cell>
          <cell r="D1124">
            <v>42948</v>
          </cell>
          <cell r="E1124" t="str">
            <v>2017-08-01 06:50:03</v>
          </cell>
          <cell r="F1124">
            <v>8567</v>
          </cell>
          <cell r="G1124" t="str">
            <v>WS_007_Delivery Performance_Query_Verify that details should be displayed as per Arrival Flight_All  airlines</v>
          </cell>
          <cell r="I1124">
            <v>42503</v>
          </cell>
          <cell r="J1124" t="str">
            <v>2017-02-20 11:56:07</v>
          </cell>
          <cell r="K1124" t="str">
            <v>mkgaurav</v>
          </cell>
        </row>
        <row r="1125">
          <cell r="A1125">
            <v>57037</v>
          </cell>
          <cell r="B1125" t="str">
            <v>Arrival Scanning -&gt;Manage Delivery performance</v>
          </cell>
          <cell r="C1125" t="str">
            <v>atripathi1</v>
          </cell>
          <cell r="D1125">
            <v>42948</v>
          </cell>
          <cell r="E1125" t="str">
            <v>2017-08-01 06:50:03</v>
          </cell>
          <cell r="F1125">
            <v>8567</v>
          </cell>
          <cell r="G1125" t="str">
            <v>WS_008_Delivery Performance_Query_Verify that details should be displayed as per Arrival Flight_Specific  airlines</v>
          </cell>
          <cell r="I1125">
            <v>42503</v>
          </cell>
          <cell r="J1125" t="str">
            <v>2017-02-20 11:56:12</v>
          </cell>
          <cell r="K1125" t="str">
            <v>mkgaurav</v>
          </cell>
        </row>
        <row r="1126">
          <cell r="A1126">
            <v>57043</v>
          </cell>
          <cell r="B1126" t="str">
            <v>Arrival Scanning -&gt;Manage Delivery performance</v>
          </cell>
          <cell r="C1126" t="str">
            <v>atripathi1</v>
          </cell>
          <cell r="D1126">
            <v>42948</v>
          </cell>
          <cell r="E1126" t="str">
            <v>2017-08-01 06:50:03</v>
          </cell>
          <cell r="F1126">
            <v>8567</v>
          </cell>
          <cell r="G1126" t="str">
            <v>WS_017_Delivery performance_GUI validation_Query section</v>
          </cell>
          <cell r="I1126">
            <v>42503</v>
          </cell>
          <cell r="J1126" t="str">
            <v>2017-02-21 07:20:55</v>
          </cell>
          <cell r="K1126" t="str">
            <v>mkgaurav</v>
          </cell>
        </row>
        <row r="1127">
          <cell r="A1127">
            <v>11393</v>
          </cell>
          <cell r="B1127" t="str">
            <v>QC 4768 - Processing a BPM without .W element is setting the default bag weight.</v>
          </cell>
          <cell r="C1127" t="str">
            <v>rgera</v>
          </cell>
          <cell r="D1127">
            <v>41652</v>
          </cell>
          <cell r="E1127" t="str">
            <v>2017-03-07 06:29:25</v>
          </cell>
          <cell r="F1127">
            <v>6738</v>
          </cell>
          <cell r="G1127" t="str">
            <v>QC_4768_001_WS_ Send the BSM with W element and BPM without W element and verify the bag weight</v>
          </cell>
          <cell r="I1127">
            <v>41649</v>
          </cell>
          <cell r="J1127" t="str">
            <v>2017-03-07 06:28:45</v>
          </cell>
          <cell r="K1127" t="str">
            <v>mkgaurav</v>
          </cell>
        </row>
        <row r="1128">
          <cell r="A1128">
            <v>11394</v>
          </cell>
          <cell r="B1128" t="str">
            <v>QC 4768 - Processing a BPM without .W element is setting the default bag weight.</v>
          </cell>
          <cell r="C1128" t="str">
            <v>rgera</v>
          </cell>
          <cell r="D1128">
            <v>41652</v>
          </cell>
          <cell r="E1128" t="str">
            <v>2017-03-07 06:29:25</v>
          </cell>
          <cell r="F1128">
            <v>6738</v>
          </cell>
          <cell r="G1128" t="str">
            <v>QC_4768_002_WS_ Send the BSM with W element and BPM with W element with new bag weight and verify the bag weight</v>
          </cell>
          <cell r="I1128">
            <v>41649</v>
          </cell>
          <cell r="J1128" t="str">
            <v>2017-03-07 06:28:51</v>
          </cell>
          <cell r="K1128" t="str">
            <v>mkgaurav</v>
          </cell>
        </row>
        <row r="1129">
          <cell r="A1129">
            <v>11395</v>
          </cell>
          <cell r="B1129" t="str">
            <v>QC 4768 - Processing a BPM without .W element is setting the default bag weight.</v>
          </cell>
          <cell r="C1129" t="str">
            <v>rgera</v>
          </cell>
          <cell r="D1129">
            <v>41652</v>
          </cell>
          <cell r="E1129" t="str">
            <v>2017-03-07 06:29:25</v>
          </cell>
          <cell r="F1129">
            <v>6738</v>
          </cell>
          <cell r="G1129" t="str">
            <v>QC_4768_003_WS_ Send the BSM without W element and BPM without W element and verify the bag weight</v>
          </cell>
          <cell r="I1129">
            <v>41649</v>
          </cell>
          <cell r="J1129" t="str">
            <v>2017-03-07 06:29:25</v>
          </cell>
          <cell r="K1129" t="str">
            <v>mkgaurav</v>
          </cell>
        </row>
        <row r="1130">
          <cell r="A1130">
            <v>11520</v>
          </cell>
          <cell r="B1130" t="str">
            <v>QC 5046 - IWS&gt;Reflighting.  Unable to reflight bags with an onward connection</v>
          </cell>
          <cell r="C1130" t="str">
            <v>rgera</v>
          </cell>
          <cell r="D1130">
            <v>41652</v>
          </cell>
          <cell r="E1130" t="str">
            <v>2017-03-01 10:13:23</v>
          </cell>
          <cell r="F1130">
            <v>6755</v>
          </cell>
          <cell r="G1130" t="str">
            <v>001_5046_WS_Reflight Bag_One onwardDest</v>
          </cell>
          <cell r="I1130">
            <v>41655</v>
          </cell>
          <cell r="J1130" t="str">
            <v>2017-03-01 10:12:59</v>
          </cell>
          <cell r="K1130" t="str">
            <v>dkarki</v>
          </cell>
        </row>
        <row r="1131">
          <cell r="A1131">
            <v>11521</v>
          </cell>
          <cell r="B1131" t="str">
            <v>QC 5046 - IWS&gt;Reflighting.  Unable to reflight bags with an onward connection</v>
          </cell>
          <cell r="C1131" t="str">
            <v>rgera</v>
          </cell>
          <cell r="D1131">
            <v>41652</v>
          </cell>
          <cell r="E1131" t="str">
            <v>2017-03-01 10:13:23</v>
          </cell>
          <cell r="F1131">
            <v>6755</v>
          </cell>
          <cell r="G1131" t="str">
            <v>002_5046_WS_ReflightBag_MorethanOne-onwardDest</v>
          </cell>
          <cell r="I1131">
            <v>41655</v>
          </cell>
          <cell r="J1131" t="str">
            <v>2017-03-01 10:13:23</v>
          </cell>
          <cell r="K1131" t="str">
            <v>dkarki</v>
          </cell>
        </row>
        <row r="1132">
          <cell r="A1132">
            <v>11574</v>
          </cell>
          <cell r="B1132" t="str">
            <v>CR 4901 - HHT Reflight Bags &gt; User interface needs to be simplified for less experienced users</v>
          </cell>
          <cell r="C1132" t="str">
            <v>rgera</v>
          </cell>
          <cell r="D1132">
            <v>41652</v>
          </cell>
          <cell r="E1132" t="str">
            <v>2017-07-27 05:09:42</v>
          </cell>
          <cell r="F1132">
            <v>6745</v>
          </cell>
          <cell r="G1132" t="str">
            <v>CR_4901_007_HHT_Quick Reflight_Reflight  the bag to FROM and To restricted flight</v>
          </cell>
          <cell r="I1132">
            <v>41659</v>
          </cell>
          <cell r="J1132" t="str">
            <v>2017-02-16 10:11:30</v>
          </cell>
          <cell r="K1132" t="str">
            <v>mkgaurav</v>
          </cell>
        </row>
        <row r="1133">
          <cell r="A1133">
            <v>11776</v>
          </cell>
          <cell r="B1133" t="str">
            <v>CR 5105 IWS&gt; Reflight Bag.  Add onward connections  to a reflight route regardless of what was in the original itinerary of the bag</v>
          </cell>
          <cell r="C1133" t="str">
            <v>anshuyadav</v>
          </cell>
          <cell r="D1133">
            <v>41690</v>
          </cell>
          <cell r="E1133" t="str">
            <v>2017-03-14 07:26:29</v>
          </cell>
          <cell r="F1133">
            <v>6796</v>
          </cell>
          <cell r="G1133" t="str">
            <v>CR5105_001_Verify that Add Modify Onward flight details option should be available after adding first bag in Reflight Bag screen</v>
          </cell>
          <cell r="I1133">
            <v>41683</v>
          </cell>
          <cell r="J1133" t="str">
            <v>2017-03-14 07:26:15</v>
          </cell>
          <cell r="K1133" t="str">
            <v>dkarki</v>
          </cell>
        </row>
        <row r="1134">
          <cell r="A1134">
            <v>11777</v>
          </cell>
          <cell r="B1134" t="str">
            <v>CR 5105 IWS&gt; Reflight Bag.  Add onward connections  to a reflight route regardless of what was in the original itinerary of the bag</v>
          </cell>
          <cell r="C1134" t="str">
            <v>anshuyadav</v>
          </cell>
          <cell r="D1134">
            <v>41690</v>
          </cell>
          <cell r="E1134" t="str">
            <v>2017-03-14 07:26:29</v>
          </cell>
          <cell r="F1134">
            <v>6796</v>
          </cell>
          <cell r="G1134" t="str">
            <v>CR5105_002_Verify that Add Modify Onward flight details option should not be available after adding second bag in Reflight Bag screen</v>
          </cell>
          <cell r="I1134">
            <v>41683</v>
          </cell>
          <cell r="J1134" t="str">
            <v>2017-03-14 07:26:21</v>
          </cell>
          <cell r="K1134" t="str">
            <v>dkarki</v>
          </cell>
        </row>
        <row r="1135">
          <cell r="A1135">
            <v>11787</v>
          </cell>
          <cell r="B1135" t="str">
            <v>QC 4880 New function to allow a user to Unfreeze a flight</v>
          </cell>
          <cell r="C1135" t="str">
            <v>anshuyadav</v>
          </cell>
          <cell r="D1135">
            <v>41690</v>
          </cell>
          <cell r="E1135" t="str">
            <v>2017-03-01 10:25:26</v>
          </cell>
          <cell r="F1135">
            <v>6769</v>
          </cell>
          <cell r="G1135" t="str">
            <v>CR4880_003_verify the unfreeze departure flight action from Manage flights</v>
          </cell>
          <cell r="I1135">
            <v>41683</v>
          </cell>
          <cell r="J1135" t="str">
            <v>2017-03-01 10:24:01</v>
          </cell>
          <cell r="K1135" t="str">
            <v>anshuyadav</v>
          </cell>
        </row>
        <row r="1136">
          <cell r="A1136">
            <v>11788</v>
          </cell>
          <cell r="B1136" t="str">
            <v>QC 4880 New function to allow a user to Unfreeze a flight</v>
          </cell>
          <cell r="C1136" t="str">
            <v>anshuyadav</v>
          </cell>
          <cell r="D1136">
            <v>41690</v>
          </cell>
          <cell r="E1136" t="str">
            <v>2017-03-01 10:25:26</v>
          </cell>
          <cell r="F1136">
            <v>6769</v>
          </cell>
          <cell r="G1136" t="str">
            <v>CR4880_004_To verify the audit of unfreeze departure flight action from Manage flights</v>
          </cell>
          <cell r="I1136">
            <v>41683</v>
          </cell>
          <cell r="J1136" t="str">
            <v>2017-03-01 10:24:10</v>
          </cell>
          <cell r="K1136" t="str">
            <v>anshuyadav</v>
          </cell>
        </row>
        <row r="1137">
          <cell r="A1137">
            <v>11789</v>
          </cell>
          <cell r="B1137" t="str">
            <v>QC 4880 New function to allow a user to Unfreeze a flight</v>
          </cell>
          <cell r="C1137" t="str">
            <v>anshuyadav</v>
          </cell>
          <cell r="D1137">
            <v>41690</v>
          </cell>
          <cell r="E1137" t="str">
            <v>2017-03-01 10:25:26</v>
          </cell>
          <cell r="F1137">
            <v>6769</v>
          </cell>
          <cell r="G1137" t="str">
            <v>CR4880_005_To verify the unfreeze arrival flight action from Manage flights</v>
          </cell>
          <cell r="I1137">
            <v>41683</v>
          </cell>
          <cell r="J1137" t="str">
            <v>2017-03-01 10:24:23</v>
          </cell>
          <cell r="K1137" t="str">
            <v>anshuyadav</v>
          </cell>
        </row>
        <row r="1138">
          <cell r="A1138">
            <v>11790</v>
          </cell>
          <cell r="B1138" t="str">
            <v>QC 4880 New function to allow a user to Unfreeze a flight</v>
          </cell>
          <cell r="C1138" t="str">
            <v>anshuyadav</v>
          </cell>
          <cell r="D1138">
            <v>41690</v>
          </cell>
          <cell r="E1138" t="str">
            <v>2017-03-01 10:25:26</v>
          </cell>
          <cell r="F1138">
            <v>6769</v>
          </cell>
          <cell r="G1138" t="str">
            <v>CR4880_006_To verify the audit of unfreeze arrival flight action from Manage flights</v>
          </cell>
          <cell r="I1138">
            <v>41683</v>
          </cell>
          <cell r="J1138" t="str">
            <v>2017-03-01 10:24:28</v>
          </cell>
          <cell r="K1138" t="str">
            <v>anshuyadav</v>
          </cell>
        </row>
        <row r="1139">
          <cell r="A1139">
            <v>11793</v>
          </cell>
          <cell r="B1139" t="str">
            <v>QC 4880 New function to allow a user to Unfreeze a flight</v>
          </cell>
          <cell r="C1139" t="str">
            <v>anshuyadav</v>
          </cell>
          <cell r="D1139">
            <v>41690</v>
          </cell>
          <cell r="E1139" t="str">
            <v>2017-03-01 10:25:26</v>
          </cell>
          <cell r="F1139">
            <v>6769</v>
          </cell>
          <cell r="G1139" t="str">
            <v>CR4880_009_To verify the actions enabled for unfrozen departure  flight</v>
          </cell>
          <cell r="I1139">
            <v>41683</v>
          </cell>
          <cell r="J1139" t="str">
            <v>2017-03-01 10:24:43</v>
          </cell>
          <cell r="K1139" t="str">
            <v>anshuyadav</v>
          </cell>
        </row>
        <row r="1140">
          <cell r="A1140">
            <v>11794</v>
          </cell>
          <cell r="B1140" t="str">
            <v>QC 4880 New function to allow a user to Unfreeze a flight</v>
          </cell>
          <cell r="C1140" t="str">
            <v>anshuyadav</v>
          </cell>
          <cell r="D1140">
            <v>41690</v>
          </cell>
          <cell r="E1140" t="str">
            <v>2017-03-01 10:25:26</v>
          </cell>
          <cell r="F1140">
            <v>6769</v>
          </cell>
          <cell r="G1140" t="str">
            <v>CR4880_010_To verify the actions enabled for unfrozen arrival  flight</v>
          </cell>
          <cell r="I1140">
            <v>41683</v>
          </cell>
          <cell r="J1140" t="str">
            <v>2017-03-01 10:24:34</v>
          </cell>
          <cell r="K1140" t="str">
            <v>anshuyadav</v>
          </cell>
        </row>
        <row r="1141">
          <cell r="A1141">
            <v>11842</v>
          </cell>
          <cell r="B1141" t="str">
            <v>QC 5012 IWS &gt; Configuration &gt; Manage CS Templates - User is not able to update the value of "Container Sheet Data" of SORT type due to validation error.</v>
          </cell>
          <cell r="C1141" t="str">
            <v>anshuyadav</v>
          </cell>
          <cell r="D1141">
            <v>41690</v>
          </cell>
          <cell r="E1141" t="str">
            <v>2017-03-20 11:39:04</v>
          </cell>
          <cell r="F1141">
            <v>6776</v>
          </cell>
          <cell r="G1141" t="str">
            <v>001_5012_WS_ManageCStemplate_Add_SortCS_MandatoryField_Dest_Disable</v>
          </cell>
          <cell r="I1141">
            <v>41684</v>
          </cell>
          <cell r="J1141" t="str">
            <v>2017-03-20 11:38:33</v>
          </cell>
          <cell r="K1141" t="str">
            <v>dkarki</v>
          </cell>
        </row>
        <row r="1142">
          <cell r="A1142">
            <v>11843</v>
          </cell>
          <cell r="B1142" t="str">
            <v>QC 5012 IWS &gt; Configuration &gt; Manage CS Templates - User is not able to update the value of "Container Sheet Data" of SORT type due to validation error.</v>
          </cell>
          <cell r="C1142" t="str">
            <v>anshuyadav</v>
          </cell>
          <cell r="D1142">
            <v>41690</v>
          </cell>
          <cell r="E1142" t="str">
            <v>2017-03-20 11:39:04</v>
          </cell>
          <cell r="F1142">
            <v>6776</v>
          </cell>
          <cell r="G1142" t="str">
            <v>002_5012_WS_ManageCStemplate_Update_SortCS_MandatoryField_Dest_Disable</v>
          </cell>
          <cell r="I1142">
            <v>41684</v>
          </cell>
          <cell r="J1142" t="str">
            <v>2017-03-20 11:38:37</v>
          </cell>
          <cell r="K1142" t="str">
            <v>dkarki</v>
          </cell>
        </row>
        <row r="1143">
          <cell r="A1143">
            <v>11844</v>
          </cell>
          <cell r="B1143" t="str">
            <v>QC 5012 IWS &gt; Configuration &gt; Manage CS Templates - User is not able to update the value of "Container Sheet Data" of SORT type due to validation error.</v>
          </cell>
          <cell r="C1143" t="str">
            <v>anshuyadav</v>
          </cell>
          <cell r="D1143">
            <v>41690</v>
          </cell>
          <cell r="E1143" t="str">
            <v>2017-03-20 11:39:04</v>
          </cell>
          <cell r="F1143">
            <v>6776</v>
          </cell>
          <cell r="G1143" t="str">
            <v>003_5012_WS_ManageCStemplate_Add_SortCS_Update</v>
          </cell>
          <cell r="I1143">
            <v>41684</v>
          </cell>
          <cell r="J1143" t="str">
            <v>2017-03-20 11:38:44</v>
          </cell>
          <cell r="K1143" t="str">
            <v>dkarki</v>
          </cell>
        </row>
        <row r="1144">
          <cell r="A1144">
            <v>11845</v>
          </cell>
          <cell r="B1144" t="str">
            <v>QC 5012 IWS &gt; Configuration &gt; Manage CS Templates - User is not able to update the value of "Container Sheet Data" of SORT type due to validation error.</v>
          </cell>
          <cell r="C1144" t="str">
            <v>anshuyadav</v>
          </cell>
          <cell r="D1144">
            <v>41690</v>
          </cell>
          <cell r="E1144" t="str">
            <v>2017-03-20 11:39:04</v>
          </cell>
          <cell r="F1144">
            <v>6776</v>
          </cell>
          <cell r="G1144" t="str">
            <v>004_5012_WS_ManageCStemplate_Add_SortCS_LogOut_Update</v>
          </cell>
          <cell r="I1144">
            <v>41684</v>
          </cell>
          <cell r="J1144" t="str">
            <v>2017-03-20 11:38:49</v>
          </cell>
          <cell r="K1144" t="str">
            <v>dkarki</v>
          </cell>
        </row>
        <row r="1145">
          <cell r="A1145">
            <v>11846</v>
          </cell>
          <cell r="B1145" t="str">
            <v>QC 5012 IWS &gt; Configuration &gt; Manage CS Templates - User is not able to update the value of "Container Sheet Data" of SORT type due to validation error.</v>
          </cell>
          <cell r="C1145" t="str">
            <v>anshuyadav</v>
          </cell>
          <cell r="D1145">
            <v>41690</v>
          </cell>
          <cell r="E1145" t="str">
            <v>2017-03-20 11:39:04</v>
          </cell>
          <cell r="F1145">
            <v>6776</v>
          </cell>
          <cell r="G1145" t="str">
            <v>005_5012_WS_ManageCStemplate_Add_SortCS_NavigatePage_Update</v>
          </cell>
          <cell r="I1145">
            <v>41684</v>
          </cell>
          <cell r="J1145" t="str">
            <v>2017-03-20 11:39:04</v>
          </cell>
          <cell r="K1145" t="str">
            <v>dkarki</v>
          </cell>
        </row>
        <row r="1146">
          <cell r="A1146">
            <v>12007</v>
          </cell>
          <cell r="B1146" t="str">
            <v>QC 4985 IWS&gt; Bags to Offload due to a Move Flight Contents with security check remain to offload when new BSM's come in</v>
          </cell>
          <cell r="C1146" t="str">
            <v>anshuyadav</v>
          </cell>
          <cell r="D1146">
            <v>41690</v>
          </cell>
          <cell r="E1146" t="str">
            <v>2017-04-23 09:39:11</v>
          </cell>
          <cell r="F1146">
            <v>6773</v>
          </cell>
          <cell r="G1146" t="str">
            <v>01_4985_MoveFltContents_OKBags_WithSecurityCheck_BHE</v>
          </cell>
          <cell r="I1146">
            <v>41689</v>
          </cell>
          <cell r="J1146" t="str">
            <v>2017-03-07 07:16:24</v>
          </cell>
          <cell r="K1146" t="str">
            <v>mshakya</v>
          </cell>
        </row>
        <row r="1147">
          <cell r="A1147">
            <v>12009</v>
          </cell>
          <cell r="B1147" t="str">
            <v>QC 4985 IWS&gt; Bags to Offload due to a Move Flight Contents with security check remain to offload when new BSM's come in</v>
          </cell>
          <cell r="C1147" t="str">
            <v>anshuyadav</v>
          </cell>
          <cell r="D1147">
            <v>41690</v>
          </cell>
          <cell r="E1147" t="str">
            <v>2017-04-23 09:39:11</v>
          </cell>
          <cell r="F1147">
            <v>6773</v>
          </cell>
          <cell r="G1147" t="str">
            <v>03_4985_MoveFltContents_WithSecurityCheck_HOLD</v>
          </cell>
          <cell r="I1147">
            <v>41689</v>
          </cell>
          <cell r="J1147" t="str">
            <v>2017-03-07 07:16:28</v>
          </cell>
          <cell r="K1147" t="str">
            <v>mshakya</v>
          </cell>
        </row>
        <row r="1148">
          <cell r="A1148">
            <v>12011</v>
          </cell>
          <cell r="B1148" t="str">
            <v>QC 4985 IWS&gt; Bags to Offload due to a Move Flight Contents with security check remain to offload when new BSM's come in</v>
          </cell>
          <cell r="C1148" t="str">
            <v>anshuyadav</v>
          </cell>
          <cell r="D1148">
            <v>41690</v>
          </cell>
          <cell r="E1148" t="str">
            <v>2017-04-23 09:39:11</v>
          </cell>
          <cell r="F1148">
            <v>6773</v>
          </cell>
          <cell r="G1148" t="str">
            <v>05_4985_MoveFltContents_WithoutSecurityCheck_HOLD</v>
          </cell>
          <cell r="I1148">
            <v>41689</v>
          </cell>
          <cell r="J1148" t="str">
            <v>2017-03-07 07:16:32</v>
          </cell>
          <cell r="K1148" t="str">
            <v>mshakya</v>
          </cell>
        </row>
        <row r="1149">
          <cell r="A1149">
            <v>12013</v>
          </cell>
          <cell r="B1149" t="str">
            <v>QC 4985 IWS&gt; Bags to Offload due to a Move Flight Contents with security check remain to offload when new BSM's come in</v>
          </cell>
          <cell r="C1149" t="str">
            <v>anshuyadav</v>
          </cell>
          <cell r="D1149">
            <v>41690</v>
          </cell>
          <cell r="E1149" t="str">
            <v>2017-04-23 09:39:11</v>
          </cell>
          <cell r="F1149">
            <v>6773</v>
          </cell>
          <cell r="G1149" t="str">
            <v>07_4985_MoveFltContents_FlightPolicy_PaxNotCheckedIN</v>
          </cell>
          <cell r="I1149">
            <v>41689</v>
          </cell>
          <cell r="J1149" t="str">
            <v>2017-04-23 09:38:44</v>
          </cell>
          <cell r="K1149" t="str">
            <v>mshakya</v>
          </cell>
        </row>
        <row r="1150">
          <cell r="A1150">
            <v>12015</v>
          </cell>
          <cell r="B1150" t="str">
            <v>QC 4985 IWS&gt; Bags to Offload due to a Move Flight Contents with security check remain to offload when new BSM's come in</v>
          </cell>
          <cell r="C1150" t="str">
            <v>anshuyadav</v>
          </cell>
          <cell r="D1150">
            <v>41690</v>
          </cell>
          <cell r="E1150" t="str">
            <v>2017-04-23 09:39:11</v>
          </cell>
          <cell r="F1150">
            <v>6773</v>
          </cell>
          <cell r="G1150" t="str">
            <v>09_4985_MoveFltContents_FlightPolicy_PaxStandBy</v>
          </cell>
          <cell r="I1150">
            <v>41689</v>
          </cell>
          <cell r="J1150" t="str">
            <v>2017-04-23 09:38:48</v>
          </cell>
          <cell r="K1150" t="str">
            <v>mshakya</v>
          </cell>
        </row>
        <row r="1151">
          <cell r="A1151">
            <v>12018</v>
          </cell>
          <cell r="B1151" t="str">
            <v>QC 4985 IWS&gt; Bags to Offload due to a Move Flight Contents with security check remain to offload when new BSM's come in</v>
          </cell>
          <cell r="C1151" t="str">
            <v>anshuyadav</v>
          </cell>
          <cell r="D1151">
            <v>41690</v>
          </cell>
          <cell r="E1151" t="str">
            <v>2017-04-23 09:39:11</v>
          </cell>
          <cell r="F1151">
            <v>6773</v>
          </cell>
          <cell r="G1151" t="str">
            <v>12_4985_MoveFltContents_BagDeleted</v>
          </cell>
          <cell r="I1151">
            <v>41689</v>
          </cell>
          <cell r="J1151" t="str">
            <v>2017-04-23 09:39:11</v>
          </cell>
          <cell r="K1151" t="str">
            <v>mshakya</v>
          </cell>
        </row>
        <row r="1152">
          <cell r="A1152">
            <v>55277</v>
          </cell>
          <cell r="B1152" t="str">
            <v>AMS BRS</v>
          </cell>
          <cell r="C1152" t="str">
            <v>atripathi1</v>
          </cell>
          <cell r="D1152">
            <v>42492</v>
          </cell>
          <cell r="E1152" t="str">
            <v>2017-03-22 05:55:55</v>
          </cell>
          <cell r="F1152">
            <v>7629</v>
          </cell>
          <cell r="G1152" t="str">
            <v>ToOffload Bag verification in Departure Flight Monitor</v>
          </cell>
          <cell r="I1152">
            <v>42481</v>
          </cell>
          <cell r="J1152" t="str">
            <v>2017-02-23 11:16:52</v>
          </cell>
          <cell r="K1152" t="str">
            <v>mkgaurav</v>
          </cell>
        </row>
        <row r="1153">
          <cell r="A1153">
            <v>55278</v>
          </cell>
          <cell r="B1153" t="str">
            <v>AMS BRS</v>
          </cell>
          <cell r="C1153" t="str">
            <v>atripathi1</v>
          </cell>
          <cell r="D1153">
            <v>42492</v>
          </cell>
          <cell r="E1153" t="str">
            <v>2017-03-22 05:55:55</v>
          </cell>
          <cell r="F1153">
            <v>7629</v>
          </cell>
          <cell r="G1153" t="str">
            <v>Verification and Loading of Gate bags at Flight Progress</v>
          </cell>
          <cell r="I1153">
            <v>42481</v>
          </cell>
          <cell r="J1153" t="str">
            <v>2017-02-21 11:28:38</v>
          </cell>
          <cell r="K1153" t="str">
            <v>mkgaurav</v>
          </cell>
        </row>
        <row r="1154">
          <cell r="A1154">
            <v>55279</v>
          </cell>
          <cell r="B1154" t="str">
            <v>AMS BRS</v>
          </cell>
          <cell r="C1154" t="str">
            <v>atripathi1</v>
          </cell>
          <cell r="D1154">
            <v>42492</v>
          </cell>
          <cell r="E1154" t="str">
            <v>2017-03-22 05:55:55</v>
          </cell>
          <cell r="F1154">
            <v>7629</v>
          </cell>
          <cell r="G1154" t="str">
            <v>Verification of Gate bags at Airport gate and Loading in Aircraft Holds</v>
          </cell>
          <cell r="I1154">
            <v>42481</v>
          </cell>
          <cell r="J1154" t="str">
            <v>2017-02-23 10:36:43</v>
          </cell>
          <cell r="K1154" t="str">
            <v>mkgaurav</v>
          </cell>
        </row>
        <row r="1155">
          <cell r="A1155">
            <v>55280</v>
          </cell>
          <cell r="B1155" t="str">
            <v>AMS BRS</v>
          </cell>
          <cell r="C1155" t="str">
            <v>atripathi1</v>
          </cell>
          <cell r="D1155">
            <v>42492</v>
          </cell>
          <cell r="E1155" t="str">
            <v>2017-03-22 05:55:55</v>
          </cell>
          <cell r="F1155">
            <v>7629</v>
          </cell>
          <cell r="G1155" t="str">
            <v>Verification of Local, Transfer &amp; Rush Bags at Flight Progress</v>
          </cell>
          <cell r="I1155">
            <v>42481</v>
          </cell>
          <cell r="J1155" t="str">
            <v>2017-02-23 09:51:26</v>
          </cell>
          <cell r="K1155" t="str">
            <v>mkgaurav</v>
          </cell>
        </row>
        <row r="1156">
          <cell r="A1156">
            <v>55281</v>
          </cell>
          <cell r="B1156" t="str">
            <v>AMS BRS</v>
          </cell>
          <cell r="C1156" t="str">
            <v>atripathi1</v>
          </cell>
          <cell r="D1156">
            <v>42492</v>
          </cell>
          <cell r="E1156" t="str">
            <v>2017-03-22 05:55:55</v>
          </cell>
          <cell r="F1156">
            <v>7629</v>
          </cell>
          <cell r="G1156" t="str">
            <v>Offloading the ToOffload Bags</v>
          </cell>
          <cell r="I1156">
            <v>42481</v>
          </cell>
          <cell r="J1156" t="str">
            <v>2017-02-23 09:44:39</v>
          </cell>
          <cell r="K1156" t="str">
            <v>mkgaurav</v>
          </cell>
        </row>
        <row r="1157">
          <cell r="A1157">
            <v>55282</v>
          </cell>
          <cell r="B1157" t="str">
            <v>AMS BRS</v>
          </cell>
          <cell r="C1157" t="str">
            <v>atripathi1</v>
          </cell>
          <cell r="D1157">
            <v>42492</v>
          </cell>
          <cell r="E1157" t="str">
            <v>2017-03-22 05:55:55</v>
          </cell>
          <cell r="F1157">
            <v>7629</v>
          </cell>
          <cell r="G1157" t="str">
            <v>Creation of RUSH bag</v>
          </cell>
          <cell r="I1157">
            <v>42481</v>
          </cell>
          <cell r="J1157" t="str">
            <v>2017-02-22 10:44:01</v>
          </cell>
          <cell r="K1157" t="str">
            <v>mkgaurav</v>
          </cell>
        </row>
        <row r="1158">
          <cell r="A1158">
            <v>55283</v>
          </cell>
          <cell r="B1158" t="str">
            <v>AMS BRS</v>
          </cell>
          <cell r="C1158" t="str">
            <v>atripathi1</v>
          </cell>
          <cell r="D1158">
            <v>42492</v>
          </cell>
          <cell r="E1158" t="str">
            <v>2017-03-22 05:55:55</v>
          </cell>
          <cell r="F1158">
            <v>7629</v>
          </cell>
          <cell r="G1158" t="str">
            <v>Creation of CREW bag</v>
          </cell>
          <cell r="I1158">
            <v>42481</v>
          </cell>
          <cell r="J1158" t="str">
            <v>2017-02-22 10:42:22</v>
          </cell>
          <cell r="K1158" t="str">
            <v>mkgaurav</v>
          </cell>
        </row>
        <row r="1159">
          <cell r="A1159">
            <v>55284</v>
          </cell>
          <cell r="B1159" t="str">
            <v>AMS BRS</v>
          </cell>
          <cell r="C1159" t="str">
            <v>atripathi1</v>
          </cell>
          <cell r="D1159">
            <v>42492</v>
          </cell>
          <cell r="E1159" t="str">
            <v>2017-03-22 05:55:55</v>
          </cell>
          <cell r="F1159">
            <v>7629</v>
          </cell>
          <cell r="G1159" t="str">
            <v>Reflight the bag to an alternate flight</v>
          </cell>
          <cell r="I1159">
            <v>42481</v>
          </cell>
          <cell r="J1159" t="str">
            <v>2017-02-23 09:48:01</v>
          </cell>
          <cell r="K1159" t="str">
            <v>mkgaurav</v>
          </cell>
        </row>
        <row r="1160">
          <cell r="A1160">
            <v>55285</v>
          </cell>
          <cell r="B1160" t="str">
            <v>AMS BRS</v>
          </cell>
          <cell r="C1160" t="str">
            <v>atripathi1</v>
          </cell>
          <cell r="D1160">
            <v>42492</v>
          </cell>
          <cell r="E1160" t="str">
            <v>2017-03-22 05:55:55</v>
          </cell>
          <cell r="F1160">
            <v>7629</v>
          </cell>
          <cell r="G1160" t="str">
            <v>Update of Bag History after reflight of bag to an alternate flight</v>
          </cell>
          <cell r="I1160">
            <v>42481</v>
          </cell>
          <cell r="J1160" t="str">
            <v>2017-02-23 11:19:49</v>
          </cell>
          <cell r="K1160" t="str">
            <v>mkgaurav</v>
          </cell>
        </row>
        <row r="1161">
          <cell r="A1161">
            <v>55286</v>
          </cell>
          <cell r="B1161" t="str">
            <v>AMS BRS</v>
          </cell>
          <cell r="C1161" t="str">
            <v>atripathi1</v>
          </cell>
          <cell r="D1161">
            <v>42492</v>
          </cell>
          <cell r="E1161" t="str">
            <v>2017-03-22 05:55:55</v>
          </cell>
          <cell r="F1161">
            <v>7629</v>
          </cell>
          <cell r="G1161" t="str">
            <v>Reflight the bag to an alternate flight &amp; generation of new RUSH tag</v>
          </cell>
          <cell r="I1161">
            <v>42481</v>
          </cell>
          <cell r="J1161" t="str">
            <v>2017-02-23 09:49:26</v>
          </cell>
          <cell r="K1161" t="str">
            <v>mkgaurav</v>
          </cell>
        </row>
        <row r="1162">
          <cell r="A1162">
            <v>55287</v>
          </cell>
          <cell r="B1162" t="str">
            <v>AMS BRS</v>
          </cell>
          <cell r="C1162" t="str">
            <v>atripathi1</v>
          </cell>
          <cell r="D1162">
            <v>42492</v>
          </cell>
          <cell r="E1162" t="str">
            <v>2017-03-22 05:55:55</v>
          </cell>
          <cell r="F1162">
            <v>7629</v>
          </cell>
          <cell r="G1162" t="str">
            <v>Verification of flights to destination by the airline during Reflight</v>
          </cell>
          <cell r="I1162">
            <v>42481</v>
          </cell>
          <cell r="J1162" t="str">
            <v>2017-02-23 11:24:00</v>
          </cell>
          <cell r="K1162" t="str">
            <v>mkgaurav</v>
          </cell>
        </row>
        <row r="1163">
          <cell r="A1163">
            <v>55288</v>
          </cell>
          <cell r="B1163" t="str">
            <v>AMS BRS</v>
          </cell>
          <cell r="C1163" t="str">
            <v>atripathi1</v>
          </cell>
          <cell r="D1163">
            <v>42492</v>
          </cell>
          <cell r="E1163" t="str">
            <v>2017-03-22 05:55:55</v>
          </cell>
          <cell r="F1163">
            <v>7629</v>
          </cell>
          <cell r="G1163" t="str">
            <v>Verification of flights to destination by the  codeshare partner of airline during Reflight</v>
          </cell>
          <cell r="I1163">
            <v>42481</v>
          </cell>
          <cell r="J1163" t="str">
            <v>2017-02-21 11:29:09</v>
          </cell>
          <cell r="K1163" t="str">
            <v>mkgaurav</v>
          </cell>
        </row>
        <row r="1164">
          <cell r="A1164">
            <v>55289</v>
          </cell>
          <cell r="B1164" t="str">
            <v>AMS BRS</v>
          </cell>
          <cell r="C1164" t="str">
            <v>atripathi1</v>
          </cell>
          <cell r="D1164">
            <v>42492</v>
          </cell>
          <cell r="E1164" t="str">
            <v>2017-03-22 05:55:55</v>
          </cell>
          <cell r="F1164">
            <v>7629</v>
          </cell>
          <cell r="G1164" t="str">
            <v>Verification of flights to destination by the airline by a defined list during Reflight</v>
          </cell>
          <cell r="I1164">
            <v>42481</v>
          </cell>
          <cell r="J1164" t="str">
            <v>2017-02-23 09:42:43</v>
          </cell>
          <cell r="K1164" t="str">
            <v>mkgaurav</v>
          </cell>
        </row>
        <row r="1165">
          <cell r="A1165">
            <v>55290</v>
          </cell>
          <cell r="B1165" t="str">
            <v>AMS BRS</v>
          </cell>
          <cell r="C1165" t="str">
            <v>atripathi1</v>
          </cell>
          <cell r="D1165">
            <v>42492</v>
          </cell>
          <cell r="E1165" t="str">
            <v>2017-03-22 05:55:55</v>
          </cell>
          <cell r="F1165">
            <v>7629</v>
          </cell>
          <cell r="G1165" t="str">
            <v>Tracing &amp; Tracking bag at WS Bag Enquiry at Bag History after performing multiple operations</v>
          </cell>
          <cell r="I1165">
            <v>42481</v>
          </cell>
          <cell r="J1165" t="str">
            <v>2017-02-23 11:18:26</v>
          </cell>
          <cell r="K1165" t="str">
            <v>mkgaurav</v>
          </cell>
        </row>
        <row r="1166">
          <cell r="A1166">
            <v>55291</v>
          </cell>
          <cell r="B1166" t="str">
            <v>AMS BRS</v>
          </cell>
          <cell r="C1166" t="str">
            <v>atripathi1</v>
          </cell>
          <cell r="D1166">
            <v>42492</v>
          </cell>
          <cell r="E1166" t="str">
            <v>2017-03-22 05:55:55</v>
          </cell>
          <cell r="F1166">
            <v>7629</v>
          </cell>
          <cell r="G1166" t="str">
            <v>Verification of Transfer Bag in Departure Connecting Bag screen</v>
          </cell>
          <cell r="I1166">
            <v>42481</v>
          </cell>
          <cell r="J1166" t="str">
            <v>2017-02-23 09:54:14</v>
          </cell>
          <cell r="K1166" t="str">
            <v>mkgaurav</v>
          </cell>
        </row>
        <row r="1167">
          <cell r="A1167">
            <v>55292</v>
          </cell>
          <cell r="B1167" t="str">
            <v>AMS BRS</v>
          </cell>
          <cell r="C1167" t="str">
            <v>atripathi1</v>
          </cell>
          <cell r="D1167">
            <v>42492</v>
          </cell>
          <cell r="E1167" t="str">
            <v>2017-03-22 05:55:55</v>
          </cell>
          <cell r="F1167">
            <v>7629</v>
          </cell>
          <cell r="G1167" t="str">
            <v>Flight Closure of departure flight</v>
          </cell>
          <cell r="I1167">
            <v>42481</v>
          </cell>
          <cell r="J1167" t="str">
            <v>2017-02-23 09:40:43</v>
          </cell>
          <cell r="K1167" t="str">
            <v>mkgaurav</v>
          </cell>
        </row>
        <row r="1168">
          <cell r="A1168">
            <v>9907</v>
          </cell>
          <cell r="B1168" t="str">
            <v>Arrival Scanning -&gt; Arrival Flight Monitor</v>
          </cell>
          <cell r="C1168" t="str">
            <v>raksharma</v>
          </cell>
          <cell r="D1168">
            <v>41470</v>
          </cell>
          <cell r="E1168" t="str">
            <v>2017-05-22 04:17:18</v>
          </cell>
          <cell r="F1168">
            <v>6537</v>
          </cell>
          <cell r="G1168" t="str">
            <v>WS_016_Arrival Flight Monitor_Bag Count_Verify the count of Due  _Unloaded T n C bags when no bags are scanned</v>
          </cell>
          <cell r="I1168">
            <v>41423</v>
          </cell>
          <cell r="J1168" t="str">
            <v>2017-05-22 04:17:18</v>
          </cell>
          <cell r="K1168" t="str">
            <v>mkgaurav</v>
          </cell>
        </row>
        <row r="1169">
          <cell r="A1169">
            <v>9908</v>
          </cell>
          <cell r="B1169" t="str">
            <v>Arrival Scanning -&gt; Arrival Flight Monitor</v>
          </cell>
          <cell r="C1169" t="str">
            <v>raksharma</v>
          </cell>
          <cell r="D1169">
            <v>41470</v>
          </cell>
          <cell r="E1169" t="str">
            <v>2017-05-22 04:17:18</v>
          </cell>
          <cell r="F1169">
            <v>6537</v>
          </cell>
          <cell r="G1169" t="str">
            <v>WS_017_Arrival Flight Monitor_Bag Count_Verify the count of Due T n C _Unloaded T n C and  Not Seen when few bags are scanned</v>
          </cell>
          <cell r="I1169">
            <v>41423</v>
          </cell>
          <cell r="J1169" t="str">
            <v>2017-05-18 10:07:59</v>
          </cell>
          <cell r="K1169" t="str">
            <v>mkgaurav</v>
          </cell>
        </row>
        <row r="1170">
          <cell r="A1170">
            <v>9909</v>
          </cell>
          <cell r="B1170" t="str">
            <v>Arrival Scanning -&gt; Arrival Flight Monitor</v>
          </cell>
          <cell r="C1170" t="str">
            <v>raksharma</v>
          </cell>
          <cell r="D1170">
            <v>41470</v>
          </cell>
          <cell r="E1170" t="str">
            <v>2017-05-22 04:17:18</v>
          </cell>
          <cell r="F1170">
            <v>6537</v>
          </cell>
          <cell r="G1170" t="str">
            <v>WS_018_Arrival Flight Monitor_Bag Count_Verify the count of Due T n C _Unloaded T n C and  Not Seen when all bags are scanned</v>
          </cell>
          <cell r="I1170">
            <v>41423</v>
          </cell>
          <cell r="J1170" t="str">
            <v>2017-05-18 10:10:53</v>
          </cell>
          <cell r="K1170" t="str">
            <v>mkgaurav</v>
          </cell>
        </row>
        <row r="1171">
          <cell r="A1171">
            <v>9910</v>
          </cell>
          <cell r="B1171" t="str">
            <v>Arrival Scanning -&gt; Arrival Flight Monitor</v>
          </cell>
          <cell r="C1171" t="str">
            <v>raksharma</v>
          </cell>
          <cell r="D1171">
            <v>41470</v>
          </cell>
          <cell r="E1171" t="str">
            <v>2017-05-22 04:17:18</v>
          </cell>
          <cell r="F1171">
            <v>6537</v>
          </cell>
          <cell r="G1171" t="str">
            <v>WS_019_Arrival Flight Monitor_Verify the Bag count of Due and unloaded Bag T n C when all bags are scanned and there are assigned unknown bags also present</v>
          </cell>
          <cell r="I1171">
            <v>41423</v>
          </cell>
          <cell r="J1171" t="str">
            <v>2017-05-18 10:11:56</v>
          </cell>
          <cell r="K1171" t="str">
            <v>mkgaurav</v>
          </cell>
        </row>
        <row r="1172">
          <cell r="A1172">
            <v>9911</v>
          </cell>
          <cell r="B1172" t="str">
            <v>Arrival Scanning -&gt; Arrival Flight Monitor</v>
          </cell>
          <cell r="C1172" t="str">
            <v>raksharma</v>
          </cell>
          <cell r="D1172">
            <v>41470</v>
          </cell>
          <cell r="E1172" t="str">
            <v>2017-05-22 04:17:18</v>
          </cell>
          <cell r="F1172">
            <v>6537</v>
          </cell>
          <cell r="G1172" t="str">
            <v>WS_020_Arrival Flight Monitor_Verify the count of Hot bags</v>
          </cell>
          <cell r="I1172">
            <v>41423</v>
          </cell>
          <cell r="J1172" t="str">
            <v>2016-05-05 07:26:56</v>
          </cell>
          <cell r="K1172" t="str">
            <v>mkgaurav</v>
          </cell>
        </row>
        <row r="1173">
          <cell r="A1173">
            <v>9913</v>
          </cell>
          <cell r="B1173" t="str">
            <v>QC4728- Arrival Scanning -&gt; Screen to set up SLAs</v>
          </cell>
          <cell r="C1173" t="str">
            <v>raksharma</v>
          </cell>
          <cell r="D1173">
            <v>41477</v>
          </cell>
          <cell r="E1173" t="str">
            <v>2016-06-15 06:07:41</v>
          </cell>
          <cell r="F1173">
            <v>6598</v>
          </cell>
          <cell r="G1173" t="str">
            <v>CR_4728_002_Update GHA_Arrival Scanning_Verify the default values</v>
          </cell>
          <cell r="I1173">
            <v>41423</v>
          </cell>
          <cell r="J1173" t="str">
            <v>2016-06-09 11:04:11</v>
          </cell>
          <cell r="K1173" t="str">
            <v>dkarki</v>
          </cell>
        </row>
        <row r="1174">
          <cell r="A1174">
            <v>10194</v>
          </cell>
          <cell r="B1174" t="str">
            <v>QC4719- IWS -&gt; Flight Progress - Update ETD Pop up does not show correct date when there is a + or - symbol next to the ETD.</v>
          </cell>
          <cell r="C1174" t="str">
            <v>raksharma</v>
          </cell>
          <cell r="D1174">
            <v>41477</v>
          </cell>
          <cell r="E1174" t="str">
            <v>2017-03-01 10:53:27</v>
          </cell>
          <cell r="F1174">
            <v>6595</v>
          </cell>
          <cell r="G1174" t="str">
            <v>CR_4719_001_Flight Progress_Update ETD value less than STD for same day</v>
          </cell>
          <cell r="I1174">
            <v>41425</v>
          </cell>
          <cell r="J1174" t="str">
            <v>2017-03-01 10:52:50</v>
          </cell>
          <cell r="K1174" t="str">
            <v>dkarki</v>
          </cell>
        </row>
        <row r="1175">
          <cell r="A1175">
            <v>10195</v>
          </cell>
          <cell r="B1175" t="str">
            <v>QC4719- IWS -&gt; Flight Progress - Update ETD Pop up does not show correct date when there is a + or - symbol next to the ETD.</v>
          </cell>
          <cell r="C1175" t="str">
            <v>raksharma</v>
          </cell>
          <cell r="D1175">
            <v>41477</v>
          </cell>
          <cell r="E1175" t="str">
            <v>2017-03-01 10:53:27</v>
          </cell>
          <cell r="F1175">
            <v>6595</v>
          </cell>
          <cell r="G1175" t="str">
            <v>CR_4719_002_Flight Progress_Update ETD value greater than STD for same day</v>
          </cell>
          <cell r="I1175">
            <v>41425</v>
          </cell>
          <cell r="J1175" t="str">
            <v>2017-03-01 10:52:55</v>
          </cell>
          <cell r="K1175" t="str">
            <v>dkarki</v>
          </cell>
        </row>
        <row r="1176">
          <cell r="A1176">
            <v>10196</v>
          </cell>
          <cell r="B1176" t="str">
            <v>QC4719- IWS -&gt; Flight Progress - Update ETD Pop up does not show correct date when there is a + or - symbol next to the ETD.</v>
          </cell>
          <cell r="C1176" t="str">
            <v>raksharma</v>
          </cell>
          <cell r="D1176">
            <v>41477</v>
          </cell>
          <cell r="E1176" t="str">
            <v>2017-03-01 10:53:27</v>
          </cell>
          <cell r="F1176">
            <v>6595</v>
          </cell>
          <cell r="G1176" t="str">
            <v>CR_4719_003_Flight Progress_Update ETD value less than STD for different day</v>
          </cell>
          <cell r="I1176">
            <v>41425</v>
          </cell>
          <cell r="J1176" t="str">
            <v>2017-03-01 10:52:59</v>
          </cell>
          <cell r="K1176" t="str">
            <v>dkarki</v>
          </cell>
        </row>
        <row r="1177">
          <cell r="A1177">
            <v>10197</v>
          </cell>
          <cell r="B1177" t="str">
            <v>QC4719- IWS -&gt; Flight Progress - Update ETD Pop up does not show correct date when there is a + or - symbol next to the ETD.</v>
          </cell>
          <cell r="C1177" t="str">
            <v>raksharma</v>
          </cell>
          <cell r="D1177">
            <v>41477</v>
          </cell>
          <cell r="E1177" t="str">
            <v>2017-03-01 10:53:27</v>
          </cell>
          <cell r="F1177">
            <v>6595</v>
          </cell>
          <cell r="G1177" t="str">
            <v>CR_4719_004_Flight Progress_Update ETD value greater than STD for different day</v>
          </cell>
          <cell r="I1177">
            <v>41425</v>
          </cell>
          <cell r="J1177" t="str">
            <v>2017-03-01 10:53:27</v>
          </cell>
          <cell r="K1177" t="str">
            <v>dkarki</v>
          </cell>
        </row>
        <row r="1178">
          <cell r="A1178">
            <v>10738</v>
          </cell>
          <cell r="B1178" t="str">
            <v>QC 4005 -WS-&gt;Bag-&gt;Bag Enquiry:Force load bag as reason GATE then in Categories section GATE is not displaying and in Comment section instead of displaying Force it is displaying GATE</v>
          </cell>
          <cell r="C1178" t="str">
            <v>mkgaurav</v>
          </cell>
          <cell r="D1178">
            <v>41544</v>
          </cell>
          <cell r="E1178" t="str">
            <v>2017-08-03 05:29:18</v>
          </cell>
          <cell r="F1178">
            <v>6649</v>
          </cell>
          <cell r="G1178" t="str">
            <v>QC_4005_001_Verify the comment section in WS_ screens after force loading the not ok bag with reason GATE</v>
          </cell>
          <cell r="I1178">
            <v>41522</v>
          </cell>
          <cell r="J1178" t="str">
            <v>2017-08-03 05:22:24</v>
          </cell>
          <cell r="K1178" t="str">
            <v>mkgaurav</v>
          </cell>
        </row>
        <row r="1179">
          <cell r="A1179">
            <v>10739</v>
          </cell>
          <cell r="B1179" t="str">
            <v>QC 4005 -WS-&gt;Bag-&gt;Bag Enquiry:Force load bag as reason GATE then in Categories section GATE is not displaying and in Comment section instead of displaying Force it is displaying GATE</v>
          </cell>
          <cell r="C1179" t="str">
            <v>mkgaurav</v>
          </cell>
          <cell r="D1179">
            <v>41544</v>
          </cell>
          <cell r="E1179" t="str">
            <v>2017-08-03 05:29:18</v>
          </cell>
          <cell r="F1179">
            <v>6649</v>
          </cell>
          <cell r="G1179" t="str">
            <v>QC_4005_002_Verify the comment section in WS_ screens after force loading the not ok bag with reason RUSH</v>
          </cell>
          <cell r="I1179">
            <v>41522</v>
          </cell>
          <cell r="J1179" t="str">
            <v>2017-08-03 05:22:30</v>
          </cell>
          <cell r="K1179" t="str">
            <v>mkgaurav</v>
          </cell>
        </row>
        <row r="1180">
          <cell r="A1180">
            <v>10740</v>
          </cell>
          <cell r="B1180" t="str">
            <v>QC 4005 -WS-&gt;Bag-&gt;Bag Enquiry:Force load bag as reason GATE then in Categories section GATE is not displaying and in Comment section instead of displaying Force it is displaying GATE</v>
          </cell>
          <cell r="C1180" t="str">
            <v>mkgaurav</v>
          </cell>
          <cell r="D1180">
            <v>41544</v>
          </cell>
          <cell r="E1180" t="str">
            <v>2017-08-03 05:29:18</v>
          </cell>
          <cell r="F1180">
            <v>6649</v>
          </cell>
          <cell r="G1180" t="str">
            <v>QC_4005_003_Verify the comment section in WS_ screens after force loading the not ok bag with reason CREW</v>
          </cell>
          <cell r="I1180">
            <v>41522</v>
          </cell>
          <cell r="J1180" t="str">
            <v>2017-08-03 05:29:18</v>
          </cell>
          <cell r="K1180" t="str">
            <v>mkgaurav</v>
          </cell>
        </row>
        <row r="1181">
          <cell r="A1181">
            <v>12134</v>
          </cell>
          <cell r="B1181" t="str">
            <v>QC5172 - HHT Merge from to Holds&gt;Merge events not audited and BPM not generated</v>
          </cell>
          <cell r="C1181" t="str">
            <v>dkarki</v>
          </cell>
          <cell r="D1181">
            <v>41729</v>
          </cell>
          <cell r="E1181" t="str">
            <v>2016-07-15 08:12:46</v>
          </cell>
          <cell r="F1181">
            <v>6805</v>
          </cell>
          <cell r="G1181" t="str">
            <v>QC_5172_004_HHT_Merge from_to Holds screen_merge from BHE to Hold</v>
          </cell>
          <cell r="I1181">
            <v>41716</v>
          </cell>
          <cell r="J1181" t="str">
            <v>2016-07-15 08:12:46</v>
          </cell>
          <cell r="K1181" t="str">
            <v>anshuyadav</v>
          </cell>
        </row>
        <row r="1182">
          <cell r="A1182">
            <v>12144</v>
          </cell>
          <cell r="B1182" t="str">
            <v>CR5110 -IWS &amp; HHT Reflights&gt; Introduction of specific restrictions on reflighting in this function (KL special)</v>
          </cell>
          <cell r="C1182" t="str">
            <v>dkarki</v>
          </cell>
          <cell r="D1182">
            <v>41729</v>
          </cell>
          <cell r="E1182" t="str">
            <v>2017-07-21 10:42:52</v>
          </cell>
          <cell r="F1182">
            <v>6798</v>
          </cell>
          <cell r="G1182" t="str">
            <v>CR5110_002_Verify that system should allow user to Reflight the bag when there is From and To restriction _Ignore Reflight Restriction role assigned to the User</v>
          </cell>
          <cell r="I1182">
            <v>41716</v>
          </cell>
          <cell r="J1182" t="str">
            <v>2017-07-21 09:10:40</v>
          </cell>
          <cell r="K1182" t="str">
            <v>rgera</v>
          </cell>
        </row>
        <row r="1183">
          <cell r="A1183">
            <v>12145</v>
          </cell>
          <cell r="B1183" t="str">
            <v>CR5110 -IWS &amp; HHT Reflights&gt; Introduction of specific restrictions on reflighting in this function (KL special)</v>
          </cell>
          <cell r="C1183" t="str">
            <v>dkarki</v>
          </cell>
          <cell r="D1183">
            <v>41729</v>
          </cell>
          <cell r="E1183" t="str">
            <v>2017-07-21 10:42:52</v>
          </cell>
          <cell r="F1183">
            <v>6798</v>
          </cell>
          <cell r="G1183" t="str">
            <v>CR5110_003_Verify that system should allow user to Reflight the bag from HHT Reflight bag screen when there is From and To restriction _Ignore Reflight Restriction role assigned to the User.</v>
          </cell>
          <cell r="I1183">
            <v>41716</v>
          </cell>
          <cell r="J1183" t="str">
            <v>2016-07-15 08:12:46</v>
          </cell>
          <cell r="K1183" t="str">
            <v>rgera</v>
          </cell>
        </row>
        <row r="1184">
          <cell r="A1184">
            <v>12147</v>
          </cell>
          <cell r="B1184" t="str">
            <v>CR5110 -IWS &amp; HHT Reflights&gt; Introduction of specific restrictions on reflighting in this function (KL special)</v>
          </cell>
          <cell r="C1184" t="str">
            <v>dkarki</v>
          </cell>
          <cell r="D1184">
            <v>41729</v>
          </cell>
          <cell r="E1184" t="str">
            <v>2017-07-21 10:42:52</v>
          </cell>
          <cell r="F1184">
            <v>6798</v>
          </cell>
          <cell r="G1184" t="str">
            <v>CR5110_005_Verify that system should allow user to Forward the bag from FAH screen when there is From and  To restriction _Ignore Reflight Restriction role assigned to the User.</v>
          </cell>
          <cell r="I1184">
            <v>41716</v>
          </cell>
          <cell r="J1184" t="str">
            <v>2017-07-21 10:42:44</v>
          </cell>
          <cell r="K1184" t="str">
            <v>rgera</v>
          </cell>
        </row>
        <row r="1185">
          <cell r="A1185">
            <v>12148</v>
          </cell>
          <cell r="B1185" t="str">
            <v>CR5110 -IWS &amp; HHT Reflights&gt; Introduction of specific restrictions on reflighting in this function (KL special)</v>
          </cell>
          <cell r="C1185" t="str">
            <v>dkarki</v>
          </cell>
          <cell r="D1185">
            <v>41729</v>
          </cell>
          <cell r="E1185" t="str">
            <v>2017-07-21 10:42:52</v>
          </cell>
          <cell r="F1185">
            <v>6798</v>
          </cell>
          <cell r="G1185" t="str">
            <v>CR5110_006_Verify that system should allow user to Forward the bag from FOH screen when there is From and  To restriction _Ignore Reflight Restriction role assigned to the User.</v>
          </cell>
          <cell r="I1185">
            <v>41716</v>
          </cell>
          <cell r="J1185" t="str">
            <v>2017-07-21 10:42:48</v>
          </cell>
          <cell r="K1185" t="str">
            <v>rgera</v>
          </cell>
        </row>
        <row r="1186">
          <cell r="A1186">
            <v>12149</v>
          </cell>
          <cell r="B1186" t="str">
            <v>CR5110 -IWS &amp; HHT Reflights&gt; Introduction of specific restrictions on reflighting in this function (KL special)</v>
          </cell>
          <cell r="C1186" t="str">
            <v>dkarki</v>
          </cell>
          <cell r="D1186">
            <v>41729</v>
          </cell>
          <cell r="E1186" t="str">
            <v>2017-07-21 10:42:52</v>
          </cell>
          <cell r="F1186">
            <v>6798</v>
          </cell>
          <cell r="G1186" t="str">
            <v>CR5110_007_Verify that system should allow user to Forward the bag from FLZ screen when there is From and  To restriction _Ignore Reflight Restriction role assigned to the User.</v>
          </cell>
          <cell r="I1186">
            <v>41716</v>
          </cell>
          <cell r="J1186" t="str">
            <v>2017-07-21 10:42:52</v>
          </cell>
          <cell r="K1186" t="str">
            <v>rgera</v>
          </cell>
        </row>
        <row r="1187">
          <cell r="A1187">
            <v>12150</v>
          </cell>
          <cell r="B1187" t="str">
            <v>CR5110 -IWS &amp; HHT Reflights&gt; Introduction of specific restrictions on reflighting in this function (KL special)</v>
          </cell>
          <cell r="C1187" t="str">
            <v>dkarki</v>
          </cell>
          <cell r="D1187">
            <v>41729</v>
          </cell>
          <cell r="E1187" t="str">
            <v>2017-07-21 10:42:52</v>
          </cell>
          <cell r="F1187">
            <v>6798</v>
          </cell>
          <cell r="G1187" t="str">
            <v>CR5110_008_Verify that system should allow user to Reflight the Tagless bag when there is From and To restriction _Ignore Reflight Restriction role assigned to the User.</v>
          </cell>
          <cell r="I1187">
            <v>41716</v>
          </cell>
          <cell r="J1187" t="str">
            <v>2017-07-21 09:10:24</v>
          </cell>
          <cell r="K1187" t="str">
            <v>rgera</v>
          </cell>
        </row>
        <row r="1188">
          <cell r="A1188">
            <v>12151</v>
          </cell>
          <cell r="B1188" t="str">
            <v>CR5110 -IWS &amp; HHT Reflights&gt; Introduction of specific restrictions on reflighting in this function (KL special)</v>
          </cell>
          <cell r="C1188" t="str">
            <v>dkarki</v>
          </cell>
          <cell r="D1188">
            <v>41729</v>
          </cell>
          <cell r="E1188" t="str">
            <v>2017-07-21 10:42:52</v>
          </cell>
          <cell r="F1188">
            <v>6798</v>
          </cell>
          <cell r="G1188" t="str">
            <v>CR5110_009_Verify that system should allow user to Reflight the Unknown bag when there is From and To restriction _Ignore Reflight Restriction role assigned to the User.</v>
          </cell>
          <cell r="I1188">
            <v>41716</v>
          </cell>
          <cell r="J1188" t="str">
            <v>2017-07-21 09:10:30</v>
          </cell>
          <cell r="K1188" t="str">
            <v>rgera</v>
          </cell>
        </row>
        <row r="1189">
          <cell r="A1189">
            <v>11778</v>
          </cell>
          <cell r="B1189" t="str">
            <v>CR 5105 IWS&gt; Reflight Bag.  Add onward connections  to a reflight route regardless of what was in the original itinerary of the bag</v>
          </cell>
          <cell r="C1189" t="str">
            <v>anshuyadav</v>
          </cell>
          <cell r="D1189">
            <v>41690</v>
          </cell>
          <cell r="E1189" t="str">
            <v>2017-03-14 07:26:29</v>
          </cell>
          <cell r="F1189">
            <v>6796</v>
          </cell>
          <cell r="G1189" t="str">
            <v>CR5105_003_Verify that pop up should get closed after clicking No button on Add Modify Onward flight details pop up</v>
          </cell>
          <cell r="I1189">
            <v>41683</v>
          </cell>
          <cell r="J1189" t="str">
            <v>2017-03-14 07:26:29</v>
          </cell>
          <cell r="K1189" t="str">
            <v>dkarki</v>
          </cell>
        </row>
        <row r="1190">
          <cell r="A1190">
            <v>12195</v>
          </cell>
          <cell r="B1190" t="str">
            <v>QC 5182 - OPS BHE Interface Matrix&gt; When an Airline is self-handling, the system doesn't allow to make configurations for that Airline in this screen.</v>
          </cell>
          <cell r="C1190" t="str">
            <v>anshuyadav</v>
          </cell>
          <cell r="D1190">
            <v>41745</v>
          </cell>
          <cell r="E1190" t="str">
            <v>2016-07-15 08:14:31</v>
          </cell>
          <cell r="F1190">
            <v>6828</v>
          </cell>
          <cell r="G1190" t="str">
            <v>QC5182_001_To verify user is able to add BHE Matrix in the case of Airline being used as Handler</v>
          </cell>
          <cell r="I1190">
            <v>41736</v>
          </cell>
          <cell r="J1190" t="str">
            <v>2016-07-15 08:14:31</v>
          </cell>
          <cell r="K1190" t="str">
            <v>anshuyadav</v>
          </cell>
        </row>
        <row r="1191">
          <cell r="A1191">
            <v>12198</v>
          </cell>
          <cell r="B1191" t="str">
            <v>QC 5182 - OPS BHE Interface Matrix&gt; When an Airline is self-handling, the system doesn't allow to make configurations for that Airline in this screen.</v>
          </cell>
          <cell r="C1191" t="str">
            <v>anshuyadav</v>
          </cell>
          <cell r="D1191">
            <v>41745</v>
          </cell>
          <cell r="E1191" t="str">
            <v>2016-07-15 08:14:31</v>
          </cell>
          <cell r="F1191">
            <v>6828</v>
          </cell>
          <cell r="G1191" t="str">
            <v>QC5182_003_To verify Robot Loading is possible for the case with Airline handler when BHE Interface Matrix does not have combination for Declared BHE type and Class</v>
          </cell>
          <cell r="I1191">
            <v>41736</v>
          </cell>
          <cell r="J1191" t="str">
            <v>2016-07-15 08:14:31</v>
          </cell>
          <cell r="K1191" t="str">
            <v>anshuyadav</v>
          </cell>
        </row>
        <row r="1192">
          <cell r="A1192">
            <v>12200</v>
          </cell>
          <cell r="B1192" t="str">
            <v>QC 5182 - OPS BHE Interface Matrix&gt; When an Airline is self-handling, the system doesn't allow to make configurations for that Airline in this screen.</v>
          </cell>
          <cell r="C1192" t="str">
            <v>anshuyadav</v>
          </cell>
          <cell r="D1192">
            <v>41745</v>
          </cell>
          <cell r="E1192" t="str">
            <v>2016-07-15 08:14:31</v>
          </cell>
          <cell r="F1192">
            <v>6828</v>
          </cell>
          <cell r="G1192" t="str">
            <v>QC5182_005_To_ Verify in the OPS application and set up and airline to be handled by itself at an airport</v>
          </cell>
          <cell r="I1192">
            <v>41736</v>
          </cell>
          <cell r="J1192" t="str">
            <v>2016-02-17 06:50:35</v>
          </cell>
          <cell r="K1192" t="str">
            <v>anshuyadav</v>
          </cell>
        </row>
        <row r="1193">
          <cell r="A1193">
            <v>12236</v>
          </cell>
          <cell r="B1193" t="str">
            <v>QC 4322 - Bag Enquiries done on the workstation are audited in the Bag History of the bag. The same happens with BHE Enquiries on the workstation and some instances where an implicit Enquiry is performed (for instance after a Mark Bag action). The Bag Enq</v>
          </cell>
          <cell r="C1193" t="str">
            <v>anshuyadav</v>
          </cell>
          <cell r="D1193">
            <v>41745</v>
          </cell>
          <cell r="E1193" t="str">
            <v>2017-08-01 07:36:51</v>
          </cell>
          <cell r="F1193">
            <v>6864</v>
          </cell>
          <cell r="G1193" t="str">
            <v>CR_4322_017_HHT_Bag Enquiry_Verify that Enquire Bag event should get audited when enquiring the bag using bag tag enquiry</v>
          </cell>
          <cell r="I1193">
            <v>41736</v>
          </cell>
          <cell r="J1193" t="str">
            <v>2016-07-21 07:46:00</v>
          </cell>
          <cell r="K1193" t="str">
            <v>mkgaurav</v>
          </cell>
        </row>
        <row r="1194">
          <cell r="A1194">
            <v>12237</v>
          </cell>
          <cell r="B1194" t="str">
            <v>QC 4322 - Bag Enquiries done on the workstation are audited in the Bag History of the bag. The same happens with BHE Enquiries on the workstation and some instances where an implicit Enquiry is performed (for instance after a Mark Bag action). The Bag Enq</v>
          </cell>
          <cell r="C1194" t="str">
            <v>anshuyadav</v>
          </cell>
          <cell r="D1194">
            <v>41745</v>
          </cell>
          <cell r="E1194" t="str">
            <v>2017-08-01 07:36:51</v>
          </cell>
          <cell r="F1194">
            <v>6864</v>
          </cell>
          <cell r="G1194" t="str">
            <v>CR_4322_018_HHT_Load Bag into BHE_Verify that Enquire Bag event should not get audited when performing Load Bag function</v>
          </cell>
          <cell r="I1194">
            <v>41736</v>
          </cell>
          <cell r="J1194" t="str">
            <v>2016-07-21 09:43:09</v>
          </cell>
          <cell r="K1194" t="str">
            <v>mkgaurav</v>
          </cell>
        </row>
        <row r="1195">
          <cell r="A1195">
            <v>12303</v>
          </cell>
          <cell r="B1195" t="str">
            <v>QC 4322 - Bag Enquiries done on the workstation are audited in the Bag History of the bag. The same happens with BHE Enquiries on the workstation and some instances where an implicit Enquiry is performed (for instance after a Mark Bag action). The Bag Enq</v>
          </cell>
          <cell r="C1195" t="str">
            <v>anshuyadav</v>
          </cell>
          <cell r="D1195">
            <v>41745</v>
          </cell>
          <cell r="E1195" t="str">
            <v>2017-08-01 07:36:51</v>
          </cell>
          <cell r="F1195">
            <v>6864</v>
          </cell>
          <cell r="G1195" t="str">
            <v>CR_4322_022_HHT_Arrival Monitor_Verify that Enquire bag event should get audited when enquiring the bag from Arrival Transfter screen through control dropdown of Bag List Details</v>
          </cell>
          <cell r="I1195">
            <v>41744</v>
          </cell>
          <cell r="J1195" t="str">
            <v>2016-06-02 10:11:38</v>
          </cell>
          <cell r="K1195" t="str">
            <v>mkgaurav</v>
          </cell>
        </row>
        <row r="1196">
          <cell r="A1196">
            <v>12371</v>
          </cell>
          <cell r="B1196" t="str">
            <v>QC 4703 - IWS&gt;Bag Enquiry&gt;A Flight Close, Cancel or Depart action triggers a new Bag Enquiry query based on the data in the query area. When the data in the query area leads to multiple records found, the duplicate Bag pop up is shown again.</v>
          </cell>
          <cell r="C1196" t="str">
            <v>anshuyadav</v>
          </cell>
          <cell r="D1196">
            <v>41745</v>
          </cell>
          <cell r="E1196" t="str">
            <v>2017-03-01 10:14:01</v>
          </cell>
          <cell r="F1196">
            <v>6862</v>
          </cell>
          <cell r="G1196" t="str">
            <v>QC_4703_001_WS_Bag Enquiry_Verify  that select Bag pop up should bot be displayed when updating the flight status from Open to Cancel_Close_Freeze for Duplicate bags</v>
          </cell>
          <cell r="I1196">
            <v>41745</v>
          </cell>
          <cell r="J1196" t="str">
            <v>2017-03-01 10:13:44</v>
          </cell>
          <cell r="K1196" t="str">
            <v>mkgaurav</v>
          </cell>
        </row>
        <row r="1197">
          <cell r="A1197">
            <v>12372</v>
          </cell>
          <cell r="B1197" t="str">
            <v>QC 4703 - IWS&gt;Bag Enquiry&gt;A Flight Close, Cancel or Depart action triggers a new Bag Enquiry query based on the data in the query area. When the data in the query area leads to multiple records found, the duplicate Bag pop up is shown again.</v>
          </cell>
          <cell r="C1197" t="str">
            <v>anshuyadav</v>
          </cell>
          <cell r="D1197">
            <v>41745</v>
          </cell>
          <cell r="E1197" t="str">
            <v>2017-03-01 10:14:01</v>
          </cell>
          <cell r="F1197">
            <v>6862</v>
          </cell>
          <cell r="G1197" t="str">
            <v>QC_4703_002_WS_Bag Enquiry_Verify  that select Bag pop up should bot be displayed when updating the flight status from Close to Reopen_Cancel_Depart_Freeze for Duplicate bags</v>
          </cell>
          <cell r="I1197">
            <v>41745</v>
          </cell>
          <cell r="J1197" t="str">
            <v>2017-03-01 10:14:01</v>
          </cell>
          <cell r="K1197" t="str">
            <v>mkgaurav</v>
          </cell>
        </row>
        <row r="1198">
          <cell r="A1198">
            <v>12373</v>
          </cell>
          <cell r="B1198" t="str">
            <v>QC 4703 - IWS&gt;Bag Enquiry&gt;A Flight Close, Cancel or Depart action triggers a new Bag Enquiry query based on the data in the query area. When the data in the query area leads to multiple records found, the duplicate Bag pop up is shown again.</v>
          </cell>
          <cell r="C1198" t="str">
            <v>anshuyadav</v>
          </cell>
          <cell r="D1198">
            <v>41745</v>
          </cell>
          <cell r="E1198" t="str">
            <v>2017-03-01 10:14:01</v>
          </cell>
          <cell r="F1198">
            <v>6862</v>
          </cell>
          <cell r="G1198" t="str">
            <v>QC_4703_003_WS_Bag Enquiry_Verify  that select Bag pop up should bot be displayed when updating the flight status from Departed to Reopen_Freeze  for Duplicate bags</v>
          </cell>
          <cell r="I1198">
            <v>41745</v>
          </cell>
          <cell r="J1198" t="str">
            <v>2017-03-01 10:13:32</v>
          </cell>
          <cell r="K1198" t="str">
            <v>mkgaurav</v>
          </cell>
        </row>
        <row r="1199">
          <cell r="A1199">
            <v>12374</v>
          </cell>
          <cell r="B1199" t="str">
            <v>QC 4703 - IWS&gt;Bag Enquiry&gt;A Flight Close, Cancel or Depart action triggers a new Bag Enquiry query based on the data in the query area. When the data in the query area leads to multiple records found, the duplicate Bag pop up is shown again.</v>
          </cell>
          <cell r="C1199" t="str">
            <v>anshuyadav</v>
          </cell>
          <cell r="D1199">
            <v>41745</v>
          </cell>
          <cell r="E1199" t="str">
            <v>2017-03-01 10:14:01</v>
          </cell>
          <cell r="F1199">
            <v>6862</v>
          </cell>
          <cell r="G1199" t="str">
            <v>QC_4703_004_WS_Bag Enquiry_Verify  that select Bag pop up should bot be displayed when updating the flight status from Cancelled to Reopen_Freeze  for Duplicate bags</v>
          </cell>
          <cell r="I1199">
            <v>41745</v>
          </cell>
          <cell r="J1199" t="str">
            <v>2017-03-01 10:13:38</v>
          </cell>
          <cell r="K1199" t="str">
            <v>mkgaurav</v>
          </cell>
        </row>
        <row r="1200">
          <cell r="A1200">
            <v>12381</v>
          </cell>
          <cell r="B1200" t="str">
            <v>QC 4844 -'IWS&gt;BHE &amp; Hold&gt;BHE Enquiry&gt;Print Report.  If a bag is marked with more than one category (e.g. RUSH &amp; GATE) then in the print report, only one category  of the bag is displayed</v>
          </cell>
          <cell r="C1200" t="str">
            <v>anshuyadav</v>
          </cell>
          <cell r="D1200">
            <v>41745</v>
          </cell>
          <cell r="E1200" t="str">
            <v>2016-07-19 05:16:51</v>
          </cell>
          <cell r="F1200">
            <v>6859</v>
          </cell>
          <cell r="G1200" t="str">
            <v>QC_4844_001_WS_BHE Enquiry_Report_Verify that when bag is marked with 3 category then printed report should contain all the 3 categories</v>
          </cell>
          <cell r="I1200">
            <v>41745</v>
          </cell>
          <cell r="J1200" t="str">
            <v>2016-07-19 05:16:51</v>
          </cell>
          <cell r="K1200" t="str">
            <v>mkgaurav</v>
          </cell>
        </row>
        <row r="1201">
          <cell r="A1201">
            <v>12382</v>
          </cell>
          <cell r="B1201" t="str">
            <v>QC 4844 -'IWS&gt;BHE &amp; Hold&gt;BHE Enquiry&gt;Print Report.  If a bag is marked with more than one category (e.g. RUSH &amp; GATE) then in the print report, only one category  of the bag is displayed</v>
          </cell>
          <cell r="C1201" t="str">
            <v>anshuyadav</v>
          </cell>
          <cell r="D1201">
            <v>41745</v>
          </cell>
          <cell r="E1201" t="str">
            <v>2016-07-19 05:16:51</v>
          </cell>
          <cell r="F1201">
            <v>6859</v>
          </cell>
          <cell r="G1201" t="str">
            <v>QC_4844_002_WS_BHE Enquiry_Report_Verify that when bag is marked with more than 3 category then printed report should contain all the categories</v>
          </cell>
          <cell r="I1201">
            <v>41745</v>
          </cell>
          <cell r="J1201" t="str">
            <v>2016-07-19 05:16:51</v>
          </cell>
          <cell r="K1201" t="str">
            <v>mkgaurav</v>
          </cell>
        </row>
        <row r="1202">
          <cell r="A1202">
            <v>12431</v>
          </cell>
          <cell r="B1202" t="str">
            <v>QC 5271 - After positioning ULD, BPM contains unwanted Q-element- KLM</v>
          </cell>
          <cell r="C1202" t="str">
            <v>anshuyadav</v>
          </cell>
          <cell r="D1202">
            <v>41745</v>
          </cell>
          <cell r="E1202" t="str">
            <v>2017-03-07 07:12:11</v>
          </cell>
          <cell r="F1202">
            <v>6816</v>
          </cell>
          <cell r="G1202" t="str">
            <v>CR 5271_001_WS_Verify that Position ULD BPM should not contain Q element</v>
          </cell>
          <cell r="I1202">
            <v>41746</v>
          </cell>
          <cell r="J1202" t="str">
            <v>2017-03-07 07:12:11</v>
          </cell>
          <cell r="K1202" t="str">
            <v>mkgaurav</v>
          </cell>
        </row>
        <row r="1203">
          <cell r="A1203">
            <v>12454</v>
          </cell>
          <cell r="B1203" t="str">
            <v>QC 5159 -HHT&gt;Bags to Load by Arrival flight screen not displaying Bag list for Arrival flight of previous day.</v>
          </cell>
          <cell r="C1203" t="str">
            <v>anshuyadav</v>
          </cell>
          <cell r="D1203">
            <v>41745</v>
          </cell>
          <cell r="E1203" t="str">
            <v>2016-06-02 10:32:12</v>
          </cell>
          <cell r="F1203">
            <v>6838</v>
          </cell>
          <cell r="G1203" t="str">
            <v>QC_5159_001_HHT_Bags to Load_By Arrival Flight_Verify the inbound bag details in Bag list screen for arrival flight of previous day</v>
          </cell>
          <cell r="I1203">
            <v>41747</v>
          </cell>
          <cell r="J1203" t="str">
            <v>2016-06-02 10:32:12</v>
          </cell>
          <cell r="K1203" t="str">
            <v>mkgaurav</v>
          </cell>
        </row>
        <row r="1204">
          <cell r="A1204">
            <v>12567</v>
          </cell>
          <cell r="B1204" t="str">
            <v>QC 5125 - IWS Monitor Departure Bags&gt; Introduction of a new screen to monitor the tracking of departure bags at an aiport. This screen is added as part of the Arrival Scanning module build for AdR</v>
          </cell>
          <cell r="C1204" t="str">
            <v>anshuyadav</v>
          </cell>
          <cell r="D1204">
            <v>41745</v>
          </cell>
          <cell r="E1204" t="str">
            <v>2017-07-21 09:08:09</v>
          </cell>
          <cell r="F1204">
            <v>6839</v>
          </cell>
          <cell r="G1204" t="str">
            <v>CR_5125_001_WS_Departure Monitor Bag_Verify GUI validation of the screen</v>
          </cell>
          <cell r="I1204">
            <v>41752</v>
          </cell>
          <cell r="J1204" t="str">
            <v>2017-07-21 09:07:26</v>
          </cell>
          <cell r="K1204" t="str">
            <v>mkgaurav</v>
          </cell>
        </row>
        <row r="1205">
          <cell r="A1205">
            <v>12568</v>
          </cell>
          <cell r="B1205" t="str">
            <v>QC 5125 - IWS Monitor Departure Bags&gt; Introduction of a new screen to monitor the tracking of departure bags at an aiport. This screen is added as part of the Arrival Scanning module build for AdR</v>
          </cell>
          <cell r="C1205" t="str">
            <v>anshuyadav</v>
          </cell>
          <cell r="D1205">
            <v>41745</v>
          </cell>
          <cell r="E1205" t="str">
            <v>2017-07-21 09:08:09</v>
          </cell>
          <cell r="F1205">
            <v>6839</v>
          </cell>
          <cell r="G1205" t="str">
            <v>CR_5125_002_WS_Departure Monitor Bag_Verify GUI validation_Verify scrolling_Set refresh_sorting and frozen flight details</v>
          </cell>
          <cell r="I1205">
            <v>41752</v>
          </cell>
          <cell r="J1205" t="str">
            <v>2017-07-21 09:07:32</v>
          </cell>
          <cell r="K1205" t="str">
            <v>mkgaurav</v>
          </cell>
        </row>
        <row r="1206">
          <cell r="A1206">
            <v>12569</v>
          </cell>
          <cell r="B1206" t="str">
            <v>QC 5125 - IWS Monitor Departure Bags&gt; Introduction of a new screen to monitor the tracking of departure bags at an aiport. This screen is added as part of the Arrival Scanning module build for AdR</v>
          </cell>
          <cell r="C1206" t="str">
            <v>anshuyadav</v>
          </cell>
          <cell r="D1206">
            <v>41745</v>
          </cell>
          <cell r="E1206" t="str">
            <v>2017-07-21 09:08:09</v>
          </cell>
          <cell r="F1206">
            <v>6839</v>
          </cell>
          <cell r="G1206" t="str">
            <v>CR_5125_003_WS_Departure Monitor Bag_Verify Selected_Departed and Problem flight checkbox</v>
          </cell>
          <cell r="I1206">
            <v>41752</v>
          </cell>
          <cell r="J1206" t="str">
            <v>2017-07-21 09:07:37</v>
          </cell>
          <cell r="K1206" t="str">
            <v>mkgaurav</v>
          </cell>
        </row>
        <row r="1207">
          <cell r="A1207">
            <v>12579</v>
          </cell>
          <cell r="B1207" t="str">
            <v>QC 5125 - IWS Monitor Departure Bags&gt; Introduction of a new screen to monitor the tracking of departure bags at an aiport. This screen is added as part of the Arrival Scanning module build for AdR</v>
          </cell>
          <cell r="C1207" t="str">
            <v>anshuyadav</v>
          </cell>
          <cell r="D1207">
            <v>41745</v>
          </cell>
          <cell r="E1207" t="str">
            <v>2017-07-21 09:08:09</v>
          </cell>
          <cell r="F1207">
            <v>6839</v>
          </cell>
          <cell r="G1207" t="str">
            <v>CR_5125_013_WS_Departure Monitor Bag_Verify the details in the generated CSV report_IE browser</v>
          </cell>
          <cell r="I1207">
            <v>41752</v>
          </cell>
          <cell r="J1207" t="str">
            <v>2017-07-21 09:08:09</v>
          </cell>
          <cell r="K1207" t="str">
            <v>mkgaurav</v>
          </cell>
        </row>
        <row r="1208">
          <cell r="A1208">
            <v>12581</v>
          </cell>
          <cell r="B1208" t="str">
            <v>QC 3043- When a bag is reflighted or rerouted, BagManager creates multiple records.With this enhancement BagManager allows to easily navigate between the different records of one bag.</v>
          </cell>
          <cell r="C1208" t="str">
            <v>anshuyadav</v>
          </cell>
          <cell r="D1208">
            <v>41745</v>
          </cell>
          <cell r="E1208" t="str">
            <v>2017-03-07 06:59:31</v>
          </cell>
          <cell r="F1208">
            <v>6867</v>
          </cell>
          <cell r="G1208" t="str">
            <v>QC 3043_002_WS_Reflight the bag from Flight A to B to C with Rush tag and verify the details in the Bag Flight History pop up</v>
          </cell>
          <cell r="I1208">
            <v>41752</v>
          </cell>
          <cell r="J1208" t="str">
            <v>2017-03-07 06:59:14</v>
          </cell>
          <cell r="K1208" t="str">
            <v>mkgaurav</v>
          </cell>
        </row>
        <row r="1209">
          <cell r="A1209">
            <v>12582</v>
          </cell>
          <cell r="B1209" t="str">
            <v>QC 3043- When a bag is reflighted or rerouted, BagManager creates multiple records.With this enhancement BagManager allows to easily navigate between the different records of one bag.</v>
          </cell>
          <cell r="C1209" t="str">
            <v>anshuyadav</v>
          </cell>
          <cell r="D1209">
            <v>41745</v>
          </cell>
          <cell r="E1209" t="str">
            <v>2017-03-07 06:59:31</v>
          </cell>
          <cell r="F1209">
            <v>6867</v>
          </cell>
          <cell r="G1209" t="str">
            <v>QC 3043_003_WS_Reflight the bag from Flight A to B to C without Rush tag and verify the details in the Bag Flight History pop up</v>
          </cell>
          <cell r="I1209">
            <v>41752</v>
          </cell>
          <cell r="J1209" t="str">
            <v>2017-03-07 06:59:20</v>
          </cell>
          <cell r="K1209" t="str">
            <v>mkgaurav</v>
          </cell>
        </row>
        <row r="1210">
          <cell r="A1210">
            <v>12583</v>
          </cell>
          <cell r="B1210" t="str">
            <v>QC 3043- When a bag is reflighted or rerouted, BagManager creates multiple records.With this enhancement BagManager allows to easily navigate between the different records of one bag.</v>
          </cell>
          <cell r="C1210" t="str">
            <v>anshuyadav</v>
          </cell>
          <cell r="D1210">
            <v>41745</v>
          </cell>
          <cell r="E1210" t="str">
            <v>2017-03-07 06:59:31</v>
          </cell>
          <cell r="F1210">
            <v>6867</v>
          </cell>
          <cell r="G1210" t="str">
            <v>QC 3043_004_WS_Reflight the bag from Flight A to B to C to D to E with and  without Rush tag and verify the details in the Bag Flight History pop up</v>
          </cell>
          <cell r="I1210">
            <v>41752</v>
          </cell>
          <cell r="J1210" t="str">
            <v>2017-03-07 06:59:31</v>
          </cell>
          <cell r="K1210" t="str">
            <v>mkgaurav</v>
          </cell>
        </row>
        <row r="1211">
          <cell r="A1211">
            <v>12587</v>
          </cell>
          <cell r="B1211" t="str">
            <v>QC 5125 - IWS Monitor Departure Bags&gt; Introduction of a new screen to monitor the tracking of departure bags at an aiport. This screen is added as part of the Arrival Scanning module build for AdR</v>
          </cell>
          <cell r="C1211" t="str">
            <v>anshuyadav</v>
          </cell>
          <cell r="D1211">
            <v>41745</v>
          </cell>
          <cell r="E1211" t="str">
            <v>2017-07-21 09:08:09</v>
          </cell>
          <cell r="F1211">
            <v>6839</v>
          </cell>
          <cell r="G1211" t="str">
            <v>CR_5125_006_WS_Departure Monitor Bag_Verify the details when user has Multi Agent privileges</v>
          </cell>
          <cell r="I1211">
            <v>41752</v>
          </cell>
          <cell r="J1211" t="str">
            <v>2017-03-20 07:03:01</v>
          </cell>
          <cell r="K1211" t="str">
            <v>mkgaurav</v>
          </cell>
        </row>
        <row r="1212">
          <cell r="A1212">
            <v>12588</v>
          </cell>
          <cell r="B1212" t="str">
            <v>QC 5125 - IWS Monitor Departure Bags&gt; Introduction of a new screen to monitor the tracking of departure bags at an aiport. This screen is added as part of the Arrival Scanning module build for AdR</v>
          </cell>
          <cell r="C1212" t="str">
            <v>anshuyadav</v>
          </cell>
          <cell r="D1212">
            <v>41745</v>
          </cell>
          <cell r="E1212" t="str">
            <v>2017-07-21 09:08:09</v>
          </cell>
          <cell r="F1212">
            <v>6839</v>
          </cell>
          <cell r="G1212" t="str">
            <v>CR_5125_007_WS_Departure Monitor Bag_Verify the details at different stations for multistation user</v>
          </cell>
          <cell r="I1212">
            <v>41752</v>
          </cell>
          <cell r="J1212" t="str">
            <v>2017-03-23 06:27:57</v>
          </cell>
          <cell r="K1212" t="str">
            <v>mkgaurav</v>
          </cell>
        </row>
        <row r="1213">
          <cell r="A1213">
            <v>12589</v>
          </cell>
          <cell r="B1213" t="str">
            <v>QC 5125 - IWS Monitor Departure Bags&gt; Introduction of a new screen to monitor the tracking of departure bags at an aiport. This screen is added as part of the Arrival Scanning module build for AdR</v>
          </cell>
          <cell r="C1213" t="str">
            <v>anshuyadav</v>
          </cell>
          <cell r="D1213">
            <v>41745</v>
          </cell>
          <cell r="E1213" t="str">
            <v>2017-07-21 09:08:09</v>
          </cell>
          <cell r="F1213">
            <v>6839</v>
          </cell>
          <cell r="G1213" t="str">
            <v>CR_5125_008_WS_Departure Monitor Bag_Verify the count of Local bags in Expected _Scanned and Not Seen columns when bags are BPM tracked_HHT tracked and loaded in BHE and Hold</v>
          </cell>
          <cell r="I1213">
            <v>41752</v>
          </cell>
          <cell r="J1213" t="str">
            <v>2017-07-21 09:07:43</v>
          </cell>
          <cell r="K1213" t="str">
            <v>mkgaurav</v>
          </cell>
        </row>
        <row r="1214">
          <cell r="A1214">
            <v>12590</v>
          </cell>
          <cell r="B1214" t="str">
            <v>QC 5125 - IWS Monitor Departure Bags&gt; Introduction of a new screen to monitor the tracking of departure bags at an aiport. This screen is added as part of the Arrival Scanning module build for AdR</v>
          </cell>
          <cell r="C1214" t="str">
            <v>anshuyadav</v>
          </cell>
          <cell r="D1214">
            <v>41745</v>
          </cell>
          <cell r="E1214" t="str">
            <v>2017-07-21 09:08:09</v>
          </cell>
          <cell r="F1214">
            <v>6839</v>
          </cell>
          <cell r="G1214" t="str">
            <v>CR_5125_009_WS_Departure Monitor Bag_Verify the count of Connecting bags in Expected _Scanned and Not Seen columns when bags are BPM tracked_HHT tracked and loaded in BHE and Hold</v>
          </cell>
          <cell r="I1214">
            <v>41752</v>
          </cell>
          <cell r="J1214" t="str">
            <v>2017-07-21 09:07:48</v>
          </cell>
          <cell r="K1214" t="str">
            <v>mkgaurav</v>
          </cell>
        </row>
        <row r="1215">
          <cell r="A1215">
            <v>12591</v>
          </cell>
          <cell r="B1215" t="str">
            <v>QC 5125 - IWS Monitor Departure Bags&gt; Introduction of a new screen to monitor the tracking of departure bags at an aiport. This screen is added as part of the Arrival Scanning module build for AdR</v>
          </cell>
          <cell r="C1215" t="str">
            <v>anshuyadav</v>
          </cell>
          <cell r="D1215">
            <v>41745</v>
          </cell>
          <cell r="E1215" t="str">
            <v>2017-07-21 09:08:09</v>
          </cell>
          <cell r="F1215">
            <v>6839</v>
          </cell>
          <cell r="G1215" t="str">
            <v>CR_5125_010_WS_Departure Monitor Bag_Verify the count of Local bags in Expected_Scanned and Not Seen columns when bags are To Stop_BUMed and receives BSM DEL</v>
          </cell>
          <cell r="I1215">
            <v>41752</v>
          </cell>
          <cell r="J1215" t="str">
            <v>2017-07-21 09:07:51</v>
          </cell>
          <cell r="K1215" t="str">
            <v>mkgaurav</v>
          </cell>
        </row>
        <row r="1216">
          <cell r="A1216">
            <v>12592</v>
          </cell>
          <cell r="B1216" t="str">
            <v>QC 5125 - IWS Monitor Departure Bags&gt; Introduction of a new screen to monitor the tracking of departure bags at an aiport. This screen is added as part of the Arrival Scanning module build for AdR</v>
          </cell>
          <cell r="C1216" t="str">
            <v>anshuyadav</v>
          </cell>
          <cell r="D1216">
            <v>41745</v>
          </cell>
          <cell r="E1216" t="str">
            <v>2017-07-21 09:08:09</v>
          </cell>
          <cell r="F1216">
            <v>6839</v>
          </cell>
          <cell r="G1216" t="str">
            <v>CR_5125_011_WS_Departure Monitor Bag_Verify the count of Connecting bags in Expected_Scanned and Not Seen columns when bags are To Stop_BUMed and receives BSM DEL</v>
          </cell>
          <cell r="I1216">
            <v>41752</v>
          </cell>
          <cell r="J1216" t="str">
            <v>2017-07-21 09:07:55</v>
          </cell>
          <cell r="K1216" t="str">
            <v>mkgaurav</v>
          </cell>
        </row>
        <row r="1217">
          <cell r="A1217">
            <v>12601</v>
          </cell>
          <cell r="B1217" t="str">
            <v>QC 5297 -&gt; FIDS -&gt; All LIS FIDS Update (FAI) messages are getting rejected.</v>
          </cell>
          <cell r="C1217" t="str">
            <v>mkgaurav</v>
          </cell>
          <cell r="D1217">
            <v>41761</v>
          </cell>
          <cell r="E1217" t="str">
            <v>2016-01-20 09:13:16</v>
          </cell>
          <cell r="F1217">
            <v>6871</v>
          </cell>
          <cell r="G1217" t="str">
            <v>QC_5297_001_FIRDA_Create a departure flight with multiple lateral information with destination</v>
          </cell>
          <cell r="I1217">
            <v>41758</v>
          </cell>
          <cell r="J1217" t="str">
            <v>2016-01-20 09:13:16</v>
          </cell>
          <cell r="K1217" t="str">
            <v>mkgaurav</v>
          </cell>
        </row>
        <row r="1218">
          <cell r="A1218">
            <v>12601</v>
          </cell>
          <cell r="B1218" t="str">
            <v>QC5302 FIDS -&gt; All LIS FIDS Update (FAI) messages are getting rejected.</v>
          </cell>
          <cell r="C1218" t="str">
            <v>anshuyadav</v>
          </cell>
          <cell r="D1218">
            <v>41771</v>
          </cell>
          <cell r="E1218" t="str">
            <v>2016-01-20 09:13:16</v>
          </cell>
          <cell r="F1218">
            <v>6873</v>
          </cell>
          <cell r="G1218" t="str">
            <v>QC_5297_001_FIRDA_Create a departure flight with multiple lateral information with destination</v>
          </cell>
          <cell r="I1218">
            <v>41758</v>
          </cell>
          <cell r="J1218" t="str">
            <v>2016-01-20 09:13:16</v>
          </cell>
          <cell r="K1218" t="str">
            <v>mkgaurav</v>
          </cell>
        </row>
        <row r="1219">
          <cell r="A1219">
            <v>12602</v>
          </cell>
          <cell r="B1219" t="str">
            <v>QC 5297 -&gt; FIDS -&gt; All LIS FIDS Update (FAI) messages are getting rejected.</v>
          </cell>
          <cell r="C1219" t="str">
            <v>mkgaurav</v>
          </cell>
          <cell r="D1219">
            <v>41761</v>
          </cell>
          <cell r="E1219" t="str">
            <v>2016-01-20 09:13:16</v>
          </cell>
          <cell r="F1219">
            <v>6871</v>
          </cell>
          <cell r="G1219" t="str">
            <v>QC_5297_002_FIRDA_Update a departure flight with single lateral information with destination</v>
          </cell>
          <cell r="I1219">
            <v>41758</v>
          </cell>
          <cell r="J1219" t="str">
            <v>2016-01-20 09:13:15</v>
          </cell>
          <cell r="K1219" t="str">
            <v>mkgaurav</v>
          </cell>
        </row>
        <row r="1220">
          <cell r="A1220">
            <v>12602</v>
          </cell>
          <cell r="B1220" t="str">
            <v>QC5302 FIDS -&gt; All LIS FIDS Update (FAI) messages are getting rejected.</v>
          </cell>
          <cell r="C1220" t="str">
            <v>anshuyadav</v>
          </cell>
          <cell r="D1220">
            <v>41771</v>
          </cell>
          <cell r="E1220" t="str">
            <v>2016-01-20 09:13:16</v>
          </cell>
          <cell r="F1220">
            <v>6873</v>
          </cell>
          <cell r="G1220" t="str">
            <v>QC_5297_002_FIRDA_Update a departure flight with single lateral information with destination</v>
          </cell>
          <cell r="I1220">
            <v>41758</v>
          </cell>
          <cell r="J1220" t="str">
            <v>2016-01-20 09:13:15</v>
          </cell>
          <cell r="K1220" t="str">
            <v>mkgaurav</v>
          </cell>
        </row>
        <row r="1221">
          <cell r="A1221">
            <v>12603</v>
          </cell>
          <cell r="B1221" t="str">
            <v>QC 5297 -&gt; FIDS -&gt; All LIS FIDS Update (FAI) messages are getting rejected.</v>
          </cell>
          <cell r="C1221" t="str">
            <v>mkgaurav</v>
          </cell>
          <cell r="D1221">
            <v>41761</v>
          </cell>
          <cell r="E1221" t="str">
            <v>2016-01-20 09:13:16</v>
          </cell>
          <cell r="F1221">
            <v>6871</v>
          </cell>
          <cell r="G1221" t="str">
            <v>QC_5297_003_FIRDA_Update a departure flight with multiple lateral information with destination</v>
          </cell>
          <cell r="I1221">
            <v>41758</v>
          </cell>
          <cell r="J1221" t="str">
            <v>2016-01-20 09:13:16</v>
          </cell>
          <cell r="K1221" t="str">
            <v>mkgaurav</v>
          </cell>
        </row>
        <row r="1222">
          <cell r="A1222">
            <v>12603</v>
          </cell>
          <cell r="B1222" t="str">
            <v>QC5302 FIDS -&gt; All LIS FIDS Update (FAI) messages are getting rejected.</v>
          </cell>
          <cell r="C1222" t="str">
            <v>anshuyadav</v>
          </cell>
          <cell r="D1222">
            <v>41771</v>
          </cell>
          <cell r="E1222" t="str">
            <v>2016-01-20 09:13:16</v>
          </cell>
          <cell r="F1222">
            <v>6873</v>
          </cell>
          <cell r="G1222" t="str">
            <v>QC_5297_003_FIRDA_Update a departure flight with multiple lateral information with destination</v>
          </cell>
          <cell r="I1222">
            <v>41758</v>
          </cell>
          <cell r="J1222" t="str">
            <v>2016-01-20 09:13:16</v>
          </cell>
          <cell r="K1222" t="str">
            <v>mkgaurav</v>
          </cell>
        </row>
        <row r="1223">
          <cell r="A1223">
            <v>12733</v>
          </cell>
          <cell r="B1223" t="str">
            <v>QC 5256 TXL FIDS&gt; The FIDS data request pulled data for the next 24 hours. This time window needed to change to request for the next 48 hours calculated from the moment of the request.</v>
          </cell>
          <cell r="C1223" t="str">
            <v>anshuyadav</v>
          </cell>
          <cell r="D1223">
            <v>41788</v>
          </cell>
          <cell r="E1223" t="str">
            <v>2017-03-07 08:14:23</v>
          </cell>
          <cell r="F1223">
            <v>6915</v>
          </cell>
          <cell r="G1223" t="str">
            <v>CR_5173_001_HHT_Verify that system should display the error message Wrong Class when loading the FIRST class bag in PRIO and LOCAL type BHE</v>
          </cell>
          <cell r="I1223">
            <v>41788</v>
          </cell>
          <cell r="J1223" t="str">
            <v>2016-07-15 08:12:45</v>
          </cell>
          <cell r="K1223" t="str">
            <v>mkgaurav</v>
          </cell>
        </row>
        <row r="1224">
          <cell r="A1224">
            <v>12741</v>
          </cell>
          <cell r="B1224" t="str">
            <v>QC 5192 'IWS Manage Departure and Arrival Flight&gt; The Update Flight screen shows an active Print button while there is no report to print. Button should be disabled</v>
          </cell>
          <cell r="C1224" t="str">
            <v>anshuyadav</v>
          </cell>
          <cell r="D1224">
            <v>41788</v>
          </cell>
          <cell r="E1224" t="str">
            <v>2017-03-01 10:28:32</v>
          </cell>
          <cell r="F1224">
            <v>6908</v>
          </cell>
          <cell r="G1224" t="str">
            <v>QC_5192_001_WS_Departure Manage Flight_Verify that Print button should be disabled in Update Flight screen</v>
          </cell>
          <cell r="I1224">
            <v>41788</v>
          </cell>
          <cell r="J1224" t="str">
            <v>2017-03-01 10:25:31</v>
          </cell>
          <cell r="K1224" t="str">
            <v>mkgaurav</v>
          </cell>
        </row>
        <row r="1225">
          <cell r="A1225">
            <v>12742</v>
          </cell>
          <cell r="B1225" t="str">
            <v>QC 5192 'IWS Manage Departure and Arrival Flight&gt; The Update Flight screen shows an active Print button while there is no report to print. Button should be disabled</v>
          </cell>
          <cell r="C1225" t="str">
            <v>anshuyadav</v>
          </cell>
          <cell r="D1225">
            <v>41788</v>
          </cell>
          <cell r="E1225" t="str">
            <v>2017-03-01 10:28:32</v>
          </cell>
          <cell r="F1225">
            <v>6908</v>
          </cell>
          <cell r="G1225" t="str">
            <v>QC_5192_002_WS_Arrival Manage Flight_Verify that Print button should be disabled in Update Flight screen</v>
          </cell>
          <cell r="I1225">
            <v>41788</v>
          </cell>
          <cell r="J1225" t="str">
            <v>2017-03-01 10:28:32</v>
          </cell>
          <cell r="K1225" t="str">
            <v>mkgaurav</v>
          </cell>
        </row>
        <row r="1226">
          <cell r="A1226">
            <v>12746</v>
          </cell>
          <cell r="B1226" t="str">
            <v>QC 5210 IWS Departure Flight Monitor -&gt; The Pax Status should not be considered for the "OK"/"Not OK" check for RUSH and CREW bags.</v>
          </cell>
          <cell r="C1226" t="str">
            <v>anshuyadav</v>
          </cell>
          <cell r="D1226">
            <v>41788</v>
          </cell>
          <cell r="E1226" t="str">
            <v>2017-02-22 10:29:07</v>
          </cell>
          <cell r="F1226">
            <v>6911</v>
          </cell>
          <cell r="G1226" t="str">
            <v>QC_5210_002_WS_Verify that bag status of CREW bags  should be OK at Departure Monitor_Flight Progress_Bag Enquiry_Bag List Enquiry_when flight policies are set as Never On Aircraft</v>
          </cell>
          <cell r="I1226">
            <v>41788</v>
          </cell>
          <cell r="J1226" t="str">
            <v>2017-02-22 10:29:07</v>
          </cell>
          <cell r="K1226" t="str">
            <v>mkgaurav</v>
          </cell>
        </row>
        <row r="1227">
          <cell r="A1227">
            <v>12749</v>
          </cell>
          <cell r="B1227" t="str">
            <v>QC 3905 IWS Bag Enquiry&gt; The Bag Enquiry screen including the Bag History tab need to show (if configured) the Hold Designator everywhere the Hold ID is mentioned.</v>
          </cell>
          <cell r="C1227" t="str">
            <v>anshuyadav</v>
          </cell>
          <cell r="D1227">
            <v>41788</v>
          </cell>
          <cell r="E1227" t="str">
            <v>2017-08-01 07:43:16</v>
          </cell>
          <cell r="F1227">
            <v>6884</v>
          </cell>
          <cell r="G1227" t="str">
            <v>CR3905_001_Verify that hold designator should be displayed in bag information section of bag enquiry screen after loading a bag into Hold</v>
          </cell>
          <cell r="I1227">
            <v>41788</v>
          </cell>
          <cell r="J1227" t="str">
            <v>2017-03-01 10:10:28</v>
          </cell>
          <cell r="K1227" t="str">
            <v>dkarki</v>
          </cell>
        </row>
        <row r="1228">
          <cell r="A1228">
            <v>12750</v>
          </cell>
          <cell r="B1228" t="str">
            <v>QC 3905 IWS Bag Enquiry&gt; The Bag Enquiry screen including the Bag History tab need to show (if configured) the Hold Designator everywhere the Hold ID is mentioned.</v>
          </cell>
          <cell r="C1228" t="str">
            <v>anshuyadav</v>
          </cell>
          <cell r="D1228">
            <v>41788</v>
          </cell>
          <cell r="E1228" t="str">
            <v>2017-08-01 07:43:16</v>
          </cell>
          <cell r="F1228">
            <v>6884</v>
          </cell>
          <cell r="G1228" t="str">
            <v>CR3905_002_Verify that hold designator should be displayed in bag history of bag enquiry screen after loading a bag into Hold</v>
          </cell>
          <cell r="I1228">
            <v>41788</v>
          </cell>
          <cell r="J1228" t="str">
            <v>2017-03-01 10:10:46</v>
          </cell>
          <cell r="K1228" t="str">
            <v>dkarki</v>
          </cell>
        </row>
        <row r="1229">
          <cell r="A1229">
            <v>12760</v>
          </cell>
          <cell r="B1229" t="str">
            <v>QC 3905 IWS Bag Enquiry&gt; The Bag Enquiry screen including the Bag History tab need to show (if configured) the Hold Designator everywhere the Hold ID is mentioned.</v>
          </cell>
          <cell r="C1229" t="str">
            <v>anshuyadav</v>
          </cell>
          <cell r="D1229">
            <v>41788</v>
          </cell>
          <cell r="E1229" t="str">
            <v>2017-08-01 07:43:16</v>
          </cell>
          <cell r="F1229">
            <v>6884</v>
          </cell>
          <cell r="G1229" t="str">
            <v>CR3905_012_Verify that hold designator should be displayed in bag history after merge BHE to Hold from WS</v>
          </cell>
          <cell r="I1229">
            <v>41788</v>
          </cell>
          <cell r="J1229" t="str">
            <v>2016-07-19 05:17:44</v>
          </cell>
          <cell r="K1229" t="str">
            <v>dkarki</v>
          </cell>
        </row>
        <row r="1230">
          <cell r="A1230">
            <v>12780</v>
          </cell>
          <cell r="B1230" t="str">
            <v>QC 4887 IWS&gt;Manage CS and BHE- Creating (M)HUB CS. The transfer details entered in the Transfer Details Pop up are not validated and can contain invalid flight ID's, duplicate destinations etc.</v>
          </cell>
          <cell r="C1230" t="str">
            <v>anshuyadav</v>
          </cell>
          <cell r="D1230">
            <v>41788</v>
          </cell>
          <cell r="E1230" t="str">
            <v>2017-02-20 10:09:00</v>
          </cell>
          <cell r="F1230">
            <v>6887</v>
          </cell>
          <cell r="G1230" t="str">
            <v>QC4887_001_Verify that flight id 0000 with offset should not be accepted as flight ID in transfer flight when creating CS as HUB type from Manage Container Sheets and BHE screen</v>
          </cell>
          <cell r="I1230">
            <v>41788</v>
          </cell>
          <cell r="J1230" t="str">
            <v>2017-02-20 10:08:43</v>
          </cell>
          <cell r="K1230" t="str">
            <v>dkarki</v>
          </cell>
        </row>
        <row r="1231">
          <cell r="A1231">
            <v>12782</v>
          </cell>
          <cell r="B1231" t="str">
            <v>QC 4887 IWS&gt;Manage CS and BHE- Creating (M)HUB CS. The transfer details entered in the Transfer Details Pop up are not validated and can contain invalid flight ID's, duplicate destinations etc.</v>
          </cell>
          <cell r="C1231" t="str">
            <v>anshuyadav</v>
          </cell>
          <cell r="D1231">
            <v>41788</v>
          </cell>
          <cell r="E1231" t="str">
            <v>2017-02-20 10:09:00</v>
          </cell>
          <cell r="F1231">
            <v>6887</v>
          </cell>
          <cell r="G1231" t="str">
            <v>QC4887_003_Verify that flight id should not be accepted accept more than 8 characters in transfer flight when creating CS as HUB type from Manage Container Sheets and BHE screen</v>
          </cell>
          <cell r="I1231">
            <v>41788</v>
          </cell>
          <cell r="J1231" t="str">
            <v>2017-02-20 10:09:00</v>
          </cell>
          <cell r="K1231" t="str">
            <v>dkarki</v>
          </cell>
        </row>
        <row r="1232">
          <cell r="A1232">
            <v>12672</v>
          </cell>
          <cell r="B1232" t="str">
            <v>QC 5061 HHT San Arrival Bags&gt; Enhancement to scan all Arrival Bags with the HHT as if they were scanned with a Fixed Scan Array. The same logic for the Scan Arrays is used to validate the Arrival Bags Delivery Process.</v>
          </cell>
          <cell r="C1232" t="str">
            <v>anshuyadav</v>
          </cell>
          <cell r="D1232">
            <v>41788</v>
          </cell>
          <cell r="E1232" t="str">
            <v>2016-06-02 10:06:47</v>
          </cell>
          <cell r="F1232">
            <v>6891</v>
          </cell>
          <cell r="G1232" t="str">
            <v>QC5061_002_HHT San Arrival Bags  Enhancement to scan all Arrival Bags with the HHT and verify battery Singnal</v>
          </cell>
          <cell r="I1232">
            <v>41788</v>
          </cell>
          <cell r="J1232" t="str">
            <v>2016-06-02 10:06:47</v>
          </cell>
          <cell r="K1232" t="str">
            <v>anshuyadav</v>
          </cell>
        </row>
        <row r="1233">
          <cell r="A1233">
            <v>12684</v>
          </cell>
          <cell r="B1233" t="str">
            <v>QC 5025 IWS Arrival Connecting Bags&gt; The sortation of Departure Flights in the Departure Flights panel on the screen is not reflected in the Arrival Summary Report.</v>
          </cell>
          <cell r="C1233" t="str">
            <v>anshuyadav</v>
          </cell>
          <cell r="D1233">
            <v>41788</v>
          </cell>
          <cell r="E1233" t="str">
            <v>2016-01-07 06:48:14</v>
          </cell>
          <cell r="F1233">
            <v>6889</v>
          </cell>
          <cell r="G1233" t="str">
            <v>QC5025_005_Verify Arrival Tranfer Summary report  Sort by the departure connections by stand</v>
          </cell>
          <cell r="I1233">
            <v>41788</v>
          </cell>
          <cell r="J1233" t="str">
            <v>2016-01-07 06:48:14</v>
          </cell>
          <cell r="K1233" t="str">
            <v>anshuyadav</v>
          </cell>
        </row>
        <row r="1234">
          <cell r="A1234">
            <v>12689</v>
          </cell>
          <cell r="B1234" t="str">
            <v>QC 4934 'IWS Arrival Flight Manifest &gt; Unexpected error displayed when an airline user (USER@LH) tries to update a flight from the Arrival Flight Manifest screen.</v>
          </cell>
          <cell r="C1234" t="str">
            <v>anshuyadav</v>
          </cell>
          <cell r="D1234">
            <v>41788</v>
          </cell>
          <cell r="E1234" t="str">
            <v>2016-01-07 06:13:15</v>
          </cell>
          <cell r="F1234">
            <v>6888</v>
          </cell>
          <cell r="G1234" t="str">
            <v>QC4934_003_BM6.0_Basic Flow_Enquire Arrival Manifest Report</v>
          </cell>
          <cell r="I1234">
            <v>41788</v>
          </cell>
          <cell r="J1234" t="str">
            <v>2016-01-07 06:06:09</v>
          </cell>
          <cell r="K1234" t="str">
            <v>anshuyadav</v>
          </cell>
        </row>
        <row r="1235">
          <cell r="A1235">
            <v>12690</v>
          </cell>
          <cell r="B1235" t="str">
            <v>QC 4934 'IWS Arrival Flight Manifest &gt; Unexpected error displayed when an airline user (USER@LH) tries to update a flight from the Arrival Flight Manifest screen.</v>
          </cell>
          <cell r="C1235" t="str">
            <v>anshuyadav</v>
          </cell>
          <cell r="D1235">
            <v>41788</v>
          </cell>
          <cell r="E1235" t="str">
            <v>2016-01-07 06:13:15</v>
          </cell>
          <cell r="F1235">
            <v>6888</v>
          </cell>
          <cell r="G1235" t="str">
            <v>QC4934_004_BM6.0_Basic flow_Arrival flights_Flight Manifest_Controls_ Update ETA</v>
          </cell>
          <cell r="I1235">
            <v>41788</v>
          </cell>
          <cell r="J1235" t="str">
            <v>2016-01-07 06:13:15</v>
          </cell>
          <cell r="K1235" t="str">
            <v>anshuyadav</v>
          </cell>
        </row>
        <row r="1236">
          <cell r="A1236">
            <v>12817</v>
          </cell>
          <cell r="B1236" t="str">
            <v>QC 5288 IWS Screens&gt; Unpredictable page crashes when navigating from screen to screen while working in the Workstation application.</v>
          </cell>
          <cell r="C1236" t="str">
            <v>anshuyadav</v>
          </cell>
          <cell r="D1236">
            <v>41788</v>
          </cell>
          <cell r="E1236" t="str">
            <v>2017-02-20 10:08:35</v>
          </cell>
          <cell r="F1236">
            <v>6917</v>
          </cell>
          <cell r="G1236" t="str">
            <v>QC_5288_001_WS_Verify that application should not crash when navigating to and from screen and Back button navigation at Departure Flight Monitor and Flight Progress</v>
          </cell>
          <cell r="I1236">
            <v>41788</v>
          </cell>
          <cell r="J1236" t="str">
            <v>2017-02-20 10:08:12</v>
          </cell>
          <cell r="K1236" t="str">
            <v>mkgaurav</v>
          </cell>
        </row>
        <row r="1237">
          <cell r="A1237">
            <v>12818</v>
          </cell>
          <cell r="B1237" t="str">
            <v>QC 5288 IWS Screens&gt; Unpredictable page crashes when navigating from screen to screen while working in the Workstation application.</v>
          </cell>
          <cell r="C1237" t="str">
            <v>anshuyadav</v>
          </cell>
          <cell r="D1237">
            <v>41788</v>
          </cell>
          <cell r="E1237" t="str">
            <v>2017-02-20 10:08:35</v>
          </cell>
          <cell r="F1237">
            <v>6917</v>
          </cell>
          <cell r="G1237" t="str">
            <v>QC_5288_002_WS_Verify that application should not crash when navigating to and from screen and Back button navigation at Departure Connecting Bag_Bag List Enquiry and Mange Flight</v>
          </cell>
          <cell r="I1237">
            <v>41788</v>
          </cell>
          <cell r="J1237" t="str">
            <v>2017-02-20 10:08:23</v>
          </cell>
          <cell r="K1237" t="str">
            <v>mkgaurav</v>
          </cell>
        </row>
        <row r="1238">
          <cell r="A1238">
            <v>12821</v>
          </cell>
          <cell r="B1238" t="str">
            <v>QC 5288 IWS Screens&gt; Unpredictable page crashes when navigating from screen to screen while working in the Workstation application.</v>
          </cell>
          <cell r="C1238" t="str">
            <v>anshuyadav</v>
          </cell>
          <cell r="D1238">
            <v>41788</v>
          </cell>
          <cell r="E1238" t="str">
            <v>2017-02-20 10:08:35</v>
          </cell>
          <cell r="F1238">
            <v>6917</v>
          </cell>
          <cell r="G1238" t="str">
            <v>QC_5288_005_WS_Verify that application should not crash when navigating to and from screen and Back button navigation at Arrival Flight Monitor_Flight Manifest and Connecting Bag</v>
          </cell>
          <cell r="I1238">
            <v>41788</v>
          </cell>
          <cell r="J1238" t="str">
            <v>2017-02-20 10:08:35</v>
          </cell>
          <cell r="K1238" t="str">
            <v>mkgaurav</v>
          </cell>
        </row>
        <row r="1239">
          <cell r="A1239">
            <v>12824</v>
          </cell>
          <cell r="B1239" t="str">
            <v>QC 5288 IWS Screens&gt; Unpredictable page crashes when navigating from screen to screen while working in the Workstation application.</v>
          </cell>
          <cell r="C1239" t="str">
            <v>anshuyadav</v>
          </cell>
          <cell r="D1239">
            <v>41788</v>
          </cell>
          <cell r="E1239" t="str">
            <v>2017-02-20 10:08:35</v>
          </cell>
          <cell r="F1239">
            <v>6917</v>
          </cell>
          <cell r="G1239" t="str">
            <v>QC_5288_008_OPS_Verify that application should not crash when navigating to and from screen and Back button navigation at Airline menu</v>
          </cell>
          <cell r="I1239">
            <v>41788</v>
          </cell>
          <cell r="J1239" t="str">
            <v>2016-06-09 06:58:31</v>
          </cell>
          <cell r="K1239" t="str">
            <v>mkgaurav</v>
          </cell>
        </row>
        <row r="1240">
          <cell r="A1240">
            <v>12825</v>
          </cell>
          <cell r="B1240" t="str">
            <v>QC 5288 IWS Screens&gt; Unpredictable page crashes when navigating from screen to screen while working in the Workstation application.</v>
          </cell>
          <cell r="C1240" t="str">
            <v>anshuyadav</v>
          </cell>
          <cell r="D1240">
            <v>41788</v>
          </cell>
          <cell r="E1240" t="str">
            <v>2017-02-20 10:08:35</v>
          </cell>
          <cell r="F1240">
            <v>6917</v>
          </cell>
          <cell r="G1240" t="str">
            <v>QC_5288_009_OPS_Verify that application should not crash when navigating to and from screen and Back button navigation at Airport menu</v>
          </cell>
          <cell r="I1240">
            <v>41788</v>
          </cell>
          <cell r="J1240" t="str">
            <v>2016-06-09 07:05:25</v>
          </cell>
          <cell r="K1240" t="str">
            <v>mkgaurav</v>
          </cell>
        </row>
        <row r="1241">
          <cell r="A1241">
            <v>12854</v>
          </cell>
          <cell r="B1241" t="str">
            <v>QC 5131 'IWS Reflight Bags&gt; Enhancement to make the Original Flight details visible while entering New Flight details for the bag.</v>
          </cell>
          <cell r="C1241" t="str">
            <v>anshuyadav</v>
          </cell>
          <cell r="D1241">
            <v>41788</v>
          </cell>
          <cell r="E1241" t="str">
            <v>2017-07-21 09:11:07</v>
          </cell>
          <cell r="F1241">
            <v>6896</v>
          </cell>
          <cell r="G1241" t="str">
            <v>CR5131_001_Verify that for unknown bag outbound details should appear in Orig. Bag Itinerary  when flight id and destination are entered</v>
          </cell>
          <cell r="I1241">
            <v>41788</v>
          </cell>
          <cell r="J1241" t="str">
            <v>2017-07-21 09:11:07</v>
          </cell>
          <cell r="K1241" t="str">
            <v>mshakya</v>
          </cell>
        </row>
        <row r="1242">
          <cell r="A1242">
            <v>12856</v>
          </cell>
          <cell r="B1242" t="str">
            <v>QC 5131 'IWS Reflight Bags&gt; Enhancement to make the Original Flight details visible while entering New Flight details for the bag.</v>
          </cell>
          <cell r="C1242" t="str">
            <v>anshuyadav</v>
          </cell>
          <cell r="D1242">
            <v>41788</v>
          </cell>
          <cell r="E1242" t="str">
            <v>2017-07-21 09:11:07</v>
          </cell>
          <cell r="F1242">
            <v>6896</v>
          </cell>
          <cell r="G1242" t="str">
            <v>CR5131_003_Verify that for tagless bag outbound details should appear in Orig. Bag Itinerary  when flight id and destination are entered</v>
          </cell>
          <cell r="I1242">
            <v>41788</v>
          </cell>
          <cell r="J1242" t="str">
            <v>2017-07-21 09:10:46</v>
          </cell>
          <cell r="K1242" t="str">
            <v>mshakya</v>
          </cell>
        </row>
        <row r="1243">
          <cell r="A1243">
            <v>12860</v>
          </cell>
          <cell r="B1243" t="str">
            <v>QC 5131 'IWS Reflight Bags&gt; Enhancement to make the Original Flight details visible while entering New Flight details for the bag.</v>
          </cell>
          <cell r="C1243" t="str">
            <v>anshuyadav</v>
          </cell>
          <cell r="D1243">
            <v>41788</v>
          </cell>
          <cell r="E1243" t="str">
            <v>2017-07-21 09:11:07</v>
          </cell>
          <cell r="F1243">
            <v>6896</v>
          </cell>
          <cell r="G1243" t="str">
            <v>CR5131_007_Verify the bag details in Bag List section for a bag with F element and I element</v>
          </cell>
          <cell r="I1243">
            <v>41788</v>
          </cell>
          <cell r="J1243" t="str">
            <v>2017-07-21 09:10:51</v>
          </cell>
          <cell r="K1243" t="str">
            <v>mshakya</v>
          </cell>
        </row>
        <row r="1244">
          <cell r="A1244">
            <v>12861</v>
          </cell>
          <cell r="B1244" t="str">
            <v>QC 5131 'IWS Reflight Bags&gt; Enhancement to make the Original Flight details visible while entering New Flight details for the bag.</v>
          </cell>
          <cell r="C1244" t="str">
            <v>anshuyadav</v>
          </cell>
          <cell r="D1244">
            <v>41788</v>
          </cell>
          <cell r="E1244" t="str">
            <v>2017-07-21 09:11:07</v>
          </cell>
          <cell r="F1244">
            <v>6896</v>
          </cell>
          <cell r="G1244" t="str">
            <v>CR5131_008_Verify the bag details in Bag List section for a bag with F element and I element an multiple O elements</v>
          </cell>
          <cell r="I1244">
            <v>41788</v>
          </cell>
          <cell r="J1244" t="str">
            <v>2017-07-21 09:10:55</v>
          </cell>
          <cell r="K1244" t="str">
            <v>mshakya</v>
          </cell>
        </row>
        <row r="1245">
          <cell r="A1245">
            <v>12862</v>
          </cell>
          <cell r="B1245" t="str">
            <v>QC 5132 HHT &amp; IWS Update Hold Type&gt; A Hold can be created only when loading bag into a Hold. This blocks the possibility to Update the Hold Segregation Type before the first bag is loaded. The Hold should get created during a Hold Enquiry as well.</v>
          </cell>
          <cell r="C1245" t="str">
            <v>anshuyadav</v>
          </cell>
          <cell r="D1245">
            <v>41788</v>
          </cell>
          <cell r="E1245" t="str">
            <v>2017-07-27 06:36:13</v>
          </cell>
          <cell r="F1245">
            <v>6897</v>
          </cell>
          <cell r="G1245" t="str">
            <v>QC5132_001_WS_Verify that hold Id is created when Ok button is pressed on pop up message to confirm hold creation</v>
          </cell>
          <cell r="I1245">
            <v>41788</v>
          </cell>
          <cell r="J1245" t="str">
            <v>2017-07-21 09:11:12</v>
          </cell>
          <cell r="K1245" t="str">
            <v>mshakya</v>
          </cell>
        </row>
        <row r="1246">
          <cell r="A1246">
            <v>12869</v>
          </cell>
          <cell r="B1246" t="str">
            <v>QC 5132 HHT &amp; IWS Update Hold Type&gt; A Hold can be created only when loading bag into a Hold. This blocks the possibility to Update the Hold Segregation Type before the first bag is loaded. The Hold should get created during a Hold Enquiry as well.</v>
          </cell>
          <cell r="C1246" t="str">
            <v>anshuyadav</v>
          </cell>
          <cell r="D1246">
            <v>41788</v>
          </cell>
          <cell r="E1246" t="str">
            <v>2017-07-27 06:36:13</v>
          </cell>
          <cell r="F1246">
            <v>6897</v>
          </cell>
          <cell r="G1246" t="str">
            <v>QC5132_008_HHT_Verify that hold Id is  not created when hold id is enquired from which bags are offloaded</v>
          </cell>
          <cell r="I1246">
            <v>41788</v>
          </cell>
          <cell r="J1246" t="str">
            <v>2016-07-15 08:12:44</v>
          </cell>
          <cell r="K1246" t="str">
            <v>mshakya</v>
          </cell>
        </row>
        <row r="1247">
          <cell r="A1247">
            <v>12920</v>
          </cell>
          <cell r="B1247" t="str">
            <v>CR 1670 - Introduction of Merge functionality on the IWS which will allow users to merge bags from one device to another (BHE/HOLD)</v>
          </cell>
          <cell r="C1247" t="str">
            <v>dkarki</v>
          </cell>
          <cell r="D1247">
            <v>41799</v>
          </cell>
          <cell r="E1247" t="str">
            <v>2017-07-21 09:09:10</v>
          </cell>
          <cell r="F1247">
            <v>6928</v>
          </cell>
          <cell r="G1247" t="str">
            <v>CR1670_003_Merge BHE to Hold from Manage Container Sheets and BHE screen in WS</v>
          </cell>
          <cell r="I1247">
            <v>41795</v>
          </cell>
          <cell r="J1247" t="str">
            <v>2017-07-21 09:08:21</v>
          </cell>
          <cell r="K1247" t="str">
            <v>dkarki</v>
          </cell>
        </row>
        <row r="1248">
          <cell r="A1248">
            <v>12921</v>
          </cell>
          <cell r="B1248" t="str">
            <v>CR 1670 - Introduction of Merge functionality on the IWS which will allow users to merge bags from one device to another (BHE/HOLD)</v>
          </cell>
          <cell r="C1248" t="str">
            <v>dkarki</v>
          </cell>
          <cell r="D1248">
            <v>41799</v>
          </cell>
          <cell r="E1248" t="str">
            <v>2017-07-21 09:09:10</v>
          </cell>
          <cell r="F1248">
            <v>6928</v>
          </cell>
          <cell r="G1248" t="str">
            <v>CR1670_004_Merge Hold to BHE from Manage Container Sheets and BHE screen in WS</v>
          </cell>
          <cell r="I1248">
            <v>41795</v>
          </cell>
          <cell r="J1248" t="str">
            <v>2017-07-21 09:08:26</v>
          </cell>
          <cell r="K1248" t="str">
            <v>dkarki</v>
          </cell>
        </row>
        <row r="1249">
          <cell r="A1249">
            <v>12922</v>
          </cell>
          <cell r="B1249" t="str">
            <v>CR 1670 - Introduction of Merge functionality on the IWS which will allow users to merge bags from one device to another (BHE/HOLD)</v>
          </cell>
          <cell r="C1249" t="str">
            <v>dkarki</v>
          </cell>
          <cell r="D1249">
            <v>41799</v>
          </cell>
          <cell r="E1249" t="str">
            <v>2017-07-21 09:09:10</v>
          </cell>
          <cell r="F1249">
            <v>6928</v>
          </cell>
          <cell r="G1249" t="str">
            <v>CR1670_005_Merge Hold to Hold from Manage Container Sheets and BHE screen in WS</v>
          </cell>
          <cell r="I1249">
            <v>41795</v>
          </cell>
          <cell r="J1249" t="str">
            <v>2017-07-21 09:08:32</v>
          </cell>
          <cell r="K1249" t="str">
            <v>dkarki</v>
          </cell>
        </row>
        <row r="1250">
          <cell r="A1250">
            <v>12931</v>
          </cell>
          <cell r="B1250" t="str">
            <v>CR 1670 - Introduction of Merge functionality on the IWS which will allow users to merge bags from one device to another (BHE/HOLD)</v>
          </cell>
          <cell r="C1250" t="str">
            <v>dkarki</v>
          </cell>
          <cell r="D1250">
            <v>41799</v>
          </cell>
          <cell r="E1250" t="str">
            <v>2017-07-21 09:09:10</v>
          </cell>
          <cell r="F1250">
            <v>6928</v>
          </cell>
          <cell r="G1250" t="str">
            <v>CR1670_014_Merge BHE to BHE_When From container has Stopped or ToStop bags</v>
          </cell>
          <cell r="I1250">
            <v>41795</v>
          </cell>
          <cell r="J1250" t="str">
            <v>2017-07-21 09:08:37</v>
          </cell>
          <cell r="K1250" t="str">
            <v>dkarki</v>
          </cell>
        </row>
        <row r="1251">
          <cell r="A1251">
            <v>12933</v>
          </cell>
          <cell r="B1251" t="str">
            <v>CR 1670 - Introduction of Merge functionality on the IWS which will allow users to merge bags from one device to another (BHE/HOLD)</v>
          </cell>
          <cell r="C1251" t="str">
            <v>dkarki</v>
          </cell>
          <cell r="D1251">
            <v>41799</v>
          </cell>
          <cell r="E1251" t="str">
            <v>2017-07-21 09:09:10</v>
          </cell>
          <cell r="F1251">
            <v>6928</v>
          </cell>
          <cell r="G1251" t="str">
            <v>CR1670_016_Merge Hold to Hold_When From container has Stopped or ToStop bags</v>
          </cell>
          <cell r="I1251">
            <v>41795</v>
          </cell>
          <cell r="J1251" t="str">
            <v>2016-07-21 07:56:17</v>
          </cell>
          <cell r="K1251" t="str">
            <v>dkarki</v>
          </cell>
        </row>
        <row r="1252">
          <cell r="A1252">
            <v>12944</v>
          </cell>
          <cell r="B1252" t="str">
            <v>CR 1670 - Introduction of Merge functionality on the IWS which will allow users to merge bags from one device to another (BHE/HOLD)</v>
          </cell>
          <cell r="C1252" t="str">
            <v>dkarki</v>
          </cell>
          <cell r="D1252">
            <v>41799</v>
          </cell>
          <cell r="E1252" t="str">
            <v>2017-07-21 09:09:10</v>
          </cell>
          <cell r="F1252">
            <v>6928</v>
          </cell>
          <cell r="G1252" t="str">
            <v>CR1670_027_Merge BHE to BHE_ Flight has invalid status_Open Flight role is assigned</v>
          </cell>
          <cell r="I1252">
            <v>41795</v>
          </cell>
          <cell r="J1252" t="str">
            <v>2017-07-21 09:08:46</v>
          </cell>
          <cell r="K1252" t="str">
            <v>dkarki</v>
          </cell>
        </row>
        <row r="1253">
          <cell r="A1253">
            <v>12950</v>
          </cell>
          <cell r="B1253" t="str">
            <v>CR 1670 - Introduction of Merge functionality on the IWS which will allow users to merge bags from one device to another (BHE/HOLD)</v>
          </cell>
          <cell r="C1253" t="str">
            <v>dkarki</v>
          </cell>
          <cell r="D1253">
            <v>41799</v>
          </cell>
          <cell r="E1253" t="str">
            <v>2017-07-21 09:09:10</v>
          </cell>
          <cell r="F1253">
            <v>6928</v>
          </cell>
          <cell r="G1253" t="str">
            <v>CR1670_033_Merge BHE to BHE_From container has no loaded bags</v>
          </cell>
          <cell r="I1253">
            <v>41795</v>
          </cell>
          <cell r="J1253" t="str">
            <v>2016-07-21 10:24:32</v>
          </cell>
          <cell r="K1253" t="str">
            <v>dkarki</v>
          </cell>
        </row>
        <row r="1254">
          <cell r="A1254">
            <v>12951</v>
          </cell>
          <cell r="B1254" t="str">
            <v>CR 1670 - Introduction of Merge functionality on the IWS which will allow users to merge bags from one device to another (BHE/HOLD)</v>
          </cell>
          <cell r="C1254" t="str">
            <v>dkarki</v>
          </cell>
          <cell r="D1254">
            <v>41799</v>
          </cell>
          <cell r="E1254" t="str">
            <v>2017-07-21 09:09:10</v>
          </cell>
          <cell r="F1254">
            <v>6928</v>
          </cell>
          <cell r="G1254" t="str">
            <v>CR1670_034_Merge Hold to BHE_From container has no loaded bags</v>
          </cell>
          <cell r="I1254">
            <v>41795</v>
          </cell>
          <cell r="J1254" t="str">
            <v>2017-07-21 09:08:49</v>
          </cell>
          <cell r="K1254" t="str">
            <v>dkarki</v>
          </cell>
        </row>
        <row r="1255">
          <cell r="A1255">
            <v>12953</v>
          </cell>
          <cell r="B1255" t="str">
            <v>CR 1670 - Introduction of Merge functionality on the IWS which will allow users to merge bags from one device to another (BHE/HOLD)</v>
          </cell>
          <cell r="C1255" t="str">
            <v>dkarki</v>
          </cell>
          <cell r="D1255">
            <v>41799</v>
          </cell>
          <cell r="E1255" t="str">
            <v>2017-07-21 09:09:10</v>
          </cell>
          <cell r="F1255">
            <v>6928</v>
          </cell>
          <cell r="G1255" t="str">
            <v>CR1670_036_Merge BHE to BHE_From BHE is multi CS</v>
          </cell>
          <cell r="I1255">
            <v>41795</v>
          </cell>
          <cell r="J1255" t="str">
            <v>2016-07-21 10:36:33</v>
          </cell>
          <cell r="K1255" t="str">
            <v>dkarki</v>
          </cell>
        </row>
        <row r="1256">
          <cell r="A1256">
            <v>12957</v>
          </cell>
          <cell r="B1256" t="str">
            <v>CR 1670 - Introduction of Merge functionality on the IWS which will allow users to merge bags from one device to another (BHE/HOLD)</v>
          </cell>
          <cell r="C1256" t="str">
            <v>dkarki</v>
          </cell>
          <cell r="D1256">
            <v>41799</v>
          </cell>
          <cell r="E1256" t="str">
            <v>2017-07-21 09:09:10</v>
          </cell>
          <cell r="F1256">
            <v>6928</v>
          </cell>
          <cell r="G1256" t="str">
            <v>CR1670_040_Verify the Clone CS option for Holds</v>
          </cell>
          <cell r="I1256">
            <v>41795</v>
          </cell>
          <cell r="J1256" t="str">
            <v>2017-07-21 09:08:54</v>
          </cell>
          <cell r="K1256" t="str">
            <v>dkarki</v>
          </cell>
        </row>
        <row r="1257">
          <cell r="A1257">
            <v>12962</v>
          </cell>
          <cell r="B1257" t="str">
            <v>CR 1670 - Introduction of Merge functionality on the IWS which will allow users to merge bags from one device to another (BHE/HOLD)</v>
          </cell>
          <cell r="C1257" t="str">
            <v>dkarki</v>
          </cell>
          <cell r="D1257">
            <v>41799</v>
          </cell>
          <cell r="E1257" t="str">
            <v>2017-07-21 09:09:10</v>
          </cell>
          <cell r="F1257">
            <v>6928</v>
          </cell>
          <cell r="G1257" t="str">
            <v>CR1670_045_Verify the Hold hyperlink should navigate to Hold enquiry screen</v>
          </cell>
          <cell r="I1257">
            <v>41795</v>
          </cell>
          <cell r="J1257" t="str">
            <v>2017-07-21 09:09:10</v>
          </cell>
          <cell r="K1257" t="str">
            <v>dkarki</v>
          </cell>
        </row>
        <row r="1258">
          <cell r="A1258">
            <v>12979</v>
          </cell>
          <cell r="B1258" t="str">
            <v>QC5340 - KUL FIDS : The fields in the incoming FIDS messages to be converted from UTC time format to KUL local time.</v>
          </cell>
          <cell r="C1258" t="str">
            <v>dkarki</v>
          </cell>
          <cell r="D1258">
            <v>41823</v>
          </cell>
          <cell r="E1258" t="str">
            <v>2016-07-15 08:11:38</v>
          </cell>
          <cell r="F1258">
            <v>6930</v>
          </cell>
          <cell r="G1258" t="str">
            <v>CR_5340_001_KUL FIDS_Send_FIDSAFS to create departure  flight_verify that UTC time should get changed to KUL local time and offset of 8 hrs should get added</v>
          </cell>
          <cell r="I1258">
            <v>41803</v>
          </cell>
          <cell r="J1258" t="str">
            <v>2016-07-15 08:11:38</v>
          </cell>
          <cell r="K1258" t="str">
            <v>mkgaurav</v>
          </cell>
        </row>
        <row r="1259">
          <cell r="A1259">
            <v>13152</v>
          </cell>
          <cell r="B1259" t="str">
            <v>Regression New</v>
          </cell>
          <cell r="C1259" t="str">
            <v>mkgaurav</v>
          </cell>
          <cell r="D1259">
            <v>41855</v>
          </cell>
          <cell r="E1259" t="str">
            <v>2017-06-19 16:31:47</v>
          </cell>
          <cell r="F1259">
            <v>6944</v>
          </cell>
          <cell r="G1259" t="str">
            <v>QC_003_Load bag into Hold of Close Flight</v>
          </cell>
          <cell r="I1259">
            <v>41848</v>
          </cell>
          <cell r="J1259" t="str">
            <v>2016-07-15 08:12:45</v>
          </cell>
          <cell r="K1259" t="str">
            <v>anshuyadav</v>
          </cell>
        </row>
        <row r="1260">
          <cell r="A1260">
            <v>13153</v>
          </cell>
          <cell r="B1260" t="str">
            <v>Regression New</v>
          </cell>
          <cell r="C1260" t="str">
            <v>mkgaurav</v>
          </cell>
          <cell r="D1260">
            <v>41855</v>
          </cell>
          <cell r="E1260" t="str">
            <v>2017-06-19 16:31:47</v>
          </cell>
          <cell r="F1260">
            <v>6944</v>
          </cell>
          <cell r="G1260" t="str">
            <v>QC_004_Load bag into Hold of Departed Flight</v>
          </cell>
          <cell r="I1260">
            <v>41848</v>
          </cell>
          <cell r="J1260" t="str">
            <v>2016-07-15 08:12:45</v>
          </cell>
          <cell r="K1260" t="str">
            <v>anshuyadav</v>
          </cell>
        </row>
        <row r="1261">
          <cell r="A1261">
            <v>13157</v>
          </cell>
          <cell r="B1261" t="str">
            <v>Regression New</v>
          </cell>
          <cell r="C1261" t="str">
            <v>mkgaurav</v>
          </cell>
          <cell r="D1261">
            <v>41855</v>
          </cell>
          <cell r="E1261" t="str">
            <v>2017-06-19 16:31:47</v>
          </cell>
          <cell r="F1261">
            <v>6944</v>
          </cell>
          <cell r="G1261" t="str">
            <v>QC_002_Load bag into Hold of Cancelled Fligh</v>
          </cell>
          <cell r="I1261">
            <v>41848</v>
          </cell>
          <cell r="J1261" t="str">
            <v>2016-07-15 08:12:45</v>
          </cell>
          <cell r="K1261" t="str">
            <v>anshuyadav</v>
          </cell>
        </row>
        <row r="1262">
          <cell r="A1262">
            <v>13160</v>
          </cell>
          <cell r="B1262" t="str">
            <v>Regression New</v>
          </cell>
          <cell r="C1262" t="str">
            <v>mkgaurav</v>
          </cell>
          <cell r="D1262">
            <v>41855</v>
          </cell>
          <cell r="E1262" t="str">
            <v>2017-06-19 16:31:47</v>
          </cell>
          <cell r="F1262">
            <v>6944</v>
          </cell>
          <cell r="G1262" t="str">
            <v>QC_005_Load Bag into Hold_Bag with  Not Ok bags when flight policy is set as  Never Load</v>
          </cell>
          <cell r="I1262">
            <v>41848</v>
          </cell>
          <cell r="J1262" t="str">
            <v>2016-07-15 08:12:45</v>
          </cell>
          <cell r="K1262" t="str">
            <v>anshuyadav</v>
          </cell>
        </row>
        <row r="1263">
          <cell r="A1263">
            <v>13162</v>
          </cell>
          <cell r="B1263" t="str">
            <v>Regression New</v>
          </cell>
          <cell r="C1263" t="str">
            <v>mkgaurav</v>
          </cell>
          <cell r="D1263">
            <v>41855</v>
          </cell>
          <cell r="E1263" t="str">
            <v>2017-06-19 16:31:47</v>
          </cell>
          <cell r="F1263">
            <v>6944</v>
          </cell>
          <cell r="G1263" t="str">
            <v>QC_002_Load Bag into BHE_Bag OK_Pax Boarded_Pax CI as Always Load</v>
          </cell>
          <cell r="I1263">
            <v>41848</v>
          </cell>
          <cell r="J1263" t="str">
            <v>2016-06-02 09:00:15</v>
          </cell>
          <cell r="K1263" t="str">
            <v>anshuyadav</v>
          </cell>
        </row>
        <row r="1264">
          <cell r="A1264">
            <v>13164</v>
          </cell>
          <cell r="B1264" t="str">
            <v>Regression New</v>
          </cell>
          <cell r="C1264" t="str">
            <v>mkgaurav</v>
          </cell>
          <cell r="D1264">
            <v>41855</v>
          </cell>
          <cell r="E1264" t="str">
            <v>2017-06-19 16:31:47</v>
          </cell>
          <cell r="F1264">
            <v>6944</v>
          </cell>
          <cell r="G1264" t="str">
            <v>QC_001_Load Bag into BHE_Bag is To Stop_Stopped</v>
          </cell>
          <cell r="I1264">
            <v>41848</v>
          </cell>
          <cell r="J1264" t="str">
            <v>2016-07-15 08:12:45</v>
          </cell>
          <cell r="K1264" t="str">
            <v>anshuyadav</v>
          </cell>
        </row>
        <row r="1265">
          <cell r="A1265">
            <v>13166</v>
          </cell>
          <cell r="B1265" t="str">
            <v>Regression New</v>
          </cell>
          <cell r="C1265" t="str">
            <v>mkgaurav</v>
          </cell>
          <cell r="D1265">
            <v>41855</v>
          </cell>
          <cell r="E1265" t="str">
            <v>2017-06-19 16:31:47</v>
          </cell>
          <cell r="F1265">
            <v>6944</v>
          </cell>
          <cell r="G1265" t="str">
            <v>QC_008_Load Bag into Load Bag into BHE_Bag is Deleted</v>
          </cell>
          <cell r="I1265">
            <v>41848</v>
          </cell>
          <cell r="J1265" t="str">
            <v>2016-07-15 08:12:45</v>
          </cell>
          <cell r="K1265" t="str">
            <v>anshuyadav</v>
          </cell>
        </row>
        <row r="1266">
          <cell r="A1266">
            <v>13168</v>
          </cell>
          <cell r="B1266" t="str">
            <v>Regression New</v>
          </cell>
          <cell r="C1266" t="str">
            <v>mkgaurav</v>
          </cell>
          <cell r="D1266">
            <v>41855</v>
          </cell>
          <cell r="E1266" t="str">
            <v>2017-06-19 16:31:47</v>
          </cell>
          <cell r="F1266">
            <v>6944</v>
          </cell>
          <cell r="G1266" t="str">
            <v>QC_010_Load Bag into Load Bag into BHE_Duplicate Bag_Same Flight</v>
          </cell>
          <cell r="I1266">
            <v>41848</v>
          </cell>
          <cell r="J1266" t="str">
            <v>2016-07-15 08:12:45</v>
          </cell>
          <cell r="K1266" t="str">
            <v>anshuyadav</v>
          </cell>
        </row>
        <row r="1267">
          <cell r="A1267">
            <v>13171</v>
          </cell>
          <cell r="B1267" t="str">
            <v>Regression New</v>
          </cell>
          <cell r="C1267" t="str">
            <v>mkgaurav</v>
          </cell>
          <cell r="D1267">
            <v>41855</v>
          </cell>
          <cell r="E1267" t="str">
            <v>2017-06-19 16:31:47</v>
          </cell>
          <cell r="F1267">
            <v>6944</v>
          </cell>
          <cell r="G1267" t="str">
            <v>QC_009_Load Bag into Load Bag into BHE_Duplicate Bag_Different light</v>
          </cell>
          <cell r="I1267">
            <v>41848</v>
          </cell>
          <cell r="J1267" t="str">
            <v>2016-07-15 08:12:45</v>
          </cell>
          <cell r="K1267" t="str">
            <v>anshuyadav</v>
          </cell>
        </row>
        <row r="1268">
          <cell r="A1268">
            <v>13175</v>
          </cell>
          <cell r="B1268" t="str">
            <v>Regression New</v>
          </cell>
          <cell r="C1268" t="str">
            <v>mkgaurav</v>
          </cell>
          <cell r="D1268">
            <v>41855</v>
          </cell>
          <cell r="E1268" t="str">
            <v>2017-06-19 16:31:47</v>
          </cell>
          <cell r="F1268">
            <v>6944</v>
          </cell>
          <cell r="G1268" t="str">
            <v>QC_006_Load Bag into Hold_load bag when 9 digit matching is not set in OPS</v>
          </cell>
          <cell r="I1268">
            <v>41848</v>
          </cell>
          <cell r="J1268" t="str">
            <v>2016-06-02 10:15:48</v>
          </cell>
          <cell r="K1268" t="str">
            <v>anshuyadav</v>
          </cell>
        </row>
        <row r="1269">
          <cell r="A1269">
            <v>13181</v>
          </cell>
          <cell r="B1269" t="str">
            <v>Regression New</v>
          </cell>
          <cell r="C1269" t="str">
            <v>mkgaurav</v>
          </cell>
          <cell r="D1269">
            <v>41855</v>
          </cell>
          <cell r="E1269" t="str">
            <v>2017-06-19 16:31:47</v>
          </cell>
          <cell r="F1269">
            <v>6944</v>
          </cell>
          <cell r="G1269" t="str">
            <v>QC_002_Offload bag which is not loaded in HOLD</v>
          </cell>
          <cell r="I1269">
            <v>41848</v>
          </cell>
          <cell r="J1269" t="str">
            <v>2016-07-15 08:12:45</v>
          </cell>
          <cell r="K1269" t="str">
            <v>anshuyadav</v>
          </cell>
        </row>
        <row r="1270">
          <cell r="A1270">
            <v>13182</v>
          </cell>
          <cell r="B1270" t="str">
            <v>Regression New</v>
          </cell>
          <cell r="C1270" t="str">
            <v>mkgaurav</v>
          </cell>
          <cell r="D1270">
            <v>41855</v>
          </cell>
          <cell r="E1270" t="str">
            <v>2017-06-19 16:31:47</v>
          </cell>
          <cell r="F1270">
            <v>6944</v>
          </cell>
          <cell r="G1270" t="str">
            <v>QC_001_Mark bag from Offload bag screen</v>
          </cell>
          <cell r="I1270">
            <v>41848</v>
          </cell>
          <cell r="J1270" t="str">
            <v>2016-07-15 08:12:45</v>
          </cell>
          <cell r="K1270" t="str">
            <v>anshuyadav</v>
          </cell>
        </row>
        <row r="1271">
          <cell r="A1271">
            <v>13183</v>
          </cell>
          <cell r="B1271" t="str">
            <v>Regression New</v>
          </cell>
          <cell r="C1271" t="str">
            <v>mkgaurav</v>
          </cell>
          <cell r="D1271">
            <v>41855</v>
          </cell>
          <cell r="E1271" t="str">
            <v>2017-06-19 16:31:47</v>
          </cell>
          <cell r="F1271">
            <v>6944</v>
          </cell>
          <cell r="G1271" t="str">
            <v>QC_004_Offload loaded bag from offload screen</v>
          </cell>
          <cell r="I1271">
            <v>41848</v>
          </cell>
          <cell r="J1271" t="str">
            <v>2016-07-15 08:12:45</v>
          </cell>
          <cell r="K1271" t="str">
            <v>anshuyadav</v>
          </cell>
        </row>
        <row r="1272">
          <cell r="A1272">
            <v>13203</v>
          </cell>
          <cell r="B1272" t="str">
            <v>SITA XML FIDS</v>
          </cell>
          <cell r="C1272" t="str">
            <v>mkgaurav</v>
          </cell>
          <cell r="D1272">
            <v>41884</v>
          </cell>
          <cell r="E1272" t="str">
            <v>2016-01-14 09:58:23</v>
          </cell>
          <cell r="F1272">
            <v>6952</v>
          </cell>
          <cell r="G1272" t="str">
            <v>SITA XML FIDS_002_Create Departure Flight with only mandatory details</v>
          </cell>
          <cell r="I1272">
            <v>41858</v>
          </cell>
          <cell r="J1272" t="str">
            <v>2016-01-14 09:49:39</v>
          </cell>
          <cell r="K1272" t="str">
            <v>mkgaurav</v>
          </cell>
        </row>
        <row r="1273">
          <cell r="A1273">
            <v>13204</v>
          </cell>
          <cell r="B1273" t="str">
            <v>SITA XML FIDS</v>
          </cell>
          <cell r="C1273" t="str">
            <v>mkgaurav</v>
          </cell>
          <cell r="D1273">
            <v>41884</v>
          </cell>
          <cell r="E1273" t="str">
            <v>2016-01-14 09:58:23</v>
          </cell>
          <cell r="F1273">
            <v>6952</v>
          </cell>
          <cell r="G1273" t="str">
            <v>SITA XML FIDS_003_Update Departure flight</v>
          </cell>
          <cell r="I1273">
            <v>41858</v>
          </cell>
          <cell r="J1273" t="str">
            <v>2016-01-14 09:51:13</v>
          </cell>
          <cell r="K1273" t="str">
            <v>mkgaurav</v>
          </cell>
        </row>
        <row r="1274">
          <cell r="A1274">
            <v>13215</v>
          </cell>
          <cell r="B1274" t="str">
            <v>SITA XML FIDS</v>
          </cell>
          <cell r="C1274" t="str">
            <v>mkgaurav</v>
          </cell>
          <cell r="D1274">
            <v>41884</v>
          </cell>
          <cell r="E1274" t="str">
            <v>2016-01-14 09:58:23</v>
          </cell>
          <cell r="F1274">
            <v>6952</v>
          </cell>
          <cell r="G1274" t="str">
            <v>SITA XML FIDS_014_Create Arrival Flight</v>
          </cell>
          <cell r="I1274">
            <v>41858</v>
          </cell>
          <cell r="J1274" t="str">
            <v>2016-01-14 09:53:12</v>
          </cell>
          <cell r="K1274" t="str">
            <v>mkgaurav</v>
          </cell>
        </row>
        <row r="1275">
          <cell r="A1275">
            <v>13216</v>
          </cell>
          <cell r="B1275" t="str">
            <v>SITA XML FIDS</v>
          </cell>
          <cell r="C1275" t="str">
            <v>mkgaurav</v>
          </cell>
          <cell r="D1275">
            <v>41884</v>
          </cell>
          <cell r="E1275" t="str">
            <v>2016-01-14 09:58:23</v>
          </cell>
          <cell r="F1275">
            <v>6952</v>
          </cell>
          <cell r="G1275" t="str">
            <v>SITA XML FIDS_015_Arrive Flight</v>
          </cell>
          <cell r="I1275">
            <v>41858</v>
          </cell>
          <cell r="J1275" t="str">
            <v>2016-01-14 09:54:31</v>
          </cell>
          <cell r="K1275" t="str">
            <v>mkgaurav</v>
          </cell>
        </row>
        <row r="1276">
          <cell r="A1276">
            <v>13217</v>
          </cell>
          <cell r="B1276" t="str">
            <v>SITA XML FIDS</v>
          </cell>
          <cell r="C1276" t="str">
            <v>mkgaurav</v>
          </cell>
          <cell r="D1276">
            <v>41884</v>
          </cell>
          <cell r="E1276" t="str">
            <v>2016-01-14 09:58:23</v>
          </cell>
          <cell r="F1276">
            <v>6952</v>
          </cell>
          <cell r="G1276" t="str">
            <v>SITA XML FIDS_016_Cancel the Arrival Flight</v>
          </cell>
          <cell r="I1276">
            <v>41858</v>
          </cell>
          <cell r="J1276" t="str">
            <v>2016-01-14 09:57:03</v>
          </cell>
          <cell r="K1276" t="str">
            <v>mkgaurav</v>
          </cell>
        </row>
        <row r="1277">
          <cell r="A1277">
            <v>13222</v>
          </cell>
          <cell r="B1277" t="str">
            <v>SITA XML FIDS</v>
          </cell>
          <cell r="C1277" t="str">
            <v>mkgaurav</v>
          </cell>
          <cell r="D1277">
            <v>41884</v>
          </cell>
          <cell r="E1277" t="str">
            <v>2016-01-14 09:58:23</v>
          </cell>
          <cell r="F1277">
            <v>6952</v>
          </cell>
          <cell r="G1277" t="str">
            <v>SITA XML FIDS_021_Reopen the arrived flight</v>
          </cell>
          <cell r="I1277">
            <v>41858</v>
          </cell>
          <cell r="J1277" t="str">
            <v>2016-01-14 09:58:22</v>
          </cell>
          <cell r="K1277" t="str">
            <v>mkgaurav</v>
          </cell>
        </row>
        <row r="1278">
          <cell r="A1278">
            <v>70849</v>
          </cell>
          <cell r="B1278" t="str">
            <v>QC_7268_ WS-&gt;Departure &gt; Flight Monitor Query Panel Operational range restrict to -12 to +24, Historic Range restrict to 1 week.</v>
          </cell>
          <cell r="C1278" t="str">
            <v>cbenjwal</v>
          </cell>
          <cell r="D1278">
            <v>42716</v>
          </cell>
          <cell r="E1278" t="str">
            <v>2017-03-17 12:05:07</v>
          </cell>
          <cell r="F1278">
            <v>7920</v>
          </cell>
          <cell r="G1278" t="str">
            <v>QC_7268_IT_002_Verify in query section of the flight monitor when we query the ETD Range Beyond  minus 12 to plus 24 and navigate to Departure Flights_Passenger Summary and come Back to flight Monitor screen</v>
          </cell>
          <cell r="I1278">
            <v>42716</v>
          </cell>
          <cell r="J1278" t="str">
            <v>2017-03-16 11:37:03</v>
          </cell>
          <cell r="K1278" t="str">
            <v>cbenjwal</v>
          </cell>
        </row>
        <row r="1279">
          <cell r="A1279">
            <v>70851</v>
          </cell>
          <cell r="B1279" t="str">
            <v>QC_7268_ WS-&gt;Departure &gt; Flight Monitor Query Panel Operational range restrict to -12 to +24, Historic Range restrict to 1 week.</v>
          </cell>
          <cell r="C1279" t="str">
            <v>cbenjwal</v>
          </cell>
          <cell r="D1279">
            <v>42716</v>
          </cell>
          <cell r="E1279" t="str">
            <v>2017-03-17 12:05:07</v>
          </cell>
          <cell r="F1279">
            <v>7920</v>
          </cell>
          <cell r="G1279" t="str">
            <v>QC_7268_IT_003_Verify in query section of the flight monitor when we query the ETD Range Beyond minus 12 to plus 24 and navigate to BHE&amp;Hold_BHE Enquriy and come Back to flight Monitor screen</v>
          </cell>
          <cell r="I1279">
            <v>42716</v>
          </cell>
          <cell r="J1279" t="str">
            <v>2017-03-16 11:53:49</v>
          </cell>
          <cell r="K1279" t="str">
            <v>cbenjwal</v>
          </cell>
        </row>
        <row r="1280">
          <cell r="A1280">
            <v>70853</v>
          </cell>
          <cell r="B1280" t="str">
            <v>QC_7268_ WS-&gt;Departure &gt; Flight Monitor Query Panel Operational range restrict to -12 to +24, Historic Range restrict to 1 week.</v>
          </cell>
          <cell r="C1280" t="str">
            <v>cbenjwal</v>
          </cell>
          <cell r="D1280">
            <v>42716</v>
          </cell>
          <cell r="E1280" t="str">
            <v>2017-03-17 12:05:07</v>
          </cell>
          <cell r="F1280">
            <v>7920</v>
          </cell>
          <cell r="G1280" t="str">
            <v>QC_7268_IT_004_Verify in query section of the flight monitor when we query the ETD Range Beyond minus 12 to plus  24 and navigate to Bag_Bag Enquiry and come Back to flight Monitor screen</v>
          </cell>
          <cell r="I1280">
            <v>42716</v>
          </cell>
          <cell r="J1280" t="str">
            <v>2017-03-16 12:04:04</v>
          </cell>
          <cell r="K1280" t="str">
            <v>cbenjwal</v>
          </cell>
        </row>
        <row r="1281">
          <cell r="A1281">
            <v>70855</v>
          </cell>
          <cell r="B1281" t="str">
            <v>QC_7268_ WS-&gt;Departure &gt; Flight Monitor Query Panel Operational range restrict to -12 to +24, Historic Range restrict to 1 week.</v>
          </cell>
          <cell r="C1281" t="str">
            <v>cbenjwal</v>
          </cell>
          <cell r="D1281">
            <v>42716</v>
          </cell>
          <cell r="E1281" t="str">
            <v>2017-03-17 12:05:07</v>
          </cell>
          <cell r="F1281">
            <v>7920</v>
          </cell>
          <cell r="G1281" t="str">
            <v>QC_7268_IT_005_Verify in query section of the flight monitor when we query the ETD Range Beyond minus 12 to plus 24 and navigate to Bag_Forward Bag to LZ and come Back to flight Monitor screen</v>
          </cell>
          <cell r="I1281">
            <v>42716</v>
          </cell>
          <cell r="J1281" t="str">
            <v>2017-03-17 05:23:40</v>
          </cell>
          <cell r="K1281" t="str">
            <v>cbenjwal</v>
          </cell>
        </row>
        <row r="1282">
          <cell r="A1282">
            <v>70857</v>
          </cell>
          <cell r="B1282" t="str">
            <v>QC_7268_ WS-&gt;Departure &gt; Flight Monitor Query Panel Operational range restrict to -12 to +24, Historic Range restrict to 1 week.</v>
          </cell>
          <cell r="C1282" t="str">
            <v>cbenjwal</v>
          </cell>
          <cell r="D1282">
            <v>42716</v>
          </cell>
          <cell r="E1282" t="str">
            <v>2017-03-17 12:05:07</v>
          </cell>
          <cell r="F1282">
            <v>7920</v>
          </cell>
          <cell r="G1282" t="str">
            <v>QC_7268_IT_006_Verify in query section of the flight monitor when we query the ETD Range Beyond minus 12 to plus 24 and navigate to Arrival Flights_Flight Monitor to LZ and come Back to flight Monitor screen</v>
          </cell>
          <cell r="I1282">
            <v>42716</v>
          </cell>
          <cell r="J1282" t="str">
            <v>2017-03-17 05:45:00</v>
          </cell>
          <cell r="K1282" t="str">
            <v>cbenjwal</v>
          </cell>
        </row>
        <row r="1283">
          <cell r="A1283">
            <v>70859</v>
          </cell>
          <cell r="B1283" t="str">
            <v>QC_7268_ WS-&gt;Departure &gt; Flight Monitor Query Panel Operational range restrict to -12 to +24, Historic Range restrict to 1 week.</v>
          </cell>
          <cell r="C1283" t="str">
            <v>cbenjwal</v>
          </cell>
          <cell r="D1283">
            <v>42716</v>
          </cell>
          <cell r="E1283" t="str">
            <v>2017-03-17 12:05:07</v>
          </cell>
          <cell r="F1283">
            <v>7920</v>
          </cell>
          <cell r="G1283" t="str">
            <v>QC_7268_IT_007_Verify in query section of the flight monitor when we query the ETD Range Beyond minus 12 to plus 24 and navigate to Arrival Flights_Baggage details to LZ and come Back to flight Monitor screen</v>
          </cell>
          <cell r="I1283">
            <v>42716</v>
          </cell>
          <cell r="J1283" t="str">
            <v>2017-03-17 06:03:32</v>
          </cell>
          <cell r="K1283" t="str">
            <v>cbenjwal</v>
          </cell>
        </row>
        <row r="1284">
          <cell r="A1284">
            <v>70862</v>
          </cell>
          <cell r="B1284" t="str">
            <v>QC_7268_ WS-&gt;Departure &gt; Flight Monitor Query Panel Operational range restrict to -12 to +24, Historic Range restrict to 1 week.</v>
          </cell>
          <cell r="C1284" t="str">
            <v>cbenjwal</v>
          </cell>
          <cell r="D1284">
            <v>42716</v>
          </cell>
          <cell r="E1284" t="str">
            <v>2017-03-17 12:05:07</v>
          </cell>
          <cell r="F1284">
            <v>7920</v>
          </cell>
          <cell r="G1284" t="str">
            <v>QC_7268_IT_008_Verify in query section of the flight monitor when we query the ETD Range Beyond minus 12 to plus  24 and navigate to CBP_Baggage List and come Back to flight Monitor screen</v>
          </cell>
          <cell r="I1284">
            <v>42716</v>
          </cell>
          <cell r="J1284" t="str">
            <v>2017-03-17 06:36:11</v>
          </cell>
          <cell r="K1284" t="str">
            <v>cbenjwal</v>
          </cell>
        </row>
        <row r="1285">
          <cell r="A1285">
            <v>70863</v>
          </cell>
          <cell r="B1285" t="str">
            <v>QC_7268_ WS-&gt;Departure &gt; Flight Monitor Query Panel Operational range restrict to -12 to +24, Historic Range restrict to 1 week.</v>
          </cell>
          <cell r="C1285" t="str">
            <v>cbenjwal</v>
          </cell>
          <cell r="D1285">
            <v>42716</v>
          </cell>
          <cell r="E1285" t="str">
            <v>2017-03-17 12:05:07</v>
          </cell>
          <cell r="F1285">
            <v>7920</v>
          </cell>
          <cell r="G1285" t="str">
            <v>QC_7268_IT_009_Verify in query section of the flight monitor when we query the ETD Range Beyond minus 12 to plus 24 and navigate to Configuration_Manage HHT Assignment  and come Back to flight Monitor screen</v>
          </cell>
          <cell r="I1285">
            <v>42716</v>
          </cell>
          <cell r="J1285" t="str">
            <v>2017-03-17 07:41:47</v>
          </cell>
          <cell r="K1285" t="str">
            <v>cbenjwal</v>
          </cell>
        </row>
        <row r="1286">
          <cell r="A1286">
            <v>70866</v>
          </cell>
          <cell r="B1286" t="str">
            <v>QC_7268_ WS-&gt;Departure &gt; Flight Monitor Query Panel Operational range restrict to -12 to +24, Historic Range restrict to 1 week.</v>
          </cell>
          <cell r="C1286" t="str">
            <v>cbenjwal</v>
          </cell>
          <cell r="D1286">
            <v>42716</v>
          </cell>
          <cell r="E1286" t="str">
            <v>2017-03-17 12:05:07</v>
          </cell>
          <cell r="F1286">
            <v>7920</v>
          </cell>
          <cell r="G1286" t="str">
            <v>QC_7268_IT_010_Verify in query section of the flight monitor when we query the ETD Range In &amp; Below minus 12 to plus 24 and navigate to Departure Flights_Flight Progress and come Back to flight Monitor screen</v>
          </cell>
          <cell r="I1286">
            <v>42716</v>
          </cell>
          <cell r="J1286" t="str">
            <v>2017-03-17 07:45:47</v>
          </cell>
          <cell r="K1286" t="str">
            <v>cbenjwal</v>
          </cell>
        </row>
        <row r="1287">
          <cell r="A1287">
            <v>70869</v>
          </cell>
          <cell r="B1287" t="str">
            <v>QC_7268_ WS-&gt;Departure &gt; Flight Monitor Query Panel Operational range restrict to -12 to +24, Historic Range restrict to 1 week.</v>
          </cell>
          <cell r="C1287" t="str">
            <v>cbenjwal</v>
          </cell>
          <cell r="D1287">
            <v>42716</v>
          </cell>
          <cell r="E1287" t="str">
            <v>2017-03-17 12:05:07</v>
          </cell>
          <cell r="F1287">
            <v>7920</v>
          </cell>
          <cell r="G1287" t="str">
            <v>QC_7268_IT_011_Verify in query section of the flight monitor when we query the ETD Range In &amp; Below minus 12 to plus 24 and navigate to Departure Flights_Passenger Summary and come Back to flight Monitor screen</v>
          </cell>
          <cell r="I1287">
            <v>42716</v>
          </cell>
          <cell r="J1287" t="str">
            <v>2017-03-17 08:34:45</v>
          </cell>
          <cell r="K1287" t="str">
            <v>cbenjwal</v>
          </cell>
        </row>
        <row r="1288">
          <cell r="A1288">
            <v>70871</v>
          </cell>
          <cell r="B1288" t="str">
            <v>QC_7268_ WS-&gt;Departure &gt; Flight Monitor Query Panel Operational range restrict to -12 to +24, Historic Range restrict to 1 week.</v>
          </cell>
          <cell r="C1288" t="str">
            <v>cbenjwal</v>
          </cell>
          <cell r="D1288">
            <v>42716</v>
          </cell>
          <cell r="E1288" t="str">
            <v>2017-03-17 12:05:07</v>
          </cell>
          <cell r="F1288">
            <v>7920</v>
          </cell>
          <cell r="G1288" t="str">
            <v>QC_7268_IT_012_Verify in query section of the flight monitor when we query the ETD Range In &amp; Below minus 12 to plus 24 and navigate to BHE&amp;Hold_BHE Enquriy and come Back to flight Monitor screen</v>
          </cell>
          <cell r="I1288">
            <v>42716</v>
          </cell>
          <cell r="J1288" t="str">
            <v>2017-03-17 10:06:52</v>
          </cell>
          <cell r="K1288" t="str">
            <v>cbenjwal</v>
          </cell>
        </row>
        <row r="1289">
          <cell r="A1289">
            <v>60824</v>
          </cell>
          <cell r="B1289" t="str">
            <v>QC_6403_CBP&gt; Implement booth ID support on PPA Workstation</v>
          </cell>
          <cell r="C1289" t="str">
            <v>cbenjwal</v>
          </cell>
          <cell r="D1289">
            <v>42565</v>
          </cell>
          <cell r="E1289" t="str">
            <v>2017-07-27 07:42:12</v>
          </cell>
          <cell r="F1289">
            <v>7702</v>
          </cell>
          <cell r="G1289" t="str">
            <v>QC_6403_CBP_21_PPA_Verify the booth id  in passenger list screen when no booth is taken.</v>
          </cell>
          <cell r="I1289">
            <v>42562</v>
          </cell>
          <cell r="J1289" t="str">
            <v>2017-02-14 09:27:28</v>
          </cell>
          <cell r="K1289" t="str">
            <v>msinha2</v>
          </cell>
        </row>
        <row r="1290">
          <cell r="A1290">
            <v>60830</v>
          </cell>
          <cell r="B1290" t="str">
            <v>QC_6403_CBP&gt; Implement booth ID support on PPA Workstation</v>
          </cell>
          <cell r="C1290" t="str">
            <v>cbenjwal</v>
          </cell>
          <cell r="D1290">
            <v>42565</v>
          </cell>
          <cell r="E1290" t="str">
            <v>2017-07-27 07:42:12</v>
          </cell>
          <cell r="F1290">
            <v>7702</v>
          </cell>
          <cell r="G1290" t="str">
            <v>QC_6586_CBP_27_PPA_Verify the booth value updated in passenger list screen when user performs clear action from PPA screen then pax to spa.</v>
          </cell>
          <cell r="I1290">
            <v>42562</v>
          </cell>
          <cell r="J1290" t="str">
            <v>2017-04-06 10:05:37</v>
          </cell>
          <cell r="K1290" t="str">
            <v>msinha2</v>
          </cell>
        </row>
        <row r="1291">
          <cell r="A1291">
            <v>60864</v>
          </cell>
          <cell r="B1291" t="str">
            <v>QC_5907_CBP: Deliverable -  Passenger &amp; Baggage Listing screens</v>
          </cell>
          <cell r="C1291" t="str">
            <v>cbenjwal</v>
          </cell>
          <cell r="D1291">
            <v>42564</v>
          </cell>
          <cell r="E1291" t="str">
            <v>2017-07-27 06:11:45</v>
          </cell>
          <cell r="F1291">
            <v>7699</v>
          </cell>
          <cell r="G1291" t="str">
            <v>QC_5907_IT_30_Verify_ Pax and Bag Details _when click on_passenger name hyper link</v>
          </cell>
          <cell r="I1291">
            <v>42562</v>
          </cell>
          <cell r="J1291" t="str">
            <v>2017-02-14 07:26:11</v>
          </cell>
          <cell r="K1291" t="str">
            <v>cbenjwal</v>
          </cell>
        </row>
        <row r="1292">
          <cell r="A1292">
            <v>60891</v>
          </cell>
          <cell r="B1292" t="str">
            <v>QC_5907_CBP: Deliverable -  Passenger &amp; Baggage Listing screens</v>
          </cell>
          <cell r="C1292" t="str">
            <v>cbenjwal</v>
          </cell>
          <cell r="D1292">
            <v>42564</v>
          </cell>
          <cell r="E1292" t="str">
            <v>2017-07-27 06:11:45</v>
          </cell>
          <cell r="F1292">
            <v>7699</v>
          </cell>
          <cell r="G1292" t="str">
            <v>QC_6484_IT_57_Verify_ Pax Queue Details _Hold Passengers button and drop down</v>
          </cell>
          <cell r="I1292">
            <v>42562</v>
          </cell>
          <cell r="J1292" t="str">
            <v>2017-04-06 10:04:51</v>
          </cell>
          <cell r="K1292" t="str">
            <v>cbenjwal</v>
          </cell>
        </row>
        <row r="1293">
          <cell r="A1293">
            <v>60895</v>
          </cell>
          <cell r="B1293" t="str">
            <v>QC_5907_CBP: Deliverable -  Passenger &amp; Baggage Listing screens</v>
          </cell>
          <cell r="C1293" t="str">
            <v>cbenjwal</v>
          </cell>
          <cell r="D1293">
            <v>42564</v>
          </cell>
          <cell r="E1293" t="str">
            <v>2017-07-27 06:11:45</v>
          </cell>
          <cell r="F1293">
            <v>7699</v>
          </cell>
          <cell r="G1293" t="str">
            <v>QC_5907_IT_61_Verify_Pax Queue Details _When Release Stop_hold passenger</v>
          </cell>
          <cell r="I1293">
            <v>42562</v>
          </cell>
          <cell r="J1293" t="str">
            <v>2017-02-14 07:01:03</v>
          </cell>
          <cell r="K1293" t="str">
            <v>cbenjwal</v>
          </cell>
        </row>
        <row r="1294">
          <cell r="A1294">
            <v>60897</v>
          </cell>
          <cell r="B1294" t="str">
            <v>QC_5907_CBP: Deliverable -  Passenger &amp; Baggage Listing screens</v>
          </cell>
          <cell r="C1294" t="str">
            <v>cbenjwal</v>
          </cell>
          <cell r="D1294">
            <v>42564</v>
          </cell>
          <cell r="E1294" t="str">
            <v>2017-07-27 06:11:45</v>
          </cell>
          <cell r="F1294">
            <v>7699</v>
          </cell>
          <cell r="G1294" t="str">
            <v>QC_5907_IT_63_Verify_ Pax Queue Details _when click on_passenger name hyper link</v>
          </cell>
          <cell r="I1294">
            <v>42562</v>
          </cell>
          <cell r="J1294" t="str">
            <v>2017-02-14 07:38:29</v>
          </cell>
          <cell r="K1294" t="str">
            <v>cbenjwal</v>
          </cell>
        </row>
        <row r="1295">
          <cell r="A1295">
            <v>60915</v>
          </cell>
          <cell r="B1295" t="str">
            <v>QC_5907_CBP: Deliverable -  Passenger &amp; Baggage Listing screens</v>
          </cell>
          <cell r="C1295" t="str">
            <v>cbenjwal</v>
          </cell>
          <cell r="D1295">
            <v>42564</v>
          </cell>
          <cell r="E1295" t="str">
            <v>2017-07-27 06:11:45</v>
          </cell>
          <cell r="F1295">
            <v>7699</v>
          </cell>
          <cell r="G1295" t="str">
            <v>QC_5907_IT_80_Verify_Baggage list _Click_Reset_Help_Finish button</v>
          </cell>
          <cell r="I1295">
            <v>42562</v>
          </cell>
          <cell r="J1295" t="str">
            <v>2017-02-14 09:24:46</v>
          </cell>
          <cell r="K1295" t="str">
            <v>cbenjwal</v>
          </cell>
        </row>
        <row r="1296">
          <cell r="A1296">
            <v>61256</v>
          </cell>
          <cell r="B1296" t="str">
            <v>QC_6361_CBP-&gt;WS-&gt;CBP Management Report</v>
          </cell>
          <cell r="C1296" t="str">
            <v>aaora</v>
          </cell>
          <cell r="D1296">
            <v>42565</v>
          </cell>
          <cell r="E1296" t="str">
            <v>2017-07-27 07:37:07</v>
          </cell>
          <cell r="F1296">
            <v>7708</v>
          </cell>
          <cell r="G1296" t="str">
            <v>QC_6361_003_CBP Management Report_Verify all the sections on CBP Management Report Screen are alligned properly</v>
          </cell>
          <cell r="I1296">
            <v>42564</v>
          </cell>
          <cell r="J1296" t="str">
            <v>2017-02-14 08:51:07</v>
          </cell>
          <cell r="K1296" t="str">
            <v>aaora</v>
          </cell>
        </row>
        <row r="1297">
          <cell r="A1297">
            <v>61869</v>
          </cell>
          <cell r="B1297" t="str">
            <v>QC_6896_QC_HHT &gt; Tab not working when ‘HHT Create and print CS’ not enabled.  Sort (no Dest) also not working</v>
          </cell>
          <cell r="C1297" t="str">
            <v>cbenjwal</v>
          </cell>
          <cell r="D1297">
            <v>42573</v>
          </cell>
          <cell r="E1297" t="str">
            <v>2017-07-27 06:40:36</v>
          </cell>
          <cell r="F1297">
            <v>7756</v>
          </cell>
          <cell r="G1297" t="str">
            <v>QC_6896_IT_03_Verify _Tab functionality_when  select _MHUB _In  _ Dest field</v>
          </cell>
          <cell r="I1297">
            <v>42572</v>
          </cell>
          <cell r="J1297" t="str">
            <v>2017-03-13 06:45:26</v>
          </cell>
          <cell r="K1297" t="str">
            <v>cbenjwal</v>
          </cell>
        </row>
        <row r="1298">
          <cell r="A1298">
            <v>61870</v>
          </cell>
          <cell r="B1298" t="str">
            <v>QC_6896_QC_HHT &gt; Tab not working when ‘HHT Create and print CS’ not enabled.  Sort (no Dest) also not working</v>
          </cell>
          <cell r="C1298" t="str">
            <v>cbenjwal</v>
          </cell>
          <cell r="D1298">
            <v>42573</v>
          </cell>
          <cell r="E1298" t="str">
            <v>2017-07-27 06:40:36</v>
          </cell>
          <cell r="F1298">
            <v>7756</v>
          </cell>
          <cell r="G1298" t="str">
            <v>QC_6896_IT_04_Verify _Tab functionality_BHE Enquiry_when  select _Sort in ULD type</v>
          </cell>
          <cell r="I1298">
            <v>42572</v>
          </cell>
          <cell r="J1298" t="str">
            <v>2017-03-13 06:41:43</v>
          </cell>
          <cell r="K1298" t="str">
            <v>cbenjwal</v>
          </cell>
        </row>
        <row r="1299">
          <cell r="A1299">
            <v>61871</v>
          </cell>
          <cell r="B1299" t="str">
            <v>QC_6896_QC_HHT &gt; Tab not working when ‘HHT Create and print CS’ not enabled.  Sort (no Dest) also not working</v>
          </cell>
          <cell r="C1299" t="str">
            <v>cbenjwal</v>
          </cell>
          <cell r="D1299">
            <v>42573</v>
          </cell>
          <cell r="E1299" t="str">
            <v>2017-07-27 06:40:36</v>
          </cell>
          <cell r="F1299">
            <v>7756</v>
          </cell>
          <cell r="G1299" t="str">
            <v>QC_6896_IT_05_Verify _Tab functionality_BHE Enquiry_when  change BHE type from Sort to HUB_MHUB</v>
          </cell>
          <cell r="I1299">
            <v>42572</v>
          </cell>
          <cell r="J1299" t="str">
            <v>2017-03-13 08:34:20</v>
          </cell>
          <cell r="K1299" t="str">
            <v>cbenjwal</v>
          </cell>
        </row>
        <row r="1300">
          <cell r="A1300">
            <v>12971</v>
          </cell>
          <cell r="B1300" t="str">
            <v>QC 5130 HHT Merge BHE to BHE / Merge from/to Holds&gt; An unnecessary confirmation is requested when the 'From' and 'To' BHE types are different but where the 'To' type doesn't change as a result of this merge.</v>
          </cell>
          <cell r="C1300" t="str">
            <v>anshuyadav</v>
          </cell>
          <cell r="D1300">
            <v>41788</v>
          </cell>
          <cell r="E1300" t="str">
            <v>2016-07-15 08:12:46</v>
          </cell>
          <cell r="F1300">
            <v>6895</v>
          </cell>
          <cell r="G1300" t="str">
            <v>QC_5130_001_HHT_Verify that confirmation pop up should not be displayed when merging FIRST type BHE into LOCAL_PRIO_HUB</v>
          </cell>
          <cell r="I1300">
            <v>41799</v>
          </cell>
          <cell r="J1300" t="str">
            <v>2016-07-15 08:12:46</v>
          </cell>
          <cell r="K1300" t="str">
            <v>mkgaurav</v>
          </cell>
        </row>
        <row r="1301">
          <cell r="A1301">
            <v>61878</v>
          </cell>
          <cell r="B1301" t="str">
            <v>QC_6922-'OPS_JOBS&gt; Performance improvement changes to last seen interface job.</v>
          </cell>
          <cell r="C1301" t="str">
            <v>atripathi1</v>
          </cell>
          <cell r="D1301">
            <v>42572</v>
          </cell>
          <cell r="E1301" t="str">
            <v>2017-03-21 11:15:21</v>
          </cell>
          <cell r="F1301">
            <v>7754</v>
          </cell>
          <cell r="G1301" t="str">
            <v>QC_6922_WS_IT_01_Verify the Last seen records when processed a bag</v>
          </cell>
          <cell r="I1301">
            <v>42572</v>
          </cell>
          <cell r="J1301" t="str">
            <v>2017-03-21 11:10:57</v>
          </cell>
          <cell r="K1301" t="str">
            <v>atripathi1</v>
          </cell>
        </row>
        <row r="1302">
          <cell r="A1302">
            <v>61879</v>
          </cell>
          <cell r="B1302" t="str">
            <v>QC_6922-'OPS_JOBS&gt; Performance improvement changes to last seen interface job.</v>
          </cell>
          <cell r="C1302" t="str">
            <v>atripathi1</v>
          </cell>
          <cell r="D1302">
            <v>42572</v>
          </cell>
          <cell r="E1302" t="str">
            <v>2017-03-21 11:15:21</v>
          </cell>
          <cell r="F1302">
            <v>7754</v>
          </cell>
          <cell r="G1302" t="str">
            <v>QC_6922_WS_IT_02_Verify the Last seen records when processed 5 bags</v>
          </cell>
          <cell r="I1302">
            <v>42572</v>
          </cell>
          <cell r="J1302" t="str">
            <v>2017-03-21 11:15:21</v>
          </cell>
          <cell r="K1302" t="str">
            <v>atripathi1</v>
          </cell>
        </row>
        <row r="1303">
          <cell r="A1303">
            <v>61880</v>
          </cell>
          <cell r="B1303" t="str">
            <v>QC_6891_Performance fine tuning of Merge BHEtoHold</v>
          </cell>
          <cell r="C1303" t="str">
            <v>cbenjwal</v>
          </cell>
          <cell r="D1303">
            <v>42573</v>
          </cell>
          <cell r="E1303" t="str">
            <v>2017-03-13 06:38:57</v>
          </cell>
          <cell r="F1303">
            <v>7755</v>
          </cell>
          <cell r="G1303" t="str">
            <v>QC_6891_IT_01_Verify_Merge BHE to BHE</v>
          </cell>
          <cell r="I1303">
            <v>42572</v>
          </cell>
          <cell r="J1303" t="str">
            <v>2017-03-10 09:56:35</v>
          </cell>
          <cell r="K1303" t="str">
            <v>cbenjwal</v>
          </cell>
        </row>
        <row r="1304">
          <cell r="A1304">
            <v>61881</v>
          </cell>
          <cell r="B1304" t="str">
            <v>QC_6891_Performance fine tuning of Merge BHEtoHold</v>
          </cell>
          <cell r="C1304" t="str">
            <v>cbenjwal</v>
          </cell>
          <cell r="D1304">
            <v>42573</v>
          </cell>
          <cell r="E1304" t="str">
            <v>2017-03-13 06:38:57</v>
          </cell>
          <cell r="F1304">
            <v>7755</v>
          </cell>
          <cell r="G1304" t="str">
            <v>QC_6891_IT_02_Verify_Merge BHE to HOLD</v>
          </cell>
          <cell r="I1304">
            <v>42572</v>
          </cell>
          <cell r="J1304" t="str">
            <v>2017-03-10 09:54:16</v>
          </cell>
          <cell r="K1304" t="str">
            <v>cbenjwal</v>
          </cell>
        </row>
        <row r="1305">
          <cell r="A1305">
            <v>61882</v>
          </cell>
          <cell r="B1305" t="str">
            <v>QC_6891_Performance fine tuning of Merge BHEtoHold</v>
          </cell>
          <cell r="C1305" t="str">
            <v>cbenjwal</v>
          </cell>
          <cell r="D1305">
            <v>42573</v>
          </cell>
          <cell r="E1305" t="str">
            <v>2017-03-13 06:38:57</v>
          </cell>
          <cell r="F1305">
            <v>7755</v>
          </cell>
          <cell r="G1305" t="str">
            <v>QC_6891_IT_03_Verify_Merge HOLD to HOLD</v>
          </cell>
          <cell r="I1305">
            <v>42572</v>
          </cell>
          <cell r="J1305" t="str">
            <v>2017-03-10 09:51:06</v>
          </cell>
          <cell r="K1305" t="str">
            <v>cbenjwal</v>
          </cell>
        </row>
        <row r="1306">
          <cell r="A1306">
            <v>61883</v>
          </cell>
          <cell r="B1306" t="str">
            <v>QC_6891_Performance fine tuning of Merge BHEtoHold</v>
          </cell>
          <cell r="C1306" t="str">
            <v>cbenjwal</v>
          </cell>
          <cell r="D1306">
            <v>42573</v>
          </cell>
          <cell r="E1306" t="str">
            <v>2017-03-13 06:38:57</v>
          </cell>
          <cell r="F1306">
            <v>7755</v>
          </cell>
          <cell r="G1306" t="str">
            <v>QC_6891_IT_04_Verify_Merge HOLD to BHE</v>
          </cell>
          <cell r="I1306">
            <v>42572</v>
          </cell>
          <cell r="J1306" t="str">
            <v>2017-03-13 06:38:57</v>
          </cell>
          <cell r="K1306" t="str">
            <v>cbenjwal</v>
          </cell>
        </row>
        <row r="1307">
          <cell r="A1307">
            <v>61886</v>
          </cell>
          <cell r="B1307" t="str">
            <v>QC_6898_HHT &gt; Quick ReFlight - Able to Reflight loaded bag</v>
          </cell>
          <cell r="C1307" t="str">
            <v>agupta10</v>
          </cell>
          <cell r="D1307">
            <v>42573</v>
          </cell>
          <cell r="E1307" t="str">
            <v>2017-07-26 06:23:37</v>
          </cell>
          <cell r="F1307">
            <v>7758</v>
          </cell>
          <cell r="G1307" t="str">
            <v>QC_6898_003_IT_Quick reflight_Verify the user should not be allowed to reflight loaded bag on quick reflight screen_cancel flight</v>
          </cell>
          <cell r="I1307">
            <v>42572</v>
          </cell>
          <cell r="J1307" t="str">
            <v>2017-03-13 08:40:46</v>
          </cell>
          <cell r="K1307" t="str">
            <v>agupta10</v>
          </cell>
        </row>
        <row r="1308">
          <cell r="A1308">
            <v>61887</v>
          </cell>
          <cell r="B1308" t="str">
            <v>QC_6898_HHT &gt; Quick ReFlight - Able to Reflight loaded bag</v>
          </cell>
          <cell r="C1308" t="str">
            <v>agupta10</v>
          </cell>
          <cell r="D1308">
            <v>42573</v>
          </cell>
          <cell r="E1308" t="str">
            <v>2017-07-26 06:23:37</v>
          </cell>
          <cell r="F1308">
            <v>7758</v>
          </cell>
          <cell r="G1308" t="str">
            <v>QC_6898_004_IT_Quick reflight_Verify the user should not be allowed to reflight loaded bag on quick reflight screen_close flight</v>
          </cell>
          <cell r="I1308">
            <v>42572</v>
          </cell>
          <cell r="J1308" t="str">
            <v>2017-03-13 10:49:12</v>
          </cell>
          <cell r="K1308" t="str">
            <v>agupta10</v>
          </cell>
        </row>
        <row r="1309">
          <cell r="A1309">
            <v>61888</v>
          </cell>
          <cell r="B1309" t="str">
            <v>QC_6890_HHT&gt;Focus change to input transfer flight when "Enter Valid Flight" message is seen</v>
          </cell>
          <cell r="C1309" t="str">
            <v>agupta10</v>
          </cell>
          <cell r="D1309">
            <v>42573</v>
          </cell>
          <cell r="E1309" t="str">
            <v>2017-03-10 10:13:31</v>
          </cell>
          <cell r="F1309">
            <v>7757</v>
          </cell>
          <cell r="G1309" t="str">
            <v>QC_6890_001_IT_Verify focus should be on transfer flights screen on entering flight id on pressing enter without filling transfer flight details_HUB</v>
          </cell>
          <cell r="I1309">
            <v>42572</v>
          </cell>
          <cell r="J1309" t="str">
            <v>2017-03-10 10:13:31</v>
          </cell>
          <cell r="K1309" t="str">
            <v>agupta10</v>
          </cell>
        </row>
        <row r="1310">
          <cell r="A1310">
            <v>61889</v>
          </cell>
          <cell r="B1310" t="str">
            <v>QC_6890_HHT&gt;Focus change to input transfer flight when "Enter Valid Flight" message is seen</v>
          </cell>
          <cell r="C1310" t="str">
            <v>agupta10</v>
          </cell>
          <cell r="D1310">
            <v>42573</v>
          </cell>
          <cell r="E1310" t="str">
            <v>2017-03-10 10:13:31</v>
          </cell>
          <cell r="F1310">
            <v>7757</v>
          </cell>
          <cell r="G1310" t="str">
            <v>QC_6890_002_IT_Verify focus should be on transfer flights screen on entering flight id on pressing enter without filling transfer flight details_MHUB</v>
          </cell>
          <cell r="I1310">
            <v>42572</v>
          </cell>
          <cell r="J1310" t="str">
            <v>2017-03-10 10:09:01</v>
          </cell>
          <cell r="K1310" t="str">
            <v>agupta10</v>
          </cell>
        </row>
        <row r="1311">
          <cell r="A1311">
            <v>68442</v>
          </cell>
          <cell r="B1311" t="str">
            <v>QC_6443_Swedavia:  "Customs Flag"</v>
          </cell>
          <cell r="C1311" t="str">
            <v>nsachdeva</v>
          </cell>
          <cell r="D1311">
            <v>42676</v>
          </cell>
          <cell r="E1311" t="str">
            <v>2017-07-27 04:19:16</v>
          </cell>
          <cell r="F1311">
            <v>7883</v>
          </cell>
          <cell r="G1311" t="str">
            <v>QC_6443_IT_WS_21_Verify the loading of a flagged for Custom bag using Reconciliation BPM</v>
          </cell>
          <cell r="I1311">
            <v>42663</v>
          </cell>
          <cell r="J1311" t="str">
            <v>2017-02-15 05:46:33</v>
          </cell>
          <cell r="K1311" t="str">
            <v>atripathi1</v>
          </cell>
        </row>
        <row r="1312">
          <cell r="A1312">
            <v>62080</v>
          </cell>
          <cell r="B1312" t="str">
            <v>QC 5616 -&gt;FCO-Bagmanager Workstation Page crashes when attempting to create a role for a user when there are more than 399 users created for a company., Ported QC for 5613</v>
          </cell>
          <cell r="C1312" t="str">
            <v>mkgaurav</v>
          </cell>
          <cell r="D1312">
            <v>42010</v>
          </cell>
          <cell r="E1312" t="str">
            <v>2017-06-21 06:47:00</v>
          </cell>
          <cell r="F1312">
            <v>7080</v>
          </cell>
          <cell r="G1312" t="str">
            <v>001_BM6.0_ Basic Flow1_Enquire Departure Flight Report (Flight Monitor )</v>
          </cell>
          <cell r="I1312">
            <v>42578</v>
          </cell>
          <cell r="J1312" t="str">
            <v>2017-06-21 06:47:00</v>
          </cell>
          <cell r="K1312" t="str">
            <v>mkgaurav</v>
          </cell>
        </row>
        <row r="1313">
          <cell r="A1313">
            <v>62083</v>
          </cell>
          <cell r="B1313" t="str">
            <v>QC 5583 -&gt;LED FIDS&gt; Change required in the formats passed for Airline Code and Flight Number</v>
          </cell>
          <cell r="C1313" t="str">
            <v>mkgaurav</v>
          </cell>
          <cell r="D1313">
            <v>42010</v>
          </cell>
          <cell r="E1313" t="str">
            <v>2017-03-07 09:44:41</v>
          </cell>
          <cell r="F1313">
            <v>7076</v>
          </cell>
          <cell r="G1313" t="str">
            <v>CR_4357_001_WS_ Departure  Connecting Bags_ Verify that Print Button should get enabled after Selecting a Departure flight</v>
          </cell>
          <cell r="I1313">
            <v>42578</v>
          </cell>
          <cell r="J1313" t="str">
            <v>2016-11-09 11:50:03</v>
          </cell>
          <cell r="K1313" t="str">
            <v>mkgaurav</v>
          </cell>
        </row>
        <row r="1314">
          <cell r="A1314">
            <v>63597</v>
          </cell>
          <cell r="B1314" t="str">
            <v>QC_6294_001_WS_Bag Enquiry_Verify on enquiry bag in Bag enquiry screen single record is being displayed</v>
          </cell>
          <cell r="C1314" t="str">
            <v>agupta10</v>
          </cell>
          <cell r="D1314">
            <v>42373</v>
          </cell>
          <cell r="E1314" t="str">
            <v>2017-03-08 09:44:04</v>
          </cell>
          <cell r="F1314">
            <v>7534</v>
          </cell>
          <cell r="G1314" t="str">
            <v>CR_4917_003_WS_Bag List Enquiry_Verify the Class and Bag dropdown in Current view for NOA_Crew and OOG Bags</v>
          </cell>
          <cell r="I1314">
            <v>42583</v>
          </cell>
          <cell r="J1314" t="str">
            <v>2017-03-08 09:44:04</v>
          </cell>
          <cell r="K1314" t="str">
            <v>mkgaurav</v>
          </cell>
        </row>
        <row r="1315">
          <cell r="A1315">
            <v>62817</v>
          </cell>
          <cell r="B1315" t="str">
            <v>QC 5949 -&gt;TAV FIDS : TAV FIDS should allow to create Flights for configured list of Airports.</v>
          </cell>
          <cell r="C1315" t="str">
            <v>mkgaurav</v>
          </cell>
          <cell r="D1315">
            <v>42180</v>
          </cell>
          <cell r="E1315" t="str">
            <v>2017-05-17 07:05:50</v>
          </cell>
          <cell r="F1315">
            <v>7350</v>
          </cell>
          <cell r="G1315" t="str">
            <v>CR_4515_001_WS_Verify the STD column in Manage Flight Schedule screen_Show Operational only</v>
          </cell>
          <cell r="I1315">
            <v>42579</v>
          </cell>
          <cell r="J1315" t="str">
            <v>2017-05-17 07:05:50</v>
          </cell>
          <cell r="K1315" t="str">
            <v>mkgaurav</v>
          </cell>
        </row>
        <row r="1316">
          <cell r="A1316">
            <v>62819</v>
          </cell>
          <cell r="B1316" t="str">
            <v>QC 5328:-&gt; HKG Only: Changes to audit trail and/or IWS Bag Enqujiry to display RFID readpoint used</v>
          </cell>
          <cell r="C1316" t="str">
            <v>anshuyadav</v>
          </cell>
          <cell r="D1316">
            <v>42272</v>
          </cell>
          <cell r="E1316" t="str">
            <v>2017-05-17 07:08:08</v>
          </cell>
          <cell r="F1316">
            <v>7421</v>
          </cell>
          <cell r="G1316" t="str">
            <v>CR_4516_002_WS_Generate the flight schedule for 8 days</v>
          </cell>
          <cell r="I1316">
            <v>42579</v>
          </cell>
          <cell r="J1316" t="str">
            <v>2017-05-17 07:08:08</v>
          </cell>
          <cell r="K1316" t="str">
            <v>mkgaurav</v>
          </cell>
        </row>
        <row r="1317">
          <cell r="A1317">
            <v>62866</v>
          </cell>
          <cell r="B1317" t="str">
            <v>QC 5595 -&gt;HHT Scan Arrival Bags -&gt; Outgoing BPM on arrival scan of terminating bags have wrong station in the .V element and do not show audit for track in the bag history.</v>
          </cell>
          <cell r="C1317" t="str">
            <v>mkgaurav</v>
          </cell>
          <cell r="D1317">
            <v>42010</v>
          </cell>
          <cell r="E1317" t="str">
            <v>2017-03-07 09:45:34</v>
          </cell>
          <cell r="F1317">
            <v>7078</v>
          </cell>
          <cell r="G1317" t="str">
            <v>QC_4512_001_WS_Verify the sorting in Departure  Transfer Summary Report</v>
          </cell>
          <cell r="I1317">
            <v>42579</v>
          </cell>
          <cell r="J1317" t="str">
            <v>2016-09-26 09:12:25</v>
          </cell>
          <cell r="K1317" t="str">
            <v>mkgaurav</v>
          </cell>
        </row>
        <row r="1318">
          <cell r="A1318">
            <v>63428</v>
          </cell>
          <cell r="B1318" t="str">
            <v>QC 5562 -&gt;ANA FIDS -&gt; A large schedule message is only part processed or not processed because of the system interface memory issues</v>
          </cell>
          <cell r="C1318" t="str">
            <v>mkgaurav</v>
          </cell>
          <cell r="D1318">
            <v>42010</v>
          </cell>
          <cell r="E1318" t="str">
            <v>2017-03-08 09:44:13</v>
          </cell>
          <cell r="F1318">
            <v>7075</v>
          </cell>
          <cell r="G1318" t="str">
            <v>QC4982_002_WS_ Bag List Enquiry_ Verify that bags list should be sorted by class and then by Bag tag ID for PRIO bags and ECON bags</v>
          </cell>
          <cell r="I1318">
            <v>42580</v>
          </cell>
          <cell r="J1318" t="str">
            <v>2017-03-08 09:44:13</v>
          </cell>
          <cell r="K1318" t="str">
            <v>mkgaurav</v>
          </cell>
        </row>
        <row r="1319">
          <cell r="A1319">
            <v>63564</v>
          </cell>
          <cell r="B1319" t="str">
            <v>QC 5291 FCO AdR Bagmanager : Slow response for tracking inventory queries</v>
          </cell>
          <cell r="C1319" t="str">
            <v>anshuyadav</v>
          </cell>
          <cell r="D1319">
            <v>41771</v>
          </cell>
          <cell r="E1319" t="str">
            <v>2017-04-21 05:16:53</v>
          </cell>
          <cell r="F1319">
            <v>6877</v>
          </cell>
          <cell r="G1319" t="str">
            <v>QC 4802_007_verify the Bag Enquiry report is sorted correctly on event time when a bag is rerouted from flight A to flight B by sending the BSM CHG</v>
          </cell>
          <cell r="I1319">
            <v>42582</v>
          </cell>
          <cell r="J1319" t="str">
            <v>2017-04-21 05:16:53</v>
          </cell>
          <cell r="K1319" t="str">
            <v>mkgaurav</v>
          </cell>
        </row>
        <row r="1320">
          <cell r="A1320">
            <v>63566</v>
          </cell>
          <cell r="B1320" t="str">
            <v>QC 4933 -&gt; Enhancement to deal with BSMs generated by BagConnect</v>
          </cell>
          <cell r="C1320" t="str">
            <v>mkgaurav</v>
          </cell>
          <cell r="D1320">
            <v>42010</v>
          </cell>
          <cell r="E1320" t="str">
            <v>2017-04-21 05:18:47</v>
          </cell>
          <cell r="F1320">
            <v>7047</v>
          </cell>
          <cell r="G1320" t="str">
            <v>QC 4802_009_verify the Bag Enquiry report is sorted correctly on event time when a bag is rerouted from flight C to flight A by sending the BSM CHG</v>
          </cell>
          <cell r="I1320">
            <v>42582</v>
          </cell>
          <cell r="J1320" t="str">
            <v>2017-04-21 05:18:47</v>
          </cell>
          <cell r="K1320" t="str">
            <v>mkgaurav</v>
          </cell>
        </row>
        <row r="1321">
          <cell r="A1321">
            <v>63568</v>
          </cell>
          <cell r="B1321" t="str">
            <v>QC 5115 -&gt; IB implementation&gt; Database Export</v>
          </cell>
          <cell r="C1321" t="str">
            <v>mkgaurav</v>
          </cell>
          <cell r="D1321">
            <v>42010</v>
          </cell>
          <cell r="E1321" t="str">
            <v>2017-06-21 07:03:33</v>
          </cell>
          <cell r="F1321">
            <v>7049</v>
          </cell>
          <cell r="G1321" t="str">
            <v>QC 4802_011_verify the Bag Enquiry report is sorted correctly on event time when a bag is rerouted from flight B to flight C by Reflighting</v>
          </cell>
          <cell r="I1321">
            <v>42582</v>
          </cell>
          <cell r="J1321" t="str">
            <v>2017-04-21 05:22:39</v>
          </cell>
          <cell r="K1321" t="str">
            <v>mkgaurav</v>
          </cell>
        </row>
        <row r="1322">
          <cell r="A1322">
            <v>63810</v>
          </cell>
          <cell r="B1322" t="str">
            <v>QC 5596 -&gt;Receiving a BPM with a .X element before the BSM (without a .X) causes the .X data to be 'lost'</v>
          </cell>
          <cell r="C1322" t="str">
            <v>mkgaurav</v>
          </cell>
          <cell r="D1322">
            <v>42010</v>
          </cell>
          <cell r="E1322" t="str">
            <v>2017-03-07 09:46:08</v>
          </cell>
          <cell r="F1322">
            <v>7079</v>
          </cell>
          <cell r="G1322" t="str">
            <v>QC5317_001_IWS Connecting Bags Screen using IE and pressing the ENTER button  after selecting an Arrival Flight in the Departure Connecting Bags screen should not lead to an unexpected error</v>
          </cell>
          <cell r="I1322">
            <v>42583</v>
          </cell>
          <cell r="J1322" t="str">
            <v>2016-09-26 09:12:25</v>
          </cell>
          <cell r="K1322" t="str">
            <v>anshuyadav</v>
          </cell>
        </row>
        <row r="1323">
          <cell r="A1323">
            <v>63840</v>
          </cell>
          <cell r="B1323" t="str">
            <v>QC 5115 -&gt; IB implementation&gt; Database Export</v>
          </cell>
          <cell r="C1323" t="str">
            <v>mkgaurav</v>
          </cell>
          <cell r="D1323">
            <v>42010</v>
          </cell>
          <cell r="E1323" t="str">
            <v>2017-06-21 07:03:33</v>
          </cell>
          <cell r="F1323">
            <v>7049</v>
          </cell>
          <cell r="G1323" t="str">
            <v>QC 5671_001_IT_WS_Verify that bag having 2 irregularities should be successfully loaded into BHE and system should not go into infinite loop_Dest not on Route n pax CI as Never Load</v>
          </cell>
          <cell r="I1323">
            <v>42583</v>
          </cell>
          <cell r="J1323" t="str">
            <v>2017-06-21 07:03:33</v>
          </cell>
          <cell r="K1323" t="str">
            <v>mkgaurav</v>
          </cell>
        </row>
        <row r="1324">
          <cell r="A1324">
            <v>63841</v>
          </cell>
          <cell r="B1324" t="str">
            <v>QC 5489 -&gt;Billing Interface - Files are not transferred to the destination via FTP channel</v>
          </cell>
          <cell r="C1324" t="str">
            <v>mkgaurav</v>
          </cell>
          <cell r="D1324">
            <v>42010</v>
          </cell>
          <cell r="E1324" t="str">
            <v>2017-06-21 07:11:41</v>
          </cell>
          <cell r="F1324">
            <v>7067</v>
          </cell>
          <cell r="G1324" t="str">
            <v>QC 5671_004_IT_WS_Verify that bag having 2 irregularities should be successfully loaded into BHE and system should not go into infinite loop_Dest not on Route n X Ray REJ</v>
          </cell>
          <cell r="I1324">
            <v>42583</v>
          </cell>
          <cell r="J1324" t="str">
            <v>2017-06-21 07:11:41</v>
          </cell>
          <cell r="K1324" t="str">
            <v>mkgaurav</v>
          </cell>
        </row>
        <row r="1325">
          <cell r="A1325">
            <v>64719</v>
          </cell>
          <cell r="B1325" t="str">
            <v>QC 6848 -&gt;HHT &gt; Quick Reflight : When user selects any printer from quick reflight screen, the same needs to made it as default printer</v>
          </cell>
          <cell r="C1325" t="str">
            <v>mkgaurav</v>
          </cell>
          <cell r="D1325">
            <v>42592</v>
          </cell>
          <cell r="E1325" t="str">
            <v>2017-03-20 11:16:25</v>
          </cell>
          <cell r="F1325">
            <v>7765</v>
          </cell>
          <cell r="G1325" t="str">
            <v>QC 6948_001_IT_HHT_Quick Reflight_Verify that when selecting the BTP to reflight and print then that Printer should be set as Default for next time</v>
          </cell>
          <cell r="I1325">
            <v>42592</v>
          </cell>
          <cell r="J1325" t="str">
            <v>2017-03-20 10:18:36</v>
          </cell>
          <cell r="K1325" t="str">
            <v>mkgaurav</v>
          </cell>
        </row>
        <row r="1326">
          <cell r="A1326">
            <v>64720</v>
          </cell>
          <cell r="B1326" t="str">
            <v>QC 6848 -&gt;HHT &gt; Quick Reflight : When user selects any printer from quick reflight screen, the same needs to made it as default printer</v>
          </cell>
          <cell r="C1326" t="str">
            <v>mkgaurav</v>
          </cell>
          <cell r="D1326">
            <v>42592</v>
          </cell>
          <cell r="E1326" t="str">
            <v>2017-03-20 11:16:25</v>
          </cell>
          <cell r="F1326">
            <v>7765</v>
          </cell>
          <cell r="G1326" t="str">
            <v>QC 6948_002_IT_HHT_Quick Reflight_Verify that when changing the already default printer to reflight and print then that Printer should be set as Default  for reflighting</v>
          </cell>
          <cell r="I1326">
            <v>42592</v>
          </cell>
          <cell r="J1326" t="str">
            <v>2017-03-20 10:48:12</v>
          </cell>
          <cell r="K1326" t="str">
            <v>mkgaurav</v>
          </cell>
        </row>
        <row r="1327">
          <cell r="A1327">
            <v>64721</v>
          </cell>
          <cell r="B1327" t="str">
            <v>QC 6848 -&gt;HHT &gt; Quick Reflight : When user selects any printer from quick reflight screen, the same needs to made it as default printer</v>
          </cell>
          <cell r="C1327" t="str">
            <v>mkgaurav</v>
          </cell>
          <cell r="D1327">
            <v>42592</v>
          </cell>
          <cell r="E1327" t="str">
            <v>2017-03-20 11:16:25</v>
          </cell>
          <cell r="F1327">
            <v>7765</v>
          </cell>
          <cell r="G1327" t="str">
            <v>QC 6948_003_IT_HHT_Quick Reflight_Verify that when changing the already default printer to reflight and print then that Printer should be set as Default for next time even after logout</v>
          </cell>
          <cell r="I1327">
            <v>42592</v>
          </cell>
          <cell r="J1327" t="str">
            <v>2017-03-20 11:16:25</v>
          </cell>
          <cell r="K1327" t="str">
            <v>mkgaurav</v>
          </cell>
        </row>
        <row r="1328">
          <cell r="A1328">
            <v>65410</v>
          </cell>
          <cell r="B1328" t="str">
            <v>QC_6988_WS &gt; Transfer bag error message "To offload!Xfer Bag" should be Yellow Alert and not Red alert, and the OK! Field should be "Y" instead of "N!" according to the BSM.</v>
          </cell>
          <cell r="C1328" t="str">
            <v>cbenjwal</v>
          </cell>
          <cell r="D1328">
            <v>42615</v>
          </cell>
          <cell r="E1328" t="str">
            <v>2017-03-16 10:11:36</v>
          </cell>
          <cell r="F1328">
            <v>7804</v>
          </cell>
          <cell r="G1328" t="str">
            <v>QC_6988_IT_WS_01_Verify_transfer error message_To Offload Xfer Bag_should be displayed in yellow_on Flight Progress Reconciliation screen_when bag is updated with transfer BSM with .O element.</v>
          </cell>
          <cell r="I1328">
            <v>42614</v>
          </cell>
          <cell r="J1328" t="str">
            <v>2017-03-16 09:28:52</v>
          </cell>
          <cell r="K1328" t="str">
            <v>nsachdeva</v>
          </cell>
        </row>
        <row r="1329">
          <cell r="A1329">
            <v>65411</v>
          </cell>
          <cell r="B1329" t="str">
            <v>QC_6988_WS &gt; Transfer bag error message "To offload!Xfer Bag" should be Yellow Alert and not Red alert, and the OK! Field should be "Y" instead of "N!" according to the BSM.</v>
          </cell>
          <cell r="C1329" t="str">
            <v>cbenjwal</v>
          </cell>
          <cell r="D1329">
            <v>42615</v>
          </cell>
          <cell r="E1329" t="str">
            <v>2017-03-16 10:11:36</v>
          </cell>
          <cell r="F1329">
            <v>7804</v>
          </cell>
          <cell r="G1329" t="str">
            <v>QC_6988_IT_WS_02_Verify_transfer error message_To Offload Xfer Bag_should be displayed in yellow_on Flight Progress Reconciliation screen_when bag is updated with transfer BSM with .O and .I element.</v>
          </cell>
          <cell r="I1329">
            <v>42614</v>
          </cell>
          <cell r="J1329" t="str">
            <v>2017-03-16 09:47:41</v>
          </cell>
          <cell r="K1329" t="str">
            <v>nsachdeva</v>
          </cell>
        </row>
        <row r="1330">
          <cell r="A1330">
            <v>65412</v>
          </cell>
          <cell r="B1330" t="str">
            <v>QC_6988_WS &gt; Transfer bag error message "To offload!Xfer Bag" should be Yellow Alert and not Red alert, and the OK! Field should be "Y" instead of "N!" according to the BSM.</v>
          </cell>
          <cell r="C1330" t="str">
            <v>cbenjwal</v>
          </cell>
          <cell r="D1330">
            <v>42615</v>
          </cell>
          <cell r="E1330" t="str">
            <v>2017-03-16 10:11:36</v>
          </cell>
          <cell r="F1330">
            <v>7804</v>
          </cell>
          <cell r="G1330" t="str">
            <v>QC_6988_IT_WS_03_Verify_OK field should be Y instead of N_for To Offload Xfer Bag_on Bag Enquiry screen_when bag is updated with transfer BSM with .O element.</v>
          </cell>
          <cell r="I1330">
            <v>42614</v>
          </cell>
          <cell r="J1330" t="str">
            <v>2017-03-16 10:07:19</v>
          </cell>
          <cell r="K1330" t="str">
            <v>nsachdeva</v>
          </cell>
        </row>
        <row r="1331">
          <cell r="A1331">
            <v>65413</v>
          </cell>
          <cell r="B1331" t="str">
            <v>QC_6988_WS &gt; Transfer bag error message "To offload!Xfer Bag" should be Yellow Alert and not Red alert, and the OK! Field should be "Y" instead of "N!" according to the BSM.</v>
          </cell>
          <cell r="C1331" t="str">
            <v>cbenjwal</v>
          </cell>
          <cell r="D1331">
            <v>42615</v>
          </cell>
          <cell r="E1331" t="str">
            <v>2017-03-16 10:11:36</v>
          </cell>
          <cell r="F1331">
            <v>7804</v>
          </cell>
          <cell r="G1331" t="str">
            <v>QC_6988_IT_WS_04_Verify_OK field should be Y instead of N_for To Offload Xfer Bag_on Bag Enquiry screen_when bag is updated with transfer BSM with .O and .I element.</v>
          </cell>
          <cell r="I1331">
            <v>42614</v>
          </cell>
          <cell r="J1331" t="str">
            <v>2017-03-16 10:11:36</v>
          </cell>
          <cell r="K1331" t="str">
            <v>nsachdeva</v>
          </cell>
        </row>
        <row r="1332">
          <cell r="A1332">
            <v>65414</v>
          </cell>
          <cell r="B1332" t="str">
            <v>QC_6988_WS &gt; Transfer bag error message "To offload!Xfer Bag" should be Yellow Alert and not Red alert, and the OK! Field should be "Y" instead of "N!" according to the BSM.</v>
          </cell>
          <cell r="C1332" t="str">
            <v>cbenjwal</v>
          </cell>
          <cell r="D1332">
            <v>42615</v>
          </cell>
          <cell r="E1332" t="str">
            <v>2017-03-16 10:11:36</v>
          </cell>
          <cell r="F1332">
            <v>7804</v>
          </cell>
          <cell r="G1332" t="str">
            <v>QC_6988_IT_WS_05_Verify_transfer error message_To Offload Xfer Bag_should be displayed in yellow_on Bag Enquiry Screen_when bag is updated with transfer BSM with .O element.</v>
          </cell>
          <cell r="I1332">
            <v>42614</v>
          </cell>
          <cell r="J1332" t="str">
            <v>2017-03-16 09:57:34</v>
          </cell>
          <cell r="K1332" t="str">
            <v>nsachdeva</v>
          </cell>
        </row>
        <row r="1333">
          <cell r="A1333">
            <v>65415</v>
          </cell>
          <cell r="B1333" t="str">
            <v>QC_6988_WS &gt; Transfer bag error message "To offload!Xfer Bag" should be Yellow Alert and not Red alert, and the OK! Field should be "Y" instead of "N!" according to the BSM.</v>
          </cell>
          <cell r="C1333" t="str">
            <v>cbenjwal</v>
          </cell>
          <cell r="D1333">
            <v>42615</v>
          </cell>
          <cell r="E1333" t="str">
            <v>2017-03-16 10:11:36</v>
          </cell>
          <cell r="F1333">
            <v>7804</v>
          </cell>
          <cell r="G1333" t="str">
            <v>QC_6988_IT_WS_06_Verify_transfer error message_To Offload Xfer Bag_should be displayed in yellow_on Bag Enquiry Screen screen_when bag is updated with transfer BSM with .O and .I element.</v>
          </cell>
          <cell r="I1333">
            <v>42614</v>
          </cell>
          <cell r="J1333" t="str">
            <v>2017-03-16 10:02:42</v>
          </cell>
          <cell r="K1333" t="str">
            <v>nsachdeva</v>
          </cell>
        </row>
        <row r="1334">
          <cell r="A1334">
            <v>65376</v>
          </cell>
          <cell r="B1334" t="str">
            <v>QC_6987_WS &gt; Two “To offload” bags were shown in Flight Progress – reconciliation, but cannot be searched in the ULD Enquiry.</v>
          </cell>
          <cell r="C1334" t="str">
            <v>cbenjwal</v>
          </cell>
          <cell r="D1334">
            <v>42615</v>
          </cell>
          <cell r="E1334" t="str">
            <v>2017-03-10 12:15:22</v>
          </cell>
          <cell r="F1334">
            <v>7803</v>
          </cell>
          <cell r="G1334" t="str">
            <v>QC_6987_IT_01_Verify _To Offload TO STOP_ bag count in_Flight Progress_Reconcilation_screen</v>
          </cell>
          <cell r="I1334">
            <v>42613</v>
          </cell>
          <cell r="J1334" t="str">
            <v>2017-03-10 11:40:02</v>
          </cell>
          <cell r="K1334" t="str">
            <v>cbenjwal</v>
          </cell>
        </row>
        <row r="1335">
          <cell r="A1335">
            <v>65377</v>
          </cell>
          <cell r="B1335" t="str">
            <v>QC_6987_WS &gt; Two “To offload” bags were shown in Flight Progress – reconciliation, but cannot be searched in the ULD Enquiry.</v>
          </cell>
          <cell r="C1335" t="str">
            <v>cbenjwal</v>
          </cell>
          <cell r="D1335">
            <v>42615</v>
          </cell>
          <cell r="E1335" t="str">
            <v>2017-03-10 12:15:22</v>
          </cell>
          <cell r="F1335">
            <v>7803</v>
          </cell>
          <cell r="G1335" t="str">
            <v>QC_6987_IT_02_Verify _To Offload Deleted_ bag count in_Flight Progress_Reconcilation_screen</v>
          </cell>
          <cell r="I1335">
            <v>42613</v>
          </cell>
          <cell r="J1335" t="str">
            <v>2017-03-10 11:41:22</v>
          </cell>
          <cell r="K1335" t="str">
            <v>cbenjwal</v>
          </cell>
        </row>
        <row r="1336">
          <cell r="A1336">
            <v>65385</v>
          </cell>
          <cell r="B1336" t="str">
            <v>QC_6987_WS &gt; Two “To offload” bags were shown in Flight Progress – reconciliation, but cannot be searched in the ULD Enquiry.</v>
          </cell>
          <cell r="C1336" t="str">
            <v>cbenjwal</v>
          </cell>
          <cell r="D1336">
            <v>42615</v>
          </cell>
          <cell r="E1336" t="str">
            <v>2017-03-10 12:15:22</v>
          </cell>
          <cell r="F1336">
            <v>7803</v>
          </cell>
          <cell r="G1336" t="str">
            <v>QC_6987_IT_10_Verify _To Offload _Different Route_ bag count in_Flight Progress_Reconcilation_screen</v>
          </cell>
          <cell r="I1336">
            <v>42613</v>
          </cell>
          <cell r="J1336" t="str">
            <v>2017-03-10 12:11:19</v>
          </cell>
          <cell r="K1336" t="str">
            <v>cbenjwal</v>
          </cell>
        </row>
        <row r="1337">
          <cell r="A1337">
            <v>65386</v>
          </cell>
          <cell r="B1337" t="str">
            <v>QC_6987_WS &gt; Two “To offload” bags were shown in Flight Progress – reconciliation, but cannot be searched in the ULD Enquiry.</v>
          </cell>
          <cell r="C1337" t="str">
            <v>cbenjwal</v>
          </cell>
          <cell r="D1337">
            <v>42615</v>
          </cell>
          <cell r="E1337" t="str">
            <v>2017-03-10 12:15:22</v>
          </cell>
          <cell r="F1337">
            <v>7803</v>
          </cell>
          <cell r="G1337" t="str">
            <v>QC_6987_IT_11_Verify _To Offload _Inactive_ bag count in_Flight Progress_Reconcilation_screen</v>
          </cell>
          <cell r="I1337">
            <v>42613</v>
          </cell>
          <cell r="J1337" t="str">
            <v>2017-03-10 12:12:57</v>
          </cell>
          <cell r="K1337" t="str">
            <v>cbenjwal</v>
          </cell>
        </row>
        <row r="1338">
          <cell r="A1338">
            <v>65387</v>
          </cell>
          <cell r="B1338" t="str">
            <v>QC_6987_WS &gt; Two “To offload” bags were shown in Flight Progress – reconciliation, but cannot be searched in the ULD Enquiry.</v>
          </cell>
          <cell r="C1338" t="str">
            <v>cbenjwal</v>
          </cell>
          <cell r="D1338">
            <v>42615</v>
          </cell>
          <cell r="E1338" t="str">
            <v>2017-03-10 12:15:22</v>
          </cell>
          <cell r="F1338">
            <v>7803</v>
          </cell>
          <cell r="G1338" t="str">
            <v>QC_6987_IT_12_Verify _To Offload _Different Flight_ bag count in_Flight Progress_Reconcilation_screen</v>
          </cell>
          <cell r="I1338">
            <v>42613</v>
          </cell>
          <cell r="J1338" t="str">
            <v>2017-03-10 12:14:15</v>
          </cell>
          <cell r="K1338" t="str">
            <v>cbenjwal</v>
          </cell>
        </row>
        <row r="1339">
          <cell r="A1339">
            <v>65388</v>
          </cell>
          <cell r="B1339" t="str">
            <v>QC_6987_WS &gt; Two “To offload” bags were shown in Flight Progress – reconciliation, but cannot be searched in the ULD Enquiry.</v>
          </cell>
          <cell r="C1339" t="str">
            <v>cbenjwal</v>
          </cell>
          <cell r="D1339">
            <v>42615</v>
          </cell>
          <cell r="E1339" t="str">
            <v>2017-03-10 12:15:22</v>
          </cell>
          <cell r="F1339">
            <v>7803</v>
          </cell>
          <cell r="G1339" t="str">
            <v>QC_6987_IT_12_Verify _To Offload _UNK bag_ bag count in_Flight Progress_Reconcilation_screen</v>
          </cell>
          <cell r="I1339">
            <v>42613</v>
          </cell>
          <cell r="J1339" t="str">
            <v>2017-03-10 12:15:22</v>
          </cell>
          <cell r="K1339" t="str">
            <v>cbenjwal</v>
          </cell>
        </row>
        <row r="1340">
          <cell r="A1340">
            <v>65389</v>
          </cell>
          <cell r="B1340" t="str">
            <v>QC_6989_HHT &gt; Bag Enquiry &gt; For HHT, if handling agent scans a bag that is not handled by his company, the flight details are still needed to be shown so that the handler can hand over the bags to corresponding handling agent.</v>
          </cell>
          <cell r="C1340" t="str">
            <v>cbenjwal</v>
          </cell>
          <cell r="D1340">
            <v>42615</v>
          </cell>
          <cell r="E1340" t="str">
            <v>2017-03-20 10:15:22</v>
          </cell>
          <cell r="F1340">
            <v>7805</v>
          </cell>
          <cell r="G1340" t="str">
            <v>QC_6989_IT_01_HHT_Verify_Bag Enquiry_ Handling agent scans a bag that is not handled by his company</v>
          </cell>
          <cell r="I1340">
            <v>42613</v>
          </cell>
          <cell r="J1340" t="str">
            <v>2017-03-20 10:13:40</v>
          </cell>
          <cell r="K1340" t="str">
            <v>cbenjwal</v>
          </cell>
        </row>
        <row r="1341">
          <cell r="A1341">
            <v>65390</v>
          </cell>
          <cell r="B1341" t="str">
            <v>QC_6989_HHT &gt; Bag Enquiry &gt; For HHT, if handling agent scans a bag that is not handled by his company, the flight details are still needed to be shown so that the handler can hand over the bags to corresponding handling agent.</v>
          </cell>
          <cell r="C1341" t="str">
            <v>cbenjwal</v>
          </cell>
          <cell r="D1341">
            <v>42615</v>
          </cell>
          <cell r="E1341" t="str">
            <v>2017-03-20 10:15:22</v>
          </cell>
          <cell r="F1341">
            <v>7805</v>
          </cell>
          <cell r="G1341" t="str">
            <v>QC_6989_IT_02_HHT_Verify_Bag Enquiry_ Handling agent scans a bag that is handled by his company</v>
          </cell>
          <cell r="I1341">
            <v>42613</v>
          </cell>
          <cell r="J1341" t="str">
            <v>2017-03-20 10:15:22</v>
          </cell>
          <cell r="K1341" t="str">
            <v>cbenjwal</v>
          </cell>
        </row>
        <row r="1342">
          <cell r="A1342">
            <v>65931</v>
          </cell>
          <cell r="B1342" t="str">
            <v>QC_6585_IWS Monitor Arrival Bags&gt; Selecting a line in the query result panel makes the list scroll up to the top</v>
          </cell>
          <cell r="C1342" t="str">
            <v>aaora</v>
          </cell>
          <cell r="D1342">
            <v>42627</v>
          </cell>
          <cell r="E1342" t="str">
            <v>2017-07-27 04:01:48</v>
          </cell>
          <cell r="F1342">
            <v>7814</v>
          </cell>
          <cell r="G1342" t="str">
            <v>QC_6585_020_Verify navigation from Arrival Flight Monitor Screen to Monitor Arrival Bag Screen.</v>
          </cell>
          <cell r="I1342">
            <v>42627</v>
          </cell>
          <cell r="J1342" t="str">
            <v>2017-03-22 06:44:22</v>
          </cell>
          <cell r="K1342" t="str">
            <v>aaora</v>
          </cell>
        </row>
        <row r="1343">
          <cell r="A1343">
            <v>68525</v>
          </cell>
          <cell r="B1343" t="str">
            <v>QC_7086_HKG &gt; HHT &gt; Rush Bags List - Deleted Rush Bags shown in HHT Rush Bags List.</v>
          </cell>
          <cell r="C1343" t="str">
            <v>nsachdeva</v>
          </cell>
          <cell r="D1343">
            <v>42681</v>
          </cell>
          <cell r="E1343" t="str">
            <v>2017-03-14 09:39:26</v>
          </cell>
          <cell r="F1343">
            <v>7887</v>
          </cell>
          <cell r="G1343" t="str">
            <v>QC_7086_IT_HHT_01_Verify_that Deleted Rush bags are not shown when a user performs a Bag List action from the HHT Rush Bag Enquiry screen</v>
          </cell>
          <cell r="I1343">
            <v>42664</v>
          </cell>
          <cell r="J1343" t="str">
            <v>2017-03-14 09:35:01</v>
          </cell>
          <cell r="K1343" t="str">
            <v>nsachdeva</v>
          </cell>
        </row>
        <row r="1344">
          <cell r="A1344">
            <v>68527</v>
          </cell>
          <cell r="B1344" t="str">
            <v>QC_7086_HKG &gt; HHT &gt; Rush Bags List - Deleted Rush Bags shown in HHT Rush Bags List.</v>
          </cell>
          <cell r="C1344" t="str">
            <v>nsachdeva</v>
          </cell>
          <cell r="D1344">
            <v>42681</v>
          </cell>
          <cell r="E1344" t="str">
            <v>2017-03-14 09:39:26</v>
          </cell>
          <cell r="F1344">
            <v>7887</v>
          </cell>
          <cell r="G1344" t="str">
            <v>QC_7086_IT_HHT_02_Verify_that all Deleted Rush bags are not shown when a user performs a Bag List action from the HHT Rush Bag Enquiry screen</v>
          </cell>
          <cell r="I1344">
            <v>42664</v>
          </cell>
          <cell r="J1344" t="str">
            <v>2017-03-14 09:37:46</v>
          </cell>
          <cell r="K1344" t="str">
            <v>nsachdeva</v>
          </cell>
        </row>
        <row r="1345">
          <cell r="A1345">
            <v>68529</v>
          </cell>
          <cell r="B1345" t="str">
            <v>QC_7086_HKG &gt; HHT &gt; Rush Bags List - Deleted Rush Bags shown in HHT Rush Bags List.</v>
          </cell>
          <cell r="C1345" t="str">
            <v>nsachdeva</v>
          </cell>
          <cell r="D1345">
            <v>42681</v>
          </cell>
          <cell r="E1345" t="str">
            <v>2017-03-14 09:39:26</v>
          </cell>
          <cell r="F1345">
            <v>7887</v>
          </cell>
          <cell r="G1345" t="str">
            <v>QC_7086_IT_WS_03_Verify_that the fields in Rush Bag Enquiry screen should contain relevant data.</v>
          </cell>
          <cell r="I1345">
            <v>42664</v>
          </cell>
          <cell r="J1345" t="str">
            <v>2017-03-14 09:39:26</v>
          </cell>
          <cell r="K1345" t="str">
            <v>nsachdeva</v>
          </cell>
        </row>
        <row r="1346">
          <cell r="A1346">
            <v>65945</v>
          </cell>
          <cell r="B1346" t="str">
            <v>QC_6000_Enhancement At a multi-station site, allow a new transaction to move a HUB container from an arrival flight to a departure flight</v>
          </cell>
          <cell r="C1346" t="str">
            <v>cbenjwal</v>
          </cell>
          <cell r="D1346">
            <v>42627</v>
          </cell>
          <cell r="E1346" t="str">
            <v>2017-07-26 10:55:47</v>
          </cell>
          <cell r="F1346">
            <v>7810</v>
          </cell>
          <cell r="G1346" t="str">
            <v>QC_6000_IT_11_Arrival Flight Progress_Manifest_Transfer ULD_Click on continue button</v>
          </cell>
          <cell r="I1346">
            <v>42627</v>
          </cell>
          <cell r="J1346" t="str">
            <v>2017-02-21 10:45:16</v>
          </cell>
          <cell r="K1346" t="str">
            <v>cbenjwal</v>
          </cell>
        </row>
        <row r="1347">
          <cell r="A1347">
            <v>66397</v>
          </cell>
          <cell r="B1347" t="str">
            <v>QC_5917-Enhancement to allow a ULD or cart container sheet ID to be scanned to enable ULD tracking ( &amp; carts)</v>
          </cell>
          <cell r="C1347" t="str">
            <v>atripathi1</v>
          </cell>
          <cell r="D1347">
            <v>42636</v>
          </cell>
          <cell r="E1347" t="str">
            <v>2017-07-26 10:41:39</v>
          </cell>
          <cell r="F1347">
            <v>7837</v>
          </cell>
          <cell r="G1347" t="str">
            <v>QC_5917_WS_IT_33_Verify the values in pos or tloc column in the Manage CS and ULD screen</v>
          </cell>
          <cell r="I1347">
            <v>42629</v>
          </cell>
          <cell r="J1347" t="str">
            <v>2017-03-22 07:01:11</v>
          </cell>
          <cell r="K1347" t="str">
            <v>atripathi1</v>
          </cell>
        </row>
        <row r="1348">
          <cell r="A1348">
            <v>66410</v>
          </cell>
          <cell r="B1348" t="str">
            <v>QC_6000_Enhancement At a multi-station site, allow a new transaction to move a HUB container from an arrival flight to a departure flight</v>
          </cell>
          <cell r="C1348" t="str">
            <v>cbenjwal</v>
          </cell>
          <cell r="D1348">
            <v>42627</v>
          </cell>
          <cell r="E1348" t="str">
            <v>2017-07-26 10:55:47</v>
          </cell>
          <cell r="F1348">
            <v>7810</v>
          </cell>
          <cell r="G1348" t="str">
            <v>QC_6000_IT_35_Transfer ULD_Verify the Print Report</v>
          </cell>
          <cell r="I1348">
            <v>42629</v>
          </cell>
          <cell r="J1348" t="str">
            <v>2017-03-31 10:35:14</v>
          </cell>
          <cell r="K1348" t="str">
            <v>cbenjwal</v>
          </cell>
        </row>
        <row r="1349">
          <cell r="A1349">
            <v>66794</v>
          </cell>
          <cell r="B1349" t="str">
            <v>QC_6000_Enhancement At a multi-station site, allow a new transaction to move a HUB container from an arrival flight to a departure flight</v>
          </cell>
          <cell r="C1349" t="str">
            <v>cbenjwal</v>
          </cell>
          <cell r="D1349">
            <v>42627</v>
          </cell>
          <cell r="E1349" t="str">
            <v>2017-07-26 10:55:47</v>
          </cell>
          <cell r="F1349">
            <v>7810</v>
          </cell>
          <cell r="G1349" t="str">
            <v>QC_6000_IT_39_Transfer ULD_Verify_Transfer ULD function_when enter same destination in onward flight details</v>
          </cell>
          <cell r="I1349">
            <v>42633</v>
          </cell>
          <cell r="J1349" t="str">
            <v>2017-03-22 07:04:59</v>
          </cell>
          <cell r="K1349" t="str">
            <v>cbenjwal</v>
          </cell>
        </row>
        <row r="1350">
          <cell r="A1350">
            <v>67573</v>
          </cell>
          <cell r="B1350" t="str">
            <v>QC-7046-HKG FIDS &gt; Update message for lateral is removing route information</v>
          </cell>
          <cell r="C1350" t="str">
            <v>atripathi1</v>
          </cell>
          <cell r="D1350">
            <v>42636</v>
          </cell>
          <cell r="E1350" t="str">
            <v>2017-06-21 11:20:41</v>
          </cell>
          <cell r="F1350">
            <v>7841</v>
          </cell>
          <cell r="G1350" t="str">
            <v>QC_7046_IT_08_Verify the route value in HKG Fids when xml with multi leg flight and NULL in lateral value is processed</v>
          </cell>
          <cell r="I1350">
            <v>42635</v>
          </cell>
          <cell r="J1350" t="str">
            <v>2017-06-21 11:19:36</v>
          </cell>
          <cell r="K1350" t="str">
            <v>atripathi1</v>
          </cell>
        </row>
        <row r="1351">
          <cell r="A1351">
            <v>67574</v>
          </cell>
          <cell r="B1351" t="str">
            <v>QC-7046-HKG FIDS &gt; Update message for lateral is removing route information</v>
          </cell>
          <cell r="C1351" t="str">
            <v>atripathi1</v>
          </cell>
          <cell r="D1351">
            <v>42636</v>
          </cell>
          <cell r="E1351" t="str">
            <v>2017-06-21 11:20:41</v>
          </cell>
          <cell r="F1351">
            <v>7841</v>
          </cell>
          <cell r="G1351" t="str">
            <v>QC_7046_IT_09_Verify the route value in HKG Fids when an updated xml with multi leg flight and NULL in all other values except gate is processed</v>
          </cell>
          <cell r="I1351">
            <v>42635</v>
          </cell>
          <cell r="J1351" t="str">
            <v>2017-06-21 11:20:41</v>
          </cell>
          <cell r="K1351" t="str">
            <v>atripathi1</v>
          </cell>
        </row>
        <row r="1352">
          <cell r="A1352">
            <v>67575</v>
          </cell>
          <cell r="B1352" t="str">
            <v>QC_6000_Enhancement At a multi-station site, allow a new transaction to move a HUB container from an arrival flight to a departure flight</v>
          </cell>
          <cell r="C1352" t="str">
            <v>cbenjwal</v>
          </cell>
          <cell r="D1352">
            <v>42627</v>
          </cell>
          <cell r="E1352" t="str">
            <v>2017-07-26 10:55:47</v>
          </cell>
          <cell r="F1352">
            <v>7810</v>
          </cell>
          <cell r="G1352" t="str">
            <v>QC_6000_IT_41_Arrival Flight Progress_Manifest_Transfer ULD_When Departure _Arrival flights are multileg flight</v>
          </cell>
          <cell r="I1352">
            <v>42635</v>
          </cell>
          <cell r="J1352" t="str">
            <v>2017-04-13 07:41:04</v>
          </cell>
          <cell r="K1352" t="str">
            <v>cbenjwal</v>
          </cell>
        </row>
        <row r="1353">
          <cell r="A1353">
            <v>67526</v>
          </cell>
          <cell r="B1353" t="str">
            <v>QC_7043_BIM Processing -&gt; When a BSM CHG comes in for a ToOffload bag which removes the ‘ToOffload’, it is not reducing the count of ‘Bags To Offload’ which leads to wrong message display (‘Bags To Offload in THIS BHE’) in various screens</v>
          </cell>
          <cell r="C1353" t="str">
            <v>cbenjwal</v>
          </cell>
          <cell r="D1353">
            <v>42632</v>
          </cell>
          <cell r="E1353" t="str">
            <v>2017-04-11 11:05:16</v>
          </cell>
          <cell r="F1353">
            <v>7825</v>
          </cell>
          <cell r="G1353" t="str">
            <v>QC_7043_IT_03_Verify To offload count in Flight progress Screen</v>
          </cell>
          <cell r="I1353">
            <v>42635</v>
          </cell>
          <cell r="J1353" t="str">
            <v>2017-03-22 07:06:55</v>
          </cell>
          <cell r="K1353" t="str">
            <v>cbenjwal</v>
          </cell>
        </row>
        <row r="1354">
          <cell r="A1354">
            <v>67529</v>
          </cell>
          <cell r="B1354" t="str">
            <v>QC_7043_BIM Processing -&gt; When a BSM CHG comes in for a ToOffload bag which removes the ‘ToOffload’, it is not reducing the count of ‘Bags To Offload’ which leads to wrong message display (‘Bags To Offload in THIS BHE’) in various screens</v>
          </cell>
          <cell r="C1354" t="str">
            <v>cbenjwal</v>
          </cell>
          <cell r="D1354">
            <v>42632</v>
          </cell>
          <cell r="E1354" t="str">
            <v>2017-04-11 11:05:16</v>
          </cell>
          <cell r="F1354">
            <v>7825</v>
          </cell>
          <cell r="G1354" t="str">
            <v>QC_7043_IT_07_Verify To offload count in Bag list Enquiry screen</v>
          </cell>
          <cell r="I1354">
            <v>42635</v>
          </cell>
          <cell r="J1354" t="str">
            <v>2017-03-22 07:05:57</v>
          </cell>
          <cell r="K1354" t="str">
            <v>cbenjwal</v>
          </cell>
        </row>
        <row r="1355">
          <cell r="A1355">
            <v>67566</v>
          </cell>
          <cell r="B1355" t="str">
            <v>QC-7046-HKG FIDS &gt; Update message for lateral is removing route information</v>
          </cell>
          <cell r="C1355" t="str">
            <v>atripathi1</v>
          </cell>
          <cell r="D1355">
            <v>42636</v>
          </cell>
          <cell r="E1355" t="str">
            <v>2017-06-21 11:20:41</v>
          </cell>
          <cell r="F1355">
            <v>7841</v>
          </cell>
          <cell r="G1355" t="str">
            <v>QC_7046_IT_01_Verify the route value in HKG Fids when xml with single leg flight and lateral value is processed for which no mapping is done in OPS.</v>
          </cell>
          <cell r="I1355">
            <v>42635</v>
          </cell>
          <cell r="J1355" t="str">
            <v>2017-06-21 11:00:54</v>
          </cell>
          <cell r="K1355" t="str">
            <v>atripathi1</v>
          </cell>
        </row>
        <row r="1356">
          <cell r="A1356">
            <v>67567</v>
          </cell>
          <cell r="B1356" t="str">
            <v>QC-7046-HKG FIDS &gt; Update message for lateral is removing route information</v>
          </cell>
          <cell r="C1356" t="str">
            <v>atripathi1</v>
          </cell>
          <cell r="D1356">
            <v>42636</v>
          </cell>
          <cell r="E1356" t="str">
            <v>2017-06-21 11:20:41</v>
          </cell>
          <cell r="F1356">
            <v>7841</v>
          </cell>
          <cell r="G1356" t="str">
            <v>QC_7046_IT_02_Verify the route in HKG Fids when xml message is created with multi leg flight and lateral value is processed for which no mapping is done in OPS</v>
          </cell>
          <cell r="I1356">
            <v>42635</v>
          </cell>
          <cell r="J1356" t="str">
            <v>2017-06-21 11:03:37</v>
          </cell>
          <cell r="K1356" t="str">
            <v>atripathi1</v>
          </cell>
        </row>
        <row r="1357">
          <cell r="A1357">
            <v>67568</v>
          </cell>
          <cell r="B1357" t="str">
            <v>QC-7046-HKG FIDS &gt; Update message for lateral is removing route information</v>
          </cell>
          <cell r="C1357" t="str">
            <v>atripathi1</v>
          </cell>
          <cell r="D1357">
            <v>42636</v>
          </cell>
          <cell r="E1357" t="str">
            <v>2017-06-21 11:20:41</v>
          </cell>
          <cell r="F1357">
            <v>7841</v>
          </cell>
          <cell r="G1357" t="str">
            <v>QC_7046_IT_03_Verify the route value in HKG Fids when xml with single leg flight and lateral value is processed for which mapping is done in OPS.</v>
          </cell>
          <cell r="I1357">
            <v>42635</v>
          </cell>
          <cell r="J1357" t="str">
            <v>2017-06-21 11:13:46</v>
          </cell>
          <cell r="K1357" t="str">
            <v>atripathi1</v>
          </cell>
        </row>
        <row r="1358">
          <cell r="A1358">
            <v>67569</v>
          </cell>
          <cell r="B1358" t="str">
            <v>QC-7046-HKG FIDS &gt; Update message for lateral is removing route information</v>
          </cell>
          <cell r="C1358" t="str">
            <v>atripathi1</v>
          </cell>
          <cell r="D1358">
            <v>42636</v>
          </cell>
          <cell r="E1358" t="str">
            <v>2017-06-21 11:20:41</v>
          </cell>
          <cell r="F1358">
            <v>7841</v>
          </cell>
          <cell r="G1358" t="str">
            <v>QC_7046_IT_04_Verify the route value in HKG Fids when xml with multi leg flight and lateral value is processed for which mapping is done in OPS.</v>
          </cell>
          <cell r="I1358">
            <v>42635</v>
          </cell>
          <cell r="J1358" t="str">
            <v>2017-06-21 11:14:59</v>
          </cell>
          <cell r="K1358" t="str">
            <v>atripathi1</v>
          </cell>
        </row>
        <row r="1359">
          <cell r="A1359">
            <v>67570</v>
          </cell>
          <cell r="B1359" t="str">
            <v>QC-7046-HKG FIDS &gt; Update message for lateral is removing route information</v>
          </cell>
          <cell r="C1359" t="str">
            <v>atripathi1</v>
          </cell>
          <cell r="D1359">
            <v>42636</v>
          </cell>
          <cell r="E1359" t="str">
            <v>2017-06-21 11:20:41</v>
          </cell>
          <cell r="F1359">
            <v>7841</v>
          </cell>
          <cell r="G1359" t="str">
            <v>QC_7046_IT_05_Verify the route value in HKG Fids when updated xml with NULL in route and lateral value is processed for a single leg flight</v>
          </cell>
          <cell r="I1359">
            <v>42635</v>
          </cell>
          <cell r="J1359" t="str">
            <v>2017-06-21 11:15:53</v>
          </cell>
          <cell r="K1359" t="str">
            <v>atripathi1</v>
          </cell>
        </row>
        <row r="1360">
          <cell r="A1360">
            <v>67571</v>
          </cell>
          <cell r="B1360" t="str">
            <v>QC-7046-HKG FIDS &gt; Update message for lateral is removing route information</v>
          </cell>
          <cell r="C1360" t="str">
            <v>atripathi1</v>
          </cell>
          <cell r="D1360">
            <v>42636</v>
          </cell>
          <cell r="E1360" t="str">
            <v>2017-06-21 11:20:41</v>
          </cell>
          <cell r="F1360">
            <v>7841</v>
          </cell>
          <cell r="G1360" t="str">
            <v>QC_7046_IT_06_Verify the route value in HKG Fids when updated xml with NULL in route and lateral value is processed for a multi leg flight</v>
          </cell>
          <cell r="I1360">
            <v>42635</v>
          </cell>
          <cell r="J1360" t="str">
            <v>2017-06-21 11:16:50</v>
          </cell>
          <cell r="K1360" t="str">
            <v>atripathi1</v>
          </cell>
        </row>
        <row r="1361">
          <cell r="A1361">
            <v>67572</v>
          </cell>
          <cell r="B1361" t="str">
            <v>QC-7046-HKG FIDS &gt; Update message for lateral is removing route information</v>
          </cell>
          <cell r="C1361" t="str">
            <v>atripathi1</v>
          </cell>
          <cell r="D1361">
            <v>42636</v>
          </cell>
          <cell r="E1361" t="str">
            <v>2017-06-21 11:20:41</v>
          </cell>
          <cell r="F1361">
            <v>7841</v>
          </cell>
          <cell r="G1361" t="str">
            <v>QC_7046_IT_07_Verify the route value in HKG Fids when xml with single leg flight and NULL in lateral value is processed</v>
          </cell>
          <cell r="I1361">
            <v>42635</v>
          </cell>
          <cell r="J1361" t="str">
            <v>2017-06-21 11:17:51</v>
          </cell>
          <cell r="K1361" t="str">
            <v>atripathi1</v>
          </cell>
        </row>
        <row r="1362">
          <cell r="A1362">
            <v>67838</v>
          </cell>
          <cell r="B1362" t="str">
            <v>QV 7048 -&gt;ARS Loading -&gt; ARS Loading causing inconsistencies with bags to offload counts/message</v>
          </cell>
          <cell r="C1362" t="str">
            <v>mkgaurav</v>
          </cell>
          <cell r="D1362">
            <v>42639</v>
          </cell>
          <cell r="E1362" t="str">
            <v>2017-03-21 11:37:29</v>
          </cell>
          <cell r="F1362">
            <v>7848</v>
          </cell>
          <cell r="G1362" t="str">
            <v>QC_7048_ARS_IT_02_Verify the data in Bag Enquiry when bag loaded using ARS when Class Segregation is performed.</v>
          </cell>
          <cell r="I1362">
            <v>42639</v>
          </cell>
          <cell r="J1362" t="str">
            <v>2017-03-21 11:28:23</v>
          </cell>
          <cell r="K1362" t="str">
            <v>mkgaurav</v>
          </cell>
        </row>
        <row r="1363">
          <cell r="A1363">
            <v>67839</v>
          </cell>
          <cell r="B1363" t="str">
            <v>QV 7048 -&gt;ARS Loading -&gt; ARS Loading causing inconsistencies with bags to offload counts/message</v>
          </cell>
          <cell r="C1363" t="str">
            <v>mkgaurav</v>
          </cell>
          <cell r="D1363">
            <v>42639</v>
          </cell>
          <cell r="E1363" t="str">
            <v>2017-03-21 11:37:29</v>
          </cell>
          <cell r="F1363">
            <v>7848</v>
          </cell>
          <cell r="G1363" t="str">
            <v>QC_7048_ARS_IT_03_Verify the data in bag enquiry when onward connection bag loaded using ARS</v>
          </cell>
          <cell r="I1363">
            <v>42639</v>
          </cell>
          <cell r="J1363" t="str">
            <v>2017-03-21 11:29:22</v>
          </cell>
          <cell r="K1363" t="str">
            <v>mkgaurav</v>
          </cell>
        </row>
        <row r="1364">
          <cell r="A1364">
            <v>67840</v>
          </cell>
          <cell r="B1364" t="str">
            <v>QV 7048 -&gt;ARS Loading -&gt; ARS Loading causing inconsistencies with bags to offload counts/message</v>
          </cell>
          <cell r="C1364" t="str">
            <v>mkgaurav</v>
          </cell>
          <cell r="D1364">
            <v>42639</v>
          </cell>
          <cell r="E1364" t="str">
            <v>2017-03-21 11:37:29</v>
          </cell>
          <cell r="F1364">
            <v>7848</v>
          </cell>
          <cell r="G1364" t="str">
            <v>QC_7048_ARS_IT_04_Verify the data in bag enquiry when flight mismatch and segregation mismatch is performed to load the bag using ARS.</v>
          </cell>
          <cell r="I1364">
            <v>42639</v>
          </cell>
          <cell r="J1364" t="str">
            <v>2017-03-21 11:30:50</v>
          </cell>
          <cell r="K1364" t="str">
            <v>mkgaurav</v>
          </cell>
        </row>
        <row r="1365">
          <cell r="A1365">
            <v>67841</v>
          </cell>
          <cell r="B1365" t="str">
            <v>QV 7048 -&gt;ARS Loading -&gt; ARS Loading causing inconsistencies with bags to offload counts/message</v>
          </cell>
          <cell r="C1365" t="str">
            <v>mkgaurav</v>
          </cell>
          <cell r="D1365">
            <v>42639</v>
          </cell>
          <cell r="E1365" t="str">
            <v>2017-03-21 11:37:29</v>
          </cell>
          <cell r="F1365">
            <v>7848</v>
          </cell>
          <cell r="G1365" t="str">
            <v>QC_7048_ARS_IT_05_Verify the data in bag enquiry when flight mismatch and transfer segregation is performed to load bags using ARS.</v>
          </cell>
          <cell r="I1365">
            <v>42639</v>
          </cell>
          <cell r="J1365" t="str">
            <v>2017-03-21 11:32:05</v>
          </cell>
          <cell r="K1365" t="str">
            <v>mkgaurav</v>
          </cell>
        </row>
        <row r="1366">
          <cell r="A1366">
            <v>67837</v>
          </cell>
          <cell r="B1366" t="str">
            <v>QV 7048 -&gt;ARS Loading -&gt; ARS Loading causing inconsistencies with bags to offload counts/message</v>
          </cell>
          <cell r="C1366" t="str">
            <v>mkgaurav</v>
          </cell>
          <cell r="D1366">
            <v>42639</v>
          </cell>
          <cell r="E1366" t="str">
            <v>2017-03-21 11:37:29</v>
          </cell>
          <cell r="F1366">
            <v>7848</v>
          </cell>
          <cell r="G1366" t="str">
            <v>QC_7048_ARS_IT_01_Verify the data in Bag Enquiry when bag loaded using ARS when Flight mismatch is performed.</v>
          </cell>
          <cell r="I1366">
            <v>42639</v>
          </cell>
          <cell r="J1366" t="str">
            <v>2017-03-21 11:27:24</v>
          </cell>
          <cell r="K1366" t="str">
            <v>mkgaurav</v>
          </cell>
        </row>
        <row r="1367">
          <cell r="A1367">
            <v>67842</v>
          </cell>
          <cell r="B1367" t="str">
            <v>QV 7048 -&gt;ARS Loading -&gt; ARS Loading causing inconsistencies with bags to offload counts/message</v>
          </cell>
          <cell r="C1367" t="str">
            <v>mkgaurav</v>
          </cell>
          <cell r="D1367">
            <v>42639</v>
          </cell>
          <cell r="E1367" t="str">
            <v>2017-03-21 11:37:29</v>
          </cell>
          <cell r="F1367">
            <v>7848</v>
          </cell>
          <cell r="G1367" t="str">
            <v>QC_7048_ARS_IT_06_Verify the data in bag enquiry when segregation mismatch then flight mismatch is performed to load the bag using ARS.</v>
          </cell>
          <cell r="I1367">
            <v>42639</v>
          </cell>
          <cell r="J1367" t="str">
            <v>2017-03-21 11:33:19</v>
          </cell>
          <cell r="K1367" t="str">
            <v>mkgaurav</v>
          </cell>
        </row>
        <row r="1368">
          <cell r="A1368">
            <v>67843</v>
          </cell>
          <cell r="B1368" t="str">
            <v>QV 7048 -&gt;ARS Loading -&gt; ARS Loading causing inconsistencies with bags to offload counts/message</v>
          </cell>
          <cell r="C1368" t="str">
            <v>mkgaurav</v>
          </cell>
          <cell r="D1368">
            <v>42639</v>
          </cell>
          <cell r="E1368" t="str">
            <v>2017-03-21 11:37:29</v>
          </cell>
          <cell r="F1368">
            <v>7848</v>
          </cell>
          <cell r="G1368" t="str">
            <v>QC_7048_ARS_IT_07_Verify the data in bag enquiry when transfer segregation then flight mismatch is performed to load bags using ARS.</v>
          </cell>
          <cell r="I1368">
            <v>42639</v>
          </cell>
          <cell r="J1368" t="str">
            <v>2017-03-21 11:37:29</v>
          </cell>
          <cell r="K1368" t="str">
            <v>mkgaurav</v>
          </cell>
        </row>
        <row r="1369">
          <cell r="A1369">
            <v>67844</v>
          </cell>
          <cell r="B1369" t="str">
            <v>QC 7072 -&gt;HKG ARS &gt; Bag was wrongly loaded by ARS to different flight without marking To Offload and bag was not OK</v>
          </cell>
          <cell r="C1369" t="str">
            <v>mkgaurav</v>
          </cell>
          <cell r="D1369">
            <v>42639</v>
          </cell>
          <cell r="E1369" t="str">
            <v>2017-03-21 11:38:25</v>
          </cell>
          <cell r="F1369">
            <v>7849</v>
          </cell>
          <cell r="G1369" t="str">
            <v>QC_7072_ARS_IT_01_Verify the data in bag enquiry when bag of one handler is loaded into BHE of another handler using ARS.</v>
          </cell>
          <cell r="I1369">
            <v>42639</v>
          </cell>
          <cell r="J1369" t="str">
            <v>2017-03-21 11:38:25</v>
          </cell>
          <cell r="K1369" t="str">
            <v>mkgaurav</v>
          </cell>
        </row>
        <row r="1370">
          <cell r="A1370">
            <v>68215</v>
          </cell>
          <cell r="B1370" t="str">
            <v>QC_7073_Bag Handling&gt;Yellow bags become or remain yellow in load or merge scenarios where they should not receive the yellow status or where BagManager should not maintain the yellow status.</v>
          </cell>
          <cell r="C1370" t="str">
            <v>aaora</v>
          </cell>
          <cell r="D1370">
            <v>42681</v>
          </cell>
          <cell r="E1370" t="str">
            <v>2017-03-21 11:49:07</v>
          </cell>
          <cell r="F1370">
            <v>7889</v>
          </cell>
          <cell r="G1370" t="str">
            <v>QC_7073_001_Verify that the Yellow Bags status has been removed from bags after they’ve been merged from one BHE into another BHE in Bag Enquiry of WS.</v>
          </cell>
          <cell r="I1370">
            <v>42662</v>
          </cell>
          <cell r="J1370" t="str">
            <v>2017-03-15 09:46:12</v>
          </cell>
          <cell r="K1370" t="str">
            <v>aaora</v>
          </cell>
        </row>
        <row r="1371">
          <cell r="A1371">
            <v>68217</v>
          </cell>
          <cell r="B1371" t="str">
            <v>QC_7073_Bag Handling&gt;Yellow bags become or remain yellow in load or merge scenarios where they should not receive the yellow status or where BagManager should not maintain the yellow status.</v>
          </cell>
          <cell r="C1371" t="str">
            <v>aaora</v>
          </cell>
          <cell r="D1371">
            <v>42681</v>
          </cell>
          <cell r="E1371" t="str">
            <v>2017-03-21 11:49:07</v>
          </cell>
          <cell r="F1371">
            <v>7889</v>
          </cell>
          <cell r="G1371" t="str">
            <v>QC_7073_002_Verify that the Yellow Bags status has been removed from bags after they’ve been merged from HOLD into a BHE in Bag Enquiry of WS.</v>
          </cell>
          <cell r="I1371">
            <v>42662</v>
          </cell>
          <cell r="J1371" t="str">
            <v>2017-03-21 11:45:21</v>
          </cell>
          <cell r="K1371" t="str">
            <v>aaora</v>
          </cell>
        </row>
        <row r="1372">
          <cell r="A1372">
            <v>68218</v>
          </cell>
          <cell r="B1372" t="str">
            <v>QC_7073_Bag Handling&gt;Yellow bags become or remain yellow in load or merge scenarios where they should not receive the yellow status or where BagManager should not maintain the yellow status.</v>
          </cell>
          <cell r="C1372" t="str">
            <v>aaora</v>
          </cell>
          <cell r="D1372">
            <v>42681</v>
          </cell>
          <cell r="E1372" t="str">
            <v>2017-03-21 11:49:07</v>
          </cell>
          <cell r="F1372">
            <v>7889</v>
          </cell>
          <cell r="G1372" t="str">
            <v>QC_7073_003_Verify that the Yellow Bags status has been removed from bags after they’ve been merged from one BHE into a HOLD in Bag Enquiry of WS.</v>
          </cell>
          <cell r="I1372">
            <v>42662</v>
          </cell>
          <cell r="J1372" t="str">
            <v>2017-03-15 10:42:55</v>
          </cell>
          <cell r="K1372" t="str">
            <v>aaora</v>
          </cell>
        </row>
        <row r="1373">
          <cell r="A1373">
            <v>68220</v>
          </cell>
          <cell r="B1373" t="str">
            <v>QC_7073_Bag Handling&gt;Yellow bags become or remain yellow in load or merge scenarios where they should not receive the yellow status or where BagManager should not maintain the yellow status.</v>
          </cell>
          <cell r="C1373" t="str">
            <v>aaora</v>
          </cell>
          <cell r="D1373">
            <v>42681</v>
          </cell>
          <cell r="E1373" t="str">
            <v>2017-03-21 11:49:07</v>
          </cell>
          <cell r="F1373">
            <v>7889</v>
          </cell>
          <cell r="G1373" t="str">
            <v>QC_7073_004_Verify that the Yellow Bags status has been removed from bags after they’ve been merged from one HOLD into another HOLD in Bag Enquiry of WS.</v>
          </cell>
          <cell r="I1373">
            <v>42662</v>
          </cell>
          <cell r="J1373" t="str">
            <v>2017-03-21 11:47:24</v>
          </cell>
          <cell r="K1373" t="str">
            <v>aaora</v>
          </cell>
        </row>
        <row r="1374">
          <cell r="A1374">
            <v>68222</v>
          </cell>
          <cell r="B1374" t="str">
            <v>QC_7073_Bag Handling&gt;Yellow bags become or remain yellow in load or merge scenarios where they should not receive the yellow status or where BagManager should not maintain the yellow status.</v>
          </cell>
          <cell r="C1374" t="str">
            <v>aaora</v>
          </cell>
          <cell r="D1374">
            <v>42681</v>
          </cell>
          <cell r="E1374" t="str">
            <v>2017-03-21 11:49:07</v>
          </cell>
          <cell r="F1374">
            <v>7889</v>
          </cell>
          <cell r="G1374" t="str">
            <v>QC_7073_005_Verify that the Yellow Bags status has been removed from bags after they’ve been merged from one BHE into another BHE in Bag Enquiry Screen of HHT.</v>
          </cell>
          <cell r="I1374">
            <v>42662</v>
          </cell>
          <cell r="J1374" t="str">
            <v>2017-03-15 10:49:15</v>
          </cell>
          <cell r="K1374" t="str">
            <v>aaora</v>
          </cell>
        </row>
        <row r="1375">
          <cell r="A1375">
            <v>68224</v>
          </cell>
          <cell r="B1375" t="str">
            <v>QC_7073_Bag Handling&gt;Yellow bags become or remain yellow in load or merge scenarios where they should not receive the yellow status or where BagManager should not maintain the yellow status.</v>
          </cell>
          <cell r="C1375" t="str">
            <v>aaora</v>
          </cell>
          <cell r="D1375">
            <v>42681</v>
          </cell>
          <cell r="E1375" t="str">
            <v>2017-03-21 11:49:07</v>
          </cell>
          <cell r="F1375">
            <v>7889</v>
          </cell>
          <cell r="G1375" t="str">
            <v>QC_7073_006_Verify that the Yellow Bags status has been removed from bags after they’ve been merged from HOLD into a BHE in Bag Enquiry Screen of HHT.</v>
          </cell>
          <cell r="I1375">
            <v>42662</v>
          </cell>
          <cell r="J1375" t="str">
            <v>2017-03-21 11:48:12</v>
          </cell>
          <cell r="K1375" t="str">
            <v>aaora</v>
          </cell>
        </row>
        <row r="1376">
          <cell r="A1376">
            <v>68226</v>
          </cell>
          <cell r="B1376" t="str">
            <v>QC_7073_Bag Handling&gt;Yellow bags become or remain yellow in load or merge scenarios where they should not receive the yellow status or where BagManager should not maintain the yellow status.</v>
          </cell>
          <cell r="C1376" t="str">
            <v>aaora</v>
          </cell>
          <cell r="D1376">
            <v>42681</v>
          </cell>
          <cell r="E1376" t="str">
            <v>2017-03-21 11:49:07</v>
          </cell>
          <cell r="F1376">
            <v>7889</v>
          </cell>
          <cell r="G1376" t="str">
            <v>QC_7073_007_Verify that the Yellow Bags status has been removed from bags after they’ve been merged from one BHE into a HOLD in Bag Enquiry Screen of HHT.</v>
          </cell>
          <cell r="I1376">
            <v>42662</v>
          </cell>
          <cell r="J1376" t="str">
            <v>2017-03-15 10:51:42</v>
          </cell>
          <cell r="K1376" t="str">
            <v>aaora</v>
          </cell>
        </row>
        <row r="1377">
          <cell r="A1377">
            <v>68228</v>
          </cell>
          <cell r="B1377" t="str">
            <v>QC_7073_Bag Handling&gt;Yellow bags become or remain yellow in load or merge scenarios where they should not receive the yellow status or where BagManager should not maintain the yellow status.</v>
          </cell>
          <cell r="C1377" t="str">
            <v>aaora</v>
          </cell>
          <cell r="D1377">
            <v>42681</v>
          </cell>
          <cell r="E1377" t="str">
            <v>2017-03-21 11:49:07</v>
          </cell>
          <cell r="F1377">
            <v>7889</v>
          </cell>
          <cell r="G1377" t="str">
            <v>QC_7073_008_Verify that the Yellow Bags status has been removed from bags after they’ve been merged from one HOLD into another HOLD in Bag Enquiry Screen of HHT.</v>
          </cell>
          <cell r="I1377">
            <v>42662</v>
          </cell>
          <cell r="J1377" t="str">
            <v>2017-03-21 11:49:07</v>
          </cell>
          <cell r="K1377" t="str">
            <v>aaora</v>
          </cell>
        </row>
        <row r="1378">
          <cell r="A1378">
            <v>68278</v>
          </cell>
          <cell r="B1378" t="str">
            <v>QC_7071_HHT Pax Enquiry&gt;When querying for a passenger using flight ID and PSN,BagManager uses the airline configured setting for PSN match instead of the airline@airport configured setting.</v>
          </cell>
          <cell r="C1378" t="str">
            <v>cbenjwal</v>
          </cell>
          <cell r="D1378">
            <v>42681</v>
          </cell>
          <cell r="E1378" t="str">
            <v>2017-03-14 11:38:09</v>
          </cell>
          <cell r="F1378">
            <v>7886</v>
          </cell>
          <cell r="G1378" t="str">
            <v>QC_7071_IT_02_HHT_Pax_bag Enquiry_Verify data when set_Security no_in Airpot_and sequence no_in airline</v>
          </cell>
          <cell r="I1378">
            <v>42662</v>
          </cell>
          <cell r="J1378" t="str">
            <v>2017-03-14 11:31:32</v>
          </cell>
          <cell r="K1378" t="str">
            <v>cbenjwal</v>
          </cell>
        </row>
        <row r="1379">
          <cell r="A1379">
            <v>68280</v>
          </cell>
          <cell r="B1379" t="str">
            <v>QC_7071_HHT Pax Enquiry&gt;When querying for a passenger using flight ID and PSN,BagManager uses the airline configured setting for PSN match instead of the airline@airport configured setting.</v>
          </cell>
          <cell r="C1379" t="str">
            <v>cbenjwal</v>
          </cell>
          <cell r="D1379">
            <v>42681</v>
          </cell>
          <cell r="E1379" t="str">
            <v>2017-03-14 11:38:09</v>
          </cell>
          <cell r="F1379">
            <v>7886</v>
          </cell>
          <cell r="G1379" t="str">
            <v>QC_7071_IT_04_HHT_Pax_bag Enquiry_Verify data when set_Sequence no_in Airpot_and security no_in airline</v>
          </cell>
          <cell r="I1379">
            <v>42662</v>
          </cell>
          <cell r="J1379" t="str">
            <v>2017-03-14 11:38:09</v>
          </cell>
          <cell r="K1379" t="str">
            <v>cbenjwal</v>
          </cell>
        </row>
        <row r="1380">
          <cell r="A1380">
            <v>68282</v>
          </cell>
          <cell r="B1380" t="str">
            <v>QC_7071_HHT Pax Enquiry&gt;When querying for a passenger using flight ID and PSN,BagManager uses the airline configured setting for PSN match instead of the airline@airport configured setting.</v>
          </cell>
          <cell r="C1380" t="str">
            <v>cbenjwal</v>
          </cell>
          <cell r="D1380">
            <v>42681</v>
          </cell>
          <cell r="E1380" t="str">
            <v>2017-03-14 11:38:09</v>
          </cell>
          <cell r="F1380">
            <v>7886</v>
          </cell>
          <cell r="G1380" t="str">
            <v>QC_7071_IT_03_HHT_Pax_bag Enquiry_Verify data when set_Sequence no_in Airpot_and _in airline</v>
          </cell>
          <cell r="I1380">
            <v>42662</v>
          </cell>
          <cell r="J1380" t="str">
            <v>2017-03-14 11:35:28</v>
          </cell>
          <cell r="K1380" t="str">
            <v>cbenjwal</v>
          </cell>
        </row>
        <row r="1381">
          <cell r="A1381">
            <v>68284</v>
          </cell>
          <cell r="B1381" t="str">
            <v>QC_7071_HHT Pax Enquiry&gt;When querying for a passenger using flight ID and PSN,BagManager uses the airline configured setting for PSN match instead of the airline@airport configured setting.</v>
          </cell>
          <cell r="C1381" t="str">
            <v>cbenjwal</v>
          </cell>
          <cell r="D1381">
            <v>42681</v>
          </cell>
          <cell r="E1381" t="str">
            <v>2017-03-14 11:38:09</v>
          </cell>
          <cell r="F1381">
            <v>7886</v>
          </cell>
          <cell r="G1381" t="str">
            <v>QC_7071_IT_01_HHT_Pax_bag Enquiry_Verify data when set_Security no_in Airpot_and _in airline</v>
          </cell>
          <cell r="I1381">
            <v>42662</v>
          </cell>
          <cell r="J1381" t="str">
            <v>2017-03-13 11:48:50</v>
          </cell>
          <cell r="K1381" t="str">
            <v>cbenjwal</v>
          </cell>
        </row>
        <row r="1382">
          <cell r="A1382">
            <v>81324</v>
          </cell>
          <cell r="B1382" t="str">
            <v>QC7573-ARS Loading &amp; BIM processing &gt; While loading a bag into ULD, the segregation error (if occurred) was always shown with "Yellow" alert instead of being shown with "Red" or "Yellow" alert based on a configuration. This has been corrected.</v>
          </cell>
          <cell r="C1382" t="str">
            <v>atripathi1</v>
          </cell>
          <cell r="D1382">
            <v>42887</v>
          </cell>
          <cell r="E1382" t="str">
            <v>2017-08-11 03:44:52</v>
          </cell>
          <cell r="F1382">
            <v>8099</v>
          </cell>
          <cell r="G1382" t="str">
            <v>QC_7573_IT_003_Verify the bag displays red alert when BSM CHG is processed with different destination for a loaded bag_Load bag red alert is blank_yellow bags n</v>
          </cell>
          <cell r="I1382">
            <v>42899</v>
          </cell>
          <cell r="J1382" t="str">
            <v>2017-08-03 11:45:54</v>
          </cell>
          <cell r="K1382" t="str">
            <v>atripathi1</v>
          </cell>
        </row>
        <row r="1383">
          <cell r="A1383">
            <v>81327</v>
          </cell>
          <cell r="B1383" t="str">
            <v>QC7573-ARS Loading &amp; BIM processing &gt; While loading a bag into ULD, the segregation error (if occurred) was always shown with "Yellow" alert instead of being shown with "Red" or "Yellow" alert based on a configuration. This has been corrected.</v>
          </cell>
          <cell r="C1383" t="str">
            <v>atripathi1</v>
          </cell>
          <cell r="D1383">
            <v>42887</v>
          </cell>
          <cell r="E1383" t="str">
            <v>2017-08-11 03:44:52</v>
          </cell>
          <cell r="F1383">
            <v>8099</v>
          </cell>
          <cell r="G1383" t="str">
            <v>QC_7573_IT_006_Verify the bag displays red alert when BSM CHG is processed with different destination for a loaded bag_Load bag red alert is set and yellow bag as y_ARS Simulator</v>
          </cell>
          <cell r="I1383">
            <v>42899</v>
          </cell>
          <cell r="J1383" t="str">
            <v>2017-08-11 03:44:52</v>
          </cell>
          <cell r="K1383" t="str">
            <v>atripathi1</v>
          </cell>
        </row>
        <row r="1384">
          <cell r="A1384">
            <v>81330</v>
          </cell>
          <cell r="B1384" t="str">
            <v>QC7573-ARS Loading &amp; BIM processing &gt; While loading a bag into ULD, the segregation error (if occurred) was always shown with "Yellow" alert instead of being shown with "Red" or "Yellow" alert based on a configuration. This has been corrected.</v>
          </cell>
          <cell r="C1384" t="str">
            <v>atripathi1</v>
          </cell>
          <cell r="D1384">
            <v>42887</v>
          </cell>
          <cell r="E1384" t="str">
            <v>2017-08-11 03:44:52</v>
          </cell>
          <cell r="F1384">
            <v>8099</v>
          </cell>
          <cell r="G1384" t="str">
            <v>QC_7573_IT_009_Verify the count of the red bag in Bag List Enquiry screen _Load bag red alert is set and yellow bags as y</v>
          </cell>
          <cell r="I1384">
            <v>42899</v>
          </cell>
          <cell r="J1384" t="str">
            <v>2017-08-03 11:43:42</v>
          </cell>
          <cell r="K1384" t="str">
            <v>atripathi1</v>
          </cell>
        </row>
        <row r="1385">
          <cell r="A1385">
            <v>81333</v>
          </cell>
          <cell r="B1385" t="str">
            <v>QC7573-ARS Loading &amp; BIM processing &gt; While loading a bag into ULD, the segregation error (if occurred) was always shown with "Yellow" alert instead of being shown with "Red" or "Yellow" alert based on a configuration. This has been corrected.</v>
          </cell>
          <cell r="C1385" t="str">
            <v>atripathi1</v>
          </cell>
          <cell r="D1385">
            <v>42887</v>
          </cell>
          <cell r="E1385" t="str">
            <v>2017-08-11 03:44:52</v>
          </cell>
          <cell r="F1385">
            <v>8099</v>
          </cell>
          <cell r="G1385" t="str">
            <v>QC_7573_IT_012_Verify the bag doesnt display red alert in Hold Enquiry screen _Load bag red alert is set and yellow bags as y</v>
          </cell>
          <cell r="I1385">
            <v>42899</v>
          </cell>
          <cell r="J1385" t="str">
            <v>2017-08-03 11:42:38</v>
          </cell>
          <cell r="K1385" t="str">
            <v>atripathi1</v>
          </cell>
        </row>
        <row r="1386">
          <cell r="A1386">
            <v>81334</v>
          </cell>
          <cell r="B1386" t="str">
            <v>QC7573-ARS Loading &amp; BIM processing &gt; While loading a bag into ULD, the segregation error (if occurred) was always shown with "Yellow" alert instead of being shown with "Red" or "Yellow" alert based on a configuration. This has been corrected.</v>
          </cell>
          <cell r="C1386" t="str">
            <v>atripathi1</v>
          </cell>
          <cell r="D1386">
            <v>42887</v>
          </cell>
          <cell r="E1386" t="str">
            <v>2017-08-11 03:44:52</v>
          </cell>
          <cell r="F1386">
            <v>8099</v>
          </cell>
          <cell r="G1386" t="str">
            <v>QC_7573_IT_013_Verify the merge operation from WS when container having red bags</v>
          </cell>
          <cell r="I1386">
            <v>42899</v>
          </cell>
          <cell r="J1386" t="str">
            <v>2017-08-03 11:41:10</v>
          </cell>
          <cell r="K1386" t="str">
            <v>atripathi1</v>
          </cell>
        </row>
        <row r="1387">
          <cell r="A1387">
            <v>68813</v>
          </cell>
          <cell r="B1387" t="str">
            <v>QC_7075_WS&gt;&gt; Departure  and Arrival Flights&gt;&gt; Manage Flights&gt;&gt; ATA and ATD of Arrival Flight or Departure Flight is getting displayed incorrectly if flight is arrived manually and before the ETD.</v>
          </cell>
          <cell r="C1387" t="str">
            <v>atripathi1</v>
          </cell>
          <cell r="D1387">
            <v>42682</v>
          </cell>
          <cell r="E1387" t="str">
            <v>2017-03-14 09:30:32</v>
          </cell>
          <cell r="F1387">
            <v>7900</v>
          </cell>
          <cell r="G1387" t="str">
            <v>QC_7075_IT_01_WS_Verify the ATD of the departure flight when flight is departed manually.</v>
          </cell>
          <cell r="I1387">
            <v>42669</v>
          </cell>
          <cell r="J1387" t="str">
            <v>2017-03-14 09:27:56</v>
          </cell>
          <cell r="K1387" t="str">
            <v>atripathi1</v>
          </cell>
        </row>
        <row r="1388">
          <cell r="A1388">
            <v>68814</v>
          </cell>
          <cell r="B1388" t="str">
            <v>QC_7075_WS&gt;&gt; Departure  and Arrival Flights&gt;&gt; Manage Flights&gt;&gt; ATA and ATD of Arrival Flight or Departure Flight is getting displayed incorrectly if flight is arrived manually and before the ETD.</v>
          </cell>
          <cell r="C1388" t="str">
            <v>atripathi1</v>
          </cell>
          <cell r="D1388">
            <v>42682</v>
          </cell>
          <cell r="E1388" t="str">
            <v>2017-03-14 09:30:32</v>
          </cell>
          <cell r="F1388">
            <v>7900</v>
          </cell>
          <cell r="G1388" t="str">
            <v>QC_7075_IT_02_WS_Verify the ATA of the arrived flight when flight is arrived manually.</v>
          </cell>
          <cell r="I1388">
            <v>42669</v>
          </cell>
          <cell r="J1388" t="str">
            <v>2017-03-14 09:30:32</v>
          </cell>
          <cell r="K1388" t="str">
            <v>atripathi1</v>
          </cell>
        </row>
        <row r="1389">
          <cell r="A1389">
            <v>68929</v>
          </cell>
          <cell r="B1389" t="str">
            <v>QC_7074_HHT ULD Enquiry Update Segregation&gt; When a Multi HUB container is tried to be updated or chosen during an update, the HHT shows a Request Time Out pop up.</v>
          </cell>
          <cell r="C1389" t="str">
            <v>rmehta</v>
          </cell>
          <cell r="D1389">
            <v>42682</v>
          </cell>
          <cell r="E1389" t="str">
            <v>2017-03-20 07:54:42</v>
          </cell>
          <cell r="F1389">
            <v>7894</v>
          </cell>
          <cell r="G1389" t="str">
            <v>QC_7074_001_ Verify that Request Timed Out popup does not appear when updating the segregation settings of a Multi Hub container on BHE enquiry in HHT</v>
          </cell>
          <cell r="I1389">
            <v>42677</v>
          </cell>
          <cell r="J1389" t="str">
            <v>2017-03-20 07:54:42</v>
          </cell>
          <cell r="K1389" t="str">
            <v>rmehta</v>
          </cell>
        </row>
        <row r="1390">
          <cell r="A1390">
            <v>68930</v>
          </cell>
          <cell r="B1390" t="str">
            <v>QC_7074_HHT ULD Enquiry Update Segregation&gt; When a Multi HUB container is tried to be updated or chosen during an update, the HHT shows a Request Time Out pop up.</v>
          </cell>
          <cell r="C1390" t="str">
            <v>rmehta</v>
          </cell>
          <cell r="D1390">
            <v>42682</v>
          </cell>
          <cell r="E1390" t="str">
            <v>2017-03-20 07:54:42</v>
          </cell>
          <cell r="F1390">
            <v>7894</v>
          </cell>
          <cell r="G1390" t="str">
            <v>QC_7074_002_ Verify the Updation of MHUB BHE to HUB type on BHE enquiry screen in HHT</v>
          </cell>
          <cell r="I1390">
            <v>42677</v>
          </cell>
          <cell r="J1390" t="str">
            <v>2017-03-13 11:45:32</v>
          </cell>
          <cell r="K1390" t="str">
            <v>rmehta</v>
          </cell>
        </row>
        <row r="1391">
          <cell r="A1391">
            <v>68931</v>
          </cell>
          <cell r="B1391" t="str">
            <v>QC_7074_HHT ULD Enquiry Update Segregation&gt; When a Multi HUB container is tried to be updated or chosen during an update, the HHT shows a Request Time Out pop up.</v>
          </cell>
          <cell r="C1391" t="str">
            <v>rmehta</v>
          </cell>
          <cell r="D1391">
            <v>42682</v>
          </cell>
          <cell r="E1391" t="str">
            <v>2017-03-20 07:54:42</v>
          </cell>
          <cell r="F1391">
            <v>7894</v>
          </cell>
          <cell r="G1391" t="str">
            <v>QC_7074_003_ Verify the Updation of HUB BHE to MHUB type on BHE enquiry screen in HHT</v>
          </cell>
          <cell r="I1391">
            <v>42677</v>
          </cell>
          <cell r="J1391" t="str">
            <v>2017-03-13 12:07:56</v>
          </cell>
          <cell r="K1391" t="str">
            <v>rmehta</v>
          </cell>
        </row>
        <row r="1392">
          <cell r="A1392">
            <v>68934</v>
          </cell>
          <cell r="B1392" t="str">
            <v>QC_7074_HHT ULD Enquiry Update Segregation&gt; When a Multi HUB container is tried to be updated or chosen during an update, the HHT shows a Request Time Out pop up.</v>
          </cell>
          <cell r="C1392" t="str">
            <v>rmehta</v>
          </cell>
          <cell r="D1392">
            <v>42682</v>
          </cell>
          <cell r="E1392" t="str">
            <v>2017-03-20 07:54:42</v>
          </cell>
          <cell r="F1392">
            <v>7894</v>
          </cell>
          <cell r="G1392" t="str">
            <v>QC_7074_006_ Verify the Updation of HUB BHE to MHUB type when BHE Redefined set as No on BHE enquiry screen in HHT</v>
          </cell>
          <cell r="I1392">
            <v>42677</v>
          </cell>
          <cell r="J1392" t="str">
            <v>2017-03-14 11:41:36</v>
          </cell>
          <cell r="K1392" t="str">
            <v>rmehta</v>
          </cell>
        </row>
        <row r="1393">
          <cell r="A1393">
            <v>68935</v>
          </cell>
          <cell r="B1393" t="str">
            <v>QC_7074_HHT ULD Enquiry Update Segregation&gt; When a Multi HUB container is tried to be updated or chosen during an update, the HHT shows a Request Time Out pop up.</v>
          </cell>
          <cell r="C1393" t="str">
            <v>rmehta</v>
          </cell>
          <cell r="D1393">
            <v>42682</v>
          </cell>
          <cell r="E1393" t="str">
            <v>2017-03-20 07:54:42</v>
          </cell>
          <cell r="F1393">
            <v>7894</v>
          </cell>
          <cell r="G1393" t="str">
            <v>QC_7074_007_ Verify the Updation of MHUB BHE to LOCAL type when BHE Redefined set as No on BHE enquiry screen in HHT</v>
          </cell>
          <cell r="I1393">
            <v>42677</v>
          </cell>
          <cell r="J1393" t="str">
            <v>2017-03-14 11:45:56</v>
          </cell>
          <cell r="K1393" t="str">
            <v>rmehta</v>
          </cell>
        </row>
        <row r="1394">
          <cell r="A1394">
            <v>68936</v>
          </cell>
          <cell r="B1394" t="str">
            <v>QC_7074_HHT ULD Enquiry Update Segregation&gt; When a Multi HUB container is tried to be updated or chosen during an update, the HHT shows a Request Time Out pop up.</v>
          </cell>
          <cell r="C1394" t="str">
            <v>rmehta</v>
          </cell>
          <cell r="D1394">
            <v>42682</v>
          </cell>
          <cell r="E1394" t="str">
            <v>2017-03-20 07:54:42</v>
          </cell>
          <cell r="F1394">
            <v>7894</v>
          </cell>
          <cell r="G1394" t="str">
            <v>QC_7074_008_ Verify the Updation of SORT Hold to MHUB type when BHE Redefined set as No on Hold enquiry screen in HHT</v>
          </cell>
          <cell r="I1394">
            <v>42677</v>
          </cell>
          <cell r="J1394" t="str">
            <v>2017-03-16 05:28:25</v>
          </cell>
          <cell r="K1394" t="str">
            <v>rmehta</v>
          </cell>
        </row>
        <row r="1395">
          <cell r="A1395">
            <v>68937</v>
          </cell>
          <cell r="B1395" t="str">
            <v>QC_7074_HHT ULD Enquiry Update Segregation&gt; When a Multi HUB container is tried to be updated or chosen during an update, the HHT shows a Request Time Out pop up.</v>
          </cell>
          <cell r="C1395" t="str">
            <v>rmehta</v>
          </cell>
          <cell r="D1395">
            <v>42682</v>
          </cell>
          <cell r="E1395" t="str">
            <v>2017-03-20 07:54:42</v>
          </cell>
          <cell r="F1395">
            <v>7894</v>
          </cell>
          <cell r="G1395" t="str">
            <v>QC_7074_009_ Verify the Updation of MHUB BHE to HUB type when BHE Redefined set as yes on BHE enquiry screen in WS</v>
          </cell>
          <cell r="I1395">
            <v>42677</v>
          </cell>
          <cell r="J1395" t="str">
            <v>2017-03-16 05:48:24</v>
          </cell>
          <cell r="K1395" t="str">
            <v>rmehta</v>
          </cell>
        </row>
        <row r="1396">
          <cell r="A1396">
            <v>68938</v>
          </cell>
          <cell r="B1396" t="str">
            <v>QC_7074_HHT ULD Enquiry Update Segregation&gt; When a Multi HUB container is tried to be updated or chosen during an update, the HHT shows a Request Time Out pop up.</v>
          </cell>
          <cell r="C1396" t="str">
            <v>rmehta</v>
          </cell>
          <cell r="D1396">
            <v>42682</v>
          </cell>
          <cell r="E1396" t="str">
            <v>2017-03-20 07:54:42</v>
          </cell>
          <cell r="F1396">
            <v>7894</v>
          </cell>
          <cell r="G1396" t="str">
            <v>QC_7074_010_ Verify the Updation of HUB BHE to MHUB type when BHE Redefined set as yes on BHE enquiry screen in WS</v>
          </cell>
          <cell r="I1396">
            <v>42677</v>
          </cell>
          <cell r="J1396" t="str">
            <v>2017-03-16 06:29:57</v>
          </cell>
          <cell r="K1396" t="str">
            <v>rmehta</v>
          </cell>
        </row>
        <row r="1397">
          <cell r="A1397">
            <v>68939</v>
          </cell>
          <cell r="B1397" t="str">
            <v>QC_7074_HHT ULD Enquiry Update Segregation&gt; When a Multi HUB container is tried to be updated or chosen during an update, the HHT shows a Request Time Out pop up.</v>
          </cell>
          <cell r="C1397" t="str">
            <v>rmehta</v>
          </cell>
          <cell r="D1397">
            <v>42682</v>
          </cell>
          <cell r="E1397" t="str">
            <v>2017-03-20 07:54:42</v>
          </cell>
          <cell r="F1397">
            <v>7894</v>
          </cell>
          <cell r="G1397" t="str">
            <v>QC_7074_011_ Verify the Updation of HUB BHE to MHUB type when BHE Redefined set as No on BHE enquiry screen in WS</v>
          </cell>
          <cell r="I1397">
            <v>42677</v>
          </cell>
          <cell r="J1397" t="str">
            <v>2017-03-14 12:49:54</v>
          </cell>
          <cell r="K1397" t="str">
            <v>rmehta</v>
          </cell>
        </row>
        <row r="1398">
          <cell r="A1398">
            <v>68940</v>
          </cell>
          <cell r="B1398" t="str">
            <v>QC_7141_IWS&gt;Departure Flight &gt; Flight Monitor &gt; more flights to show on one page (preferably 100 per page) is needed.</v>
          </cell>
          <cell r="C1398" t="str">
            <v>nsachdeva</v>
          </cell>
          <cell r="D1398">
            <v>42682</v>
          </cell>
          <cell r="E1398" t="str">
            <v>2017-03-09 11:14:27</v>
          </cell>
          <cell r="F1398">
            <v>7895</v>
          </cell>
          <cell r="G1398" t="str">
            <v>QC_7141_IT_WS_01_Verify_100 flights should be displayed on flight monitor screen_when selects operational range.</v>
          </cell>
          <cell r="I1398">
            <v>42677</v>
          </cell>
          <cell r="J1398" t="str">
            <v>2017-03-09 10:49:08</v>
          </cell>
          <cell r="K1398" t="str">
            <v>nsachdeva</v>
          </cell>
        </row>
        <row r="1399">
          <cell r="A1399">
            <v>68941</v>
          </cell>
          <cell r="B1399" t="str">
            <v>QC_7141_IWS&gt;Departure Flight &gt; Flight Monitor &gt; more flights to show on one page (preferably 100 per page) is needed.</v>
          </cell>
          <cell r="C1399" t="str">
            <v>nsachdeva</v>
          </cell>
          <cell r="D1399">
            <v>42682</v>
          </cell>
          <cell r="E1399" t="str">
            <v>2017-03-09 11:14:27</v>
          </cell>
          <cell r="F1399">
            <v>7895</v>
          </cell>
          <cell r="G1399" t="str">
            <v>QC_7141_IT_WS_02_Verify_100 flights should be displayed on flight monitor screen_when selects historical range.</v>
          </cell>
          <cell r="I1399">
            <v>42677</v>
          </cell>
          <cell r="J1399" t="str">
            <v>2017-03-09 10:50:42</v>
          </cell>
          <cell r="K1399" t="str">
            <v>nsachdeva</v>
          </cell>
        </row>
        <row r="1400">
          <cell r="A1400">
            <v>68942</v>
          </cell>
          <cell r="B1400" t="str">
            <v>QC_7141_IWS&gt;Departure Flight &gt; Flight Monitor &gt; more flights to show on one page (preferably 100 per page) is needed.</v>
          </cell>
          <cell r="C1400" t="str">
            <v>nsachdeva</v>
          </cell>
          <cell r="D1400">
            <v>42682</v>
          </cell>
          <cell r="E1400" t="str">
            <v>2017-03-09 11:14:27</v>
          </cell>
          <cell r="F1400">
            <v>7895</v>
          </cell>
          <cell r="G1400" t="str">
            <v>QC_7141_IT_WS_03_Verify_100 flights should be displayed_on page 2 of flight monitor screen.</v>
          </cell>
          <cell r="I1400">
            <v>42677</v>
          </cell>
          <cell r="J1400" t="str">
            <v>2017-03-09 11:06:05</v>
          </cell>
          <cell r="K1400" t="str">
            <v>nsachdeva</v>
          </cell>
        </row>
        <row r="1401">
          <cell r="A1401">
            <v>68943</v>
          </cell>
          <cell r="B1401" t="str">
            <v>QC_7141_IWS&gt;Departure Flight &gt; Flight Monitor &gt; more flights to show on one page (preferably 100 per page) is needed.</v>
          </cell>
          <cell r="C1401" t="str">
            <v>nsachdeva</v>
          </cell>
          <cell r="D1401">
            <v>42682</v>
          </cell>
          <cell r="E1401" t="str">
            <v>2017-03-09 11:14:27</v>
          </cell>
          <cell r="F1401">
            <v>7895</v>
          </cell>
          <cell r="G1401" t="str">
            <v>QC_7141_IT_WS_04_Verify_scroll bar should work properly and 100 flights should be displayed on flight monitor screen_when selects historical range.</v>
          </cell>
          <cell r="I1401">
            <v>42677</v>
          </cell>
          <cell r="J1401" t="str">
            <v>2017-03-09 11:14:27</v>
          </cell>
          <cell r="K1401" t="str">
            <v>nsachdeva</v>
          </cell>
        </row>
        <row r="1402">
          <cell r="A1402">
            <v>68944</v>
          </cell>
          <cell r="B1402" t="str">
            <v>QC_7141_IWS&gt;Departure Flight &gt; Flight Monitor &gt; more flights to show on one page (preferably 100 per page) is needed.</v>
          </cell>
          <cell r="C1402" t="str">
            <v>nsachdeva</v>
          </cell>
          <cell r="D1402">
            <v>42682</v>
          </cell>
          <cell r="E1402" t="str">
            <v>2017-03-09 11:14:27</v>
          </cell>
          <cell r="F1402">
            <v>7895</v>
          </cell>
          <cell r="G1402" t="str">
            <v>QC_7141_IT_WS_05_Verify_scroll bar should work properly and 100 flights should be displayed on flight monitor screen_when selects operational range.</v>
          </cell>
          <cell r="I1402">
            <v>42677</v>
          </cell>
          <cell r="J1402" t="str">
            <v>2017-03-09 11:09:47</v>
          </cell>
          <cell r="K1402" t="str">
            <v>nsachdeva</v>
          </cell>
        </row>
        <row r="1403">
          <cell r="A1403">
            <v>68945</v>
          </cell>
          <cell r="B1403" t="str">
            <v>QC_7151_Outdoor mode - F9 is not displaying fontselect correctly in several screens</v>
          </cell>
          <cell r="C1403" t="str">
            <v>nsachdeva</v>
          </cell>
          <cell r="D1403">
            <v>42682</v>
          </cell>
          <cell r="E1403" t="str">
            <v>2017-03-20 08:00:23</v>
          </cell>
          <cell r="F1403">
            <v>7896</v>
          </cell>
          <cell r="G1403" t="str">
            <v>QC_7151_IT_HHT_01_Verify_ULDs are displayed with black background and white letter_on HHT Suggest ULD screen_when F9 button is pressed.</v>
          </cell>
          <cell r="I1403">
            <v>42677</v>
          </cell>
          <cell r="J1403" t="str">
            <v>2017-03-14 07:42:31</v>
          </cell>
          <cell r="K1403" t="str">
            <v>nsachdeva</v>
          </cell>
        </row>
        <row r="1404">
          <cell r="A1404">
            <v>68946</v>
          </cell>
          <cell r="B1404" t="str">
            <v>QC_7151_Outdoor mode - F9 is not displaying fontselect correctly in several screens</v>
          </cell>
          <cell r="C1404" t="str">
            <v>nsachdeva</v>
          </cell>
          <cell r="D1404">
            <v>42682</v>
          </cell>
          <cell r="E1404" t="str">
            <v>2017-03-20 08:00:23</v>
          </cell>
          <cell r="F1404">
            <v>7896</v>
          </cell>
          <cell r="G1404" t="str">
            <v>QC_7151_IT_HHT_02_Verify_Flights are displayed with black background and white letter_on HHT Reflight Bags screen_when F9 button is pressed.</v>
          </cell>
          <cell r="I1404">
            <v>42677</v>
          </cell>
          <cell r="J1404" t="str">
            <v>2017-03-14 07:47:05</v>
          </cell>
          <cell r="K1404" t="str">
            <v>nsachdeva</v>
          </cell>
        </row>
        <row r="1405">
          <cell r="A1405">
            <v>68947</v>
          </cell>
          <cell r="B1405" t="str">
            <v>QC_7151_Outdoor mode - F9 is not displaying fontselect correctly in several screens</v>
          </cell>
          <cell r="C1405" t="str">
            <v>nsachdeva</v>
          </cell>
          <cell r="D1405">
            <v>42682</v>
          </cell>
          <cell r="E1405" t="str">
            <v>2017-03-20 08:00:23</v>
          </cell>
          <cell r="F1405">
            <v>7896</v>
          </cell>
          <cell r="G1405" t="str">
            <v>QC_7151_IT_HHT_03_Verify_Flights are displayed with black background and white letter_on HHT Quick Reflight screen_when F9 button is pressed.</v>
          </cell>
          <cell r="I1405">
            <v>42677</v>
          </cell>
          <cell r="J1405" t="str">
            <v>2017-03-14 07:49:20</v>
          </cell>
          <cell r="K1405" t="str">
            <v>nsachdeva</v>
          </cell>
        </row>
        <row r="1406">
          <cell r="A1406">
            <v>68948</v>
          </cell>
          <cell r="B1406" t="str">
            <v>QC_7151_Outdoor mode - F9 is not displaying fontselect correctly in several screens</v>
          </cell>
          <cell r="C1406" t="str">
            <v>nsachdeva</v>
          </cell>
          <cell r="D1406">
            <v>42682</v>
          </cell>
          <cell r="E1406" t="str">
            <v>2017-03-20 08:00:23</v>
          </cell>
          <cell r="F1406">
            <v>7896</v>
          </cell>
          <cell r="G1406" t="str">
            <v>QC_7151_IT_HHT_04_Verify_Bags are displayed with black background and white letter_on HHT Pax Bag Enquiry screen_when F9 button is pressed.</v>
          </cell>
          <cell r="I1406">
            <v>42677</v>
          </cell>
          <cell r="J1406" t="str">
            <v>2017-03-14 07:54:31</v>
          </cell>
          <cell r="K1406" t="str">
            <v>nsachdeva</v>
          </cell>
        </row>
        <row r="1407">
          <cell r="A1407">
            <v>68949</v>
          </cell>
          <cell r="B1407" t="str">
            <v>QC_7151_Outdoor mode - F9 is not displaying fontselect correctly in several screens</v>
          </cell>
          <cell r="C1407" t="str">
            <v>nsachdeva</v>
          </cell>
          <cell r="D1407">
            <v>42682</v>
          </cell>
          <cell r="E1407" t="str">
            <v>2017-03-20 08:00:23</v>
          </cell>
          <cell r="F1407">
            <v>7896</v>
          </cell>
          <cell r="G1407" t="str">
            <v>QC_7151_IT_HHT_05_Verify_Bags are displayed with black background and white letter_on HHT Departure Bags to Offload screen_when F9 button is pressed.</v>
          </cell>
          <cell r="I1407">
            <v>42677</v>
          </cell>
          <cell r="J1407" t="str">
            <v>2017-03-14 07:57:22</v>
          </cell>
          <cell r="K1407" t="str">
            <v>nsachdeva</v>
          </cell>
        </row>
        <row r="1408">
          <cell r="A1408">
            <v>68950</v>
          </cell>
          <cell r="B1408" t="str">
            <v>QC_7151_Outdoor mode - F9 is not displaying fontselect correctly in several screens</v>
          </cell>
          <cell r="C1408" t="str">
            <v>nsachdeva</v>
          </cell>
          <cell r="D1408">
            <v>42682</v>
          </cell>
          <cell r="E1408" t="str">
            <v>2017-03-20 08:00:23</v>
          </cell>
          <cell r="F1408">
            <v>7896</v>
          </cell>
          <cell r="G1408" t="str">
            <v>QC_7151_IT_HHT_06_Verify_Bags are displayed with black background and white letter_on HHT Departure Loading status screen_when F9 button is pressed.</v>
          </cell>
          <cell r="I1408">
            <v>42677</v>
          </cell>
          <cell r="J1408" t="str">
            <v>2017-03-14 08:00:41</v>
          </cell>
          <cell r="K1408" t="str">
            <v>nsachdeva</v>
          </cell>
        </row>
        <row r="1409">
          <cell r="A1409">
            <v>68951</v>
          </cell>
          <cell r="B1409" t="str">
            <v>QC_7151_Outdoor mode - F9 is not displaying fontselect correctly in several screens</v>
          </cell>
          <cell r="C1409" t="str">
            <v>nsachdeva</v>
          </cell>
          <cell r="D1409">
            <v>42682</v>
          </cell>
          <cell r="E1409" t="str">
            <v>2017-03-20 08:00:23</v>
          </cell>
          <cell r="F1409">
            <v>7896</v>
          </cell>
          <cell r="G1409" t="str">
            <v>QC_7151_IT_HHT_07_Verify_Bags are displayed with black background and white letter_on HHT Departure Bags to Load screen_when F9 button is pressed.</v>
          </cell>
          <cell r="I1409">
            <v>42677</v>
          </cell>
          <cell r="J1409" t="str">
            <v>2017-03-14 08:05:06</v>
          </cell>
          <cell r="K1409" t="str">
            <v>nsachdeva</v>
          </cell>
        </row>
        <row r="1410">
          <cell r="A1410">
            <v>68952</v>
          </cell>
          <cell r="B1410" t="str">
            <v>QC_7151_Outdoor mode - F9 is not displaying fontselect correctly in several screens</v>
          </cell>
          <cell r="C1410" t="str">
            <v>nsachdeva</v>
          </cell>
          <cell r="D1410">
            <v>42682</v>
          </cell>
          <cell r="E1410" t="str">
            <v>2017-03-20 08:00:23</v>
          </cell>
          <cell r="F1410">
            <v>7896</v>
          </cell>
          <cell r="G1410" t="str">
            <v>QC_7151_IT_HHT_08_Verify_Bags are displayed with black background and white letter_on HHT Departure Bag List screen_when F9 button is pressed.</v>
          </cell>
          <cell r="I1410">
            <v>42677</v>
          </cell>
          <cell r="J1410" t="str">
            <v>2017-03-14 08:11:38</v>
          </cell>
          <cell r="K1410" t="str">
            <v>nsachdeva</v>
          </cell>
        </row>
        <row r="1411">
          <cell r="A1411">
            <v>68953</v>
          </cell>
          <cell r="B1411" t="str">
            <v>QC_7151_Outdoor mode - F9 is not displaying fontselect correctly in several screens</v>
          </cell>
          <cell r="C1411" t="str">
            <v>nsachdeva</v>
          </cell>
          <cell r="D1411">
            <v>42682</v>
          </cell>
          <cell r="E1411" t="str">
            <v>2017-03-20 08:00:23</v>
          </cell>
          <cell r="F1411">
            <v>7896</v>
          </cell>
          <cell r="G1411" t="str">
            <v>QC_7151_IT_HHT_09_Verify_ULDs are displayed with black background and white letter_on HHT Departure ULD Hold list screen_when F9 button is pressed.</v>
          </cell>
          <cell r="I1411">
            <v>42677</v>
          </cell>
          <cell r="J1411" t="str">
            <v>2017-03-14 08:16:37</v>
          </cell>
          <cell r="K1411" t="str">
            <v>nsachdeva</v>
          </cell>
        </row>
        <row r="1412">
          <cell r="A1412">
            <v>68954</v>
          </cell>
          <cell r="B1412" t="str">
            <v>QC_7151_Outdoor mode - F9 is not displaying fontselect correctly in several screens</v>
          </cell>
          <cell r="C1412" t="str">
            <v>nsachdeva</v>
          </cell>
          <cell r="D1412">
            <v>42682</v>
          </cell>
          <cell r="E1412" t="str">
            <v>2017-03-20 08:00:23</v>
          </cell>
          <cell r="F1412">
            <v>7896</v>
          </cell>
          <cell r="G1412" t="str">
            <v>QC_7151_IT_HHT_10_Verify_Flights are displayed with black background and white letter_on HHT Departure Flight Monitor screen_when F9 button is pressed.</v>
          </cell>
          <cell r="I1412">
            <v>42677</v>
          </cell>
          <cell r="J1412" t="str">
            <v>2017-03-14 08:19:54</v>
          </cell>
          <cell r="K1412" t="str">
            <v>nsachdeva</v>
          </cell>
        </row>
        <row r="1413">
          <cell r="A1413">
            <v>68955</v>
          </cell>
          <cell r="B1413" t="str">
            <v>QC_7151_Outdoor mode - F9 is not displaying fontselect correctly in several screens</v>
          </cell>
          <cell r="C1413" t="str">
            <v>nsachdeva</v>
          </cell>
          <cell r="D1413">
            <v>42682</v>
          </cell>
          <cell r="E1413" t="str">
            <v>2017-03-20 08:00:23</v>
          </cell>
          <cell r="F1413">
            <v>7896</v>
          </cell>
          <cell r="G1413" t="str">
            <v>QC_7151_IT_HHT_11_Verify_ULDs and Holds are displayed with black background and white letter_on HHT Departure Rush Bag Enquiry screen_when F9 button is pressed.</v>
          </cell>
          <cell r="I1413">
            <v>42677</v>
          </cell>
          <cell r="J1413" t="str">
            <v>2017-03-14 08:22:24</v>
          </cell>
          <cell r="K1413" t="str">
            <v>nsachdeva</v>
          </cell>
        </row>
        <row r="1414">
          <cell r="A1414">
            <v>68956</v>
          </cell>
          <cell r="B1414" t="str">
            <v>QC_7151_Outdoor mode - F9 is not displaying fontselect correctly in several screens</v>
          </cell>
          <cell r="C1414" t="str">
            <v>nsachdeva</v>
          </cell>
          <cell r="D1414">
            <v>42682</v>
          </cell>
          <cell r="E1414" t="str">
            <v>2017-03-20 08:00:23</v>
          </cell>
          <cell r="F1414">
            <v>7896</v>
          </cell>
          <cell r="G1414" t="str">
            <v>QC_7151_IT_HHT_12_Verify_Bags are displayed with black background and white letter_on HHT Departure Rush Bag List screen_when F9 button is pressed.</v>
          </cell>
          <cell r="I1414">
            <v>42677</v>
          </cell>
          <cell r="J1414" t="str">
            <v>2017-03-14 08:25:17</v>
          </cell>
          <cell r="K1414" t="str">
            <v>nsachdeva</v>
          </cell>
        </row>
        <row r="1415">
          <cell r="A1415">
            <v>68957</v>
          </cell>
          <cell r="B1415" t="str">
            <v>QC_7151_Outdoor mode - F9 is not displaying fontselect correctly in several screens</v>
          </cell>
          <cell r="C1415" t="str">
            <v>nsachdeva</v>
          </cell>
          <cell r="D1415">
            <v>42682</v>
          </cell>
          <cell r="E1415" t="str">
            <v>2017-03-20 08:00:23</v>
          </cell>
          <cell r="F1415">
            <v>7896</v>
          </cell>
          <cell r="G1415" t="str">
            <v>QC_7151_IT_HHT_13_Verify_Flights are displayed with black background and white letter_on HHT Arrival Flight Monitor screen_when F9 button is pressed.</v>
          </cell>
          <cell r="I1415">
            <v>42677</v>
          </cell>
          <cell r="J1415" t="str">
            <v>2017-03-14 08:29:06</v>
          </cell>
          <cell r="K1415" t="str">
            <v>nsachdeva</v>
          </cell>
        </row>
        <row r="1416">
          <cell r="A1416">
            <v>68958</v>
          </cell>
          <cell r="B1416" t="str">
            <v>QC_7151_Outdoor mode - F9 is not displaying fontselect correctly in several screens</v>
          </cell>
          <cell r="C1416" t="str">
            <v>nsachdeva</v>
          </cell>
          <cell r="D1416">
            <v>42682</v>
          </cell>
          <cell r="E1416" t="str">
            <v>2017-03-20 08:00:23</v>
          </cell>
          <cell r="F1416">
            <v>7896</v>
          </cell>
          <cell r="G1416" t="str">
            <v>QC_7151_IT_HHT_14_Verify_Flights are displayed with black background and white letter_on HHT Arrival Transfer screen_when F9 button is pressed.</v>
          </cell>
          <cell r="I1416">
            <v>42677</v>
          </cell>
          <cell r="J1416" t="str">
            <v>2017-03-14 10:23:13</v>
          </cell>
          <cell r="K1416" t="str">
            <v>nsachdeva</v>
          </cell>
        </row>
        <row r="1417">
          <cell r="A1417">
            <v>68959</v>
          </cell>
          <cell r="B1417" t="str">
            <v>QC_7151_Outdoor mode - F9 is not displaying fontselect correctly in several screens</v>
          </cell>
          <cell r="C1417" t="str">
            <v>nsachdeva</v>
          </cell>
          <cell r="D1417">
            <v>42682</v>
          </cell>
          <cell r="E1417" t="str">
            <v>2017-03-20 08:00:23</v>
          </cell>
          <cell r="F1417">
            <v>7896</v>
          </cell>
          <cell r="G1417" t="str">
            <v>QC_7151_IT_HHT_15_Verify_Bags are displayed with black background and white letter_on HHT Arrival Transfer Connecting Bags screen_when F9 button is pressed.</v>
          </cell>
          <cell r="I1417">
            <v>42677</v>
          </cell>
          <cell r="J1417" t="str">
            <v>2017-03-14 10:26:47</v>
          </cell>
          <cell r="K1417" t="str">
            <v>nsachdeva</v>
          </cell>
        </row>
        <row r="1418">
          <cell r="A1418">
            <v>68960</v>
          </cell>
          <cell r="B1418" t="str">
            <v>QC_7151_Outdoor mode - F9 is not displaying fontselect correctly in several screens</v>
          </cell>
          <cell r="C1418" t="str">
            <v>nsachdeva</v>
          </cell>
          <cell r="D1418">
            <v>42682</v>
          </cell>
          <cell r="E1418" t="str">
            <v>2017-03-20 08:00:23</v>
          </cell>
          <cell r="F1418">
            <v>7896</v>
          </cell>
          <cell r="G1418" t="str">
            <v>QC_7151_IT_HHT_16_Verify_ULDs and Holds are displayed with black background and white letter_on HHT Bags to Clear_when F9 button is pressed.</v>
          </cell>
          <cell r="I1418">
            <v>42677</v>
          </cell>
          <cell r="J1418" t="str">
            <v>2017-03-14 10:31:18</v>
          </cell>
          <cell r="K1418" t="str">
            <v>nsachdeva</v>
          </cell>
        </row>
        <row r="1419">
          <cell r="A1419">
            <v>68961</v>
          </cell>
          <cell r="B1419" t="str">
            <v>QC_7151_Outdoor mode - F9 is not displaying fontselect correctly in several screens</v>
          </cell>
          <cell r="C1419" t="str">
            <v>nsachdeva</v>
          </cell>
          <cell r="D1419">
            <v>42682</v>
          </cell>
          <cell r="E1419" t="str">
            <v>2017-03-20 08:00:23</v>
          </cell>
          <cell r="F1419">
            <v>7896</v>
          </cell>
          <cell r="G1419" t="str">
            <v>QC_7151_IT_HHT_17_Verify_Bags are displayed with black background and white letter_on HHT CBP Pax Overview screen_when F9 button is pressed.</v>
          </cell>
          <cell r="I1419">
            <v>42677</v>
          </cell>
          <cell r="J1419" t="str">
            <v>2017-03-14 10:37:24</v>
          </cell>
          <cell r="K1419" t="str">
            <v>nsachdeva</v>
          </cell>
        </row>
        <row r="1420">
          <cell r="A1420">
            <v>68962</v>
          </cell>
          <cell r="B1420" t="str">
            <v>QC_7151_Outdoor mode - F9 is not displaying fontselect correctly in several screens</v>
          </cell>
          <cell r="C1420" t="str">
            <v>nsachdeva</v>
          </cell>
          <cell r="D1420">
            <v>42682</v>
          </cell>
          <cell r="E1420" t="str">
            <v>2017-03-20 08:00:23</v>
          </cell>
          <cell r="F1420">
            <v>7896</v>
          </cell>
          <cell r="G1420" t="str">
            <v>QC_7151_IT_HHT_18_Verify_Bags are displayed with black background and white letter_on HHT Pax in CBP TSA Queue screen_when F9 button is pressed.</v>
          </cell>
          <cell r="I1420">
            <v>42677</v>
          </cell>
          <cell r="J1420" t="str">
            <v>2017-03-20 08:00:23</v>
          </cell>
          <cell r="K1420" t="str">
            <v>nsachdeva</v>
          </cell>
        </row>
        <row r="1421">
          <cell r="A1421">
            <v>68963</v>
          </cell>
          <cell r="B1421" t="str">
            <v>QC_7151_Outdoor mode - F9 is not displaying fontselect correctly in several screens</v>
          </cell>
          <cell r="C1421" t="str">
            <v>nsachdeva</v>
          </cell>
          <cell r="D1421">
            <v>42682</v>
          </cell>
          <cell r="E1421" t="str">
            <v>2017-03-20 08:00:23</v>
          </cell>
          <cell r="F1421">
            <v>7896</v>
          </cell>
          <cell r="G1421" t="str">
            <v>QC_7151_IT_HHT_19_Verify_Flights are displayed with black background and white letter_on HHT CBP TSA Queue Monitor screen_when F9 button is pressed.</v>
          </cell>
          <cell r="I1421">
            <v>42677</v>
          </cell>
          <cell r="J1421" t="str">
            <v>2017-03-20 07:36:34</v>
          </cell>
          <cell r="K1421" t="str">
            <v>nsachdeva</v>
          </cell>
        </row>
        <row r="1422">
          <cell r="A1422">
            <v>68968</v>
          </cell>
          <cell r="B1422" t="str">
            <v>QC_7089_System links the handling agent to the inbound flight of the rush bag not the departure flight</v>
          </cell>
          <cell r="C1422" t="str">
            <v>raghi</v>
          </cell>
          <cell r="D1422">
            <v>42681</v>
          </cell>
          <cell r="E1422" t="str">
            <v>2017-03-16 07:39:01</v>
          </cell>
          <cell r="F1422">
            <v>7890</v>
          </cell>
          <cell r="G1422" t="str">
            <v>QC 7089_001_IT_WS_Verify Bag should be Relighted</v>
          </cell>
          <cell r="I1422">
            <v>42677</v>
          </cell>
          <cell r="J1422" t="str">
            <v>2017-03-13 10:58:26</v>
          </cell>
          <cell r="K1422" t="str">
            <v>raghi</v>
          </cell>
        </row>
        <row r="1423">
          <cell r="A1423">
            <v>68969</v>
          </cell>
          <cell r="B1423" t="str">
            <v>QC_7089_System links the handling agent to the inbound flight of the rush bag not the departure flight</v>
          </cell>
          <cell r="C1423" t="str">
            <v>raghi</v>
          </cell>
          <cell r="D1423">
            <v>42681</v>
          </cell>
          <cell r="E1423" t="str">
            <v>2017-03-16 07:39:01</v>
          </cell>
          <cell r="F1423">
            <v>7890</v>
          </cell>
          <cell r="G1423" t="str">
            <v>QC 7089_002_IT_WS_Rush Bag Enquiry Screen_Verify when user login with user id as 110  _Multiagent Privelege role is assigned to the user</v>
          </cell>
          <cell r="I1423">
            <v>42677</v>
          </cell>
          <cell r="J1423" t="str">
            <v>2017-03-14 10:59:28</v>
          </cell>
          <cell r="K1423" t="str">
            <v>raghi</v>
          </cell>
        </row>
        <row r="1424">
          <cell r="A1424">
            <v>68970</v>
          </cell>
          <cell r="B1424" t="str">
            <v>QC_7089_System links the handling agent to the inbound flight of the rush bag not the departure flight</v>
          </cell>
          <cell r="C1424" t="str">
            <v>raghi</v>
          </cell>
          <cell r="D1424">
            <v>42681</v>
          </cell>
          <cell r="E1424" t="str">
            <v>2017-03-16 07:39:01</v>
          </cell>
          <cell r="F1424">
            <v>7890</v>
          </cell>
          <cell r="G1424" t="str">
            <v>QC 7089_003_IT_WS_Rush Bag Enquiry Screen_Verify when user login with user id as 100 _Multiagent Privilege role is assigned to the user</v>
          </cell>
          <cell r="I1424">
            <v>42677</v>
          </cell>
          <cell r="J1424" t="str">
            <v>2017-03-16 06:52:08</v>
          </cell>
          <cell r="K1424" t="str">
            <v>raghi</v>
          </cell>
        </row>
        <row r="1425">
          <cell r="A1425">
            <v>68971</v>
          </cell>
          <cell r="B1425" t="str">
            <v>QC_7089_System links the handling agent to the inbound flight of the rush bag not the departure flight</v>
          </cell>
          <cell r="C1425" t="str">
            <v>raghi</v>
          </cell>
          <cell r="D1425">
            <v>42681</v>
          </cell>
          <cell r="E1425" t="str">
            <v>2017-03-16 07:39:01</v>
          </cell>
          <cell r="F1425">
            <v>7890</v>
          </cell>
          <cell r="G1425" t="str">
            <v>QC 7089_004_IT_WS_Rush Bag Enquiry Screen_Verify when user login with user id as 110 _ NO Multiagent Privilege role is assigned to the user</v>
          </cell>
          <cell r="I1425">
            <v>42677</v>
          </cell>
          <cell r="J1425" t="str">
            <v>2017-03-16 07:12:15</v>
          </cell>
          <cell r="K1425" t="str">
            <v>raghi</v>
          </cell>
        </row>
        <row r="1426">
          <cell r="A1426">
            <v>68972</v>
          </cell>
          <cell r="B1426" t="str">
            <v>QC_7089_System links the handling agent to the inbound flight of the rush bag not the departure flight</v>
          </cell>
          <cell r="C1426" t="str">
            <v>raghi</v>
          </cell>
          <cell r="D1426">
            <v>42681</v>
          </cell>
          <cell r="E1426" t="str">
            <v>2017-03-16 07:39:01</v>
          </cell>
          <cell r="F1426">
            <v>7890</v>
          </cell>
          <cell r="G1426" t="str">
            <v>QC 7089_005_IT_WS_Rush Bag Enquiry Screen_Verify when user login with user id as 100 _ NO Multiagent Privilege role is assigned to the user</v>
          </cell>
          <cell r="I1426">
            <v>42677</v>
          </cell>
          <cell r="J1426" t="str">
            <v>2017-03-16 07:25:32</v>
          </cell>
          <cell r="K1426" t="str">
            <v>raghi</v>
          </cell>
        </row>
        <row r="1427">
          <cell r="A1427">
            <v>68973</v>
          </cell>
          <cell r="B1427" t="str">
            <v>QC_7089_System links the handling agent to the inbound flight of the rush bag not the departure flight</v>
          </cell>
          <cell r="C1427" t="str">
            <v>raghi</v>
          </cell>
          <cell r="D1427">
            <v>42681</v>
          </cell>
          <cell r="E1427" t="str">
            <v>2017-03-16 07:39:01</v>
          </cell>
          <cell r="F1427">
            <v>7890</v>
          </cell>
          <cell r="G1427" t="str">
            <v>QC 7089_006_IT_WS_Rush Bag Enquiry screen_Verify bag should be displayed without entering flight number_ when user login with user id as 100</v>
          </cell>
          <cell r="I1427">
            <v>42677</v>
          </cell>
          <cell r="J1427" t="str">
            <v>2017-03-16 05:15:23</v>
          </cell>
          <cell r="K1427" t="str">
            <v>raghi</v>
          </cell>
        </row>
        <row r="1428">
          <cell r="A1428">
            <v>68974</v>
          </cell>
          <cell r="B1428" t="str">
            <v>QC_7089_System links the handling agent to the inbound flight of the rush bag not the departure flight</v>
          </cell>
          <cell r="C1428" t="str">
            <v>raghi</v>
          </cell>
          <cell r="D1428">
            <v>42681</v>
          </cell>
          <cell r="E1428" t="str">
            <v>2017-03-16 07:39:01</v>
          </cell>
          <cell r="F1428">
            <v>7890</v>
          </cell>
          <cell r="G1428" t="str">
            <v>QC 7089_007_IT_WS_Rush Bag Enquiry screen_Verify bag should not be displayed without entering flight number_ when user login with user id as 110</v>
          </cell>
          <cell r="I1428">
            <v>42677</v>
          </cell>
          <cell r="J1428" t="str">
            <v>2017-03-16 07:39:01</v>
          </cell>
          <cell r="K1428" t="str">
            <v>raghi</v>
          </cell>
        </row>
        <row r="1429">
          <cell r="A1429">
            <v>68982</v>
          </cell>
          <cell r="B1429" t="str">
            <v>QC_7144_WS &gt; Bag Enquiry &gt; If there is no weight specified on the BSM, the weight should be displayed as "" (null).</v>
          </cell>
          <cell r="C1429" t="str">
            <v>nsachdeva</v>
          </cell>
          <cell r="D1429">
            <v>42681</v>
          </cell>
          <cell r="E1429" t="str">
            <v>2017-03-14 07:05:05</v>
          </cell>
          <cell r="F1429">
            <v>7888</v>
          </cell>
          <cell r="G1429" t="str">
            <v>QC_7144_IT_WS_01_Verify that weight should be displayed as blank when BSM is processed without W element.</v>
          </cell>
          <cell r="I1429">
            <v>42681</v>
          </cell>
          <cell r="J1429" t="str">
            <v>2017-03-09 11:19:54</v>
          </cell>
          <cell r="K1429" t="str">
            <v>nsachdeva</v>
          </cell>
        </row>
        <row r="1430">
          <cell r="A1430">
            <v>68983</v>
          </cell>
          <cell r="B1430" t="str">
            <v>QC_7144_WS &gt; Bag Enquiry &gt; If there is no weight specified on the BSM, the weight should be displayed as "" (null).</v>
          </cell>
          <cell r="C1430" t="str">
            <v>nsachdeva</v>
          </cell>
          <cell r="D1430">
            <v>42681</v>
          </cell>
          <cell r="E1430" t="str">
            <v>2017-03-14 07:05:05</v>
          </cell>
          <cell r="F1430">
            <v>7888</v>
          </cell>
          <cell r="G1430" t="str">
            <v>QC_7144_IT_WS_02_Verify that weight should be displayed when BSM is processed with W element.</v>
          </cell>
          <cell r="I1430">
            <v>42681</v>
          </cell>
          <cell r="J1430" t="str">
            <v>2017-03-09 11:38:04</v>
          </cell>
          <cell r="K1430" t="str">
            <v>nsachdeva</v>
          </cell>
        </row>
        <row r="1431">
          <cell r="A1431">
            <v>68984</v>
          </cell>
          <cell r="B1431" t="str">
            <v>QC_7144_WS &gt; Bag Enquiry &gt; If there is no weight specified on the BSM, the weight should be displayed as "" (null).</v>
          </cell>
          <cell r="C1431" t="str">
            <v>nsachdeva</v>
          </cell>
          <cell r="D1431">
            <v>42681</v>
          </cell>
          <cell r="E1431" t="str">
            <v>2017-03-14 07:05:05</v>
          </cell>
          <cell r="F1431">
            <v>7888</v>
          </cell>
          <cell r="G1431" t="str">
            <v>QC_7144_IT_WS_03_Verify that bags that have given a weight in the BSM i e with W element have their weight displayed in the BHE Enquiry screen when the bags are loaded into BHE.</v>
          </cell>
          <cell r="I1431">
            <v>42681</v>
          </cell>
          <cell r="J1431" t="str">
            <v>2017-03-10 09:13:39</v>
          </cell>
          <cell r="K1431" t="str">
            <v>nsachdeva</v>
          </cell>
        </row>
        <row r="1432">
          <cell r="A1432">
            <v>68985</v>
          </cell>
          <cell r="B1432" t="str">
            <v>QC_7144_WS &gt; Bag Enquiry &gt; If there is no weight specified on the BSM, the weight should be displayed as "" (null).</v>
          </cell>
          <cell r="C1432" t="str">
            <v>nsachdeva</v>
          </cell>
          <cell r="D1432">
            <v>42681</v>
          </cell>
          <cell r="E1432" t="str">
            <v>2017-03-14 07:05:05</v>
          </cell>
          <cell r="F1432">
            <v>7888</v>
          </cell>
          <cell r="G1432" t="str">
            <v>QC_7144_IT_WS_04_Verify that bags that have not been given a weight in the BSM i.e. without .W element have their weight displayed as blank in the BHE Enquiry screen when the bags are loaded into BHE.</v>
          </cell>
          <cell r="I1432">
            <v>42681</v>
          </cell>
          <cell r="J1432" t="str">
            <v>2017-03-10 10:47:46</v>
          </cell>
          <cell r="K1432" t="str">
            <v>nsachdeva</v>
          </cell>
        </row>
        <row r="1433">
          <cell r="A1433">
            <v>68986</v>
          </cell>
          <cell r="B1433" t="str">
            <v>QC_7144_WS &gt; Bag Enquiry &gt; If there is no weight specified on the BSM, the weight should be displayed as "" (null).</v>
          </cell>
          <cell r="C1433" t="str">
            <v>nsachdeva</v>
          </cell>
          <cell r="D1433">
            <v>42681</v>
          </cell>
          <cell r="E1433" t="str">
            <v>2017-03-14 07:05:05</v>
          </cell>
          <cell r="F1433">
            <v>7888</v>
          </cell>
          <cell r="G1433" t="str">
            <v>QC_7144_IT_WS_05_Verify that bags that have given a weight in the BSM i e with W element have their weight displayed in the HOLD Enquiry screen when the bags are loaded into HOLD.</v>
          </cell>
          <cell r="I1433">
            <v>42681</v>
          </cell>
          <cell r="J1433" t="str">
            <v>2017-03-10 11:00:08</v>
          </cell>
          <cell r="K1433" t="str">
            <v>nsachdeva</v>
          </cell>
        </row>
        <row r="1434">
          <cell r="A1434">
            <v>68987</v>
          </cell>
          <cell r="B1434" t="str">
            <v>QC_7144_WS &gt; Bag Enquiry &gt; If there is no weight specified on the BSM, the weight should be displayed as "" (null).</v>
          </cell>
          <cell r="C1434" t="str">
            <v>nsachdeva</v>
          </cell>
          <cell r="D1434">
            <v>42681</v>
          </cell>
          <cell r="E1434" t="str">
            <v>2017-03-14 07:05:05</v>
          </cell>
          <cell r="F1434">
            <v>7888</v>
          </cell>
          <cell r="G1434" t="str">
            <v>QC_7144_IT_WS_06_Verify that bags that have not been given a weight in the BSM i.e. without .W element have their weight displayed as blank in the HOLD Enquiry screen when the bags are loaded into HOLD.</v>
          </cell>
          <cell r="I1434">
            <v>42681</v>
          </cell>
          <cell r="J1434" t="str">
            <v>2017-03-10 10:53:25</v>
          </cell>
          <cell r="K1434" t="str">
            <v>nsachdeva</v>
          </cell>
        </row>
        <row r="1435">
          <cell r="A1435">
            <v>68988</v>
          </cell>
          <cell r="B1435" t="str">
            <v>QC_7144_WS &gt; Bag Enquiry &gt; If there is no weight specified on the BSM, the weight should be displayed as "" (null).</v>
          </cell>
          <cell r="C1435" t="str">
            <v>nsachdeva</v>
          </cell>
          <cell r="D1435">
            <v>42681</v>
          </cell>
          <cell r="E1435" t="str">
            <v>2017-03-14 07:05:05</v>
          </cell>
          <cell r="F1435">
            <v>7888</v>
          </cell>
          <cell r="G1435" t="str">
            <v>QC_7144_IT_WS_07_Verify that total weight is being displayed properly for a BHE that has some bags loaded with no weight and some loaded with a weight in the BHE Enquiry screen.</v>
          </cell>
          <cell r="I1435">
            <v>42681</v>
          </cell>
          <cell r="J1435" t="str">
            <v>2017-03-10 11:19:12</v>
          </cell>
          <cell r="K1435" t="str">
            <v>nsachdeva</v>
          </cell>
        </row>
        <row r="1436">
          <cell r="A1436">
            <v>68989</v>
          </cell>
          <cell r="B1436" t="str">
            <v>QC_7144_WS &gt; Bag Enquiry &gt; If there is no weight specified on the BSM, the weight should be displayed as "" (null).</v>
          </cell>
          <cell r="C1436" t="str">
            <v>nsachdeva</v>
          </cell>
          <cell r="D1436">
            <v>42681</v>
          </cell>
          <cell r="E1436" t="str">
            <v>2017-03-14 07:05:05</v>
          </cell>
          <cell r="F1436">
            <v>7888</v>
          </cell>
          <cell r="G1436" t="str">
            <v>QC_7144_IT_WS_08_Verify that total weight is being displayed properly for a HOLD that has some bags loaded with no weight and some loaded with a weight in the HOLD Enquiry screen.</v>
          </cell>
          <cell r="I1436">
            <v>42681</v>
          </cell>
          <cell r="J1436" t="str">
            <v>2017-03-10 11:24:58</v>
          </cell>
          <cell r="K1436" t="str">
            <v>nsachdeva</v>
          </cell>
        </row>
        <row r="1437">
          <cell r="A1437">
            <v>68990</v>
          </cell>
          <cell r="B1437" t="str">
            <v>QC_7144_WS &gt; Bag Enquiry &gt; If there is no weight specified on the BSM, the weight should be displayed as "" (null).</v>
          </cell>
          <cell r="C1437" t="str">
            <v>nsachdeva</v>
          </cell>
          <cell r="D1437">
            <v>42681</v>
          </cell>
          <cell r="E1437" t="str">
            <v>2017-03-14 07:05:05</v>
          </cell>
          <cell r="F1437">
            <v>7888</v>
          </cell>
          <cell r="G1437" t="str">
            <v>QC_7144_IT_WS_09_Verify that total weight is being displayed as 0.0 for a BHE that has bags loaded with no weight and is then merged with another BHE whose bags also have no weight assigned.</v>
          </cell>
          <cell r="I1437">
            <v>42681</v>
          </cell>
          <cell r="J1437" t="str">
            <v>2017-03-10 11:44:25</v>
          </cell>
          <cell r="K1437" t="str">
            <v>nsachdeva</v>
          </cell>
        </row>
        <row r="1438">
          <cell r="A1438">
            <v>68991</v>
          </cell>
          <cell r="B1438" t="str">
            <v>QC_7144_WS &gt; Bag Enquiry &gt; If there is no weight specified on the BSM, the weight should be displayed as "" (null).</v>
          </cell>
          <cell r="C1438" t="str">
            <v>nsachdeva</v>
          </cell>
          <cell r="D1438">
            <v>42681</v>
          </cell>
          <cell r="E1438" t="str">
            <v>2017-03-14 07:05:05</v>
          </cell>
          <cell r="F1438">
            <v>7888</v>
          </cell>
          <cell r="G1438" t="str">
            <v>QC_7144_IT_WS_10_Verify that total weight is being displayed for a BHE that has bags loaded with no weight and is then merged with another BHE whose bags have weight assigned.</v>
          </cell>
          <cell r="I1438">
            <v>42681</v>
          </cell>
          <cell r="J1438" t="str">
            <v>2017-03-10 11:53:00</v>
          </cell>
          <cell r="K1438" t="str">
            <v>nsachdeva</v>
          </cell>
        </row>
        <row r="1439">
          <cell r="A1439">
            <v>68992</v>
          </cell>
          <cell r="B1439" t="str">
            <v>QC_7144_WS &gt; Bag Enquiry &gt; If there is no weight specified on the BSM, the weight should be displayed as "" (null).</v>
          </cell>
          <cell r="C1439" t="str">
            <v>nsachdeva</v>
          </cell>
          <cell r="D1439">
            <v>42681</v>
          </cell>
          <cell r="E1439" t="str">
            <v>2017-03-14 07:05:05</v>
          </cell>
          <cell r="F1439">
            <v>7888</v>
          </cell>
          <cell r="G1439" t="str">
            <v>QC_7144_IT_WS_11_Verify that total weight is being displayed for a BHE that has bags loaded with weight and is then merged with another BHE whose bags also have weight assigned.</v>
          </cell>
          <cell r="I1439">
            <v>42681</v>
          </cell>
          <cell r="J1439" t="str">
            <v>2017-03-10 11:35:15</v>
          </cell>
          <cell r="K1439" t="str">
            <v>nsachdeva</v>
          </cell>
        </row>
        <row r="1440">
          <cell r="A1440">
            <v>68993</v>
          </cell>
          <cell r="B1440" t="str">
            <v>QC_7144_WS &gt; Bag Enquiry &gt; If there is no weight specified on the BSM, the weight should be displayed as "" (null).</v>
          </cell>
          <cell r="C1440" t="str">
            <v>nsachdeva</v>
          </cell>
          <cell r="D1440">
            <v>42681</v>
          </cell>
          <cell r="E1440" t="str">
            <v>2017-03-14 07:05:05</v>
          </cell>
          <cell r="F1440">
            <v>7888</v>
          </cell>
          <cell r="G1440" t="str">
            <v>QC_7144_IT_WS_12_Verify that total weight is being displayed as 0.0 for a HOLD that has bags loaded with no weight and is then merged with another HOLD whose bags also have no weight assigned.</v>
          </cell>
          <cell r="I1440">
            <v>42681</v>
          </cell>
          <cell r="J1440" t="str">
            <v>2017-03-14 06:44:37</v>
          </cell>
          <cell r="K1440" t="str">
            <v>nsachdeva</v>
          </cell>
        </row>
        <row r="1441">
          <cell r="A1441">
            <v>68994</v>
          </cell>
          <cell r="B1441" t="str">
            <v>QC_7144_WS &gt; Bag Enquiry &gt; If there is no weight specified on the BSM, the weight should be displayed as "" (null).</v>
          </cell>
          <cell r="C1441" t="str">
            <v>nsachdeva</v>
          </cell>
          <cell r="D1441">
            <v>42681</v>
          </cell>
          <cell r="E1441" t="str">
            <v>2017-03-14 07:05:05</v>
          </cell>
          <cell r="F1441">
            <v>7888</v>
          </cell>
          <cell r="G1441" t="str">
            <v>QC_7144_IT_WS_13_Verify that total weight is being displayed for a HOLD that has bags loaded with no weight and is then merged with another HOLD whose bags have weight assigned.</v>
          </cell>
          <cell r="I1441">
            <v>42681</v>
          </cell>
          <cell r="J1441" t="str">
            <v>2017-03-14 07:05:05</v>
          </cell>
          <cell r="K1441" t="str">
            <v>nsachdeva</v>
          </cell>
        </row>
        <row r="1442">
          <cell r="A1442">
            <v>68995</v>
          </cell>
          <cell r="B1442" t="str">
            <v>QC_7144_WS &gt; Bag Enquiry &gt; If there is no weight specified on the BSM, the weight should be displayed as "" (null).</v>
          </cell>
          <cell r="C1442" t="str">
            <v>nsachdeva</v>
          </cell>
          <cell r="D1442">
            <v>42681</v>
          </cell>
          <cell r="E1442" t="str">
            <v>2017-03-14 07:05:05</v>
          </cell>
          <cell r="F1442">
            <v>7888</v>
          </cell>
          <cell r="G1442" t="str">
            <v>QC_7144_IT_WS_14_Verify that total weight is being displayed for a HOLD that has bags loaded with weight and is then merged with another HOLD whose bags also have weight assigned.</v>
          </cell>
          <cell r="I1442">
            <v>42681</v>
          </cell>
          <cell r="J1442" t="str">
            <v>2017-03-10 11:59:59</v>
          </cell>
          <cell r="K1442" t="str">
            <v>nsachdeva</v>
          </cell>
        </row>
        <row r="1443">
          <cell r="A1443">
            <v>68996</v>
          </cell>
          <cell r="B1443" t="str">
            <v>QC_7144_WS &gt; Bag Enquiry &gt; If there is no weight specified on the BSM, the weight should be displayed as "" (null).</v>
          </cell>
          <cell r="C1443" t="str">
            <v>nsachdeva</v>
          </cell>
          <cell r="D1443">
            <v>42681</v>
          </cell>
          <cell r="E1443" t="str">
            <v>2017-03-14 07:05:05</v>
          </cell>
          <cell r="F1443">
            <v>7888</v>
          </cell>
          <cell r="G1443" t="str">
            <v>QC_7144_IT_WS_15_Verify that total weight is being displayed after processing updated BSM.</v>
          </cell>
          <cell r="I1443">
            <v>42681</v>
          </cell>
          <cell r="J1443" t="str">
            <v>2017-03-09 11:51:26</v>
          </cell>
          <cell r="K1443" t="str">
            <v>nsachdeva</v>
          </cell>
        </row>
        <row r="1444">
          <cell r="A1444">
            <v>68997</v>
          </cell>
          <cell r="B1444" t="str">
            <v>QC_7144_WS &gt; Bag Enquiry &gt; If there is no weight specified on the BSM, the weight should be displayed as "" (null).</v>
          </cell>
          <cell r="C1444" t="str">
            <v>nsachdeva</v>
          </cell>
          <cell r="D1444">
            <v>42681</v>
          </cell>
          <cell r="E1444" t="str">
            <v>2017-03-14 07:05:05</v>
          </cell>
          <cell r="F1444">
            <v>7888</v>
          </cell>
          <cell r="G1444" t="str">
            <v>QC_7144_IT_WS_16_Verify that total weight is being displayed as blank after processing updated BSM.</v>
          </cell>
          <cell r="I1444">
            <v>42681</v>
          </cell>
          <cell r="J1444" t="str">
            <v>2017-03-09 12:03:59</v>
          </cell>
          <cell r="K1444" t="str">
            <v>nsachdeva</v>
          </cell>
        </row>
        <row r="1445">
          <cell r="A1445">
            <v>69029</v>
          </cell>
          <cell r="B1445" t="str">
            <v>QC_7107Getting 'Unexpected error',when a Offload failed bag due to flight departed is printed</v>
          </cell>
          <cell r="C1445" t="str">
            <v>atripathi1</v>
          </cell>
          <cell r="D1445">
            <v>42681</v>
          </cell>
          <cell r="E1445" t="str">
            <v>2017-03-10 07:32:20</v>
          </cell>
          <cell r="F1445">
            <v>7892</v>
          </cell>
          <cell r="G1445" t="str">
            <v>QC_7107_001_IT_Verify that Report should be successfully printed and No unexpected Error should be displayed_Offload bag Post Departure as No_Flight Departed_Bag Offload _Yes</v>
          </cell>
          <cell r="I1445">
            <v>42681</v>
          </cell>
          <cell r="J1445" t="str">
            <v>2017-03-10 06:23:38</v>
          </cell>
          <cell r="K1445" t="str">
            <v>mkgaurav</v>
          </cell>
        </row>
        <row r="1446">
          <cell r="A1446">
            <v>69030</v>
          </cell>
          <cell r="B1446" t="str">
            <v>QC_7107Getting 'Unexpected error',when a Offload failed bag due to flight departed is printed</v>
          </cell>
          <cell r="C1446" t="str">
            <v>atripathi1</v>
          </cell>
          <cell r="D1446">
            <v>42681</v>
          </cell>
          <cell r="E1446" t="str">
            <v>2017-03-10 07:32:20</v>
          </cell>
          <cell r="F1446">
            <v>7892</v>
          </cell>
          <cell r="G1446" t="str">
            <v>QC_7107_002_IT_Verify that Report should be successfully printed and No unexpected Error should be displayed_Offload bag Post Departure as No_Flight Departed_Bag Offload No</v>
          </cell>
          <cell r="I1446">
            <v>42681</v>
          </cell>
          <cell r="J1446" t="str">
            <v>2017-03-10 06:10:13</v>
          </cell>
          <cell r="K1446" t="str">
            <v>mkgaurav</v>
          </cell>
        </row>
        <row r="1447">
          <cell r="A1447">
            <v>69031</v>
          </cell>
          <cell r="B1447" t="str">
            <v>QC_7107Getting 'Unexpected error',when a Offload failed bag due to flight departed is printed</v>
          </cell>
          <cell r="C1447" t="str">
            <v>atripathi1</v>
          </cell>
          <cell r="D1447">
            <v>42681</v>
          </cell>
          <cell r="E1447" t="str">
            <v>2017-03-10 07:32:20</v>
          </cell>
          <cell r="F1447">
            <v>7892</v>
          </cell>
          <cell r="G1447" t="str">
            <v>QC_7107_003_IT_Verify that Report should be successfully printed and No unexpected Error should be displayed_Offload bag Post Departure as No_Flight Open_Bag Offload No</v>
          </cell>
          <cell r="I1447">
            <v>42681</v>
          </cell>
          <cell r="J1447" t="str">
            <v>2017-03-10 06:45:01</v>
          </cell>
          <cell r="K1447" t="str">
            <v>mkgaurav</v>
          </cell>
        </row>
        <row r="1448">
          <cell r="A1448">
            <v>69032</v>
          </cell>
          <cell r="B1448" t="str">
            <v>QC_7107Getting 'Unexpected error',when a Offload failed bag due to flight departed is printed</v>
          </cell>
          <cell r="C1448" t="str">
            <v>atripathi1</v>
          </cell>
          <cell r="D1448">
            <v>42681</v>
          </cell>
          <cell r="E1448" t="str">
            <v>2017-03-10 07:32:20</v>
          </cell>
          <cell r="F1448">
            <v>7892</v>
          </cell>
          <cell r="G1448" t="str">
            <v>QC_7107_004_IT_Verify that Report should be successfully printed and No unexpected Error should be displayed_Offload bag Post Departure as No_Flight Open_Bag Offload Yes</v>
          </cell>
          <cell r="I1448">
            <v>42681</v>
          </cell>
          <cell r="J1448" t="str">
            <v>2017-03-10 06:50:38</v>
          </cell>
          <cell r="K1448" t="str">
            <v>mkgaurav</v>
          </cell>
        </row>
        <row r="1449">
          <cell r="A1449">
            <v>69033</v>
          </cell>
          <cell r="B1449" t="str">
            <v>QC_7107Getting 'Unexpected error',when a Offload failed bag due to flight departed is printed</v>
          </cell>
          <cell r="C1449" t="str">
            <v>atripathi1</v>
          </cell>
          <cell r="D1449">
            <v>42681</v>
          </cell>
          <cell r="E1449" t="str">
            <v>2017-03-10 07:32:20</v>
          </cell>
          <cell r="F1449">
            <v>7892</v>
          </cell>
          <cell r="G1449" t="str">
            <v>QC_7107_005_IT_Verify that Report should be successfully printed and No unexpected Error should be displayed_Offload bag Post Departure as No_Flight Cancel_Bag Offload No</v>
          </cell>
          <cell r="I1449">
            <v>42681</v>
          </cell>
          <cell r="J1449" t="str">
            <v>2017-03-10 07:20:45</v>
          </cell>
          <cell r="K1449" t="str">
            <v>mkgaurav</v>
          </cell>
        </row>
        <row r="1450">
          <cell r="A1450">
            <v>69034</v>
          </cell>
          <cell r="B1450" t="str">
            <v>QC_7107Getting 'Unexpected error',when a Offload failed bag due to flight departed is printed</v>
          </cell>
          <cell r="C1450" t="str">
            <v>atripathi1</v>
          </cell>
          <cell r="D1450">
            <v>42681</v>
          </cell>
          <cell r="E1450" t="str">
            <v>2017-03-10 07:32:20</v>
          </cell>
          <cell r="F1450">
            <v>7892</v>
          </cell>
          <cell r="G1450" t="str">
            <v>QC_7107_006_IT_Verify that Report should be successfully printed and No unexpected Error should be displayed_Offload bag Post Departure as No_Flight Cancel_Bag Offload Yes</v>
          </cell>
          <cell r="I1450">
            <v>42681</v>
          </cell>
          <cell r="J1450" t="str">
            <v>2017-03-10 07:32:20</v>
          </cell>
          <cell r="K1450" t="str">
            <v>mkgaurav</v>
          </cell>
        </row>
        <row r="1451">
          <cell r="A1451">
            <v>69035</v>
          </cell>
          <cell r="B1451" t="str">
            <v>QC_7107Getting 'Unexpected error',when a Offload failed bag due to flight departed is printed</v>
          </cell>
          <cell r="C1451" t="str">
            <v>atripathi1</v>
          </cell>
          <cell r="D1451">
            <v>42681</v>
          </cell>
          <cell r="E1451" t="str">
            <v>2017-03-10 07:32:20</v>
          </cell>
          <cell r="F1451">
            <v>7892</v>
          </cell>
          <cell r="G1451" t="str">
            <v>QC_7107_007_IT_Verify that Report should be successfully printed and No unexpected Error should be displayed_Offload bag Post Departure as No_Flight Close_Bag Offload No</v>
          </cell>
          <cell r="I1451">
            <v>42681</v>
          </cell>
          <cell r="J1451" t="str">
            <v>2017-03-10 06:59:59</v>
          </cell>
          <cell r="K1451" t="str">
            <v>mkgaurav</v>
          </cell>
        </row>
        <row r="1452">
          <cell r="A1452">
            <v>69036</v>
          </cell>
          <cell r="B1452" t="str">
            <v>QC_7107Getting 'Unexpected error',when a Offload failed bag due to flight departed is printed</v>
          </cell>
          <cell r="C1452" t="str">
            <v>atripathi1</v>
          </cell>
          <cell r="D1452">
            <v>42681</v>
          </cell>
          <cell r="E1452" t="str">
            <v>2017-03-10 07:32:20</v>
          </cell>
          <cell r="F1452">
            <v>7892</v>
          </cell>
          <cell r="G1452" t="str">
            <v>QC_7107_008_IT_Verify that Report should be successfully printed and No unexpected Error should be displayed_Offload bag Post Departure as No_Flight Close_Bag Offload Yes</v>
          </cell>
          <cell r="I1452">
            <v>42681</v>
          </cell>
          <cell r="J1452" t="str">
            <v>2017-03-10 07:06:22</v>
          </cell>
          <cell r="K1452" t="str">
            <v>mkgaurav</v>
          </cell>
        </row>
        <row r="1453">
          <cell r="A1453">
            <v>65378</v>
          </cell>
          <cell r="B1453" t="str">
            <v>QC_6987_WS &gt; Two “To offload” bags were shown in Flight Progress – reconciliation, but cannot be searched in the ULD Enquiry.</v>
          </cell>
          <cell r="C1453" t="str">
            <v>cbenjwal</v>
          </cell>
          <cell r="D1453">
            <v>42615</v>
          </cell>
          <cell r="E1453" t="str">
            <v>2017-03-10 12:15:22</v>
          </cell>
          <cell r="F1453">
            <v>7803</v>
          </cell>
          <cell r="G1453" t="str">
            <v>QC_6987_IT_03_Verify _To Offload BUM_ bag count in_Flight Progress_Reconcilation_screen</v>
          </cell>
          <cell r="I1453">
            <v>42613</v>
          </cell>
          <cell r="J1453" t="str">
            <v>2017-03-10 11:42:27</v>
          </cell>
          <cell r="K1453" t="str">
            <v>cbenjwal</v>
          </cell>
        </row>
        <row r="1454">
          <cell r="A1454">
            <v>65379</v>
          </cell>
          <cell r="B1454" t="str">
            <v>QC_6987_WS &gt; Two “To offload” bags were shown in Flight Progress – reconciliation, but cannot be searched in the ULD Enquiry.</v>
          </cell>
          <cell r="C1454" t="str">
            <v>cbenjwal</v>
          </cell>
          <cell r="D1454">
            <v>42615</v>
          </cell>
          <cell r="E1454" t="str">
            <v>2017-03-10 12:15:22</v>
          </cell>
          <cell r="F1454">
            <v>7803</v>
          </cell>
          <cell r="G1454" t="str">
            <v>QC_6987_IT_04_Verify _To Offload Not OK_ bag count in_Flight Progress_Reconcilation_screen</v>
          </cell>
          <cell r="I1454">
            <v>42613</v>
          </cell>
          <cell r="J1454" t="str">
            <v>2017-03-10 11:43:45</v>
          </cell>
          <cell r="K1454" t="str">
            <v>cbenjwal</v>
          </cell>
        </row>
        <row r="1455">
          <cell r="A1455">
            <v>65380</v>
          </cell>
          <cell r="B1455" t="str">
            <v>QC_6987_WS &gt; Two “To offload” bags were shown in Flight Progress – reconciliation, but cannot be searched in the ULD Enquiry.</v>
          </cell>
          <cell r="C1455" t="str">
            <v>cbenjwal</v>
          </cell>
          <cell r="D1455">
            <v>42615</v>
          </cell>
          <cell r="E1455" t="str">
            <v>2017-03-10 12:15:22</v>
          </cell>
          <cell r="F1455">
            <v>7803</v>
          </cell>
          <cell r="G1455" t="str">
            <v>QC_6987_IT_05_Verify _To Offload Xfer segregation_ bag count in_Flight Progress_Reconcilation_screen</v>
          </cell>
          <cell r="I1455">
            <v>42613</v>
          </cell>
          <cell r="J1455" t="str">
            <v>2017-03-10 12:02:27</v>
          </cell>
          <cell r="K1455" t="str">
            <v>cbenjwal</v>
          </cell>
        </row>
        <row r="1456">
          <cell r="A1456">
            <v>65381</v>
          </cell>
          <cell r="B1456" t="str">
            <v>QC_6987_WS &gt; Two “To offload” bags were shown in Flight Progress – reconciliation, but cannot be searched in the ULD Enquiry.</v>
          </cell>
          <cell r="C1456" t="str">
            <v>cbenjwal</v>
          </cell>
          <cell r="D1456">
            <v>42615</v>
          </cell>
          <cell r="E1456" t="str">
            <v>2017-03-10 12:15:22</v>
          </cell>
          <cell r="F1456">
            <v>7803</v>
          </cell>
          <cell r="G1456" t="str">
            <v>QC_6987_IT_06_Verify _To Offload Rejected_ bag count in_Flight Progress_Reconcilation_screen</v>
          </cell>
          <cell r="I1456">
            <v>42613</v>
          </cell>
          <cell r="J1456" t="str">
            <v>2017-03-10 12:04:08</v>
          </cell>
          <cell r="K1456" t="str">
            <v>cbenjwal</v>
          </cell>
        </row>
        <row r="1457">
          <cell r="A1457">
            <v>65382</v>
          </cell>
          <cell r="B1457" t="str">
            <v>QC_6987_WS &gt; Two “To offload” bags were shown in Flight Progress – reconciliation, but cannot be searched in the ULD Enquiry.</v>
          </cell>
          <cell r="C1457" t="str">
            <v>cbenjwal</v>
          </cell>
          <cell r="D1457">
            <v>42615</v>
          </cell>
          <cell r="E1457" t="str">
            <v>2017-03-10 12:15:22</v>
          </cell>
          <cell r="F1457">
            <v>7803</v>
          </cell>
          <cell r="G1457" t="str">
            <v>QC_6987_IT_07_Verify _To Offload Not C_I_ bag count in_Flight Progress_Reconcilation_screen</v>
          </cell>
          <cell r="I1457">
            <v>42613</v>
          </cell>
          <cell r="J1457" t="str">
            <v>2017-03-10 12:05:20</v>
          </cell>
          <cell r="K1457" t="str">
            <v>cbenjwal</v>
          </cell>
        </row>
        <row r="1458">
          <cell r="A1458">
            <v>65383</v>
          </cell>
          <cell r="B1458" t="str">
            <v>QC_6987_WS &gt; Two “To offload” bags were shown in Flight Progress – reconciliation, but cannot be searched in the ULD Enquiry.</v>
          </cell>
          <cell r="C1458" t="str">
            <v>cbenjwal</v>
          </cell>
          <cell r="D1458">
            <v>42615</v>
          </cell>
          <cell r="E1458" t="str">
            <v>2017-03-10 12:15:22</v>
          </cell>
          <cell r="F1458">
            <v>7803</v>
          </cell>
          <cell r="G1458" t="str">
            <v>QC_6987_IT_08_Verify _To Offload _ C_I_ bag count in_Flight Progress_Reconcilation_screen</v>
          </cell>
          <cell r="I1458">
            <v>42613</v>
          </cell>
          <cell r="J1458" t="str">
            <v>2017-03-10 12:09:04</v>
          </cell>
          <cell r="K1458" t="str">
            <v>cbenjwal</v>
          </cell>
        </row>
        <row r="1459">
          <cell r="A1459">
            <v>65384</v>
          </cell>
          <cell r="B1459" t="str">
            <v>QC_6987_WS &gt; Two “To offload” bags were shown in Flight Progress – reconciliation, but cannot be searched in the ULD Enquiry.</v>
          </cell>
          <cell r="C1459" t="str">
            <v>cbenjwal</v>
          </cell>
          <cell r="D1459">
            <v>42615</v>
          </cell>
          <cell r="E1459" t="str">
            <v>2017-03-10 12:15:22</v>
          </cell>
          <cell r="F1459">
            <v>7803</v>
          </cell>
          <cell r="G1459" t="str">
            <v>QC_6987_IT_09_Verify _To Offload _ Stand By_ bag count in_Flight Progress_Reconcilation_screen</v>
          </cell>
          <cell r="I1459">
            <v>42613</v>
          </cell>
          <cell r="J1459" t="str">
            <v>2017-03-10 12:10:19</v>
          </cell>
          <cell r="K1459" t="str">
            <v>cbenjwal</v>
          </cell>
        </row>
        <row r="1460">
          <cell r="A1460">
            <v>69051</v>
          </cell>
          <cell r="B1460" t="str">
            <v>QC_7090_HKG FIDS &gt; Messages were processed out of order causing wrong updates</v>
          </cell>
          <cell r="C1460" t="str">
            <v>nsachdeva</v>
          </cell>
          <cell r="D1460">
            <v>42682</v>
          </cell>
          <cell r="E1460" t="str">
            <v>2017-03-21 11:51:03</v>
          </cell>
          <cell r="F1460">
            <v>7898</v>
          </cell>
          <cell r="G1460" t="str">
            <v>QC_7090_IT_WS_01_HKG FIDS_Verify_messages were processed in correct orders_when flight updated with_ETD, Aircraft registration, terminal, gate and Stand.</v>
          </cell>
          <cell r="I1460">
            <v>42682</v>
          </cell>
          <cell r="J1460" t="str">
            <v>2017-03-21 11:50:02</v>
          </cell>
          <cell r="K1460" t="str">
            <v>nsachdeva</v>
          </cell>
        </row>
        <row r="1461">
          <cell r="A1461">
            <v>69052</v>
          </cell>
          <cell r="B1461" t="str">
            <v>QC_7090_HKG FIDS &gt; Messages were processed out of order causing wrong updates</v>
          </cell>
          <cell r="C1461" t="str">
            <v>nsachdeva</v>
          </cell>
          <cell r="D1461">
            <v>42682</v>
          </cell>
          <cell r="E1461" t="str">
            <v>2017-03-21 11:51:03</v>
          </cell>
          <cell r="F1461">
            <v>7898</v>
          </cell>
          <cell r="G1461" t="str">
            <v>QC_7090_IT_WS_02_HKG FIDS_Verify_messages were processed in correct orders_when flight created, updated, departed , reopen and cancelled.</v>
          </cell>
          <cell r="I1461">
            <v>42682</v>
          </cell>
          <cell r="J1461" t="str">
            <v>2017-03-21 11:51:03</v>
          </cell>
          <cell r="K1461" t="str">
            <v>nsachdeva</v>
          </cell>
        </row>
        <row r="1462">
          <cell r="A1462">
            <v>69068</v>
          </cell>
          <cell r="B1462" t="str">
            <v>QC_7114_HHT -&gt; Quick Reflight -&gt; The airline OPS setting for "Send FWD to Current Station" is not working for quick reflight.</v>
          </cell>
          <cell r="C1462" t="str">
            <v>mkgaurav</v>
          </cell>
          <cell r="D1462">
            <v>42689</v>
          </cell>
          <cell r="E1462" t="str">
            <v>2017-07-26 06:18:40</v>
          </cell>
          <cell r="F1462">
            <v>7905</v>
          </cell>
          <cell r="G1462" t="str">
            <v>QC 7114_002_IT_ Verify Quick Reflight _when Send FWD on Reflight Set it to _NO</v>
          </cell>
          <cell r="I1462">
            <v>42683</v>
          </cell>
          <cell r="J1462" t="str">
            <v>2017-03-21 12:05:43</v>
          </cell>
          <cell r="K1462" t="str">
            <v>cbenjwal</v>
          </cell>
        </row>
        <row r="1463">
          <cell r="A1463">
            <v>69080</v>
          </cell>
          <cell r="B1463" t="str">
            <v>QC_7199_HHT Passenger Enquiry. Pax not found error is Displaying, after doing a Bag Enquiry on  a pax bag and returning back.</v>
          </cell>
          <cell r="C1463" t="str">
            <v>aaora</v>
          </cell>
          <cell r="D1463">
            <v>42689</v>
          </cell>
          <cell r="E1463" t="str">
            <v>2017-08-03 10:58:25</v>
          </cell>
          <cell r="F1463">
            <v>7904</v>
          </cell>
          <cell r="G1463" t="str">
            <v>QC_7199_002_HHT_Verify navigation from bag enquiry screen to pax bag enquiry using ESC for Ok bags when query is done on the basis of Pax Surname and Flight ID.</v>
          </cell>
          <cell r="I1463">
            <v>42685</v>
          </cell>
          <cell r="J1463" t="str">
            <v>2017-03-14 12:07:41</v>
          </cell>
          <cell r="K1463" t="str">
            <v>aaora</v>
          </cell>
        </row>
        <row r="1464">
          <cell r="A1464">
            <v>69081</v>
          </cell>
          <cell r="B1464" t="str">
            <v>QC_7199_HHT Passenger Enquiry. Pax not found error is Displaying, after doing a Bag Enquiry on  a pax bag and returning back.</v>
          </cell>
          <cell r="C1464" t="str">
            <v>aaora</v>
          </cell>
          <cell r="D1464">
            <v>42689</v>
          </cell>
          <cell r="E1464" t="str">
            <v>2017-08-03 10:58:25</v>
          </cell>
          <cell r="F1464">
            <v>7904</v>
          </cell>
          <cell r="G1464" t="str">
            <v>QC_7199_003_HHT_Verify navigation from bag enquiry screen to pax bag enquiry using ESC for Ok bags when query is done on the basis of Seat Number and Flight ID.</v>
          </cell>
          <cell r="I1464">
            <v>42685</v>
          </cell>
          <cell r="J1464" t="str">
            <v>2017-03-14 09:40:44</v>
          </cell>
          <cell r="K1464" t="str">
            <v>aaora</v>
          </cell>
        </row>
        <row r="1465">
          <cell r="A1465">
            <v>69082</v>
          </cell>
          <cell r="B1465" t="str">
            <v>QC_7199_HHT Passenger Enquiry. Pax not found error is Displaying, after doing a Bag Enquiry on  a pax bag and returning back.</v>
          </cell>
          <cell r="C1465" t="str">
            <v>aaora</v>
          </cell>
          <cell r="D1465">
            <v>42689</v>
          </cell>
          <cell r="E1465" t="str">
            <v>2017-08-03 10:58:25</v>
          </cell>
          <cell r="F1465">
            <v>7904</v>
          </cell>
          <cell r="G1465" t="str">
            <v>QC_7199_004_HHT_Verify navigation from bag enquiry screen to pax bag enquiry using ESC for Ok bags when query is done on the basis of PSN and Flight ID.</v>
          </cell>
          <cell r="I1465">
            <v>42685</v>
          </cell>
          <cell r="J1465" t="str">
            <v>2017-03-14 09:42:30</v>
          </cell>
          <cell r="K1465" t="str">
            <v>aaora</v>
          </cell>
        </row>
        <row r="1466">
          <cell r="A1466">
            <v>69084</v>
          </cell>
          <cell r="B1466" t="str">
            <v>QC_7199_HHT Passenger Enquiry. Pax not found error is Displaying, after doing a Bag Enquiry on  a pax bag and returning back.</v>
          </cell>
          <cell r="C1466" t="str">
            <v>aaora</v>
          </cell>
          <cell r="D1466">
            <v>42689</v>
          </cell>
          <cell r="E1466" t="str">
            <v>2017-08-03 10:58:25</v>
          </cell>
          <cell r="F1466">
            <v>7904</v>
          </cell>
          <cell r="G1466" t="str">
            <v>QC_7199_006_HHT_Verify navigation from bag enquiry screen to pax bag enquiry using ESC for NOT OK Transfer bags when query is done on the basis of Pax Surname and Flight ID.</v>
          </cell>
          <cell r="I1466">
            <v>42685</v>
          </cell>
          <cell r="J1466" t="str">
            <v>2017-03-14 09:45:26</v>
          </cell>
          <cell r="K1466" t="str">
            <v>aaora</v>
          </cell>
        </row>
        <row r="1467">
          <cell r="A1467">
            <v>69086</v>
          </cell>
          <cell r="B1467" t="str">
            <v>QC_7199_HHT Passenger Enquiry. Pax not found error is Displaying, after doing a Bag Enquiry on  a pax bag and returning back.</v>
          </cell>
          <cell r="C1467" t="str">
            <v>aaora</v>
          </cell>
          <cell r="D1467">
            <v>42689</v>
          </cell>
          <cell r="E1467" t="str">
            <v>2017-08-03 10:58:25</v>
          </cell>
          <cell r="F1467">
            <v>7904</v>
          </cell>
          <cell r="G1467" t="str">
            <v>QC_7199_008_HHT_Verify navigation from bag enquiry screen to pax bag enquiry using ESC for OK bags after performing Stop Bag Action when query is done on the basis of Pax Surname.</v>
          </cell>
          <cell r="I1467">
            <v>42685</v>
          </cell>
          <cell r="J1467" t="str">
            <v>2017-03-14 09:48:27</v>
          </cell>
          <cell r="K1467" t="str">
            <v>aaora</v>
          </cell>
        </row>
        <row r="1468">
          <cell r="A1468">
            <v>69088</v>
          </cell>
          <cell r="B1468" t="str">
            <v>QC_7199_HHT Passenger Enquiry. Pax not found error is Displaying, after doing a Bag Enquiry on  a pax bag and returning back.</v>
          </cell>
          <cell r="C1468" t="str">
            <v>aaora</v>
          </cell>
          <cell r="D1468">
            <v>42689</v>
          </cell>
          <cell r="E1468" t="str">
            <v>2017-08-03 10:58:25</v>
          </cell>
          <cell r="F1468">
            <v>7904</v>
          </cell>
          <cell r="G1468" t="str">
            <v>QC_7199_010_HHT_Verify navigation from Pax bag enquiry screen to bag enquiry should not be done when HHT Bag Enquiry Resource is not assigned to user.</v>
          </cell>
          <cell r="I1468">
            <v>42685</v>
          </cell>
          <cell r="J1468" t="str">
            <v>2017-03-14 12:44:46</v>
          </cell>
          <cell r="K1468" t="str">
            <v>aaora</v>
          </cell>
        </row>
        <row r="1469">
          <cell r="A1469">
            <v>69090</v>
          </cell>
          <cell r="B1469" t="str">
            <v>QC_7199_HHT Passenger Enquiry. Pax not found error is Displaying, after doing a Bag Enquiry on  a pax bag and returning back.</v>
          </cell>
          <cell r="C1469" t="str">
            <v>aaora</v>
          </cell>
          <cell r="D1469">
            <v>42689</v>
          </cell>
          <cell r="E1469" t="str">
            <v>2017-08-03 10:58:25</v>
          </cell>
          <cell r="F1469">
            <v>7904</v>
          </cell>
          <cell r="G1469" t="str">
            <v>QC_7199_012_HHT_Verify navigation from Bag Enquiry Screen to Pax bag enquiry using ESC for long Pax Name.</v>
          </cell>
          <cell r="I1469">
            <v>42685</v>
          </cell>
          <cell r="J1469" t="str">
            <v>2017-03-15 10:44:56</v>
          </cell>
          <cell r="K1469" t="str">
            <v>aaora</v>
          </cell>
        </row>
        <row r="1470">
          <cell r="A1470">
            <v>69092</v>
          </cell>
          <cell r="B1470" t="str">
            <v>QC_7199_HHT Passenger Enquiry. Pax not found error is Displaying, after doing a Bag Enquiry on  a pax bag and returning back.</v>
          </cell>
          <cell r="C1470" t="str">
            <v>aaora</v>
          </cell>
          <cell r="D1470">
            <v>42689</v>
          </cell>
          <cell r="E1470" t="str">
            <v>2017-08-03 10:58:25</v>
          </cell>
          <cell r="F1470">
            <v>7904</v>
          </cell>
          <cell r="G1470" t="str">
            <v>QC_7199_014_HHT_Verify navigation from Bag Enquiry Screen to Pax bag enquiry using ESC when user query for another Bag Tag on Bag Enquiry Screen and then press ESC button.</v>
          </cell>
          <cell r="I1470">
            <v>42685</v>
          </cell>
          <cell r="J1470" t="str">
            <v>2017-03-15 10:47:39</v>
          </cell>
          <cell r="K1470" t="str">
            <v>aaora</v>
          </cell>
        </row>
        <row r="1471">
          <cell r="A1471">
            <v>69094</v>
          </cell>
          <cell r="B1471" t="str">
            <v>QC_7199_HHT Passenger Enquiry. Pax not found error is Displaying, after doing a Bag Enquiry on  a pax bag and returning back.</v>
          </cell>
          <cell r="C1471" t="str">
            <v>aaora</v>
          </cell>
          <cell r="D1471">
            <v>42689</v>
          </cell>
          <cell r="E1471" t="str">
            <v>2017-08-03 10:58:25</v>
          </cell>
          <cell r="F1471">
            <v>7904</v>
          </cell>
          <cell r="G1471" t="str">
            <v>QC_7199_016_HHT_Verify navigation from Bag Enquiry Screen to Pax bag enquiry using ESC for Cancelled Flight.</v>
          </cell>
          <cell r="I1471">
            <v>42685</v>
          </cell>
          <cell r="J1471" t="str">
            <v>2017-03-15 10:50:10</v>
          </cell>
          <cell r="K1471" t="str">
            <v>aaora</v>
          </cell>
        </row>
        <row r="1472">
          <cell r="A1472">
            <v>69095</v>
          </cell>
          <cell r="B1472" t="str">
            <v>QC_7199_HHT Passenger Enquiry. Pax not found error is Displaying, after doing a Bag Enquiry on  a pax bag and returning back.</v>
          </cell>
          <cell r="C1472" t="str">
            <v>aaora</v>
          </cell>
          <cell r="D1472">
            <v>42689</v>
          </cell>
          <cell r="E1472" t="str">
            <v>2017-08-03 10:58:25</v>
          </cell>
          <cell r="F1472">
            <v>7904</v>
          </cell>
          <cell r="G1472" t="str">
            <v>QC_7199_017_HHT_Verify navigation from Bag Enquiry Screen to Pax bag enquiry using ESC for NOA bags.</v>
          </cell>
          <cell r="I1472">
            <v>42685</v>
          </cell>
          <cell r="J1472" t="str">
            <v>2017-03-15 10:54:07</v>
          </cell>
          <cell r="K1472" t="str">
            <v>aaora</v>
          </cell>
        </row>
        <row r="1473">
          <cell r="A1473">
            <v>69096</v>
          </cell>
          <cell r="B1473" t="str">
            <v>QC_7199_HHT Passenger Enquiry. Pax not found error is Displaying, after doing a Bag Enquiry on  a pax bag and returning back.</v>
          </cell>
          <cell r="C1473" t="str">
            <v>aaora</v>
          </cell>
          <cell r="D1473">
            <v>42689</v>
          </cell>
          <cell r="E1473" t="str">
            <v>2017-08-03 10:58:25</v>
          </cell>
          <cell r="F1473">
            <v>7904</v>
          </cell>
          <cell r="G1473" t="str">
            <v>QC_7199_018_HHT_Verify navigation from Bag Enquiry Screen to Pax bag enquiry using ESC for X-Ray Rejected bags.</v>
          </cell>
          <cell r="I1473">
            <v>42685</v>
          </cell>
          <cell r="J1473" t="str">
            <v>2017-03-15 10:55:30</v>
          </cell>
          <cell r="K1473" t="str">
            <v>aaora</v>
          </cell>
        </row>
        <row r="1474">
          <cell r="A1474">
            <v>69097</v>
          </cell>
          <cell r="B1474" t="str">
            <v>QC_7199_HHT Passenger Enquiry. Pax not found error is Displaying, after doing a Bag Enquiry on  a pax bag and returning back.</v>
          </cell>
          <cell r="C1474" t="str">
            <v>aaora</v>
          </cell>
          <cell r="D1474">
            <v>42689</v>
          </cell>
          <cell r="E1474" t="str">
            <v>2017-08-03 10:58:25</v>
          </cell>
          <cell r="F1474">
            <v>7904</v>
          </cell>
          <cell r="G1474" t="str">
            <v>QC_7199_019_HHT_Verify navigation from Bag Enquiry Screen to Pax bag enquiry using ESC for Inactive bags.</v>
          </cell>
          <cell r="I1474">
            <v>42685</v>
          </cell>
          <cell r="J1474" t="str">
            <v>2017-03-15 10:56:56</v>
          </cell>
          <cell r="K1474" t="str">
            <v>aaora</v>
          </cell>
        </row>
        <row r="1475">
          <cell r="A1475">
            <v>70637</v>
          </cell>
          <cell r="B1475" t="str">
            <v>QC_7271_ HHT &gt; Pax Bag Enquiry &gt; Flight ID should be made mandatory during search.</v>
          </cell>
          <cell r="C1475" t="str">
            <v>cbenjwal</v>
          </cell>
          <cell r="D1475">
            <v>42716</v>
          </cell>
          <cell r="E1475" t="str">
            <v>2017-03-14 12:03:03</v>
          </cell>
          <cell r="F1475">
            <v>7921</v>
          </cell>
          <cell r="G1475" t="str">
            <v>QC_7271_IT_01_Verify when user tries to search records _by entering only flight id</v>
          </cell>
          <cell r="I1475">
            <v>42713</v>
          </cell>
          <cell r="J1475" t="str">
            <v>2017-03-14 12:03:03</v>
          </cell>
          <cell r="K1475" t="str">
            <v>cbenjwal</v>
          </cell>
        </row>
        <row r="1476">
          <cell r="A1476">
            <v>70638</v>
          </cell>
          <cell r="B1476" t="str">
            <v>QC_7271_ HHT &gt; Pax Bag Enquiry &gt; Flight ID should be made mandatory during search.</v>
          </cell>
          <cell r="C1476" t="str">
            <v>cbenjwal</v>
          </cell>
          <cell r="D1476">
            <v>42716</v>
          </cell>
          <cell r="E1476" t="str">
            <v>2017-03-14 12:03:03</v>
          </cell>
          <cell r="F1476">
            <v>7921</v>
          </cell>
          <cell r="G1476" t="str">
            <v>QC_7271_IT_02_Verify when user tries to search records _by entering only pax surname</v>
          </cell>
          <cell r="I1476">
            <v>42713</v>
          </cell>
          <cell r="J1476" t="str">
            <v>2017-03-14 12:01:25</v>
          </cell>
          <cell r="K1476" t="str">
            <v>cbenjwal</v>
          </cell>
        </row>
        <row r="1477">
          <cell r="A1477">
            <v>70639</v>
          </cell>
          <cell r="B1477" t="str">
            <v>QC_7271_ HHT &gt; Pax Bag Enquiry &gt; Flight ID should be made mandatory during search.</v>
          </cell>
          <cell r="C1477" t="str">
            <v>cbenjwal</v>
          </cell>
          <cell r="D1477">
            <v>42716</v>
          </cell>
          <cell r="E1477" t="str">
            <v>2017-03-14 12:03:03</v>
          </cell>
          <cell r="F1477">
            <v>7921</v>
          </cell>
          <cell r="G1477" t="str">
            <v>QC_7271_IT_03_Verify when user tries to search records_by entering flight id and PNR</v>
          </cell>
          <cell r="I1477">
            <v>42713</v>
          </cell>
          <cell r="J1477" t="str">
            <v>2017-03-14 11:59:10</v>
          </cell>
          <cell r="K1477" t="str">
            <v>cbenjwal</v>
          </cell>
        </row>
        <row r="1478">
          <cell r="A1478">
            <v>70640</v>
          </cell>
          <cell r="B1478" t="str">
            <v>QC_7271_ HHT &gt; Pax Bag Enquiry &gt; Flight ID should be made mandatory during search.</v>
          </cell>
          <cell r="C1478" t="str">
            <v>cbenjwal</v>
          </cell>
          <cell r="D1478">
            <v>42716</v>
          </cell>
          <cell r="E1478" t="str">
            <v>2017-03-14 12:03:03</v>
          </cell>
          <cell r="F1478">
            <v>7921</v>
          </cell>
          <cell r="G1478" t="str">
            <v>QC_7271_IT_04_Verify when user tries to search records _by entering flight id and Seat</v>
          </cell>
          <cell r="I1478">
            <v>42713</v>
          </cell>
          <cell r="J1478" t="str">
            <v>2017-03-14 11:56:54</v>
          </cell>
          <cell r="K1478" t="str">
            <v>cbenjwal</v>
          </cell>
        </row>
        <row r="1479">
          <cell r="A1479">
            <v>70641</v>
          </cell>
          <cell r="B1479" t="str">
            <v>QC_7271_ HHT &gt; Pax Bag Enquiry &gt; Flight ID should be made mandatory during search.</v>
          </cell>
          <cell r="C1479" t="str">
            <v>cbenjwal</v>
          </cell>
          <cell r="D1479">
            <v>42716</v>
          </cell>
          <cell r="E1479" t="str">
            <v>2017-03-14 12:03:03</v>
          </cell>
          <cell r="F1479">
            <v>7921</v>
          </cell>
          <cell r="G1479" t="str">
            <v>QC_7271_IT_05_Verify when user tries to search records _by entering flight id and PSN</v>
          </cell>
          <cell r="I1479">
            <v>42713</v>
          </cell>
          <cell r="J1479" t="str">
            <v>2017-03-14 11:54:48</v>
          </cell>
          <cell r="K1479" t="str">
            <v>cbenjwal</v>
          </cell>
        </row>
        <row r="1480">
          <cell r="A1480">
            <v>70642</v>
          </cell>
          <cell r="B1480" t="str">
            <v>QC_7271_ HHT &gt; Pax Bag Enquiry &gt; Flight ID should be made mandatory during search.</v>
          </cell>
          <cell r="C1480" t="str">
            <v>cbenjwal</v>
          </cell>
          <cell r="D1480">
            <v>42716</v>
          </cell>
          <cell r="E1480" t="str">
            <v>2017-03-14 12:03:03</v>
          </cell>
          <cell r="F1480">
            <v>7921</v>
          </cell>
          <cell r="G1480" t="str">
            <v>QC_7271_IT_06_Verify when user tries to search records _by entering flight id and FQTV</v>
          </cell>
          <cell r="I1480">
            <v>42713</v>
          </cell>
          <cell r="J1480" t="str">
            <v>2017-03-14 11:52:50</v>
          </cell>
          <cell r="K1480" t="str">
            <v>cbenjwal</v>
          </cell>
        </row>
        <row r="1481">
          <cell r="A1481">
            <v>70643</v>
          </cell>
          <cell r="B1481" t="str">
            <v>QC_7271_ HHT &gt; Pax Bag Enquiry &gt; Flight ID should be made mandatory during search.</v>
          </cell>
          <cell r="C1481" t="str">
            <v>cbenjwal</v>
          </cell>
          <cell r="D1481">
            <v>42716</v>
          </cell>
          <cell r="E1481" t="str">
            <v>2017-03-14 12:03:03</v>
          </cell>
          <cell r="F1481">
            <v>7921</v>
          </cell>
          <cell r="G1481" t="str">
            <v>QC_7271_IT_07_Verify when user tries to search records _by entering all fields  data</v>
          </cell>
          <cell r="I1481">
            <v>42713</v>
          </cell>
          <cell r="J1481" t="str">
            <v>2017-03-14 11:51:19</v>
          </cell>
          <cell r="K1481" t="str">
            <v>cbenjwal</v>
          </cell>
        </row>
        <row r="1482">
          <cell r="A1482">
            <v>70659</v>
          </cell>
          <cell r="B1482" t="str">
            <v>QC-7278_BIM: Unable to remove bag comment "ToOffload! Deleted" by processing BSM change, if Bag was loaded in HUB container and BSM Del received for the bag.</v>
          </cell>
          <cell r="C1482" t="str">
            <v>atripathi1</v>
          </cell>
          <cell r="D1482">
            <v>42714</v>
          </cell>
          <cell r="E1482" t="str">
            <v>2017-05-18 10:09:42</v>
          </cell>
          <cell r="F1482">
            <v>7917</v>
          </cell>
          <cell r="G1482" t="str">
            <v>QC 7278_IT_003_Verify that system should not reject BSM CHG with same details when sending it for bag loaded in BHE associated with Rule_country of container destination equal to bag destination</v>
          </cell>
          <cell r="I1482">
            <v>42714</v>
          </cell>
          <cell r="J1482" t="str">
            <v>2017-05-18 10:09:42</v>
          </cell>
          <cell r="K1482" t="str">
            <v>mkgaurav</v>
          </cell>
        </row>
        <row r="1483">
          <cell r="A1483">
            <v>70873</v>
          </cell>
          <cell r="B1483" t="str">
            <v>QC_7268_ WS-&gt;Departure &gt; Flight Monitor Query Panel Operational range restrict to -12 to +24, Historic Range restrict to 1 week.</v>
          </cell>
          <cell r="C1483" t="str">
            <v>cbenjwal</v>
          </cell>
          <cell r="D1483">
            <v>42716</v>
          </cell>
          <cell r="E1483" t="str">
            <v>2017-03-17 12:05:07</v>
          </cell>
          <cell r="F1483">
            <v>7920</v>
          </cell>
          <cell r="G1483" t="str">
            <v>QC_7268_IT_013_Verify in query section of the flight monitor when we query the ETD Range In &amp; Below minus 12 to plus  24 and navigate to Bag_Bag Enquiry and come Back to flight Monitor screen</v>
          </cell>
          <cell r="I1483">
            <v>42716</v>
          </cell>
          <cell r="J1483" t="str">
            <v>2017-03-17 10:29:14</v>
          </cell>
          <cell r="K1483" t="str">
            <v>cbenjwal</v>
          </cell>
        </row>
        <row r="1484">
          <cell r="A1484">
            <v>70874</v>
          </cell>
          <cell r="B1484" t="str">
            <v>QC_7268_ WS-&gt;Departure &gt; Flight Monitor Query Panel Operational range restrict to -12 to +24, Historic Range restrict to 1 week.</v>
          </cell>
          <cell r="C1484" t="str">
            <v>cbenjwal</v>
          </cell>
          <cell r="D1484">
            <v>42716</v>
          </cell>
          <cell r="E1484" t="str">
            <v>2017-03-17 12:05:07</v>
          </cell>
          <cell r="F1484">
            <v>7920</v>
          </cell>
          <cell r="G1484" t="str">
            <v>QC_7268_IT_014_Verify in query section of the flight monitor when we query the ETD Range In &amp; Below minus 12 to plus 24 and navigate to Bag_Forward Bag to LZ and come Back to flight Monitor screen</v>
          </cell>
          <cell r="I1484">
            <v>42716</v>
          </cell>
          <cell r="J1484" t="str">
            <v>2017-03-17 11:12:00</v>
          </cell>
          <cell r="K1484" t="str">
            <v>cbenjwal</v>
          </cell>
        </row>
        <row r="1485">
          <cell r="A1485">
            <v>70877</v>
          </cell>
          <cell r="B1485" t="str">
            <v>QC_7268_ WS-&gt;Departure &gt; Flight Monitor Query Panel Operational range restrict to -12 to +24, Historic Range restrict to 1 week.</v>
          </cell>
          <cell r="C1485" t="str">
            <v>cbenjwal</v>
          </cell>
          <cell r="D1485">
            <v>42716</v>
          </cell>
          <cell r="E1485" t="str">
            <v>2017-03-17 12:05:07</v>
          </cell>
          <cell r="F1485">
            <v>7920</v>
          </cell>
          <cell r="G1485" t="str">
            <v>QC_7268_IT_015_Verify in query section of the flight monitor when we query the ETD Range In &amp; Below minus 12 to plus 24 and navigate to Arrival Flights_Flight Monitor to LZ and come Back to flight Monitor screen</v>
          </cell>
          <cell r="I1485">
            <v>42716</v>
          </cell>
          <cell r="J1485" t="str">
            <v>2017-03-17 11:27:52</v>
          </cell>
          <cell r="K1485" t="str">
            <v>cbenjwal</v>
          </cell>
        </row>
        <row r="1486">
          <cell r="A1486">
            <v>70879</v>
          </cell>
          <cell r="B1486" t="str">
            <v>QC_7268_ WS-&gt;Departure &gt; Flight Monitor Query Panel Operational range restrict to -12 to +24, Historic Range restrict to 1 week.</v>
          </cell>
          <cell r="C1486" t="str">
            <v>cbenjwal</v>
          </cell>
          <cell r="D1486">
            <v>42716</v>
          </cell>
          <cell r="E1486" t="str">
            <v>2017-03-17 12:05:07</v>
          </cell>
          <cell r="F1486">
            <v>7920</v>
          </cell>
          <cell r="G1486" t="str">
            <v>QC_7268_IT_016_Verify in query section of the flight monitor when we query the ETD Range In &amp; Below minus 12 to plus 24 and navigate to Arrival Flights_Baggage details to LZ and come Back to flight Monitor screen</v>
          </cell>
          <cell r="I1486">
            <v>42716</v>
          </cell>
          <cell r="J1486" t="str">
            <v>2017-03-17 11:48:46</v>
          </cell>
          <cell r="K1486" t="str">
            <v>cbenjwal</v>
          </cell>
        </row>
        <row r="1487">
          <cell r="A1487">
            <v>70881</v>
          </cell>
          <cell r="B1487" t="str">
            <v>QC_7268_ WS-&gt;Departure &gt; Flight Monitor Query Panel Operational range restrict to -12 to +24, Historic Range restrict to 1 week.</v>
          </cell>
          <cell r="C1487" t="str">
            <v>cbenjwal</v>
          </cell>
          <cell r="D1487">
            <v>42716</v>
          </cell>
          <cell r="E1487" t="str">
            <v>2017-03-17 12:05:07</v>
          </cell>
          <cell r="F1487">
            <v>7920</v>
          </cell>
          <cell r="G1487" t="str">
            <v>QC_7268_IT_017_Verify in query section of the flight monitor when we query the ETD Range In &amp; Below minus 12 to plus 24 and navigate to CBP_Baggage List and come Back to flight Monitor screen</v>
          </cell>
          <cell r="I1487">
            <v>42716</v>
          </cell>
          <cell r="J1487" t="str">
            <v>2017-03-17 11:59:14</v>
          </cell>
          <cell r="K1487" t="str">
            <v>cbenjwal</v>
          </cell>
        </row>
        <row r="1488">
          <cell r="A1488">
            <v>70884</v>
          </cell>
          <cell r="B1488" t="str">
            <v>QC_7268_ WS-&gt;Departure &gt; Flight Monitor Query Panel Operational range restrict to -12 to +24, Historic Range restrict to 1 week.</v>
          </cell>
          <cell r="C1488" t="str">
            <v>cbenjwal</v>
          </cell>
          <cell r="D1488">
            <v>42716</v>
          </cell>
          <cell r="E1488" t="str">
            <v>2017-03-17 12:05:07</v>
          </cell>
          <cell r="F1488">
            <v>7920</v>
          </cell>
          <cell r="G1488" t="str">
            <v>QC_7268_IT_018_Verify in query section of the flight monitor when we query the ETD Range In &amp; Below minus 12 to plus 24 and navigate to Configuration_Manage HHT Assignment  and come Back to flight Monitor screen</v>
          </cell>
          <cell r="I1488">
            <v>42716</v>
          </cell>
          <cell r="J1488" t="str">
            <v>2017-03-17 12:05:07</v>
          </cell>
          <cell r="K1488" t="str">
            <v>cbenjwal</v>
          </cell>
        </row>
        <row r="1489">
          <cell r="A1489">
            <v>70887</v>
          </cell>
          <cell r="B1489" t="str">
            <v>QC_7268_ WS-&gt;Departure &gt; Flight Monitor Query Panel Operational range restrict to -12 to +24, Historic Range restrict to 1 week.</v>
          </cell>
          <cell r="C1489" t="str">
            <v>cbenjwal</v>
          </cell>
          <cell r="D1489">
            <v>42716</v>
          </cell>
          <cell r="E1489" t="str">
            <v>2017-03-17 12:05:07</v>
          </cell>
          <cell r="F1489">
            <v>7920</v>
          </cell>
          <cell r="G1489" t="str">
            <v>QC_7268_IT_019_Verify in query section of the flight monitor when we query the ETD Range In &amp; Below minus 12 to plus 24 logout ,again login come Back to flight Monitor screen</v>
          </cell>
          <cell r="I1489">
            <v>42716</v>
          </cell>
          <cell r="J1489" t="str">
            <v>2017-03-15 08:24:06</v>
          </cell>
          <cell r="K1489" t="str">
            <v>cbenjwal</v>
          </cell>
        </row>
        <row r="1490">
          <cell r="A1490">
            <v>70888</v>
          </cell>
          <cell r="B1490" t="str">
            <v>QC_7268_ WS-&gt;Departure &gt; Flight Monitor Query Panel Operational range restrict to -12 to +24, Historic Range restrict to 1 week.</v>
          </cell>
          <cell r="C1490" t="str">
            <v>cbenjwal</v>
          </cell>
          <cell r="D1490">
            <v>42716</v>
          </cell>
          <cell r="E1490" t="str">
            <v>2017-03-17 12:05:07</v>
          </cell>
          <cell r="F1490">
            <v>7920</v>
          </cell>
          <cell r="G1490" t="str">
            <v>QC_7268_IT_020_Verify in query section of the flight monitor when we query the ETD Range Beyond minus 12 to plus 24 and logout , again login come Back to flight Monitor screen</v>
          </cell>
          <cell r="I1490">
            <v>42716</v>
          </cell>
          <cell r="J1490" t="str">
            <v>2017-03-15 07:29:05</v>
          </cell>
          <cell r="K1490" t="str">
            <v>cbenjwal</v>
          </cell>
        </row>
        <row r="1491">
          <cell r="A1491">
            <v>70889</v>
          </cell>
          <cell r="B1491" t="str">
            <v>QC_7268_ WS-&gt;Departure &gt; Flight Monitor Query Panel Operational range restrict to -12 to +24, Historic Range restrict to 1 week.</v>
          </cell>
          <cell r="C1491" t="str">
            <v>cbenjwal</v>
          </cell>
          <cell r="D1491">
            <v>42716</v>
          </cell>
          <cell r="E1491" t="str">
            <v>2017-03-17 12:05:07</v>
          </cell>
          <cell r="F1491">
            <v>7920</v>
          </cell>
          <cell r="G1491" t="str">
            <v>QC_7268_IT_021_Verify in query section of the flight monitor when we query the ETD Range In &amp; Below minus 12 to  plus and Navigate Using flight Hyperlink and come back again to flight monitor Screen</v>
          </cell>
          <cell r="I1491">
            <v>42716</v>
          </cell>
          <cell r="J1491" t="str">
            <v>2017-03-15 07:20:11</v>
          </cell>
          <cell r="K1491" t="str">
            <v>cbenjwal</v>
          </cell>
        </row>
        <row r="1492">
          <cell r="A1492">
            <v>70890</v>
          </cell>
          <cell r="B1492" t="str">
            <v>QC_7268_ WS-&gt;Departure &gt; Flight Monitor Query Panel Operational range restrict to -12 to +24, Historic Range restrict to 1 week.</v>
          </cell>
          <cell r="C1492" t="str">
            <v>cbenjwal</v>
          </cell>
          <cell r="D1492">
            <v>42716</v>
          </cell>
          <cell r="E1492" t="str">
            <v>2017-03-17 12:05:07</v>
          </cell>
          <cell r="F1492">
            <v>7920</v>
          </cell>
          <cell r="G1492" t="str">
            <v>QC_7268_IT_022_Verify in query section of the flight monitor when we query the ETD Range Beyond minus 12 to  plus 24 and Navigate Using flight Hyperlink and come back again to flight monitor Screen</v>
          </cell>
          <cell r="I1492">
            <v>42716</v>
          </cell>
          <cell r="J1492" t="str">
            <v>2017-03-15 07:12:32</v>
          </cell>
          <cell r="K1492" t="str">
            <v>cbenjwal</v>
          </cell>
        </row>
        <row r="1493">
          <cell r="A1493">
            <v>70847</v>
          </cell>
          <cell r="B1493" t="str">
            <v>QC_7268_ WS-&gt;Departure &gt; Flight Monitor Query Panel Operational range restrict to -12 to +24, Historic Range restrict to 1 week.</v>
          </cell>
          <cell r="C1493" t="str">
            <v>cbenjwal</v>
          </cell>
          <cell r="D1493">
            <v>42716</v>
          </cell>
          <cell r="E1493" t="str">
            <v>2017-03-17 12:05:07</v>
          </cell>
          <cell r="F1493">
            <v>7920</v>
          </cell>
          <cell r="G1493" t="str">
            <v>QC_7268_IT_001_Verify in query section of the flight monitor when we query the ETD Range Beyond minus 12 to plus 24 and navigate to Departure Flights_Flight Progress and come Back to flight Monitor screen</v>
          </cell>
          <cell r="I1493">
            <v>42716</v>
          </cell>
          <cell r="J1493" t="str">
            <v>2017-03-16 11:21:30</v>
          </cell>
          <cell r="K1493" t="str">
            <v>cbenjwal</v>
          </cell>
        </row>
        <row r="1494">
          <cell r="A1494">
            <v>72178</v>
          </cell>
          <cell r="B1494" t="str">
            <v>QC_6947_IWS &gt; ULD Enquiry: To enable the display of arrival flight ULD information in ULD Enquiry screen</v>
          </cell>
          <cell r="C1494" t="str">
            <v>cbenjwal</v>
          </cell>
          <cell r="D1494">
            <v>42772</v>
          </cell>
          <cell r="E1494" t="str">
            <v>2017-07-26 10:59:51</v>
          </cell>
          <cell r="F1494">
            <v>7969</v>
          </cell>
          <cell r="G1494" t="str">
            <v>QC_6947_IT_04_BHE and HOLD_BHE Enquiry_Verify UI_for Arrival flight</v>
          </cell>
          <cell r="I1494">
            <v>42751</v>
          </cell>
          <cell r="J1494" t="str">
            <v>2017-03-24 07:22:02</v>
          </cell>
          <cell r="K1494" t="str">
            <v>cbenjwal</v>
          </cell>
        </row>
        <row r="1495">
          <cell r="A1495">
            <v>75240</v>
          </cell>
          <cell r="B1495" t="str">
            <v>QC_6883_CBP &gt; When an imaged bag is force loaded into BHE/Hold with reason Rush, bag status is Loaded but comment shows "To offload No Auth"</v>
          </cell>
          <cell r="C1495" t="str">
            <v>aaora</v>
          </cell>
          <cell r="D1495">
            <v>42772</v>
          </cell>
          <cell r="E1495" t="str">
            <v>2017-07-26 13:12:48</v>
          </cell>
          <cell r="F1495">
            <v>7964</v>
          </cell>
          <cell r="G1495" t="str">
            <v>QC_6883_001_Verify Bag Comment when we force load a Not Ok CBP Imaged bag with reason Rush in Bag Enquiry Screen.</v>
          </cell>
          <cell r="I1495">
            <v>42773</v>
          </cell>
          <cell r="J1495" t="str">
            <v>2017-07-05 07:09:04</v>
          </cell>
          <cell r="K1495" t="str">
            <v>aaora</v>
          </cell>
        </row>
        <row r="1496">
          <cell r="A1496">
            <v>75241</v>
          </cell>
          <cell r="B1496" t="str">
            <v>QC_6883_CBP &gt; When an imaged bag is force loaded into BHE/Hold with reason Rush, bag status is Loaded but comment shows "To offload No Auth"</v>
          </cell>
          <cell r="C1496" t="str">
            <v>aaora</v>
          </cell>
          <cell r="D1496">
            <v>42772</v>
          </cell>
          <cell r="E1496" t="str">
            <v>2017-07-26 13:12:48</v>
          </cell>
          <cell r="F1496">
            <v>7964</v>
          </cell>
          <cell r="G1496" t="str">
            <v>QC_6883_003_Verify Bag Comment when we force load a Not Ok CBP Imaged bag with different reasons except Rush in Bag Enquiry Screen.</v>
          </cell>
          <cell r="I1496">
            <v>42773</v>
          </cell>
          <cell r="J1496" t="str">
            <v>2017-02-21 09:59:42</v>
          </cell>
          <cell r="K1496" t="str">
            <v>aaora</v>
          </cell>
        </row>
        <row r="1497">
          <cell r="A1497">
            <v>75242</v>
          </cell>
          <cell r="B1497" t="str">
            <v>QC_6883_CBP &gt; When an imaged bag is force loaded into BHE/Hold with reason Rush, bag status is Loaded but comment shows "To offload No Auth"</v>
          </cell>
          <cell r="C1497" t="str">
            <v>aaora</v>
          </cell>
          <cell r="D1497">
            <v>42772</v>
          </cell>
          <cell r="E1497" t="str">
            <v>2017-07-26 13:12:48</v>
          </cell>
          <cell r="F1497">
            <v>7964</v>
          </cell>
          <cell r="G1497" t="str">
            <v>QC_6883_005_Verify Bag Comment when we force load a NOT OK unknown bag in HHT</v>
          </cell>
          <cell r="I1497">
            <v>42773</v>
          </cell>
          <cell r="J1497" t="str">
            <v>2017-02-21 10:00:26</v>
          </cell>
          <cell r="K1497" t="str">
            <v>aaora</v>
          </cell>
        </row>
        <row r="1498">
          <cell r="A1498">
            <v>75243</v>
          </cell>
          <cell r="B1498" t="str">
            <v>QC_6883_CBP &gt; When an imaged bag is force loaded into BHE/Hold with reason Rush, bag status is Loaded but comment shows "To offload No Auth"</v>
          </cell>
          <cell r="C1498" t="str">
            <v>aaora</v>
          </cell>
          <cell r="D1498">
            <v>42772</v>
          </cell>
          <cell r="E1498" t="str">
            <v>2017-07-26 13:12:48</v>
          </cell>
          <cell r="F1498">
            <v>7964</v>
          </cell>
          <cell r="G1498" t="str">
            <v>QC_6883_007_Verify Bag Comment when we force load a authorized CBP bag in Bag Enquiry Screen</v>
          </cell>
          <cell r="I1498">
            <v>42773</v>
          </cell>
          <cell r="J1498" t="str">
            <v>2017-02-21 10:01:27</v>
          </cell>
          <cell r="K1498" t="str">
            <v>aaora</v>
          </cell>
        </row>
        <row r="1499">
          <cell r="A1499">
            <v>75244</v>
          </cell>
          <cell r="B1499" t="str">
            <v>QC_6883_CBP &gt; When an imaged bag is force loaded into BHE/Hold with reason Rush, bag status is Loaded but comment shows "To offload No Auth"</v>
          </cell>
          <cell r="C1499" t="str">
            <v>aaora</v>
          </cell>
          <cell r="D1499">
            <v>42772</v>
          </cell>
          <cell r="E1499" t="str">
            <v>2017-07-26 13:12:48</v>
          </cell>
          <cell r="F1499">
            <v>7964</v>
          </cell>
          <cell r="G1499" t="str">
            <v>QC_6883_009_Verify Bag Comment when a loaded bag is stopped and unstopped in Bag Enquiry Screen</v>
          </cell>
          <cell r="I1499">
            <v>42773</v>
          </cell>
          <cell r="J1499" t="str">
            <v>2017-02-21 10:02:10</v>
          </cell>
          <cell r="K1499" t="str">
            <v>aaora</v>
          </cell>
        </row>
        <row r="1500">
          <cell r="A1500">
            <v>75245</v>
          </cell>
          <cell r="B1500" t="str">
            <v>QC_6883_CBP &gt; When an imaged bag is force loaded into BHE/Hold with reason Rush, bag status is Loaded but comment shows "To offload No Auth"</v>
          </cell>
          <cell r="C1500" t="str">
            <v>aaora</v>
          </cell>
          <cell r="D1500">
            <v>42772</v>
          </cell>
          <cell r="E1500" t="str">
            <v>2017-07-26 13:12:48</v>
          </cell>
          <cell r="F1500">
            <v>7964</v>
          </cell>
          <cell r="G1500" t="str">
            <v>QC_6883_011_Verify Bag Comment when a loaded bag is flagged for customs in Bag Enquiry Screen</v>
          </cell>
          <cell r="I1500">
            <v>42773</v>
          </cell>
          <cell r="J1500" t="str">
            <v>2017-02-21 10:03:50</v>
          </cell>
          <cell r="K1500" t="str">
            <v>aaora</v>
          </cell>
        </row>
        <row r="1501">
          <cell r="A1501">
            <v>75246</v>
          </cell>
          <cell r="B1501" t="str">
            <v>QC_6883_CBP &gt; When an imaged bag is force loaded into BHE/Hold with reason Rush, bag status is Loaded but comment shows "To offload No Auth"</v>
          </cell>
          <cell r="C1501" t="str">
            <v>aaora</v>
          </cell>
          <cell r="D1501">
            <v>42772</v>
          </cell>
          <cell r="E1501" t="str">
            <v>2017-07-26 13:12:48</v>
          </cell>
          <cell r="F1501">
            <v>7964</v>
          </cell>
          <cell r="G1501" t="str">
            <v>QC_6883_013_Verify Bag Comment when we force load a NOT OK Rush bag into BHE by sending Reconciliation BPM in WS.</v>
          </cell>
          <cell r="I1501">
            <v>42773</v>
          </cell>
          <cell r="J1501" t="str">
            <v>2017-02-21 10:04:41</v>
          </cell>
          <cell r="K1501" t="str">
            <v>aaora</v>
          </cell>
        </row>
        <row r="1502">
          <cell r="A1502">
            <v>75247</v>
          </cell>
          <cell r="B1502" t="str">
            <v>QC_6883_CBP &gt; When an imaged bag is force loaded into BHE/Hold with reason Rush, bag status is Loaded but comment shows "To offload No Auth"</v>
          </cell>
          <cell r="C1502" t="str">
            <v>aaora</v>
          </cell>
          <cell r="D1502">
            <v>42772</v>
          </cell>
          <cell r="E1502" t="str">
            <v>2017-07-26 13:12:48</v>
          </cell>
          <cell r="F1502">
            <v>7964</v>
          </cell>
          <cell r="G1502" t="str">
            <v>QC_6883_015_Verify Bag Comment of a forced loaded bag when Never Load is set in the policies for any of Pax Not C_I, Pax C_I, Pax Standby and Pax Selectee in Bag Enquiry Screen.</v>
          </cell>
          <cell r="I1502">
            <v>42773</v>
          </cell>
          <cell r="J1502" t="str">
            <v>2017-02-21 10:05:25</v>
          </cell>
          <cell r="K1502" t="str">
            <v>aaora</v>
          </cell>
        </row>
        <row r="1503">
          <cell r="A1503">
            <v>75248</v>
          </cell>
          <cell r="B1503" t="str">
            <v>QC_6888_IDM User&gt; In a timezoned multiple airport configuration, the last log in time for a user is shown as the server time even when the user works at a station in a different timezone.The last login time needs to show the correct time.</v>
          </cell>
          <cell r="C1503" t="str">
            <v>nsachdeva</v>
          </cell>
          <cell r="D1503">
            <v>42765</v>
          </cell>
          <cell r="E1503" t="str">
            <v>2017-07-26 13:09:26</v>
          </cell>
          <cell r="F1503">
            <v>7930</v>
          </cell>
          <cell r="G1503" t="str">
            <v>QC_6888_IT_WS_01_Verify all the fields in User Information in Search User screen.</v>
          </cell>
          <cell r="I1503">
            <v>42773</v>
          </cell>
          <cell r="J1503" t="str">
            <v>2017-02-21 07:21:05</v>
          </cell>
          <cell r="K1503" t="str">
            <v>nsachdeva</v>
          </cell>
        </row>
        <row r="1504">
          <cell r="A1504">
            <v>75249</v>
          </cell>
          <cell r="B1504" t="str">
            <v>QC_6888_IDM User&gt; In a timezoned multiple airport configuration, the last log in time for a user is shown as the server time even when the user works at a station in a different timezone.The last login time needs to show the correct time.</v>
          </cell>
          <cell r="C1504" t="str">
            <v>nsachdeva</v>
          </cell>
          <cell r="D1504">
            <v>42765</v>
          </cell>
          <cell r="E1504" t="str">
            <v>2017-07-26 13:09:26</v>
          </cell>
          <cell r="F1504">
            <v>7930</v>
          </cell>
          <cell r="G1504" t="str">
            <v>QC_6888_IT_WS_03_Verify the Last Login Time for a user working at a different time zone than the server in Search User screen.</v>
          </cell>
          <cell r="I1504">
            <v>42773</v>
          </cell>
          <cell r="J1504" t="str">
            <v>2017-02-21 10:06:09</v>
          </cell>
          <cell r="K1504" t="str">
            <v>nsachdeva</v>
          </cell>
        </row>
        <row r="1505">
          <cell r="A1505">
            <v>75250</v>
          </cell>
          <cell r="B1505" t="str">
            <v>QC_6888_IDM User&gt; In a timezoned multiple airport configuration, the last log in time for a user is shown as the server time even when the user works at a station in a different timezone.The last login time needs to show the correct time.</v>
          </cell>
          <cell r="C1505" t="str">
            <v>nsachdeva</v>
          </cell>
          <cell r="D1505">
            <v>42765</v>
          </cell>
          <cell r="E1505" t="str">
            <v>2017-07-26 13:09:26</v>
          </cell>
          <cell r="F1505">
            <v>7930</v>
          </cell>
          <cell r="G1505" t="str">
            <v>QC_6888_IT_WS_05_Verify the Last Login Time for a user who has multi station authority working at a different time zone than the server in Search User screen.</v>
          </cell>
          <cell r="I1505">
            <v>42773</v>
          </cell>
          <cell r="J1505" t="str">
            <v>2017-02-21 10:06:36</v>
          </cell>
          <cell r="K1505" t="str">
            <v>nsachdeva</v>
          </cell>
        </row>
        <row r="1506">
          <cell r="A1506">
            <v>75251</v>
          </cell>
          <cell r="B1506" t="str">
            <v>QC_6888_IDM User&gt; In a timezoned multiple airport configuration, the last log in time for a user is shown as the server time even when the user works at a station in a different timezone.The last login time needs to show the correct time.</v>
          </cell>
          <cell r="C1506" t="str">
            <v>nsachdeva</v>
          </cell>
          <cell r="D1506">
            <v>42765</v>
          </cell>
          <cell r="E1506" t="str">
            <v>2017-07-26 13:09:26</v>
          </cell>
          <cell r="F1506">
            <v>7930</v>
          </cell>
          <cell r="G1506" t="str">
            <v>QC_6888_IT_WS_07_Verify the Last Login Time when the station is updated for the user in Search User screen.</v>
          </cell>
          <cell r="I1506">
            <v>42773</v>
          </cell>
          <cell r="J1506" t="str">
            <v>2017-02-21 10:07:11</v>
          </cell>
          <cell r="K1506" t="str">
            <v>nsachdeva</v>
          </cell>
        </row>
        <row r="1507">
          <cell r="A1507">
            <v>75252</v>
          </cell>
          <cell r="B1507" t="str">
            <v>QC_6888_IDM User&gt; In a timezoned multiple airport configuration, the last log in time for a user is shown as the server time even when the user works at a station in a different timezone.The last login time needs to show the correct time.</v>
          </cell>
          <cell r="C1507" t="str">
            <v>nsachdeva</v>
          </cell>
          <cell r="D1507">
            <v>42765</v>
          </cell>
          <cell r="E1507" t="str">
            <v>2017-07-26 13:09:26</v>
          </cell>
          <cell r="F1507">
            <v>7930</v>
          </cell>
          <cell r="G1507" t="str">
            <v>QC_6888_IT_WS_09_Verify the Last Login Time for a Locked user in Search User screen.</v>
          </cell>
          <cell r="I1507">
            <v>42773</v>
          </cell>
          <cell r="J1507" t="str">
            <v>2017-02-21 10:07:45</v>
          </cell>
          <cell r="K1507" t="str">
            <v>nsachdeva</v>
          </cell>
        </row>
        <row r="1508">
          <cell r="A1508">
            <v>75253</v>
          </cell>
          <cell r="B1508" t="str">
            <v>QC_6888_IDM User&gt; In a timezoned multiple airport configuration, the last log in time for a user is shown as the server time even when the user works at a station in a different timezone.The last login time needs to show the correct time.</v>
          </cell>
          <cell r="C1508" t="str">
            <v>nsachdeva</v>
          </cell>
          <cell r="D1508">
            <v>42765</v>
          </cell>
          <cell r="E1508" t="str">
            <v>2017-07-26 13:09:26</v>
          </cell>
          <cell r="F1508">
            <v>7930</v>
          </cell>
          <cell r="G1508" t="str">
            <v>QC_6888_IT_WS_11_Verify the Last Login Time for a user working at the same time zone as in server in Search User screen.</v>
          </cell>
          <cell r="I1508">
            <v>42773</v>
          </cell>
          <cell r="J1508" t="str">
            <v>2017-02-21 10:08:13</v>
          </cell>
          <cell r="K1508" t="str">
            <v>nsachdeva</v>
          </cell>
        </row>
        <row r="1509">
          <cell r="A1509">
            <v>75254</v>
          </cell>
          <cell r="B1509" t="str">
            <v>QC_6895_'WS&gt;CBP&gt;Passenger List&gt;Pax Queue Details&gt;Back button is not working properly</v>
          </cell>
          <cell r="C1509" t="str">
            <v>cbenjwal</v>
          </cell>
          <cell r="D1509">
            <v>42772</v>
          </cell>
          <cell r="E1509" t="str">
            <v>2017-07-26 13:05:32</v>
          </cell>
          <cell r="F1509">
            <v>7968</v>
          </cell>
          <cell r="G1509" t="str">
            <v>QC_6895_IT_01_Passenger List_Pax Queue Details_verify when click on _Name hyper link</v>
          </cell>
          <cell r="I1509">
            <v>42773</v>
          </cell>
          <cell r="J1509" t="str">
            <v>2017-02-21 10:14:54</v>
          </cell>
          <cell r="K1509" t="str">
            <v>cbenjwal</v>
          </cell>
        </row>
        <row r="1510">
          <cell r="A1510">
            <v>75255</v>
          </cell>
          <cell r="B1510" t="str">
            <v>QC_6895_'WS&gt;CBP&gt;Passenger List&gt;Pax Queue Details&gt;Back button is not working properly</v>
          </cell>
          <cell r="C1510" t="str">
            <v>cbenjwal</v>
          </cell>
          <cell r="D1510">
            <v>42772</v>
          </cell>
          <cell r="E1510" t="str">
            <v>2017-07-26 13:05:32</v>
          </cell>
          <cell r="F1510">
            <v>7968</v>
          </cell>
          <cell r="G1510" t="str">
            <v>QC_6895_IT_02_Passenger List_Pax Queue Details_verify when click on _Back button</v>
          </cell>
          <cell r="I1510">
            <v>42773</v>
          </cell>
          <cell r="J1510" t="str">
            <v>2017-02-21 10:15:36</v>
          </cell>
          <cell r="K1510" t="str">
            <v>cbenjwal</v>
          </cell>
        </row>
        <row r="1511">
          <cell r="A1511">
            <v>75256</v>
          </cell>
          <cell r="B1511" t="str">
            <v>QC_6895_'WS&gt;CBP&gt;Passenger List&gt;Pax Queue Details&gt;Back button is not working properly</v>
          </cell>
          <cell r="C1511" t="str">
            <v>cbenjwal</v>
          </cell>
          <cell r="D1511">
            <v>42772</v>
          </cell>
          <cell r="E1511" t="str">
            <v>2017-07-26 13:05:32</v>
          </cell>
          <cell r="F1511">
            <v>7968</v>
          </cell>
          <cell r="G1511" t="str">
            <v>QC_6895_IT_03_Passenger List_Pax Queue Details_Verify sorting</v>
          </cell>
          <cell r="I1511">
            <v>42773</v>
          </cell>
          <cell r="J1511" t="str">
            <v>2017-02-21 10:16:40</v>
          </cell>
          <cell r="K1511" t="str">
            <v>cbenjwal</v>
          </cell>
        </row>
        <row r="1512">
          <cell r="A1512">
            <v>75269</v>
          </cell>
          <cell r="B1512" t="str">
            <v>QC_7119_Flight schedule entries should include the Terminal Number, so that Flight Monitor filtering may be done</v>
          </cell>
          <cell r="C1512" t="str">
            <v>rmehta</v>
          </cell>
          <cell r="D1512">
            <v>42769</v>
          </cell>
          <cell r="E1512" t="str">
            <v>2017-08-08 13:34:22</v>
          </cell>
          <cell r="F1512">
            <v>7945</v>
          </cell>
          <cell r="G1512" t="str">
            <v>QC_7119_001_ WS_ Verify that new fields Terminal and Zone are added in additional options field on Create Flight Schedule screen</v>
          </cell>
          <cell r="I1512">
            <v>42773</v>
          </cell>
          <cell r="J1512" t="str">
            <v>2017-02-21 08:36:50</v>
          </cell>
          <cell r="K1512" t="str">
            <v>rmehta</v>
          </cell>
        </row>
        <row r="1513">
          <cell r="A1513">
            <v>75270</v>
          </cell>
          <cell r="B1513" t="str">
            <v>QC_7119_Flight schedule entries should include the Terminal Number, so that Flight Monitor filtering may be done</v>
          </cell>
          <cell r="C1513" t="str">
            <v>rmehta</v>
          </cell>
          <cell r="D1513">
            <v>42769</v>
          </cell>
          <cell r="E1513" t="str">
            <v>2017-08-08 13:34:22</v>
          </cell>
          <cell r="F1513">
            <v>7945</v>
          </cell>
          <cell r="G1513" t="str">
            <v>QC_7119_003_ WS_ Verify that Departure Flight created without Terminal and zone through Create Flight Schedule Then system should not displayed terminal and zone in Flights Monitor screen</v>
          </cell>
          <cell r="I1513">
            <v>42773</v>
          </cell>
          <cell r="J1513" t="str">
            <v>2017-07-05 07:09:14</v>
          </cell>
          <cell r="K1513" t="str">
            <v>rmehta</v>
          </cell>
        </row>
        <row r="1514">
          <cell r="A1514">
            <v>75271</v>
          </cell>
          <cell r="B1514" t="str">
            <v>QC_7119_Flight schedule entries should include the Terminal Number, so that Flight Monitor filtering may be done</v>
          </cell>
          <cell r="C1514" t="str">
            <v>rmehta</v>
          </cell>
          <cell r="D1514">
            <v>42769</v>
          </cell>
          <cell r="E1514" t="str">
            <v>2017-08-08 13:34:22</v>
          </cell>
          <cell r="F1514">
            <v>7945</v>
          </cell>
          <cell r="G1514" t="str">
            <v>QC_7119_005_ WS_ Verify that Arrival Flight created without Terminal and zone through Create Flight Schedule Then system should not displayed terminal and zone in Flights Monitor screen</v>
          </cell>
          <cell r="I1514">
            <v>42773</v>
          </cell>
          <cell r="J1514" t="str">
            <v>2017-02-21 08:39:46</v>
          </cell>
          <cell r="K1514" t="str">
            <v>rmehta</v>
          </cell>
        </row>
        <row r="1515">
          <cell r="A1515">
            <v>75272</v>
          </cell>
          <cell r="B1515" t="str">
            <v>QC_7119_Flight schedule entries should include the Terminal Number, so that Flight Monitor filtering may be done</v>
          </cell>
          <cell r="C1515" t="str">
            <v>rmehta</v>
          </cell>
          <cell r="D1515">
            <v>42769</v>
          </cell>
          <cell r="E1515" t="str">
            <v>2017-08-08 13:34:22</v>
          </cell>
          <cell r="F1515">
            <v>7945</v>
          </cell>
          <cell r="G1515" t="str">
            <v>QC_7119_007_ WS_ Verify that connecting bags of Arrival and Departure Flight created with Terminal and zone through Create Flight Schedule must be displayed correctly in Departure Connecting Bag</v>
          </cell>
          <cell r="I1515">
            <v>42773</v>
          </cell>
          <cell r="J1515" t="str">
            <v>2017-02-21 08:40:54</v>
          </cell>
          <cell r="K1515" t="str">
            <v>rmehta</v>
          </cell>
        </row>
        <row r="1516">
          <cell r="A1516">
            <v>75273</v>
          </cell>
          <cell r="B1516" t="str">
            <v>QC_7119_Flight schedule entries should include the Terminal Number, so that Flight Monitor filtering may be done</v>
          </cell>
          <cell r="C1516" t="str">
            <v>rmehta</v>
          </cell>
          <cell r="D1516">
            <v>42769</v>
          </cell>
          <cell r="E1516" t="str">
            <v>2017-08-08 13:34:22</v>
          </cell>
          <cell r="F1516">
            <v>7945</v>
          </cell>
          <cell r="G1516" t="str">
            <v>QC_7119_009_ HHT_ Verify that Arrival Flight created with Terminal and zone through Flight Schedule must be displayed correctly in Flights Monitor screen</v>
          </cell>
          <cell r="I1516">
            <v>42773</v>
          </cell>
          <cell r="J1516" t="str">
            <v>2017-02-21 08:42:09</v>
          </cell>
          <cell r="K1516" t="str">
            <v>rmehta</v>
          </cell>
        </row>
        <row r="1517">
          <cell r="A1517">
            <v>75274</v>
          </cell>
          <cell r="B1517" t="str">
            <v>QC_7119_Flight schedule entries should include the Terminal Number, so that Flight Monitor filtering may be done</v>
          </cell>
          <cell r="C1517" t="str">
            <v>rmehta</v>
          </cell>
          <cell r="D1517">
            <v>42769</v>
          </cell>
          <cell r="E1517" t="str">
            <v>2017-08-08 13:34:22</v>
          </cell>
          <cell r="F1517">
            <v>7945</v>
          </cell>
          <cell r="G1517" t="str">
            <v>QC_7119_011_ WS_ Verify that Departure Flight create and update with Terminal and zone through Flight Schedule must be displayed correctly in Manage Flights screen and print the report for departed flight from Historical Range from View screen</v>
          </cell>
          <cell r="I1517">
            <v>42773</v>
          </cell>
          <cell r="J1517" t="str">
            <v>2017-08-08 13:34:22</v>
          </cell>
          <cell r="K1517" t="str">
            <v>rmehta</v>
          </cell>
        </row>
        <row r="1518">
          <cell r="A1518">
            <v>75275</v>
          </cell>
          <cell r="B1518" t="str">
            <v>QC_7119_Flight schedule entries should include the Terminal Number, so that Flight Monitor filtering may be done</v>
          </cell>
          <cell r="C1518" t="str">
            <v>rmehta</v>
          </cell>
          <cell r="D1518">
            <v>42769</v>
          </cell>
          <cell r="E1518" t="str">
            <v>2017-08-08 13:34:22</v>
          </cell>
          <cell r="F1518">
            <v>7945</v>
          </cell>
          <cell r="G1518" t="str">
            <v>QC_7119_013_ WS_ Verify that Arrival Flight create and update with terminal and zone through create Flight Schedule must be displayed correctly in Manage Flights screen</v>
          </cell>
          <cell r="I1518">
            <v>42773</v>
          </cell>
          <cell r="J1518" t="str">
            <v>2017-02-21 08:48:58</v>
          </cell>
          <cell r="K1518" t="str">
            <v>rmehta</v>
          </cell>
        </row>
        <row r="1519">
          <cell r="A1519">
            <v>75276</v>
          </cell>
          <cell r="B1519" t="str">
            <v>QC_7131_BIM &gt; Once BSM DEL is received for all the bags for the passenger, then the passenger status should change to 'Not Checked in"</v>
          </cell>
          <cell r="C1519" t="str">
            <v>rmehta</v>
          </cell>
          <cell r="D1519">
            <v>42769</v>
          </cell>
          <cell r="E1519" t="str">
            <v>2017-07-26 09:47:34</v>
          </cell>
          <cell r="F1519">
            <v>7946</v>
          </cell>
          <cell r="G1519" t="str">
            <v>QC_7131_001_ WS_ Verify that the passenger status for the Checked in Passenger when BSM DEL is received for all the bags then the passenger status should change to Not Checked in</v>
          </cell>
          <cell r="I1519">
            <v>42773</v>
          </cell>
          <cell r="J1519" t="str">
            <v>2017-07-05 07:09:52</v>
          </cell>
          <cell r="K1519" t="str">
            <v>rmehta</v>
          </cell>
        </row>
        <row r="1520">
          <cell r="A1520">
            <v>75279</v>
          </cell>
          <cell r="B1520" t="str">
            <v>QC_7131_BIM &gt; Once BSM DEL is received for all the bags for the passenger, then the passenger status should change to 'Not Checked in"</v>
          </cell>
          <cell r="C1520" t="str">
            <v>rmehta</v>
          </cell>
          <cell r="D1520">
            <v>42769</v>
          </cell>
          <cell r="E1520" t="str">
            <v>2017-07-26 09:47:34</v>
          </cell>
          <cell r="F1520">
            <v>7946</v>
          </cell>
          <cell r="G1520" t="str">
            <v>QC_7131_007_ WS_ Verify that the passenger status for the CREW Bag when BSM DEL is received for all the bags then the passenger status should change to Not Checked in</v>
          </cell>
          <cell r="I1520">
            <v>42773</v>
          </cell>
          <cell r="J1520" t="str">
            <v>2017-02-21 08:52:38</v>
          </cell>
          <cell r="K1520" t="str">
            <v>rmehta</v>
          </cell>
        </row>
        <row r="1521">
          <cell r="A1521">
            <v>75280</v>
          </cell>
          <cell r="B1521" t="str">
            <v>QC_7131_BIM &gt; Once BSM DEL is received for all the bags for the passenger, then the passenger status should change to 'Not Checked in"</v>
          </cell>
          <cell r="C1521" t="str">
            <v>rmehta</v>
          </cell>
          <cell r="D1521">
            <v>42769</v>
          </cell>
          <cell r="E1521" t="str">
            <v>2017-07-26 09:47:34</v>
          </cell>
          <cell r="F1521">
            <v>7946</v>
          </cell>
          <cell r="G1521" t="str">
            <v>QC_7131_009_ WS_ Verify that the passenger status by marking the bag and process BSM DEL for all the bags then the passenger status should change to Not Checked in</v>
          </cell>
          <cell r="I1521">
            <v>42773</v>
          </cell>
          <cell r="J1521" t="str">
            <v>2017-02-21 08:53:45</v>
          </cell>
          <cell r="K1521" t="str">
            <v>rmehta</v>
          </cell>
        </row>
        <row r="1522">
          <cell r="A1522">
            <v>75281</v>
          </cell>
          <cell r="B1522" t="str">
            <v>QC_7131_BIM &gt; Once BSM DEL is received for all the bags for the passenger, then the passenger status should change to 'Not Checked in"</v>
          </cell>
          <cell r="C1522" t="str">
            <v>rmehta</v>
          </cell>
          <cell r="D1522">
            <v>42769</v>
          </cell>
          <cell r="E1522" t="str">
            <v>2017-07-26 09:47:34</v>
          </cell>
          <cell r="F1522">
            <v>7946</v>
          </cell>
          <cell r="G1522" t="str">
            <v>QC_7131_011_ WS_ Verify that the passenger status after rerouting all the bags to other flight and then process BSM DEL for the rerouted bags</v>
          </cell>
          <cell r="I1522">
            <v>42773</v>
          </cell>
          <cell r="J1522" t="str">
            <v>2017-02-21 08:54:23</v>
          </cell>
          <cell r="K1522" t="str">
            <v>rmehta</v>
          </cell>
        </row>
        <row r="1523">
          <cell r="A1523">
            <v>75282</v>
          </cell>
          <cell r="B1523" t="str">
            <v>QC_7150-'Whenever there is an exception generated using BPM, we need to build a property file level setting to block the BPM from being forwarded in case of an error.</v>
          </cell>
          <cell r="C1523" t="str">
            <v>atripathi1</v>
          </cell>
          <cell r="D1523">
            <v>42765</v>
          </cell>
          <cell r="E1523" t="str">
            <v>2017-07-26 09:37:46</v>
          </cell>
          <cell r="F1523">
            <v>7932</v>
          </cell>
          <cell r="G1523" t="str">
            <v>QC_7150_001_Verify the forwarded BPM message when invalid header is processed_Forward Reconciliation BPM as Yes</v>
          </cell>
          <cell r="I1523">
            <v>42773</v>
          </cell>
          <cell r="J1523" t="str">
            <v>2017-02-21 10:10:34</v>
          </cell>
          <cell r="K1523" t="str">
            <v>atripathi1</v>
          </cell>
        </row>
        <row r="1524">
          <cell r="A1524">
            <v>75283</v>
          </cell>
          <cell r="B1524" t="str">
            <v>QC_7150-'Whenever there is an exception generated using BPM, we need to build a property file level setting to block the BPM from being forwarded in case of an error.</v>
          </cell>
          <cell r="C1524" t="str">
            <v>atripathi1</v>
          </cell>
          <cell r="D1524">
            <v>42765</v>
          </cell>
          <cell r="E1524" t="str">
            <v>2017-07-26 09:37:46</v>
          </cell>
          <cell r="F1524">
            <v>7932</v>
          </cell>
          <cell r="G1524" t="str">
            <v>QC_7150_003_Verify the forwarded BPM message when invalid secondary code i.e. other than G_R_S_is processed in .J element_Forward Reconciliation BPM as Yes</v>
          </cell>
          <cell r="I1524">
            <v>42773</v>
          </cell>
          <cell r="J1524" t="str">
            <v>2017-02-21 10:11:46</v>
          </cell>
          <cell r="K1524" t="str">
            <v>atripathi1</v>
          </cell>
        </row>
        <row r="1525">
          <cell r="A1525">
            <v>75284</v>
          </cell>
          <cell r="B1525" t="str">
            <v>QC_7150-'Whenever there is an exception generated using BPM, we need to build a property file level setting to block the BPM from being forwarded in case of an error.</v>
          </cell>
          <cell r="C1525" t="str">
            <v>atripathi1</v>
          </cell>
          <cell r="D1525">
            <v>42765</v>
          </cell>
          <cell r="E1525" t="str">
            <v>2017-07-26 09:37:46</v>
          </cell>
          <cell r="F1525">
            <v>7932</v>
          </cell>
          <cell r="G1525" t="str">
            <v>QC_7150_005_Verify the forwarded BPM message when invalid flight id is processed in .F element_Forward Reconciliation BPM as Yes</v>
          </cell>
          <cell r="I1525">
            <v>42773</v>
          </cell>
          <cell r="J1525" t="str">
            <v>2017-02-21 10:18:52</v>
          </cell>
          <cell r="K1525" t="str">
            <v>atripathi1</v>
          </cell>
        </row>
        <row r="1526">
          <cell r="A1526">
            <v>75285</v>
          </cell>
          <cell r="B1526" t="str">
            <v>QC_7150-'Whenever there is an exception generated using BPM, we need to build a property file level setting to block the BPM from being forwarded in case of an error.</v>
          </cell>
          <cell r="C1526" t="str">
            <v>atripathi1</v>
          </cell>
          <cell r="D1526">
            <v>42765</v>
          </cell>
          <cell r="E1526" t="str">
            <v>2017-07-26 09:37:46</v>
          </cell>
          <cell r="F1526">
            <v>7932</v>
          </cell>
          <cell r="G1526" t="str">
            <v>QC_7150_007_Verify the forwarded BPM message when invalid destination is processed in .F element_Forward Reconciliation BPM as Yes</v>
          </cell>
          <cell r="I1526">
            <v>42773</v>
          </cell>
          <cell r="J1526" t="str">
            <v>2017-07-29 07:23:28</v>
          </cell>
          <cell r="K1526" t="str">
            <v>atripathi1</v>
          </cell>
        </row>
        <row r="1527">
          <cell r="A1527">
            <v>75286</v>
          </cell>
          <cell r="B1527" t="str">
            <v>QC_7150-'Whenever there is an exception generated using BPM, we need to build a property file level setting to block the BPM from being forwarded in case of an error.</v>
          </cell>
          <cell r="C1527" t="str">
            <v>atripathi1</v>
          </cell>
          <cell r="D1527">
            <v>42765</v>
          </cell>
          <cell r="E1527" t="str">
            <v>2017-07-26 09:37:46</v>
          </cell>
          <cell r="F1527">
            <v>7932</v>
          </cell>
          <cell r="G1527" t="str">
            <v>QC_7150_009_Verify the forwarded BPM message when invalid position id is processed in .U element _Forward Reconciliation BPM as Yes</v>
          </cell>
          <cell r="I1527">
            <v>42773</v>
          </cell>
          <cell r="J1527" t="str">
            <v>2017-02-21 10:21:15</v>
          </cell>
          <cell r="K1527" t="str">
            <v>atripathi1</v>
          </cell>
        </row>
        <row r="1528">
          <cell r="A1528">
            <v>75287</v>
          </cell>
          <cell r="B1528" t="str">
            <v>QC_7150-'Whenever there is an exception generated using BPM, we need to build a property file level setting to block the BPM from being forwarded in case of an error.</v>
          </cell>
          <cell r="C1528" t="str">
            <v>atripathi1</v>
          </cell>
          <cell r="D1528">
            <v>42765</v>
          </cell>
          <cell r="E1528" t="str">
            <v>2017-07-26 09:37:46</v>
          </cell>
          <cell r="F1528">
            <v>7932</v>
          </cell>
          <cell r="G1528" t="str">
            <v>QC_7150_011_Verify the forwarded BPM message when invalid ULD destination is processed in .U element_Forward Reconciliation BPM as Yes</v>
          </cell>
          <cell r="I1528">
            <v>42773</v>
          </cell>
          <cell r="J1528" t="str">
            <v>2017-07-29 07:23:28</v>
          </cell>
          <cell r="K1528" t="str">
            <v>atripathi1</v>
          </cell>
        </row>
        <row r="1529">
          <cell r="A1529">
            <v>75288</v>
          </cell>
          <cell r="B1529" t="str">
            <v>QC_7150-'Whenever there is an exception generated using BPM, we need to build a property file level setting to block the BPM from being forwarded in case of an error.</v>
          </cell>
          <cell r="C1529" t="str">
            <v>atripathi1</v>
          </cell>
          <cell r="D1529">
            <v>42765</v>
          </cell>
          <cell r="E1529" t="str">
            <v>2017-07-26 09:37:46</v>
          </cell>
          <cell r="F1529">
            <v>7932</v>
          </cell>
          <cell r="G1529" t="str">
            <v>QC_7150_013_Verify the forwarded BPM message when invalid bag tag i.e. 14 digit is processed in .N element_Forward Reconciliation BPM as Yes</v>
          </cell>
          <cell r="I1529">
            <v>42773</v>
          </cell>
          <cell r="J1529" t="str">
            <v>2017-02-21 10:24:59</v>
          </cell>
          <cell r="K1529" t="str">
            <v>atripathi1</v>
          </cell>
        </row>
        <row r="1530">
          <cell r="A1530">
            <v>75289</v>
          </cell>
          <cell r="B1530" t="str">
            <v>QC_7150-'Whenever there is an exception generated using BPM, we need to build a property file level setting to block the BPM from being forwarded in case of an error.</v>
          </cell>
          <cell r="C1530" t="str">
            <v>atripathi1</v>
          </cell>
          <cell r="D1530">
            <v>42765</v>
          </cell>
          <cell r="E1530" t="str">
            <v>2017-07-26 09:37:46</v>
          </cell>
          <cell r="F1530">
            <v>7932</v>
          </cell>
          <cell r="G1530" t="str">
            <v>QC_7150_015_Verify the forwarded BPM message when invalid .V element is processed i.e. other than L_T_R_X_Forward Reconciliation BPM as Yes</v>
          </cell>
          <cell r="I1530">
            <v>42773</v>
          </cell>
          <cell r="J1530" t="str">
            <v>2017-02-21 10:26:14</v>
          </cell>
          <cell r="K1530" t="str">
            <v>atripathi1</v>
          </cell>
        </row>
        <row r="1531">
          <cell r="A1531">
            <v>75290</v>
          </cell>
          <cell r="B1531" t="str">
            <v>QC_7150-'Whenever there is an exception generated using BPM, we need to build a property file level setting to block the BPM from being forwarded in case of an error.</v>
          </cell>
          <cell r="C1531" t="str">
            <v>atripathi1</v>
          </cell>
          <cell r="D1531">
            <v>42765</v>
          </cell>
          <cell r="E1531" t="str">
            <v>2017-07-26 09:37:46</v>
          </cell>
          <cell r="F1531">
            <v>7932</v>
          </cell>
          <cell r="G1531" t="str">
            <v>QC_7150_017_Verify the forwarded BPM message when invalid data dictionary is processed in .V element_Forward Reconciliation BPM as Yes</v>
          </cell>
          <cell r="I1531">
            <v>42773</v>
          </cell>
          <cell r="J1531" t="str">
            <v>2017-02-21 10:27:44</v>
          </cell>
          <cell r="K1531" t="str">
            <v>atripathi1</v>
          </cell>
        </row>
        <row r="1532">
          <cell r="A1532">
            <v>75291</v>
          </cell>
          <cell r="B1532" t="str">
            <v>QC_7150-'Whenever there is an exception generated using BPM, we need to build a property file level setting to block the BPM from being forwarded in case of an error.</v>
          </cell>
          <cell r="C1532" t="str">
            <v>atripathi1</v>
          </cell>
          <cell r="D1532">
            <v>42765</v>
          </cell>
          <cell r="E1532" t="str">
            <v>2017-07-26 09:37:46</v>
          </cell>
          <cell r="F1532">
            <v>7932</v>
          </cell>
          <cell r="G1532" t="str">
            <v>QC_7150_019_Verify the forwarded BPM message when invalid footer is processed_Forward Reconciliation BPM as No</v>
          </cell>
          <cell r="I1532">
            <v>42773</v>
          </cell>
          <cell r="J1532" t="str">
            <v>2017-02-21 10:29:10</v>
          </cell>
          <cell r="K1532" t="str">
            <v>atripathi1</v>
          </cell>
        </row>
        <row r="1533">
          <cell r="A1533">
            <v>75292</v>
          </cell>
          <cell r="B1533" t="str">
            <v>QC_7150-'Whenever there is an exception generated using BPM, we need to build a property file level setting to block the BPM from being forwarded in case of an error.</v>
          </cell>
          <cell r="C1533" t="str">
            <v>atripathi1</v>
          </cell>
          <cell r="D1533">
            <v>42765</v>
          </cell>
          <cell r="E1533" t="str">
            <v>2017-07-26 09:37:46</v>
          </cell>
          <cell r="F1533">
            <v>7932</v>
          </cell>
          <cell r="G1533" t="str">
            <v>QC_7150_021_Verify the forwarded BPM message when destination not on route is processed in .F element_Forward Reconciliation BPM as No</v>
          </cell>
          <cell r="I1533">
            <v>42773</v>
          </cell>
          <cell r="J1533" t="str">
            <v>2017-02-21 10:30:17</v>
          </cell>
          <cell r="K1533" t="str">
            <v>atripathi1</v>
          </cell>
        </row>
        <row r="1534">
          <cell r="A1534">
            <v>75293</v>
          </cell>
          <cell r="B1534" t="str">
            <v>QC_7150-'Whenever there is an exception generated using BPM, we need to build a property file level setting to block the BPM from being forwarded in case of an error.</v>
          </cell>
          <cell r="C1534" t="str">
            <v>atripathi1</v>
          </cell>
          <cell r="D1534">
            <v>42765</v>
          </cell>
          <cell r="E1534" t="str">
            <v>2017-07-26 09:37:46</v>
          </cell>
          <cell r="F1534">
            <v>7932</v>
          </cell>
          <cell r="G1534" t="str">
            <v>QC_7150_023_Verify the forwarded BPM message when invalid flight date is processed in .F element_Forward Reconciliation BPM as No</v>
          </cell>
          <cell r="I1534">
            <v>42773</v>
          </cell>
          <cell r="J1534" t="str">
            <v>2017-02-21 10:31:48</v>
          </cell>
          <cell r="K1534" t="str">
            <v>atripathi1</v>
          </cell>
        </row>
        <row r="1535">
          <cell r="A1535">
            <v>75294</v>
          </cell>
          <cell r="B1535" t="str">
            <v>QC_7150-'Whenever there is an exception generated using BPM, we need to build a property file level setting to block the BPM from being forwarded in case of an error.</v>
          </cell>
          <cell r="C1535" t="str">
            <v>atripathi1</v>
          </cell>
          <cell r="D1535">
            <v>42765</v>
          </cell>
          <cell r="E1535" t="str">
            <v>2017-07-26 09:37:46</v>
          </cell>
          <cell r="F1535">
            <v>7932</v>
          </cell>
          <cell r="G1535" t="str">
            <v>QC_7150_025_Verify the forwarded BPM message when invalid ULD id is prcessed in .U element_Forward Reconciliation BPM as No</v>
          </cell>
          <cell r="I1535">
            <v>42773</v>
          </cell>
          <cell r="J1535" t="str">
            <v>2017-02-21 10:33:10</v>
          </cell>
          <cell r="K1535" t="str">
            <v>atripathi1</v>
          </cell>
        </row>
        <row r="1536">
          <cell r="A1536">
            <v>75295</v>
          </cell>
          <cell r="B1536" t="str">
            <v>QC_7150-'Whenever there is an exception generated using BPM, we need to build a property file level setting to block the BPM from being forwarded in case of an error.</v>
          </cell>
          <cell r="C1536" t="str">
            <v>atripathi1</v>
          </cell>
          <cell r="D1536">
            <v>42765</v>
          </cell>
          <cell r="E1536" t="str">
            <v>2017-07-26 09:37:46</v>
          </cell>
          <cell r="F1536">
            <v>7932</v>
          </cell>
          <cell r="G1536" t="str">
            <v>QC_7150_027_Verify the forwarded BPM message when invalid position id is processed in .U element_Forward Reconciliation BPM as No</v>
          </cell>
          <cell r="I1536">
            <v>42773</v>
          </cell>
          <cell r="J1536" t="str">
            <v>2017-02-21 10:34:24</v>
          </cell>
          <cell r="K1536" t="str">
            <v>atripathi1</v>
          </cell>
        </row>
        <row r="1537">
          <cell r="A1537">
            <v>75296</v>
          </cell>
          <cell r="B1537" t="str">
            <v>QC_7150-'Whenever there is an exception generated using BPM, we need to build a property file level setting to block the BPM from being forwarded in case of an error.</v>
          </cell>
          <cell r="C1537" t="str">
            <v>atripathi1</v>
          </cell>
          <cell r="D1537">
            <v>42765</v>
          </cell>
          <cell r="E1537" t="str">
            <v>2017-07-26 09:37:46</v>
          </cell>
          <cell r="F1537">
            <v>7932</v>
          </cell>
          <cell r="G1537" t="str">
            <v>QC_7150_029_Verify the forwarded BPM message when invalid handling station is processed in .V element_Forward Reconciliation BPM as No</v>
          </cell>
          <cell r="I1537">
            <v>42773</v>
          </cell>
          <cell r="J1537" t="str">
            <v>2017-02-21 10:35:50</v>
          </cell>
          <cell r="K1537" t="str">
            <v>atripathi1</v>
          </cell>
        </row>
        <row r="1538">
          <cell r="A1538">
            <v>75297</v>
          </cell>
          <cell r="B1538" t="str">
            <v>QC_7150-'Whenever there is an exception generated using BPM, we need to build a property file level setting to block the BPM from being forwarded in case of an error.</v>
          </cell>
          <cell r="C1538" t="str">
            <v>atripathi1</v>
          </cell>
          <cell r="D1538">
            <v>42765</v>
          </cell>
          <cell r="E1538" t="str">
            <v>2017-07-26 09:37:46</v>
          </cell>
          <cell r="F1538">
            <v>7932</v>
          </cell>
          <cell r="G1538" t="str">
            <v>QC_7150_031_Verify the forwarded BPM message when invalid bag tag i.e. 14 digit is processed in .N element_Forward Reconciliation BPM as No</v>
          </cell>
          <cell r="I1538">
            <v>42773</v>
          </cell>
          <cell r="J1538" t="str">
            <v>2017-02-21 10:37:17</v>
          </cell>
          <cell r="K1538" t="str">
            <v>atripathi1</v>
          </cell>
        </row>
        <row r="1539">
          <cell r="A1539">
            <v>75298</v>
          </cell>
          <cell r="B1539" t="str">
            <v>QC_7165_WS &gt; Bag Enquiry &gt; Sortation order is not maintained in the bag history tab and the bag history report for reflight/reroute scenarios</v>
          </cell>
          <cell r="C1539" t="str">
            <v>rmehta</v>
          </cell>
          <cell r="D1539">
            <v>42769</v>
          </cell>
          <cell r="E1539" t="str">
            <v>2017-07-26 09:18:57</v>
          </cell>
          <cell r="F1539">
            <v>7947</v>
          </cell>
          <cell r="G1539" t="str">
            <v>QC_7165_003_WS_Verify the sortation order in the report and UI after manually sorting the audits in the history tab for the bag being reflighted on Bag enquiry scree</v>
          </cell>
          <cell r="I1539">
            <v>42773</v>
          </cell>
          <cell r="J1539" t="str">
            <v>2017-02-21 09:42:17</v>
          </cell>
          <cell r="K1539" t="str">
            <v>rmehta</v>
          </cell>
        </row>
        <row r="1540">
          <cell r="A1540">
            <v>75299</v>
          </cell>
          <cell r="B1540" t="str">
            <v>QC_7165_WS &gt; Bag Enquiry &gt; Sortation order is not maintained in the bag history tab and the bag history report for reflight/reroute scenarios</v>
          </cell>
          <cell r="C1540" t="str">
            <v>rmehta</v>
          </cell>
          <cell r="D1540">
            <v>42769</v>
          </cell>
          <cell r="E1540" t="str">
            <v>2017-07-26 09:18:57</v>
          </cell>
          <cell r="F1540">
            <v>7947</v>
          </cell>
          <cell r="G1540" t="str">
            <v>QC_7165_005_WS_Verify the order of events in the report and UI for departure Flight progress when a departure flight perform action like close cancel depart reopen on Flight progress screen</v>
          </cell>
          <cell r="I1540">
            <v>42773</v>
          </cell>
          <cell r="J1540" t="str">
            <v>2017-07-05 07:09:58</v>
          </cell>
          <cell r="K1540" t="str">
            <v>rmehta</v>
          </cell>
        </row>
        <row r="1541">
          <cell r="A1541">
            <v>75300</v>
          </cell>
          <cell r="B1541" t="str">
            <v>QC_7165_WS &gt; Bag Enquiry &gt; Sortation order is not maintained in the bag history tab and the bag history report for reflight/reroute scenarios</v>
          </cell>
          <cell r="C1541" t="str">
            <v>rmehta</v>
          </cell>
          <cell r="D1541">
            <v>42769</v>
          </cell>
          <cell r="E1541" t="str">
            <v>2017-07-26 09:18:57</v>
          </cell>
          <cell r="F1541">
            <v>7947</v>
          </cell>
          <cell r="G1541" t="str">
            <v>QC_7165_007_ WS_Verify the sortation order in the report and UI for ULD Enquiry when user perform actions like close reopen position and merge on ULD Enquiry screen</v>
          </cell>
          <cell r="I1541">
            <v>42773</v>
          </cell>
          <cell r="J1541" t="str">
            <v>2017-02-21 10:17:35</v>
          </cell>
          <cell r="K1541" t="str">
            <v>rmehta</v>
          </cell>
        </row>
        <row r="1542">
          <cell r="A1542">
            <v>75301</v>
          </cell>
          <cell r="B1542" t="str">
            <v>QC_7165_WS &gt; Bag Enquiry &gt; Sortation order is not maintained in the bag history tab and the bag history report for reflight/reroute scenarios</v>
          </cell>
          <cell r="C1542" t="str">
            <v>rmehta</v>
          </cell>
          <cell r="D1542">
            <v>42769</v>
          </cell>
          <cell r="E1542" t="str">
            <v>2017-07-26 09:18:57</v>
          </cell>
          <cell r="F1542">
            <v>7947</v>
          </cell>
          <cell r="G1542" t="str">
            <v>QC_7165_009_ WS_Verify the order of events in Search Audit Info and the report after manually sorting the audits on Search Audit Info screen</v>
          </cell>
          <cell r="I1542">
            <v>42773</v>
          </cell>
          <cell r="J1542" t="str">
            <v>2017-07-05 07:10:00</v>
          </cell>
          <cell r="K1542" t="str">
            <v>rmehta</v>
          </cell>
        </row>
        <row r="1543">
          <cell r="A1543">
            <v>75302</v>
          </cell>
          <cell r="B1543" t="str">
            <v>QC_7168- HKG &gt; BagManager should always make a bag "To offload" when the passenger status changes from "Checked In" to "Standby"</v>
          </cell>
          <cell r="C1543" t="str">
            <v>atripathi1</v>
          </cell>
          <cell r="D1543">
            <v>42765</v>
          </cell>
          <cell r="E1543" t="str">
            <v>2017-07-26 09:14:19</v>
          </cell>
          <cell r="F1543">
            <v>7933</v>
          </cell>
          <cell r="G1543" t="str">
            <v>QC_7168_IT_001_WS_Verify the loaded bag becomes To Offload when same BSM is processed with Pax Standby info_Bag Enquiry</v>
          </cell>
          <cell r="I1543">
            <v>42773</v>
          </cell>
          <cell r="J1543" t="str">
            <v>2017-02-21 10:11:08</v>
          </cell>
          <cell r="K1543" t="str">
            <v>atripathi1</v>
          </cell>
        </row>
        <row r="1544">
          <cell r="A1544">
            <v>75304</v>
          </cell>
          <cell r="B1544" t="str">
            <v>QC_7168- HKG &gt; BagManager should always make a bag "To offload" when the passenger status changes from "Checked In" to "Standby"</v>
          </cell>
          <cell r="C1544" t="str">
            <v>atripathi1</v>
          </cell>
          <cell r="D1544">
            <v>42765</v>
          </cell>
          <cell r="E1544" t="str">
            <v>2017-07-26 09:14:19</v>
          </cell>
          <cell r="F1544">
            <v>7933</v>
          </cell>
          <cell r="G1544" t="str">
            <v>QC_7168_IT_005_HHT_Verify the loaded bag becomes To Offload when same BSM is processed with Pax Standby info_Bag Enquiry</v>
          </cell>
          <cell r="I1544">
            <v>42773</v>
          </cell>
          <cell r="J1544" t="str">
            <v>2017-02-21 10:12:13</v>
          </cell>
          <cell r="K1544" t="str">
            <v>atripathi1</v>
          </cell>
        </row>
        <row r="1545">
          <cell r="A1545">
            <v>75305</v>
          </cell>
          <cell r="B1545" t="str">
            <v>QC_7168- HKG &gt; BagManager should always make a bag "To offload" when the passenger status changes from "Checked In" to "Standby"</v>
          </cell>
          <cell r="C1545" t="str">
            <v>atripathi1</v>
          </cell>
          <cell r="D1545">
            <v>42765</v>
          </cell>
          <cell r="E1545" t="str">
            <v>2017-07-26 09:14:19</v>
          </cell>
          <cell r="F1545">
            <v>7933</v>
          </cell>
          <cell r="G1545" t="str">
            <v>QC_7168_IT_007_HHT_Verify the loaded bag becomes To Offload when same BSM is processed with Pax Standby info_Merge from or to hold</v>
          </cell>
          <cell r="I1545">
            <v>42773</v>
          </cell>
          <cell r="J1545" t="str">
            <v>2017-07-05 07:10:03</v>
          </cell>
          <cell r="K1545" t="str">
            <v>atripathi1</v>
          </cell>
        </row>
        <row r="1546">
          <cell r="A1546">
            <v>75306</v>
          </cell>
          <cell r="B1546" t="str">
            <v>QC_7168- HKG &gt; BagManager should always make a bag "To offload" when the passenger status changes from "Checked In" to "Standby"</v>
          </cell>
          <cell r="C1546" t="str">
            <v>atripathi1</v>
          </cell>
          <cell r="D1546">
            <v>42765</v>
          </cell>
          <cell r="E1546" t="str">
            <v>2017-07-26 09:14:19</v>
          </cell>
          <cell r="F1546">
            <v>7933</v>
          </cell>
          <cell r="G1546" t="str">
            <v>QC_7168_IT_009_WS_Verify the Not Checked In loaded bag becomes To Offload when same BSM is processed with Pax Standby info_Bag Enquiry</v>
          </cell>
          <cell r="I1546">
            <v>42773</v>
          </cell>
          <cell r="J1546" t="str">
            <v>2017-02-21 10:13:26</v>
          </cell>
          <cell r="K1546" t="str">
            <v>atripathi1</v>
          </cell>
        </row>
        <row r="1547">
          <cell r="A1547">
            <v>75307</v>
          </cell>
          <cell r="B1547" t="str">
            <v>QC_7169_IST &gt; Bag status needed in tracking location inventory and history. Currently not there.</v>
          </cell>
          <cell r="C1547" t="str">
            <v>aaora</v>
          </cell>
          <cell r="D1547">
            <v>42772</v>
          </cell>
          <cell r="E1547" t="str">
            <v>2017-07-26 09:04:05</v>
          </cell>
          <cell r="F1547">
            <v>7965</v>
          </cell>
          <cell r="G1547" t="str">
            <v>QC_7169_001_Verify the default option for new setting Highlight not loaded Departure Track bags in GUI Reports under Manage GHA</v>
          </cell>
          <cell r="I1547">
            <v>42773</v>
          </cell>
          <cell r="J1547" t="str">
            <v>2017-02-21 09:29:25</v>
          </cell>
          <cell r="K1547" t="str">
            <v>aaora</v>
          </cell>
        </row>
        <row r="1548">
          <cell r="A1548">
            <v>72502</v>
          </cell>
          <cell r="B1548" t="str">
            <v>QC_7248_Screen is navigated to Pax and Bag Details when we  put a passenger on HOLD in Pax &amp; Queue details screen</v>
          </cell>
          <cell r="C1548" t="str">
            <v>aaora</v>
          </cell>
          <cell r="D1548">
            <v>42773</v>
          </cell>
          <cell r="E1548" t="str">
            <v>2017-03-22 07:10:25</v>
          </cell>
          <cell r="F1548">
            <v>7973</v>
          </cell>
          <cell r="G1548" t="str">
            <v>QC_7248_005_Verify the Pax Queue Details Tab when more than 1 passenger is put on HOLD using pagination in Passenger List Screen</v>
          </cell>
          <cell r="I1548">
            <v>42752</v>
          </cell>
          <cell r="J1548" t="str">
            <v>2017-03-22 07:10:25</v>
          </cell>
          <cell r="K1548" t="str">
            <v>aaora</v>
          </cell>
        </row>
        <row r="1549">
          <cell r="A1549">
            <v>73783</v>
          </cell>
          <cell r="B1549" t="str">
            <v>QC-6346_HHT : BHE and Hold List &gt; BHE/Hold list print report is displaying incorrect weight for amulti-destination SORT ULD</v>
          </cell>
          <cell r="C1549" t="str">
            <v>atripathi1</v>
          </cell>
          <cell r="D1549">
            <v>42550</v>
          </cell>
          <cell r="E1549" t="str">
            <v>2017-07-26 06:03:23</v>
          </cell>
          <cell r="F1549">
            <v>7689</v>
          </cell>
          <cell r="G1549" t="str">
            <v>QC_6346_IT_05_Verify the sorting in weight value in ULD or Hold List print report when bags are loaded in Sort type ULD or Hold in HHT for a multi leg flight</v>
          </cell>
          <cell r="I1549">
            <v>42769</v>
          </cell>
          <cell r="J1549" t="str">
            <v>2017-07-04 10:50:12</v>
          </cell>
          <cell r="K1549" t="str">
            <v>atripathi1</v>
          </cell>
        </row>
        <row r="1550">
          <cell r="A1550">
            <v>73784</v>
          </cell>
          <cell r="B1550" t="str">
            <v>QC_6898_HHT &gt; Quick ReFlight - Able to Reflight loaded bag</v>
          </cell>
          <cell r="C1550" t="str">
            <v>agupta10</v>
          </cell>
          <cell r="D1550">
            <v>42573</v>
          </cell>
          <cell r="E1550" t="str">
            <v>2017-07-26 06:23:37</v>
          </cell>
          <cell r="F1550">
            <v>7758</v>
          </cell>
          <cell r="G1550" t="str">
            <v>QC_6898_001_IT_Quick reflight_Verify the user should not be allowed to reflight loaded bag on quick reflight screen</v>
          </cell>
          <cell r="I1550">
            <v>42769</v>
          </cell>
          <cell r="J1550" t="str">
            <v>2017-07-04 10:51:44</v>
          </cell>
          <cell r="K1550" t="str">
            <v>agupta10</v>
          </cell>
        </row>
        <row r="1551">
          <cell r="A1551">
            <v>73785</v>
          </cell>
          <cell r="B1551" t="str">
            <v>QC_6898_HHT &gt; Quick ReFlight - Able to Reflight loaded bag</v>
          </cell>
          <cell r="C1551" t="str">
            <v>agupta10</v>
          </cell>
          <cell r="D1551">
            <v>42573</v>
          </cell>
          <cell r="E1551" t="str">
            <v>2017-07-26 06:23:37</v>
          </cell>
          <cell r="F1551">
            <v>7758</v>
          </cell>
          <cell r="G1551" t="str">
            <v>QC_6898_002_IT_Quick reflight_Verify the user should not be allowed to reflight loaded bag on quick reflight screen_Departed flight</v>
          </cell>
          <cell r="I1551">
            <v>42769</v>
          </cell>
          <cell r="J1551" t="str">
            <v>2017-07-04 10:51:37</v>
          </cell>
          <cell r="K1551" t="str">
            <v>agupta10</v>
          </cell>
        </row>
        <row r="1552">
          <cell r="A1552">
            <v>75071</v>
          </cell>
          <cell r="B1552" t="str">
            <v>QC_6267_Enhancement: Support the new "ED" element in the FWD. Integrate with the HAL webservice.</v>
          </cell>
          <cell r="C1552" t="str">
            <v>nsachdeva</v>
          </cell>
          <cell r="D1552">
            <v>42676</v>
          </cell>
          <cell r="E1552" t="str">
            <v>2017-08-03 12:32:44</v>
          </cell>
          <cell r="F1552">
            <v>7882</v>
          </cell>
          <cell r="G1552" t="str">
            <v>QC_6267_001_Verify the ED field in WTR_MSG table when a bag is reflighted from Reflight Bag Screen in WS with only .F element in BSM</v>
          </cell>
          <cell r="I1552">
            <v>42773</v>
          </cell>
          <cell r="J1552" t="str">
            <v>2017-07-26 08:55:28</v>
          </cell>
          <cell r="K1552" t="str">
            <v>aaora</v>
          </cell>
        </row>
        <row r="1553">
          <cell r="A1553">
            <v>75072</v>
          </cell>
          <cell r="B1553" t="str">
            <v>QC_6267_Enhancement: Support the new "ED" element in the FWD. Integrate with the HAL webservice.</v>
          </cell>
          <cell r="C1553" t="str">
            <v>nsachdeva</v>
          </cell>
          <cell r="D1553">
            <v>42676</v>
          </cell>
          <cell r="E1553" t="str">
            <v>2017-08-03 12:32:44</v>
          </cell>
          <cell r="F1553">
            <v>7882</v>
          </cell>
          <cell r="G1553" t="str">
            <v>QC_6267_003_Verify the ED field in WTR_MSG table when a bag is reflighted from Reflight Bag Screen in WS with .F &amp; multiple .O in BSM</v>
          </cell>
          <cell r="I1553">
            <v>42773</v>
          </cell>
          <cell r="J1553" t="str">
            <v>2017-07-27 06:23:53</v>
          </cell>
          <cell r="K1553" t="str">
            <v>aaora</v>
          </cell>
        </row>
        <row r="1554">
          <cell r="A1554">
            <v>75073</v>
          </cell>
          <cell r="B1554" t="str">
            <v>QC_6267_Enhancement: Support the new "ED" element in the FWD. Integrate with the HAL webservice.</v>
          </cell>
          <cell r="C1554" t="str">
            <v>nsachdeva</v>
          </cell>
          <cell r="D1554">
            <v>42676</v>
          </cell>
          <cell r="E1554" t="str">
            <v>2017-08-03 12:32:44</v>
          </cell>
          <cell r="F1554">
            <v>7882</v>
          </cell>
          <cell r="G1554" t="str">
            <v>QC_6267_005_Verify the ED field in WTR_MSG table when a bag is reflighted from Reflight Bag Screen in WS with only .F element in BSM &amp; giving multiple onward flight from reflight screen.</v>
          </cell>
          <cell r="I1554">
            <v>42773</v>
          </cell>
          <cell r="J1554" t="str">
            <v>2017-07-26 09:05:43</v>
          </cell>
          <cell r="K1554" t="str">
            <v>aaora</v>
          </cell>
        </row>
        <row r="1555">
          <cell r="A1555">
            <v>75074</v>
          </cell>
          <cell r="B1555" t="str">
            <v>QC_6267_Enhancement: Support the new "ED" element in the FWD. Integrate with the HAL webservice.</v>
          </cell>
          <cell r="C1555" t="str">
            <v>nsachdeva</v>
          </cell>
          <cell r="D1555">
            <v>42676</v>
          </cell>
          <cell r="E1555" t="str">
            <v>2017-08-03 12:32:44</v>
          </cell>
          <cell r="F1555">
            <v>7882</v>
          </cell>
          <cell r="G1555" t="str">
            <v>QC_6267_007_Verify the ED field in WTR_MSG table when a bag is reflighted from Reflight Bag Screen in WS with .F &amp; .O element in BSM &amp; giving multiple onward flight from reflight screen.</v>
          </cell>
          <cell r="I1555">
            <v>42773</v>
          </cell>
          <cell r="J1555" t="str">
            <v>2017-07-27 06:23:54</v>
          </cell>
          <cell r="K1555" t="str">
            <v>aaora</v>
          </cell>
        </row>
        <row r="1556">
          <cell r="A1556">
            <v>75075</v>
          </cell>
          <cell r="B1556" t="str">
            <v>QC_6267_Enhancement: Support the new "ED" element in the FWD. Integrate with the HAL webservice.</v>
          </cell>
          <cell r="C1556" t="str">
            <v>nsachdeva</v>
          </cell>
          <cell r="D1556">
            <v>42676</v>
          </cell>
          <cell r="E1556" t="str">
            <v>2017-08-03 12:32:44</v>
          </cell>
          <cell r="F1556">
            <v>7882</v>
          </cell>
          <cell r="G1556" t="str">
            <v>QC_6267_009_Verify the ED field in WTR_MSG table when a bag is reflighted from Reflight Bag Screen in WS for a unknown bag.</v>
          </cell>
          <cell r="I1556">
            <v>42773</v>
          </cell>
          <cell r="J1556" t="str">
            <v>2017-07-27 06:23:54</v>
          </cell>
          <cell r="K1556" t="str">
            <v>aaora</v>
          </cell>
        </row>
        <row r="1557">
          <cell r="A1557">
            <v>75076</v>
          </cell>
          <cell r="B1557" t="str">
            <v>QC_6267_Enhancement: Support the new "ED" element in the FWD. Integrate with the HAL webservice.</v>
          </cell>
          <cell r="C1557" t="str">
            <v>nsachdeva</v>
          </cell>
          <cell r="D1557">
            <v>42676</v>
          </cell>
          <cell r="E1557" t="str">
            <v>2017-08-03 12:32:44</v>
          </cell>
          <cell r="F1557">
            <v>7882</v>
          </cell>
          <cell r="G1557" t="str">
            <v>QC_6267_011_Verify the ED field in WTR_MSG table when a bag is forwarded by entering outbound flight manually from Forward On Hand Bag Screen in WS</v>
          </cell>
          <cell r="I1557">
            <v>42773</v>
          </cell>
          <cell r="J1557" t="str">
            <v>2017-07-27 06:23:55</v>
          </cell>
          <cell r="K1557" t="str">
            <v>aaora</v>
          </cell>
        </row>
        <row r="1558">
          <cell r="A1558">
            <v>75077</v>
          </cell>
          <cell r="B1558" t="str">
            <v>QC_6267_Enhancement: Support the new "ED" element in the FWD. Integrate with the HAL webservice.</v>
          </cell>
          <cell r="C1558" t="str">
            <v>nsachdeva</v>
          </cell>
          <cell r="D1558">
            <v>42676</v>
          </cell>
          <cell r="E1558" t="str">
            <v>2017-08-03 12:32:44</v>
          </cell>
          <cell r="F1558">
            <v>7882</v>
          </cell>
          <cell r="G1558" t="str">
            <v>QC_6267_013_Verify the ED field in WTR_MSG table when a bag is forwarded from Forward On Hand Bag Screen in WS &amp; adding single onward flight from Forward On Hand Bag Screen.</v>
          </cell>
          <cell r="I1558">
            <v>42773</v>
          </cell>
          <cell r="J1558" t="str">
            <v>2017-07-27 06:23:56</v>
          </cell>
          <cell r="K1558" t="str">
            <v>aaora</v>
          </cell>
        </row>
        <row r="1559">
          <cell r="A1559">
            <v>75078</v>
          </cell>
          <cell r="B1559" t="str">
            <v>QC_6267_Enhancement: Support the new "ED" element in the FWD. Integrate with the HAL webservice.</v>
          </cell>
          <cell r="C1559" t="str">
            <v>nsachdeva</v>
          </cell>
          <cell r="D1559">
            <v>42676</v>
          </cell>
          <cell r="E1559" t="str">
            <v>2017-08-03 12:32:44</v>
          </cell>
          <cell r="F1559">
            <v>7882</v>
          </cell>
          <cell r="G1559" t="str">
            <v>QC_6267_015_Verify the ED field in WTR_MSG table when a bag is forwarded from Forward On Hand Bag Screen in WS &amp;  adding 3 onward flights from WS.</v>
          </cell>
          <cell r="I1559">
            <v>42773</v>
          </cell>
          <cell r="J1559" t="str">
            <v>2017-07-27 06:23:56</v>
          </cell>
          <cell r="K1559" t="str">
            <v>aaora</v>
          </cell>
        </row>
        <row r="1560">
          <cell r="A1560">
            <v>75079</v>
          </cell>
          <cell r="B1560" t="str">
            <v>QC_6267_Enhancement: Support the new "ED" element in the FWD. Integrate with the HAL webservice.</v>
          </cell>
          <cell r="C1560" t="str">
            <v>nsachdeva</v>
          </cell>
          <cell r="D1560">
            <v>42676</v>
          </cell>
          <cell r="E1560" t="str">
            <v>2017-08-03 12:32:44</v>
          </cell>
          <cell r="F1560">
            <v>7882</v>
          </cell>
          <cell r="G1560" t="str">
            <v>QC_6267_017_Verify the ED field in WTR_MSG table when a bag is forwarded from Forward Held Bag Screen in WS by entering outbound flight manually .</v>
          </cell>
          <cell r="I1560">
            <v>42773</v>
          </cell>
          <cell r="J1560" t="str">
            <v>2017-07-27 06:23:57</v>
          </cell>
          <cell r="K1560" t="str">
            <v>aaora</v>
          </cell>
        </row>
        <row r="1561">
          <cell r="A1561">
            <v>75080</v>
          </cell>
          <cell r="B1561" t="str">
            <v>QC_6267_Enhancement: Support the new "ED" element in the FWD. Integrate with the HAL webservice.</v>
          </cell>
          <cell r="C1561" t="str">
            <v>nsachdeva</v>
          </cell>
          <cell r="D1561">
            <v>42676</v>
          </cell>
          <cell r="E1561" t="str">
            <v>2017-08-03 12:32:44</v>
          </cell>
          <cell r="F1561">
            <v>7882</v>
          </cell>
          <cell r="G1561" t="str">
            <v>QC_6267_019_Verify the ED field in WTR_MSG table when a bag is forwarded from Forward Held Bag Screen in WS and adding single onward flight from Forward Held Bag Screen.</v>
          </cell>
          <cell r="I1561">
            <v>42773</v>
          </cell>
          <cell r="J1561" t="str">
            <v>2017-07-27 06:23:57</v>
          </cell>
          <cell r="K1561" t="str">
            <v>aaora</v>
          </cell>
        </row>
        <row r="1562">
          <cell r="A1562">
            <v>75081</v>
          </cell>
          <cell r="B1562" t="str">
            <v>QC_6267_Enhancement: Support the new "ED" element in the FWD. Integrate with the HAL webservice.</v>
          </cell>
          <cell r="C1562" t="str">
            <v>nsachdeva</v>
          </cell>
          <cell r="D1562">
            <v>42676</v>
          </cell>
          <cell r="E1562" t="str">
            <v>2017-08-03 12:32:44</v>
          </cell>
          <cell r="F1562">
            <v>7882</v>
          </cell>
          <cell r="G1562" t="str">
            <v>QC_6267_021_Verify the ED field in WTR_MSG table when a bag is forwarded from Forward Held Bag Screen and adding 3 onward flight from the WS.</v>
          </cell>
          <cell r="I1562">
            <v>42773</v>
          </cell>
          <cell r="J1562" t="str">
            <v>2017-07-27 06:23:58</v>
          </cell>
          <cell r="K1562" t="str">
            <v>aaora</v>
          </cell>
        </row>
        <row r="1563">
          <cell r="A1563">
            <v>75082</v>
          </cell>
          <cell r="B1563" t="str">
            <v>QC_6267_Enhancement: Support the new "ED" element in the FWD. Integrate with the HAL webservice.</v>
          </cell>
          <cell r="C1563" t="str">
            <v>nsachdeva</v>
          </cell>
          <cell r="D1563">
            <v>42676</v>
          </cell>
          <cell r="E1563" t="str">
            <v>2017-08-03 12:32:44</v>
          </cell>
          <cell r="F1563">
            <v>7882</v>
          </cell>
          <cell r="G1563" t="str">
            <v>QC_6267_023_Verify the ED field in WTR_MSG table when a bag is forwarded from Forward Bag to LZ in WS by entering outbound flight manually.</v>
          </cell>
          <cell r="I1563">
            <v>42773</v>
          </cell>
          <cell r="J1563" t="str">
            <v>2017-07-27 06:23:59</v>
          </cell>
          <cell r="K1563" t="str">
            <v>aaora</v>
          </cell>
        </row>
        <row r="1564">
          <cell r="A1564">
            <v>75083</v>
          </cell>
          <cell r="B1564" t="str">
            <v>QC_6267_Enhancement: Support the new "ED" element in the FWD. Integrate with the HAL webservice.</v>
          </cell>
          <cell r="C1564" t="str">
            <v>nsachdeva</v>
          </cell>
          <cell r="D1564">
            <v>42676</v>
          </cell>
          <cell r="E1564" t="str">
            <v>2017-08-03 12:32:44</v>
          </cell>
          <cell r="F1564">
            <v>7882</v>
          </cell>
          <cell r="G1564" t="str">
            <v>QC_6267_025_Verify the ED field in WTR_MSG table when a bag is forwarded from Forward Bag to LZ Screen in WS and adding single onward flight from Forward Bag to LZ Screen.</v>
          </cell>
          <cell r="I1564">
            <v>42773</v>
          </cell>
          <cell r="J1564" t="str">
            <v>2017-07-27 06:23:59</v>
          </cell>
          <cell r="K1564" t="str">
            <v>aaora</v>
          </cell>
        </row>
        <row r="1565">
          <cell r="A1565">
            <v>75084</v>
          </cell>
          <cell r="B1565" t="str">
            <v>QC_6267_Enhancement: Support the new "ED" element in the FWD. Integrate with the HAL webservice.</v>
          </cell>
          <cell r="C1565" t="str">
            <v>nsachdeva</v>
          </cell>
          <cell r="D1565">
            <v>42676</v>
          </cell>
          <cell r="E1565" t="str">
            <v>2017-08-03 12:32:44</v>
          </cell>
          <cell r="F1565">
            <v>7882</v>
          </cell>
          <cell r="G1565" t="str">
            <v>QC_6267_027_Verify the ED field in WTR_MSG table when a bag is forwarded from Forward Bag to LZ Screen in WS and adding 3 onward flight from the WS.</v>
          </cell>
          <cell r="I1565">
            <v>42773</v>
          </cell>
          <cell r="J1565" t="str">
            <v>2017-07-27 06:24:00</v>
          </cell>
          <cell r="K1565" t="str">
            <v>aaora</v>
          </cell>
        </row>
        <row r="1566">
          <cell r="A1566">
            <v>75085</v>
          </cell>
          <cell r="B1566" t="str">
            <v>QC_6267_Enhancement: Support the new "ED" element in the FWD. Integrate with the HAL webservice.</v>
          </cell>
          <cell r="C1566" t="str">
            <v>nsachdeva</v>
          </cell>
          <cell r="D1566">
            <v>42676</v>
          </cell>
          <cell r="E1566" t="str">
            <v>2017-08-03 12:32:44</v>
          </cell>
          <cell r="F1566">
            <v>7882</v>
          </cell>
          <cell r="G1566" t="str">
            <v>QC_6267_029_Verify the ED field in WTR_MSG table when a bag is Reflighted from Reflight Bag Screen in HHT with .F &amp; .O element in BSM.</v>
          </cell>
          <cell r="I1566">
            <v>42773</v>
          </cell>
          <cell r="J1566" t="str">
            <v>2017-07-27 06:24:00</v>
          </cell>
          <cell r="K1566" t="str">
            <v>aaora</v>
          </cell>
        </row>
        <row r="1567">
          <cell r="A1567">
            <v>75086</v>
          </cell>
          <cell r="B1567" t="str">
            <v>QC_6267_Enhancement: Support the new "ED" element in the FWD. Integrate with the HAL webservice.</v>
          </cell>
          <cell r="C1567" t="str">
            <v>nsachdeva</v>
          </cell>
          <cell r="D1567">
            <v>42676</v>
          </cell>
          <cell r="E1567" t="str">
            <v>2017-08-03 12:32:44</v>
          </cell>
          <cell r="F1567">
            <v>7882</v>
          </cell>
          <cell r="G1567" t="str">
            <v>QC_6267_031_Verify the ED field in WTR_MSG table when a bag is Reflighted from Reflight Bag Screen in HHT with .F element in BSM.</v>
          </cell>
          <cell r="I1567">
            <v>42773</v>
          </cell>
          <cell r="J1567" t="str">
            <v>2017-07-26 09:24:53</v>
          </cell>
          <cell r="K1567" t="str">
            <v>aaora</v>
          </cell>
        </row>
        <row r="1568">
          <cell r="A1568">
            <v>75087</v>
          </cell>
          <cell r="B1568" t="str">
            <v>QC_6267_Enhancement: Support the new "ED" element in the FWD. Integrate with the HAL webservice.</v>
          </cell>
          <cell r="C1568" t="str">
            <v>nsachdeva</v>
          </cell>
          <cell r="D1568">
            <v>42676</v>
          </cell>
          <cell r="E1568" t="str">
            <v>2017-08-03 12:32:44</v>
          </cell>
          <cell r="F1568">
            <v>7882</v>
          </cell>
          <cell r="G1568" t="str">
            <v>QC_6267_033_Verify the ED field in WTR_MSG table when multiple bags are Reflighted from Reflight Bag Screen in HHT.</v>
          </cell>
          <cell r="I1568">
            <v>42773</v>
          </cell>
          <cell r="J1568" t="str">
            <v>2017-07-27 06:24:01</v>
          </cell>
          <cell r="K1568" t="str">
            <v>aaora</v>
          </cell>
        </row>
        <row r="1569">
          <cell r="A1569">
            <v>75088</v>
          </cell>
          <cell r="B1569" t="str">
            <v>QC_6267_Enhancement: Support the new "ED" element in the FWD. Integrate with the HAL webservice.</v>
          </cell>
          <cell r="C1569" t="str">
            <v>nsachdeva</v>
          </cell>
          <cell r="D1569">
            <v>42676</v>
          </cell>
          <cell r="E1569" t="str">
            <v>2017-08-03 12:32:44</v>
          </cell>
          <cell r="F1569">
            <v>7882</v>
          </cell>
          <cell r="G1569" t="str">
            <v>QC_6267_035_Verify the ED field in WTR_MSG table when a bag is Reflighted from Quick Reflight Bag Screen in HHT with .F &amp; .O element in BSM.</v>
          </cell>
          <cell r="I1569">
            <v>42773</v>
          </cell>
          <cell r="J1569" t="str">
            <v>2017-07-27 06:24:01</v>
          </cell>
          <cell r="K1569" t="str">
            <v>aaora</v>
          </cell>
        </row>
        <row r="1570">
          <cell r="A1570">
            <v>75089</v>
          </cell>
          <cell r="B1570" t="str">
            <v>QC_6267_Enhancement: Support the new "ED" element in the FWD. Integrate with the HAL webservice.</v>
          </cell>
          <cell r="C1570" t="str">
            <v>nsachdeva</v>
          </cell>
          <cell r="D1570">
            <v>42676</v>
          </cell>
          <cell r="E1570" t="str">
            <v>2017-08-03 12:32:44</v>
          </cell>
          <cell r="F1570">
            <v>7882</v>
          </cell>
          <cell r="G1570" t="str">
            <v>QC_6267_037_Verify the ED field in WTR_MSG table when a reflighted bag is again Reflighted from Reflight Bag Screen in WS with .F &amp; multiple .O element in BSM.</v>
          </cell>
          <cell r="I1570">
            <v>42773</v>
          </cell>
          <cell r="J1570" t="str">
            <v>2017-07-27 06:24:02</v>
          </cell>
          <cell r="K1570" t="str">
            <v>aaora</v>
          </cell>
        </row>
        <row r="1571">
          <cell r="A1571">
            <v>75090</v>
          </cell>
          <cell r="B1571" t="str">
            <v>QC_6267_Enhancement: Support the new "ED" element in the FWD. Integrate with the HAL webservice.</v>
          </cell>
          <cell r="C1571" t="str">
            <v>nsachdeva</v>
          </cell>
          <cell r="D1571">
            <v>42676</v>
          </cell>
          <cell r="E1571" t="str">
            <v>2017-08-03 12:32:44</v>
          </cell>
          <cell r="F1571">
            <v>7882</v>
          </cell>
          <cell r="G1571" t="str">
            <v>QC_6267_039_Verify the WTR message in database when user have WTR access and Send FWD on reflight is set as No and user is reflighting bag from Bag Reflight Screen in WS.</v>
          </cell>
          <cell r="I1571">
            <v>42773</v>
          </cell>
          <cell r="J1571" t="str">
            <v>2017-07-27 06:24:03</v>
          </cell>
          <cell r="K1571" t="str">
            <v>aaora</v>
          </cell>
        </row>
        <row r="1572">
          <cell r="A1572">
            <v>75091</v>
          </cell>
          <cell r="B1572" t="str">
            <v>QC_6267_Enhancement: Support the new "ED" element in the FWD. Integrate with the HAL webservice.</v>
          </cell>
          <cell r="C1572" t="str">
            <v>nsachdeva</v>
          </cell>
          <cell r="D1572">
            <v>42676</v>
          </cell>
          <cell r="E1572" t="str">
            <v>2017-08-03 12:32:44</v>
          </cell>
          <cell r="F1572">
            <v>7882</v>
          </cell>
          <cell r="G1572" t="str">
            <v>QC_6267_041_Verify the WTR message in database when user have WTR access and Send FWD on reflight is set as No and user is forwarding bag from Forward Held Bag Screen in WS_duplicate.</v>
          </cell>
          <cell r="I1572">
            <v>42773</v>
          </cell>
          <cell r="J1572" t="str">
            <v>2017-07-27 06:24:03</v>
          </cell>
          <cell r="K1572" t="str">
            <v>aaora</v>
          </cell>
        </row>
        <row r="1573">
          <cell r="A1573">
            <v>75092</v>
          </cell>
          <cell r="B1573" t="str">
            <v>QC_6267_Enhancement: Support the new "ED" element in the FWD. Integrate with the HAL webservice.</v>
          </cell>
          <cell r="C1573" t="str">
            <v>nsachdeva</v>
          </cell>
          <cell r="D1573">
            <v>42676</v>
          </cell>
          <cell r="E1573" t="str">
            <v>2017-08-03 12:32:44</v>
          </cell>
          <cell r="F1573">
            <v>7882</v>
          </cell>
          <cell r="G1573" t="str">
            <v>QC_6267_043_Verify the WTR message in database when user have WTR access and Send FWD on reflight is set as No and user is reflighting bag from Reflight Bag Screen in HHT.</v>
          </cell>
          <cell r="I1573">
            <v>42773</v>
          </cell>
          <cell r="J1573" t="str">
            <v>2017-07-27 06:23:53</v>
          </cell>
          <cell r="K1573" t="str">
            <v>aaora</v>
          </cell>
        </row>
        <row r="1574">
          <cell r="A1574">
            <v>75308</v>
          </cell>
          <cell r="B1574" t="str">
            <v>QC_7169_IST &gt; Bag status needed in tracking location inventory and history. Currently not there.</v>
          </cell>
          <cell r="C1574" t="str">
            <v>aaora</v>
          </cell>
          <cell r="D1574">
            <v>42772</v>
          </cell>
          <cell r="E1574" t="str">
            <v>2017-07-26 09:04:05</v>
          </cell>
          <cell r="F1574">
            <v>7965</v>
          </cell>
          <cell r="G1574" t="str">
            <v>QC_7169_003_Verify the back ground color of bag tag ids of Not loaded or Not on Aircraft bags in Tracking Location History Screen when setting in OPS for bags is set to No by querying with different inputs</v>
          </cell>
          <cell r="I1574">
            <v>42773</v>
          </cell>
          <cell r="J1574" t="str">
            <v>2017-02-21 09:30:27</v>
          </cell>
          <cell r="K1574" t="str">
            <v>aaora</v>
          </cell>
        </row>
        <row r="1575">
          <cell r="A1575">
            <v>75309</v>
          </cell>
          <cell r="B1575" t="str">
            <v>QC_7169_IST &gt; Bag status needed in tracking location inventory and history. Currently not there.</v>
          </cell>
          <cell r="C1575" t="str">
            <v>aaora</v>
          </cell>
          <cell r="D1575">
            <v>42772</v>
          </cell>
          <cell r="E1575" t="str">
            <v>2017-07-26 09:04:05</v>
          </cell>
          <cell r="F1575">
            <v>7965</v>
          </cell>
          <cell r="G1575" t="str">
            <v>QC_7169_005_Verify the background color of Not on Aircraft bags in Tracking Location History Screen when setting in OPS for bags is set to Yes</v>
          </cell>
          <cell r="I1575">
            <v>42773</v>
          </cell>
          <cell r="J1575" t="str">
            <v>2017-07-05 07:10:08</v>
          </cell>
          <cell r="K1575" t="str">
            <v>aaora</v>
          </cell>
        </row>
        <row r="1576">
          <cell r="A1576">
            <v>75310</v>
          </cell>
          <cell r="B1576" t="str">
            <v>QC_7169_IST &gt; Bag status needed in tracking location inventory and history. Currently not there.</v>
          </cell>
          <cell r="C1576" t="str">
            <v>aaora</v>
          </cell>
          <cell r="D1576">
            <v>42772</v>
          </cell>
          <cell r="E1576" t="str">
            <v>2017-07-26 09:04:05</v>
          </cell>
          <cell r="F1576">
            <v>7965</v>
          </cell>
          <cell r="G1576" t="str">
            <v>QC_7169_007_Verify the background color of Not on Aircraft bags in Tracking Location History Screen when setting in OPS for bags is set to Yes by querying with different inputs</v>
          </cell>
          <cell r="I1576">
            <v>42773</v>
          </cell>
          <cell r="J1576" t="str">
            <v>2017-07-05 07:10:11</v>
          </cell>
          <cell r="K1576" t="str">
            <v>aaora</v>
          </cell>
        </row>
        <row r="1577">
          <cell r="A1577">
            <v>75311</v>
          </cell>
          <cell r="B1577" t="str">
            <v>QC_7169_IST &gt; Bag status needed in tracking location inventory and history. Currently not there.</v>
          </cell>
          <cell r="C1577" t="str">
            <v>aaora</v>
          </cell>
          <cell r="D1577">
            <v>42772</v>
          </cell>
          <cell r="E1577" t="str">
            <v>2017-07-26 09:04:05</v>
          </cell>
          <cell r="F1577">
            <v>7965</v>
          </cell>
          <cell r="G1577" t="str">
            <v>QC_7169_009_Verify the background color of Not on Aircraft bags in Tracking Location History Screen when setting in OPS for bags is set to Yes by performing actions on bags</v>
          </cell>
          <cell r="I1577">
            <v>42773</v>
          </cell>
          <cell r="J1577" t="str">
            <v>2017-07-05 07:10:14</v>
          </cell>
          <cell r="K1577" t="str">
            <v>aaora</v>
          </cell>
        </row>
        <row r="1578">
          <cell r="A1578">
            <v>75312</v>
          </cell>
          <cell r="B1578" t="str">
            <v>QC_7169_IST &gt; Bag status needed in tracking location inventory and history. Currently not there.</v>
          </cell>
          <cell r="C1578" t="str">
            <v>aaora</v>
          </cell>
          <cell r="D1578">
            <v>42772</v>
          </cell>
          <cell r="E1578" t="str">
            <v>2017-07-26 09:04:05</v>
          </cell>
          <cell r="F1578">
            <v>7965</v>
          </cell>
          <cell r="G1578" t="str">
            <v>QC_7169_011_Verify UI in Tracking Location History Screen and performing sorting action and generating print report</v>
          </cell>
          <cell r="I1578">
            <v>42773</v>
          </cell>
          <cell r="J1578" t="str">
            <v>2017-07-05 07:10:19</v>
          </cell>
          <cell r="K1578" t="str">
            <v>aaora</v>
          </cell>
        </row>
        <row r="1579">
          <cell r="A1579">
            <v>75324</v>
          </cell>
          <cell r="B1579" t="str">
            <v>QC_7161_WS &gt; Rush Bag Enquiry - Dest column showing immediate flight destination rather than bag destination.</v>
          </cell>
          <cell r="C1579" t="str">
            <v>nsachdeva</v>
          </cell>
          <cell r="D1579">
            <v>42682</v>
          </cell>
          <cell r="E1579" t="str">
            <v>2017-07-26 09:22:12</v>
          </cell>
          <cell r="F1579">
            <v>7897</v>
          </cell>
          <cell r="G1579" t="str">
            <v>QC_7161_IT_WS_01_Verify_rush bags should display correct destination_on Rush bags enquiry screen_when bags are created for first destination.</v>
          </cell>
          <cell r="I1579">
            <v>42773</v>
          </cell>
          <cell r="J1579" t="str">
            <v>2017-02-21 09:38:56</v>
          </cell>
          <cell r="K1579" t="str">
            <v>nsachdeva</v>
          </cell>
        </row>
        <row r="1580">
          <cell r="A1580">
            <v>75325</v>
          </cell>
          <cell r="B1580" t="str">
            <v>QC_7161_WS &gt; Rush Bag Enquiry - Dest column showing immediate flight destination rather than bag destination.</v>
          </cell>
          <cell r="C1580" t="str">
            <v>nsachdeva</v>
          </cell>
          <cell r="D1580">
            <v>42682</v>
          </cell>
          <cell r="E1580" t="str">
            <v>2017-07-26 09:22:12</v>
          </cell>
          <cell r="F1580">
            <v>7897</v>
          </cell>
          <cell r="G1580" t="str">
            <v>QC_7161_IT_WS_02_Verify_rush bags should display correct destination_on Rush bags enquiry screen_when bags are created for second destination.</v>
          </cell>
          <cell r="I1580">
            <v>42773</v>
          </cell>
          <cell r="J1580" t="str">
            <v>2017-02-21 09:39:38</v>
          </cell>
          <cell r="K1580" t="str">
            <v>nsachdeva</v>
          </cell>
        </row>
        <row r="1581">
          <cell r="A1581">
            <v>75326</v>
          </cell>
          <cell r="B1581" t="str">
            <v>QC_7161_WS &gt; Rush Bag Enquiry - Dest column showing immediate flight destination rather than bag destination.</v>
          </cell>
          <cell r="C1581" t="str">
            <v>nsachdeva</v>
          </cell>
          <cell r="D1581">
            <v>42682</v>
          </cell>
          <cell r="E1581" t="str">
            <v>2017-07-26 09:22:12</v>
          </cell>
          <cell r="F1581">
            <v>7897</v>
          </cell>
          <cell r="G1581" t="str">
            <v>QC_7161_IT_WS_03_Verify_rush bags should display correct destination_on Rush bags enquiry screen_when bags are created for destination which is not in route.</v>
          </cell>
          <cell r="I1581">
            <v>42773</v>
          </cell>
          <cell r="J1581" t="str">
            <v>2017-02-21 09:40:11</v>
          </cell>
          <cell r="K1581" t="str">
            <v>nsachdeva</v>
          </cell>
        </row>
        <row r="1582">
          <cell r="A1582">
            <v>75327</v>
          </cell>
          <cell r="B1582" t="str">
            <v>QC_7161_WS &gt; Rush Bag Enquiry - Dest column showing immediate flight destination rather than bag destination.</v>
          </cell>
          <cell r="C1582" t="str">
            <v>nsachdeva</v>
          </cell>
          <cell r="D1582">
            <v>42682</v>
          </cell>
          <cell r="E1582" t="str">
            <v>2017-07-26 09:22:12</v>
          </cell>
          <cell r="F1582">
            <v>7897</v>
          </cell>
          <cell r="G1582" t="str">
            <v>QC_7161_IT_WS_04_Verify_rush bags should display final destination_on Rush bags enquiry screen_when transfer bags are created.</v>
          </cell>
          <cell r="I1582">
            <v>42773</v>
          </cell>
          <cell r="J1582" t="str">
            <v>2017-07-05 07:09:55</v>
          </cell>
          <cell r="K1582" t="str">
            <v>nsachdeva</v>
          </cell>
        </row>
        <row r="1583">
          <cell r="A1583">
            <v>75328</v>
          </cell>
          <cell r="B1583" t="str">
            <v>QC_7193_Reflighting&gt;Reflighting on Original Tag number should allow to print a new label. Currently BagManager creates a new (rush) tag number when "Print Tag" is selected.</v>
          </cell>
          <cell r="C1583" t="str">
            <v>nsachdeva</v>
          </cell>
          <cell r="D1583">
            <v>42767</v>
          </cell>
          <cell r="E1583" t="str">
            <v>2017-07-26 08:52:58</v>
          </cell>
          <cell r="F1583">
            <v>7943</v>
          </cell>
          <cell r="G1583" t="str">
            <v>QC_7193_IT_WS_01_Verify the bag should get reflighted from the Reflight Bags screen.</v>
          </cell>
          <cell r="I1583">
            <v>42773</v>
          </cell>
          <cell r="J1583" t="str">
            <v>2017-02-21 10:07:23</v>
          </cell>
          <cell r="K1583" t="str">
            <v>nsachdeva</v>
          </cell>
        </row>
        <row r="1584">
          <cell r="A1584">
            <v>75329</v>
          </cell>
          <cell r="B1584" t="str">
            <v>QC_7193_Reflighting&gt;Reflighting on Original Tag number should allow to print a new label. Currently BagManager creates a new (rush) tag number when "Print Tag" is selected.</v>
          </cell>
          <cell r="C1584" t="str">
            <v>nsachdeva</v>
          </cell>
          <cell r="D1584">
            <v>42767</v>
          </cell>
          <cell r="E1584" t="str">
            <v>2017-07-26 08:52:58</v>
          </cell>
          <cell r="F1584">
            <v>7943</v>
          </cell>
          <cell r="G1584" t="str">
            <v>QC_7193_IT_WS_03_Verify the bag when the Use Orig is not ticked and Prt Tag is ticked.</v>
          </cell>
          <cell r="I1584">
            <v>42773</v>
          </cell>
          <cell r="J1584" t="str">
            <v>2017-02-22 04:06:36</v>
          </cell>
          <cell r="K1584" t="str">
            <v>nsachdeva</v>
          </cell>
        </row>
        <row r="1585">
          <cell r="A1585">
            <v>75330</v>
          </cell>
          <cell r="B1585" t="str">
            <v>QC_7193_Reflighting&gt;Reflighting on Original Tag number should allow to print a new label. Currently BagManager creates a new (rush) tag number when "Print Tag" is selected.</v>
          </cell>
          <cell r="C1585" t="str">
            <v>nsachdeva</v>
          </cell>
          <cell r="D1585">
            <v>42767</v>
          </cell>
          <cell r="E1585" t="str">
            <v>2017-07-26 08:52:58</v>
          </cell>
          <cell r="F1585">
            <v>7943</v>
          </cell>
          <cell r="G1585" t="str">
            <v>QC_7193_IT_WS_05_Verify Use Orig tick box when bag is reflighted as tagless.</v>
          </cell>
          <cell r="I1585">
            <v>42773</v>
          </cell>
          <cell r="J1585" t="str">
            <v>2017-02-22 04:07:02</v>
          </cell>
          <cell r="K1585" t="str">
            <v>nsachdeva</v>
          </cell>
        </row>
        <row r="1586">
          <cell r="A1586">
            <v>75331</v>
          </cell>
          <cell r="B1586" t="str">
            <v>QC_7193_Reflighting&gt;Reflighting on Original Tag number should allow to print a new label. Currently BagManager creates a new (rush) tag number when "Print Tag" is selected.</v>
          </cell>
          <cell r="C1586" t="str">
            <v>nsachdeva</v>
          </cell>
          <cell r="D1586">
            <v>42767</v>
          </cell>
          <cell r="E1586" t="str">
            <v>2017-07-26 08:52:58</v>
          </cell>
          <cell r="F1586">
            <v>7943</v>
          </cell>
          <cell r="G1586" t="str">
            <v>QC_7193_IT_WS_07_Verify the bags when Use Orig and print boxes are not ticked.</v>
          </cell>
          <cell r="I1586">
            <v>42773</v>
          </cell>
          <cell r="J1586" t="str">
            <v>2017-02-22 04:07:27</v>
          </cell>
          <cell r="K1586" t="str">
            <v>nsachdeva</v>
          </cell>
        </row>
        <row r="1587">
          <cell r="A1587">
            <v>75332</v>
          </cell>
          <cell r="B1587" t="str">
            <v>QC_7193_Reflighting&gt;Reflighting on Original Tag number should allow to print a new label. Currently BagManager creates a new (rush) tag number when "Print Tag" is selected.</v>
          </cell>
          <cell r="C1587" t="str">
            <v>nsachdeva</v>
          </cell>
          <cell r="D1587">
            <v>42767</v>
          </cell>
          <cell r="E1587" t="str">
            <v>2017-07-26 08:52:58</v>
          </cell>
          <cell r="F1587">
            <v>7943</v>
          </cell>
          <cell r="G1587" t="str">
            <v>QC_7193_IT_WS_09_Verify the bags when Use Orig is ticked with Prt Ovl Tag.</v>
          </cell>
          <cell r="I1587">
            <v>42773</v>
          </cell>
          <cell r="J1587" t="str">
            <v>2017-07-05 07:10:44</v>
          </cell>
          <cell r="K1587" t="str">
            <v>nsachdeva</v>
          </cell>
        </row>
        <row r="1588">
          <cell r="A1588">
            <v>75333</v>
          </cell>
          <cell r="B1588" t="str">
            <v>QC_7193_Reflighting&gt;Reflighting on Original Tag number should allow to print a new label. Currently BagManager creates a new (rush) tag number when "Print Tag" is selected.</v>
          </cell>
          <cell r="C1588" t="str">
            <v>nsachdeva</v>
          </cell>
          <cell r="D1588">
            <v>42767</v>
          </cell>
          <cell r="E1588" t="str">
            <v>2017-07-26 08:52:58</v>
          </cell>
          <cell r="F1588">
            <v>7943</v>
          </cell>
          <cell r="G1588" t="str">
            <v>QC_7193_IT_WS_11_Verify the New Flight button after the bag should get reflighted from the Reflight Bags screen.</v>
          </cell>
          <cell r="I1588">
            <v>42773</v>
          </cell>
          <cell r="J1588" t="str">
            <v>2017-02-22 04:08:12</v>
          </cell>
          <cell r="K1588" t="str">
            <v>nsachdeva</v>
          </cell>
        </row>
        <row r="1589">
          <cell r="A1589">
            <v>75337</v>
          </cell>
          <cell r="B1589" t="str">
            <v>QC_7194_Bag - Tracking Location History&gt; When navigating to and from the Bag Enquiry screen from the Tracking Location History screen, the sorting order in the Tracking Location History screen needs to be retained.</v>
          </cell>
          <cell r="C1589" t="str">
            <v>nsachdeva</v>
          </cell>
          <cell r="D1589">
            <v>42765</v>
          </cell>
          <cell r="E1589" t="str">
            <v>2017-07-26 08:50:06</v>
          </cell>
          <cell r="F1589">
            <v>7935</v>
          </cell>
          <cell r="G1589" t="str">
            <v>QC_7194_IT_WS_07_Verify sorting should be retained in Tracking Location History screen when navigating from Bag Enquiry screen when sort tracking records in Ascending order with respect to Inbound column.</v>
          </cell>
          <cell r="I1589">
            <v>42773</v>
          </cell>
          <cell r="J1589" t="str">
            <v>2017-07-29 07:23:31</v>
          </cell>
          <cell r="K1589" t="str">
            <v>nsachdeva</v>
          </cell>
        </row>
        <row r="1590">
          <cell r="A1590">
            <v>75338</v>
          </cell>
          <cell r="B1590" t="str">
            <v>QC_7194_Bag - Tracking Location History&gt; When navigating to and from the Bag Enquiry screen from the Tracking Location History screen, the sorting order in the Tracking Location History screen needs to be retained.</v>
          </cell>
          <cell r="C1590" t="str">
            <v>nsachdeva</v>
          </cell>
          <cell r="D1590">
            <v>42765</v>
          </cell>
          <cell r="E1590" t="str">
            <v>2017-07-26 08:50:06</v>
          </cell>
          <cell r="F1590">
            <v>7935</v>
          </cell>
          <cell r="G1590" t="str">
            <v>QC_7194_IT_WS_09_Verify the report with the UI in Tracking Location History screen.</v>
          </cell>
          <cell r="I1590">
            <v>42773</v>
          </cell>
          <cell r="J1590" t="str">
            <v>2017-02-22 04:12:14</v>
          </cell>
          <cell r="K1590" t="str">
            <v>nsachdeva</v>
          </cell>
        </row>
        <row r="1591">
          <cell r="A1591">
            <v>75375</v>
          </cell>
          <cell r="B1591" t="str">
            <v>QC_5954_IWS &gt; Arrival Flights&gt; Baggage Detail.   Hyperlinks needed for each bag count to show the concerning bags when clicked.</v>
          </cell>
          <cell r="C1591" t="str">
            <v>aaora</v>
          </cell>
          <cell r="D1591">
            <v>42627</v>
          </cell>
          <cell r="E1591" t="str">
            <v>2017-08-01 13:19:40</v>
          </cell>
          <cell r="F1591">
            <v>7816</v>
          </cell>
          <cell r="G1591" t="str">
            <v>QC_5954_001_Verify the functionality of hyper link for Not seen_Late_ Due_Connecting bags when the count is greater than 0</v>
          </cell>
          <cell r="I1591">
            <v>42774</v>
          </cell>
          <cell r="J1591" t="str">
            <v>2017-07-26 08:37:04</v>
          </cell>
          <cell r="K1591" t="str">
            <v>aaora</v>
          </cell>
        </row>
        <row r="1592">
          <cell r="A1592">
            <v>75377</v>
          </cell>
          <cell r="B1592" t="str">
            <v>QC_5954_IWS &gt; Arrival Flights&gt; Baggage Detail.   Hyperlinks needed for each bag count to show the concerning bags when clicked.</v>
          </cell>
          <cell r="C1592" t="str">
            <v>aaora</v>
          </cell>
          <cell r="D1592">
            <v>42627</v>
          </cell>
          <cell r="E1592" t="str">
            <v>2017-08-01 13:19:40</v>
          </cell>
          <cell r="F1592">
            <v>7816</v>
          </cell>
          <cell r="G1592" t="str">
            <v>QC_5954_017_Verify when selected a bag from the hyperlink popup then bag details will be displayed on bag enquiry screen.</v>
          </cell>
          <cell r="I1592">
            <v>42774</v>
          </cell>
          <cell r="J1592" t="str">
            <v>2017-02-21 10:03:52</v>
          </cell>
          <cell r="K1592" t="str">
            <v>aaora</v>
          </cell>
        </row>
        <row r="1593">
          <cell r="A1593">
            <v>75387</v>
          </cell>
          <cell r="B1593" t="str">
            <v>QC_5954_IWS &gt; Arrival Flights&gt; Baggage Detail.   Hyperlinks needed for each bag count to show the concerning bags when clicked.</v>
          </cell>
          <cell r="C1593" t="str">
            <v>aaora</v>
          </cell>
          <cell r="D1593">
            <v>42627</v>
          </cell>
          <cell r="E1593" t="str">
            <v>2017-08-01 13:19:40</v>
          </cell>
          <cell r="F1593">
            <v>7816</v>
          </cell>
          <cell r="G1593" t="str">
            <v>QC_5954_013_Verify the functionality of hyper link for Lost _Due_Total bags when the count is greater than 0</v>
          </cell>
          <cell r="I1593">
            <v>42774</v>
          </cell>
          <cell r="J1593" t="str">
            <v>2017-07-26 08:37:23</v>
          </cell>
          <cell r="K1593" t="str">
            <v>aaora</v>
          </cell>
        </row>
        <row r="1594">
          <cell r="A1594">
            <v>75388</v>
          </cell>
          <cell r="B1594" t="str">
            <v>QC_5954_IWS &gt; Arrival Flights&gt; Baggage Detail.   Hyperlinks needed for each bag count to show the concerning bags when clicked.</v>
          </cell>
          <cell r="C1594" t="str">
            <v>aaora</v>
          </cell>
          <cell r="D1594">
            <v>42627</v>
          </cell>
          <cell r="E1594" t="str">
            <v>2017-08-01 13:19:40</v>
          </cell>
          <cell r="F1594">
            <v>7816</v>
          </cell>
          <cell r="G1594" t="str">
            <v>QC_5954_019_Verify Bag Information table should include unknown bags, connecting bags and percentage should reflect when selects Include Unknown Bags, Include Connecting Bags and Show Percentages in Flight Selection query.</v>
          </cell>
          <cell r="I1594">
            <v>42774</v>
          </cell>
          <cell r="J1594" t="str">
            <v>2017-02-21 10:04:38</v>
          </cell>
          <cell r="K1594" t="str">
            <v>aaora</v>
          </cell>
        </row>
        <row r="1595">
          <cell r="A1595">
            <v>75389</v>
          </cell>
          <cell r="B1595" t="str">
            <v>QC_5954_IWS &gt; Arrival Flights&gt; Baggage Detail.   Hyperlinks needed for each bag count to show the concerning bags when clicked.</v>
          </cell>
          <cell r="C1595" t="str">
            <v>aaora</v>
          </cell>
          <cell r="D1595">
            <v>42627</v>
          </cell>
          <cell r="E1595" t="str">
            <v>2017-08-01 13:19:40</v>
          </cell>
          <cell r="F1595">
            <v>7816</v>
          </cell>
          <cell r="G1595" t="str">
            <v>QC_5954_021_Verify the functionality of hyper link for Total No Read bags when the count is greater than 0</v>
          </cell>
          <cell r="I1595">
            <v>42774</v>
          </cell>
          <cell r="J1595" t="str">
            <v>2017-08-01 13:19:40</v>
          </cell>
          <cell r="K1595" t="str">
            <v>aaora</v>
          </cell>
        </row>
        <row r="1596">
          <cell r="A1596">
            <v>75159</v>
          </cell>
          <cell r="B1596" t="str">
            <v>QC_6608_WS&gt;Connecting Bag - Arrival connecting bags are currently dependent on the Agent selection</v>
          </cell>
          <cell r="C1596" t="str">
            <v>raghi</v>
          </cell>
          <cell r="D1596">
            <v>42676</v>
          </cell>
          <cell r="E1596" t="str">
            <v>2017-08-08 10:08:14</v>
          </cell>
          <cell r="F1596">
            <v>7869</v>
          </cell>
          <cell r="G1596" t="str">
            <v>QC_6608_07_WS_DepartureFlights_Connectingbags_Multiagent_NO_OtherAgents</v>
          </cell>
          <cell r="I1596">
            <v>42773</v>
          </cell>
          <cell r="J1596" t="str">
            <v>2017-02-21 11:03:05</v>
          </cell>
          <cell r="K1596" t="str">
            <v>raghi</v>
          </cell>
        </row>
        <row r="1597">
          <cell r="A1597">
            <v>75160</v>
          </cell>
          <cell r="B1597" t="str">
            <v>QC_6608_WS&gt;Connecting Bag - Arrival connecting bags are currently dependent on the Agent selection</v>
          </cell>
          <cell r="C1597" t="str">
            <v>raghi</v>
          </cell>
          <cell r="D1597">
            <v>42676</v>
          </cell>
          <cell r="E1597" t="str">
            <v>2017-08-08 10:08:14</v>
          </cell>
          <cell r="F1597">
            <v>7869</v>
          </cell>
          <cell r="G1597" t="str">
            <v>QC_6608_09_WS_DepartureFlights_Connectingbags_Multiagent_NO_Bag Enquiry</v>
          </cell>
          <cell r="I1597">
            <v>42773</v>
          </cell>
          <cell r="J1597" t="str">
            <v>2017-02-21 11:04:13</v>
          </cell>
          <cell r="K1597" t="str">
            <v>raghi</v>
          </cell>
        </row>
        <row r="1598">
          <cell r="A1598">
            <v>75161</v>
          </cell>
          <cell r="B1598" t="str">
            <v>QC_6608_WS&gt;Connecting Bag - Arrival connecting bags are currently dependent on the Agent selection</v>
          </cell>
          <cell r="C1598" t="str">
            <v>raghi</v>
          </cell>
          <cell r="D1598">
            <v>42676</v>
          </cell>
          <cell r="E1598" t="str">
            <v>2017-08-08 10:08:14</v>
          </cell>
          <cell r="F1598">
            <v>7869</v>
          </cell>
          <cell r="G1598" t="str">
            <v>QC_6608_11_WS_DepartureFlights_Connectingbags_Multiagent_YES_Verify load _Stop_Unstop</v>
          </cell>
          <cell r="I1598">
            <v>42773</v>
          </cell>
          <cell r="J1598" t="str">
            <v>2017-02-21 11:05:32</v>
          </cell>
          <cell r="K1598" t="str">
            <v>raghi</v>
          </cell>
        </row>
        <row r="1599">
          <cell r="A1599">
            <v>75162</v>
          </cell>
          <cell r="B1599" t="str">
            <v>QC_6608_WS&gt;Connecting Bag - Arrival connecting bags are currently dependent on the Agent selection</v>
          </cell>
          <cell r="C1599" t="str">
            <v>raghi</v>
          </cell>
          <cell r="D1599">
            <v>42676</v>
          </cell>
          <cell r="E1599" t="str">
            <v>2017-08-08 10:08:14</v>
          </cell>
          <cell r="F1599">
            <v>7869</v>
          </cell>
          <cell r="G1599" t="str">
            <v>QC_6608_13_WS_ArrivalFlights_Connectingbags_Multiagent_Yes_MyAgent</v>
          </cell>
          <cell r="I1599">
            <v>42773</v>
          </cell>
          <cell r="J1599" t="str">
            <v>2017-02-21 11:06:19</v>
          </cell>
          <cell r="K1599" t="str">
            <v>raghi</v>
          </cell>
        </row>
        <row r="1600">
          <cell r="A1600">
            <v>75163</v>
          </cell>
          <cell r="B1600" t="str">
            <v>QC_6608_WS&gt;Connecting Bag - Arrival connecting bags are currently dependent on the Agent selection</v>
          </cell>
          <cell r="C1600" t="str">
            <v>raghi</v>
          </cell>
          <cell r="D1600">
            <v>42676</v>
          </cell>
          <cell r="E1600" t="str">
            <v>2017-08-08 10:08:14</v>
          </cell>
          <cell r="F1600">
            <v>7869</v>
          </cell>
          <cell r="G1600" t="str">
            <v>QC_6608_15_WS_ArrivalFlights_Connectingbags_Multiagent_Yes_ALLAgent</v>
          </cell>
          <cell r="I1600">
            <v>42773</v>
          </cell>
          <cell r="J1600" t="str">
            <v>2017-02-21 11:07:09</v>
          </cell>
          <cell r="K1600" t="str">
            <v>raghi</v>
          </cell>
        </row>
        <row r="1601">
          <cell r="A1601">
            <v>75164</v>
          </cell>
          <cell r="B1601" t="str">
            <v>QC_6608_WS&gt;Connecting Bag - Arrival connecting bags are currently dependent on the Agent selection</v>
          </cell>
          <cell r="C1601" t="str">
            <v>raghi</v>
          </cell>
          <cell r="D1601">
            <v>42676</v>
          </cell>
          <cell r="E1601" t="str">
            <v>2017-08-08 10:08:14</v>
          </cell>
          <cell r="F1601">
            <v>7869</v>
          </cell>
          <cell r="G1601" t="str">
            <v>QC_6608_17_WS_ArrivalFlights_Connectingbags_Multiagent_NO_Other Agents</v>
          </cell>
          <cell r="I1601">
            <v>42773</v>
          </cell>
          <cell r="J1601" t="str">
            <v>2017-02-21 11:07:55</v>
          </cell>
          <cell r="K1601" t="str">
            <v>raghi</v>
          </cell>
        </row>
        <row r="1602">
          <cell r="A1602">
            <v>75165</v>
          </cell>
          <cell r="B1602" t="str">
            <v>QC_6608_WS&gt;Connecting Bag - Arrival connecting bags are currently dependent on the Agent selection</v>
          </cell>
          <cell r="C1602" t="str">
            <v>raghi</v>
          </cell>
          <cell r="D1602">
            <v>42676</v>
          </cell>
          <cell r="E1602" t="str">
            <v>2017-08-08 10:08:14</v>
          </cell>
          <cell r="F1602">
            <v>7869</v>
          </cell>
          <cell r="G1602" t="str">
            <v>QC_6608_19_WS_ArrivalFlights_Connectingbags_Multiagent_YES_Bags of Other Agents</v>
          </cell>
          <cell r="I1602">
            <v>42773</v>
          </cell>
          <cell r="J1602" t="str">
            <v>2017-02-22 04:01:55</v>
          </cell>
          <cell r="K1602" t="str">
            <v>raghi</v>
          </cell>
        </row>
        <row r="1603">
          <cell r="A1603">
            <v>75166</v>
          </cell>
          <cell r="B1603" t="str">
            <v>QC_6608_WS&gt;Connecting Bag - Arrival connecting bags are currently dependent on the Agent selection</v>
          </cell>
          <cell r="C1603" t="str">
            <v>raghi</v>
          </cell>
          <cell r="D1603">
            <v>42676</v>
          </cell>
          <cell r="E1603" t="str">
            <v>2017-08-08 10:08:14</v>
          </cell>
          <cell r="F1603">
            <v>7869</v>
          </cell>
          <cell r="G1603" t="str">
            <v>QC_6608_21_WS_ArrivalFlights_Connectingbags_Multiagent_NO_Verify load _Stop_Unstop</v>
          </cell>
          <cell r="I1603">
            <v>42773</v>
          </cell>
          <cell r="J1603" t="str">
            <v>2017-02-22 04:02:19</v>
          </cell>
          <cell r="K1603" t="str">
            <v>raghi</v>
          </cell>
        </row>
        <row r="1604">
          <cell r="A1604">
            <v>75167</v>
          </cell>
          <cell r="B1604" t="str">
            <v>QC_6608_WS&gt;Connecting Bag - Arrival connecting bags are currently dependent on the Agent selection</v>
          </cell>
          <cell r="C1604" t="str">
            <v>raghi</v>
          </cell>
          <cell r="D1604">
            <v>42676</v>
          </cell>
          <cell r="E1604" t="str">
            <v>2017-08-08 10:08:14</v>
          </cell>
          <cell r="F1604">
            <v>7869</v>
          </cell>
          <cell r="G1604" t="str">
            <v>QC_6608_23_WS_ArrivalFlights_Connectingbags_Multiagent_Role should be Yes and then No for Historical range.</v>
          </cell>
          <cell r="I1604">
            <v>42773</v>
          </cell>
          <cell r="J1604" t="str">
            <v>2017-02-22 04:02:52</v>
          </cell>
          <cell r="K1604" t="str">
            <v>raghi</v>
          </cell>
        </row>
        <row r="1605">
          <cell r="A1605">
            <v>75168</v>
          </cell>
          <cell r="B1605" t="str">
            <v>QC_6621_WS&gt;&gt;Settings &gt; My Account &gt; Change Password functionality is not working properly</v>
          </cell>
          <cell r="C1605" t="str">
            <v>rmehta</v>
          </cell>
          <cell r="D1605">
            <v>42676</v>
          </cell>
          <cell r="E1605" t="str">
            <v>2017-07-26 13:52:54</v>
          </cell>
          <cell r="F1605">
            <v>7871</v>
          </cell>
          <cell r="G1605" t="str">
            <v>QC_6621_001_ Verify that whether user is able to get an error message after changing current password to old password in settings change password option in WS</v>
          </cell>
          <cell r="I1605">
            <v>42773</v>
          </cell>
          <cell r="J1605" t="str">
            <v>2017-02-21 09:59:49</v>
          </cell>
          <cell r="K1605" t="str">
            <v>rmehta</v>
          </cell>
        </row>
        <row r="1606">
          <cell r="A1606">
            <v>75169</v>
          </cell>
          <cell r="B1606" t="str">
            <v>QC_6621_WS&gt;&gt;Settings &gt; My Account &gt; Change Password functionality is not working properly</v>
          </cell>
          <cell r="C1606" t="str">
            <v>rmehta</v>
          </cell>
          <cell r="D1606">
            <v>42676</v>
          </cell>
          <cell r="E1606" t="str">
            <v>2017-07-26 13:52:54</v>
          </cell>
          <cell r="F1606">
            <v>7871</v>
          </cell>
          <cell r="G1606" t="str">
            <v>QC_6621_002_Verify that after creating a new user and trying to change password by giving the current password then an error message is displayed on create user in WS</v>
          </cell>
          <cell r="I1606">
            <v>42773</v>
          </cell>
          <cell r="J1606" t="str">
            <v>2017-02-21 10:00:32</v>
          </cell>
          <cell r="K1606" t="str">
            <v>rmehta</v>
          </cell>
        </row>
        <row r="1607">
          <cell r="A1607">
            <v>75171</v>
          </cell>
          <cell r="B1607" t="str">
            <v>QC_6634_Refactoring of Close ULD Reconciliation BPM by BagManager v6</v>
          </cell>
          <cell r="C1607" t="str">
            <v>raghi</v>
          </cell>
          <cell r="D1607">
            <v>42676</v>
          </cell>
          <cell r="E1607" t="str">
            <v>2017-07-26 07:27:30</v>
          </cell>
          <cell r="F1607">
            <v>7870</v>
          </cell>
          <cell r="G1607" t="str">
            <v>QC6634_003_IT_WS_  Send the Close ULD BPM for an existing BHE_ LOCAL type having bags and verify that BHE should be successfully closed</v>
          </cell>
          <cell r="I1607">
            <v>42773</v>
          </cell>
          <cell r="J1607" t="str">
            <v>2017-02-21 06:51:34</v>
          </cell>
          <cell r="K1607" t="str">
            <v>raghi</v>
          </cell>
        </row>
        <row r="1608">
          <cell r="A1608">
            <v>75173</v>
          </cell>
          <cell r="B1608" t="str">
            <v>QC_6634_Refactoring of Close ULD Reconciliation BPM by BagManager v6</v>
          </cell>
          <cell r="C1608" t="str">
            <v>raghi</v>
          </cell>
          <cell r="D1608">
            <v>42676</v>
          </cell>
          <cell r="E1608" t="str">
            <v>2017-07-26 07:27:30</v>
          </cell>
          <cell r="F1608">
            <v>7870</v>
          </cell>
          <cell r="G1608" t="str">
            <v>QC6634_007_IT_WS_ Send the Close ULD BPM for an existing BHE having not OK bags and verify that BHE should be successfully closed _Not Ok type_ Inactive_ BUM</v>
          </cell>
          <cell r="I1608">
            <v>42773</v>
          </cell>
          <cell r="J1608" t="str">
            <v>2017-07-26 06:56:09</v>
          </cell>
          <cell r="K1608" t="str">
            <v>raghi</v>
          </cell>
        </row>
        <row r="1609">
          <cell r="A1609">
            <v>75174</v>
          </cell>
          <cell r="B1609" t="str">
            <v>QC_6634_Refactoring of Close ULD Reconciliation BPM by BagManager v6</v>
          </cell>
          <cell r="C1609" t="str">
            <v>raghi</v>
          </cell>
          <cell r="D1609">
            <v>42676</v>
          </cell>
          <cell r="E1609" t="str">
            <v>2017-07-26 07:27:30</v>
          </cell>
          <cell r="F1609">
            <v>7870</v>
          </cell>
          <cell r="G1609" t="str">
            <v>QC6634_009_IT_WS_ Send the Close ULD BPM for an Unknown Bag</v>
          </cell>
          <cell r="I1609">
            <v>42773</v>
          </cell>
          <cell r="J1609" t="str">
            <v>2017-02-21 06:51:28</v>
          </cell>
          <cell r="K1609" t="str">
            <v>raghi</v>
          </cell>
        </row>
        <row r="1610">
          <cell r="A1610">
            <v>75176</v>
          </cell>
          <cell r="B1610" t="str">
            <v>QC_6634_Refactoring of Close ULD Reconciliation BPM by BagManager v6</v>
          </cell>
          <cell r="C1610" t="str">
            <v>raghi</v>
          </cell>
          <cell r="D1610">
            <v>42676</v>
          </cell>
          <cell r="E1610" t="str">
            <v>2017-07-26 07:27:30</v>
          </cell>
          <cell r="F1610">
            <v>7870</v>
          </cell>
          <cell r="G1610" t="str">
            <v>QC6634_013_IT_WS_Send the Close ULD BPM for an existing BHE having bags and verify that BHE should be successfully closed_ Flight Cancelled_ Flight Departed</v>
          </cell>
          <cell r="I1610">
            <v>42773</v>
          </cell>
          <cell r="J1610" t="str">
            <v>2017-02-21 09:46:24</v>
          </cell>
          <cell r="K1610" t="str">
            <v>raghi</v>
          </cell>
        </row>
        <row r="1611">
          <cell r="A1611">
            <v>75177</v>
          </cell>
          <cell r="B1611" t="str">
            <v>QC_6634_Refactoring of Close ULD Reconciliation BPM by BagManager v6</v>
          </cell>
          <cell r="C1611" t="str">
            <v>raghi</v>
          </cell>
          <cell r="D1611">
            <v>42676</v>
          </cell>
          <cell r="E1611" t="str">
            <v>2017-07-26 07:27:30</v>
          </cell>
          <cell r="F1611">
            <v>7870</v>
          </cell>
          <cell r="G1611" t="str">
            <v>QC6634_015_IT_Send the Close ULD BPM for an existing positioned open BHE having bags and verify that BHE should be successfully closed</v>
          </cell>
          <cell r="I1611">
            <v>42773</v>
          </cell>
          <cell r="J1611" t="str">
            <v>2017-02-21 09:47:38</v>
          </cell>
          <cell r="K1611" t="str">
            <v>raghi</v>
          </cell>
        </row>
        <row r="1612">
          <cell r="A1612">
            <v>75178</v>
          </cell>
          <cell r="B1612" t="str">
            <v>QC_6634_Refactoring of Close ULD Reconciliation BPM by BagManager v6</v>
          </cell>
          <cell r="C1612" t="str">
            <v>raghi</v>
          </cell>
          <cell r="D1612">
            <v>42676</v>
          </cell>
          <cell r="E1612" t="str">
            <v>2017-07-26 07:27:30</v>
          </cell>
          <cell r="F1612">
            <v>7870</v>
          </cell>
          <cell r="G1612" t="str">
            <v>QC6634_017_IT_Send the Close ULD BPM for an non existing BHE</v>
          </cell>
          <cell r="I1612">
            <v>42773</v>
          </cell>
          <cell r="J1612" t="str">
            <v>2017-02-21 09:51:07</v>
          </cell>
          <cell r="K1612" t="str">
            <v>raghi</v>
          </cell>
        </row>
        <row r="1613">
          <cell r="A1613">
            <v>75179</v>
          </cell>
          <cell r="B1613" t="str">
            <v>QC_6699_HHT&gt; Hold Enquiry shows in the bottom line 2 bags to offload, screen 3D Bags to Offload shows empty for the same flight</v>
          </cell>
          <cell r="C1613" t="str">
            <v>nsachdeva</v>
          </cell>
          <cell r="D1613">
            <v>42676</v>
          </cell>
          <cell r="E1613" t="str">
            <v>2017-07-26 13:51:39</v>
          </cell>
          <cell r="F1613">
            <v>7875</v>
          </cell>
          <cell r="G1613" t="str">
            <v>QC_6699_IT_HHT_01_Verify_that Bags to Offload message should not get displayed in Load Bags in Hold screen when there are no bags to offload.</v>
          </cell>
          <cell r="I1613">
            <v>42773</v>
          </cell>
          <cell r="J1613" t="str">
            <v>2017-02-21 07:02:35</v>
          </cell>
          <cell r="K1613" t="str">
            <v>nsachdeva</v>
          </cell>
        </row>
        <row r="1614">
          <cell r="A1614">
            <v>75181</v>
          </cell>
          <cell r="B1614" t="str">
            <v>QC_6699_HHT&gt; Hold Enquiry shows in the bottom line 2 bags to offload, screen 3D Bags to Offload shows empty for the same flight</v>
          </cell>
          <cell r="C1614" t="str">
            <v>nsachdeva</v>
          </cell>
          <cell r="D1614">
            <v>42676</v>
          </cell>
          <cell r="E1614" t="str">
            <v>2017-07-26 13:51:39</v>
          </cell>
          <cell r="F1614">
            <v>7875</v>
          </cell>
          <cell r="G1614" t="str">
            <v>QC_6699_IT_HHT_03_Verify_that bags to Offload message should not get displayed when bags are Offloaded.</v>
          </cell>
          <cell r="I1614">
            <v>42773</v>
          </cell>
          <cell r="J1614" t="str">
            <v>2017-02-21 07:02:30</v>
          </cell>
          <cell r="K1614" t="str">
            <v>nsachdeva</v>
          </cell>
        </row>
        <row r="1615">
          <cell r="A1615">
            <v>75182</v>
          </cell>
          <cell r="B1615" t="str">
            <v>QC_6699_HHT&gt; Hold Enquiry shows in the bottom line 2 bags to offload, screen 3D Bags to Offload shows empty for the same flight</v>
          </cell>
          <cell r="C1615" t="str">
            <v>nsachdeva</v>
          </cell>
          <cell r="D1615">
            <v>42676</v>
          </cell>
          <cell r="E1615" t="str">
            <v>2017-07-26 13:51:39</v>
          </cell>
          <cell r="F1615">
            <v>7875</v>
          </cell>
          <cell r="G1615" t="str">
            <v>QC_6699_IT_HHT_04_Verify_that bags to Offload message should get displayed when loaded bags are ToOffload ToStop</v>
          </cell>
          <cell r="I1615">
            <v>42773</v>
          </cell>
          <cell r="J1615" t="str">
            <v>2017-02-21 07:02:28</v>
          </cell>
          <cell r="K1615" t="str">
            <v>nsachdeva</v>
          </cell>
        </row>
        <row r="1616">
          <cell r="A1616">
            <v>75183</v>
          </cell>
          <cell r="B1616" t="str">
            <v>QC_6699_HHT&gt; Hold Enquiry shows in the bottom line 2 bags to offload, screen 3D Bags to Offload shows empty for the same flight</v>
          </cell>
          <cell r="C1616" t="str">
            <v>nsachdeva</v>
          </cell>
          <cell r="D1616">
            <v>42676</v>
          </cell>
          <cell r="E1616" t="str">
            <v>2017-07-26 13:51:39</v>
          </cell>
          <cell r="F1616">
            <v>7875</v>
          </cell>
          <cell r="G1616" t="str">
            <v>QC_6699_IT_HHT_05_Verify_that bags to Offload message should not get displayed when stopped bags are unstopped .</v>
          </cell>
          <cell r="I1616">
            <v>42773</v>
          </cell>
          <cell r="J1616" t="str">
            <v>2017-02-21 09:32:50</v>
          </cell>
          <cell r="K1616" t="str">
            <v>nsachdeva</v>
          </cell>
        </row>
        <row r="1617">
          <cell r="A1617">
            <v>75185</v>
          </cell>
          <cell r="B1617" t="str">
            <v>QC_6782_DUB  Provide the "HHT Usage" report</v>
          </cell>
          <cell r="C1617" t="str">
            <v>nsachdeva</v>
          </cell>
          <cell r="D1617">
            <v>42676</v>
          </cell>
          <cell r="E1617" t="str">
            <v>2017-08-03 11:58:40</v>
          </cell>
          <cell r="F1617">
            <v>7865</v>
          </cell>
          <cell r="G1617" t="str">
            <v>QC_6782_IT_WS_01_Verify_HHT usage report_should be added_in manage jobs screen.</v>
          </cell>
          <cell r="I1617">
            <v>42773</v>
          </cell>
          <cell r="J1617" t="str">
            <v>2017-08-03 11:58:40</v>
          </cell>
          <cell r="K1617" t="str">
            <v>nsachdeva</v>
          </cell>
        </row>
        <row r="1618">
          <cell r="A1618">
            <v>75186</v>
          </cell>
          <cell r="B1618" t="str">
            <v>QC_6782_DUB  Provide the "HHT Usage" report</v>
          </cell>
          <cell r="C1618" t="str">
            <v>nsachdeva</v>
          </cell>
          <cell r="D1618">
            <v>42676</v>
          </cell>
          <cell r="E1618" t="str">
            <v>2017-08-03 11:58:40</v>
          </cell>
          <cell r="F1618">
            <v>7865</v>
          </cell>
          <cell r="G1618" t="str">
            <v>QC_6782_IT_WS_03_Verify_HHT usage report_Email subject_and Email body.</v>
          </cell>
          <cell r="I1618">
            <v>42773</v>
          </cell>
          <cell r="J1618" t="str">
            <v>2017-07-05 07:08:46</v>
          </cell>
          <cell r="K1618" t="str">
            <v>nsachdeva</v>
          </cell>
        </row>
        <row r="1619">
          <cell r="A1619">
            <v>75187</v>
          </cell>
          <cell r="B1619" t="str">
            <v>QC_6782_DUB  Provide the "HHT Usage" report</v>
          </cell>
          <cell r="C1619" t="str">
            <v>nsachdeva</v>
          </cell>
          <cell r="D1619">
            <v>42676</v>
          </cell>
          <cell r="E1619" t="str">
            <v>2017-08-03 11:58:40</v>
          </cell>
          <cell r="F1619">
            <v>7865</v>
          </cell>
          <cell r="G1619" t="str">
            <v>QC_6782_IT_WS_05_Verify_HHT usage report_when Jobs run automatically_and offset value set as 0.</v>
          </cell>
          <cell r="I1619">
            <v>42773</v>
          </cell>
          <cell r="J1619" t="str">
            <v>2017-02-21 09:25:04</v>
          </cell>
          <cell r="K1619" t="str">
            <v>nsachdeva</v>
          </cell>
        </row>
        <row r="1620">
          <cell r="A1620">
            <v>75188</v>
          </cell>
          <cell r="B1620" t="str">
            <v>QC_6782_DUB  Provide the "HHT Usage" report</v>
          </cell>
          <cell r="C1620" t="str">
            <v>nsachdeva</v>
          </cell>
          <cell r="D1620">
            <v>42676</v>
          </cell>
          <cell r="E1620" t="str">
            <v>2017-08-03 11:58:40</v>
          </cell>
          <cell r="F1620">
            <v>7865</v>
          </cell>
          <cell r="G1620" t="str">
            <v>QC_6782_IT_WS_07_Verify_HHT usage report_when report configuration set to N_in bmgr deploy properties.</v>
          </cell>
          <cell r="I1620">
            <v>42773</v>
          </cell>
          <cell r="J1620" t="str">
            <v>2017-02-21 09:26:08</v>
          </cell>
          <cell r="K1620" t="str">
            <v>nsachdeva</v>
          </cell>
        </row>
        <row r="1621">
          <cell r="A1621">
            <v>75189</v>
          </cell>
          <cell r="B1621" t="str">
            <v>QC_6782_DUB  Provide the "HHT Usage" report</v>
          </cell>
          <cell r="C1621" t="str">
            <v>nsachdeva</v>
          </cell>
          <cell r="D1621">
            <v>42676</v>
          </cell>
          <cell r="E1621" t="str">
            <v>2017-08-03 11:58:40</v>
          </cell>
          <cell r="F1621">
            <v>7865</v>
          </cell>
          <cell r="G1621" t="str">
            <v>QC_6782_IT_WS_09_Verify_HHT usage report_when two users used HHT.</v>
          </cell>
          <cell r="I1621">
            <v>42773</v>
          </cell>
          <cell r="J1621" t="str">
            <v>2017-02-21 09:28:01</v>
          </cell>
          <cell r="K1621" t="str">
            <v>nsachdeva</v>
          </cell>
        </row>
        <row r="1622">
          <cell r="A1622">
            <v>75190</v>
          </cell>
          <cell r="B1622" t="str">
            <v>QC_6782_DUB  Provide the "HHT Usage" report</v>
          </cell>
          <cell r="C1622" t="str">
            <v>nsachdeva</v>
          </cell>
          <cell r="D1622">
            <v>42676</v>
          </cell>
          <cell r="E1622" t="str">
            <v>2017-08-03 11:58:40</v>
          </cell>
          <cell r="F1622">
            <v>7865</v>
          </cell>
          <cell r="G1622" t="str">
            <v>QC_6782_IT_WS_11_Verify_HHT usage report_when single user used HHT 2 times.</v>
          </cell>
          <cell r="I1622">
            <v>42773</v>
          </cell>
          <cell r="J1622" t="str">
            <v>2017-02-21 09:29:24</v>
          </cell>
          <cell r="K1622" t="str">
            <v>nsachdeva</v>
          </cell>
        </row>
        <row r="1623">
          <cell r="A1623">
            <v>75191</v>
          </cell>
          <cell r="B1623" t="str">
            <v>QC_6782_DUB  Provide the "HHT Usage" report</v>
          </cell>
          <cell r="C1623" t="str">
            <v>nsachdeva</v>
          </cell>
          <cell r="D1623">
            <v>42676</v>
          </cell>
          <cell r="E1623" t="str">
            <v>2017-08-03 11:58:40</v>
          </cell>
          <cell r="F1623">
            <v>7865</v>
          </cell>
          <cell r="G1623" t="str">
            <v>QC_6782_IT_WS_13_Verify_HHT usage report_when four users used HHT_and 2 users logged in and logged out more than once.</v>
          </cell>
          <cell r="I1623">
            <v>42773</v>
          </cell>
          <cell r="J1623" t="str">
            <v>2017-02-21 09:30:53</v>
          </cell>
          <cell r="K1623" t="str">
            <v>nsachdeva</v>
          </cell>
        </row>
        <row r="1624">
          <cell r="A1624">
            <v>75192</v>
          </cell>
          <cell r="B1624" t="str">
            <v>QC_6782_DUB  Provide the "HHT Usage" report</v>
          </cell>
          <cell r="C1624" t="str">
            <v>nsachdeva</v>
          </cell>
          <cell r="D1624">
            <v>42676</v>
          </cell>
          <cell r="E1624" t="str">
            <v>2017-08-03 11:58:40</v>
          </cell>
          <cell r="F1624">
            <v>7865</v>
          </cell>
          <cell r="G1624" t="str">
            <v>QC_6782_IT_WS_15_Verify_HHT usage report_when only single user used HHT_no bag actions.</v>
          </cell>
          <cell r="I1624">
            <v>42773</v>
          </cell>
          <cell r="J1624" t="str">
            <v>2017-02-21 09:31:49</v>
          </cell>
          <cell r="K1624" t="str">
            <v>nsachdeva</v>
          </cell>
        </row>
        <row r="1625">
          <cell r="A1625">
            <v>75193</v>
          </cell>
          <cell r="B1625" t="str">
            <v>QC_6782_DUB  Provide the "HHT Usage" report</v>
          </cell>
          <cell r="C1625" t="str">
            <v>nsachdeva</v>
          </cell>
          <cell r="D1625">
            <v>42676</v>
          </cell>
          <cell r="E1625" t="str">
            <v>2017-08-03 11:58:40</v>
          </cell>
          <cell r="F1625">
            <v>7865</v>
          </cell>
          <cell r="G1625" t="str">
            <v>QC_6782_IT_WS_17_Verify_HHT usage report_when single station is set.</v>
          </cell>
          <cell r="I1625">
            <v>42773</v>
          </cell>
          <cell r="J1625" t="str">
            <v>2017-02-21 09:32:42</v>
          </cell>
          <cell r="K1625" t="str">
            <v>nsachdeva</v>
          </cell>
        </row>
        <row r="1626">
          <cell r="A1626">
            <v>75194</v>
          </cell>
          <cell r="B1626" t="str">
            <v>QC_6782_DUB  Provide the "HHT Usage" report</v>
          </cell>
          <cell r="C1626" t="str">
            <v>nsachdeva</v>
          </cell>
          <cell r="D1626">
            <v>42676</v>
          </cell>
          <cell r="E1626" t="str">
            <v>2017-08-03 11:58:40</v>
          </cell>
          <cell r="F1626">
            <v>7865</v>
          </cell>
          <cell r="G1626" t="str">
            <v>QC_6782_IT_WS_19_Verify_Number of bags handled value_in HHT usage report_when different actions performed on bags..</v>
          </cell>
          <cell r="I1626">
            <v>42773</v>
          </cell>
          <cell r="J1626" t="str">
            <v>2017-02-21 09:34:01</v>
          </cell>
          <cell r="K1626" t="str">
            <v>nsachdeva</v>
          </cell>
        </row>
        <row r="1627">
          <cell r="A1627">
            <v>75195</v>
          </cell>
          <cell r="B1627" t="str">
            <v>QC_6782_DUB  Provide the "HHT Usage" report</v>
          </cell>
          <cell r="C1627" t="str">
            <v>nsachdeva</v>
          </cell>
          <cell r="D1627">
            <v>42676</v>
          </cell>
          <cell r="E1627" t="str">
            <v>2017-08-03 11:58:40</v>
          </cell>
          <cell r="F1627">
            <v>7865</v>
          </cell>
          <cell r="G1627" t="str">
            <v>QC_6782_IT_WS_21_Verify_Number of bags handled value_when same bags are enquired, loaded and offloaded_in HHT usage report.</v>
          </cell>
          <cell r="I1627">
            <v>42773</v>
          </cell>
          <cell r="J1627" t="str">
            <v>2017-02-21 09:35:05</v>
          </cell>
          <cell r="K1627" t="str">
            <v>nsachdeva</v>
          </cell>
        </row>
        <row r="1628">
          <cell r="A1628">
            <v>75196</v>
          </cell>
          <cell r="B1628" t="str">
            <v>QC_6782_DUB  Provide the "HHT Usage" report</v>
          </cell>
          <cell r="C1628" t="str">
            <v>nsachdeva</v>
          </cell>
          <cell r="D1628">
            <v>42676</v>
          </cell>
          <cell r="E1628" t="str">
            <v>2017-08-03 11:58:40</v>
          </cell>
          <cell r="F1628">
            <v>7865</v>
          </cell>
          <cell r="G1628" t="str">
            <v>QC_6782_IT_WS_23_Verify_Number of bags handled value_when bags are enquired and different bags are loaded and offloaded_by different users_in HHT usage report.</v>
          </cell>
          <cell r="I1628">
            <v>42773</v>
          </cell>
          <cell r="J1628" t="str">
            <v>2017-02-21 09:36:14</v>
          </cell>
          <cell r="K1628" t="str">
            <v>nsachdeva</v>
          </cell>
        </row>
        <row r="1629">
          <cell r="A1629">
            <v>75197</v>
          </cell>
          <cell r="B1629" t="str">
            <v>QC_6920_HHT &gt; When a bag is loaded using Robot loading, then user is able to reflight the bag from HHT &gt; Reflight &amp; Quick Reflight screens.</v>
          </cell>
          <cell r="C1629" t="str">
            <v>rmehta</v>
          </cell>
          <cell r="D1629">
            <v>42676</v>
          </cell>
          <cell r="E1629" t="str">
            <v>2017-07-26 12:59:52</v>
          </cell>
          <cell r="F1629">
            <v>7873</v>
          </cell>
          <cell r="G1629" t="str">
            <v>QC_6920_001_ Verify that User is not able to Reflight the loaded local bag created through BPM on Reflight bag screen in HHT</v>
          </cell>
          <cell r="I1629">
            <v>42773</v>
          </cell>
          <cell r="J1629" t="str">
            <v>2017-02-21 10:02:03</v>
          </cell>
          <cell r="K1629" t="str">
            <v>rmehta</v>
          </cell>
        </row>
        <row r="1630">
          <cell r="A1630">
            <v>75199</v>
          </cell>
          <cell r="B1630" t="str">
            <v>QC_6920_HHT &gt; When a bag is loaded using Robot loading, then user is able to reflight the bag from HHT &gt; Reflight &amp; Quick Reflight screens.</v>
          </cell>
          <cell r="C1630" t="str">
            <v>rmehta</v>
          </cell>
          <cell r="D1630">
            <v>42676</v>
          </cell>
          <cell r="E1630" t="str">
            <v>2017-07-26 12:59:52</v>
          </cell>
          <cell r="F1630">
            <v>7873</v>
          </cell>
          <cell r="G1630" t="str">
            <v>QC_6920_011_ Verify that user is not able to Quick Reflight the unknown loaded bag on quick reflight screen in HHT</v>
          </cell>
          <cell r="I1630">
            <v>42773</v>
          </cell>
          <cell r="J1630" t="str">
            <v>2017-02-22 04:03:57</v>
          </cell>
          <cell r="K1630" t="str">
            <v>rmehta</v>
          </cell>
        </row>
        <row r="1631">
          <cell r="A1631">
            <v>75200</v>
          </cell>
          <cell r="B1631" t="str">
            <v>QC_6920_HHT &gt; When a bag is loaded using Robot loading, then user is able to reflight the bag from HHT &gt; Reflight &amp; Quick Reflight screens.</v>
          </cell>
          <cell r="C1631" t="str">
            <v>rmehta</v>
          </cell>
          <cell r="D1631">
            <v>42676</v>
          </cell>
          <cell r="E1631" t="str">
            <v>2017-07-26 12:59:52</v>
          </cell>
          <cell r="F1631">
            <v>7873</v>
          </cell>
          <cell r="G1631" t="str">
            <v>QC_6920_005_Verify that User is able to Reflight the offloaded bag for the bags Load, Offload through BPM on Reflight bag screen in HHT</v>
          </cell>
          <cell r="I1631">
            <v>42773</v>
          </cell>
          <cell r="J1631" t="str">
            <v>2017-02-21 10:03:26</v>
          </cell>
          <cell r="K1631" t="str">
            <v>rmehta</v>
          </cell>
        </row>
        <row r="1632">
          <cell r="A1632">
            <v>75201</v>
          </cell>
          <cell r="B1632" t="str">
            <v>QC_6920_HHT &gt; When a bag is loaded using Robot loading, then user is able to reflight the bag from HHT &gt; Reflight &amp; Quick Reflight screens.</v>
          </cell>
          <cell r="C1632" t="str">
            <v>rmehta</v>
          </cell>
          <cell r="D1632">
            <v>42676</v>
          </cell>
          <cell r="E1632" t="str">
            <v>2017-07-26 12:59:52</v>
          </cell>
          <cell r="F1632">
            <v>7873</v>
          </cell>
          <cell r="G1632" t="str">
            <v>QC_6920_007_Verify that user is not able to Reflight the loaded track bag through BPM on Reflight screen in WS</v>
          </cell>
          <cell r="I1632">
            <v>42773</v>
          </cell>
          <cell r="J1632" t="str">
            <v>2017-02-21 10:04:18</v>
          </cell>
          <cell r="K1632" t="str">
            <v>rmehta</v>
          </cell>
        </row>
        <row r="1633">
          <cell r="A1633">
            <v>75202</v>
          </cell>
          <cell r="B1633" t="str">
            <v>QC_6920_HHT &gt; When a bag is loaded using Robot loading, then user is able to reflight the bag from HHT &gt; Reflight &amp; Quick Reflight screens.</v>
          </cell>
          <cell r="C1633" t="str">
            <v>rmehta</v>
          </cell>
          <cell r="D1633">
            <v>42676</v>
          </cell>
          <cell r="E1633" t="str">
            <v>2017-07-26 12:59:52</v>
          </cell>
          <cell r="F1633">
            <v>7873</v>
          </cell>
          <cell r="G1633" t="str">
            <v>QC_6920_009_ Verify that User is able to Quick Reflight the offloaded bag for the bags Load through BPM and Offload through WS on quick reflight screen in HHT</v>
          </cell>
          <cell r="I1633">
            <v>42773</v>
          </cell>
          <cell r="J1633" t="str">
            <v>2017-02-22 04:03:25</v>
          </cell>
          <cell r="K1633" t="str">
            <v>rmehta</v>
          </cell>
        </row>
        <row r="1634">
          <cell r="A1634">
            <v>75208</v>
          </cell>
          <cell r="B1634" t="str">
            <v>QC_7115_BIM: Unable to remove bag comment "ToOffload! Deleted" by processing BSM change, if Bag was loaded in HUB container and BSM Del received for the bag.</v>
          </cell>
          <cell r="C1634" t="str">
            <v>nsachdeva</v>
          </cell>
          <cell r="D1634">
            <v>42704</v>
          </cell>
          <cell r="E1634" t="str">
            <v>2017-07-26 10:39:56</v>
          </cell>
          <cell r="F1634">
            <v>7910</v>
          </cell>
          <cell r="G1634" t="str">
            <v>QC_7115_IT_WS_01_Verify_that ToOffload! Deleted bag comment should get removed by processing BSM change, if Bag was loaded in HUB container and BSM Del received for the bag..</v>
          </cell>
          <cell r="I1634">
            <v>42773</v>
          </cell>
          <cell r="J1634" t="str">
            <v>2017-02-21 09:49:27</v>
          </cell>
          <cell r="K1634" t="str">
            <v>nsachdeva</v>
          </cell>
        </row>
        <row r="1635">
          <cell r="A1635">
            <v>75209</v>
          </cell>
          <cell r="B1635" t="str">
            <v>QC_7115_BIM: Unable to remove bag comment "ToOffload! Deleted" by processing BSM change, if Bag was loaded in HUB container and BSM Del received for the bag.</v>
          </cell>
          <cell r="C1635" t="str">
            <v>nsachdeva</v>
          </cell>
          <cell r="D1635">
            <v>42704</v>
          </cell>
          <cell r="E1635" t="str">
            <v>2017-07-26 10:39:56</v>
          </cell>
          <cell r="F1635">
            <v>7910</v>
          </cell>
          <cell r="G1635" t="str">
            <v>QC_7115_IT_WS_02_Verify_that ToOffload! Deleted bag comment should get removed by processing BSM change, if Bag was loaded in HOLD and BSM Del received for the bag..</v>
          </cell>
          <cell r="I1635">
            <v>42773</v>
          </cell>
          <cell r="J1635" t="str">
            <v>2017-02-21 09:51:09</v>
          </cell>
          <cell r="K1635" t="str">
            <v>nsachdeva</v>
          </cell>
        </row>
        <row r="1636">
          <cell r="A1636">
            <v>75210</v>
          </cell>
          <cell r="B1636" t="str">
            <v>QC_7115_BIM: Unable to remove bag comment "ToOffload! Deleted" by processing BSM change, if Bag was loaded in HUB container and BSM Del received for the bag.</v>
          </cell>
          <cell r="C1636" t="str">
            <v>nsachdeva</v>
          </cell>
          <cell r="D1636">
            <v>42704</v>
          </cell>
          <cell r="E1636" t="str">
            <v>2017-07-26 10:39:56</v>
          </cell>
          <cell r="F1636">
            <v>7910</v>
          </cell>
          <cell r="G1636" t="str">
            <v>QC_7115_IT_WS_03_Verify_that ToOffload! Deleted bag comment should get removed by processing BSM change, if Bag was loaded in HUB container via Reconciliation BPM and BSM Del received for the bag.</v>
          </cell>
          <cell r="I1636">
            <v>42773</v>
          </cell>
          <cell r="J1636" t="str">
            <v>2017-02-21 09:32:25</v>
          </cell>
          <cell r="K1636" t="str">
            <v>nsachdeva</v>
          </cell>
        </row>
        <row r="1637">
          <cell r="A1637">
            <v>75211</v>
          </cell>
          <cell r="B1637" t="str">
            <v>QC_7104_HHT &gt; When yellow bag is enabled and user doesnt have previlage for "BHE print trolley slip" then in drop down of HHT ULD enquiry, undefined is displayed</v>
          </cell>
          <cell r="C1637" t="str">
            <v>aaora</v>
          </cell>
          <cell r="D1637">
            <v>42709</v>
          </cell>
          <cell r="E1637" t="str">
            <v>2017-07-26 10:41:20</v>
          </cell>
          <cell r="F1637">
            <v>7915</v>
          </cell>
          <cell r="G1637" t="str">
            <v>QC_7104_001_HHT_Verify that in HHT_BHE&amp;HOLD_BHE_Enquiry Undefined is not Display in the dropdown when BHE Type _Local_  is created</v>
          </cell>
          <cell r="I1637">
            <v>42773</v>
          </cell>
          <cell r="J1637" t="str">
            <v>2017-02-21 06:57:57</v>
          </cell>
          <cell r="K1637" t="str">
            <v>mkgaurav</v>
          </cell>
        </row>
        <row r="1638">
          <cell r="A1638">
            <v>75216</v>
          </cell>
          <cell r="B1638" t="str">
            <v>QC_7104_HHT &gt; When yellow bag is enabled and user doesnt have previlage for "BHE print trolley slip" then in drop down of HHT ULD enquiry, undefined is displayed</v>
          </cell>
          <cell r="C1638" t="str">
            <v>aaora</v>
          </cell>
          <cell r="D1638">
            <v>42709</v>
          </cell>
          <cell r="E1638" t="str">
            <v>2017-07-26 10:41:20</v>
          </cell>
          <cell r="F1638">
            <v>7915</v>
          </cell>
          <cell r="G1638" t="str">
            <v>QC_7104_006_HHT_Verify that in HHT_BHE&amp;HOLD_BHE_Enquiry Undefined is not Display in the dropdown when BHE is closed</v>
          </cell>
          <cell r="I1638">
            <v>42773</v>
          </cell>
          <cell r="J1638" t="str">
            <v>2017-07-05 07:09:08</v>
          </cell>
          <cell r="K1638" t="str">
            <v>mkgaurav</v>
          </cell>
        </row>
        <row r="1639">
          <cell r="A1639">
            <v>75217</v>
          </cell>
          <cell r="B1639" t="str">
            <v>QC_7104_HHT &gt; When yellow bag is enabled and user doesnt have previlage for "BHE print trolley slip" then in drop down of HHT ULD enquiry, undefined is displayed</v>
          </cell>
          <cell r="C1639" t="str">
            <v>aaora</v>
          </cell>
          <cell r="D1639">
            <v>42709</v>
          </cell>
          <cell r="E1639" t="str">
            <v>2017-07-26 10:41:20</v>
          </cell>
          <cell r="F1639">
            <v>7915</v>
          </cell>
          <cell r="G1639" t="str">
            <v>QC_7104_007_HHT_Verify that in HHT_BHE&amp;HOLD_BHE_Enquiry Undefined is not Display in the dropdown when bag is not loaded in BHE and BHE is closed</v>
          </cell>
          <cell r="I1639">
            <v>42773</v>
          </cell>
          <cell r="J1639" t="str">
            <v>2017-02-21 07:06:20</v>
          </cell>
          <cell r="K1639" t="str">
            <v>mkgaurav</v>
          </cell>
        </row>
        <row r="1640">
          <cell r="A1640">
            <v>75218</v>
          </cell>
          <cell r="B1640" t="str">
            <v>QC_7013_HHT &gt; ULD Inventory -- Track TIme or position Time displayed in this screen is not considering Time Zone.</v>
          </cell>
          <cell r="C1640" t="str">
            <v>nsachdeva</v>
          </cell>
          <cell r="D1640">
            <v>42676</v>
          </cell>
          <cell r="E1640" t="str">
            <v>2017-07-26 12:45:16</v>
          </cell>
          <cell r="F1640">
            <v>7867</v>
          </cell>
          <cell r="G1640" t="str">
            <v>QC_7013_IT_HHT_01_Verify_Time should be correctly displayed for BHE ID_on HHT BHE Inventory_when BHE is tracked.</v>
          </cell>
          <cell r="I1640">
            <v>42773</v>
          </cell>
          <cell r="J1640" t="str">
            <v>2017-02-21 06:58:55</v>
          </cell>
          <cell r="K1640" t="str">
            <v>nsachdeva</v>
          </cell>
        </row>
        <row r="1641">
          <cell r="A1641">
            <v>75219</v>
          </cell>
          <cell r="B1641" t="str">
            <v>QC_7013_HHT &gt; ULD Inventory -- Track TIme or position Time displayed in this screen is not considering Time Zone.</v>
          </cell>
          <cell r="C1641" t="str">
            <v>nsachdeva</v>
          </cell>
          <cell r="D1641">
            <v>42676</v>
          </cell>
          <cell r="E1641" t="str">
            <v>2017-07-26 12:45:16</v>
          </cell>
          <cell r="F1641">
            <v>7867</v>
          </cell>
          <cell r="G1641" t="str">
            <v>QC_7013_IT_HHT_02_Verify_Time should be correctly displayed for merged BHE ID_on HHT BHE Inventory_when BHE is merged then tracked.</v>
          </cell>
          <cell r="I1641">
            <v>42773</v>
          </cell>
          <cell r="J1641" t="str">
            <v>2017-02-21 06:58:53</v>
          </cell>
          <cell r="K1641" t="str">
            <v>nsachdeva</v>
          </cell>
        </row>
        <row r="1642">
          <cell r="A1642">
            <v>75220</v>
          </cell>
          <cell r="B1642" t="str">
            <v>QC_7013_HHT &gt; ULD Inventory -- Track TIme or position Time displayed in this screen is not considering Time Zone.</v>
          </cell>
          <cell r="C1642" t="str">
            <v>nsachdeva</v>
          </cell>
          <cell r="D1642">
            <v>42676</v>
          </cell>
          <cell r="E1642" t="str">
            <v>2017-07-26 12:45:16</v>
          </cell>
          <cell r="F1642">
            <v>7867</v>
          </cell>
          <cell r="G1642" t="str">
            <v>QC_7013_IT_HHT_03_Verify_Time should be correctly displayed for BHE ID_on HHT BHE Inventory_when BHE is positioned.</v>
          </cell>
          <cell r="I1642">
            <v>42773</v>
          </cell>
          <cell r="J1642" t="str">
            <v>2017-02-21 06:58:48</v>
          </cell>
          <cell r="K1642" t="str">
            <v>nsachdeva</v>
          </cell>
        </row>
        <row r="1643">
          <cell r="A1643">
            <v>75221</v>
          </cell>
          <cell r="B1643" t="str">
            <v>QC_7013_HHT &gt; ULD Inventory -- Track TIme or position Time displayed in this screen is not considering Time Zone.</v>
          </cell>
          <cell r="C1643" t="str">
            <v>nsachdeva</v>
          </cell>
          <cell r="D1643">
            <v>42676</v>
          </cell>
          <cell r="E1643" t="str">
            <v>2017-07-26 12:45:16</v>
          </cell>
          <cell r="F1643">
            <v>7867</v>
          </cell>
          <cell r="G1643" t="str">
            <v>QC_7013_IT_HHT_04_Verify_Time should be correctly displayed for BHE ID_on HHT BHE Inventory_when BHE is closed.</v>
          </cell>
          <cell r="I1643">
            <v>42773</v>
          </cell>
          <cell r="J1643" t="str">
            <v>2017-02-21 09:45:27</v>
          </cell>
          <cell r="K1643" t="str">
            <v>nsachdeva</v>
          </cell>
        </row>
        <row r="1644">
          <cell r="A1644">
            <v>75223</v>
          </cell>
          <cell r="B1644" t="str">
            <v>QC_7013_HHT &gt; ULD Inventory -- Track TIme or position Time displayed in this screen is not considering Time Zone.</v>
          </cell>
          <cell r="C1644" t="str">
            <v>nsachdeva</v>
          </cell>
          <cell r="D1644">
            <v>42676</v>
          </cell>
          <cell r="E1644" t="str">
            <v>2017-07-26 12:45:16</v>
          </cell>
          <cell r="F1644">
            <v>7867</v>
          </cell>
          <cell r="G1644" t="str">
            <v>QC_7013_IT_HHT_06_Verify_Time should be correctly displayed for BHE ID_on HHT BHE Inventory_when bags loaded on BHE are offloaded .</v>
          </cell>
          <cell r="I1644">
            <v>42773</v>
          </cell>
          <cell r="J1644" t="str">
            <v>2017-02-21 09:48:17</v>
          </cell>
          <cell r="K1644" t="str">
            <v>nsachdeva</v>
          </cell>
        </row>
        <row r="1645">
          <cell r="A1645">
            <v>75008</v>
          </cell>
          <cell r="B1645" t="str">
            <v>QC_6594-IWS Passenger Summary&gt; Enhancement to query on seat number in this screen</v>
          </cell>
          <cell r="C1645" t="str">
            <v>atripathi1</v>
          </cell>
          <cell r="D1645">
            <v>42607</v>
          </cell>
          <cell r="E1645" t="str">
            <v>2017-07-27 09:16:19</v>
          </cell>
          <cell r="F1645">
            <v>7784</v>
          </cell>
          <cell r="G1645" t="str">
            <v>QC_6594_IT_01_Verify the UI of the screen Passenger Summary in Departure Flight</v>
          </cell>
          <cell r="I1645">
            <v>42770</v>
          </cell>
          <cell r="J1645" t="str">
            <v>2017-03-08 12:37:26</v>
          </cell>
          <cell r="K1645" t="str">
            <v>atripathi1</v>
          </cell>
        </row>
        <row r="1646">
          <cell r="A1646">
            <v>75010</v>
          </cell>
          <cell r="B1646" t="str">
            <v>QC_6594-IWS Passenger Summary&gt; Enhancement to query on seat number in this screen</v>
          </cell>
          <cell r="C1646" t="str">
            <v>atripathi1</v>
          </cell>
          <cell r="D1646">
            <v>42607</v>
          </cell>
          <cell r="E1646" t="str">
            <v>2017-07-27 09:16:19</v>
          </cell>
          <cell r="F1646">
            <v>7784</v>
          </cell>
          <cell r="G1646" t="str">
            <v>QC_6594_IT_03_Verify the data in the Pax Summary screen when enquired using Seat and then navigated to bag enquiry screen</v>
          </cell>
          <cell r="I1646">
            <v>42770</v>
          </cell>
          <cell r="J1646" t="str">
            <v>2017-06-27 11:22:02</v>
          </cell>
          <cell r="K1646" t="str">
            <v>atripathi1</v>
          </cell>
        </row>
        <row r="1647">
          <cell r="A1647">
            <v>75011</v>
          </cell>
          <cell r="B1647" t="str">
            <v>QC_6594-IWS Passenger Summary&gt; Enhancement to query on seat number in this screen</v>
          </cell>
          <cell r="C1647" t="str">
            <v>atripathi1</v>
          </cell>
          <cell r="D1647">
            <v>42607</v>
          </cell>
          <cell r="E1647" t="str">
            <v>2017-07-27 09:16:19</v>
          </cell>
          <cell r="F1647">
            <v>7784</v>
          </cell>
          <cell r="G1647" t="str">
            <v>QC_6594_IT_04_Verify the data when enquired only using Seat in the Passenger Summary screen</v>
          </cell>
          <cell r="I1647">
            <v>42770</v>
          </cell>
          <cell r="J1647" t="str">
            <v>2017-06-27 11:22:07</v>
          </cell>
          <cell r="K1647" t="str">
            <v>atripathi1</v>
          </cell>
        </row>
        <row r="1648">
          <cell r="A1648">
            <v>75012</v>
          </cell>
          <cell r="B1648" t="str">
            <v>QC_6594-IWS Passenger Summary&gt; Enhancement to query on seat number in this screen</v>
          </cell>
          <cell r="C1648" t="str">
            <v>atripathi1</v>
          </cell>
          <cell r="D1648">
            <v>42607</v>
          </cell>
          <cell r="E1648" t="str">
            <v>2017-07-27 09:16:19</v>
          </cell>
          <cell r="F1648">
            <v>7784</v>
          </cell>
          <cell r="G1648" t="str">
            <v>QC_6594_IT_05_Verify the error message when seat information doesn’t match with the flight information in the Pax Summary screen</v>
          </cell>
          <cell r="I1648">
            <v>42770</v>
          </cell>
          <cell r="J1648" t="str">
            <v>2017-03-09 12:47:41</v>
          </cell>
          <cell r="K1648" t="str">
            <v>atripathi1</v>
          </cell>
        </row>
        <row r="1649">
          <cell r="A1649">
            <v>75013</v>
          </cell>
          <cell r="B1649" t="str">
            <v>QC_6594-IWS Passenger Summary&gt; Enhancement to query on seat number in this screen</v>
          </cell>
          <cell r="C1649" t="str">
            <v>atripathi1</v>
          </cell>
          <cell r="D1649">
            <v>42607</v>
          </cell>
          <cell r="E1649" t="str">
            <v>2017-07-27 09:16:19</v>
          </cell>
          <cell r="F1649">
            <v>7784</v>
          </cell>
          <cell r="G1649" t="str">
            <v>QC_6594_IT_06_Verify the data in passenger Summary screen when bags are loaded and not loaded with Seat</v>
          </cell>
          <cell r="I1649">
            <v>42770</v>
          </cell>
          <cell r="J1649" t="str">
            <v>2017-07-13 09:17:09</v>
          </cell>
          <cell r="K1649" t="str">
            <v>atripathi1</v>
          </cell>
        </row>
        <row r="1650">
          <cell r="A1650">
            <v>75014</v>
          </cell>
          <cell r="B1650" t="str">
            <v>QC_6594-IWS Passenger Summary&gt; Enhancement to query on seat number in this screen</v>
          </cell>
          <cell r="C1650" t="str">
            <v>atripathi1</v>
          </cell>
          <cell r="D1650">
            <v>42607</v>
          </cell>
          <cell r="E1650" t="str">
            <v>2017-07-27 09:16:19</v>
          </cell>
          <cell r="F1650">
            <v>7784</v>
          </cell>
          <cell r="G1650" t="str">
            <v>QC_6594_IT_07_Verify the data in Passenger Summary screen when Passeneger Status is selected along with the Seat</v>
          </cell>
          <cell r="I1650">
            <v>42770</v>
          </cell>
          <cell r="J1650" t="str">
            <v>2017-03-09 06:39:49</v>
          </cell>
          <cell r="K1650" t="str">
            <v>atripathi1</v>
          </cell>
        </row>
        <row r="1651">
          <cell r="A1651">
            <v>75015</v>
          </cell>
          <cell r="B1651" t="str">
            <v>QC_6594-IWS Passenger Summary&gt; Enhancement to query on seat number in this screen</v>
          </cell>
          <cell r="C1651" t="str">
            <v>atripathi1</v>
          </cell>
          <cell r="D1651">
            <v>42607</v>
          </cell>
          <cell r="E1651" t="str">
            <v>2017-07-27 09:16:19</v>
          </cell>
          <cell r="F1651">
            <v>7784</v>
          </cell>
          <cell r="G1651" t="str">
            <v>QC_6594_IT_08_Verify the data in Passenger Summary screen when multiple information matches with Single Seat</v>
          </cell>
          <cell r="I1651">
            <v>42770</v>
          </cell>
          <cell r="J1651" t="str">
            <v>2017-03-09 13:42:56</v>
          </cell>
          <cell r="K1651" t="str">
            <v>atripathi1</v>
          </cell>
        </row>
        <row r="1652">
          <cell r="A1652">
            <v>75016</v>
          </cell>
          <cell r="B1652" t="str">
            <v>QC_6594-IWS Passenger Summary&gt; Enhancement to query on seat number in this screen</v>
          </cell>
          <cell r="C1652" t="str">
            <v>atripathi1</v>
          </cell>
          <cell r="D1652">
            <v>42607</v>
          </cell>
          <cell r="E1652" t="str">
            <v>2017-07-27 09:16:19</v>
          </cell>
          <cell r="F1652">
            <v>7784</v>
          </cell>
          <cell r="G1652" t="str">
            <v>QC_6594_IT_09_Verify the data in Passenger Summary screen when same data exist on two different airport</v>
          </cell>
          <cell r="I1652">
            <v>42770</v>
          </cell>
          <cell r="J1652" t="str">
            <v>2017-07-13 08:50:00</v>
          </cell>
          <cell r="K1652" t="str">
            <v>atripathi1</v>
          </cell>
        </row>
        <row r="1653">
          <cell r="A1653">
            <v>75017</v>
          </cell>
          <cell r="B1653" t="str">
            <v>QC_6594-IWS Passenger Summary&gt; Enhancement to query on seat number in this screen</v>
          </cell>
          <cell r="C1653" t="str">
            <v>atripathi1</v>
          </cell>
          <cell r="D1653">
            <v>42607</v>
          </cell>
          <cell r="E1653" t="str">
            <v>2017-07-27 09:16:19</v>
          </cell>
          <cell r="F1653">
            <v>7784</v>
          </cell>
          <cell r="G1653" t="str">
            <v>QC_6594_IT_10_Verify the data in Passenger Summary screen when multiple flight information matches with same Seat</v>
          </cell>
          <cell r="I1653">
            <v>42770</v>
          </cell>
          <cell r="J1653" t="str">
            <v>2017-03-09 13:00:07</v>
          </cell>
          <cell r="K1653" t="str">
            <v>atripathi1</v>
          </cell>
        </row>
        <row r="1654">
          <cell r="A1654">
            <v>75018</v>
          </cell>
          <cell r="B1654" t="str">
            <v>QC_6594-IWS Passenger Summary&gt; Enhancement to query on seat number in this screen</v>
          </cell>
          <cell r="C1654" t="str">
            <v>atripathi1</v>
          </cell>
          <cell r="D1654">
            <v>42607</v>
          </cell>
          <cell r="E1654" t="str">
            <v>2017-07-27 09:16:19</v>
          </cell>
          <cell r="F1654">
            <v>7784</v>
          </cell>
          <cell r="G1654" t="str">
            <v>QC_6594_IT_11_Verify the data in Passenger Summary screen when BSM CHG is processed with changed seat</v>
          </cell>
          <cell r="I1654">
            <v>42770</v>
          </cell>
          <cell r="J1654" t="str">
            <v>2017-06-27 11:22:19</v>
          </cell>
          <cell r="K1654" t="str">
            <v>atripathi1</v>
          </cell>
        </row>
        <row r="1655">
          <cell r="A1655">
            <v>75019</v>
          </cell>
          <cell r="B1655" t="str">
            <v>QC_6610_WS-&gt;Enable CBP Management Report for long-term summary</v>
          </cell>
          <cell r="C1655" t="str">
            <v>aaora</v>
          </cell>
          <cell r="D1655">
            <v>42606</v>
          </cell>
          <cell r="E1655" t="str">
            <v>2017-07-27 09:39:29</v>
          </cell>
          <cell r="F1655">
            <v>7778</v>
          </cell>
          <cell r="G1655" t="str">
            <v>QC_6610_001_Verify data in Other Passenger Statistics section are displayed properly in Historical range_one Month</v>
          </cell>
          <cell r="I1655">
            <v>42772</v>
          </cell>
          <cell r="J1655" t="str">
            <v>2017-06-28 05:48:18</v>
          </cell>
          <cell r="K1655" t="str">
            <v>aaora</v>
          </cell>
        </row>
        <row r="1656">
          <cell r="A1656">
            <v>75020</v>
          </cell>
          <cell r="B1656" t="str">
            <v>QC_6610_WS-&gt;Enable CBP Management Report for long-term summary</v>
          </cell>
          <cell r="C1656" t="str">
            <v>aaora</v>
          </cell>
          <cell r="D1656">
            <v>42606</v>
          </cell>
          <cell r="E1656" t="str">
            <v>2017-07-27 09:39:29</v>
          </cell>
          <cell r="F1656">
            <v>7778</v>
          </cell>
          <cell r="G1656" t="str">
            <v>QC_6610_003_Verify data in Passenger Statistics section are displayed properly in Historical range_one Month</v>
          </cell>
          <cell r="I1656">
            <v>42772</v>
          </cell>
          <cell r="J1656" t="str">
            <v>2017-06-27 11:23:44</v>
          </cell>
          <cell r="K1656" t="str">
            <v>aaora</v>
          </cell>
        </row>
        <row r="1657">
          <cell r="A1657">
            <v>75021</v>
          </cell>
          <cell r="B1657" t="str">
            <v>QC_6610_WS-&gt;Enable CBP Management Report for long-term summary</v>
          </cell>
          <cell r="C1657" t="str">
            <v>aaora</v>
          </cell>
          <cell r="D1657">
            <v>42606</v>
          </cell>
          <cell r="E1657" t="str">
            <v>2017-07-27 09:39:29</v>
          </cell>
          <cell r="F1657">
            <v>7778</v>
          </cell>
          <cell r="G1657" t="str">
            <v>QC_6610_005_Verify data in Other Baggage States Statistics section are displayed properly in Historical range_one Month</v>
          </cell>
          <cell r="I1657">
            <v>42772</v>
          </cell>
          <cell r="J1657" t="str">
            <v>2017-06-28 05:48:22</v>
          </cell>
          <cell r="K1657" t="str">
            <v>aaora</v>
          </cell>
        </row>
        <row r="1658">
          <cell r="A1658">
            <v>75022</v>
          </cell>
          <cell r="B1658" t="str">
            <v>QC_6610_WS-&gt;Enable CBP Management Report for long-term summary</v>
          </cell>
          <cell r="C1658" t="str">
            <v>aaora</v>
          </cell>
          <cell r="D1658">
            <v>42606</v>
          </cell>
          <cell r="E1658" t="str">
            <v>2017-07-27 09:39:29</v>
          </cell>
          <cell r="F1658">
            <v>7778</v>
          </cell>
          <cell r="G1658" t="str">
            <v>QC_6610_007_Verify data in Other Passenger Statistics section are displayed properly in Historical range_six Month</v>
          </cell>
          <cell r="I1658">
            <v>42772</v>
          </cell>
          <cell r="J1658" t="str">
            <v>2017-06-28 05:48:26</v>
          </cell>
          <cell r="K1658" t="str">
            <v>aaora</v>
          </cell>
        </row>
        <row r="1659">
          <cell r="A1659">
            <v>75023</v>
          </cell>
          <cell r="B1659" t="str">
            <v>QC_6610_WS-&gt;Enable CBP Management Report for long-term summary</v>
          </cell>
          <cell r="C1659" t="str">
            <v>aaora</v>
          </cell>
          <cell r="D1659">
            <v>42606</v>
          </cell>
          <cell r="E1659" t="str">
            <v>2017-07-27 09:39:29</v>
          </cell>
          <cell r="F1659">
            <v>7778</v>
          </cell>
          <cell r="G1659" t="str">
            <v>QC_6610_009_Verify data in Passenger Statistics section are displayed properly in Historical range six Month</v>
          </cell>
          <cell r="I1659">
            <v>42772</v>
          </cell>
          <cell r="J1659" t="str">
            <v>2017-06-27 11:23:41</v>
          </cell>
          <cell r="K1659" t="str">
            <v>aaora</v>
          </cell>
        </row>
        <row r="1660">
          <cell r="A1660">
            <v>75024</v>
          </cell>
          <cell r="B1660" t="str">
            <v>QC_6610_WS-&gt;Enable CBP Management Report for long-term summary</v>
          </cell>
          <cell r="C1660" t="str">
            <v>aaora</v>
          </cell>
          <cell r="D1660">
            <v>42606</v>
          </cell>
          <cell r="E1660" t="str">
            <v>2017-07-27 09:39:29</v>
          </cell>
          <cell r="F1660">
            <v>7778</v>
          </cell>
          <cell r="G1660" t="str">
            <v>QC_6610_011_Verify data in Other Baggage States Statistics section are displayed properly in Historical range_six Month</v>
          </cell>
          <cell r="I1660">
            <v>42772</v>
          </cell>
          <cell r="J1660" t="str">
            <v>2017-06-28 05:48:32</v>
          </cell>
          <cell r="K1660" t="str">
            <v>aaora</v>
          </cell>
        </row>
        <row r="1661">
          <cell r="A1661">
            <v>75025</v>
          </cell>
          <cell r="B1661" t="str">
            <v>QC_6610_WS-&gt;Enable CBP Management Report for long-term summary</v>
          </cell>
          <cell r="C1661" t="str">
            <v>aaora</v>
          </cell>
          <cell r="D1661">
            <v>42606</v>
          </cell>
          <cell r="E1661" t="str">
            <v>2017-07-27 09:39:29</v>
          </cell>
          <cell r="F1661">
            <v>7778</v>
          </cell>
          <cell r="G1661" t="str">
            <v>QC_6610_013_Verify data in Other Passenger Statistics section are displayed properly in Historical range_One Year</v>
          </cell>
          <cell r="I1661">
            <v>42772</v>
          </cell>
          <cell r="J1661" t="str">
            <v>2017-06-28 05:48:35</v>
          </cell>
          <cell r="K1661" t="str">
            <v>aaora</v>
          </cell>
        </row>
        <row r="1662">
          <cell r="A1662">
            <v>75026</v>
          </cell>
          <cell r="B1662" t="str">
            <v>QC_6610_WS-&gt;Enable CBP Management Report for long-term summary</v>
          </cell>
          <cell r="C1662" t="str">
            <v>aaora</v>
          </cell>
          <cell r="D1662">
            <v>42606</v>
          </cell>
          <cell r="E1662" t="str">
            <v>2017-07-27 09:39:29</v>
          </cell>
          <cell r="F1662">
            <v>7778</v>
          </cell>
          <cell r="G1662" t="str">
            <v>QC_6610_015_Verify data in Passenger Statistics section are displayed properly in Historical range_One Year</v>
          </cell>
          <cell r="I1662">
            <v>42772</v>
          </cell>
          <cell r="J1662" t="str">
            <v>2017-06-27 11:23:37</v>
          </cell>
          <cell r="K1662" t="str">
            <v>aaora</v>
          </cell>
        </row>
        <row r="1663">
          <cell r="A1663">
            <v>75027</v>
          </cell>
          <cell r="B1663" t="str">
            <v>QC_6610_WS-&gt;Enable CBP Management Report for long-term summary</v>
          </cell>
          <cell r="C1663" t="str">
            <v>aaora</v>
          </cell>
          <cell r="D1663">
            <v>42606</v>
          </cell>
          <cell r="E1663" t="str">
            <v>2017-07-27 09:39:29</v>
          </cell>
          <cell r="F1663">
            <v>7778</v>
          </cell>
          <cell r="G1663" t="str">
            <v>QC_6610_017_Verify data in Other Baggage States Statistics section are displayed properly in Historical range_One Year</v>
          </cell>
          <cell r="I1663">
            <v>42772</v>
          </cell>
          <cell r="J1663" t="str">
            <v>2017-06-28 05:48:38</v>
          </cell>
          <cell r="K1663" t="str">
            <v>aaora</v>
          </cell>
        </row>
        <row r="1664">
          <cell r="A1664">
            <v>75028</v>
          </cell>
          <cell r="B1664" t="str">
            <v>QC_6610_WS-&gt;Enable CBP Management Report for long-term summary</v>
          </cell>
          <cell r="C1664" t="str">
            <v>aaora</v>
          </cell>
          <cell r="D1664">
            <v>42606</v>
          </cell>
          <cell r="E1664" t="str">
            <v>2017-07-27 09:39:29</v>
          </cell>
          <cell r="F1664">
            <v>7778</v>
          </cell>
          <cell r="G1664" t="str">
            <v>QC_6610_019_Verify data display in CBP Management report if queried for Historical range older than 1 plus year</v>
          </cell>
          <cell r="I1664">
            <v>42772</v>
          </cell>
          <cell r="J1664" t="str">
            <v>2017-06-28 05:48:42</v>
          </cell>
          <cell r="K1664" t="str">
            <v>aaora</v>
          </cell>
        </row>
        <row r="1665">
          <cell r="A1665">
            <v>75029</v>
          </cell>
          <cell r="B1665" t="str">
            <v>QC_6610_WS-&gt;Enable CBP Management Report for long-term summary</v>
          </cell>
          <cell r="C1665" t="str">
            <v>aaora</v>
          </cell>
          <cell r="D1665">
            <v>42606</v>
          </cell>
          <cell r="E1665" t="str">
            <v>2017-07-27 09:39:29</v>
          </cell>
          <cell r="F1665">
            <v>7778</v>
          </cell>
          <cell r="G1665" t="str">
            <v>QC_6610_021_Verify date fields does not accept invalid values in Historical Range on CBP Management Screen</v>
          </cell>
          <cell r="I1665">
            <v>42772</v>
          </cell>
          <cell r="J1665" t="str">
            <v>2017-06-28 05:48:52</v>
          </cell>
          <cell r="K1665" t="str">
            <v>aaora</v>
          </cell>
        </row>
        <row r="1666">
          <cell r="A1666">
            <v>75030</v>
          </cell>
          <cell r="B1666" t="str">
            <v>QC_6633_IWS Manage Irregularities&gt;Authorized or Forced UNK bags are no longer "Active Unknown" bags</v>
          </cell>
          <cell r="C1666" t="str">
            <v>aaora</v>
          </cell>
          <cell r="D1666">
            <v>42599</v>
          </cell>
          <cell r="E1666" t="str">
            <v>2017-08-11 11:04:40</v>
          </cell>
          <cell r="F1666">
            <v>7777</v>
          </cell>
          <cell r="G1666" t="str">
            <v>QC_6633_001_Verify Deleted Unknown bag is not displayed under Active Unknown filter</v>
          </cell>
          <cell r="I1666">
            <v>42772</v>
          </cell>
          <cell r="J1666" t="str">
            <v>2017-03-09 11:10:17</v>
          </cell>
          <cell r="K1666" t="str">
            <v>aaora</v>
          </cell>
        </row>
        <row r="1667">
          <cell r="A1667">
            <v>75031</v>
          </cell>
          <cell r="B1667" t="str">
            <v>QC_6633_IWS Manage Irregularities&gt;Authorized or Forced UNK bags are no longer "Active Unknown" bags</v>
          </cell>
          <cell r="C1667" t="str">
            <v>aaora</v>
          </cell>
          <cell r="D1667">
            <v>42599</v>
          </cell>
          <cell r="E1667" t="str">
            <v>2017-08-11 11:04:40</v>
          </cell>
          <cell r="F1667">
            <v>7777</v>
          </cell>
          <cell r="G1667" t="str">
            <v>QC_6633_003_Verify BSM Deleted Unknown bag is not displayed under Active Unknown filter when BUM is considered as BSM DEL</v>
          </cell>
          <cell r="I1667">
            <v>42772</v>
          </cell>
          <cell r="J1667" t="str">
            <v>2017-03-09 11:11:55</v>
          </cell>
          <cell r="K1667" t="str">
            <v>aaora</v>
          </cell>
        </row>
        <row r="1668">
          <cell r="A1668">
            <v>75032</v>
          </cell>
          <cell r="B1668" t="str">
            <v>QC_6633_IWS Manage Irregularities&gt;Authorized or Forced UNK bags are no longer "Active Unknown" bags</v>
          </cell>
          <cell r="C1668" t="str">
            <v>aaora</v>
          </cell>
          <cell r="D1668">
            <v>42599</v>
          </cell>
          <cell r="E1668" t="str">
            <v>2017-08-11 11:04:40</v>
          </cell>
          <cell r="F1668">
            <v>7777</v>
          </cell>
          <cell r="G1668" t="str">
            <v>QC_6633_004_Verify Unknown bag authorized with reason RUSH from WS is not displayed under Active Unknown filter in Manage Irregularities Screen</v>
          </cell>
          <cell r="I1668">
            <v>42772</v>
          </cell>
          <cell r="J1668" t="str">
            <v>2017-08-11 11:04:39</v>
          </cell>
          <cell r="K1668" t="str">
            <v>aaora</v>
          </cell>
        </row>
        <row r="1669">
          <cell r="A1669">
            <v>75033</v>
          </cell>
          <cell r="B1669" t="str">
            <v>QC_6633_IWS Manage Irregularities&gt;Authorized or Forced UNK bags are no longer "Active Unknown" bags</v>
          </cell>
          <cell r="C1669" t="str">
            <v>aaora</v>
          </cell>
          <cell r="D1669">
            <v>42599</v>
          </cell>
          <cell r="E1669" t="str">
            <v>2017-08-11 11:04:40</v>
          </cell>
          <cell r="F1669">
            <v>7777</v>
          </cell>
          <cell r="G1669" t="str">
            <v>QC_6633_005_Verify Unknown bag authorized with reason Pax On Aircraft from WS is not displayed under Active Unknown filter in Manage Irregularities Screen</v>
          </cell>
          <cell r="I1669">
            <v>42772</v>
          </cell>
          <cell r="J1669" t="str">
            <v>2017-08-11 10:47:18</v>
          </cell>
          <cell r="K1669" t="str">
            <v>aaora</v>
          </cell>
        </row>
        <row r="1670">
          <cell r="A1670">
            <v>75034</v>
          </cell>
          <cell r="B1670" t="str">
            <v>QC_6633_IWS Manage Irregularities&gt;Authorized or Forced UNK bags are no longer "Active Unknown" bags</v>
          </cell>
          <cell r="C1670" t="str">
            <v>aaora</v>
          </cell>
          <cell r="D1670">
            <v>42599</v>
          </cell>
          <cell r="E1670" t="str">
            <v>2017-08-11 11:04:40</v>
          </cell>
          <cell r="F1670">
            <v>7777</v>
          </cell>
          <cell r="G1670" t="str">
            <v>QC_6633_006_Verify Unknown bag authorized with reason CREW from WS is not displayed under Active Unknown filter in Manage Irregularities Screen</v>
          </cell>
          <cell r="I1670">
            <v>42772</v>
          </cell>
          <cell r="J1670" t="str">
            <v>2017-03-08 11:43:28</v>
          </cell>
          <cell r="K1670" t="str">
            <v>aaora</v>
          </cell>
        </row>
        <row r="1671">
          <cell r="A1671">
            <v>75035</v>
          </cell>
          <cell r="B1671" t="str">
            <v>QC_6633_IWS Manage Irregularities&gt;Authorized or Forced UNK bags are no longer "Active Unknown" bags</v>
          </cell>
          <cell r="C1671" t="str">
            <v>aaora</v>
          </cell>
          <cell r="D1671">
            <v>42599</v>
          </cell>
          <cell r="E1671" t="str">
            <v>2017-08-11 11:04:40</v>
          </cell>
          <cell r="F1671">
            <v>7777</v>
          </cell>
          <cell r="G1671" t="str">
            <v>QC_6633_007_Verify Unknown bag authorized with reason X Rayed from WS is not displayed under Active Unknown filter in Manage Irregularities Screen</v>
          </cell>
          <cell r="I1671">
            <v>42772</v>
          </cell>
          <cell r="J1671" t="str">
            <v>2017-03-08 11:42:06</v>
          </cell>
          <cell r="K1671" t="str">
            <v>aaora</v>
          </cell>
        </row>
        <row r="1672">
          <cell r="A1672">
            <v>75036</v>
          </cell>
          <cell r="B1672" t="str">
            <v>QC_6633_IWS Manage Irregularities&gt;Authorized or Forced UNK bags are no longer "Active Unknown" bags</v>
          </cell>
          <cell r="C1672" t="str">
            <v>aaora</v>
          </cell>
          <cell r="D1672">
            <v>42599</v>
          </cell>
          <cell r="E1672" t="str">
            <v>2017-08-11 11:04:40</v>
          </cell>
          <cell r="F1672">
            <v>7777</v>
          </cell>
          <cell r="G1672" t="str">
            <v>QC_6633_008_Verify Unknown bag authorized with reason GATE from WS is not displayed under Active Unknown filter in Manage Irregularities Screen</v>
          </cell>
          <cell r="I1672">
            <v>42772</v>
          </cell>
          <cell r="J1672" t="str">
            <v>2017-03-08 11:37:56</v>
          </cell>
          <cell r="K1672" t="str">
            <v>aaora</v>
          </cell>
        </row>
        <row r="1673">
          <cell r="A1673">
            <v>75037</v>
          </cell>
          <cell r="B1673" t="str">
            <v>QC_6633_IWS Manage Irregularities&gt;Authorized or Forced UNK bags are no longer "Active Unknown" bags</v>
          </cell>
          <cell r="C1673" t="str">
            <v>aaora</v>
          </cell>
          <cell r="D1673">
            <v>42599</v>
          </cell>
          <cell r="E1673" t="str">
            <v>2017-08-11 11:04:40</v>
          </cell>
          <cell r="F1673">
            <v>7777</v>
          </cell>
          <cell r="G1673" t="str">
            <v>QC_6633_009_Verify Unknown bag authorized with reason Pax Re Routed from WS is not displayed under Active Unknown filter in Manage Irregularities Screen</v>
          </cell>
          <cell r="I1673">
            <v>42772</v>
          </cell>
          <cell r="J1673" t="str">
            <v>2017-03-08 09:13:04</v>
          </cell>
          <cell r="K1673" t="str">
            <v>aaora</v>
          </cell>
        </row>
        <row r="1674">
          <cell r="A1674">
            <v>75038</v>
          </cell>
          <cell r="B1674" t="str">
            <v>QC_6652_IWS : "Departure Flights &gt; Monitor Departure Bags" loading of bags will not alter scanned and not seen count.</v>
          </cell>
          <cell r="C1674" t="str">
            <v>raghi</v>
          </cell>
          <cell r="D1674">
            <v>42599</v>
          </cell>
          <cell r="E1674" t="str">
            <v>2017-07-27 09:01:26</v>
          </cell>
          <cell r="F1674">
            <v>7768</v>
          </cell>
          <cell r="G1674" t="str">
            <v>QC 6652_001_IT_WS _ Monitor Departure Bags_BAG_EXPECTED</v>
          </cell>
          <cell r="I1674">
            <v>42772</v>
          </cell>
          <cell r="J1674" t="str">
            <v>2017-06-28 05:45:14</v>
          </cell>
          <cell r="K1674" t="str">
            <v>raghi</v>
          </cell>
        </row>
        <row r="1675">
          <cell r="A1675">
            <v>75039</v>
          </cell>
          <cell r="B1675" t="str">
            <v>QC_6652_IWS : "Departure Flights &gt; Monitor Departure Bags" loading of bags will not alter scanned and not seen count.</v>
          </cell>
          <cell r="C1675" t="str">
            <v>raghi</v>
          </cell>
          <cell r="D1675">
            <v>42599</v>
          </cell>
          <cell r="E1675" t="str">
            <v>2017-07-27 09:01:26</v>
          </cell>
          <cell r="F1675">
            <v>7768</v>
          </cell>
          <cell r="G1675" t="str">
            <v>QC 6652_002_IT_WS _ Monitor Departure Bags_BAG_NOT LOADED</v>
          </cell>
          <cell r="I1675">
            <v>42772</v>
          </cell>
          <cell r="J1675" t="str">
            <v>2017-06-27 11:30:59</v>
          </cell>
          <cell r="K1675" t="str">
            <v>raghi</v>
          </cell>
        </row>
        <row r="1676">
          <cell r="A1676">
            <v>75040</v>
          </cell>
          <cell r="B1676" t="str">
            <v>QC_6652_IWS : "Departure Flights &gt; Monitor Departure Bags" loading of bags will not alter scanned and not seen count.</v>
          </cell>
          <cell r="C1676" t="str">
            <v>raghi</v>
          </cell>
          <cell r="D1676">
            <v>42599</v>
          </cell>
          <cell r="E1676" t="str">
            <v>2017-07-27 09:01:26</v>
          </cell>
          <cell r="F1676">
            <v>7768</v>
          </cell>
          <cell r="G1676" t="str">
            <v>QC 6652_003_IT_WS _ Monitor Departure Bags_BAG_Enroute</v>
          </cell>
          <cell r="I1676">
            <v>42772</v>
          </cell>
          <cell r="J1676" t="str">
            <v>2017-06-28 05:45:18</v>
          </cell>
          <cell r="K1676" t="str">
            <v>raghi</v>
          </cell>
        </row>
        <row r="1677">
          <cell r="A1677">
            <v>75041</v>
          </cell>
          <cell r="B1677" t="str">
            <v>QC_6652_IWS : "Departure Flights &gt; Monitor Departure Bags" loading of bags will not alter scanned and not seen count.</v>
          </cell>
          <cell r="C1677" t="str">
            <v>raghi</v>
          </cell>
          <cell r="D1677">
            <v>42599</v>
          </cell>
          <cell r="E1677" t="str">
            <v>2017-07-27 09:01:26</v>
          </cell>
          <cell r="F1677">
            <v>7768</v>
          </cell>
          <cell r="G1677" t="str">
            <v>QC 6652_004_IT_WS _ Monitor Departure Bags_BAG_Arrived</v>
          </cell>
          <cell r="I1677">
            <v>42772</v>
          </cell>
          <cell r="J1677" t="str">
            <v>2017-06-28 05:45:23</v>
          </cell>
          <cell r="K1677" t="str">
            <v>raghi</v>
          </cell>
        </row>
        <row r="1678">
          <cell r="A1678">
            <v>75042</v>
          </cell>
          <cell r="B1678" t="str">
            <v>QC_6652_IWS : "Departure Flights &gt; Monitor Departure Bags" loading of bags will not alter scanned and not seen count.</v>
          </cell>
          <cell r="C1678" t="str">
            <v>raghi</v>
          </cell>
          <cell r="D1678">
            <v>42599</v>
          </cell>
          <cell r="E1678" t="str">
            <v>2017-07-27 09:01:26</v>
          </cell>
          <cell r="F1678">
            <v>7768</v>
          </cell>
          <cell r="G1678" t="str">
            <v>QC 6652_005_IT_WS _ Monitor Departure Bags_BAG_ LOADED</v>
          </cell>
          <cell r="I1678">
            <v>42772</v>
          </cell>
          <cell r="J1678" t="str">
            <v>2017-06-27 11:31:02</v>
          </cell>
          <cell r="K1678" t="str">
            <v>raghi</v>
          </cell>
        </row>
        <row r="1679">
          <cell r="A1679">
            <v>75043</v>
          </cell>
          <cell r="B1679" t="str">
            <v>QC_6652_IWS : "Departure Flights &gt; Monitor Departure Bags" loading of bags will not alter scanned and not seen count.</v>
          </cell>
          <cell r="C1679" t="str">
            <v>raghi</v>
          </cell>
          <cell r="D1679">
            <v>42599</v>
          </cell>
          <cell r="E1679" t="str">
            <v>2017-07-27 09:01:26</v>
          </cell>
          <cell r="F1679">
            <v>7768</v>
          </cell>
          <cell r="G1679" t="str">
            <v>QC 6652_006_IT_WS _ Monitor Departure Bags_BAG_ On Aircraft</v>
          </cell>
          <cell r="I1679">
            <v>42772</v>
          </cell>
          <cell r="J1679" t="str">
            <v>2017-06-28 05:45:28</v>
          </cell>
          <cell r="K1679" t="str">
            <v>raghi</v>
          </cell>
        </row>
        <row r="1680">
          <cell r="A1680">
            <v>75044</v>
          </cell>
          <cell r="B1680" t="str">
            <v>QC_6652_IWS : "Departure Flights &gt; Monitor Departure Bags" loading of bags will not alter scanned and not seen count.</v>
          </cell>
          <cell r="C1680" t="str">
            <v>raghi</v>
          </cell>
          <cell r="D1680">
            <v>42599</v>
          </cell>
          <cell r="E1680" t="str">
            <v>2017-07-27 09:01:26</v>
          </cell>
          <cell r="F1680">
            <v>7768</v>
          </cell>
          <cell r="G1680" t="str">
            <v>QC 6652_007_IT_WS _ Monitor Departure Bags_BAG_ OFFLOADED</v>
          </cell>
          <cell r="I1680">
            <v>42772</v>
          </cell>
          <cell r="J1680" t="str">
            <v>2017-06-27 11:31:10</v>
          </cell>
          <cell r="K1680" t="str">
            <v>raghi</v>
          </cell>
        </row>
        <row r="1681">
          <cell r="A1681">
            <v>75045</v>
          </cell>
          <cell r="B1681" t="str">
            <v>QC_6652_IWS : "Departure Flights &gt; Monitor Departure Bags" loading of bags will not alter scanned and not seen count.</v>
          </cell>
          <cell r="C1681" t="str">
            <v>raghi</v>
          </cell>
          <cell r="D1681">
            <v>42599</v>
          </cell>
          <cell r="E1681" t="str">
            <v>2017-07-27 09:01:26</v>
          </cell>
          <cell r="F1681">
            <v>7768</v>
          </cell>
          <cell r="G1681" t="str">
            <v>QC 6652_008_IT_WS _ Monitor Departure Bags_BAG_ UNLOADED</v>
          </cell>
          <cell r="I1681">
            <v>42772</v>
          </cell>
          <cell r="J1681" t="str">
            <v>2017-06-28 05:45:38</v>
          </cell>
          <cell r="K1681" t="str">
            <v>raghi</v>
          </cell>
        </row>
        <row r="1682">
          <cell r="A1682">
            <v>74102</v>
          </cell>
          <cell r="B1682" t="str">
            <v>QC 4690 -IWS-&gt;Arrival Flight Manifest Report shows information in incorrect format</v>
          </cell>
          <cell r="C1682" t="str">
            <v>raksharma</v>
          </cell>
          <cell r="D1682">
            <v>41480</v>
          </cell>
          <cell r="E1682" t="str">
            <v>2017-07-26 12:08:59</v>
          </cell>
          <cell r="F1682">
            <v>6643</v>
          </cell>
          <cell r="G1682" t="str">
            <v>08_4690_WS_BMM_ArrivalManifestReport_With .E as Rush and .E as GATE</v>
          </cell>
          <cell r="I1682">
            <v>42769</v>
          </cell>
          <cell r="J1682" t="str">
            <v>2017-07-26 08:52:24</v>
          </cell>
          <cell r="K1682" t="str">
            <v>mkgaurav</v>
          </cell>
        </row>
        <row r="1683">
          <cell r="A1683">
            <v>74104</v>
          </cell>
          <cell r="B1683" t="str">
            <v>WS_Bag Messages</v>
          </cell>
          <cell r="C1683" t="str">
            <v>cbenjwal</v>
          </cell>
          <cell r="D1683">
            <v>42943</v>
          </cell>
          <cell r="E1683" t="str">
            <v>2017-08-01 14:51:46</v>
          </cell>
          <cell r="F1683">
            <v>8473</v>
          </cell>
          <cell r="G1683" t="str">
            <v>03_4722_SendBSMBPM_Load_Offload_Reflight</v>
          </cell>
          <cell r="I1683">
            <v>42769</v>
          </cell>
          <cell r="J1683" t="str">
            <v>2017-07-27 05:39:50</v>
          </cell>
          <cell r="K1683" t="str">
            <v>mkgaurav</v>
          </cell>
        </row>
        <row r="1684">
          <cell r="A1684">
            <v>74106</v>
          </cell>
          <cell r="B1684" t="str">
            <v>WS_Bag Messages</v>
          </cell>
          <cell r="C1684" t="str">
            <v>cbenjwal</v>
          </cell>
          <cell r="D1684">
            <v>42943</v>
          </cell>
          <cell r="E1684" t="str">
            <v>2017-08-01 14:51:46</v>
          </cell>
          <cell r="F1684">
            <v>8473</v>
          </cell>
          <cell r="G1684" t="str">
            <v>05_4722_SendBSMBPM_Track_Reflight_Load bag</v>
          </cell>
          <cell r="I1684">
            <v>42769</v>
          </cell>
          <cell r="J1684" t="str">
            <v>2017-08-11 11:02:15</v>
          </cell>
          <cell r="K1684" t="str">
            <v>mkgaurav</v>
          </cell>
        </row>
        <row r="1685">
          <cell r="A1685">
            <v>74108</v>
          </cell>
          <cell r="B1685" t="str">
            <v>WS_Bag Messages</v>
          </cell>
          <cell r="C1685" t="str">
            <v>cbenjwal</v>
          </cell>
          <cell r="D1685">
            <v>42943</v>
          </cell>
          <cell r="E1685" t="str">
            <v>2017-08-01 14:51:46</v>
          </cell>
          <cell r="F1685">
            <v>8473</v>
          </cell>
          <cell r="G1685" t="str">
            <v>07_4722_SendBSMBPM_Offload_Track_Load_Marked RUSH_Offload marke RushBSM</v>
          </cell>
          <cell r="I1685">
            <v>42769</v>
          </cell>
          <cell r="J1685" t="str">
            <v>2017-07-27 06:02:16</v>
          </cell>
          <cell r="K1685" t="str">
            <v>mkgaurav</v>
          </cell>
        </row>
        <row r="1686">
          <cell r="A1686">
            <v>74114</v>
          </cell>
          <cell r="B1686" t="str">
            <v>WS_Bag Messages</v>
          </cell>
          <cell r="C1686" t="str">
            <v>cbenjwal</v>
          </cell>
          <cell r="D1686">
            <v>42943</v>
          </cell>
          <cell r="E1686" t="str">
            <v>2017-08-01 14:51:46</v>
          </cell>
          <cell r="F1686">
            <v>8473</v>
          </cell>
          <cell r="G1686" t="str">
            <v>13_4722_SendBSMBPM_ForcedRush_Offload</v>
          </cell>
          <cell r="I1686">
            <v>42769</v>
          </cell>
          <cell r="J1686" t="str">
            <v>2017-06-19 16:07:17</v>
          </cell>
          <cell r="K1686" t="str">
            <v>mkgaurav</v>
          </cell>
        </row>
        <row r="1687">
          <cell r="A1687">
            <v>74115</v>
          </cell>
          <cell r="B1687" t="str">
            <v>QC 4798 - WS_Arrival Flight_Not displaying success message for creation and updation of an arrival flight</v>
          </cell>
          <cell r="C1687" t="str">
            <v>mkgaurav</v>
          </cell>
          <cell r="D1687">
            <v>41544</v>
          </cell>
          <cell r="E1687" t="str">
            <v>2017-07-26 12:55:35</v>
          </cell>
          <cell r="F1687">
            <v>6651</v>
          </cell>
          <cell r="G1687" t="str">
            <v>01_4798_CreateArrivalFlight with login and Other agent</v>
          </cell>
          <cell r="I1687">
            <v>42769</v>
          </cell>
          <cell r="J1687" t="str">
            <v>2017-07-26 12:44:37</v>
          </cell>
          <cell r="K1687" t="str">
            <v>mkgaurav</v>
          </cell>
        </row>
        <row r="1688">
          <cell r="A1688">
            <v>74117</v>
          </cell>
          <cell r="B1688" t="str">
            <v>QC 4798 - WS_Arrival Flight_Not displaying success message for creation and updation of an arrival flight</v>
          </cell>
          <cell r="C1688" t="str">
            <v>mkgaurav</v>
          </cell>
          <cell r="D1688">
            <v>41544</v>
          </cell>
          <cell r="E1688" t="str">
            <v>2017-07-26 12:55:35</v>
          </cell>
          <cell r="F1688">
            <v>6651</v>
          </cell>
          <cell r="G1688" t="str">
            <v>03_4798_UpdateArrivalFlight with login and other agent</v>
          </cell>
          <cell r="I1688">
            <v>42769</v>
          </cell>
          <cell r="J1688" t="str">
            <v>2017-07-26 12:48:07</v>
          </cell>
          <cell r="K1688" t="str">
            <v>mkgaurav</v>
          </cell>
        </row>
        <row r="1689">
          <cell r="A1689">
            <v>74121</v>
          </cell>
          <cell r="B1689" t="str">
            <v>WS_Departure Flight _Flight Progress</v>
          </cell>
          <cell r="C1689" t="str">
            <v>lsatija</v>
          </cell>
          <cell r="D1689">
            <v>42943</v>
          </cell>
          <cell r="E1689" t="str">
            <v>2017-07-31 12:19:39</v>
          </cell>
          <cell r="F1689">
            <v>8495</v>
          </cell>
          <cell r="G1689" t="str">
            <v>007_4869_Departure Flight_Flight Progress_viewand Print Barcodes _HistoricalRange</v>
          </cell>
          <cell r="I1689">
            <v>42769</v>
          </cell>
          <cell r="J1689" t="str">
            <v>2017-07-27 06:03:40</v>
          </cell>
          <cell r="K1689" t="str">
            <v>mkgaurav</v>
          </cell>
        </row>
        <row r="1690">
          <cell r="A1690">
            <v>74123</v>
          </cell>
          <cell r="B1690" t="str">
            <v>QC 4873 - IWS&gt; Delivery Performance Report lacks detailed information for flights with late bags</v>
          </cell>
          <cell r="C1690" t="str">
            <v>dkarki</v>
          </cell>
          <cell r="D1690">
            <v>41619</v>
          </cell>
          <cell r="E1690" t="str">
            <v>2017-07-26 12:43:07</v>
          </cell>
          <cell r="F1690">
            <v>6712</v>
          </cell>
          <cell r="G1690" t="str">
            <v>CR4873_001_WS_Delivery Performance_Verify the pdf summary report</v>
          </cell>
          <cell r="I1690">
            <v>42769</v>
          </cell>
          <cell r="J1690" t="str">
            <v>2017-06-19 15:42:25</v>
          </cell>
          <cell r="K1690" t="str">
            <v>mkgaurav</v>
          </cell>
        </row>
        <row r="1691">
          <cell r="A1691">
            <v>74124</v>
          </cell>
          <cell r="B1691" t="str">
            <v>QC 4873 - IWS&gt; Delivery Performance Report lacks detailed information for flights with late bags</v>
          </cell>
          <cell r="C1691" t="str">
            <v>dkarki</v>
          </cell>
          <cell r="D1691">
            <v>41619</v>
          </cell>
          <cell r="E1691" t="str">
            <v>2017-07-26 12:43:07</v>
          </cell>
          <cell r="F1691">
            <v>6712</v>
          </cell>
          <cell r="G1691" t="str">
            <v>CR4873_002_WS_Delivery Performance_Verify the printed summary report</v>
          </cell>
          <cell r="I1691">
            <v>42769</v>
          </cell>
          <cell r="J1691" t="str">
            <v>2017-07-13 09:40:19</v>
          </cell>
          <cell r="K1691" t="str">
            <v>mkgaurav</v>
          </cell>
        </row>
        <row r="1692">
          <cell r="A1692">
            <v>74125</v>
          </cell>
          <cell r="B1692" t="str">
            <v>QC 4873 - IWS&gt; Delivery Performance Report lacks detailed information for flights with late bags</v>
          </cell>
          <cell r="C1692" t="str">
            <v>dkarki</v>
          </cell>
          <cell r="D1692">
            <v>41619</v>
          </cell>
          <cell r="E1692" t="str">
            <v>2017-07-26 12:43:07</v>
          </cell>
          <cell r="F1692">
            <v>6712</v>
          </cell>
          <cell r="G1692" t="str">
            <v>CR4873_003_WS_Delivery Performance_Verify the pdf detailed report</v>
          </cell>
          <cell r="I1692">
            <v>42769</v>
          </cell>
          <cell r="J1692" t="str">
            <v>2017-06-19 15:42:26</v>
          </cell>
          <cell r="K1692" t="str">
            <v>mkgaurav</v>
          </cell>
        </row>
        <row r="1693">
          <cell r="A1693">
            <v>74126</v>
          </cell>
          <cell r="B1693" t="str">
            <v>QC 4873 - IWS&gt; Delivery Performance Report lacks detailed information for flights with late bags</v>
          </cell>
          <cell r="C1693" t="str">
            <v>dkarki</v>
          </cell>
          <cell r="D1693">
            <v>41619</v>
          </cell>
          <cell r="E1693" t="str">
            <v>2017-07-26 12:43:07</v>
          </cell>
          <cell r="F1693">
            <v>6712</v>
          </cell>
          <cell r="G1693" t="str">
            <v>CR4873_004_WS_Delivery Performance_Verify the printed detailed report</v>
          </cell>
          <cell r="I1693">
            <v>42769</v>
          </cell>
          <cell r="J1693" t="str">
            <v>2017-06-19 15:42:24</v>
          </cell>
          <cell r="K1693" t="str">
            <v>mkgaurav</v>
          </cell>
        </row>
        <row r="1694">
          <cell r="A1694">
            <v>74128</v>
          </cell>
          <cell r="B1694" t="str">
            <v>QC 4871 - IWS&gt; Monitor Arrival Bags missing Report.</v>
          </cell>
          <cell r="C1694" t="str">
            <v>dkarki</v>
          </cell>
          <cell r="D1694">
            <v>41619</v>
          </cell>
          <cell r="E1694" t="str">
            <v>2017-07-26 13:21:46</v>
          </cell>
          <cell r="F1694">
            <v>6711</v>
          </cell>
          <cell r="G1694" t="str">
            <v>CR4871_002_WS_Monitor Arrival Bags_Verify the pdf and printed  report</v>
          </cell>
          <cell r="I1694">
            <v>42769</v>
          </cell>
          <cell r="J1694" t="str">
            <v>2017-07-26 13:10:45</v>
          </cell>
          <cell r="K1694" t="str">
            <v>mkgaurav</v>
          </cell>
        </row>
        <row r="1695">
          <cell r="A1695">
            <v>74130</v>
          </cell>
          <cell r="B1695" t="str">
            <v>WS_Manage CS and BHE</v>
          </cell>
          <cell r="C1695" t="str">
            <v>aaora</v>
          </cell>
          <cell r="D1695">
            <v>42943</v>
          </cell>
          <cell r="E1695" t="str">
            <v>2017-07-29 09:35:27</v>
          </cell>
          <cell r="F1695">
            <v>8540</v>
          </cell>
          <cell r="G1695" t="str">
            <v>QC_4039_001_WS_Reopen the close flight from Manage CS and BHE screen</v>
          </cell>
          <cell r="I1695">
            <v>42769</v>
          </cell>
          <cell r="J1695" t="str">
            <v>2017-06-19 16:03:48</v>
          </cell>
          <cell r="K1695" t="str">
            <v>mkgaurav</v>
          </cell>
        </row>
        <row r="1696">
          <cell r="A1696">
            <v>74131</v>
          </cell>
          <cell r="B1696" t="str">
            <v>WS_Manage CS and BHE</v>
          </cell>
          <cell r="C1696" t="str">
            <v>aaora</v>
          </cell>
          <cell r="D1696">
            <v>42943</v>
          </cell>
          <cell r="E1696" t="str">
            <v>2017-07-29 09:35:27</v>
          </cell>
          <cell r="F1696">
            <v>8540</v>
          </cell>
          <cell r="G1696" t="str">
            <v>QC_4315_001_WS_Verify the Tick Box after Unassign BHE at Manage CS and BHE screen</v>
          </cell>
          <cell r="I1696">
            <v>42769</v>
          </cell>
          <cell r="J1696" t="str">
            <v>2017-06-19 16:03:49</v>
          </cell>
          <cell r="K1696" t="str">
            <v>mkgaurav</v>
          </cell>
        </row>
        <row r="1697">
          <cell r="A1697">
            <v>74139</v>
          </cell>
          <cell r="B1697" t="str">
            <v>QC 4704 - IWS-&gt;Activity Report.  Showing "Flight cancelled" for a flight cancel unsuccessful flow.</v>
          </cell>
          <cell r="C1697" t="str">
            <v>dkarki</v>
          </cell>
          <cell r="D1697">
            <v>41619</v>
          </cell>
          <cell r="E1697" t="str">
            <v>2017-07-27 10:23:14</v>
          </cell>
          <cell r="F1697">
            <v>6698</v>
          </cell>
          <cell r="G1697" t="str">
            <v>QC_4704_001_WS_Activity Reporting_Verify the activity for the departure flight for which FIDS message is rejected as Flight cancel unsuccessful</v>
          </cell>
          <cell r="I1697">
            <v>42769</v>
          </cell>
          <cell r="J1697" t="str">
            <v>2017-06-19 15:49:38</v>
          </cell>
          <cell r="K1697" t="str">
            <v>mkgaurav</v>
          </cell>
        </row>
        <row r="1698">
          <cell r="A1698">
            <v>74140</v>
          </cell>
          <cell r="B1698" t="str">
            <v>QC 4704 - IWS-&gt;Activity Report.  Showing "Flight cancelled" for a flight cancel unsuccessful flow.</v>
          </cell>
          <cell r="C1698" t="str">
            <v>dkarki</v>
          </cell>
          <cell r="D1698">
            <v>41619</v>
          </cell>
          <cell r="E1698" t="str">
            <v>2017-07-27 10:23:14</v>
          </cell>
          <cell r="F1698">
            <v>6698</v>
          </cell>
          <cell r="G1698" t="str">
            <v>QC_4704_002_WS_Activity Reporting_Verify the activity for the arrival flight for which FIDS message is rejected as Flight cancel unsuccessful</v>
          </cell>
          <cell r="I1698">
            <v>42769</v>
          </cell>
          <cell r="J1698" t="str">
            <v>2017-06-19 15:49:39</v>
          </cell>
          <cell r="K1698" t="str">
            <v>mkgaurav</v>
          </cell>
        </row>
        <row r="1699">
          <cell r="A1699">
            <v>74141</v>
          </cell>
          <cell r="B1699" t="str">
            <v>QC 4704 - IWS-&gt;Activity Report.  Showing "Flight cancelled" for a flight cancel unsuccessful flow.</v>
          </cell>
          <cell r="C1699" t="str">
            <v>dkarki</v>
          </cell>
          <cell r="D1699">
            <v>41619</v>
          </cell>
          <cell r="E1699" t="str">
            <v>2017-07-27 10:23:14</v>
          </cell>
          <cell r="F1699">
            <v>6698</v>
          </cell>
          <cell r="G1699" t="str">
            <v>QC_4704_005_WS_Activity Reporting_Verify the activity for the departure flight for which FIDS message is rejected as Flight depart unsuccessful</v>
          </cell>
          <cell r="I1699">
            <v>42769</v>
          </cell>
          <cell r="J1699" t="str">
            <v>2017-06-19 15:49:40</v>
          </cell>
          <cell r="K1699" t="str">
            <v>mkgaurav</v>
          </cell>
        </row>
        <row r="1700">
          <cell r="A1700">
            <v>74142</v>
          </cell>
          <cell r="B1700" t="str">
            <v>QC 4704 - IWS-&gt;Activity Report.  Showing "Flight cancelled" for a flight cancel unsuccessful flow.</v>
          </cell>
          <cell r="C1700" t="str">
            <v>dkarki</v>
          </cell>
          <cell r="D1700">
            <v>41619</v>
          </cell>
          <cell r="E1700" t="str">
            <v>2017-07-27 10:23:14</v>
          </cell>
          <cell r="F1700">
            <v>6698</v>
          </cell>
          <cell r="G1700" t="str">
            <v>QC_4704_007_WS_Activity Reporting_Verify the activity  for the departure flight which is not successful when departed manually</v>
          </cell>
          <cell r="I1700">
            <v>42769</v>
          </cell>
          <cell r="J1700" t="str">
            <v>2017-06-19 15:49:40</v>
          </cell>
          <cell r="K1700" t="str">
            <v>mkgaurav</v>
          </cell>
        </row>
        <row r="1701">
          <cell r="A1701">
            <v>74143</v>
          </cell>
          <cell r="B1701" t="str">
            <v>QC 4704 - IWS-&gt;Activity Report.  Showing "Flight cancelled" for a flight cancel unsuccessful flow.</v>
          </cell>
          <cell r="C1701" t="str">
            <v>dkarki</v>
          </cell>
          <cell r="D1701">
            <v>41619</v>
          </cell>
          <cell r="E1701" t="str">
            <v>2017-07-27 10:23:14</v>
          </cell>
          <cell r="F1701">
            <v>6698</v>
          </cell>
          <cell r="G1701" t="str">
            <v>QC_4704_009_WS_Activity Reporting_Verify the activity for the departure flight for which FIDS message is rejected as Flight update unsuccessful</v>
          </cell>
          <cell r="I1701">
            <v>42769</v>
          </cell>
          <cell r="J1701" t="str">
            <v>2017-07-05 07:02:16</v>
          </cell>
          <cell r="K1701" t="str">
            <v>mkgaurav</v>
          </cell>
        </row>
        <row r="1702">
          <cell r="A1702">
            <v>74144</v>
          </cell>
          <cell r="B1702" t="str">
            <v>QC 4704 - IWS-&gt;Activity Report.  Showing "Flight cancelled" for a flight cancel unsuccessful flow.</v>
          </cell>
          <cell r="C1702" t="str">
            <v>dkarki</v>
          </cell>
          <cell r="D1702">
            <v>41619</v>
          </cell>
          <cell r="E1702" t="str">
            <v>2017-07-27 10:23:14</v>
          </cell>
          <cell r="F1702">
            <v>6698</v>
          </cell>
          <cell r="G1702" t="str">
            <v>QC_4704_010_WS_Activity Reporting_Verify the activity for the arrival flight for which FIDS message is rejected as Flight update unsuccessful</v>
          </cell>
          <cell r="I1702">
            <v>42769</v>
          </cell>
          <cell r="J1702" t="str">
            <v>2017-06-19 15:49:42</v>
          </cell>
          <cell r="K1702" t="str">
            <v>mkgaurav</v>
          </cell>
        </row>
        <row r="1703">
          <cell r="A1703">
            <v>74145</v>
          </cell>
          <cell r="B1703" t="str">
            <v>QC 4740 - IWS-&gt;Bag-&gt;Rush Bag Enquiry.  Incorrect details are displayed in the Summary tab</v>
          </cell>
          <cell r="C1703" t="str">
            <v>dkarki</v>
          </cell>
          <cell r="D1703">
            <v>41619</v>
          </cell>
          <cell r="E1703" t="str">
            <v>2017-08-03 11:50:49</v>
          </cell>
          <cell r="F1703">
            <v>6701</v>
          </cell>
          <cell r="G1703" t="str">
            <v>001_4740_WS_Bag_ReflightBag_RusgBagEnquiry</v>
          </cell>
          <cell r="I1703">
            <v>42769</v>
          </cell>
          <cell r="J1703" t="str">
            <v>2017-06-19 16:00:41</v>
          </cell>
          <cell r="K1703" t="str">
            <v>mkgaurav</v>
          </cell>
        </row>
        <row r="1704">
          <cell r="A1704">
            <v>74146</v>
          </cell>
          <cell r="B1704" t="str">
            <v>QC 4740 - IWS-&gt;Bag-&gt;Rush Bag Enquiry.  Incorrect details are displayed in the Summary tab</v>
          </cell>
          <cell r="C1704" t="str">
            <v>dkarki</v>
          </cell>
          <cell r="D1704">
            <v>41619</v>
          </cell>
          <cell r="E1704" t="str">
            <v>2017-08-03 11:50:49</v>
          </cell>
          <cell r="F1704">
            <v>6701</v>
          </cell>
          <cell r="G1704" t="str">
            <v>002_4740_WS_RushBagEnquiry_ForceBagAsRush</v>
          </cell>
          <cell r="I1704">
            <v>42769</v>
          </cell>
          <cell r="J1704" t="str">
            <v>2017-06-19 16:00:43</v>
          </cell>
          <cell r="K1704" t="str">
            <v>mkgaurav</v>
          </cell>
        </row>
        <row r="1705">
          <cell r="A1705">
            <v>74147</v>
          </cell>
          <cell r="B1705" t="str">
            <v>QC 4740 - IWS-&gt;Bag-&gt;Rush Bag Enquiry.  Incorrect details are displayed in the Summary tab</v>
          </cell>
          <cell r="C1705" t="str">
            <v>dkarki</v>
          </cell>
          <cell r="D1705">
            <v>41619</v>
          </cell>
          <cell r="E1705" t="str">
            <v>2017-08-03 11:50:49</v>
          </cell>
          <cell r="F1705">
            <v>6701</v>
          </cell>
          <cell r="G1705" t="str">
            <v>003_4740_WS_RushBagEnquiry_AuthoriseBagAsRush</v>
          </cell>
          <cell r="I1705">
            <v>42769</v>
          </cell>
          <cell r="J1705" t="str">
            <v>2017-06-19 16:00:43</v>
          </cell>
          <cell r="K1705" t="str">
            <v>mkgaurav</v>
          </cell>
        </row>
        <row r="1706">
          <cell r="A1706">
            <v>74148</v>
          </cell>
          <cell r="B1706" t="str">
            <v>QC 4740 - IWS-&gt;Bag-&gt;Rush Bag Enquiry.  Incorrect details are displayed in the Summary tab</v>
          </cell>
          <cell r="C1706" t="str">
            <v>dkarki</v>
          </cell>
          <cell r="D1706">
            <v>41619</v>
          </cell>
          <cell r="E1706" t="str">
            <v>2017-08-03 11:50:49</v>
          </cell>
          <cell r="F1706">
            <v>6701</v>
          </cell>
          <cell r="G1706" t="str">
            <v>004_4740_WS_RushBagEnquiry_TotalRushBags with No RFL Code</v>
          </cell>
          <cell r="I1706">
            <v>42769</v>
          </cell>
          <cell r="J1706" t="str">
            <v>2017-07-12 11:31:19</v>
          </cell>
          <cell r="K1706" t="str">
            <v>mkgaurav</v>
          </cell>
        </row>
        <row r="1707">
          <cell r="A1707">
            <v>74149</v>
          </cell>
          <cell r="B1707" t="str">
            <v>QC 4740 - IWS-&gt;Bag-&gt;Rush Bag Enquiry.  Incorrect details are displayed in the Summary tab</v>
          </cell>
          <cell r="C1707" t="str">
            <v>dkarki</v>
          </cell>
          <cell r="D1707">
            <v>41619</v>
          </cell>
          <cell r="E1707" t="str">
            <v>2017-08-03 11:50:49</v>
          </cell>
          <cell r="F1707">
            <v>6701</v>
          </cell>
          <cell r="G1707" t="str">
            <v>005_4740_HHT_LoadBagintoBHE_ForceLoadRush</v>
          </cell>
          <cell r="I1707">
            <v>42769</v>
          </cell>
          <cell r="J1707" t="str">
            <v>2017-08-03 11:50:49</v>
          </cell>
          <cell r="K1707" t="str">
            <v>mkgaurav</v>
          </cell>
        </row>
        <row r="1708">
          <cell r="A1708">
            <v>74150</v>
          </cell>
          <cell r="B1708" t="str">
            <v>QC 4740 - IWS-&gt;Bag-&gt;Rush Bag Enquiry.  Incorrect details are displayed in the Summary tab</v>
          </cell>
          <cell r="C1708" t="str">
            <v>dkarki</v>
          </cell>
          <cell r="D1708">
            <v>41619</v>
          </cell>
          <cell r="E1708" t="str">
            <v>2017-08-03 11:50:49</v>
          </cell>
          <cell r="F1708">
            <v>6701</v>
          </cell>
          <cell r="G1708" t="str">
            <v>006_4740_HHT_Bag Enquiry_MarkBagAsRush</v>
          </cell>
          <cell r="I1708">
            <v>42769</v>
          </cell>
          <cell r="J1708" t="str">
            <v>2017-06-19 16:00:47</v>
          </cell>
          <cell r="K1708" t="str">
            <v>mkgaurav</v>
          </cell>
        </row>
        <row r="1709">
          <cell r="A1709">
            <v>74151</v>
          </cell>
          <cell r="B1709" t="str">
            <v>QC 4740 - IWS-&gt;Bag-&gt;Rush Bag Enquiry.  Incorrect details are displayed in the Summary tab</v>
          </cell>
          <cell r="C1709" t="str">
            <v>dkarki</v>
          </cell>
          <cell r="D1709">
            <v>41619</v>
          </cell>
          <cell r="E1709" t="str">
            <v>2017-08-03 11:50:49</v>
          </cell>
          <cell r="F1709">
            <v>6701</v>
          </cell>
          <cell r="G1709" t="str">
            <v>007_4740_HHT_LoadBagintoHold_ForceLoadRush</v>
          </cell>
          <cell r="I1709">
            <v>42769</v>
          </cell>
          <cell r="J1709" t="str">
            <v>2017-06-19 16:00:47</v>
          </cell>
          <cell r="K1709" t="str">
            <v>mkgaurav</v>
          </cell>
        </row>
        <row r="1710">
          <cell r="A1710">
            <v>74152</v>
          </cell>
          <cell r="B1710" t="str">
            <v>QC 4740 - IWS-&gt;Bag-&gt;Rush Bag Enquiry.  Incorrect details are displayed in the Summary tab</v>
          </cell>
          <cell r="C1710" t="str">
            <v>dkarki</v>
          </cell>
          <cell r="D1710">
            <v>41619</v>
          </cell>
          <cell r="E1710" t="str">
            <v>2017-08-03 11:50:49</v>
          </cell>
          <cell r="F1710">
            <v>6701</v>
          </cell>
          <cell r="G1710" t="str">
            <v>008_4740_HHT_Bag_ReflightBags</v>
          </cell>
          <cell r="I1710">
            <v>42769</v>
          </cell>
          <cell r="J1710" t="str">
            <v>2017-08-03 08:06:56</v>
          </cell>
          <cell r="K1710" t="str">
            <v>mkgaurav</v>
          </cell>
        </row>
        <row r="1711">
          <cell r="A1711">
            <v>74153</v>
          </cell>
          <cell r="B1711" t="str">
            <v>QC 4740 - IWS-&gt;Bag-&gt;Rush Bag Enquiry.  Incorrect details are displayed in the Summary tab</v>
          </cell>
          <cell r="C1711" t="str">
            <v>dkarki</v>
          </cell>
          <cell r="D1711">
            <v>41619</v>
          </cell>
          <cell r="E1711" t="str">
            <v>2017-08-03 11:50:49</v>
          </cell>
          <cell r="F1711">
            <v>6701</v>
          </cell>
          <cell r="G1711" t="str">
            <v>009_4740_WS_Bag_ReflightBags_RushBagEnquiry</v>
          </cell>
          <cell r="I1711">
            <v>42769</v>
          </cell>
          <cell r="J1711" t="str">
            <v>2017-06-19 16:00:48</v>
          </cell>
          <cell r="K1711" t="str">
            <v>mkgaurav</v>
          </cell>
        </row>
        <row r="1712">
          <cell r="A1712">
            <v>74154</v>
          </cell>
          <cell r="B1712" t="str">
            <v>QC 4740 - IWS-&gt;Bag-&gt;Rush Bag Enquiry.  Incorrect details are displayed in the Summary tab</v>
          </cell>
          <cell r="C1712" t="str">
            <v>dkarki</v>
          </cell>
          <cell r="D1712">
            <v>41619</v>
          </cell>
          <cell r="E1712" t="str">
            <v>2017-08-03 11:50:49</v>
          </cell>
          <cell r="F1712">
            <v>6701</v>
          </cell>
          <cell r="G1712" t="str">
            <v>010_4740_TotalReflighted bags with same RFL code</v>
          </cell>
          <cell r="I1712">
            <v>42769</v>
          </cell>
          <cell r="J1712" t="str">
            <v>2017-06-19 16:00:49</v>
          </cell>
          <cell r="K1712" t="str">
            <v>mkgaurav</v>
          </cell>
        </row>
        <row r="1713">
          <cell r="A1713">
            <v>74155</v>
          </cell>
          <cell r="B1713" t="str">
            <v>QC 4740 - IWS-&gt;Bag-&gt;Rush Bag Enquiry.  Incorrect details are displayed in the Summary tab</v>
          </cell>
          <cell r="C1713" t="str">
            <v>dkarki</v>
          </cell>
          <cell r="D1713">
            <v>41619</v>
          </cell>
          <cell r="E1713" t="str">
            <v>2017-08-03 11:50:49</v>
          </cell>
          <cell r="F1713">
            <v>6701</v>
          </cell>
          <cell r="G1713" t="str">
            <v>011_4740_RushBagSummary_BSMRushBags</v>
          </cell>
          <cell r="I1713">
            <v>42769</v>
          </cell>
          <cell r="J1713" t="str">
            <v>2017-06-19 16:00:50</v>
          </cell>
          <cell r="K1713" t="str">
            <v>mkgaurav</v>
          </cell>
        </row>
        <row r="1714">
          <cell r="A1714">
            <v>74156</v>
          </cell>
          <cell r="B1714" t="str">
            <v>QC 4740 - IWS-&gt;Bag-&gt;Rush Bag Enquiry.  Incorrect details are displayed in the Summary tab</v>
          </cell>
          <cell r="C1714" t="str">
            <v>dkarki</v>
          </cell>
          <cell r="D1714">
            <v>41619</v>
          </cell>
          <cell r="E1714" t="str">
            <v>2017-08-03 11:50:49</v>
          </cell>
          <cell r="F1714">
            <v>6701</v>
          </cell>
          <cell r="G1714" t="str">
            <v>012_4740_RushBagSummary_TrackBags</v>
          </cell>
          <cell r="I1714">
            <v>42769</v>
          </cell>
          <cell r="J1714" t="str">
            <v>2017-06-19 16:00:42</v>
          </cell>
          <cell r="K1714" t="str">
            <v>mkgaurav</v>
          </cell>
        </row>
        <row r="1715">
          <cell r="A1715">
            <v>74157</v>
          </cell>
          <cell r="B1715" t="str">
            <v>QC 4755 - IWS &amp; HHT&gt;Reflighting.  Need the ability for a GHA to reflight a bag "belonging to" another GHA</v>
          </cell>
          <cell r="C1715" t="str">
            <v>dkarki</v>
          </cell>
          <cell r="D1715">
            <v>41619</v>
          </cell>
          <cell r="E1715" t="str">
            <v>2017-08-11 11:07:57</v>
          </cell>
          <cell r="F1715">
            <v>6710</v>
          </cell>
          <cell r="G1715" t="str">
            <v>QC_4755_001_WS_Reflight the bag of one handler to flight of another handler_Manual Reflight</v>
          </cell>
          <cell r="I1715">
            <v>42769</v>
          </cell>
          <cell r="J1715" t="str">
            <v>2017-08-11 11:07:57</v>
          </cell>
          <cell r="K1715" t="str">
            <v>mkgaurav</v>
          </cell>
        </row>
        <row r="1716">
          <cell r="A1716">
            <v>74158</v>
          </cell>
          <cell r="B1716" t="str">
            <v>QC 4755 - IWS &amp; HHT&gt;Reflighting.  Need the ability for a GHA to reflight a bag "belonging to" another GHA</v>
          </cell>
          <cell r="C1716" t="str">
            <v>dkarki</v>
          </cell>
          <cell r="D1716">
            <v>41619</v>
          </cell>
          <cell r="E1716" t="str">
            <v>2017-08-11 11:07:57</v>
          </cell>
          <cell r="F1716">
            <v>6710</v>
          </cell>
          <cell r="G1716" t="str">
            <v>QC_4755_002_WS_Reflight the bag of one handler to flight of another handler_Reflight using Suggest outbound</v>
          </cell>
          <cell r="I1716">
            <v>42769</v>
          </cell>
          <cell r="J1716" t="str">
            <v>2017-06-19 15:55:08</v>
          </cell>
          <cell r="K1716" t="str">
            <v>mkgaurav</v>
          </cell>
        </row>
        <row r="1717">
          <cell r="A1717">
            <v>74159</v>
          </cell>
          <cell r="B1717" t="str">
            <v>QC 4755 - IWS &amp; HHT&gt;Reflighting.  Need the ability for a GHA to reflight a bag "belonging to" another GHA</v>
          </cell>
          <cell r="C1717" t="str">
            <v>dkarki</v>
          </cell>
          <cell r="D1717">
            <v>41619</v>
          </cell>
          <cell r="E1717" t="str">
            <v>2017-08-11 11:07:57</v>
          </cell>
          <cell r="F1717">
            <v>6710</v>
          </cell>
          <cell r="G1717" t="str">
            <v>QC_4755_003_WS_Reflight the bag of one handler to flight of another handler_Manual Reflight_Flight Departed</v>
          </cell>
          <cell r="I1717">
            <v>42769</v>
          </cell>
          <cell r="J1717" t="str">
            <v>2017-06-19 15:55:09</v>
          </cell>
          <cell r="K1717" t="str">
            <v>mkgaurav</v>
          </cell>
        </row>
        <row r="1718">
          <cell r="A1718">
            <v>74160</v>
          </cell>
          <cell r="B1718" t="str">
            <v>QC 4755 - IWS &amp; HHT&gt;Reflighting.  Need the ability for a GHA to reflight a bag "belonging to" another GHA</v>
          </cell>
          <cell r="C1718" t="str">
            <v>dkarki</v>
          </cell>
          <cell r="D1718">
            <v>41619</v>
          </cell>
          <cell r="E1718" t="str">
            <v>2017-08-11 11:07:57</v>
          </cell>
          <cell r="F1718">
            <v>6710</v>
          </cell>
          <cell r="G1718" t="str">
            <v>QC_4755_004_WS_Reflight the bag of one handler to flight of another handler_Manual Reflight_Flight Frozen</v>
          </cell>
          <cell r="I1718">
            <v>42769</v>
          </cell>
          <cell r="J1718" t="str">
            <v>2017-06-19 15:55:10</v>
          </cell>
          <cell r="K1718" t="str">
            <v>mkgaurav</v>
          </cell>
        </row>
        <row r="1719">
          <cell r="A1719">
            <v>74161</v>
          </cell>
          <cell r="B1719" t="str">
            <v>QC 4755 - IWS &amp; HHT&gt;Reflighting.  Need the ability for a GHA to reflight a bag "belonging to" another GHA</v>
          </cell>
          <cell r="C1719" t="str">
            <v>dkarki</v>
          </cell>
          <cell r="D1719">
            <v>41619</v>
          </cell>
          <cell r="E1719" t="str">
            <v>2017-08-11 11:07:57</v>
          </cell>
          <cell r="F1719">
            <v>6710</v>
          </cell>
          <cell r="G1719" t="str">
            <v>QC_4755_009_WS_Verify the logs at activity reporting screen after the bag is reflighted using both the handlers at both the flights</v>
          </cell>
          <cell r="I1719">
            <v>42769</v>
          </cell>
          <cell r="J1719" t="str">
            <v>2017-06-19 15:55:10</v>
          </cell>
          <cell r="K1719" t="str">
            <v>mkgaurav</v>
          </cell>
        </row>
        <row r="1720">
          <cell r="A1720">
            <v>74162</v>
          </cell>
          <cell r="B1720" t="str">
            <v>QC 4755 - IWS &amp; HHT&gt;Reflighting.  Need the ability for a GHA to reflight a bag "belonging to" another GHA</v>
          </cell>
          <cell r="C1720" t="str">
            <v>dkarki</v>
          </cell>
          <cell r="D1720">
            <v>41619</v>
          </cell>
          <cell r="E1720" t="str">
            <v>2017-08-11 11:07:57</v>
          </cell>
          <cell r="F1720">
            <v>6710</v>
          </cell>
          <cell r="G1720" t="str">
            <v>QC_4755_010_WS_Verify that one handler cannot reflight the bag of another handler</v>
          </cell>
          <cell r="I1720">
            <v>42769</v>
          </cell>
          <cell r="J1720" t="str">
            <v>2017-07-13 08:59:54</v>
          </cell>
          <cell r="K1720" t="str">
            <v>mkgaurav</v>
          </cell>
        </row>
        <row r="1721">
          <cell r="A1721">
            <v>74163</v>
          </cell>
          <cell r="B1721" t="str">
            <v>QC 4755 - IWS &amp; HHT&gt;Reflighting.  Need the ability for a GHA to reflight a bag "belonging to" another GHA</v>
          </cell>
          <cell r="C1721" t="str">
            <v>dkarki</v>
          </cell>
          <cell r="D1721">
            <v>41619</v>
          </cell>
          <cell r="E1721" t="str">
            <v>2017-08-11 11:07:57</v>
          </cell>
          <cell r="F1721">
            <v>6710</v>
          </cell>
          <cell r="G1721" t="str">
            <v>QC_4755_011_WS_Verify that one handler can reflight the bag to flight of another handler which is FROM restricted</v>
          </cell>
          <cell r="I1721">
            <v>42769</v>
          </cell>
          <cell r="J1721" t="str">
            <v>2017-06-19 15:55:12</v>
          </cell>
          <cell r="K1721" t="str">
            <v>mkgaurav</v>
          </cell>
        </row>
        <row r="1722">
          <cell r="A1722">
            <v>74164</v>
          </cell>
          <cell r="B1722" t="str">
            <v>QC 4755 - IWS &amp; HHT&gt;Reflighting.  Need the ability for a GHA to reflight a bag "belonging to" another GHA</v>
          </cell>
          <cell r="C1722" t="str">
            <v>dkarki</v>
          </cell>
          <cell r="D1722">
            <v>41619</v>
          </cell>
          <cell r="E1722" t="str">
            <v>2017-08-11 11:07:57</v>
          </cell>
          <cell r="F1722">
            <v>6710</v>
          </cell>
          <cell r="G1722" t="str">
            <v>QC_4755_012_WS_Verify that one handler can reflight the bag to flight of another handler which is TO restricted</v>
          </cell>
          <cell r="I1722">
            <v>42769</v>
          </cell>
          <cell r="J1722" t="str">
            <v>2017-06-19 15:55:12</v>
          </cell>
          <cell r="K1722" t="str">
            <v>mkgaurav</v>
          </cell>
        </row>
        <row r="1723">
          <cell r="A1723">
            <v>74167</v>
          </cell>
          <cell r="B1723" t="str">
            <v>QC 4942 - IWS Bag Tag Enquiry&gt; Show Passenger Given name in main screen and duplicate pop up</v>
          </cell>
          <cell r="C1723" t="str">
            <v>dkarki</v>
          </cell>
          <cell r="D1723">
            <v>41619</v>
          </cell>
          <cell r="E1723" t="str">
            <v>2017-07-29 05:14:15</v>
          </cell>
          <cell r="F1723">
            <v>6713</v>
          </cell>
          <cell r="G1723" t="str">
            <v>QC_4942_007_WS_ Bag Enquiry_Verify the PaxName when Name exceed more than 24 chars_ at 24 chars_ less than 24 chars</v>
          </cell>
          <cell r="I1723">
            <v>42769</v>
          </cell>
          <cell r="J1723" t="str">
            <v>2017-07-19 07:50:51</v>
          </cell>
          <cell r="K1723" t="str">
            <v>mkgaurav</v>
          </cell>
        </row>
        <row r="1724">
          <cell r="A1724">
            <v>74168</v>
          </cell>
          <cell r="B1724" t="str">
            <v>QC 4942 - IWS Bag Tag Enquiry&gt; Show Passenger Given name in main screen and duplicate pop up</v>
          </cell>
          <cell r="C1724" t="str">
            <v>dkarki</v>
          </cell>
          <cell r="D1724">
            <v>41619</v>
          </cell>
          <cell r="E1724" t="str">
            <v>2017-07-29 05:14:15</v>
          </cell>
          <cell r="F1724">
            <v>6713</v>
          </cell>
          <cell r="G1724" t="str">
            <v>QC_4942_009_WS_ Bag Enquiry_Verify the given name and surname when surname and given name exceed more than25 chars_ at 25 chars_ less than 25 chars</v>
          </cell>
          <cell r="I1724">
            <v>42769</v>
          </cell>
          <cell r="J1724" t="str">
            <v>2017-06-19 15:51:34</v>
          </cell>
          <cell r="K1724" t="str">
            <v>mkgaurav</v>
          </cell>
        </row>
        <row r="1725">
          <cell r="A1725">
            <v>74169</v>
          </cell>
          <cell r="B1725" t="str">
            <v>QC 4942 - IWS Bag Tag Enquiry&gt; Show Passenger Given name in main screen and duplicate pop up</v>
          </cell>
          <cell r="C1725" t="str">
            <v>dkarki</v>
          </cell>
          <cell r="D1725">
            <v>41619</v>
          </cell>
          <cell r="E1725" t="str">
            <v>2017-07-29 05:14:15</v>
          </cell>
          <cell r="F1725">
            <v>6713</v>
          </cell>
          <cell r="G1725" t="str">
            <v>QC_4942_011_WS_ Bag Enquiry_Multiple match pop up_Verify the given name when given name exceed more than 15 chars_ at 15 chars_ less than 15 chars</v>
          </cell>
          <cell r="I1725">
            <v>42769</v>
          </cell>
          <cell r="J1725" t="str">
            <v>2017-06-19 15:51:35</v>
          </cell>
          <cell r="K1725" t="str">
            <v>mkgaurav</v>
          </cell>
        </row>
        <row r="1726">
          <cell r="A1726">
            <v>74170</v>
          </cell>
          <cell r="B1726" t="str">
            <v>QC 4942 - IWS Bag Tag Enquiry&gt; Show Passenger Given name in main screen and duplicate pop up</v>
          </cell>
          <cell r="C1726" t="str">
            <v>dkarki</v>
          </cell>
          <cell r="D1726">
            <v>41619</v>
          </cell>
          <cell r="E1726" t="str">
            <v>2017-07-29 05:14:15</v>
          </cell>
          <cell r="F1726">
            <v>6713</v>
          </cell>
          <cell r="G1726" t="str">
            <v>QC_4942_013_WS_ Bag Enquiry_Report_Verify the surname when surname exceed more than 25 chars_ at 25 chars_ less than 25 chars</v>
          </cell>
          <cell r="I1726">
            <v>42769</v>
          </cell>
          <cell r="J1726" t="str">
            <v>2017-07-29 05:14:15</v>
          </cell>
          <cell r="K1726" t="str">
            <v>mkgaurav</v>
          </cell>
        </row>
        <row r="1727">
          <cell r="A1727">
            <v>74171</v>
          </cell>
          <cell r="B1727" t="str">
            <v>QC 4942 - IWS Bag Tag Enquiry&gt; Show Passenger Given name in main screen and duplicate pop up</v>
          </cell>
          <cell r="C1727" t="str">
            <v>dkarki</v>
          </cell>
          <cell r="D1727">
            <v>41619</v>
          </cell>
          <cell r="E1727" t="str">
            <v>2017-07-29 05:14:15</v>
          </cell>
          <cell r="F1727">
            <v>6713</v>
          </cell>
          <cell r="G1727" t="str">
            <v>QC_4942_015_WS_ Bag Enquiry_Report_Verify the given name and surname when surname and given name exceed more than 25 chars_ at 25 chars_ less than 25 chars</v>
          </cell>
          <cell r="I1727">
            <v>42769</v>
          </cell>
          <cell r="J1727" t="str">
            <v>2017-07-19 10:49:51</v>
          </cell>
          <cell r="K1727" t="str">
            <v>mkgaurav</v>
          </cell>
        </row>
        <row r="1728">
          <cell r="A1728">
            <v>74172</v>
          </cell>
          <cell r="B1728" t="str">
            <v>QC 4962 - IWS &gt; Flight Monitor Screen(s) - Selected Flights Only filter doesn't work when navigating away from and back to Flight Monit</v>
          </cell>
          <cell r="C1728" t="str">
            <v>dkarki</v>
          </cell>
          <cell r="D1728">
            <v>41619</v>
          </cell>
          <cell r="E1728" t="str">
            <v>2017-07-27 07:45:40</v>
          </cell>
          <cell r="F1728">
            <v>6709</v>
          </cell>
          <cell r="G1728" t="str">
            <v>QC_4962_001_WS_Verify the Back button functionality when navigating from Flight Monitor screen to Flight Progress when using selected Flights only checkbox</v>
          </cell>
          <cell r="I1728">
            <v>42769</v>
          </cell>
          <cell r="J1728" t="str">
            <v>2017-06-19 16:11:57</v>
          </cell>
          <cell r="K1728" t="str">
            <v>mkgaurav</v>
          </cell>
        </row>
        <row r="1729">
          <cell r="A1729">
            <v>75577</v>
          </cell>
          <cell r="B1729" t="str">
            <v>QC_7147_To and Via fields being interchanged while printing TK Overlay lable</v>
          </cell>
          <cell r="C1729" t="str">
            <v>mkgaurav</v>
          </cell>
          <cell r="D1729">
            <v>42689</v>
          </cell>
          <cell r="E1729" t="str">
            <v>2017-07-26 09:39:31</v>
          </cell>
          <cell r="F1729">
            <v>7906</v>
          </cell>
          <cell r="G1729" t="str">
            <v>QC_7147_IT_HHT_04_Verify_new Rush tag should not be generated_when Overlay is selected in Print field_on HHT Quick Reflight screen.</v>
          </cell>
          <cell r="I1729">
            <v>42774</v>
          </cell>
          <cell r="J1729" t="str">
            <v>2017-02-21 09:25:45</v>
          </cell>
          <cell r="K1729" t="str">
            <v>cbenjwal</v>
          </cell>
        </row>
        <row r="1730">
          <cell r="A1730">
            <v>75578</v>
          </cell>
          <cell r="B1730" t="str">
            <v>QC_7118_Reflight Bag &gt; If multiple users try to reflight different bags from different HHTs at same time duplicate rush bag tags will be created in the application.</v>
          </cell>
          <cell r="C1730" t="str">
            <v>raghi</v>
          </cell>
          <cell r="D1730">
            <v>42685</v>
          </cell>
          <cell r="E1730" t="str">
            <v>2017-07-26 07:11:26</v>
          </cell>
          <cell r="F1730">
            <v>7902</v>
          </cell>
          <cell r="G1730" t="str">
            <v>QC 7118_001_HHT_Quick Reflight Screen_Verify when multiple users try to reflight different bags from different HHTs at same time.</v>
          </cell>
          <cell r="I1730">
            <v>42774</v>
          </cell>
          <cell r="J1730" t="str">
            <v>2017-02-22 04:37:13</v>
          </cell>
          <cell r="K1730" t="str">
            <v>raghi</v>
          </cell>
        </row>
        <row r="1731">
          <cell r="A1731">
            <v>75581</v>
          </cell>
          <cell r="B1731" t="str">
            <v>QC_7199_HHT Passenger Enquiry. Pax not found error is Displaying, after doing a Bag Enquiry on  a pax bag and returning back.</v>
          </cell>
          <cell r="C1731" t="str">
            <v>aaora</v>
          </cell>
          <cell r="D1731">
            <v>42689</v>
          </cell>
          <cell r="E1731" t="str">
            <v>2017-08-03 10:58:25</v>
          </cell>
          <cell r="F1731">
            <v>7904</v>
          </cell>
          <cell r="G1731" t="str">
            <v>QC_7199_001_HHT_Verify navigation from bag enquiry screen to pax bag enquiry using ESC for Ok bags when query is done on the basis of Pax Surname.</v>
          </cell>
          <cell r="I1731">
            <v>42774</v>
          </cell>
          <cell r="J1731" t="str">
            <v>2017-02-21 08:18:21</v>
          </cell>
          <cell r="K1731" t="str">
            <v>aaora</v>
          </cell>
        </row>
        <row r="1732">
          <cell r="A1732">
            <v>75583</v>
          </cell>
          <cell r="B1732" t="str">
            <v>QC_7199_HHT Passenger Enquiry. Pax not found error is Displaying, after doing a Bag Enquiry on  a pax bag and returning back.</v>
          </cell>
          <cell r="C1732" t="str">
            <v>aaora</v>
          </cell>
          <cell r="D1732">
            <v>42689</v>
          </cell>
          <cell r="E1732" t="str">
            <v>2017-08-03 10:58:25</v>
          </cell>
          <cell r="F1732">
            <v>7904</v>
          </cell>
          <cell r="G1732" t="str">
            <v>QC_7199_005_HHT_Verify navigation from bag enquiry screen to pax bag enquiry using ESC for NOT Ok bags when query is done on the basis of Pax Surname.</v>
          </cell>
          <cell r="I1732">
            <v>42774</v>
          </cell>
          <cell r="J1732" t="str">
            <v>2017-02-21 08:23:16</v>
          </cell>
          <cell r="K1732" t="str">
            <v>aaora</v>
          </cell>
        </row>
        <row r="1733">
          <cell r="A1733">
            <v>75584</v>
          </cell>
          <cell r="B1733" t="str">
            <v>QC_7199_HHT Passenger Enquiry. Pax not found error is Displaying, after doing a Bag Enquiry on  a pax bag and returning back.</v>
          </cell>
          <cell r="C1733" t="str">
            <v>aaora</v>
          </cell>
          <cell r="D1733">
            <v>42689</v>
          </cell>
          <cell r="E1733" t="str">
            <v>2017-08-03 10:58:25</v>
          </cell>
          <cell r="F1733">
            <v>7904</v>
          </cell>
          <cell r="G1733" t="str">
            <v>QC_7199_007_HHT_Verify navigation from bag enquiry screen to 2nd page of pax bag enquiry using ESC for OK bags when query is done on the basis of Pax Surname.</v>
          </cell>
          <cell r="I1733">
            <v>42774</v>
          </cell>
          <cell r="J1733" t="str">
            <v>2017-07-05 07:11:02</v>
          </cell>
          <cell r="K1733" t="str">
            <v>aaora</v>
          </cell>
        </row>
        <row r="1734">
          <cell r="A1734">
            <v>75585</v>
          </cell>
          <cell r="B1734" t="str">
            <v>QC_7199_HHT Passenger Enquiry. Pax not found error is Displaying, after doing a Bag Enquiry on  a pax bag and returning back.</v>
          </cell>
          <cell r="C1734" t="str">
            <v>aaora</v>
          </cell>
          <cell r="D1734">
            <v>42689</v>
          </cell>
          <cell r="E1734" t="str">
            <v>2017-08-03 10:58:25</v>
          </cell>
          <cell r="F1734">
            <v>7904</v>
          </cell>
          <cell r="G1734" t="str">
            <v>QC_7199_009_HHT_Verify navigation from bag enquiry screen to pax bag enquiry using ESC for Invalid Data.</v>
          </cell>
          <cell r="I1734">
            <v>42774</v>
          </cell>
          <cell r="J1734" t="str">
            <v>2017-08-03 10:57:26</v>
          </cell>
          <cell r="K1734" t="str">
            <v>aaora</v>
          </cell>
        </row>
        <row r="1735">
          <cell r="A1735">
            <v>75586</v>
          </cell>
          <cell r="B1735" t="str">
            <v>QC_7199_HHT Passenger Enquiry. Pax not found error is Displaying, after doing a Bag Enquiry on  a pax bag and returning back.</v>
          </cell>
          <cell r="C1735" t="str">
            <v>aaora</v>
          </cell>
          <cell r="D1735">
            <v>42689</v>
          </cell>
          <cell r="E1735" t="str">
            <v>2017-08-03 10:58:25</v>
          </cell>
          <cell r="F1735">
            <v>7904</v>
          </cell>
          <cell r="G1735" t="str">
            <v>QC_7199_011_HHT_Verify navigation from Bag enquiry screen to Pax bag enquiry using ESC for loaded bag.</v>
          </cell>
          <cell r="I1735">
            <v>42774</v>
          </cell>
          <cell r="J1735" t="str">
            <v>2017-08-03 10:58:25</v>
          </cell>
          <cell r="K1735" t="str">
            <v>aaora</v>
          </cell>
        </row>
        <row r="1736">
          <cell r="A1736">
            <v>75587</v>
          </cell>
          <cell r="B1736" t="str">
            <v>QC_7199_HHT Passenger Enquiry. Pax not found error is Displaying, after doing a Bag Enquiry on  a pax bag and returning back.</v>
          </cell>
          <cell r="C1736" t="str">
            <v>aaora</v>
          </cell>
          <cell r="D1736">
            <v>42689</v>
          </cell>
          <cell r="E1736" t="str">
            <v>2017-08-03 10:58:25</v>
          </cell>
          <cell r="F1736">
            <v>7904</v>
          </cell>
          <cell r="G1736" t="str">
            <v>QC_7199_013_HHT_Verify navigation from Bag Enquiry Screen to Pax bag enquiry using ESC for Pax Name similar in 2 different Flights.</v>
          </cell>
          <cell r="I1736">
            <v>42774</v>
          </cell>
          <cell r="J1736" t="str">
            <v>2017-02-21 08:27:42</v>
          </cell>
          <cell r="K1736" t="str">
            <v>aaora</v>
          </cell>
        </row>
        <row r="1737">
          <cell r="A1737">
            <v>75588</v>
          </cell>
          <cell r="B1737" t="str">
            <v>QC_7199_HHT Passenger Enquiry. Pax not found error is Displaying, after doing a Bag Enquiry on  a pax bag and returning back.</v>
          </cell>
          <cell r="C1737" t="str">
            <v>aaora</v>
          </cell>
          <cell r="D1737">
            <v>42689</v>
          </cell>
          <cell r="E1737" t="str">
            <v>2017-08-03 10:58:25</v>
          </cell>
          <cell r="F1737">
            <v>7904</v>
          </cell>
          <cell r="G1737" t="str">
            <v>QC_7199_015_HHT_Verify navigation from Bag Enquiry Screen to Pax bag enquiry using ESC for Unknown Bags.</v>
          </cell>
          <cell r="I1737">
            <v>42774</v>
          </cell>
          <cell r="J1737" t="str">
            <v>2017-02-21 08:28:42</v>
          </cell>
          <cell r="K1737" t="str">
            <v>aaora</v>
          </cell>
        </row>
        <row r="1738">
          <cell r="A1738">
            <v>75591</v>
          </cell>
          <cell r="B1738" t="str">
            <v>QC_7154_ AUH FIDS&gt; Flights created through FIDS were not marked as CBP or Non CBP earlier , this has been corrected</v>
          </cell>
          <cell r="C1738" t="str">
            <v>atripathi1</v>
          </cell>
          <cell r="D1738">
            <v>42689</v>
          </cell>
          <cell r="E1738" t="str">
            <v>2017-07-26 09:24:57</v>
          </cell>
          <cell r="F1738">
            <v>7903</v>
          </cell>
          <cell r="G1738" t="str">
            <v>QC_7154_IT_01_CBP FIDS_Create a departure flight_verify CBP flight value_when CBP value at flight schedule as Yes</v>
          </cell>
          <cell r="I1738">
            <v>42774</v>
          </cell>
          <cell r="J1738" t="str">
            <v>2017-02-21 09:15:35</v>
          </cell>
          <cell r="K1738" t="str">
            <v>atripathi1</v>
          </cell>
        </row>
        <row r="1739">
          <cell r="A1739">
            <v>75592</v>
          </cell>
          <cell r="B1739" t="str">
            <v>QC_7154_ AUH FIDS&gt; Flights created through FIDS were not marked as CBP or Non CBP earlier , this has been corrected</v>
          </cell>
          <cell r="C1739" t="str">
            <v>atripathi1</v>
          </cell>
          <cell r="D1739">
            <v>42689</v>
          </cell>
          <cell r="E1739" t="str">
            <v>2017-07-26 09:24:57</v>
          </cell>
          <cell r="F1739">
            <v>7903</v>
          </cell>
          <cell r="G1739" t="str">
            <v>QC_7154_IT_03_CBP FIDS_Update a departure flight_verify CBP flight value_when CBP value at flight schedule as Yes</v>
          </cell>
          <cell r="I1739">
            <v>42774</v>
          </cell>
          <cell r="J1739" t="str">
            <v>2017-02-21 09:16:30</v>
          </cell>
          <cell r="K1739" t="str">
            <v>atripathi1</v>
          </cell>
        </row>
        <row r="1740">
          <cell r="A1740">
            <v>75593</v>
          </cell>
          <cell r="B1740" t="str">
            <v>QC_7154_ AUH FIDS&gt; Flights created through FIDS were not marked as CBP or Non CBP earlier , this has been corrected</v>
          </cell>
          <cell r="C1740" t="str">
            <v>atripathi1</v>
          </cell>
          <cell r="D1740">
            <v>42689</v>
          </cell>
          <cell r="E1740" t="str">
            <v>2017-07-26 09:24:57</v>
          </cell>
          <cell r="F1740">
            <v>7903</v>
          </cell>
          <cell r="G1740" t="str">
            <v>QC_7154_IT_05_CBP FIDS_Create a departure flight with bags_verify CBP flight value_when CBP value at flight schedule as Yes</v>
          </cell>
          <cell r="I1740">
            <v>42774</v>
          </cell>
          <cell r="J1740" t="str">
            <v>2017-02-21 09:17:36</v>
          </cell>
          <cell r="K1740" t="str">
            <v>atripathi1</v>
          </cell>
        </row>
        <row r="1741">
          <cell r="A1741">
            <v>75594</v>
          </cell>
          <cell r="B1741" t="str">
            <v>QC_7154_ AUH FIDS&gt; Flights created through FIDS were not marked as CBP or Non CBP earlier , this has been corrected</v>
          </cell>
          <cell r="C1741" t="str">
            <v>atripathi1</v>
          </cell>
          <cell r="D1741">
            <v>42689</v>
          </cell>
          <cell r="E1741" t="str">
            <v>2017-07-26 09:24:57</v>
          </cell>
          <cell r="F1741">
            <v>7903</v>
          </cell>
          <cell r="G1741" t="str">
            <v>QC_7154_IT_07_CBP FIDS_Create a departure flight without bags_verify CBP flight value_when CBP value at flight schedule as Yes and CBP value at Add Flight as Yes</v>
          </cell>
          <cell r="I1741">
            <v>42774</v>
          </cell>
          <cell r="J1741" t="str">
            <v>2017-02-21 09:18:38</v>
          </cell>
          <cell r="K1741" t="str">
            <v>atripathi1</v>
          </cell>
        </row>
        <row r="1742">
          <cell r="A1742">
            <v>75595</v>
          </cell>
          <cell r="B1742" t="str">
            <v>QC_7154_ AUH FIDS&gt; Flights created through FIDS were not marked as CBP or Non CBP earlier , this has been corrected</v>
          </cell>
          <cell r="C1742" t="str">
            <v>atripathi1</v>
          </cell>
          <cell r="D1742">
            <v>42689</v>
          </cell>
          <cell r="E1742" t="str">
            <v>2017-07-26 09:24:57</v>
          </cell>
          <cell r="F1742">
            <v>7903</v>
          </cell>
          <cell r="G1742" t="str">
            <v>QC_7154_IT_09_CBP FIDS_Create a departure flight without bags_verify CBP flight value_when CBP value at flight schedule as No and CBP value at Add Flight as No</v>
          </cell>
          <cell r="I1742">
            <v>42774</v>
          </cell>
          <cell r="J1742" t="str">
            <v>2017-02-21 09:19:48</v>
          </cell>
          <cell r="K1742" t="str">
            <v>atripathi1</v>
          </cell>
        </row>
        <row r="1743">
          <cell r="A1743">
            <v>75596</v>
          </cell>
          <cell r="B1743" t="str">
            <v>QC_7154_ AUH FIDS&gt; Flights created through FIDS were not marked as CBP or Non CBP earlier , this has been corrected</v>
          </cell>
          <cell r="C1743" t="str">
            <v>atripathi1</v>
          </cell>
          <cell r="D1743">
            <v>42689</v>
          </cell>
          <cell r="E1743" t="str">
            <v>2017-07-26 09:24:57</v>
          </cell>
          <cell r="F1743">
            <v>7903</v>
          </cell>
          <cell r="G1743" t="str">
            <v>QC_7154_IT_11_CBP FIDS_Create a departure flight_verify CBP flight value_when CBP value at flight schedule as Yes and flight is departed</v>
          </cell>
          <cell r="I1743">
            <v>42774</v>
          </cell>
          <cell r="J1743" t="str">
            <v>2017-02-21 09:21:29</v>
          </cell>
          <cell r="K1743" t="str">
            <v>atripathi1</v>
          </cell>
        </row>
        <row r="1744">
          <cell r="A1744">
            <v>75597</v>
          </cell>
          <cell r="B1744" t="str">
            <v>QC_7154_ AUH FIDS&gt; Flights created through FIDS were not marked as CBP or Non CBP earlier , this has been corrected</v>
          </cell>
          <cell r="C1744" t="str">
            <v>atripathi1</v>
          </cell>
          <cell r="D1744">
            <v>42689</v>
          </cell>
          <cell r="E1744" t="str">
            <v>2017-07-26 09:24:57</v>
          </cell>
          <cell r="F1744">
            <v>7903</v>
          </cell>
          <cell r="G1744" t="str">
            <v>QC_7154_IT_13_CBP FIDS_Create a departure flight_verify CBP flight value_when CBP value at flight schedule as Yes and flight is cancelled</v>
          </cell>
          <cell r="I1744">
            <v>42774</v>
          </cell>
          <cell r="J1744" t="str">
            <v>2017-02-21 09:22:42</v>
          </cell>
          <cell r="K1744" t="str">
            <v>atripathi1</v>
          </cell>
        </row>
        <row r="1745">
          <cell r="A1745">
            <v>75598</v>
          </cell>
          <cell r="B1745" t="str">
            <v>QC_7204_FIDS update is failing when CBP is enabled and FIDS update is received after flight is created by BSM</v>
          </cell>
          <cell r="C1745" t="str">
            <v>mkgaurav</v>
          </cell>
          <cell r="D1745">
            <v>42689</v>
          </cell>
          <cell r="E1745" t="str">
            <v>2017-07-26 07:32:07</v>
          </cell>
          <cell r="F1745">
            <v>7907</v>
          </cell>
          <cell r="G1745" t="str">
            <v>QC_7204_IT_01_Update Flight_ through FIDS _two  BSM_ processed with different destination</v>
          </cell>
          <cell r="I1745">
            <v>42774</v>
          </cell>
          <cell r="J1745" t="str">
            <v>2017-02-21 08:16:19</v>
          </cell>
          <cell r="K1745" t="str">
            <v>cbenjwal</v>
          </cell>
        </row>
        <row r="1746">
          <cell r="A1746">
            <v>75599</v>
          </cell>
          <cell r="B1746" t="str">
            <v>QC_7204_FIDS update is failing when CBP is enabled and FIDS update is received after flight is created by BSM</v>
          </cell>
          <cell r="C1746" t="str">
            <v>mkgaurav</v>
          </cell>
          <cell r="D1746">
            <v>42689</v>
          </cell>
          <cell r="E1746" t="str">
            <v>2017-07-26 07:32:07</v>
          </cell>
          <cell r="F1746">
            <v>7907</v>
          </cell>
          <cell r="G1746" t="str">
            <v>QC_7204_IT_02_Update  Flight _through FIDS_ More than two BSM_ processed with different destination</v>
          </cell>
          <cell r="I1746">
            <v>42774</v>
          </cell>
          <cell r="J1746" t="str">
            <v>2017-02-21 07:54:32</v>
          </cell>
          <cell r="K1746" t="str">
            <v>cbenjwal</v>
          </cell>
        </row>
        <row r="1747">
          <cell r="A1747">
            <v>75600</v>
          </cell>
          <cell r="B1747" t="str">
            <v>QC_7114_HHT -&gt; Quick Reflight -&gt; The airline OPS setting for "Send FWD to Current Station" is not working for quick reflight.</v>
          </cell>
          <cell r="C1747" t="str">
            <v>mkgaurav</v>
          </cell>
          <cell r="D1747">
            <v>42689</v>
          </cell>
          <cell r="E1747" t="str">
            <v>2017-07-26 06:18:40</v>
          </cell>
          <cell r="F1747">
            <v>7905</v>
          </cell>
          <cell r="G1747" t="str">
            <v>QC 7114_003_IT_ Verify  Reflight _when reflight ok bag to non existing flight_Send FWD on Reflight Set it to _Yes_NO</v>
          </cell>
          <cell r="I1747">
            <v>42774</v>
          </cell>
          <cell r="J1747" t="str">
            <v>2017-02-21 08:12:54</v>
          </cell>
          <cell r="K1747" t="str">
            <v>cbenjwal</v>
          </cell>
        </row>
        <row r="1748">
          <cell r="A1748">
            <v>75434</v>
          </cell>
          <cell r="B1748" t="str">
            <v>QC_6585_IWS Monitor Arrival Bags&gt; Selecting a line in the query result panel makes the list scroll up to the top</v>
          </cell>
          <cell r="C1748" t="str">
            <v>aaora</v>
          </cell>
          <cell r="D1748">
            <v>42627</v>
          </cell>
          <cell r="E1748" t="str">
            <v>2017-07-27 04:01:48</v>
          </cell>
          <cell r="F1748">
            <v>7814</v>
          </cell>
          <cell r="G1748" t="str">
            <v>QC_6585_003_Verify when selecting a line in the query result panel should not makes the list scroll up on the screen in Monitor Arrival bag screen</v>
          </cell>
          <cell r="I1748">
            <v>42774</v>
          </cell>
          <cell r="J1748" t="str">
            <v>2017-02-21 11:22:56</v>
          </cell>
          <cell r="K1748" t="str">
            <v>aaora</v>
          </cell>
        </row>
        <row r="1749">
          <cell r="A1749">
            <v>75435</v>
          </cell>
          <cell r="B1749" t="str">
            <v>QC_6406_IWS&gt;Detailed Statistics Report missed a number of important data fields.</v>
          </cell>
          <cell r="C1749" t="str">
            <v>rmehta</v>
          </cell>
          <cell r="D1749">
            <v>42636</v>
          </cell>
          <cell r="E1749" t="str">
            <v>2017-08-10 10:41:09</v>
          </cell>
          <cell r="F1749">
            <v>7835</v>
          </cell>
          <cell r="G1749" t="str">
            <v>QC_6406_IT_01_WS_ Detailed statistics report _Details per airline _operational range_Verify that when Select Detailed Statistics from print Drop down under Statistics Screen and click on ok button then system should generate Detailed Statistics Report</v>
          </cell>
          <cell r="I1749">
            <v>42774</v>
          </cell>
          <cell r="J1749" t="str">
            <v>2017-07-27 06:24:39</v>
          </cell>
          <cell r="K1749" t="str">
            <v>rmehta</v>
          </cell>
        </row>
        <row r="1750">
          <cell r="A1750">
            <v>75437</v>
          </cell>
          <cell r="B1750" t="str">
            <v>QC_6502_HHT Passenger Enquiry. No easy way to return to the enquiy, after doing a Bag Enquity on  a pax bag</v>
          </cell>
          <cell r="C1750" t="str">
            <v>rmehta</v>
          </cell>
          <cell r="D1750">
            <v>42636</v>
          </cell>
          <cell r="E1750" t="str">
            <v>2017-07-27 04:03:10</v>
          </cell>
          <cell r="F1750">
            <v>7836</v>
          </cell>
          <cell r="G1750" t="str">
            <v>QC_6502_IT_01_ HHT_PaxBagEnquiry_OKBags_Surname_Verify that when user press Escape button on Bag Enquiry screen then system should navigates back to Pax Bag Enquiry Screen</v>
          </cell>
          <cell r="I1750">
            <v>42774</v>
          </cell>
          <cell r="J1750" t="str">
            <v>2017-02-22 04:18:24</v>
          </cell>
          <cell r="K1750" t="str">
            <v>rmehta</v>
          </cell>
        </row>
        <row r="1751">
          <cell r="A1751">
            <v>75438</v>
          </cell>
          <cell r="B1751" t="str">
            <v>QC_6502_HHT Passenger Enquiry. No easy way to return to the enquiy, after doing a Bag Enquity on  a pax bag</v>
          </cell>
          <cell r="C1751" t="str">
            <v>rmehta</v>
          </cell>
          <cell r="D1751">
            <v>42636</v>
          </cell>
          <cell r="E1751" t="str">
            <v>2017-07-27 04:03:10</v>
          </cell>
          <cell r="F1751">
            <v>7836</v>
          </cell>
          <cell r="G1751" t="str">
            <v>QC_6502_IT_16_HHT_PaxBagEnquiry_Stop bag_Navigation_OKBags_Surname_Verify navigation from bag enquiry screen to pax bag enquiry using Escape button</v>
          </cell>
          <cell r="I1751">
            <v>42774</v>
          </cell>
          <cell r="J1751" t="str">
            <v>2017-02-22 04:19:10</v>
          </cell>
          <cell r="K1751" t="str">
            <v>rmehta</v>
          </cell>
        </row>
        <row r="1752">
          <cell r="A1752">
            <v>75439</v>
          </cell>
          <cell r="B1752" t="str">
            <v>QC_6531_Tracking Inventory Enquiry doesn't sort correctly on elapsed time. Bags tracked within the same minute are shown sorted randomly</v>
          </cell>
          <cell r="C1752" t="str">
            <v>nsachdeva</v>
          </cell>
          <cell r="D1752">
            <v>42636</v>
          </cell>
          <cell r="E1752" t="str">
            <v>2017-07-27 03:52:45</v>
          </cell>
          <cell r="F1752">
            <v>7829</v>
          </cell>
          <cell r="G1752" t="str">
            <v>QC_6531_IT_WS_01_Verify_bags which are tracked_are sorted_based on date and time elapsed time_and displayed in descending order_by default.</v>
          </cell>
          <cell r="I1752">
            <v>42774</v>
          </cell>
          <cell r="J1752" t="str">
            <v>2017-07-05 07:08:15</v>
          </cell>
          <cell r="K1752" t="str">
            <v>nsachdeva</v>
          </cell>
        </row>
        <row r="1753">
          <cell r="A1753">
            <v>75441</v>
          </cell>
          <cell r="B1753" t="str">
            <v>QC_6531_Tracking Inventory Enquiry doesn't sort correctly on elapsed time. Bags tracked within the same minute are shown sorted randomly</v>
          </cell>
          <cell r="C1753" t="str">
            <v>nsachdeva</v>
          </cell>
          <cell r="D1753">
            <v>42636</v>
          </cell>
          <cell r="E1753" t="str">
            <v>2017-07-27 03:52:45</v>
          </cell>
          <cell r="F1753">
            <v>7829</v>
          </cell>
          <cell r="G1753" t="str">
            <v>QC_6531_IT_WS_05_Verify reports displayed in ascending and descending order based on date and time elapsed.</v>
          </cell>
          <cell r="I1753">
            <v>42774</v>
          </cell>
          <cell r="J1753" t="str">
            <v>2017-07-05 07:08:21</v>
          </cell>
          <cell r="K1753" t="str">
            <v>nsachdeva</v>
          </cell>
        </row>
        <row r="1754">
          <cell r="A1754">
            <v>75442</v>
          </cell>
          <cell r="B1754" t="str">
            <v>QC_6531_Tracking Inventory Enquiry doesn't sort correctly on elapsed time. Bags tracked within the same minute are shown sorted randomly</v>
          </cell>
          <cell r="C1754" t="str">
            <v>nsachdeva</v>
          </cell>
          <cell r="D1754">
            <v>42636</v>
          </cell>
          <cell r="E1754" t="str">
            <v>2017-07-27 03:52:45</v>
          </cell>
          <cell r="F1754">
            <v>7829</v>
          </cell>
          <cell r="G1754" t="str">
            <v>QC_6531_IT_WS_07_Verify_sorting is reset to default _when click on submit button_on Tracking Inventory Enquiry.</v>
          </cell>
          <cell r="I1754">
            <v>42774</v>
          </cell>
          <cell r="J1754" t="str">
            <v>2017-02-22 04:21:25</v>
          </cell>
          <cell r="K1754" t="str">
            <v>nsachdeva</v>
          </cell>
        </row>
        <row r="1755">
          <cell r="A1755">
            <v>75446</v>
          </cell>
          <cell r="B1755" t="str">
            <v>QC_6411_Enhancement: During HHT Manual key entry loading, clear tag number field after each sucessful load (instead of needing to press Esc after each load)</v>
          </cell>
          <cell r="C1755" t="str">
            <v>nsachdeva</v>
          </cell>
          <cell r="D1755">
            <v>42634</v>
          </cell>
          <cell r="E1755" t="str">
            <v>2017-07-27 04:29:04</v>
          </cell>
          <cell r="F1755">
            <v>7826</v>
          </cell>
          <cell r="G1755" t="str">
            <v>QC_6411_IT_HHT_01_Verify_ Bag Tag id is cleared by pressing any alphanumeric key_after loading a bag into BHE_when OK bag tag id is manually entered.</v>
          </cell>
          <cell r="I1755">
            <v>42774</v>
          </cell>
          <cell r="J1755" t="str">
            <v>2017-07-04 09:48:05</v>
          </cell>
          <cell r="K1755" t="str">
            <v>nsachdeva</v>
          </cell>
        </row>
        <row r="1756">
          <cell r="A1756">
            <v>75447</v>
          </cell>
          <cell r="B1756" t="str">
            <v>QC_6411_Enhancement: During HHT Manual key entry loading, clear tag number field after each sucessful load (instead of needing to press Esc after each load)</v>
          </cell>
          <cell r="C1756" t="str">
            <v>nsachdeva</v>
          </cell>
          <cell r="D1756">
            <v>42634</v>
          </cell>
          <cell r="E1756" t="str">
            <v>2017-07-27 04:29:04</v>
          </cell>
          <cell r="F1756">
            <v>7826</v>
          </cell>
          <cell r="G1756" t="str">
            <v>QC_6411_IT_HHT_03_Verify_Bag Tag id is not cleared by pressing any alphanumeric key_while loading a bag into BHE_when NOT OK bag tag id is manually entered.</v>
          </cell>
          <cell r="I1756">
            <v>42774</v>
          </cell>
          <cell r="J1756" t="str">
            <v>2017-07-04 09:48:13</v>
          </cell>
          <cell r="K1756" t="str">
            <v>nsachdeva</v>
          </cell>
        </row>
        <row r="1757">
          <cell r="A1757">
            <v>75450</v>
          </cell>
          <cell r="B1757" t="str">
            <v>QC_6411_Enhancement: During HHT Manual key entry loading, clear tag number field after each sucessful load (instead of needing to press Esc after each load)</v>
          </cell>
          <cell r="C1757" t="str">
            <v>nsachdeva</v>
          </cell>
          <cell r="D1757">
            <v>42634</v>
          </cell>
          <cell r="E1757" t="str">
            <v>2017-07-27 04:29:04</v>
          </cell>
          <cell r="F1757">
            <v>7826</v>
          </cell>
          <cell r="G1757" t="str">
            <v>QC_6411_IT_HHT_09_Verify_ Bag Tag id is not cleared by pressing any key other than alphanumeric_after loading a bag into BHE.</v>
          </cell>
          <cell r="I1757">
            <v>42774</v>
          </cell>
          <cell r="J1757" t="str">
            <v>2017-02-22 04:17:25</v>
          </cell>
          <cell r="K1757" t="str">
            <v>nsachdeva</v>
          </cell>
        </row>
        <row r="1758">
          <cell r="A1758">
            <v>75451</v>
          </cell>
          <cell r="B1758" t="str">
            <v>QC_6411_Enhancement: During HHT Manual key entry loading, clear tag number field after each sucessful load (instead of needing to press Esc after each load)</v>
          </cell>
          <cell r="C1758" t="str">
            <v>nsachdeva</v>
          </cell>
          <cell r="D1758">
            <v>42634</v>
          </cell>
          <cell r="E1758" t="str">
            <v>2017-07-27 04:29:04</v>
          </cell>
          <cell r="F1758">
            <v>7826</v>
          </cell>
          <cell r="G1758" t="str">
            <v>QC_6411_IT_HHT_11_Verify_Bag Tag id is cleared by pressing any alphanumeric key_while loading a bag into BHE_when force load the Not Ok Bag.</v>
          </cell>
          <cell r="I1758">
            <v>42774</v>
          </cell>
          <cell r="J1758" t="str">
            <v>2017-02-22 04:17:55</v>
          </cell>
          <cell r="K1758" t="str">
            <v>nsachdeva</v>
          </cell>
        </row>
        <row r="1759">
          <cell r="A1759">
            <v>75452</v>
          </cell>
          <cell r="B1759" t="str">
            <v>QC_6585_IWS Monitor Arrival Bags&gt; Selecting a line in the query result panel makes the list scroll up to the top</v>
          </cell>
          <cell r="C1759" t="str">
            <v>aaora</v>
          </cell>
          <cell r="D1759">
            <v>42627</v>
          </cell>
          <cell r="E1759" t="str">
            <v>2017-07-27 04:01:48</v>
          </cell>
          <cell r="F1759">
            <v>7814</v>
          </cell>
          <cell r="G1759" t="str">
            <v>QC_6585_005_Verify when selecting a line in the query result panel should not makes the list scroll up by selecting Flights with BSM checkbox</v>
          </cell>
          <cell r="I1759">
            <v>42774</v>
          </cell>
          <cell r="J1759" t="str">
            <v>2017-02-21 11:23:47</v>
          </cell>
          <cell r="K1759" t="str">
            <v>aaora</v>
          </cell>
        </row>
        <row r="1760">
          <cell r="A1760">
            <v>75453</v>
          </cell>
          <cell r="B1760" t="str">
            <v>QC_6585_IWS Monitor Arrival Bags&gt; Selecting a line in the query result panel makes the list scroll up to the top</v>
          </cell>
          <cell r="C1760" t="str">
            <v>aaora</v>
          </cell>
          <cell r="D1760">
            <v>42627</v>
          </cell>
          <cell r="E1760" t="str">
            <v>2017-07-27 04:01:48</v>
          </cell>
          <cell r="F1760">
            <v>7814</v>
          </cell>
          <cell r="G1760" t="str">
            <v>QC_6585_007_Verify when selecting a line in the query result panel should not makes the list scroll up by selecting all checkbox in Flight selection panel.</v>
          </cell>
          <cell r="I1760">
            <v>42774</v>
          </cell>
          <cell r="J1760" t="str">
            <v>2017-02-22 04:22:23</v>
          </cell>
          <cell r="K1760" t="str">
            <v>aaora</v>
          </cell>
        </row>
        <row r="1761">
          <cell r="A1761">
            <v>75454</v>
          </cell>
          <cell r="B1761" t="str">
            <v>QC_6585_IWS Monitor Arrival Bags&gt; Selecting a line in the query result panel makes the list scroll up to the top</v>
          </cell>
          <cell r="C1761" t="str">
            <v>aaora</v>
          </cell>
          <cell r="D1761">
            <v>42627</v>
          </cell>
          <cell r="E1761" t="str">
            <v>2017-07-27 04:01:48</v>
          </cell>
          <cell r="F1761">
            <v>7814</v>
          </cell>
          <cell r="G1761" t="str">
            <v>QC_6585_009_Verify Pagination when selecting a line on different pages in the query result panel should not makes the list scroll up in Monitor Arrival Bag Screen.</v>
          </cell>
          <cell r="I1761">
            <v>42774</v>
          </cell>
          <cell r="J1761" t="str">
            <v>2017-07-05 07:08:24</v>
          </cell>
          <cell r="K1761" t="str">
            <v>aaora</v>
          </cell>
        </row>
        <row r="1762">
          <cell r="A1762">
            <v>75455</v>
          </cell>
          <cell r="B1762" t="str">
            <v>QC_6585_IWS Monitor Arrival Bags&gt; Selecting a line in the query result panel makes the list scroll up to the top</v>
          </cell>
          <cell r="C1762" t="str">
            <v>aaora</v>
          </cell>
          <cell r="D1762">
            <v>42627</v>
          </cell>
          <cell r="E1762" t="str">
            <v>2017-07-27 04:01:48</v>
          </cell>
          <cell r="F1762">
            <v>7814</v>
          </cell>
          <cell r="G1762" t="str">
            <v>QC_6585_011_Verify when selecting a line in the query result panel should not makes the list scroll up in Arrival Flight Monitor Screen on different flight status.</v>
          </cell>
          <cell r="I1762">
            <v>42774</v>
          </cell>
          <cell r="J1762" t="str">
            <v>2017-02-22 04:23:16</v>
          </cell>
          <cell r="K1762" t="str">
            <v>aaora</v>
          </cell>
        </row>
        <row r="1763">
          <cell r="A1763">
            <v>75456</v>
          </cell>
          <cell r="B1763" t="str">
            <v>QC_6585_IWS Monitor Arrival Bags&gt; Selecting a line in the query result panel makes the list scroll up to the top</v>
          </cell>
          <cell r="C1763" t="str">
            <v>aaora</v>
          </cell>
          <cell r="D1763">
            <v>42627</v>
          </cell>
          <cell r="E1763" t="str">
            <v>2017-07-27 04:01:48</v>
          </cell>
          <cell r="F1763">
            <v>7814</v>
          </cell>
          <cell r="G1763" t="str">
            <v>QC_6585_013_Verify when selecting a line in the query result panel should not makes the list scroll up for selected flights only in Arrival Flight monitor screen.</v>
          </cell>
          <cell r="I1763">
            <v>42774</v>
          </cell>
          <cell r="J1763" t="str">
            <v>2017-02-22 04:24:26</v>
          </cell>
          <cell r="K1763" t="str">
            <v>aaora</v>
          </cell>
        </row>
        <row r="1764">
          <cell r="A1764">
            <v>75457</v>
          </cell>
          <cell r="B1764" t="str">
            <v>QC_6585_IWS Monitor Arrival Bags&gt; Selecting a line in the query result panel makes the list scroll up to the top</v>
          </cell>
          <cell r="C1764" t="str">
            <v>aaora</v>
          </cell>
          <cell r="D1764">
            <v>42627</v>
          </cell>
          <cell r="E1764" t="str">
            <v>2017-07-27 04:01:48</v>
          </cell>
          <cell r="F1764">
            <v>7814</v>
          </cell>
          <cell r="G1764" t="str">
            <v>QC_6585_015_Verify when selecting a line in the query result panel should not makes the list scroll up in Departure Flight Monitor Screen on different flight status.</v>
          </cell>
          <cell r="I1764">
            <v>42774</v>
          </cell>
          <cell r="J1764" t="str">
            <v>2017-07-05 07:08:27</v>
          </cell>
          <cell r="K1764" t="str">
            <v>aaora</v>
          </cell>
        </row>
        <row r="1765">
          <cell r="A1765">
            <v>75458</v>
          </cell>
          <cell r="B1765" t="str">
            <v>QC_6585_IWS Monitor Arrival Bags&gt; Selecting a line in the query result panel makes the list scroll up to the top</v>
          </cell>
          <cell r="C1765" t="str">
            <v>aaora</v>
          </cell>
          <cell r="D1765">
            <v>42627</v>
          </cell>
          <cell r="E1765" t="str">
            <v>2017-07-27 04:01:48</v>
          </cell>
          <cell r="F1765">
            <v>7814</v>
          </cell>
          <cell r="G1765" t="str">
            <v>QC_6585_017_Verify when selecting a line in the query result panel should not makes the list scroll up after navigation in Departure Flight Monitor Screen.</v>
          </cell>
          <cell r="I1765">
            <v>42774</v>
          </cell>
          <cell r="J1765" t="str">
            <v>2017-02-22 04:25:24</v>
          </cell>
          <cell r="K1765" t="str">
            <v>aaora</v>
          </cell>
        </row>
        <row r="1766">
          <cell r="A1766">
            <v>75459</v>
          </cell>
          <cell r="B1766" t="str">
            <v>QC_6585_IWS Monitor Arrival Bags&gt; Selecting a line in the query result panel makes the list scroll up to the top</v>
          </cell>
          <cell r="C1766" t="str">
            <v>aaora</v>
          </cell>
          <cell r="D1766">
            <v>42627</v>
          </cell>
          <cell r="E1766" t="str">
            <v>2017-07-27 04:01:48</v>
          </cell>
          <cell r="F1766">
            <v>7814</v>
          </cell>
          <cell r="G1766" t="str">
            <v>QC_6585_019_Verify when selecting a line in the query result panel should not makes the list scroll up for flights with Bags To Offload in Departure Flight monitor screen.</v>
          </cell>
          <cell r="I1766">
            <v>42774</v>
          </cell>
          <cell r="J1766" t="str">
            <v>2017-02-22 04:25:49</v>
          </cell>
          <cell r="K1766" t="str">
            <v>aaora</v>
          </cell>
        </row>
        <row r="1767">
          <cell r="A1767">
            <v>75463</v>
          </cell>
          <cell r="B1767" t="str">
            <v>QC_6502_HHT Passenger Enquiry. No easy way to return to the enquiy, after doing a Bag Enquity on  a pax bag</v>
          </cell>
          <cell r="C1767" t="str">
            <v>rmehta</v>
          </cell>
          <cell r="D1767">
            <v>42636</v>
          </cell>
          <cell r="E1767" t="str">
            <v>2017-07-27 04:03:10</v>
          </cell>
          <cell r="F1767">
            <v>7836</v>
          </cell>
          <cell r="G1767" t="str">
            <v>QC_6502_IT_HHT_02_Verify_that when user press _ESC_button the _Pax Bag Enquiry_ screen should be displayed and should retain the previous enquired results_for single bag</v>
          </cell>
          <cell r="I1767">
            <v>42774</v>
          </cell>
          <cell r="J1767" t="str">
            <v>2017-02-22 04:19:32</v>
          </cell>
          <cell r="K1767" t="str">
            <v>nsachdeva</v>
          </cell>
        </row>
        <row r="1768">
          <cell r="A1768">
            <v>75464</v>
          </cell>
          <cell r="B1768" t="str">
            <v>QC_6366_DUB CBP Passenger List CSV Report</v>
          </cell>
          <cell r="C1768" t="str">
            <v>raghi</v>
          </cell>
          <cell r="D1768">
            <v>42635</v>
          </cell>
          <cell r="E1768" t="str">
            <v>2017-07-26 05:44:25</v>
          </cell>
          <cell r="F1768">
            <v>7827</v>
          </cell>
          <cell r="G1768" t="str">
            <v>QC 6366_001_IT_WS_DUB CBP Passenger List CSV Report_duplicate</v>
          </cell>
          <cell r="I1768">
            <v>42774</v>
          </cell>
          <cell r="J1768" t="str">
            <v>2017-07-07 07:16:44</v>
          </cell>
          <cell r="K1768" t="str">
            <v>raghi</v>
          </cell>
        </row>
        <row r="1769">
          <cell r="A1769">
            <v>75465</v>
          </cell>
          <cell r="B1769" t="str">
            <v>QC_6366_DUB CBP Passenger List CSV Report</v>
          </cell>
          <cell r="C1769" t="str">
            <v>raghi</v>
          </cell>
          <cell r="D1769">
            <v>42635</v>
          </cell>
          <cell r="E1769" t="str">
            <v>2017-07-26 05:44:25</v>
          </cell>
          <cell r="F1769">
            <v>7827</v>
          </cell>
          <cell r="G1769" t="str">
            <v>QC 6366_003_IT_WS_DUB CBP Passenger List CSV Report_Columns_BOOTH_MGMT_Boarded</v>
          </cell>
          <cell r="I1769">
            <v>42774</v>
          </cell>
          <cell r="J1769" t="str">
            <v>2017-02-21 10:10:23</v>
          </cell>
          <cell r="K1769" t="str">
            <v>raghi</v>
          </cell>
        </row>
        <row r="1770">
          <cell r="A1770">
            <v>75466</v>
          </cell>
          <cell r="B1770" t="str">
            <v>QC_6366_DUB CBP Passenger List CSV Report</v>
          </cell>
          <cell r="C1770" t="str">
            <v>raghi</v>
          </cell>
          <cell r="D1770">
            <v>42635</v>
          </cell>
          <cell r="E1770" t="str">
            <v>2017-07-26 05:44:25</v>
          </cell>
          <cell r="F1770">
            <v>7827</v>
          </cell>
          <cell r="G1770" t="str">
            <v>QC 6366_005_IT_WS_DUB CBP Passenger List CSV Report_Naming Convention_All_All_Y</v>
          </cell>
          <cell r="I1770">
            <v>42774</v>
          </cell>
          <cell r="J1770" t="str">
            <v>2017-07-05 07:06:24</v>
          </cell>
          <cell r="K1770" t="str">
            <v>raghi</v>
          </cell>
        </row>
        <row r="1771">
          <cell r="A1771">
            <v>75467</v>
          </cell>
          <cell r="B1771" t="str">
            <v>QC_6595-IWS Bag Enquiry&gt;Bag History should show which user (name/surname)  created an Unknown Bag.</v>
          </cell>
          <cell r="C1771" t="str">
            <v>raghi</v>
          </cell>
          <cell r="D1771">
            <v>42628</v>
          </cell>
          <cell r="E1771" t="str">
            <v>2017-07-26 14:06:59</v>
          </cell>
          <cell r="F1771">
            <v>7822</v>
          </cell>
          <cell r="G1771" t="str">
            <v>QC_6595_IT_01_WS_Bag Enquiry_ Bag History tab_Originator column_ Bags created in HHT_Verify that when user place the cursor on the Originator Column under Bag History tab then system should display the Users Name and Surname on the tool tip</v>
          </cell>
          <cell r="I1771">
            <v>42774</v>
          </cell>
          <cell r="J1771" t="str">
            <v>2017-02-22 04:29:45</v>
          </cell>
          <cell r="K1771" t="str">
            <v>rmehta</v>
          </cell>
        </row>
        <row r="1772">
          <cell r="A1772">
            <v>75468</v>
          </cell>
          <cell r="B1772" t="str">
            <v>QC_6595-IWS Bag Enquiry&gt;Bag History should show which user (name/surname)  created an Unknown Bag.</v>
          </cell>
          <cell r="C1772" t="str">
            <v>raghi</v>
          </cell>
          <cell r="D1772">
            <v>42628</v>
          </cell>
          <cell r="E1772" t="str">
            <v>2017-07-26 14:06:59</v>
          </cell>
          <cell r="F1772">
            <v>7822</v>
          </cell>
          <cell r="G1772" t="str">
            <v>QC_6595_IT_05_WS_Bag Enquiry_Bag History tab_Originator column_ Load Bag into hold screen_HHT_Verify that when user place the cursor on the Originator Column under Bag History tab then system should display the Users Name and Surname on the tool tip</v>
          </cell>
          <cell r="I1772">
            <v>42774</v>
          </cell>
          <cell r="J1772" t="str">
            <v>2017-02-22 04:30:50</v>
          </cell>
          <cell r="K1772" t="str">
            <v>rmehta</v>
          </cell>
        </row>
        <row r="1773">
          <cell r="A1773">
            <v>75469</v>
          </cell>
          <cell r="B1773" t="str">
            <v>QC_6588_HHT Bags to Load&gt; Bags which are offloaded because of being To Offload and "OK" again need to be visible separately on the HHT Bags To Load screen</v>
          </cell>
          <cell r="C1773" t="str">
            <v>nsachdeva</v>
          </cell>
          <cell r="D1773">
            <v>42636</v>
          </cell>
          <cell r="E1773" t="str">
            <v>2017-07-26 14:26:09</v>
          </cell>
          <cell r="F1773">
            <v>7830</v>
          </cell>
          <cell r="G1773" t="str">
            <v>QC_6588_IT_HHT_01_Verify_count should be displayed in Offlded under ALL OK field_on HHT Bags to Load screen.</v>
          </cell>
          <cell r="I1773">
            <v>42774</v>
          </cell>
          <cell r="J1773" t="str">
            <v>2017-02-22 04:26:24</v>
          </cell>
          <cell r="K1773" t="str">
            <v>nsachdeva</v>
          </cell>
        </row>
        <row r="1774">
          <cell r="A1774">
            <v>75470</v>
          </cell>
          <cell r="B1774" t="str">
            <v>QC_6588_HHT Bags to Load&gt; Bags which are offloaded because of being To Offload and "OK" again need to be visible separately on the HHT Bags To Load screen</v>
          </cell>
          <cell r="C1774" t="str">
            <v>nsachdeva</v>
          </cell>
          <cell r="D1774">
            <v>42636</v>
          </cell>
          <cell r="E1774" t="str">
            <v>2017-07-26 14:26:09</v>
          </cell>
          <cell r="F1774">
            <v>7830</v>
          </cell>
          <cell r="G1774" t="str">
            <v>QC_6588_IT_HHT_03_Verify_count should be displayed in Offlded under RUSH OK field_on HHT Bags to Load screen.</v>
          </cell>
          <cell r="I1774">
            <v>42774</v>
          </cell>
          <cell r="J1774" t="str">
            <v>2017-07-05 07:08:33</v>
          </cell>
          <cell r="K1774" t="str">
            <v>nsachdeva</v>
          </cell>
        </row>
        <row r="1775">
          <cell r="A1775">
            <v>75471</v>
          </cell>
          <cell r="B1775" t="str">
            <v>QC_6588_HHT Bags to Load&gt; Bags which are offloaded because of being To Offload and "OK" again need to be visible separately on the HHT Bags To Load screen</v>
          </cell>
          <cell r="C1775" t="str">
            <v>nsachdeva</v>
          </cell>
          <cell r="D1775">
            <v>42636</v>
          </cell>
          <cell r="E1775" t="str">
            <v>2017-07-26 14:26:09</v>
          </cell>
          <cell r="F1775">
            <v>7830</v>
          </cell>
          <cell r="G1775" t="str">
            <v>QC_6588_IT_HHT_05_Verify_count should be displayed in Offlded under ALL OK field_on HHT Bags to Load screen_when bags is offloaded by track BPM.</v>
          </cell>
          <cell r="I1775">
            <v>42774</v>
          </cell>
          <cell r="J1775" t="str">
            <v>2017-02-22 04:27:22</v>
          </cell>
          <cell r="K1775" t="str">
            <v>nsachdeva</v>
          </cell>
        </row>
        <row r="1776">
          <cell r="A1776">
            <v>75472</v>
          </cell>
          <cell r="B1776" t="str">
            <v>QC_6588_HHT Bags to Load&gt; Bags which are offloaded because of being To Offload and "OK" again need to be visible separately on the HHT Bags To Load screen</v>
          </cell>
          <cell r="C1776" t="str">
            <v>nsachdeva</v>
          </cell>
          <cell r="D1776">
            <v>42636</v>
          </cell>
          <cell r="E1776" t="str">
            <v>2017-07-26 14:26:09</v>
          </cell>
          <cell r="F1776">
            <v>7830</v>
          </cell>
          <cell r="G1776" t="str">
            <v>QC_6588_IT_HHT_07_Verify_count should be displayed in Offlded under RUSH OK field_on HHT Bags to Load screen_when bags is offloaded by track BPM.</v>
          </cell>
          <cell r="I1776">
            <v>42774</v>
          </cell>
          <cell r="J1776" t="str">
            <v>2017-02-22 04:27:56</v>
          </cell>
          <cell r="K1776" t="str">
            <v>nsachdeva</v>
          </cell>
        </row>
        <row r="1777">
          <cell r="A1777">
            <v>75473</v>
          </cell>
          <cell r="B1777" t="str">
            <v>QC_6588_HHT Bags to Load&gt; Bags which are offloaded because of being To Offload and "OK" again need to be visible separately on the HHT Bags To Load screen</v>
          </cell>
          <cell r="C1777" t="str">
            <v>nsachdeva</v>
          </cell>
          <cell r="D1777">
            <v>42636</v>
          </cell>
          <cell r="E1777" t="str">
            <v>2017-07-26 14:26:09</v>
          </cell>
          <cell r="F1777">
            <v>7830</v>
          </cell>
          <cell r="G1777" t="str">
            <v>QC_6588_IT_HHT_11_Verify_cleared bags should be displayed_when selects option cleared bags_on HHT Bags to Load.</v>
          </cell>
          <cell r="I1777">
            <v>42774</v>
          </cell>
          <cell r="J1777" t="str">
            <v>2017-07-05 07:08:42</v>
          </cell>
          <cell r="K1777" t="str">
            <v>nsachdeva</v>
          </cell>
        </row>
        <row r="1778">
          <cell r="A1778">
            <v>75474</v>
          </cell>
          <cell r="B1778" t="str">
            <v>QC_6588_HHT Bags to Load&gt; Bags which are offloaded because of being To Offload and "OK" again need to be visible separately on the HHT Bags To Load screen</v>
          </cell>
          <cell r="C1778" t="str">
            <v>nsachdeva</v>
          </cell>
          <cell r="D1778">
            <v>42636</v>
          </cell>
          <cell r="E1778" t="str">
            <v>2017-07-26 14:26:09</v>
          </cell>
          <cell r="F1778">
            <v>7830</v>
          </cell>
          <cell r="G1778" t="str">
            <v>QC_6588_IT_HHT_09_Verify_user is able to navigate to_offloaded bags screen_when select option offloaded bags_from HHT Bags to Load screen.</v>
          </cell>
          <cell r="I1778">
            <v>42774</v>
          </cell>
          <cell r="J1778" t="str">
            <v>2017-02-22 04:28:26</v>
          </cell>
          <cell r="K1778" t="str">
            <v>nsachdeva</v>
          </cell>
        </row>
        <row r="1779">
          <cell r="A1779">
            <v>75475</v>
          </cell>
          <cell r="B1779" t="str">
            <v>QC_6595-IWS Bag Enquiry&gt;Bag History should show which user (name/surname)  created an Unknown Bag.</v>
          </cell>
          <cell r="C1779" t="str">
            <v>raghi</v>
          </cell>
          <cell r="D1779">
            <v>42628</v>
          </cell>
          <cell r="E1779" t="str">
            <v>2017-07-26 14:06:59</v>
          </cell>
          <cell r="F1779">
            <v>7822</v>
          </cell>
          <cell r="G1779" t="str">
            <v>QC_6595_IT_03_WS_Bag Enquiry_ Bag History tab_Mark_BagRemark_actions_HHT_Verify that when user place the cursor on the Originator Column under Bag History tab then system should display the Users Name and Surname on the tool tip</v>
          </cell>
          <cell r="I1779">
            <v>42774</v>
          </cell>
          <cell r="J1779" t="str">
            <v>2017-02-22 04:30:17</v>
          </cell>
          <cell r="K1779" t="str">
            <v>rmehta</v>
          </cell>
        </row>
        <row r="1780">
          <cell r="A1780">
            <v>75476</v>
          </cell>
          <cell r="B1780" t="str">
            <v>QC_6595-IWS Bag Enquiry&gt;Bag History should show which user (name/surname)  created an Unknown Bag.</v>
          </cell>
          <cell r="C1780" t="str">
            <v>raghi</v>
          </cell>
          <cell r="D1780">
            <v>42628</v>
          </cell>
          <cell r="E1780" t="str">
            <v>2017-07-26 14:06:59</v>
          </cell>
          <cell r="F1780">
            <v>7822</v>
          </cell>
          <cell r="G1780" t="str">
            <v>QC 6595_009_IT__WS_Bag Enquiry_Bag History tab_Originator column_ Scan Arrival Bag_HHT</v>
          </cell>
          <cell r="I1780">
            <v>42774</v>
          </cell>
          <cell r="J1780" t="str">
            <v>2017-07-05 07:06:32</v>
          </cell>
          <cell r="K1780" t="str">
            <v>raghi</v>
          </cell>
        </row>
        <row r="1781">
          <cell r="A1781">
            <v>75477</v>
          </cell>
          <cell r="B1781" t="str">
            <v>QC_6595-IWS Bag Enquiry&gt;Bag History should show which user (name/surname)  created an Unknown Bag.</v>
          </cell>
          <cell r="C1781" t="str">
            <v>raghi</v>
          </cell>
          <cell r="D1781">
            <v>42628</v>
          </cell>
          <cell r="E1781" t="str">
            <v>2017-07-26 14:06:59</v>
          </cell>
          <cell r="F1781">
            <v>7822</v>
          </cell>
          <cell r="G1781" t="str">
            <v>QC 6595_011_IT__WS_Bag Enquiry_Bag History tab_No Originator for system driven Events</v>
          </cell>
          <cell r="I1781">
            <v>42774</v>
          </cell>
          <cell r="J1781" t="str">
            <v>2017-07-05 07:05:25</v>
          </cell>
          <cell r="K1781" t="str">
            <v>raghi</v>
          </cell>
        </row>
        <row r="1782">
          <cell r="A1782">
            <v>75478</v>
          </cell>
          <cell r="B1782" t="str">
            <v>QC_6595-IWS Bag Enquiry&gt;Bag History should show which user (name/surname)  created an Unknown Bag.</v>
          </cell>
          <cell r="C1782" t="str">
            <v>raghi</v>
          </cell>
          <cell r="D1782">
            <v>42628</v>
          </cell>
          <cell r="E1782" t="str">
            <v>2017-07-26 14:06:59</v>
          </cell>
          <cell r="F1782">
            <v>7822</v>
          </cell>
          <cell r="G1782" t="str">
            <v>QC 6595_013_OPS_Manage GHA_NewGHA_GUI and Reports_Default setting and UI Alignment</v>
          </cell>
          <cell r="I1782">
            <v>42774</v>
          </cell>
          <cell r="J1782" t="str">
            <v>2017-07-05 07:06:40</v>
          </cell>
          <cell r="K1782" t="str">
            <v>raghi</v>
          </cell>
        </row>
        <row r="1783">
          <cell r="A1783">
            <v>75479</v>
          </cell>
          <cell r="B1783" t="str">
            <v>QC_6700_IWS&gt; New approach for Manage Irregulairies screen with clearer and more information per irregularity type</v>
          </cell>
          <cell r="C1783" t="str">
            <v>agupta10</v>
          </cell>
          <cell r="D1783">
            <v>42632</v>
          </cell>
          <cell r="E1783" t="str">
            <v>2017-07-26 13:39:23</v>
          </cell>
          <cell r="F1783">
            <v>7824</v>
          </cell>
          <cell r="G1783" t="str">
            <v>QC_6700_003_IT_Manage Irregularities_Verify the additional info column for forced irregularity type</v>
          </cell>
          <cell r="I1783">
            <v>42774</v>
          </cell>
          <cell r="J1783" t="str">
            <v>2017-07-27 06:29:26</v>
          </cell>
          <cell r="K1783" t="str">
            <v>agupta10</v>
          </cell>
        </row>
        <row r="1784">
          <cell r="A1784">
            <v>75480</v>
          </cell>
          <cell r="B1784" t="str">
            <v>QC_6700_IWS&gt; New approach for Manage Irregulairies screen with clearer and more information per irregularity type</v>
          </cell>
          <cell r="C1784" t="str">
            <v>agupta10</v>
          </cell>
          <cell r="D1784">
            <v>42632</v>
          </cell>
          <cell r="E1784" t="str">
            <v>2017-07-26 13:39:23</v>
          </cell>
          <cell r="F1784">
            <v>7824</v>
          </cell>
          <cell r="G1784" t="str">
            <v>QC_6700_005_IT_Manage Irregularities_Verify the additional info column for To Stop irregularity type through tracking location</v>
          </cell>
          <cell r="I1784">
            <v>42774</v>
          </cell>
          <cell r="J1784" t="str">
            <v>2017-07-27 06:29:28</v>
          </cell>
          <cell r="K1784" t="str">
            <v>agupta10</v>
          </cell>
        </row>
        <row r="1785">
          <cell r="A1785">
            <v>75481</v>
          </cell>
          <cell r="B1785" t="str">
            <v>QC_6700_IWS&gt; New approach for Manage Irregulairies screen with clearer and more information per irregularity type</v>
          </cell>
          <cell r="C1785" t="str">
            <v>agupta10</v>
          </cell>
          <cell r="D1785">
            <v>42632</v>
          </cell>
          <cell r="E1785" t="str">
            <v>2017-07-26 13:39:23</v>
          </cell>
          <cell r="F1785">
            <v>7824</v>
          </cell>
          <cell r="G1785" t="str">
            <v>QC_6700_007_IT_Manage Irregularities_Verify additional info column for inactive irregularity type</v>
          </cell>
          <cell r="I1785">
            <v>42774</v>
          </cell>
          <cell r="J1785" t="str">
            <v>2017-07-27 06:29:28</v>
          </cell>
          <cell r="K1785" t="str">
            <v>agupta10</v>
          </cell>
        </row>
        <row r="1786">
          <cell r="A1786">
            <v>75483</v>
          </cell>
          <cell r="B1786" t="str">
            <v>QC_6700_IWS&gt; New approach for Manage Irregulairies screen with clearer and more information per irregularity type</v>
          </cell>
          <cell r="C1786" t="str">
            <v>agupta10</v>
          </cell>
          <cell r="D1786">
            <v>42632</v>
          </cell>
          <cell r="E1786" t="str">
            <v>2017-07-26 13:39:23</v>
          </cell>
          <cell r="F1786">
            <v>7824</v>
          </cell>
          <cell r="G1786" t="str">
            <v>QC_6700_011_IT_Manage Irregularities_Verify historic data on selecting forced option in irregularity type</v>
          </cell>
          <cell r="I1786">
            <v>42774</v>
          </cell>
          <cell r="J1786" t="str">
            <v>2017-07-27 06:29:29</v>
          </cell>
          <cell r="K1786" t="str">
            <v>agupta10</v>
          </cell>
        </row>
        <row r="1787">
          <cell r="A1787">
            <v>75484</v>
          </cell>
          <cell r="B1787" t="str">
            <v>QC_6700_IWS&gt; New approach for Manage Irregulairies screen with clearer and more information per irregularity type</v>
          </cell>
          <cell r="C1787" t="str">
            <v>agupta10</v>
          </cell>
          <cell r="D1787">
            <v>42632</v>
          </cell>
          <cell r="E1787" t="str">
            <v>2017-07-26 13:39:23</v>
          </cell>
          <cell r="F1787">
            <v>7824</v>
          </cell>
          <cell r="G1787" t="str">
            <v>QC_6700_013_IT_Manage Irregularities_Verify all option is not displayed in irregularity type in query section_check boxes and hyperlinks  are disabled for historical range</v>
          </cell>
          <cell r="I1787">
            <v>42774</v>
          </cell>
          <cell r="J1787" t="str">
            <v>2017-07-27 06:29:29</v>
          </cell>
          <cell r="K1787" t="str">
            <v>agupta10</v>
          </cell>
        </row>
        <row r="1788">
          <cell r="A1788">
            <v>75485</v>
          </cell>
          <cell r="B1788" t="str">
            <v>QC_6700_IWS&gt; New approach for Manage Irregulairies screen with clearer and more information per irregularity type</v>
          </cell>
          <cell r="C1788" t="str">
            <v>agupta10</v>
          </cell>
          <cell r="D1788">
            <v>42632</v>
          </cell>
          <cell r="E1788" t="str">
            <v>2017-07-26 13:39:23</v>
          </cell>
          <cell r="F1788">
            <v>7824</v>
          </cell>
          <cell r="G1788" t="str">
            <v>QC_6700_015_IT_Manage Irregularities_Verify the authorize bag button is disabled when authorize role is not assigned</v>
          </cell>
          <cell r="I1788">
            <v>42774</v>
          </cell>
          <cell r="J1788" t="str">
            <v>2017-07-27 06:29:30</v>
          </cell>
          <cell r="K1788" t="str">
            <v>agupta10</v>
          </cell>
        </row>
        <row r="1789">
          <cell r="A1789">
            <v>75486</v>
          </cell>
          <cell r="B1789" t="str">
            <v>QC_6700_IWS&gt; New approach for Manage Irregulairies screen with clearer and more information per irregularity type</v>
          </cell>
          <cell r="C1789" t="str">
            <v>agupta10</v>
          </cell>
          <cell r="D1789">
            <v>42632</v>
          </cell>
          <cell r="E1789" t="str">
            <v>2017-07-26 13:39:23</v>
          </cell>
          <cell r="F1789">
            <v>7824</v>
          </cell>
          <cell r="G1789" t="str">
            <v>QC_6700_017_IT_Manage Irregularities_Verify the additional info column for Deleted irregularity type when bags created for BSM and BSM DEL</v>
          </cell>
          <cell r="I1789">
            <v>42774</v>
          </cell>
          <cell r="J1789" t="str">
            <v>2017-07-27 06:29:31</v>
          </cell>
          <cell r="K1789" t="str">
            <v>agupta10</v>
          </cell>
        </row>
        <row r="1790">
          <cell r="A1790">
            <v>75487</v>
          </cell>
          <cell r="B1790" t="str">
            <v>QC_6700_IWS&gt; New approach for Manage Irregulairies screen with clearer and more information per irregularity type</v>
          </cell>
          <cell r="C1790" t="str">
            <v>agupta10</v>
          </cell>
          <cell r="D1790">
            <v>42632</v>
          </cell>
          <cell r="E1790" t="str">
            <v>2017-07-26 13:39:23</v>
          </cell>
          <cell r="F1790">
            <v>7824</v>
          </cell>
          <cell r="G1790" t="str">
            <v>QC_6700_019_IT_Manage Irregularities_Verify the additional info column for gate irregularity type  bags when authorized as gate_forced as gate</v>
          </cell>
          <cell r="I1790">
            <v>42774</v>
          </cell>
          <cell r="J1790" t="str">
            <v>2017-07-27 06:29:31</v>
          </cell>
          <cell r="K1790" t="str">
            <v>agupta10</v>
          </cell>
        </row>
        <row r="1791">
          <cell r="A1791">
            <v>75488</v>
          </cell>
          <cell r="B1791" t="str">
            <v>QC_6700_IWS&gt; New approach for Manage Irregulairies screen with clearer and more information per irregularity type</v>
          </cell>
          <cell r="C1791" t="str">
            <v>agupta10</v>
          </cell>
          <cell r="D1791">
            <v>42632</v>
          </cell>
          <cell r="E1791" t="str">
            <v>2017-07-26 13:39:23</v>
          </cell>
          <cell r="F1791">
            <v>7824</v>
          </cell>
          <cell r="G1791" t="str">
            <v>QC_6700_021_IT_Manage Irregularities_Verify the additional info column of crew irregularity type when bags authorized as crew_forced as crew</v>
          </cell>
          <cell r="I1791">
            <v>42774</v>
          </cell>
          <cell r="J1791" t="str">
            <v>2017-07-27 06:29:33</v>
          </cell>
          <cell r="K1791" t="str">
            <v>agupta10</v>
          </cell>
        </row>
        <row r="1792">
          <cell r="A1792">
            <v>75489</v>
          </cell>
          <cell r="B1792" t="str">
            <v>QC_6700_IWS&gt; New approach for Manage Irregulairies screen with clearer and more information per irregularity type</v>
          </cell>
          <cell r="C1792" t="str">
            <v>agupta10</v>
          </cell>
          <cell r="D1792">
            <v>42632</v>
          </cell>
          <cell r="E1792" t="str">
            <v>2017-07-26 13:39:23</v>
          </cell>
          <cell r="F1792">
            <v>7824</v>
          </cell>
          <cell r="G1792" t="str">
            <v>QC_6700_023_IT_Manage Irregularities_Verify additional info column for damage irregularity type on manage irregularities  screen</v>
          </cell>
          <cell r="I1792">
            <v>42774</v>
          </cell>
          <cell r="J1792" t="str">
            <v>2017-07-27 06:29:33</v>
          </cell>
          <cell r="K1792" t="str">
            <v>agupta10</v>
          </cell>
        </row>
        <row r="1793">
          <cell r="A1793">
            <v>75490</v>
          </cell>
          <cell r="B1793" t="str">
            <v>QC_6700_IWS&gt; New approach for Manage Irregulairies screen with clearer and more information per irregularity type</v>
          </cell>
          <cell r="C1793" t="str">
            <v>agupta10</v>
          </cell>
          <cell r="D1793">
            <v>42632</v>
          </cell>
          <cell r="E1793" t="str">
            <v>2017-07-26 13:39:23</v>
          </cell>
          <cell r="F1793">
            <v>7824</v>
          </cell>
          <cell r="G1793" t="str">
            <v>QC_6700_025_IT_Manage Irregularities_Verify additional info column for Offloaded irregularity type on manage irregularities  screen</v>
          </cell>
          <cell r="I1793">
            <v>42774</v>
          </cell>
          <cell r="J1793" t="str">
            <v>2017-07-27 06:29:34</v>
          </cell>
          <cell r="K1793" t="str">
            <v>agupta10</v>
          </cell>
        </row>
        <row r="1794">
          <cell r="A1794">
            <v>75491</v>
          </cell>
          <cell r="B1794" t="str">
            <v>QC_6700_IWS&gt; New approach for Manage Irregulairies screen with clearer and more information per irregularity type</v>
          </cell>
          <cell r="C1794" t="str">
            <v>agupta10</v>
          </cell>
          <cell r="D1794">
            <v>42632</v>
          </cell>
          <cell r="E1794" t="str">
            <v>2017-07-26 13:39:23</v>
          </cell>
          <cell r="F1794">
            <v>7824</v>
          </cell>
          <cell r="G1794" t="str">
            <v>QC_6700_027_IT_Manage Irregularities_Verify additional info column for all stopped bags irregularity type</v>
          </cell>
          <cell r="I1794">
            <v>42774</v>
          </cell>
          <cell r="J1794" t="str">
            <v>2017-07-27 06:29:27</v>
          </cell>
          <cell r="K1794" t="str">
            <v>agupta10</v>
          </cell>
        </row>
        <row r="1795">
          <cell r="A1795">
            <v>75493</v>
          </cell>
          <cell r="B1795" t="str">
            <v>QC_6702_TK CR&gt; Addition of a new column (TBANT) to the Xfer baggage report,</v>
          </cell>
          <cell r="C1795" t="str">
            <v>cbenjwal</v>
          </cell>
          <cell r="D1795">
            <v>42627</v>
          </cell>
          <cell r="E1795" t="str">
            <v>2017-07-26 13:31:17</v>
          </cell>
          <cell r="F1795">
            <v>7811</v>
          </cell>
          <cell r="G1795" t="str">
            <v>QC_6702_IT_01_Ops _ Jobs_ Manage Jobs_Run Jobs_Verify Transfer Bag Delivery Report Daily</v>
          </cell>
          <cell r="I1795">
            <v>42774</v>
          </cell>
          <cell r="J1795" t="str">
            <v>2017-02-22 04:34:03</v>
          </cell>
          <cell r="K1795" t="str">
            <v>cbenjwal</v>
          </cell>
        </row>
        <row r="1796">
          <cell r="A1796">
            <v>75500</v>
          </cell>
          <cell r="B1796" t="str">
            <v>QC_6733_Ops Setting of "Unload Bags on Arrival" is not completely functional</v>
          </cell>
          <cell r="C1796" t="str">
            <v>cbenjwal</v>
          </cell>
          <cell r="D1796">
            <v>42627</v>
          </cell>
          <cell r="E1796" t="str">
            <v>2017-07-26 13:26:17</v>
          </cell>
          <cell r="F1796">
            <v>7809</v>
          </cell>
          <cell r="G1796" t="str">
            <v>QC_6733_IT_03_Verify status of Loaded bags into BHE_After arriving flight_ Auto Unload all Bags at arrival_set_NO</v>
          </cell>
          <cell r="I1796">
            <v>42774</v>
          </cell>
          <cell r="J1796" t="str">
            <v>2017-02-22 04:35:36</v>
          </cell>
          <cell r="K1796" t="str">
            <v>cbenjwal</v>
          </cell>
        </row>
        <row r="1797">
          <cell r="A1797">
            <v>75501</v>
          </cell>
          <cell r="B1797" t="str">
            <v>QC_6733_Ops Setting of "Unload Bags on Arrival" is not completely functional</v>
          </cell>
          <cell r="C1797" t="str">
            <v>cbenjwal</v>
          </cell>
          <cell r="D1797">
            <v>42627</v>
          </cell>
          <cell r="E1797" t="str">
            <v>2017-07-26 13:26:17</v>
          </cell>
          <cell r="F1797">
            <v>7809</v>
          </cell>
          <cell r="G1797" t="str">
            <v>QC_6733_IT_05_Verify status of Loaded bags into BHE_After arriving flight_ Auto Unload all Bags at arrival_set_Yes_Arrive flight_FIDS</v>
          </cell>
          <cell r="I1797">
            <v>42774</v>
          </cell>
          <cell r="J1797" t="str">
            <v>2017-02-22 04:35:59</v>
          </cell>
          <cell r="K1797" t="str">
            <v>cbenjwal</v>
          </cell>
        </row>
        <row r="1798">
          <cell r="A1798">
            <v>75503</v>
          </cell>
          <cell r="B1798" t="str">
            <v>QC_6732_FIDS : On Arriving a flight using FIDS, actions are going into the "Update" flow</v>
          </cell>
          <cell r="C1798" t="str">
            <v>aaora</v>
          </cell>
          <cell r="D1798">
            <v>42629</v>
          </cell>
          <cell r="E1798" t="str">
            <v>2017-07-26 13:28:30</v>
          </cell>
          <cell r="F1798">
            <v>7823</v>
          </cell>
          <cell r="G1798" t="str">
            <v>QC_6732_001_Verify the event type and event info when user Create_Update_Arrive_Update a flight using PRG FIDS and also respective status of bag are getting changed</v>
          </cell>
          <cell r="I1798">
            <v>42774</v>
          </cell>
          <cell r="J1798" t="str">
            <v>2017-02-21 07:01:41</v>
          </cell>
          <cell r="K1798" t="str">
            <v>aaora</v>
          </cell>
        </row>
        <row r="1799">
          <cell r="A1799">
            <v>75504</v>
          </cell>
          <cell r="B1799" t="str">
            <v>QC_6732_FIDS : On Arriving a flight using FIDS, actions are going into the "Update" flow</v>
          </cell>
          <cell r="C1799" t="str">
            <v>aaora</v>
          </cell>
          <cell r="D1799">
            <v>42629</v>
          </cell>
          <cell r="E1799" t="str">
            <v>2017-07-26 13:28:30</v>
          </cell>
          <cell r="F1799">
            <v>7823</v>
          </cell>
          <cell r="G1799" t="str">
            <v>QC_6732_003_Verify the event type and event info when user Create_Update_Arrive_Update a flight using TK FIDS and also respective status of bag are getting changed</v>
          </cell>
          <cell r="I1799">
            <v>42774</v>
          </cell>
          <cell r="J1799" t="str">
            <v>2017-02-21 07:01:39</v>
          </cell>
          <cell r="K1799" t="str">
            <v>aaora</v>
          </cell>
        </row>
        <row r="1800">
          <cell r="A1800">
            <v>75505</v>
          </cell>
          <cell r="B1800" t="str">
            <v>QC_6732_FIDS : On Arriving a flight using FIDS, actions are going into the "Update" flow</v>
          </cell>
          <cell r="C1800" t="str">
            <v>aaora</v>
          </cell>
          <cell r="D1800">
            <v>42629</v>
          </cell>
          <cell r="E1800" t="str">
            <v>2017-07-26 13:28:30</v>
          </cell>
          <cell r="F1800">
            <v>7823</v>
          </cell>
          <cell r="G1800" t="str">
            <v>QC_6732_005_Verify user is not able to update the route of departure flight from application when bags exist in flight</v>
          </cell>
          <cell r="I1800">
            <v>42774</v>
          </cell>
          <cell r="J1800" t="str">
            <v>2017-02-22 04:34:46</v>
          </cell>
          <cell r="K1800" t="str">
            <v>aaora</v>
          </cell>
        </row>
        <row r="1801">
          <cell r="A1801">
            <v>75506</v>
          </cell>
          <cell r="B1801" t="str">
            <v>QC_6732_FIDS : On Arriving a flight using FIDS, actions are going into the "Update" flow</v>
          </cell>
          <cell r="C1801" t="str">
            <v>aaora</v>
          </cell>
          <cell r="D1801">
            <v>42629</v>
          </cell>
          <cell r="E1801" t="str">
            <v>2017-07-26 13:28:30</v>
          </cell>
          <cell r="F1801">
            <v>7823</v>
          </cell>
          <cell r="G1801" t="str">
            <v>QC_6732_007_Verify user is able to update the route of departure flight while arriving the flight from TK FIDS when no bags exist</v>
          </cell>
          <cell r="I1801">
            <v>42774</v>
          </cell>
          <cell r="J1801" t="str">
            <v>2017-02-21 07:01:32</v>
          </cell>
          <cell r="K1801" t="str">
            <v>aaora</v>
          </cell>
        </row>
        <row r="1802">
          <cell r="A1802">
            <v>75507</v>
          </cell>
          <cell r="B1802" t="str">
            <v>QC_6732_FIDS : On Arriving a flight using FIDS, actions are going into the "Update" flow</v>
          </cell>
          <cell r="C1802" t="str">
            <v>aaora</v>
          </cell>
          <cell r="D1802">
            <v>42629</v>
          </cell>
          <cell r="E1802" t="str">
            <v>2017-07-26 13:28:30</v>
          </cell>
          <cell r="F1802">
            <v>7823</v>
          </cell>
          <cell r="G1802" t="str">
            <v>QC_6732_009_verify user is not able to update the route of arrival flight when bags exist in flight</v>
          </cell>
          <cell r="I1802">
            <v>42774</v>
          </cell>
          <cell r="J1802" t="str">
            <v>2017-02-22 04:35:11</v>
          </cell>
          <cell r="K1802" t="str">
            <v>aaora</v>
          </cell>
        </row>
        <row r="1803">
          <cell r="A1803">
            <v>75508</v>
          </cell>
          <cell r="B1803" t="str">
            <v>QC_6732_FIDS : On Arriving a flight using FIDS, actions are going into the "Update" flow</v>
          </cell>
          <cell r="C1803" t="str">
            <v>aaora</v>
          </cell>
          <cell r="D1803">
            <v>42629</v>
          </cell>
          <cell r="E1803" t="str">
            <v>2017-07-26 13:28:30</v>
          </cell>
          <cell r="F1803">
            <v>7823</v>
          </cell>
          <cell r="G1803" t="str">
            <v>QC_6732_011_verify user is able to update the route of arrival flight while arriving the flight from TK FIDS when no bags exist</v>
          </cell>
          <cell r="I1803">
            <v>42774</v>
          </cell>
          <cell r="J1803" t="str">
            <v>2017-02-21 07:01:27</v>
          </cell>
          <cell r="K1803" t="str">
            <v>aaora</v>
          </cell>
        </row>
        <row r="1804">
          <cell r="A1804">
            <v>75509</v>
          </cell>
          <cell r="B1804" t="str">
            <v>QC_6732_FIDS : On Arriving a flight using FIDS, actions are going into the "Update" flow</v>
          </cell>
          <cell r="C1804" t="str">
            <v>aaora</v>
          </cell>
          <cell r="D1804">
            <v>42629</v>
          </cell>
          <cell r="E1804" t="str">
            <v>2017-07-26 13:28:30</v>
          </cell>
          <cell r="F1804">
            <v>7823</v>
          </cell>
          <cell r="G1804" t="str">
            <v>QC_6732_013_verify user is not able to update the route of arrival flight while arriving the flight from TK FIDS when bags exist</v>
          </cell>
          <cell r="I1804">
            <v>42774</v>
          </cell>
          <cell r="J1804" t="str">
            <v>2017-02-22 04:39:54</v>
          </cell>
          <cell r="K1804" t="str">
            <v>aaora</v>
          </cell>
        </row>
        <row r="1805">
          <cell r="A1805">
            <v>75510</v>
          </cell>
          <cell r="B1805" t="str">
            <v>QC_6732_FIDS : On Arriving a flight using FIDS, actions are going into the "Update" flow</v>
          </cell>
          <cell r="C1805" t="str">
            <v>aaora</v>
          </cell>
          <cell r="D1805">
            <v>42629</v>
          </cell>
          <cell r="E1805" t="str">
            <v>2017-07-26 13:28:30</v>
          </cell>
          <cell r="F1805">
            <v>7823</v>
          </cell>
          <cell r="G1805" t="str">
            <v>QC_6732_015_verify user is not able to update the route of departure flight while departing the flight from TK FIDS when bags exist</v>
          </cell>
          <cell r="I1805">
            <v>42774</v>
          </cell>
          <cell r="J1805" t="str">
            <v>2017-02-22 04:40:24</v>
          </cell>
          <cell r="K1805" t="str">
            <v>aaora</v>
          </cell>
        </row>
        <row r="1806">
          <cell r="A1806">
            <v>75512</v>
          </cell>
          <cell r="B1806" t="str">
            <v>QC_6775-'IWS Bag Enquiry&gt; Better visibility of what happened during so called "internal transactions" where a bag is loaded at one airport and shows as 'EnRoute' at the destination airport (using a multi airport system)</v>
          </cell>
          <cell r="C1806" t="str">
            <v>atripathi1</v>
          </cell>
          <cell r="D1806">
            <v>42636</v>
          </cell>
          <cell r="E1806" t="str">
            <v>2017-07-26 13:23:49</v>
          </cell>
          <cell r="F1806">
            <v>7838</v>
          </cell>
          <cell r="G1806" t="str">
            <v>QC_6775_IT_WS_01_Verify the bag history of arrival airport when loading a bag into BHE on departure airport_multistation</v>
          </cell>
          <cell r="I1806">
            <v>42774</v>
          </cell>
          <cell r="J1806" t="str">
            <v>2017-02-21 10:24:18</v>
          </cell>
          <cell r="K1806" t="str">
            <v>atripathi1</v>
          </cell>
        </row>
        <row r="1807">
          <cell r="A1807">
            <v>75513</v>
          </cell>
          <cell r="B1807" t="str">
            <v>QC_6775-'IWS Bag Enquiry&gt; Better visibility of what happened during so called "internal transactions" where a bag is loaded at one airport and shows as 'EnRoute' at the destination airport (using a multi airport system)</v>
          </cell>
          <cell r="C1807" t="str">
            <v>atripathi1</v>
          </cell>
          <cell r="D1807">
            <v>42636</v>
          </cell>
          <cell r="E1807" t="str">
            <v>2017-07-26 13:23:49</v>
          </cell>
          <cell r="F1807">
            <v>7838</v>
          </cell>
          <cell r="G1807" t="str">
            <v>QC_6775_IT_WS_03_Verify the bag history of arrival airport when offloading a bag from BHE or Hold on departure airport_multistation</v>
          </cell>
          <cell r="I1807">
            <v>42774</v>
          </cell>
          <cell r="J1807" t="str">
            <v>2017-02-21 10:24:50</v>
          </cell>
          <cell r="K1807" t="str">
            <v>atripathi1</v>
          </cell>
        </row>
        <row r="1808">
          <cell r="A1808">
            <v>75514</v>
          </cell>
          <cell r="B1808" t="str">
            <v>QC_6775-'IWS Bag Enquiry&gt; Better visibility of what happened during so called "internal transactions" where a bag is loaded at one airport and shows as 'EnRoute' at the destination airport (using a multi airport system)</v>
          </cell>
          <cell r="C1808" t="str">
            <v>atripathi1</v>
          </cell>
          <cell r="D1808">
            <v>42636</v>
          </cell>
          <cell r="E1808" t="str">
            <v>2017-07-26 13:23:49</v>
          </cell>
          <cell r="F1808">
            <v>7838</v>
          </cell>
          <cell r="G1808" t="str">
            <v>QC_6775_IT_WS_05_Verify the bag history of arrival airport when removing ULD on departure airport_multistation</v>
          </cell>
          <cell r="I1808">
            <v>42774</v>
          </cell>
          <cell r="J1808" t="str">
            <v>2017-02-21 10:25:39</v>
          </cell>
          <cell r="K1808" t="str">
            <v>atripathi1</v>
          </cell>
        </row>
        <row r="1809">
          <cell r="A1809">
            <v>75521</v>
          </cell>
          <cell r="B1809" t="str">
            <v>QC_6783_DUB CBP Daily Queue report (15 minute Q size)</v>
          </cell>
          <cell r="C1809" t="str">
            <v>nsachdeva</v>
          </cell>
          <cell r="D1809">
            <v>42636</v>
          </cell>
          <cell r="E1809" t="str">
            <v>2017-07-26 13:14:31</v>
          </cell>
          <cell r="F1809">
            <v>7831</v>
          </cell>
          <cell r="G1809" t="str">
            <v>QC_6783_IT_WS_01_Verify_CBP Daily Queue Report is displayed_on Manage Jobs screen_in OPS.</v>
          </cell>
          <cell r="I1809">
            <v>42774</v>
          </cell>
          <cell r="J1809" t="str">
            <v>2017-02-21 10:30:04</v>
          </cell>
          <cell r="K1809" t="str">
            <v>nsachdeva</v>
          </cell>
        </row>
        <row r="1810">
          <cell r="A1810">
            <v>75522</v>
          </cell>
          <cell r="B1810" t="str">
            <v>QC_6783_DUB CBP Daily Queue report (15 minute Q size)</v>
          </cell>
          <cell r="C1810" t="str">
            <v>nsachdeva</v>
          </cell>
          <cell r="D1810">
            <v>42636</v>
          </cell>
          <cell r="E1810" t="str">
            <v>2017-07-26 13:14:31</v>
          </cell>
          <cell r="F1810">
            <v>7831</v>
          </cell>
          <cell r="G1810" t="str">
            <v>QC_6783_IT_WS_03_Verify_CBP daily queue report is populated with data_when report is generated.</v>
          </cell>
          <cell r="I1810">
            <v>42774</v>
          </cell>
          <cell r="J1810" t="str">
            <v>2017-07-05 07:08:54</v>
          </cell>
          <cell r="K1810" t="str">
            <v>nsachdeva</v>
          </cell>
        </row>
        <row r="1811">
          <cell r="A1811">
            <v>75523</v>
          </cell>
          <cell r="B1811" t="str">
            <v>QC_6783_DUB CBP Daily Queue report (15 minute Q size)</v>
          </cell>
          <cell r="C1811" t="str">
            <v>nsachdeva</v>
          </cell>
          <cell r="D1811">
            <v>42636</v>
          </cell>
          <cell r="E1811" t="str">
            <v>2017-07-26 13:14:31</v>
          </cell>
          <cell r="F1811">
            <v>7831</v>
          </cell>
          <cell r="G1811" t="str">
            <v>QC_6783_IT_WS_05_Verify_CBP daily queue report is sent to destination address_when report is generated.</v>
          </cell>
          <cell r="I1811">
            <v>42774</v>
          </cell>
          <cell r="J1811" t="str">
            <v>2017-02-21 10:31:45</v>
          </cell>
          <cell r="K1811" t="str">
            <v>nsachdeva</v>
          </cell>
        </row>
        <row r="1812">
          <cell r="A1812">
            <v>75524</v>
          </cell>
          <cell r="B1812" t="str">
            <v>QC_6783_DUB CBP Daily Queue report (15 minute Q size)</v>
          </cell>
          <cell r="C1812" t="str">
            <v>nsachdeva</v>
          </cell>
          <cell r="D1812">
            <v>42636</v>
          </cell>
          <cell r="E1812" t="str">
            <v>2017-07-26 13:14:31</v>
          </cell>
          <cell r="F1812">
            <v>7831</v>
          </cell>
          <cell r="G1812" t="str">
            <v>QC_6783_IT_WS_07_Verify_CBP daily queue is generated_with previous day’s CBP flight data_when cbp.daily.queue.report.offset=1 is set in Putty.</v>
          </cell>
          <cell r="I1812">
            <v>42774</v>
          </cell>
          <cell r="J1812" t="str">
            <v>2017-07-05 07:08:57</v>
          </cell>
          <cell r="K1812" t="str">
            <v>nsachdeva</v>
          </cell>
        </row>
        <row r="1813">
          <cell r="A1813">
            <v>75525</v>
          </cell>
          <cell r="B1813" t="str">
            <v>QC_6775-'IWS Bag Enquiry&gt; Better visibility of what happened during so called "internal transactions" where a bag is loaded at one airport and shows as 'EnRoute' at the destination airport (using a multi airport system)</v>
          </cell>
          <cell r="C1813" t="str">
            <v>atripathi1</v>
          </cell>
          <cell r="D1813">
            <v>42636</v>
          </cell>
          <cell r="E1813" t="str">
            <v>2017-07-26 13:23:49</v>
          </cell>
          <cell r="F1813">
            <v>7838</v>
          </cell>
          <cell r="G1813" t="str">
            <v>QC_6775_IT_WS_07_Verify the bag history of arrival airport when bag is tracked using HHT_multi station</v>
          </cell>
          <cell r="I1813">
            <v>42774</v>
          </cell>
          <cell r="J1813" t="str">
            <v>2017-02-21 10:26:23</v>
          </cell>
          <cell r="K1813" t="str">
            <v>atripathi1</v>
          </cell>
        </row>
        <row r="1814">
          <cell r="A1814">
            <v>75526</v>
          </cell>
          <cell r="B1814" t="str">
            <v>QC_6775-'IWS Bag Enquiry&gt; Better visibility of what happened during so called "internal transactions" where a bag is loaded at one airport and shows as 'EnRoute' at the destination airport (using a multi airport system)</v>
          </cell>
          <cell r="C1814" t="str">
            <v>atripathi1</v>
          </cell>
          <cell r="D1814">
            <v>42636</v>
          </cell>
          <cell r="E1814" t="str">
            <v>2017-07-26 13:23:49</v>
          </cell>
          <cell r="F1814">
            <v>7838</v>
          </cell>
          <cell r="G1814" t="str">
            <v>QC_6775_IT_WS_09_Verify the bag history of arrival airport when a reconciliation BPM is processed to load the bag in positioned BHE on departure station_multi station</v>
          </cell>
          <cell r="I1814">
            <v>42774</v>
          </cell>
          <cell r="J1814" t="str">
            <v>2017-02-21 10:27:02</v>
          </cell>
          <cell r="K1814" t="str">
            <v>atripathi1</v>
          </cell>
        </row>
        <row r="1815">
          <cell r="A1815">
            <v>75527</v>
          </cell>
          <cell r="B1815" t="str">
            <v>QC_6775-'IWS Bag Enquiry&gt; Better visibility of what happened during so called "internal transactions" where a bag is loaded at one airport and shows as 'EnRoute' at the destination airport (using a multi airport system)</v>
          </cell>
          <cell r="C1815" t="str">
            <v>atripathi1</v>
          </cell>
          <cell r="D1815">
            <v>42636</v>
          </cell>
          <cell r="E1815" t="str">
            <v>2017-07-26 13:23:49</v>
          </cell>
          <cell r="F1815">
            <v>7838</v>
          </cell>
          <cell r="G1815" t="str">
            <v>QC_6775_IT_WS_11_Verify the bag history of arrival airport when bag is loaded into BHE then move flight content is performed on the departure station_multi station</v>
          </cell>
          <cell r="I1815">
            <v>42774</v>
          </cell>
          <cell r="J1815" t="str">
            <v>2017-02-21 10:27:55</v>
          </cell>
          <cell r="K1815" t="str">
            <v>atripathi1</v>
          </cell>
        </row>
        <row r="1816">
          <cell r="A1816">
            <v>75528</v>
          </cell>
          <cell r="B1816" t="str">
            <v>QC_6775-'IWS Bag Enquiry&gt; Better visibility of what happened during so called "internal transactions" where a bag is loaded at one airport and shows as 'EnRoute' at the destination airport (using a multi airport system)</v>
          </cell>
          <cell r="C1816" t="str">
            <v>atripathi1</v>
          </cell>
          <cell r="D1816">
            <v>42636</v>
          </cell>
          <cell r="E1816" t="str">
            <v>2017-07-26 13:23:49</v>
          </cell>
          <cell r="F1816">
            <v>7838</v>
          </cell>
          <cell r="G1816" t="str">
            <v>QC_6775_IT_WS_13_Verify the bag history of arrival airport when loaded bag is reflighted on the departure station_multi station</v>
          </cell>
          <cell r="I1816">
            <v>42774</v>
          </cell>
          <cell r="J1816" t="str">
            <v>2017-02-21 10:28:59</v>
          </cell>
          <cell r="K1816" t="str">
            <v>atripathi1</v>
          </cell>
        </row>
        <row r="1817">
          <cell r="A1817">
            <v>75532</v>
          </cell>
          <cell r="B1817" t="str">
            <v>WS&gt;CBP&gt;Passenger List&gt;"Unexpected Error" message is showing</v>
          </cell>
          <cell r="C1817" t="str">
            <v>nsachdeva</v>
          </cell>
          <cell r="D1817">
            <v>42636</v>
          </cell>
          <cell r="E1817" t="str">
            <v>2017-07-26 13:07:56</v>
          </cell>
          <cell r="F1817">
            <v>7845</v>
          </cell>
          <cell r="G1817" t="str">
            <v>QC_6893_IT_WS_01_Verify_Passenger should be released successfully without any “Unexpected error” being shown.</v>
          </cell>
          <cell r="I1817">
            <v>42774</v>
          </cell>
          <cell r="J1817" t="str">
            <v>2017-02-21 10:53:20</v>
          </cell>
          <cell r="K1817" t="str">
            <v>nsachdeva</v>
          </cell>
        </row>
        <row r="1818">
          <cell r="A1818">
            <v>75533</v>
          </cell>
          <cell r="B1818" t="str">
            <v>WS&gt;CBP&gt;Passenger List&gt;"Unexpected Error" message is showing</v>
          </cell>
          <cell r="C1818" t="str">
            <v>nsachdeva</v>
          </cell>
          <cell r="D1818">
            <v>42636</v>
          </cell>
          <cell r="E1818" t="str">
            <v>2017-07-26 13:07:56</v>
          </cell>
          <cell r="F1818">
            <v>7845</v>
          </cell>
          <cell r="G1818" t="str">
            <v>QC_6893_IT_WS_02_Verify_Passenger should be put on hold successfully without any “Unexpected error” being shown.</v>
          </cell>
          <cell r="I1818">
            <v>42774</v>
          </cell>
          <cell r="J1818" t="str">
            <v>2017-02-21 10:54:34</v>
          </cell>
          <cell r="K1818" t="str">
            <v>nsachdeva</v>
          </cell>
        </row>
        <row r="1819">
          <cell r="A1819">
            <v>75535</v>
          </cell>
          <cell r="B1819" t="str">
            <v>QC_6887_AUH Reporting&gt; The "Rush Bag" report</v>
          </cell>
          <cell r="C1819" t="str">
            <v>nsachdeva</v>
          </cell>
          <cell r="D1819">
            <v>42636</v>
          </cell>
          <cell r="E1819" t="str">
            <v>2017-07-26 13:11:08</v>
          </cell>
          <cell r="F1819">
            <v>7847</v>
          </cell>
          <cell r="G1819" t="str">
            <v>QC_6887_IT_WS_01_Verify_that the report is generated for bags reflighted on previous day and sent to the recipients</v>
          </cell>
          <cell r="I1819">
            <v>42774</v>
          </cell>
          <cell r="J1819" t="str">
            <v>2017-02-21 10:20:29</v>
          </cell>
          <cell r="K1819" t="str">
            <v>nsachdeva</v>
          </cell>
        </row>
        <row r="1820">
          <cell r="A1820">
            <v>75536</v>
          </cell>
          <cell r="B1820" t="str">
            <v>QC_6887_AUH Reporting&gt; The "Rush Bag" report</v>
          </cell>
          <cell r="C1820" t="str">
            <v>nsachdeva</v>
          </cell>
          <cell r="D1820">
            <v>42636</v>
          </cell>
          <cell r="E1820" t="str">
            <v>2017-07-26 13:11:08</v>
          </cell>
          <cell r="F1820">
            <v>7847</v>
          </cell>
          <cell r="G1820" t="str">
            <v>QC_6887_IT_WS_03_Verify_that the report doesnt include rush bags created through Mark Bags</v>
          </cell>
          <cell r="I1820">
            <v>42774</v>
          </cell>
          <cell r="J1820" t="str">
            <v>2017-02-21 10:21:16</v>
          </cell>
          <cell r="K1820" t="str">
            <v>nsachdeva</v>
          </cell>
        </row>
        <row r="1821">
          <cell r="A1821">
            <v>75537</v>
          </cell>
          <cell r="B1821" t="str">
            <v>QC_6887_AUH Reporting&gt; The "Rush Bag" report</v>
          </cell>
          <cell r="C1821" t="str">
            <v>nsachdeva</v>
          </cell>
          <cell r="D1821">
            <v>42636</v>
          </cell>
          <cell r="E1821" t="str">
            <v>2017-07-26 13:11:08</v>
          </cell>
          <cell r="F1821">
            <v>7847</v>
          </cell>
          <cell r="G1821" t="str">
            <v>QC_6887_IT_WS_05_Verify_that the report generated contains the previos day bags details.</v>
          </cell>
          <cell r="I1821">
            <v>42774</v>
          </cell>
          <cell r="J1821" t="str">
            <v>2017-02-21 10:21:59</v>
          </cell>
          <cell r="K1821" t="str">
            <v>nsachdeva</v>
          </cell>
        </row>
        <row r="1822">
          <cell r="A1822">
            <v>75538</v>
          </cell>
          <cell r="B1822" t="str">
            <v>QC_6887_AUH Reporting&gt; The "Rush Bag" report</v>
          </cell>
          <cell r="C1822" t="str">
            <v>nsachdeva</v>
          </cell>
          <cell r="D1822">
            <v>42636</v>
          </cell>
          <cell r="E1822" t="str">
            <v>2017-07-26 13:11:08</v>
          </cell>
          <cell r="F1822">
            <v>7847</v>
          </cell>
          <cell r="G1822" t="str">
            <v>QC_6887_IT_WS_07_Verify_that the report must be in proper alignment.</v>
          </cell>
          <cell r="I1822">
            <v>42774</v>
          </cell>
          <cell r="J1822" t="str">
            <v>2017-02-21 10:22:31</v>
          </cell>
          <cell r="K1822" t="str">
            <v>nsachdeva</v>
          </cell>
        </row>
        <row r="1823">
          <cell r="A1823">
            <v>75539</v>
          </cell>
          <cell r="B1823" t="str">
            <v>QC_6887_AUH Reporting&gt; The "Rush Bag" report</v>
          </cell>
          <cell r="C1823" t="str">
            <v>nsachdeva</v>
          </cell>
          <cell r="D1823">
            <v>42636</v>
          </cell>
          <cell r="E1823" t="str">
            <v>2017-07-26 13:11:08</v>
          </cell>
          <cell r="F1823">
            <v>7847</v>
          </cell>
          <cell r="G1823" t="str">
            <v>QC_6887_IT_WS_09_Verify_that the report should be of operational_historical range.</v>
          </cell>
          <cell r="I1823">
            <v>42774</v>
          </cell>
          <cell r="J1823" t="str">
            <v>2017-02-21 10:23:08</v>
          </cell>
          <cell r="K1823" t="str">
            <v>nsachdeva</v>
          </cell>
        </row>
        <row r="1824">
          <cell r="A1824">
            <v>75540</v>
          </cell>
          <cell r="B1824" t="str">
            <v>QC_6963_HHT Bag Enquiry&gt;Lateral Configuration</v>
          </cell>
          <cell r="C1824" t="str">
            <v>raghi</v>
          </cell>
          <cell r="D1824">
            <v>42627</v>
          </cell>
          <cell r="E1824" t="str">
            <v>2017-07-26 06:47:51</v>
          </cell>
          <cell r="F1824">
            <v>7821</v>
          </cell>
          <cell r="G1824" t="str">
            <v>QC6963_001_HHT_Show Lateral_Bag Enquiry_Not Loaded Bag_Non Airline handler</v>
          </cell>
          <cell r="I1824">
            <v>42774</v>
          </cell>
          <cell r="J1824" t="str">
            <v>2017-07-05 07:11:11</v>
          </cell>
          <cell r="K1824" t="str">
            <v>raghi</v>
          </cell>
        </row>
        <row r="1825">
          <cell r="A1825">
            <v>75541</v>
          </cell>
          <cell r="B1825" t="str">
            <v>QC_6963_HHT Bag Enquiry&gt;Lateral Configuration</v>
          </cell>
          <cell r="C1825" t="str">
            <v>raghi</v>
          </cell>
          <cell r="D1825">
            <v>42627</v>
          </cell>
          <cell r="E1825" t="str">
            <v>2017-07-26 06:47:51</v>
          </cell>
          <cell r="F1825">
            <v>7821</v>
          </cell>
          <cell r="G1825" t="str">
            <v>QC6963_003_HHT_Show Lateral_Bag Enquiry_Delete Laterals_Non Airline handler</v>
          </cell>
          <cell r="I1825">
            <v>42774</v>
          </cell>
          <cell r="J1825" t="str">
            <v>2017-02-21 08:14:42</v>
          </cell>
          <cell r="K1825" t="str">
            <v>raghi</v>
          </cell>
        </row>
        <row r="1826">
          <cell r="A1826">
            <v>75542</v>
          </cell>
          <cell r="B1826" t="str">
            <v>QC_6963_HHT Bag Enquiry&gt;Lateral Configuration</v>
          </cell>
          <cell r="C1826" t="str">
            <v>raghi</v>
          </cell>
          <cell r="D1826">
            <v>42627</v>
          </cell>
          <cell r="E1826" t="str">
            <v>2017-07-26 06:47:51</v>
          </cell>
          <cell r="F1826">
            <v>7821</v>
          </cell>
          <cell r="G1826" t="str">
            <v>QC6963_005_HHT_Show Lateral Set to No_Bag Enquiry</v>
          </cell>
          <cell r="I1826">
            <v>42774</v>
          </cell>
          <cell r="J1826" t="str">
            <v>2017-07-05 07:11:15</v>
          </cell>
          <cell r="K1826" t="str">
            <v>raghi</v>
          </cell>
        </row>
        <row r="1827">
          <cell r="A1827">
            <v>75543</v>
          </cell>
          <cell r="B1827" t="str">
            <v>QC_6962_AMS &gt; Scan Button not active after scanning container sheet followed by bag tag scan.</v>
          </cell>
          <cell r="C1827" t="str">
            <v>aaora</v>
          </cell>
          <cell r="D1827">
            <v>42942</v>
          </cell>
          <cell r="E1827" t="str">
            <v>2017-07-26 12:54:33</v>
          </cell>
          <cell r="F1827">
            <v>8456</v>
          </cell>
          <cell r="G1827" t="str">
            <v>QC_6962_IT_HHT_01_Verify_bag is loaded into BHE_on Load bag into BHE screen_when BHE ID and Bag tag ID is scanned.</v>
          </cell>
          <cell r="I1827">
            <v>42774</v>
          </cell>
          <cell r="J1827" t="str">
            <v>2017-02-21 10:15:25</v>
          </cell>
          <cell r="K1827" t="str">
            <v>nsachdeva</v>
          </cell>
        </row>
        <row r="1828">
          <cell r="A1828">
            <v>75544</v>
          </cell>
          <cell r="B1828" t="str">
            <v>QC_6962_AMS &gt; Scan Button not active after scanning container sheet followed by bag tag scan.</v>
          </cell>
          <cell r="C1828" t="str">
            <v>aaora</v>
          </cell>
          <cell r="D1828">
            <v>42942</v>
          </cell>
          <cell r="E1828" t="str">
            <v>2017-07-26 12:54:33</v>
          </cell>
          <cell r="F1828">
            <v>8456</v>
          </cell>
          <cell r="G1828" t="str">
            <v>QC_6962_IT_HHT_03_Verify_bag is loaded into BHE_when BHE ID and Bag tag ID is scanned_on Menu screen.</v>
          </cell>
          <cell r="I1828">
            <v>42774</v>
          </cell>
          <cell r="J1828" t="str">
            <v>2017-02-21 10:15:54</v>
          </cell>
          <cell r="K1828" t="str">
            <v>nsachdeva</v>
          </cell>
        </row>
        <row r="1829">
          <cell r="A1829">
            <v>75545</v>
          </cell>
          <cell r="B1829" t="str">
            <v>QC_6962_AMS &gt; Scan Button not active after scanning container sheet followed by bag tag scan.</v>
          </cell>
          <cell r="C1829" t="str">
            <v>aaora</v>
          </cell>
          <cell r="D1829">
            <v>42942</v>
          </cell>
          <cell r="E1829" t="str">
            <v>2017-07-26 12:54:33</v>
          </cell>
          <cell r="F1829">
            <v>8456</v>
          </cell>
          <cell r="G1829" t="str">
            <v>QC_6962_IT_HHT_05_Verify_bag is loaded into BHE_when BHE ID is scanned_on BHE Enquiry screen.</v>
          </cell>
          <cell r="I1829">
            <v>42774</v>
          </cell>
          <cell r="J1829" t="str">
            <v>2017-02-21 10:16:41</v>
          </cell>
          <cell r="K1829" t="str">
            <v>nsachdeva</v>
          </cell>
        </row>
        <row r="1830">
          <cell r="A1830">
            <v>75546</v>
          </cell>
          <cell r="B1830" t="str">
            <v>QC_6962_AMS &gt; Scan Button not active after scanning container sheet followed by bag tag scan.</v>
          </cell>
          <cell r="C1830" t="str">
            <v>aaora</v>
          </cell>
          <cell r="D1830">
            <v>42942</v>
          </cell>
          <cell r="E1830" t="str">
            <v>2017-07-26 12:54:33</v>
          </cell>
          <cell r="F1830">
            <v>8456</v>
          </cell>
          <cell r="G1830" t="str">
            <v>QC_6962_IT_HHT_07_Verify_ multiple bags are loaded into BHE_on Load bag into BHE screen_when BHE ID and Bag tag ID is scanned and Load Bag Display Optimization setting should set to No.</v>
          </cell>
          <cell r="I1830">
            <v>42774</v>
          </cell>
          <cell r="J1830" t="str">
            <v>2017-02-21 10:17:19</v>
          </cell>
          <cell r="K1830" t="str">
            <v>nsachdeva</v>
          </cell>
        </row>
        <row r="1831">
          <cell r="A1831">
            <v>75547</v>
          </cell>
          <cell r="B1831" t="str">
            <v>QC_6962_AMS &gt; Scan Button not active after scanning container sheet followed by bag tag scan.</v>
          </cell>
          <cell r="C1831" t="str">
            <v>aaora</v>
          </cell>
          <cell r="D1831">
            <v>42942</v>
          </cell>
          <cell r="E1831" t="str">
            <v>2017-07-26 12:54:33</v>
          </cell>
          <cell r="F1831">
            <v>8456</v>
          </cell>
          <cell r="G1831" t="str">
            <v>QC_6962_IT_HHT_09_Verify_multiple bags are loaded into BHE_when BHE ID is scanned_on BHE Enquiry screen_and and Load Bag Display Optimization setting should set to No.</v>
          </cell>
          <cell r="I1831">
            <v>42774</v>
          </cell>
          <cell r="J1831" t="str">
            <v>2017-02-21 10:18:14</v>
          </cell>
          <cell r="K1831" t="str">
            <v>nsachdeva</v>
          </cell>
        </row>
        <row r="1832">
          <cell r="A1832">
            <v>75548</v>
          </cell>
          <cell r="B1832" t="str">
            <v>QC_6965_FIDS-&gt; HKG Flight Lateral Information update issue during FIDS processing for flights created manually</v>
          </cell>
          <cell r="C1832" t="str">
            <v>nsachdeva</v>
          </cell>
          <cell r="D1832">
            <v>42636</v>
          </cell>
          <cell r="E1832" t="str">
            <v>2017-07-26 12:48:49</v>
          </cell>
          <cell r="F1832">
            <v>7834</v>
          </cell>
          <cell r="G1832" t="str">
            <v>QC_6965_IT_WS_03_Verify_lateral information is updated_in Manage Flight Screen_when flight is created in FIDS_with no lateral information.</v>
          </cell>
          <cell r="I1832">
            <v>42774</v>
          </cell>
          <cell r="J1832" t="str">
            <v>2017-02-21 10:19:32</v>
          </cell>
          <cell r="K1832" t="str">
            <v>nsachdeva</v>
          </cell>
        </row>
        <row r="1833">
          <cell r="A1833">
            <v>75549</v>
          </cell>
          <cell r="B1833" t="str">
            <v>QC-7036-BIM Processing -&gt; BUM/BSM DEL change the pax status as specified in the message causing problems if the pax has multiple bags</v>
          </cell>
          <cell r="C1833" t="str">
            <v>atripathi1</v>
          </cell>
          <cell r="D1833">
            <v>42636</v>
          </cell>
          <cell r="E1833" t="str">
            <v>2017-08-01 12:16:54</v>
          </cell>
          <cell r="F1833">
            <v>7843</v>
          </cell>
          <cell r="G1833" t="str">
            <v>QC_7036_WS_IT_01_Verify the bag status when BSM DEL is processed with change in the passenger status as Not Checked In</v>
          </cell>
          <cell r="I1833">
            <v>42774</v>
          </cell>
          <cell r="J1833" t="str">
            <v>2017-08-01 12:12:57</v>
          </cell>
          <cell r="K1833" t="str">
            <v>atripathi1</v>
          </cell>
        </row>
        <row r="1834">
          <cell r="A1834">
            <v>75551</v>
          </cell>
          <cell r="B1834" t="str">
            <v>QC-7036-BIM Processing -&gt; BUM/BSM DEL change the pax status as specified in the message causing problems if the pax has multiple bags</v>
          </cell>
          <cell r="C1834" t="str">
            <v>atripathi1</v>
          </cell>
          <cell r="D1834">
            <v>42636</v>
          </cell>
          <cell r="E1834" t="str">
            <v>2017-08-01 12:16:54</v>
          </cell>
          <cell r="F1834">
            <v>7843</v>
          </cell>
          <cell r="G1834" t="str">
            <v>QC_7036_WS_IT_05_Verify the bag status when BSM DEL is processed with change in the PSN</v>
          </cell>
          <cell r="I1834">
            <v>42774</v>
          </cell>
          <cell r="J1834" t="str">
            <v>2017-08-01 12:16:54</v>
          </cell>
          <cell r="K1834" t="str">
            <v>atripathi1</v>
          </cell>
        </row>
        <row r="1835">
          <cell r="A1835">
            <v>75552</v>
          </cell>
          <cell r="B1835" t="str">
            <v>QC-7036-BIM Processing -&gt; BUM/BSM DEL change the pax status as specified in the message causing problems if the pax has multiple bags</v>
          </cell>
          <cell r="C1835" t="str">
            <v>atripathi1</v>
          </cell>
          <cell r="D1835">
            <v>42636</v>
          </cell>
          <cell r="E1835" t="str">
            <v>2017-08-01 12:16:54</v>
          </cell>
          <cell r="F1835">
            <v>7843</v>
          </cell>
          <cell r="G1835" t="str">
            <v>QC_7036_WS_IT_07_Verify the bag status when BUM as BSM DEL is processed with change in the status as Not Checked In</v>
          </cell>
          <cell r="I1835">
            <v>42774</v>
          </cell>
          <cell r="J1835" t="str">
            <v>2017-02-21 09:51:44</v>
          </cell>
          <cell r="K1835" t="str">
            <v>atripathi1</v>
          </cell>
        </row>
        <row r="1836">
          <cell r="A1836">
            <v>75554</v>
          </cell>
          <cell r="B1836" t="str">
            <v>QC-7036-BIM Processing -&gt; BUM/BSM DEL change the pax status as specified in the message causing problems if the pax has multiple bags</v>
          </cell>
          <cell r="C1836" t="str">
            <v>atripathi1</v>
          </cell>
          <cell r="D1836">
            <v>42636</v>
          </cell>
          <cell r="E1836" t="str">
            <v>2017-08-01 12:16:54</v>
          </cell>
          <cell r="F1836">
            <v>7843</v>
          </cell>
          <cell r="G1836" t="str">
            <v>QC_7036_WS_IT_11_Verify the bag status when BUM as BSM DEL is processed with change in the ATL</v>
          </cell>
          <cell r="I1836">
            <v>42774</v>
          </cell>
          <cell r="J1836" t="str">
            <v>2017-02-21 09:53:14</v>
          </cell>
          <cell r="K1836" t="str">
            <v>atripathi1</v>
          </cell>
        </row>
        <row r="1837">
          <cell r="A1837">
            <v>75555</v>
          </cell>
          <cell r="B1837" t="str">
            <v>QC-7036-BIM Processing -&gt; BUM/BSM DEL change the pax status as specified in the message causing problems if the pax has multiple bags</v>
          </cell>
          <cell r="C1837" t="str">
            <v>atripathi1</v>
          </cell>
          <cell r="D1837">
            <v>42636</v>
          </cell>
          <cell r="E1837" t="str">
            <v>2017-08-01 12:16:54</v>
          </cell>
          <cell r="F1837">
            <v>7843</v>
          </cell>
          <cell r="G1837" t="str">
            <v>QC_7036_HHT_IT_15_Verify the bag status when BUM as BSM DEL is processed with change in the status as Boarded</v>
          </cell>
          <cell r="I1837">
            <v>42774</v>
          </cell>
          <cell r="J1837" t="str">
            <v>2017-02-21 09:48:27</v>
          </cell>
          <cell r="K1837" t="str">
            <v>atripathi1</v>
          </cell>
        </row>
        <row r="1838">
          <cell r="A1838">
            <v>75556</v>
          </cell>
          <cell r="B1838" t="str">
            <v>QC-7036-BIM Processing -&gt; BUM/BSM DEL change the pax status as specified in the message causing problems if the pax has multiple bags</v>
          </cell>
          <cell r="C1838" t="str">
            <v>atripathi1</v>
          </cell>
          <cell r="D1838">
            <v>42636</v>
          </cell>
          <cell r="E1838" t="str">
            <v>2017-08-01 12:16:54</v>
          </cell>
          <cell r="F1838">
            <v>7843</v>
          </cell>
          <cell r="G1838" t="str">
            <v>QC_7036_WS_IT_17_Verify the bag status of an inactive flight when BUM as BSM DEL is processed with change in the status</v>
          </cell>
          <cell r="I1838">
            <v>42774</v>
          </cell>
          <cell r="J1838" t="str">
            <v>2017-02-21 09:53:57</v>
          </cell>
          <cell r="K1838" t="str">
            <v>atripathi1</v>
          </cell>
        </row>
        <row r="1839">
          <cell r="A1839">
            <v>75562</v>
          </cell>
          <cell r="B1839" t="str">
            <v>QC_7085_IWS Flight Progress&gt; Allow the "reconciliation" tab, bags area to be able to sort bags on Load Time</v>
          </cell>
          <cell r="C1839" t="str">
            <v>nsachdeva</v>
          </cell>
          <cell r="D1839">
            <v>42643</v>
          </cell>
          <cell r="E1839" t="str">
            <v>2017-07-26 11:21:36</v>
          </cell>
          <cell r="F1839">
            <v>7851</v>
          </cell>
          <cell r="G1839" t="str">
            <v>QC_7085_IT_WS_11_Verify_bags should be sorted in ascending and descending order_based on L Time_after refresh.</v>
          </cell>
          <cell r="I1839">
            <v>42774</v>
          </cell>
          <cell r="J1839" t="str">
            <v>2017-02-21 09:46:14</v>
          </cell>
          <cell r="K1839" t="str">
            <v>nsachdeva</v>
          </cell>
        </row>
        <row r="1840">
          <cell r="A1840">
            <v>75572</v>
          </cell>
          <cell r="B1840" t="str">
            <v>QC_7114_HHT -&gt; Quick Reflight -&gt; The airline OPS setting for "Send FWD to Current Station" is not working for quick reflight.</v>
          </cell>
          <cell r="C1840" t="str">
            <v>mkgaurav</v>
          </cell>
          <cell r="D1840">
            <v>42689</v>
          </cell>
          <cell r="E1840" t="str">
            <v>2017-07-26 06:18:40</v>
          </cell>
          <cell r="F1840">
            <v>7905</v>
          </cell>
          <cell r="G1840" t="str">
            <v>QC 7114_001_IT_Verify Quick Reflight _when Send FWD on Reflight Set it to _Yes</v>
          </cell>
          <cell r="I1840">
            <v>42774</v>
          </cell>
          <cell r="J1840" t="str">
            <v>2017-02-22 04:36:29</v>
          </cell>
          <cell r="K1840" t="str">
            <v>cbenjwal</v>
          </cell>
        </row>
        <row r="1841">
          <cell r="A1841">
            <v>75574</v>
          </cell>
          <cell r="B1841" t="str">
            <v>QC_7147_To and Via fields being interchanged while printing TK Overlay lable</v>
          </cell>
          <cell r="C1841" t="str">
            <v>mkgaurav</v>
          </cell>
          <cell r="D1841">
            <v>42689</v>
          </cell>
          <cell r="E1841" t="str">
            <v>2017-07-26 09:39:31</v>
          </cell>
          <cell r="F1841">
            <v>7906</v>
          </cell>
          <cell r="G1841" t="str">
            <v>QC_7147_IT_WS_01_Verify_new Rush tag should not be generated_when Prt. Ovl is checked_on Reflight bags screen.</v>
          </cell>
          <cell r="I1841">
            <v>42774</v>
          </cell>
          <cell r="J1841" t="str">
            <v>2017-02-21 09:26:50</v>
          </cell>
          <cell r="K1841" t="str">
            <v>cbenjwal</v>
          </cell>
        </row>
        <row r="1842">
          <cell r="A1842">
            <v>75575</v>
          </cell>
          <cell r="B1842" t="str">
            <v>QC_7147_To and Via fields being interchanged while printing TK Overlay lable</v>
          </cell>
          <cell r="C1842" t="str">
            <v>mkgaurav</v>
          </cell>
          <cell r="D1842">
            <v>42689</v>
          </cell>
          <cell r="E1842" t="str">
            <v>2017-07-26 09:39:31</v>
          </cell>
          <cell r="F1842">
            <v>7906</v>
          </cell>
          <cell r="G1842" t="str">
            <v>QC_7147_IT_WS_02_Verify_manual rush tag entered will be retained as rush tag_when Prt. Ovl is checked_on Reflight bags screen.</v>
          </cell>
          <cell r="I1842">
            <v>42774</v>
          </cell>
          <cell r="J1842" t="str">
            <v>2017-02-21 09:27:54</v>
          </cell>
          <cell r="K1842" t="str">
            <v>cbenjwal</v>
          </cell>
        </row>
        <row r="1843">
          <cell r="A1843">
            <v>75576</v>
          </cell>
          <cell r="B1843" t="str">
            <v>QC_7147_To and Via fields being interchanged while printing TK Overlay lable</v>
          </cell>
          <cell r="C1843" t="str">
            <v>mkgaurav</v>
          </cell>
          <cell r="D1843">
            <v>42689</v>
          </cell>
          <cell r="E1843" t="str">
            <v>2017-07-26 09:39:31</v>
          </cell>
          <cell r="F1843">
            <v>7906</v>
          </cell>
          <cell r="G1843" t="str">
            <v>QC_7147_IT_HHT_03_Verify_new Rush tag should not be generated_whenPrint is selected in Print field_on HHT Reflight bags screen.</v>
          </cell>
          <cell r="I1843">
            <v>42774</v>
          </cell>
          <cell r="J1843" t="str">
            <v>2017-02-21 09:24:27</v>
          </cell>
          <cell r="K1843" t="str">
            <v>cbenjwal</v>
          </cell>
        </row>
        <row r="1844">
          <cell r="A1844">
            <v>73859</v>
          </cell>
          <cell r="B1844" t="str">
            <v>QC_4931_IWS&gt;Tracking Inventory Enquiry and History screens include the 'Unknown Bags' filter which is also applied for departure (Locally created) bags</v>
          </cell>
          <cell r="C1844" t="str">
            <v>cbenjwal</v>
          </cell>
          <cell r="D1844">
            <v>42544</v>
          </cell>
          <cell r="E1844" t="str">
            <v>2017-07-27 10:00:44</v>
          </cell>
          <cell r="F1844">
            <v>7677</v>
          </cell>
          <cell r="G1844" t="str">
            <v>QC_4931_IT_01_Verify _ Verify the Unknown departure bag_Created through BPM</v>
          </cell>
          <cell r="I1844">
            <v>42769</v>
          </cell>
          <cell r="J1844" t="str">
            <v>2017-06-19 16:01:27</v>
          </cell>
          <cell r="K1844" t="str">
            <v>cbenjwal</v>
          </cell>
        </row>
        <row r="1845">
          <cell r="A1845">
            <v>73860</v>
          </cell>
          <cell r="B1845" t="str">
            <v>QC_4931_IWS&gt;Tracking Inventory Enquiry and History screens include the 'Unknown Bags' filter which is also applied for departure (Locally created) bags</v>
          </cell>
          <cell r="C1845" t="str">
            <v>cbenjwal</v>
          </cell>
          <cell r="D1845">
            <v>42544</v>
          </cell>
          <cell r="E1845" t="str">
            <v>2017-07-27 10:00:44</v>
          </cell>
          <cell r="F1845">
            <v>7677</v>
          </cell>
          <cell r="G1845" t="str">
            <v>QC_4931_IT_02_Verify _ Verify the Unknown departure bag_Created through BPM_Tracked through HHT</v>
          </cell>
          <cell r="I1845">
            <v>42769</v>
          </cell>
          <cell r="J1845" t="str">
            <v>2017-06-19 16:01:28</v>
          </cell>
          <cell r="K1845" t="str">
            <v>cbenjwal</v>
          </cell>
        </row>
        <row r="1846">
          <cell r="A1846">
            <v>73867</v>
          </cell>
          <cell r="B1846" t="str">
            <v>QC_6390_Events in Bag History are sorted by time but should include milliseconds</v>
          </cell>
          <cell r="C1846" t="str">
            <v>cbenjwal</v>
          </cell>
          <cell r="D1846">
            <v>42544</v>
          </cell>
          <cell r="E1846" t="str">
            <v>2017-07-27 06:23:20</v>
          </cell>
          <cell r="F1846">
            <v>7678</v>
          </cell>
          <cell r="G1846" t="str">
            <v>QC_6390_IT_001_Verify the audit sequence _in_Bag Enquiry_when send BPM_Unknown Bag</v>
          </cell>
          <cell r="I1846">
            <v>42769</v>
          </cell>
          <cell r="J1846" t="str">
            <v>2017-06-19 15:51:37</v>
          </cell>
          <cell r="K1846" t="str">
            <v>cbenjwal</v>
          </cell>
        </row>
        <row r="1847">
          <cell r="A1847">
            <v>73869</v>
          </cell>
          <cell r="B1847" t="str">
            <v>WS_BHE &amp; Hold</v>
          </cell>
          <cell r="C1847" t="str">
            <v>aaora</v>
          </cell>
          <cell r="D1847">
            <v>42943</v>
          </cell>
          <cell r="E1847" t="str">
            <v>2017-08-01 14:34:09</v>
          </cell>
          <cell r="F1847">
            <v>8535</v>
          </cell>
          <cell r="G1847" t="str">
            <v>QC_6390_IT_003_Verify the audit_in_BHE Enquiry_when Create_Assign_Position BHE</v>
          </cell>
          <cell r="I1847">
            <v>42769</v>
          </cell>
          <cell r="J1847" t="str">
            <v>2017-07-31 13:26:13</v>
          </cell>
          <cell r="K1847" t="str">
            <v>cbenjwal</v>
          </cell>
        </row>
        <row r="1848">
          <cell r="A1848">
            <v>73870</v>
          </cell>
          <cell r="B1848" t="str">
            <v>WS_BHE &amp; Hold</v>
          </cell>
          <cell r="C1848" t="str">
            <v>aaora</v>
          </cell>
          <cell r="D1848">
            <v>42943</v>
          </cell>
          <cell r="E1848" t="str">
            <v>2017-08-01 14:34:09</v>
          </cell>
          <cell r="F1848">
            <v>8535</v>
          </cell>
          <cell r="G1848" t="str">
            <v>QC_6390_IT_004_Verify the audit_in_HOLD Enquiry_when Create_Merge</v>
          </cell>
          <cell r="I1848">
            <v>42769</v>
          </cell>
          <cell r="J1848" t="str">
            <v>2017-07-31 13:27:04</v>
          </cell>
          <cell r="K1848" t="str">
            <v>cbenjwal</v>
          </cell>
        </row>
        <row r="1849">
          <cell r="A1849">
            <v>73871</v>
          </cell>
          <cell r="B1849" t="str">
            <v>QC_6390_Events in Bag History are sorted by time but should include milliseconds</v>
          </cell>
          <cell r="C1849" t="str">
            <v>cbenjwal</v>
          </cell>
          <cell r="D1849">
            <v>42544</v>
          </cell>
          <cell r="E1849" t="str">
            <v>2017-07-27 06:23:20</v>
          </cell>
          <cell r="F1849">
            <v>7678</v>
          </cell>
          <cell r="G1849" t="str">
            <v>QC_6390_IT_005_Verify  audit sequence_in_Flight History</v>
          </cell>
          <cell r="I1849">
            <v>42769</v>
          </cell>
          <cell r="J1849" t="str">
            <v>2017-08-09 13:26:15</v>
          </cell>
          <cell r="K1849" t="str">
            <v>cbenjwal</v>
          </cell>
        </row>
        <row r="1850">
          <cell r="A1850">
            <v>73872</v>
          </cell>
          <cell r="B1850" t="str">
            <v>QC_6393_BSMs received outside the -2 to +7 days range.</v>
          </cell>
          <cell r="C1850" t="str">
            <v>aaora</v>
          </cell>
          <cell r="D1850">
            <v>42545</v>
          </cell>
          <cell r="E1850" t="str">
            <v>2017-07-27 11:56:24</v>
          </cell>
          <cell r="F1850">
            <v>7683</v>
          </cell>
          <cell r="G1850" t="str">
            <v>QC_6393_IT_01_Verify user is able to process BPM for departure _F_and arrival _I_flight within valid range  -2 to current date + 7 current date</v>
          </cell>
          <cell r="I1850">
            <v>42769</v>
          </cell>
          <cell r="J1850" t="str">
            <v>2017-06-27 09:24:44</v>
          </cell>
          <cell r="K1850" t="str">
            <v>aaora</v>
          </cell>
        </row>
        <row r="1851">
          <cell r="A1851">
            <v>73873</v>
          </cell>
          <cell r="B1851" t="str">
            <v>QC_6393_BSMs received outside the -2 to +7 days range.</v>
          </cell>
          <cell r="C1851" t="str">
            <v>aaora</v>
          </cell>
          <cell r="D1851">
            <v>42545</v>
          </cell>
          <cell r="E1851" t="str">
            <v>2017-07-27 11:56:24</v>
          </cell>
          <cell r="F1851">
            <v>7683</v>
          </cell>
          <cell r="G1851" t="str">
            <v>QC_6393_IT_02_Verify user should not be able to process BPM for departure _F_and arrival _I_flight if _F_ is in invalid range  -3 t0  current date + 7 current date</v>
          </cell>
          <cell r="I1851">
            <v>42769</v>
          </cell>
          <cell r="J1851" t="str">
            <v>2017-08-09 14:15:12</v>
          </cell>
          <cell r="K1851" t="str">
            <v>aaora</v>
          </cell>
        </row>
        <row r="1852">
          <cell r="A1852">
            <v>73874</v>
          </cell>
          <cell r="B1852" t="str">
            <v>QC_6455_Alitalia Change Request: Implement "Loaded by IT report"</v>
          </cell>
          <cell r="C1852" t="str">
            <v>cbenjwal</v>
          </cell>
          <cell r="D1852">
            <v>42544</v>
          </cell>
          <cell r="E1852" t="str">
            <v>2017-07-27 09:37:38</v>
          </cell>
          <cell r="F1852">
            <v>7682</v>
          </cell>
          <cell r="G1852" t="str">
            <v>QC_6455_IT_001_Verify_Print IT Report role in _Update Role UI_ Yes is set in properties</v>
          </cell>
          <cell r="I1852">
            <v>42769</v>
          </cell>
          <cell r="J1852" t="str">
            <v>2017-06-28 05:47:43</v>
          </cell>
          <cell r="K1852" t="str">
            <v>cbenjwal</v>
          </cell>
        </row>
        <row r="1853">
          <cell r="A1853">
            <v>73876</v>
          </cell>
          <cell r="B1853" t="str">
            <v>QC_6455_Alitalia Change Request: Implement "Loaded by IT report"</v>
          </cell>
          <cell r="C1853" t="str">
            <v>cbenjwal</v>
          </cell>
          <cell r="D1853">
            <v>42544</v>
          </cell>
          <cell r="E1853" t="str">
            <v>2017-07-27 09:37:38</v>
          </cell>
          <cell r="F1853">
            <v>7682</v>
          </cell>
          <cell r="G1853" t="str">
            <v>QC_6455_IT_003_Verify_AZ IT Report _Statistics screen_Historical Range</v>
          </cell>
          <cell r="I1853">
            <v>42769</v>
          </cell>
          <cell r="J1853" t="str">
            <v>2017-06-28 05:47:53</v>
          </cell>
          <cell r="K1853" t="str">
            <v>cbenjwal</v>
          </cell>
        </row>
        <row r="1854">
          <cell r="A1854">
            <v>73879</v>
          </cell>
          <cell r="B1854" t="str">
            <v>QC_6455_Alitalia Change Request: Implement "Loaded by IT report"</v>
          </cell>
          <cell r="C1854" t="str">
            <v>cbenjwal</v>
          </cell>
          <cell r="D1854">
            <v>42544</v>
          </cell>
          <cell r="E1854" t="str">
            <v>2017-07-27 09:37:38</v>
          </cell>
          <cell r="F1854">
            <v>7682</v>
          </cell>
          <cell r="G1854" t="str">
            <v>QC_6455_IT_006_Verify_AZ IT Report _Statistics screen_Operational Range</v>
          </cell>
          <cell r="I1854">
            <v>42769</v>
          </cell>
          <cell r="J1854" t="str">
            <v>2017-06-27 11:28:52</v>
          </cell>
          <cell r="K1854" t="str">
            <v>cbenjwal</v>
          </cell>
        </row>
        <row r="1855">
          <cell r="A1855">
            <v>73880</v>
          </cell>
          <cell r="B1855" t="str">
            <v>QC_6499_The Bag Remarks details should be printed when the Bag Enquiry details are printed,</v>
          </cell>
          <cell r="C1855" t="str">
            <v>aaora</v>
          </cell>
          <cell r="D1855">
            <v>42566</v>
          </cell>
          <cell r="E1855" t="str">
            <v>2017-08-11 11:03:51</v>
          </cell>
          <cell r="F1855">
            <v>7745</v>
          </cell>
          <cell r="G1855" t="str">
            <v>QC_6499_001_IT_WS_ Verify Bag Remarks will be printed on Bag Enquiry Report when user selects only one Bag tag_more than 1 bag tag</v>
          </cell>
          <cell r="I1855">
            <v>42769</v>
          </cell>
          <cell r="J1855" t="str">
            <v>2017-08-11 11:03:51</v>
          </cell>
          <cell r="K1855" t="str">
            <v>psrivastava</v>
          </cell>
        </row>
        <row r="1856">
          <cell r="A1856">
            <v>73881</v>
          </cell>
          <cell r="B1856" t="str">
            <v>QC_6499_The Bag Remarks details should be printed when the Bag Enquiry details are printed,</v>
          </cell>
          <cell r="C1856" t="str">
            <v>aaora</v>
          </cell>
          <cell r="D1856">
            <v>42566</v>
          </cell>
          <cell r="E1856" t="str">
            <v>2017-08-11 11:03:51</v>
          </cell>
          <cell r="F1856">
            <v>7745</v>
          </cell>
          <cell r="G1856" t="str">
            <v>QC_6499_002_IT_WS_ Verify Bag Remarks will be printed on Bag Enquiry Report when user selects only Bag History option_Bag Information Message</v>
          </cell>
          <cell r="I1856">
            <v>42769</v>
          </cell>
          <cell r="J1856" t="str">
            <v>2017-08-11 04:36:54</v>
          </cell>
          <cell r="K1856" t="str">
            <v>psrivastava</v>
          </cell>
        </row>
        <row r="1857">
          <cell r="A1857">
            <v>73882</v>
          </cell>
          <cell r="B1857" t="str">
            <v>QC_6499_The Bag Remarks details should be printed when the Bag Enquiry details are printed,</v>
          </cell>
          <cell r="C1857" t="str">
            <v>aaora</v>
          </cell>
          <cell r="D1857">
            <v>42566</v>
          </cell>
          <cell r="E1857" t="str">
            <v>2017-08-11 11:03:51</v>
          </cell>
          <cell r="F1857">
            <v>7745</v>
          </cell>
          <cell r="G1857" t="str">
            <v>QC_6499_003_IT_WS_Verify Bag Remarks will be printed on Bag Enquiry Report_for Bag tags loaded on BHE_loaded on Hold</v>
          </cell>
          <cell r="I1857">
            <v>42769</v>
          </cell>
          <cell r="J1857" t="str">
            <v>2017-08-11 04:49:18</v>
          </cell>
          <cell r="K1857" t="str">
            <v>psrivastava</v>
          </cell>
        </row>
        <row r="1858">
          <cell r="A1858">
            <v>73883</v>
          </cell>
          <cell r="B1858" t="str">
            <v>QC_6499_The Bag Remarks details should be printed when the Bag Enquiry details are printed,</v>
          </cell>
          <cell r="C1858" t="str">
            <v>aaora</v>
          </cell>
          <cell r="D1858">
            <v>42566</v>
          </cell>
          <cell r="E1858" t="str">
            <v>2017-08-11 11:03:51</v>
          </cell>
          <cell r="F1858">
            <v>7745</v>
          </cell>
          <cell r="G1858" t="str">
            <v>QC_6499_005_IT_WS_ Verify remark will be generated in report for Bags from Historical data_generated from Bag Enquiry page_ navigated from Flight Progress screen</v>
          </cell>
          <cell r="I1858">
            <v>42769</v>
          </cell>
          <cell r="J1858" t="str">
            <v>2017-06-19 15:51:40</v>
          </cell>
          <cell r="K1858" t="str">
            <v>psrivastava</v>
          </cell>
        </row>
        <row r="1859">
          <cell r="A1859">
            <v>73884</v>
          </cell>
          <cell r="B1859" t="str">
            <v>QC_6499_The Bag Remarks details should be printed when the Bag Enquiry details are printed,</v>
          </cell>
          <cell r="C1859" t="str">
            <v>aaora</v>
          </cell>
          <cell r="D1859">
            <v>42566</v>
          </cell>
          <cell r="E1859" t="str">
            <v>2017-08-11 11:03:51</v>
          </cell>
          <cell r="F1859">
            <v>7745</v>
          </cell>
          <cell r="G1859" t="str">
            <v>QC_6499_006_IT_WS_ Verify when remark is deleted Report will display remark as blank_remark updated</v>
          </cell>
          <cell r="I1859">
            <v>42769</v>
          </cell>
          <cell r="J1859" t="str">
            <v>2017-06-19 15:51:40</v>
          </cell>
          <cell r="K1859" t="str">
            <v>psrivastava</v>
          </cell>
        </row>
        <row r="1860">
          <cell r="A1860">
            <v>73885</v>
          </cell>
          <cell r="B1860" t="str">
            <v>QC_6499_The Bag Remarks details should be printed when the Bag Enquiry details are printed,</v>
          </cell>
          <cell r="C1860" t="str">
            <v>aaora</v>
          </cell>
          <cell r="D1860">
            <v>42566</v>
          </cell>
          <cell r="E1860" t="str">
            <v>2017-08-11 11:03:51</v>
          </cell>
          <cell r="F1860">
            <v>7745</v>
          </cell>
          <cell r="G1860" t="str">
            <v>QC_6499_008_IT_WS_ Verify Bag Remarks will be printed When remark entered with max characters_min Characters</v>
          </cell>
          <cell r="I1860">
            <v>42769</v>
          </cell>
          <cell r="J1860" t="str">
            <v>2017-07-13 09:13:19</v>
          </cell>
          <cell r="K1860" t="str">
            <v>psrivastava</v>
          </cell>
        </row>
        <row r="1861">
          <cell r="A1861">
            <v>73886</v>
          </cell>
          <cell r="B1861" t="str">
            <v>QC_6499_The Bag Remarks details should be printed when the Bag Enquiry details are printed,</v>
          </cell>
          <cell r="C1861" t="str">
            <v>aaora</v>
          </cell>
          <cell r="D1861">
            <v>42566</v>
          </cell>
          <cell r="E1861" t="str">
            <v>2017-08-11 11:03:51</v>
          </cell>
          <cell r="F1861">
            <v>7745</v>
          </cell>
          <cell r="G1861" t="str">
            <v>QC_6499_010_IT_WS_Verify Bag Remarks aded while stopping bags will be printed_ while unstopping bags will be printed</v>
          </cell>
          <cell r="I1861">
            <v>42769</v>
          </cell>
          <cell r="J1861" t="str">
            <v>2017-08-04 10:52:27</v>
          </cell>
          <cell r="K1861" t="str">
            <v>psrivastava</v>
          </cell>
        </row>
        <row r="1862">
          <cell r="A1862">
            <v>73887</v>
          </cell>
          <cell r="B1862" t="str">
            <v>QC_6538_HHT&gt;Bag Enquiry to be considered as a tracking scan as well</v>
          </cell>
          <cell r="C1862" t="str">
            <v>cbenjwal</v>
          </cell>
          <cell r="D1862">
            <v>42544</v>
          </cell>
          <cell r="E1862" t="str">
            <v>2017-07-27 10:07:18</v>
          </cell>
          <cell r="F1862">
            <v>7676</v>
          </cell>
          <cell r="G1862" t="str">
            <v>QC_6538_IT_06_Verify_ Tracking Inventory Enquiry_ When HHT is assigned to particular location_but bag is not tracked to any location</v>
          </cell>
          <cell r="I1862">
            <v>42769</v>
          </cell>
          <cell r="J1862" t="str">
            <v>2017-06-19 16:01:34</v>
          </cell>
          <cell r="K1862" t="str">
            <v>cbenjwal</v>
          </cell>
        </row>
        <row r="1863">
          <cell r="A1863">
            <v>73888</v>
          </cell>
          <cell r="B1863" t="str">
            <v>QC_6538_HHT&gt;Bag Enquiry to be considered as a tracking scan as well</v>
          </cell>
          <cell r="C1863" t="str">
            <v>cbenjwal</v>
          </cell>
          <cell r="D1863">
            <v>42544</v>
          </cell>
          <cell r="E1863" t="str">
            <v>2017-07-27 10:07:18</v>
          </cell>
          <cell r="F1863">
            <v>7676</v>
          </cell>
          <cell r="G1863" t="str">
            <v>QC_6538_IT_07_Verify_ Tracking Location History_ When HHT is assigned to particular location_bag is tracked to different location</v>
          </cell>
          <cell r="I1863">
            <v>42769</v>
          </cell>
          <cell r="J1863" t="str">
            <v>2017-06-19 16:01:34</v>
          </cell>
          <cell r="K1863" t="str">
            <v>cbenjwal</v>
          </cell>
        </row>
        <row r="1864">
          <cell r="A1864">
            <v>73889</v>
          </cell>
          <cell r="B1864" t="str">
            <v>QC_6538_HHT&gt;Bag Enquiry to be considered as a tracking scan as well</v>
          </cell>
          <cell r="C1864" t="str">
            <v>cbenjwal</v>
          </cell>
          <cell r="D1864">
            <v>42544</v>
          </cell>
          <cell r="E1864" t="str">
            <v>2017-07-27 10:07:18</v>
          </cell>
          <cell r="F1864">
            <v>7676</v>
          </cell>
          <cell r="G1864" t="str">
            <v>QC_6538_IT_08_Verify_ Tracking Location History _When HHT is assigned to particular location_but bag is not tracked to any location</v>
          </cell>
          <cell r="I1864">
            <v>42769</v>
          </cell>
          <cell r="J1864" t="str">
            <v>2017-06-19 16:01:35</v>
          </cell>
          <cell r="K1864" t="str">
            <v>cbenjwal</v>
          </cell>
        </row>
        <row r="1865">
          <cell r="A1865">
            <v>73890</v>
          </cell>
          <cell r="B1865" t="str">
            <v>QC_6538_HHT&gt;Bag Enquiry to be considered as a tracking scan as well</v>
          </cell>
          <cell r="C1865" t="str">
            <v>cbenjwal</v>
          </cell>
          <cell r="D1865">
            <v>42544</v>
          </cell>
          <cell r="E1865" t="str">
            <v>2017-07-27 10:07:18</v>
          </cell>
          <cell r="F1865">
            <v>7676</v>
          </cell>
          <cell r="G1865" t="str">
            <v>QC_6538_IT_09_Verify_ Tracking Location History _When HHT is assigned to particular location_but bag is tracked to different location</v>
          </cell>
          <cell r="I1865">
            <v>42769</v>
          </cell>
          <cell r="J1865" t="str">
            <v>2017-06-19 16:01:36</v>
          </cell>
          <cell r="K1865" t="str">
            <v>cbenjwal</v>
          </cell>
        </row>
        <row r="1866">
          <cell r="A1866">
            <v>73891</v>
          </cell>
          <cell r="B1866" t="str">
            <v>QC_6549_Flight Monitor shows Not OK RUSH Bags</v>
          </cell>
          <cell r="C1866" t="str">
            <v>msinha2</v>
          </cell>
          <cell r="D1866">
            <v>42566</v>
          </cell>
          <cell r="E1866" t="str">
            <v>2017-07-27 05:57:37</v>
          </cell>
          <cell r="F1866">
            <v>7737</v>
          </cell>
          <cell r="G1866" t="str">
            <v>QC_6549_001_IT_WS_ Verify if Not OK rush bag and Crew is displayed with ATL as N_ Created through  BSM_connecting  BSM</v>
          </cell>
          <cell r="I1866">
            <v>42769</v>
          </cell>
          <cell r="J1866" t="str">
            <v>2017-07-27 05:50:02</v>
          </cell>
          <cell r="K1866" t="str">
            <v>psrivastava</v>
          </cell>
        </row>
        <row r="1867">
          <cell r="A1867">
            <v>73893</v>
          </cell>
          <cell r="B1867" t="str">
            <v>QC_6549_Flight Monitor shows Not OK RUSH Bags</v>
          </cell>
          <cell r="C1867" t="str">
            <v>msinha2</v>
          </cell>
          <cell r="D1867">
            <v>42566</v>
          </cell>
          <cell r="E1867" t="str">
            <v>2017-07-27 05:57:37</v>
          </cell>
          <cell r="F1867">
            <v>7737</v>
          </cell>
          <cell r="G1867" t="str">
            <v>QC_6549_005_IT_WS_ Verify if stopped CREW BAG_RUSH BAG  is displayed with ATL as N</v>
          </cell>
          <cell r="I1867">
            <v>42769</v>
          </cell>
          <cell r="J1867" t="str">
            <v>2017-06-27 11:16:36</v>
          </cell>
          <cell r="K1867" t="str">
            <v>psrivastava</v>
          </cell>
        </row>
        <row r="1868">
          <cell r="A1868">
            <v>73894</v>
          </cell>
          <cell r="B1868" t="str">
            <v>QC_6549_Flight Monitor shows Not OK RUSH Bags</v>
          </cell>
          <cell r="C1868" t="str">
            <v>msinha2</v>
          </cell>
          <cell r="D1868">
            <v>42566</v>
          </cell>
          <cell r="E1868" t="str">
            <v>2017-07-27 05:57:37</v>
          </cell>
          <cell r="F1868">
            <v>7737</v>
          </cell>
          <cell r="G1868" t="str">
            <v>QC_6549_007_IT_WS_Verify if Reflighted rush bag through Forward Bag to LZ screen is displayed with ATL as N_FLZ_Forward  held bag screen</v>
          </cell>
          <cell r="I1868">
            <v>42769</v>
          </cell>
          <cell r="J1868" t="str">
            <v>2017-06-19 16:10:52</v>
          </cell>
          <cell r="K1868" t="str">
            <v>psrivastava</v>
          </cell>
        </row>
        <row r="1869">
          <cell r="A1869">
            <v>73895</v>
          </cell>
          <cell r="B1869" t="str">
            <v>QC_6566_All the Bag and Flight events are getting excluded from the query in the Activity Reporting Screen</v>
          </cell>
          <cell r="C1869" t="str">
            <v>msinha2</v>
          </cell>
          <cell r="D1869">
            <v>42566</v>
          </cell>
          <cell r="E1869" t="str">
            <v>2017-07-27 10:31:24</v>
          </cell>
          <cell r="F1869">
            <v>7740</v>
          </cell>
          <cell r="G1869" t="str">
            <v>QC_6566_001_IT_WS_Verify the Exclude Flight_Bag Events is replaced with exclude FIDS_BIM events without any alignment issues_IE_FF</v>
          </cell>
          <cell r="I1869">
            <v>42769</v>
          </cell>
          <cell r="J1869" t="str">
            <v>2017-06-19 15:49:48</v>
          </cell>
          <cell r="K1869" t="str">
            <v>psrivastava</v>
          </cell>
        </row>
        <row r="1870">
          <cell r="A1870">
            <v>73896</v>
          </cell>
          <cell r="B1870" t="str">
            <v>QC_6566_All the Bag and Flight events are getting excluded from the query in the Activity Reporting Screen</v>
          </cell>
          <cell r="C1870" t="str">
            <v>msinha2</v>
          </cell>
          <cell r="D1870">
            <v>42566</v>
          </cell>
          <cell r="E1870" t="str">
            <v>2017-07-27 10:31:24</v>
          </cell>
          <cell r="F1870">
            <v>7740</v>
          </cell>
          <cell r="G1870" t="str">
            <v>QC_6566_003_IT_HHT_Verify offload bag through WS and HHT,Track and Mark from WS and HHT audits are shown under exclude FIDs_BIM events</v>
          </cell>
          <cell r="I1870">
            <v>42769</v>
          </cell>
          <cell r="J1870" t="str">
            <v>2017-06-19 15:49:48</v>
          </cell>
          <cell r="K1870" t="str">
            <v>psrivastava</v>
          </cell>
        </row>
        <row r="1871">
          <cell r="A1871">
            <v>73897</v>
          </cell>
          <cell r="B1871" t="str">
            <v>QC_6566_All the Bag and Flight events are getting excluded from the query in the Activity Reporting Screen</v>
          </cell>
          <cell r="C1871" t="str">
            <v>msinha2</v>
          </cell>
          <cell r="D1871">
            <v>42566</v>
          </cell>
          <cell r="E1871" t="str">
            <v>2017-07-27 10:31:24</v>
          </cell>
          <cell r="F1871">
            <v>7740</v>
          </cell>
          <cell r="G1871" t="str">
            <v>QC_6566_005_IT_WS_To verify Flight Create Update_ Update ETD and Update ATA are shown in audits for Event type set as Exclude FIDS_BIM Events in activity reporting screen</v>
          </cell>
          <cell r="I1871">
            <v>42769</v>
          </cell>
          <cell r="J1871" t="str">
            <v>2017-06-19 15:49:49</v>
          </cell>
          <cell r="K1871" t="str">
            <v>psrivastava</v>
          </cell>
        </row>
        <row r="1872">
          <cell r="A1872">
            <v>73898</v>
          </cell>
          <cell r="B1872" t="str">
            <v>QC_6566_All the Bag and Flight events are getting excluded from the query in the Activity Reporting Screen</v>
          </cell>
          <cell r="C1872" t="str">
            <v>msinha2</v>
          </cell>
          <cell r="D1872">
            <v>42566</v>
          </cell>
          <cell r="E1872" t="str">
            <v>2017-07-27 10:31:24</v>
          </cell>
          <cell r="F1872">
            <v>7740</v>
          </cell>
          <cell r="G1872" t="str">
            <v>QC_6566_006_IT_WS_Verify when status is changed through BIMs  audits are not captured for BIMS withfilter set as Exclude FIDS_BIM events_create_update</v>
          </cell>
          <cell r="I1872">
            <v>42769</v>
          </cell>
          <cell r="J1872" t="str">
            <v>2017-06-19 15:49:35</v>
          </cell>
          <cell r="K1872" t="str">
            <v>psrivastava</v>
          </cell>
        </row>
        <row r="1873">
          <cell r="A1873">
            <v>73899</v>
          </cell>
          <cell r="B1873" t="str">
            <v>QC_6637_Transfer bags which are inbound on a BIM offset flight are not associated to the correct flight in BagManager</v>
          </cell>
          <cell r="C1873" t="str">
            <v>cbenjwal</v>
          </cell>
          <cell r="D1873">
            <v>42943</v>
          </cell>
          <cell r="E1873" t="str">
            <v>2017-07-29 09:57:37</v>
          </cell>
          <cell r="F1873">
            <v>8553</v>
          </cell>
          <cell r="G1873" t="str">
            <v>QC_6637_IT_01_Verify _Reroute_Transfer bag_from first flight to second flight</v>
          </cell>
          <cell r="I1873">
            <v>42769</v>
          </cell>
          <cell r="J1873" t="str">
            <v>2017-07-29 09:57:37</v>
          </cell>
          <cell r="K1873" t="str">
            <v>cbenjwal</v>
          </cell>
        </row>
        <row r="1874">
          <cell r="A1874">
            <v>73900</v>
          </cell>
          <cell r="B1874" t="str">
            <v>QC_6637_Transfer bags which are inbound on a BIM offset flight are not associated to the correct flight in BagManager</v>
          </cell>
          <cell r="C1874" t="str">
            <v>cbenjwal</v>
          </cell>
          <cell r="D1874">
            <v>42943</v>
          </cell>
          <cell r="E1874" t="str">
            <v>2017-07-29 09:57:37</v>
          </cell>
          <cell r="F1874">
            <v>8553</v>
          </cell>
          <cell r="G1874" t="str">
            <v>QC_6637_IT_02_Verify _Reroute_Transfer bag_from first flight to second flight and second flight to first flight</v>
          </cell>
          <cell r="I1874">
            <v>42769</v>
          </cell>
          <cell r="J1874" t="str">
            <v>2017-08-09 13:48:00</v>
          </cell>
          <cell r="K1874" t="str">
            <v>cbenjwal</v>
          </cell>
        </row>
        <row r="1875">
          <cell r="A1875">
            <v>73901</v>
          </cell>
          <cell r="B1875" t="str">
            <v>QC_6637_Transfer bags which are inbound on a BIM offset flight are not associated to the correct flight in BagManager</v>
          </cell>
          <cell r="C1875" t="str">
            <v>cbenjwal</v>
          </cell>
          <cell r="D1875">
            <v>42943</v>
          </cell>
          <cell r="E1875" t="str">
            <v>2017-07-29 09:57:37</v>
          </cell>
          <cell r="F1875">
            <v>8553</v>
          </cell>
          <cell r="G1875" t="str">
            <v>QC_6637_IT_03_Verify _Reroute_Transfer bag_for next day_previous day flight</v>
          </cell>
          <cell r="I1875">
            <v>42769</v>
          </cell>
          <cell r="J1875" t="str">
            <v>2017-08-09 13:48:01</v>
          </cell>
          <cell r="K1875" t="str">
            <v>cbenjwal</v>
          </cell>
        </row>
        <row r="1876">
          <cell r="A1876">
            <v>73902</v>
          </cell>
          <cell r="B1876" t="str">
            <v>QC-6651_'WS &gt; When we send Bag connect message multiple times for the same bag tag then "Not In DCS" comment is removed</v>
          </cell>
          <cell r="C1876" t="str">
            <v>atripathi1</v>
          </cell>
          <cell r="D1876">
            <v>42550</v>
          </cell>
          <cell r="E1876" t="str">
            <v>2017-07-29 09:10:29</v>
          </cell>
          <cell r="F1876">
            <v>7691</v>
          </cell>
          <cell r="G1876" t="str">
            <v>QC_6651_IT_01_Verify the BSM received by bag connect should be getting displayed in the bag enquiry screen</v>
          </cell>
          <cell r="I1876">
            <v>42769</v>
          </cell>
          <cell r="J1876" t="str">
            <v>2017-08-09 13:38:33</v>
          </cell>
          <cell r="K1876" t="str">
            <v>atripathi1</v>
          </cell>
        </row>
        <row r="1877">
          <cell r="A1877">
            <v>73788</v>
          </cell>
          <cell r="B1877" t="str">
            <v>QC_6636_HHT - When language is set as GB English, ULD should be dipslayed instead of BHE</v>
          </cell>
          <cell r="C1877" t="str">
            <v>nsachdeva</v>
          </cell>
          <cell r="D1877">
            <v>42549</v>
          </cell>
          <cell r="E1877" t="str">
            <v>2017-07-26 06:06:51</v>
          </cell>
          <cell r="F1877">
            <v>7686</v>
          </cell>
          <cell r="G1877" t="str">
            <v>QC_6636_IT_01_Verify_HHT_Display ULD_ Lauguage English_GB</v>
          </cell>
          <cell r="I1877">
            <v>42769</v>
          </cell>
          <cell r="J1877" t="str">
            <v>2017-07-04 10:50:18</v>
          </cell>
          <cell r="K1877" t="str">
            <v>cbenjwal</v>
          </cell>
        </row>
        <row r="1878">
          <cell r="A1878">
            <v>73790</v>
          </cell>
          <cell r="B1878" t="str">
            <v>QC-6658_'Duplicate bags getting displayed on Bag Enquiry when searched with Seat no or PNR etc..</v>
          </cell>
          <cell r="C1878" t="str">
            <v>atripathi1</v>
          </cell>
          <cell r="D1878">
            <v>42550</v>
          </cell>
          <cell r="E1878" t="str">
            <v>2017-07-26 06:15:47</v>
          </cell>
          <cell r="F1878">
            <v>7693</v>
          </cell>
          <cell r="G1878" t="str">
            <v>QC_6658_IT_01_Verify the bags are getting displayed in bag enquiry screen when searched using PNR and the same bag tag exist on the corresponding Arrival Airport</v>
          </cell>
          <cell r="I1878">
            <v>42769</v>
          </cell>
          <cell r="J1878" t="str">
            <v>2017-07-04 10:50:23</v>
          </cell>
          <cell r="K1878" t="str">
            <v>atripathi1</v>
          </cell>
        </row>
        <row r="1879">
          <cell r="A1879">
            <v>73908</v>
          </cell>
          <cell r="B1879" t="str">
            <v>QC_6731_IWS &gt; Location ATL Monitoring page is not auto refreshing on real time.</v>
          </cell>
          <cell r="C1879" t="str">
            <v>aaora</v>
          </cell>
          <cell r="D1879">
            <v>42566</v>
          </cell>
          <cell r="E1879" t="str">
            <v>2017-07-27 06:42:40</v>
          </cell>
          <cell r="F1879">
            <v>7730</v>
          </cell>
          <cell r="G1879" t="str">
            <v>QC_6731_IT_01_Verify the Local ATL Monitoring screen in the WS when Authorized the bag using HHT and Auto refresh set to None</v>
          </cell>
          <cell r="I1879">
            <v>42769</v>
          </cell>
          <cell r="J1879" t="str">
            <v>2017-02-10 11:50:28</v>
          </cell>
          <cell r="K1879" t="str">
            <v>aaora</v>
          </cell>
        </row>
        <row r="1880">
          <cell r="A1880">
            <v>73909</v>
          </cell>
          <cell r="B1880" t="str">
            <v>QC_6731_IWS &gt; Location ATL Monitoring page is not auto refreshing on real time.</v>
          </cell>
          <cell r="C1880" t="str">
            <v>aaora</v>
          </cell>
          <cell r="D1880">
            <v>42566</v>
          </cell>
          <cell r="E1880" t="str">
            <v>2017-07-27 06:42:40</v>
          </cell>
          <cell r="F1880">
            <v>7730</v>
          </cell>
          <cell r="G1880" t="str">
            <v>QC_6731_IT_03_Verify the Local ATL Monitoring screen in the WS when Authorized the bag using HHT and Auto refresh set to 1 minute</v>
          </cell>
          <cell r="I1880">
            <v>42769</v>
          </cell>
          <cell r="J1880" t="str">
            <v>2017-02-13 07:17:27</v>
          </cell>
          <cell r="K1880" t="str">
            <v>aaora</v>
          </cell>
        </row>
        <row r="1881">
          <cell r="A1881">
            <v>73911</v>
          </cell>
          <cell r="B1881" t="str">
            <v>QC_6731_IWS &gt; Location ATL Monitoring page is not auto refreshing on real time.</v>
          </cell>
          <cell r="C1881" t="str">
            <v>aaora</v>
          </cell>
          <cell r="D1881">
            <v>42566</v>
          </cell>
          <cell r="E1881" t="str">
            <v>2017-07-27 06:42:40</v>
          </cell>
          <cell r="F1881">
            <v>7730</v>
          </cell>
          <cell r="G1881" t="str">
            <v>QC_6731_IT_07_Verify the Local ATL Monitoring screen in the WS when Authorized the bag from Bag Enquiry Screen of WS</v>
          </cell>
          <cell r="I1881">
            <v>42769</v>
          </cell>
          <cell r="J1881" t="str">
            <v>2017-02-13 07:59:35</v>
          </cell>
          <cell r="K1881" t="str">
            <v>aaora</v>
          </cell>
        </row>
        <row r="1882">
          <cell r="A1882">
            <v>73912</v>
          </cell>
          <cell r="B1882" t="str">
            <v>QC_6835_WS&gt;Arrival Flights &gt; Arrival Flight Progress&gt;Manifest&gt;Page is getting crashed</v>
          </cell>
          <cell r="C1882" t="str">
            <v>cbenjwal</v>
          </cell>
          <cell r="D1882">
            <v>42943</v>
          </cell>
          <cell r="E1882" t="str">
            <v>2017-07-27 11:30:22</v>
          </cell>
          <cell r="F1882">
            <v>8551</v>
          </cell>
          <cell r="G1882" t="str">
            <v>QC_6835_IT_WS_01_Outstation BPM_Verify that Lseq no is not present on Manifest tab in Arrival Flight Progess screen after tracking the loaded terminating bag from HOLD by manually offloading or by outstaion BPM</v>
          </cell>
          <cell r="I1882">
            <v>42769</v>
          </cell>
          <cell r="J1882" t="str">
            <v>2017-08-09 13:28:19</v>
          </cell>
          <cell r="K1882" t="str">
            <v>nsachdeva</v>
          </cell>
        </row>
        <row r="1883">
          <cell r="A1883">
            <v>73913</v>
          </cell>
          <cell r="B1883" t="str">
            <v>QC_6835_WS&gt;Arrival Flights &gt; Arrival Flight Progress&gt;Manifest&gt;Page is getting crashed</v>
          </cell>
          <cell r="C1883" t="str">
            <v>cbenjwal</v>
          </cell>
          <cell r="D1883">
            <v>42943</v>
          </cell>
          <cell r="E1883" t="str">
            <v>2017-07-27 11:30:22</v>
          </cell>
          <cell r="F1883">
            <v>8551</v>
          </cell>
          <cell r="G1883" t="str">
            <v>QC_6835_IT_WS_02_Outstation BPM_Verify that Lseq no is not present on Manifest tab in Arrival Flight Progess screen after tracking the loaded terminating bag from HOLD by sending Oustation BPM</v>
          </cell>
          <cell r="I1883">
            <v>42769</v>
          </cell>
          <cell r="J1883" t="str">
            <v>2017-08-09 13:35:52</v>
          </cell>
          <cell r="K1883" t="str">
            <v>nsachdeva</v>
          </cell>
        </row>
        <row r="1884">
          <cell r="A1884">
            <v>73914</v>
          </cell>
          <cell r="B1884" t="str">
            <v>QC_6738-BIM Processing &gt; A bsm submitted in BMS v6. with RUN-TIME error</v>
          </cell>
          <cell r="C1884" t="str">
            <v>atripathi1</v>
          </cell>
          <cell r="D1884">
            <v>42566</v>
          </cell>
          <cell r="E1884" t="str">
            <v>2017-07-27 05:26:47</v>
          </cell>
          <cell r="F1884">
            <v>7742</v>
          </cell>
          <cell r="G1884" t="str">
            <v>QC_6738_IT_01_Verify the bag when security number is not present in the BSM processed.</v>
          </cell>
          <cell r="I1884">
            <v>42769</v>
          </cell>
          <cell r="J1884" t="str">
            <v>2017-06-19 15:51:44</v>
          </cell>
          <cell r="K1884" t="str">
            <v>atripathi1</v>
          </cell>
        </row>
        <row r="1885">
          <cell r="A1885">
            <v>73915</v>
          </cell>
          <cell r="B1885" t="str">
            <v>WS_Departure Flight_Flight Monitor</v>
          </cell>
          <cell r="C1885" t="str">
            <v>lsatija</v>
          </cell>
          <cell r="D1885">
            <v>42943</v>
          </cell>
          <cell r="E1885" t="str">
            <v>2017-08-01 06:28:35</v>
          </cell>
          <cell r="F1885">
            <v>8516</v>
          </cell>
          <cell r="G1885" t="str">
            <v>001_BM6.0_ Basic Flow1_Enquire Departure Flight Report (Flight Monitor )</v>
          </cell>
          <cell r="I1885">
            <v>42769</v>
          </cell>
          <cell r="J1885" t="str">
            <v>2017-06-27 11:15:29</v>
          </cell>
          <cell r="K1885" t="str">
            <v>mkgaurav</v>
          </cell>
        </row>
        <row r="1886">
          <cell r="A1886">
            <v>73916</v>
          </cell>
          <cell r="B1886" t="str">
            <v>WS_Departure Flight_Flight Monitor</v>
          </cell>
          <cell r="C1886" t="str">
            <v>lsatija</v>
          </cell>
          <cell r="D1886">
            <v>42943</v>
          </cell>
          <cell r="E1886" t="str">
            <v>2017-08-01 06:28:35</v>
          </cell>
          <cell r="F1886">
            <v>8516</v>
          </cell>
          <cell r="G1886" t="str">
            <v>002_BM6.0_Gui Validations_Only Flight info_Flight monitor</v>
          </cell>
          <cell r="I1886">
            <v>42769</v>
          </cell>
          <cell r="J1886" t="str">
            <v>2017-06-19 16:10:52</v>
          </cell>
          <cell r="K1886" t="str">
            <v>mkgaurav</v>
          </cell>
        </row>
        <row r="1887">
          <cell r="A1887">
            <v>73917</v>
          </cell>
          <cell r="B1887" t="str">
            <v>WS_Departure Flight_Flight Monitor</v>
          </cell>
          <cell r="C1887" t="str">
            <v>lsatija</v>
          </cell>
          <cell r="D1887">
            <v>42943</v>
          </cell>
          <cell r="E1887" t="str">
            <v>2017-08-01 06:28:35</v>
          </cell>
          <cell r="F1887">
            <v>8516</v>
          </cell>
          <cell r="G1887" t="str">
            <v>004_Validate Every  Bag count filed  at  Flight Monitor Screen</v>
          </cell>
          <cell r="I1887">
            <v>42769</v>
          </cell>
          <cell r="J1887" t="str">
            <v>2017-06-19 16:10:53</v>
          </cell>
          <cell r="K1887" t="str">
            <v>mkgaurav</v>
          </cell>
        </row>
        <row r="1888">
          <cell r="A1888">
            <v>73922</v>
          </cell>
          <cell r="B1888" t="str">
            <v>QC_3121_Changes for Reflight BIMs.  a) Send BPM,  b) check format of BSM</v>
          </cell>
          <cell r="C1888" t="str">
            <v>rmehta</v>
          </cell>
          <cell r="D1888">
            <v>42943</v>
          </cell>
          <cell r="E1888" t="str">
            <v>2017-08-11 10:05:57</v>
          </cell>
          <cell r="F1888">
            <v>8475</v>
          </cell>
          <cell r="G1888" t="str">
            <v>CR_3121_003_WS_Forward On Hand Bag_Verify the BSM sent after forwarding bag</v>
          </cell>
          <cell r="I1888">
            <v>42769</v>
          </cell>
          <cell r="J1888" t="str">
            <v>2017-07-13 07:54:46</v>
          </cell>
          <cell r="K1888" t="str">
            <v>mkgaurav</v>
          </cell>
        </row>
        <row r="1889">
          <cell r="A1889">
            <v>73923</v>
          </cell>
          <cell r="B1889" t="str">
            <v>QC_3121_Changes for Reflight BIMs.  a) Send BPM,  b) check format of BSM</v>
          </cell>
          <cell r="C1889" t="str">
            <v>rmehta</v>
          </cell>
          <cell r="D1889">
            <v>42943</v>
          </cell>
          <cell r="E1889" t="str">
            <v>2017-08-11 10:05:57</v>
          </cell>
          <cell r="F1889">
            <v>8475</v>
          </cell>
          <cell r="G1889" t="str">
            <v>CR_3121_004_WS_Forward Held Bag_Verify the BSM sent after forwarding bag</v>
          </cell>
          <cell r="I1889">
            <v>42769</v>
          </cell>
          <cell r="J1889" t="str">
            <v>2017-06-19 15:52:21</v>
          </cell>
          <cell r="K1889" t="str">
            <v>mkgaurav</v>
          </cell>
        </row>
        <row r="1890">
          <cell r="A1890">
            <v>73924</v>
          </cell>
          <cell r="B1890" t="str">
            <v>QC_3121_Changes for Reflight BIMs.  a) Send BPM,  b) check format of BSM</v>
          </cell>
          <cell r="C1890" t="str">
            <v>rmehta</v>
          </cell>
          <cell r="D1890">
            <v>42943</v>
          </cell>
          <cell r="E1890" t="str">
            <v>2017-08-11 10:05:57</v>
          </cell>
          <cell r="F1890">
            <v>8475</v>
          </cell>
          <cell r="G1890" t="str">
            <v>CR_3121_005_WS_Forward  Bag to LZ_Verify the BSM sent after forwarding bag</v>
          </cell>
          <cell r="I1890">
            <v>42769</v>
          </cell>
          <cell r="J1890" t="str">
            <v>2017-06-19 15:52:21</v>
          </cell>
          <cell r="K1890" t="str">
            <v>mkgaurav</v>
          </cell>
        </row>
        <row r="1891">
          <cell r="A1891">
            <v>73925</v>
          </cell>
          <cell r="B1891" t="str">
            <v>QC_3121_Changes for Reflight BIMs.  a) Send BPM,  b) check format of BSM</v>
          </cell>
          <cell r="C1891" t="str">
            <v>rmehta</v>
          </cell>
          <cell r="D1891">
            <v>42943</v>
          </cell>
          <cell r="E1891" t="str">
            <v>2017-08-11 10:05:57</v>
          </cell>
          <cell r="F1891">
            <v>8475</v>
          </cell>
          <cell r="G1891" t="str">
            <v>CR_3121_001_WS_Reflight Bag_Verify the BSM sent after reflighting bag</v>
          </cell>
          <cell r="I1891">
            <v>42769</v>
          </cell>
          <cell r="J1891" t="str">
            <v>2017-08-11 10:05:57</v>
          </cell>
          <cell r="K1891" t="str">
            <v>mkgaurav</v>
          </cell>
        </row>
        <row r="1892">
          <cell r="A1892">
            <v>73926</v>
          </cell>
          <cell r="B1892" t="str">
            <v>QC_4451_BIM Processing&gt; .W element.   Extra fields to be stored for future use</v>
          </cell>
          <cell r="C1892" t="str">
            <v>cbenjwal</v>
          </cell>
          <cell r="D1892">
            <v>42943</v>
          </cell>
          <cell r="E1892" t="str">
            <v>2017-07-27 10:55:05</v>
          </cell>
          <cell r="F1892">
            <v>8532</v>
          </cell>
          <cell r="G1892" t="str">
            <v>CR_4451_001_Verify the bag details in database_Process BTM with complete W element and without checked bag</v>
          </cell>
          <cell r="I1892">
            <v>42769</v>
          </cell>
          <cell r="J1892" t="str">
            <v>2017-08-11 07:36:52</v>
          </cell>
          <cell r="K1892" t="str">
            <v>mkgaurav</v>
          </cell>
        </row>
        <row r="1893">
          <cell r="A1893">
            <v>73927</v>
          </cell>
          <cell r="B1893" t="str">
            <v>QC_4451_BIM Processing&gt; .W element.   Extra fields to be stored for future use</v>
          </cell>
          <cell r="C1893" t="str">
            <v>cbenjwal</v>
          </cell>
          <cell r="D1893">
            <v>42943</v>
          </cell>
          <cell r="E1893" t="str">
            <v>2017-07-27 10:55:05</v>
          </cell>
          <cell r="F1893">
            <v>8532</v>
          </cell>
          <cell r="G1893" t="str">
            <v>CR_4451_003_Verify the bag details in database_Process BTM with W element but without checked weight</v>
          </cell>
          <cell r="I1893">
            <v>42769</v>
          </cell>
          <cell r="J1893" t="str">
            <v>2017-08-11 07:36:15</v>
          </cell>
          <cell r="K1893" t="str">
            <v>mkgaurav</v>
          </cell>
        </row>
        <row r="1894">
          <cell r="A1894">
            <v>73928</v>
          </cell>
          <cell r="B1894" t="str">
            <v>QC_4451_BIM Processing&gt; .W element.   Extra fields to be stored for future use</v>
          </cell>
          <cell r="C1894" t="str">
            <v>cbenjwal</v>
          </cell>
          <cell r="D1894">
            <v>42943</v>
          </cell>
          <cell r="E1894" t="str">
            <v>2017-07-27 10:55:05</v>
          </cell>
          <cell r="F1894">
            <v>8532</v>
          </cell>
          <cell r="G1894" t="str">
            <v>CR_4451_005_Verify the bag details in database_Process BSM with W element with weight unit_number of checked bags_Checked weight</v>
          </cell>
          <cell r="I1894">
            <v>42769</v>
          </cell>
          <cell r="J1894" t="str">
            <v>2017-06-19 16:07:25</v>
          </cell>
          <cell r="K1894" t="str">
            <v>mkgaurav</v>
          </cell>
        </row>
        <row r="1895">
          <cell r="A1895">
            <v>73929</v>
          </cell>
          <cell r="B1895" t="str">
            <v>QC_4451_BIM Processing&gt; .W element.   Extra fields to be stored for future use</v>
          </cell>
          <cell r="C1895" t="str">
            <v>cbenjwal</v>
          </cell>
          <cell r="D1895">
            <v>42943</v>
          </cell>
          <cell r="E1895" t="str">
            <v>2017-07-27 10:55:05</v>
          </cell>
          <cell r="F1895">
            <v>8532</v>
          </cell>
          <cell r="G1895" t="str">
            <v>CR_4451_007_Verify the bag details in database_Process BPM with complete W element</v>
          </cell>
          <cell r="I1895">
            <v>42769</v>
          </cell>
          <cell r="J1895" t="str">
            <v>2017-06-19 16:07:27</v>
          </cell>
          <cell r="K1895" t="str">
            <v>mkgaurav</v>
          </cell>
        </row>
        <row r="1896">
          <cell r="A1896">
            <v>73930</v>
          </cell>
          <cell r="B1896" t="str">
            <v>QC_4451_BIM Processing&gt; .W element.   Extra fields to be stored for future use</v>
          </cell>
          <cell r="C1896" t="str">
            <v>cbenjwal</v>
          </cell>
          <cell r="D1896">
            <v>42943</v>
          </cell>
          <cell r="E1896" t="str">
            <v>2017-07-27 10:55:05</v>
          </cell>
          <cell r="F1896">
            <v>8532</v>
          </cell>
          <cell r="G1896" t="str">
            <v>CR_4451_009_Verify the bag details in database_Process BPM with W element but without checked weight</v>
          </cell>
          <cell r="I1896">
            <v>42769</v>
          </cell>
          <cell r="J1896" t="str">
            <v>2017-08-11 07:47:57</v>
          </cell>
          <cell r="K1896" t="str">
            <v>mkgaurav</v>
          </cell>
        </row>
        <row r="1897">
          <cell r="A1897">
            <v>73931</v>
          </cell>
          <cell r="B1897" t="str">
            <v>QC_4451_BIM Processing&gt; .W element.   Extra fields to be stored for future use</v>
          </cell>
          <cell r="C1897" t="str">
            <v>cbenjwal</v>
          </cell>
          <cell r="D1897">
            <v>42943</v>
          </cell>
          <cell r="E1897" t="str">
            <v>2017-07-27 10:55:05</v>
          </cell>
          <cell r="F1897">
            <v>8532</v>
          </cell>
          <cell r="G1897" t="str">
            <v>CR_4451_011_Verify the bag details in database_Process BMM with W element with weight unit_number of checked bags_Checked weight</v>
          </cell>
          <cell r="I1897">
            <v>42769</v>
          </cell>
          <cell r="J1897" t="str">
            <v>2017-06-19 16:07:28</v>
          </cell>
          <cell r="K1897" t="str">
            <v>mkgaurav</v>
          </cell>
        </row>
        <row r="1898">
          <cell r="A1898">
            <v>73932</v>
          </cell>
          <cell r="B1898" t="str">
            <v>WS_BHE &amp; Hold</v>
          </cell>
          <cell r="C1898" t="str">
            <v>aaora</v>
          </cell>
          <cell r="D1898">
            <v>42943</v>
          </cell>
          <cell r="E1898" t="str">
            <v>2017-08-01 14:34:09</v>
          </cell>
          <cell r="F1898">
            <v>8535</v>
          </cell>
          <cell r="G1898" t="str">
            <v>CR_4499_001_WS_Verify that system should display the details of 11 character BHE ID when enquiring BHE using hyperlink</v>
          </cell>
          <cell r="I1898">
            <v>42769</v>
          </cell>
          <cell r="J1898" t="str">
            <v>2017-06-19 16:02:53</v>
          </cell>
          <cell r="K1898" t="str">
            <v>mkgaurav</v>
          </cell>
        </row>
        <row r="1899">
          <cell r="A1899">
            <v>73933</v>
          </cell>
          <cell r="B1899" t="str">
            <v>WS_BHE &amp; Hold</v>
          </cell>
          <cell r="C1899" t="str">
            <v>aaora</v>
          </cell>
          <cell r="D1899">
            <v>42943</v>
          </cell>
          <cell r="E1899" t="str">
            <v>2017-08-01 14:34:09</v>
          </cell>
          <cell r="F1899">
            <v>8535</v>
          </cell>
          <cell r="G1899" t="str">
            <v>CR_4499_002_WS_Verify that system should display the details of 11 character BHE ID when enquiring BHE manually</v>
          </cell>
          <cell r="I1899">
            <v>42769</v>
          </cell>
          <cell r="J1899" t="str">
            <v>2017-07-31 12:14:46</v>
          </cell>
          <cell r="K1899" t="str">
            <v>mkgaurav</v>
          </cell>
        </row>
        <row r="1900">
          <cell r="A1900">
            <v>73934</v>
          </cell>
          <cell r="B1900" t="str">
            <v>QC_MANAGE FLIGHT SCHEDULE</v>
          </cell>
          <cell r="C1900" t="str">
            <v>rgera</v>
          </cell>
          <cell r="D1900">
            <v>42943</v>
          </cell>
          <cell r="E1900" t="str">
            <v>2017-07-27 05:47:24</v>
          </cell>
          <cell r="F1900">
            <v>8481</v>
          </cell>
          <cell r="G1900" t="str">
            <v>CR_4515_001_WS_Verify the STD column in Manage Flight Schedule screen_Show Operational only</v>
          </cell>
          <cell r="I1900">
            <v>42769</v>
          </cell>
          <cell r="J1900" t="str">
            <v>2017-06-19 15:47:13</v>
          </cell>
          <cell r="K1900" t="str">
            <v>mkgaurav</v>
          </cell>
        </row>
        <row r="1901">
          <cell r="A1901">
            <v>73936</v>
          </cell>
          <cell r="B1901" t="str">
            <v>QC_MANAGE FLIGHT SCHEDULE</v>
          </cell>
          <cell r="C1901" t="str">
            <v>rgera</v>
          </cell>
          <cell r="D1901">
            <v>42943</v>
          </cell>
          <cell r="E1901" t="str">
            <v>2017-07-27 05:47:24</v>
          </cell>
          <cell r="F1901">
            <v>8481</v>
          </cell>
          <cell r="G1901" t="str">
            <v>CR_4516_002_WS_Generate the flight schedule for 8 days</v>
          </cell>
          <cell r="I1901">
            <v>42769</v>
          </cell>
          <cell r="J1901" t="str">
            <v>2017-06-19 15:47:15</v>
          </cell>
          <cell r="K1901" t="str">
            <v>mkgaurav</v>
          </cell>
        </row>
        <row r="1902">
          <cell r="A1902">
            <v>73937</v>
          </cell>
          <cell r="B1902" t="str">
            <v>QC_4645_WS_Reflight UNK bag_Verfiy the flight information in WTR messages in database</v>
          </cell>
          <cell r="C1902" t="str">
            <v>raghi</v>
          </cell>
          <cell r="D1902">
            <v>42943</v>
          </cell>
          <cell r="E1902" t="str">
            <v>2017-07-27 09:32:31</v>
          </cell>
          <cell r="F1902">
            <v>8509</v>
          </cell>
          <cell r="G1902" t="str">
            <v>QC_4645_001_WS_Reflight UNK bag_Verfiy the flight information in WTR messages in database</v>
          </cell>
          <cell r="I1902">
            <v>42769</v>
          </cell>
          <cell r="J1902" t="str">
            <v>2017-06-19 15:55:06</v>
          </cell>
          <cell r="K1902" t="str">
            <v>mkgaurav</v>
          </cell>
        </row>
        <row r="1903">
          <cell r="A1903">
            <v>73938</v>
          </cell>
          <cell r="B1903" t="str">
            <v>QC_4645_WS_Reflight UNK bag_Verfiy the flight information in WTR messages in database</v>
          </cell>
          <cell r="C1903" t="str">
            <v>raghi</v>
          </cell>
          <cell r="D1903">
            <v>42943</v>
          </cell>
          <cell r="E1903" t="str">
            <v>2017-07-27 09:32:31</v>
          </cell>
          <cell r="F1903">
            <v>8509</v>
          </cell>
          <cell r="G1903" t="str">
            <v>QC_4645_002_WS_Reflight Tagless bag_Verfiy the flight information in WTR messages in database</v>
          </cell>
          <cell r="I1903">
            <v>42769</v>
          </cell>
          <cell r="J1903" t="str">
            <v>2017-06-19 15:55:06</v>
          </cell>
          <cell r="K1903" t="str">
            <v>mkgaurav</v>
          </cell>
        </row>
        <row r="1904">
          <cell r="A1904">
            <v>73939</v>
          </cell>
          <cell r="B1904" t="str">
            <v>QC_4645_WS_Reflight UNK bag_Verfiy the flight information in WTR messages in database</v>
          </cell>
          <cell r="C1904" t="str">
            <v>raghi</v>
          </cell>
          <cell r="D1904">
            <v>42943</v>
          </cell>
          <cell r="E1904" t="str">
            <v>2017-07-27 09:32:31</v>
          </cell>
          <cell r="F1904">
            <v>8509</v>
          </cell>
          <cell r="G1904" t="str">
            <v>QC_4645_004_WS_Reflight UNK bag_Verfiy the flight information in WTR messages in database</v>
          </cell>
          <cell r="I1904">
            <v>42769</v>
          </cell>
          <cell r="J1904" t="str">
            <v>2017-06-19 15:55:07</v>
          </cell>
          <cell r="K1904" t="str">
            <v>mkgaurav</v>
          </cell>
        </row>
        <row r="1905">
          <cell r="A1905">
            <v>73940</v>
          </cell>
          <cell r="B1905" t="str">
            <v>WS-&gt; Message Center Alerts</v>
          </cell>
          <cell r="C1905" t="str">
            <v>aaora</v>
          </cell>
          <cell r="D1905">
            <v>42943</v>
          </cell>
          <cell r="E1905" t="str">
            <v>2017-08-01 13:45:42</v>
          </cell>
          <cell r="F1905">
            <v>8505</v>
          </cell>
          <cell r="G1905" t="str">
            <v>QC_2153_001_WS_ Message Center Alert_ Verify the location dropdown if User Alert is set as None</v>
          </cell>
          <cell r="I1905">
            <v>42769</v>
          </cell>
          <cell r="J1905" t="str">
            <v>2017-08-01 13:45:41</v>
          </cell>
          <cell r="K1905" t="str">
            <v>mkgaurav</v>
          </cell>
        </row>
        <row r="1906">
          <cell r="A1906">
            <v>73946</v>
          </cell>
          <cell r="B1906" t="str">
            <v>QC_2226_Bag "Active" Status is not added to the BPM even though it was sent initially in the BSM</v>
          </cell>
          <cell r="C1906" t="str">
            <v>cbenjwal</v>
          </cell>
          <cell r="D1906">
            <v>42943</v>
          </cell>
          <cell r="E1906" t="str">
            <v>2017-07-27 10:52:52</v>
          </cell>
          <cell r="F1906">
            <v>8531</v>
          </cell>
          <cell r="G1906" t="str">
            <v>CR_ 2226_ 001_ Verify the S element in outgoing BIM after loading a bag with Active status in positioned BHE</v>
          </cell>
          <cell r="I1906">
            <v>42769</v>
          </cell>
          <cell r="J1906" t="str">
            <v>2017-06-19 16:07:18</v>
          </cell>
          <cell r="K1906" t="str">
            <v>mkgaurav</v>
          </cell>
        </row>
        <row r="1907">
          <cell r="A1907">
            <v>73948</v>
          </cell>
          <cell r="B1907" t="str">
            <v>QC_2226_Bag "Active" Status is not added to the BPM even though it was sent initially in the BSM</v>
          </cell>
          <cell r="C1907" t="str">
            <v>cbenjwal</v>
          </cell>
          <cell r="D1907">
            <v>42943</v>
          </cell>
          <cell r="E1907" t="str">
            <v>2017-07-27 10:52:52</v>
          </cell>
          <cell r="F1907">
            <v>8531</v>
          </cell>
          <cell r="G1907" t="str">
            <v>CR_ 2226_ 003_ Verify the S element in outgoing BIM after tracking a bag, with Active status</v>
          </cell>
          <cell r="I1907">
            <v>42769</v>
          </cell>
          <cell r="J1907" t="str">
            <v>2017-08-11 07:17:10</v>
          </cell>
          <cell r="K1907" t="str">
            <v>mkgaurav</v>
          </cell>
        </row>
        <row r="1908">
          <cell r="A1908">
            <v>73950</v>
          </cell>
          <cell r="B1908" t="str">
            <v>QC_2226_Bag "Active" Status is not added to the BPM even though it was sent initially in the BSM</v>
          </cell>
          <cell r="C1908" t="str">
            <v>cbenjwal</v>
          </cell>
          <cell r="D1908">
            <v>42943</v>
          </cell>
          <cell r="E1908" t="str">
            <v>2017-07-27 10:52:52</v>
          </cell>
          <cell r="F1908">
            <v>8531</v>
          </cell>
          <cell r="G1908" t="str">
            <v>CR_ 2226_ 005_ Verify the S element in outgoing BIM after offloading a bag, with Active status</v>
          </cell>
          <cell r="I1908">
            <v>42769</v>
          </cell>
          <cell r="J1908" t="str">
            <v>2017-08-11 07:17:12</v>
          </cell>
          <cell r="K1908" t="str">
            <v>mkgaurav</v>
          </cell>
        </row>
        <row r="1909">
          <cell r="A1909">
            <v>73951</v>
          </cell>
          <cell r="B1909" t="str">
            <v>QC_2226_Bag "Active" Status is not added to the BPM even though it was sent initially in the BSM</v>
          </cell>
          <cell r="C1909" t="str">
            <v>cbenjwal</v>
          </cell>
          <cell r="D1909">
            <v>42943</v>
          </cell>
          <cell r="E1909" t="str">
            <v>2017-07-27 10:52:52</v>
          </cell>
          <cell r="F1909">
            <v>8531</v>
          </cell>
          <cell r="G1909" t="str">
            <v>CR_ 2226_ 006_ Verify the S element in outgoing BIM after offloading a bag, with Inactive status</v>
          </cell>
          <cell r="I1909">
            <v>42769</v>
          </cell>
          <cell r="J1909" t="str">
            <v>2017-08-11 07:17:10</v>
          </cell>
          <cell r="K1909" t="str">
            <v>mkgaurav</v>
          </cell>
        </row>
        <row r="1910">
          <cell r="A1910">
            <v>73952</v>
          </cell>
          <cell r="B1910" t="str">
            <v>QC_3037_  WS_ Reflight Bag_ Bag status is Expected</v>
          </cell>
          <cell r="C1910" t="str">
            <v>raghi</v>
          </cell>
          <cell r="D1910">
            <v>42943</v>
          </cell>
          <cell r="E1910" t="str">
            <v>2017-08-11 11:06:39</v>
          </cell>
          <cell r="F1910">
            <v>8507</v>
          </cell>
          <cell r="G1910" t="str">
            <v>QC_3037_ 001_ WS_ Reflight Bag_ Bag status is Expected</v>
          </cell>
          <cell r="I1910">
            <v>42769</v>
          </cell>
          <cell r="J1910" t="str">
            <v>2017-08-01 10:29:01</v>
          </cell>
          <cell r="K1910" t="str">
            <v>mkgaurav</v>
          </cell>
        </row>
        <row r="1911">
          <cell r="A1911">
            <v>73953</v>
          </cell>
          <cell r="B1911" t="str">
            <v>QC_3037_  WS_ Reflight Bag_ Bag status is Expected</v>
          </cell>
          <cell r="C1911" t="str">
            <v>raghi</v>
          </cell>
          <cell r="D1911">
            <v>42943</v>
          </cell>
          <cell r="E1911" t="str">
            <v>2017-08-11 11:06:39</v>
          </cell>
          <cell r="F1911">
            <v>8507</v>
          </cell>
          <cell r="G1911" t="str">
            <v>QC_3037_ 002_ WS_ Reflight Bag_ Bag is loaded in Hold</v>
          </cell>
          <cell r="I1911">
            <v>42769</v>
          </cell>
          <cell r="J1911" t="str">
            <v>2017-08-02 09:42:46</v>
          </cell>
          <cell r="K1911" t="str">
            <v>mkgaurav</v>
          </cell>
        </row>
        <row r="1912">
          <cell r="A1912">
            <v>73954</v>
          </cell>
          <cell r="B1912" t="str">
            <v>QC_3037_  WS_ Reflight Bag_ Bag status is Expected</v>
          </cell>
          <cell r="C1912" t="str">
            <v>raghi</v>
          </cell>
          <cell r="D1912">
            <v>42943</v>
          </cell>
          <cell r="E1912" t="str">
            <v>2017-08-11 11:06:39</v>
          </cell>
          <cell r="F1912">
            <v>8507</v>
          </cell>
          <cell r="G1912" t="str">
            <v>QC_3037_ 003_ WS_ Reflight Bag_ Bag is loaded in BHE</v>
          </cell>
          <cell r="I1912">
            <v>42769</v>
          </cell>
          <cell r="J1912" t="str">
            <v>2017-08-11 11:06:39</v>
          </cell>
          <cell r="K1912" t="str">
            <v>mkgaurav</v>
          </cell>
        </row>
        <row r="1913">
          <cell r="A1913">
            <v>73955</v>
          </cell>
          <cell r="B1913" t="str">
            <v>QC_3149_WS_ Verify the alert column in Tracking Inventory Enquiry_ Track Bag from HHT</v>
          </cell>
          <cell r="C1913" t="str">
            <v>raghi</v>
          </cell>
          <cell r="D1913">
            <v>42943</v>
          </cell>
          <cell r="E1913" t="str">
            <v>2017-07-27 09:48:34</v>
          </cell>
          <cell r="F1913">
            <v>8517</v>
          </cell>
          <cell r="G1913" t="str">
            <v>QC_3149_001_WS_ Verify the alert column in Tracking Inventory Enquiry_ Track Bag from HHT</v>
          </cell>
          <cell r="I1913">
            <v>42769</v>
          </cell>
          <cell r="J1913" t="str">
            <v>2017-06-19 16:01:20</v>
          </cell>
          <cell r="K1913" t="str">
            <v>mkgaurav</v>
          </cell>
        </row>
        <row r="1914">
          <cell r="A1914">
            <v>73956</v>
          </cell>
          <cell r="B1914" t="str">
            <v>QC_3149_WS_ Verify the alert column in Tracking Inventory Enquiry_ Track Bag from HHT</v>
          </cell>
          <cell r="C1914" t="str">
            <v>raghi</v>
          </cell>
          <cell r="D1914">
            <v>42943</v>
          </cell>
          <cell r="E1914" t="str">
            <v>2017-07-27 09:48:34</v>
          </cell>
          <cell r="F1914">
            <v>8517</v>
          </cell>
          <cell r="G1914" t="str">
            <v>QC_3149_002_WS_ Verify the alert column in Tracking Inventory Enquiry</v>
          </cell>
          <cell r="I1914">
            <v>42769</v>
          </cell>
          <cell r="J1914" t="str">
            <v>2017-06-19 16:01:21</v>
          </cell>
          <cell r="K1914" t="str">
            <v>mkgaurav</v>
          </cell>
        </row>
        <row r="1915">
          <cell r="A1915">
            <v>73957</v>
          </cell>
          <cell r="B1915" t="str">
            <v>QC_3291_001_WS_ Bag Enquiry_ Calendar should display history 2 to next 7 dates enabled</v>
          </cell>
          <cell r="C1915" t="str">
            <v>raghi</v>
          </cell>
          <cell r="D1915">
            <v>42943</v>
          </cell>
          <cell r="E1915" t="str">
            <v>2017-08-11 04:31:53</v>
          </cell>
          <cell r="F1915">
            <v>8472</v>
          </cell>
          <cell r="G1915" t="str">
            <v>QC_3291_001_WS_ Bag Enquiry_ Calendar should display history 2 to next 7 dates enabled</v>
          </cell>
          <cell r="I1915">
            <v>42769</v>
          </cell>
          <cell r="J1915" t="str">
            <v>2017-08-11 04:31:53</v>
          </cell>
          <cell r="K1915" t="str">
            <v>mkgaurav</v>
          </cell>
        </row>
        <row r="1916">
          <cell r="A1916">
            <v>73974</v>
          </cell>
          <cell r="B1916" t="str">
            <v>QC_4525_Verify the CT field for the tagless bag in OHD field_FOH</v>
          </cell>
          <cell r="C1916" t="str">
            <v>raghi</v>
          </cell>
          <cell r="D1916">
            <v>42943</v>
          </cell>
          <cell r="E1916" t="str">
            <v>2017-07-27 06:30:30</v>
          </cell>
          <cell r="F1916">
            <v>8486</v>
          </cell>
          <cell r="G1916" t="str">
            <v>QC_4525_001_Verify the CT field for the tagless bag in OHD field_FOH</v>
          </cell>
          <cell r="I1916">
            <v>42769</v>
          </cell>
          <cell r="J1916" t="str">
            <v>2017-06-19 15:52:22</v>
          </cell>
          <cell r="K1916" t="str">
            <v>mkgaurav</v>
          </cell>
        </row>
        <row r="1917">
          <cell r="A1917">
            <v>73975</v>
          </cell>
          <cell r="B1917" t="str">
            <v>QC_4525_Verify the CT field for the tagless bag in OHD field_FOH</v>
          </cell>
          <cell r="C1917" t="str">
            <v>raghi</v>
          </cell>
          <cell r="D1917">
            <v>42943</v>
          </cell>
          <cell r="E1917" t="str">
            <v>2017-07-27 06:30:30</v>
          </cell>
          <cell r="F1917">
            <v>8486</v>
          </cell>
          <cell r="G1917" t="str">
            <v>QC_4525_002_Verify the CT field for the tagless bag in OHD field_FLZ</v>
          </cell>
          <cell r="I1917">
            <v>42769</v>
          </cell>
          <cell r="J1917" t="str">
            <v>2017-06-19 15:52:23</v>
          </cell>
          <cell r="K1917" t="str">
            <v>mkgaurav</v>
          </cell>
        </row>
        <row r="1918">
          <cell r="A1918">
            <v>73976</v>
          </cell>
          <cell r="B1918" t="str">
            <v>QC_4525_Verify the CT field for the tagless bag in OHD field_FOH</v>
          </cell>
          <cell r="C1918" t="str">
            <v>raghi</v>
          </cell>
          <cell r="D1918">
            <v>42943</v>
          </cell>
          <cell r="E1918" t="str">
            <v>2017-07-27 06:30:30</v>
          </cell>
          <cell r="F1918">
            <v>8486</v>
          </cell>
          <cell r="G1918" t="str">
            <v>QC_4525_003_Verify the CT field for the tagless bag in OHD field_FAH</v>
          </cell>
          <cell r="I1918">
            <v>42769</v>
          </cell>
          <cell r="J1918" t="str">
            <v>2017-06-19 15:52:18</v>
          </cell>
          <cell r="K1918" t="str">
            <v>mkgaurav</v>
          </cell>
        </row>
        <row r="1919">
          <cell r="A1919">
            <v>73983</v>
          </cell>
          <cell r="B1919" t="str">
            <v>QC 4547 -Generating a Stats report for a month</v>
          </cell>
          <cell r="C1919" t="str">
            <v>raksharma</v>
          </cell>
          <cell r="D1919">
            <v>41480</v>
          </cell>
          <cell r="E1919" t="str">
            <v>2017-07-27 09:33:03</v>
          </cell>
          <cell r="F1919">
            <v>6633</v>
          </cell>
          <cell r="G1919" t="str">
            <v>QC_4547_001_WS_Generate the Statistics Report of a month in Historical Range_Details per Airline_All and one Specific airlines</v>
          </cell>
          <cell r="I1919">
            <v>42769</v>
          </cell>
          <cell r="J1919" t="str">
            <v>2017-07-27 09:22:43</v>
          </cell>
          <cell r="K1919" t="str">
            <v>mkgaurav</v>
          </cell>
        </row>
        <row r="1920">
          <cell r="A1920">
            <v>73985</v>
          </cell>
          <cell r="B1920" t="str">
            <v>QC 4547 -Generating a Stats report for a month</v>
          </cell>
          <cell r="C1920" t="str">
            <v>raksharma</v>
          </cell>
          <cell r="D1920">
            <v>41480</v>
          </cell>
          <cell r="E1920" t="str">
            <v>2017-07-27 09:33:03</v>
          </cell>
          <cell r="F1920">
            <v>6633</v>
          </cell>
          <cell r="G1920" t="str">
            <v>QC_4547_003_WS_Generate the Statistics Report of a month in Historical Range_Summary per Airline_All and one specific airlines</v>
          </cell>
          <cell r="I1920">
            <v>42769</v>
          </cell>
          <cell r="J1920" t="str">
            <v>2017-07-27 09:24:20</v>
          </cell>
          <cell r="K1920" t="str">
            <v>mkgaurav</v>
          </cell>
        </row>
        <row r="1921">
          <cell r="A1921">
            <v>73987</v>
          </cell>
          <cell r="B1921" t="str">
            <v>QC 4547 -Generating a Stats report for a month</v>
          </cell>
          <cell r="C1921" t="str">
            <v>raksharma</v>
          </cell>
          <cell r="D1921">
            <v>41480</v>
          </cell>
          <cell r="E1921" t="str">
            <v>2017-07-27 09:33:03</v>
          </cell>
          <cell r="F1921">
            <v>6633</v>
          </cell>
          <cell r="G1921" t="str">
            <v>QC_4547_005_WS_Generate the Statistics Report of a month in Historical Range_Details per Flights_All and one specific Flights</v>
          </cell>
          <cell r="I1921">
            <v>42769</v>
          </cell>
          <cell r="J1921" t="str">
            <v>2017-07-27 09:24:35</v>
          </cell>
          <cell r="K1921" t="str">
            <v>mkgaurav</v>
          </cell>
        </row>
        <row r="1922">
          <cell r="A1922">
            <v>73989</v>
          </cell>
          <cell r="B1922" t="str">
            <v>QC 4547 -Generating a Stats report for a month</v>
          </cell>
          <cell r="C1922" t="str">
            <v>raksharma</v>
          </cell>
          <cell r="D1922">
            <v>41480</v>
          </cell>
          <cell r="E1922" t="str">
            <v>2017-07-27 09:33:03</v>
          </cell>
          <cell r="F1922">
            <v>6633</v>
          </cell>
          <cell r="G1922" t="str">
            <v>QC_4547_007_WS_Generate the Statistics Report of a month in Historical Range_Summary per Flight_All and one specific Flights</v>
          </cell>
          <cell r="I1922">
            <v>42769</v>
          </cell>
          <cell r="J1922" t="str">
            <v>2017-07-27 09:24:45</v>
          </cell>
          <cell r="K1922" t="str">
            <v>mkgaurav</v>
          </cell>
        </row>
        <row r="1923">
          <cell r="A1923">
            <v>73991</v>
          </cell>
          <cell r="B1923" t="str">
            <v>WS_BHE &amp; Hold</v>
          </cell>
          <cell r="C1923" t="str">
            <v>aaora</v>
          </cell>
          <cell r="D1923">
            <v>42943</v>
          </cell>
          <cell r="E1923" t="str">
            <v>2017-08-01 14:34:09</v>
          </cell>
          <cell r="F1923">
            <v>8535</v>
          </cell>
          <cell r="G1923" t="str">
            <v>QC_4578_001_Verify the event details of the BHE  after merging the BHE with exceeding capacity</v>
          </cell>
          <cell r="I1923">
            <v>42769</v>
          </cell>
          <cell r="J1923" t="str">
            <v>2017-07-29 07:15:35</v>
          </cell>
          <cell r="K1923" t="str">
            <v>mkgaurav</v>
          </cell>
        </row>
        <row r="1924">
          <cell r="A1924">
            <v>73992</v>
          </cell>
          <cell r="B1924" t="str">
            <v>WS_BHE &amp; Hold</v>
          </cell>
          <cell r="C1924" t="str">
            <v>aaora</v>
          </cell>
          <cell r="D1924">
            <v>42943</v>
          </cell>
          <cell r="E1924" t="str">
            <v>2017-08-01 14:34:09</v>
          </cell>
          <cell r="F1924">
            <v>8535</v>
          </cell>
          <cell r="G1924" t="str">
            <v>QC_4578_002_Verify the event details of the BHE after loading the bag with exceeding capacity</v>
          </cell>
          <cell r="I1924">
            <v>42769</v>
          </cell>
          <cell r="J1924" t="str">
            <v>2017-06-19 16:02:55</v>
          </cell>
          <cell r="K1924" t="str">
            <v>mkgaurav</v>
          </cell>
        </row>
        <row r="1925">
          <cell r="A1925">
            <v>73999</v>
          </cell>
          <cell r="B1925" t="str">
            <v>5063_WS_Reflight Bag_One onwardDest</v>
          </cell>
          <cell r="C1925" t="str">
            <v>raghi</v>
          </cell>
          <cell r="D1925">
            <v>42943</v>
          </cell>
          <cell r="E1925" t="str">
            <v>2017-08-11 11:05:21</v>
          </cell>
          <cell r="F1925">
            <v>8502</v>
          </cell>
          <cell r="G1925" t="str">
            <v>001_5063_WS_Reflight Bag_One onwardDest</v>
          </cell>
          <cell r="I1925">
            <v>42769</v>
          </cell>
          <cell r="J1925" t="str">
            <v>2017-08-11 11:05:21</v>
          </cell>
          <cell r="K1925" t="str">
            <v>mkgaurav</v>
          </cell>
        </row>
        <row r="1926">
          <cell r="A1926">
            <v>74000</v>
          </cell>
          <cell r="B1926" t="str">
            <v>5063_WS_Reflight Bag_One onwardDest</v>
          </cell>
          <cell r="C1926" t="str">
            <v>raghi</v>
          </cell>
          <cell r="D1926">
            <v>42943</v>
          </cell>
          <cell r="E1926" t="str">
            <v>2017-08-11 11:05:21</v>
          </cell>
          <cell r="F1926">
            <v>8502</v>
          </cell>
          <cell r="G1926" t="str">
            <v>002_5063_WS_ReflightBag_MorethanOne-onwardDest</v>
          </cell>
          <cell r="I1926">
            <v>42769</v>
          </cell>
          <cell r="J1926" t="str">
            <v>2017-07-29 07:05:03</v>
          </cell>
          <cell r="K1926" t="str">
            <v>mkgaurav</v>
          </cell>
        </row>
        <row r="1927">
          <cell r="A1927">
            <v>74001</v>
          </cell>
          <cell r="B1927" t="str">
            <v>5063_WS_Reflight Bag_One onwardDest</v>
          </cell>
          <cell r="C1927" t="str">
            <v>raghi</v>
          </cell>
          <cell r="D1927">
            <v>42943</v>
          </cell>
          <cell r="E1927" t="str">
            <v>2017-08-11 11:05:21</v>
          </cell>
          <cell r="F1927">
            <v>8502</v>
          </cell>
          <cell r="G1927" t="str">
            <v>003_5063_WS_ReflightBag_OneOnwardDest as one original onward destination of Bag</v>
          </cell>
          <cell r="I1927">
            <v>42769</v>
          </cell>
          <cell r="J1927" t="str">
            <v>2017-06-19 15:54:59</v>
          </cell>
          <cell r="K1927" t="str">
            <v>mkgaurav</v>
          </cell>
        </row>
        <row r="1928">
          <cell r="A1928">
            <v>74002</v>
          </cell>
          <cell r="B1928" t="str">
            <v>5063_WS_Reflight Bag_One onwardDest</v>
          </cell>
          <cell r="C1928" t="str">
            <v>raghi</v>
          </cell>
          <cell r="D1928">
            <v>42943</v>
          </cell>
          <cell r="E1928" t="str">
            <v>2017-08-11 11:05:21</v>
          </cell>
          <cell r="F1928">
            <v>8502</v>
          </cell>
          <cell r="G1928" t="str">
            <v>004_5063_WS_ReflightBag_WithNo OnwardDest as original onward destination of Bag</v>
          </cell>
          <cell r="I1928">
            <v>42769</v>
          </cell>
          <cell r="J1928" t="str">
            <v>2017-06-19 15:55:00</v>
          </cell>
          <cell r="K1928" t="str">
            <v>mkgaurav</v>
          </cell>
        </row>
        <row r="1929">
          <cell r="A1929">
            <v>74003</v>
          </cell>
          <cell r="B1929" t="str">
            <v>5063_WS_Reflight Bag_One onwardDest</v>
          </cell>
          <cell r="C1929" t="str">
            <v>raghi</v>
          </cell>
          <cell r="D1929">
            <v>42943</v>
          </cell>
          <cell r="E1929" t="str">
            <v>2017-08-11 11:05:21</v>
          </cell>
          <cell r="F1929">
            <v>8502</v>
          </cell>
          <cell r="G1929" t="str">
            <v>005_5063_WS_ReflightBag_Without choosing to Enter Onward flight details.</v>
          </cell>
          <cell r="I1929">
            <v>42769</v>
          </cell>
          <cell r="J1929" t="str">
            <v>2017-06-19 15:55:01</v>
          </cell>
          <cell r="K1929" t="str">
            <v>mkgaurav</v>
          </cell>
        </row>
        <row r="1930">
          <cell r="A1930">
            <v>74004</v>
          </cell>
          <cell r="B1930" t="str">
            <v>5063_WS_Reflight Bag_One onwardDest</v>
          </cell>
          <cell r="C1930" t="str">
            <v>raghi</v>
          </cell>
          <cell r="D1930">
            <v>42943</v>
          </cell>
          <cell r="E1930" t="str">
            <v>2017-08-11 11:05:21</v>
          </cell>
          <cell r="F1930">
            <v>8502</v>
          </cell>
          <cell r="G1930" t="str">
            <v>006_5063_WS_ReflightBag_NotExistingOutbound flight</v>
          </cell>
          <cell r="I1930">
            <v>42769</v>
          </cell>
          <cell r="J1930" t="str">
            <v>2017-07-29 07:05:35</v>
          </cell>
          <cell r="K1930" t="str">
            <v>mkgaurav</v>
          </cell>
        </row>
        <row r="1931">
          <cell r="A1931">
            <v>74005</v>
          </cell>
          <cell r="B1931" t="str">
            <v>009_5063_WS_FOH_One onwardDest</v>
          </cell>
          <cell r="C1931" t="str">
            <v>raghi</v>
          </cell>
          <cell r="D1931">
            <v>42943</v>
          </cell>
          <cell r="E1931" t="str">
            <v>2017-07-27 06:03:33</v>
          </cell>
          <cell r="F1931">
            <v>8483</v>
          </cell>
          <cell r="G1931" t="str">
            <v>009_5063_WS_FOH_One onwardDest</v>
          </cell>
          <cell r="I1931">
            <v>42769</v>
          </cell>
          <cell r="J1931" t="str">
            <v>2017-06-19 15:52:17</v>
          </cell>
          <cell r="K1931" t="str">
            <v>mkgaurav</v>
          </cell>
        </row>
        <row r="1932">
          <cell r="A1932">
            <v>74008</v>
          </cell>
          <cell r="B1932" t="str">
            <v>012_5063_WS_FAH_MorethanOne-onwardDest</v>
          </cell>
          <cell r="C1932" t="str">
            <v>raghi</v>
          </cell>
          <cell r="D1932">
            <v>42943</v>
          </cell>
          <cell r="E1932" t="str">
            <v>2017-07-27 06:04:09</v>
          </cell>
          <cell r="F1932">
            <v>8484</v>
          </cell>
          <cell r="G1932" t="str">
            <v>012_5063_WS_FAH_MorethanOne-onwardDest</v>
          </cell>
          <cell r="I1932">
            <v>42769</v>
          </cell>
          <cell r="J1932" t="str">
            <v>2017-06-19 15:52:20</v>
          </cell>
          <cell r="K1932" t="str">
            <v>mkgaurav</v>
          </cell>
        </row>
        <row r="1933">
          <cell r="A1933">
            <v>74009</v>
          </cell>
          <cell r="B1933" t="str">
            <v>WS_003_Arrival Flight Monitor_Query_Verify the ETA range and verify that flights and Arrival bags should be displayed according to ETA and Historical  range</v>
          </cell>
          <cell r="C1933" t="str">
            <v>lsatija</v>
          </cell>
          <cell r="D1933">
            <v>42942</v>
          </cell>
          <cell r="E1933" t="str">
            <v>2017-07-26 12:34:39</v>
          </cell>
          <cell r="F1933">
            <v>8446</v>
          </cell>
          <cell r="G1933" t="str">
            <v>WS_003_Arrival Flight Monitor_Query_Verify the ETA range and verify that flights and Arrival bags should be displayed according to ETA and Historical  range</v>
          </cell>
          <cell r="I1933">
            <v>42769</v>
          </cell>
          <cell r="J1933" t="str">
            <v>2017-07-26 08:17:55</v>
          </cell>
          <cell r="K1933" t="str">
            <v>mkgaurav</v>
          </cell>
        </row>
        <row r="1934">
          <cell r="A1934">
            <v>74011</v>
          </cell>
          <cell r="B1934" t="str">
            <v>WS_006_Flight Monitor_Verify the Arrival Flight Status Filters and Selected only Checkbox</v>
          </cell>
          <cell r="C1934" t="str">
            <v>lsatija</v>
          </cell>
          <cell r="D1934">
            <v>42942</v>
          </cell>
          <cell r="E1934" t="str">
            <v>2017-07-26 12:35:51</v>
          </cell>
          <cell r="F1934">
            <v>8447</v>
          </cell>
          <cell r="G1934" t="str">
            <v>WS_006_Flight Monitor_Verify the Arrival Flight Status Filters and Selected only Checkbox</v>
          </cell>
          <cell r="I1934">
            <v>42769</v>
          </cell>
          <cell r="J1934" t="str">
            <v>2017-07-26 08:30:12</v>
          </cell>
          <cell r="K1934" t="str">
            <v>mkgaurav</v>
          </cell>
        </row>
        <row r="1935">
          <cell r="A1935">
            <v>74014</v>
          </cell>
          <cell r="B1935" t="str">
            <v>WS_013_Arrival Flight Monitor_Sorting_Verify the sorting in the Date,Flight and STA column</v>
          </cell>
          <cell r="C1935" t="str">
            <v>lsatija</v>
          </cell>
          <cell r="D1935">
            <v>42942</v>
          </cell>
          <cell r="E1935" t="str">
            <v>2017-08-01 13:03:32</v>
          </cell>
          <cell r="F1935">
            <v>8448</v>
          </cell>
          <cell r="G1935" t="str">
            <v>WS_013_Arrival Flight Monitor_Sorting_Verify the sorting in the Date,Flight and STA column</v>
          </cell>
          <cell r="I1935">
            <v>42769</v>
          </cell>
          <cell r="J1935" t="str">
            <v>2017-08-01 13:03:32</v>
          </cell>
          <cell r="K1935" t="str">
            <v>mkgaurav</v>
          </cell>
        </row>
        <row r="1936">
          <cell r="A1936">
            <v>74015</v>
          </cell>
          <cell r="B1936" t="str">
            <v>WS_016_Arrival Flight Monitor_Bag Count_Verify the count of Due  _Unloaded T n C bags when no bags are scanned</v>
          </cell>
          <cell r="C1936" t="str">
            <v>lsatija</v>
          </cell>
          <cell r="D1936">
            <v>42942</v>
          </cell>
          <cell r="E1936" t="str">
            <v>2017-07-26 12:37:51</v>
          </cell>
          <cell r="F1936">
            <v>8449</v>
          </cell>
          <cell r="G1936" t="str">
            <v>WS_016_Arrival Flight Monitor_Bag Count_Verify the count of Due  _Unloaded T n C bags when no bags are scanned</v>
          </cell>
          <cell r="I1936">
            <v>42769</v>
          </cell>
          <cell r="J1936" t="str">
            <v>2017-07-12 11:15:44</v>
          </cell>
          <cell r="K1936" t="str">
            <v>mkgaurav</v>
          </cell>
        </row>
        <row r="1937">
          <cell r="A1937">
            <v>74016</v>
          </cell>
          <cell r="B1937" t="str">
            <v>WS_020_Arrival Flight Monitor_Verify the count of Hot bags</v>
          </cell>
          <cell r="C1937" t="str">
            <v>lsatija</v>
          </cell>
          <cell r="D1937">
            <v>42942</v>
          </cell>
          <cell r="E1937" t="str">
            <v>2017-08-01 13:14:07</v>
          </cell>
          <cell r="F1937">
            <v>8450</v>
          </cell>
          <cell r="G1937" t="str">
            <v>WS_020_Arrival Flight Monitor_Verify the count of Hot bags</v>
          </cell>
          <cell r="I1937">
            <v>42769</v>
          </cell>
          <cell r="J1937" t="str">
            <v>2017-08-01 13:14:07</v>
          </cell>
          <cell r="K1937" t="str">
            <v>mkgaurav</v>
          </cell>
        </row>
        <row r="1938">
          <cell r="A1938">
            <v>74017</v>
          </cell>
          <cell r="B1938" t="str">
            <v>QC_4628_WS_Tracking Inventory Enquiry_Verify that when the location of the bag changes then tracking inventory should also be updated</v>
          </cell>
          <cell r="C1938" t="str">
            <v>raghi</v>
          </cell>
          <cell r="D1938">
            <v>42943</v>
          </cell>
          <cell r="E1938" t="str">
            <v>2017-08-03 11:14:51</v>
          </cell>
          <cell r="F1938">
            <v>8519</v>
          </cell>
          <cell r="G1938" t="str">
            <v>QC_4628_001_WS_Tracking Inventory Enquiry_Verify that when the location of the bag changes then tracking inventory should also be updated</v>
          </cell>
          <cell r="I1938">
            <v>42769</v>
          </cell>
          <cell r="J1938" t="str">
            <v>2017-06-19 16:01:22</v>
          </cell>
          <cell r="K1938" t="str">
            <v>mkgaurav</v>
          </cell>
        </row>
        <row r="1939">
          <cell r="A1939">
            <v>74018</v>
          </cell>
          <cell r="B1939" t="str">
            <v>QC_4628_WS_Tracking Inventory Enquiry_Verify that when the location of the bag changes then tracking inventory should also be updated</v>
          </cell>
          <cell r="C1939" t="str">
            <v>raghi</v>
          </cell>
          <cell r="D1939">
            <v>42943</v>
          </cell>
          <cell r="E1939" t="str">
            <v>2017-08-03 11:14:51</v>
          </cell>
          <cell r="F1939">
            <v>8519</v>
          </cell>
          <cell r="G1939" t="str">
            <v>QC_4628_002_WS_Tracking Inventory Enquiry_Verify that location of the bag should be removed once the bag is loaded after track scan</v>
          </cell>
          <cell r="I1939">
            <v>42769</v>
          </cell>
          <cell r="J1939" t="str">
            <v>2017-08-03 10:50:27</v>
          </cell>
          <cell r="K1939" t="str">
            <v>mkgaurav</v>
          </cell>
        </row>
        <row r="1940">
          <cell r="A1940">
            <v>74019</v>
          </cell>
          <cell r="B1940" t="str">
            <v>QC_4628_WS_Tracking Inventory Enquiry_Verify that when the location of the bag changes then tracking inventory should also be updated</v>
          </cell>
          <cell r="C1940" t="str">
            <v>raghi</v>
          </cell>
          <cell r="D1940">
            <v>42943</v>
          </cell>
          <cell r="E1940" t="str">
            <v>2017-08-03 11:14:51</v>
          </cell>
          <cell r="F1940">
            <v>8519</v>
          </cell>
          <cell r="G1940" t="str">
            <v>QC_4628_003_WS_Tracking Inventory Enquiry_Verify the Remove Bag functionality</v>
          </cell>
          <cell r="I1940">
            <v>42769</v>
          </cell>
          <cell r="J1940" t="str">
            <v>2017-08-03 11:14:51</v>
          </cell>
          <cell r="K1940" t="str">
            <v>mkgaurav</v>
          </cell>
        </row>
        <row r="1941">
          <cell r="A1941">
            <v>74020</v>
          </cell>
          <cell r="B1941" t="str">
            <v>QC4497- Flight Panel - Changing Flight status.  Check user role before the op-tion of flight status update is presented</v>
          </cell>
          <cell r="C1941" t="str">
            <v>raksharma</v>
          </cell>
          <cell r="D1941">
            <v>41477</v>
          </cell>
          <cell r="E1941" t="str">
            <v>2017-07-26 13:02:49</v>
          </cell>
          <cell r="F1941">
            <v>6603</v>
          </cell>
          <cell r="G1941" t="str">
            <v>QC_4497_006_Verify that User is not allowed to Unarrive an arrived flight_Remove priviledge for Unarrive action on Arrival flight</v>
          </cell>
          <cell r="I1941">
            <v>42769</v>
          </cell>
          <cell r="J1941" t="str">
            <v>2017-06-19 15:42:53</v>
          </cell>
          <cell r="K1941" t="str">
            <v>mkgaurav</v>
          </cell>
        </row>
        <row r="1942">
          <cell r="A1942">
            <v>74021</v>
          </cell>
          <cell r="B1942" t="str">
            <v>QC4497- Flight Panel - Changing Flight status.  Check user role before the op-tion of flight status update is presented</v>
          </cell>
          <cell r="C1942" t="str">
            <v>raksharma</v>
          </cell>
          <cell r="D1942">
            <v>41477</v>
          </cell>
          <cell r="E1942" t="str">
            <v>2017-07-26 13:02:49</v>
          </cell>
          <cell r="F1942">
            <v>6603</v>
          </cell>
          <cell r="G1942" t="str">
            <v>QC_4497_007_Verify that User is not allowed to Uncancel a cancelled flight_Remove priviledge for Unarrive action on Arrival flight</v>
          </cell>
          <cell r="I1942">
            <v>42769</v>
          </cell>
          <cell r="J1942" t="str">
            <v>2017-07-13 08:41:24</v>
          </cell>
          <cell r="K1942" t="str">
            <v>mkgaurav</v>
          </cell>
        </row>
        <row r="1943">
          <cell r="A1943">
            <v>74022</v>
          </cell>
          <cell r="B1943" t="str">
            <v>QC4497- Flight Panel - Changing Flight status.  Check user role before the op-tion of flight status update is presented</v>
          </cell>
          <cell r="C1943" t="str">
            <v>raksharma</v>
          </cell>
          <cell r="D1943">
            <v>41477</v>
          </cell>
          <cell r="E1943" t="str">
            <v>2017-07-26 13:02:49</v>
          </cell>
          <cell r="F1943">
            <v>6603</v>
          </cell>
          <cell r="G1943" t="str">
            <v>QC_4497_008_Verify that User is not allowed to Freeze an Enroute or cancelled flight_Remove priviledge for Freeze action on Arrival flight</v>
          </cell>
          <cell r="I1943">
            <v>42769</v>
          </cell>
          <cell r="J1943" t="str">
            <v>2017-06-19 15:42:51</v>
          </cell>
          <cell r="K1943" t="str">
            <v>mkgaurav</v>
          </cell>
        </row>
        <row r="1944">
          <cell r="A1944">
            <v>74023</v>
          </cell>
          <cell r="B1944" t="str">
            <v>QC4829- When activity details selected for operation or historical range not all activity details listed in output.  Where as event count summary and hourly event count displays correct values .</v>
          </cell>
          <cell r="C1944" t="str">
            <v>raksharma</v>
          </cell>
          <cell r="D1944">
            <v>41477</v>
          </cell>
          <cell r="E1944" t="str">
            <v>2017-08-01 12:51:54</v>
          </cell>
          <cell r="F1944">
            <v>6607</v>
          </cell>
          <cell r="G1944" t="str">
            <v>QC_4829_001_WS_Activity Reporting_Verify the count of activity details of operations performed in operational range_All operarations</v>
          </cell>
          <cell r="I1944">
            <v>42769</v>
          </cell>
          <cell r="J1944" t="str">
            <v>2017-08-01 12:51:54</v>
          </cell>
          <cell r="K1944" t="str">
            <v>mkgaurav</v>
          </cell>
        </row>
        <row r="1945">
          <cell r="A1945">
            <v>74024</v>
          </cell>
          <cell r="B1945" t="str">
            <v>QC4829- When activity details selected for operation or historical range not all activity details listed in output.  Where as event count summary and hourly event count displays correct values .</v>
          </cell>
          <cell r="C1945" t="str">
            <v>raksharma</v>
          </cell>
          <cell r="D1945">
            <v>41477</v>
          </cell>
          <cell r="E1945" t="str">
            <v>2017-08-01 12:51:54</v>
          </cell>
          <cell r="F1945">
            <v>6607</v>
          </cell>
          <cell r="G1945" t="str">
            <v>QC_4829_002_WS_Activity Reporting_Verify the count of activity details of operations performed in operational range _Flight operations</v>
          </cell>
          <cell r="I1945">
            <v>42769</v>
          </cell>
          <cell r="J1945" t="str">
            <v>2017-08-01 12:45:02</v>
          </cell>
          <cell r="K1945" t="str">
            <v>mkgaurav</v>
          </cell>
        </row>
        <row r="1946">
          <cell r="A1946">
            <v>74025</v>
          </cell>
          <cell r="B1946" t="str">
            <v>QC4829- When activity details selected for operation or historical range not all activity details listed in output.  Where as event count summary and hourly event count displays correct values .</v>
          </cell>
          <cell r="C1946" t="str">
            <v>raksharma</v>
          </cell>
          <cell r="D1946">
            <v>41477</v>
          </cell>
          <cell r="E1946" t="str">
            <v>2017-08-01 12:51:54</v>
          </cell>
          <cell r="F1946">
            <v>6607</v>
          </cell>
          <cell r="G1946" t="str">
            <v>QC_4829_003_WS_Activity Reporting_Verify the count of activity details of operations performed in operational range _Bag operations</v>
          </cell>
          <cell r="I1946">
            <v>42769</v>
          </cell>
          <cell r="J1946" t="str">
            <v>2017-08-01 12:47:35</v>
          </cell>
          <cell r="K1946" t="str">
            <v>mkgaurav</v>
          </cell>
        </row>
        <row r="1947">
          <cell r="A1947">
            <v>74026</v>
          </cell>
          <cell r="B1947" t="str">
            <v>QC4829- When activity details selected for operation or historical range not all activity details listed in output.  Where as event count summary and hourly event count displays correct values .</v>
          </cell>
          <cell r="C1947" t="str">
            <v>raksharma</v>
          </cell>
          <cell r="D1947">
            <v>41477</v>
          </cell>
          <cell r="E1947" t="str">
            <v>2017-08-01 12:51:54</v>
          </cell>
          <cell r="F1947">
            <v>6607</v>
          </cell>
          <cell r="G1947" t="str">
            <v>QC_4829_004_WS_Activity Reporting_Verify the count of activity details of operations performed in operational range _BHE operations</v>
          </cell>
          <cell r="I1947">
            <v>42769</v>
          </cell>
          <cell r="J1947" t="str">
            <v>2017-08-01 12:49:43</v>
          </cell>
          <cell r="K1947" t="str">
            <v>mkgaurav</v>
          </cell>
        </row>
        <row r="1948">
          <cell r="A1948">
            <v>74027</v>
          </cell>
          <cell r="B1948" t="str">
            <v>QC4829- When activity details selected for operation or historical range not all activity details listed in output.  Where as event count summary and hourly event count displays correct values .</v>
          </cell>
          <cell r="C1948" t="str">
            <v>raksharma</v>
          </cell>
          <cell r="D1948">
            <v>41477</v>
          </cell>
          <cell r="E1948" t="str">
            <v>2017-08-01 12:51:54</v>
          </cell>
          <cell r="F1948">
            <v>6607</v>
          </cell>
          <cell r="G1948" t="str">
            <v>QC_4829_005_WS_Activity Reporting_Verify the count of activity details of operations performed in historical range_All operarations</v>
          </cell>
          <cell r="I1948">
            <v>42769</v>
          </cell>
          <cell r="J1948" t="str">
            <v>2017-06-19 15:49:45</v>
          </cell>
          <cell r="K1948" t="str">
            <v>mkgaurav</v>
          </cell>
        </row>
        <row r="1949">
          <cell r="A1949">
            <v>74028</v>
          </cell>
          <cell r="B1949" t="str">
            <v>QC4829- When activity details selected for operation or historical range not all activity details listed in output.  Where as event count summary and hourly event count displays correct values .</v>
          </cell>
          <cell r="C1949" t="str">
            <v>raksharma</v>
          </cell>
          <cell r="D1949">
            <v>41477</v>
          </cell>
          <cell r="E1949" t="str">
            <v>2017-08-01 12:51:54</v>
          </cell>
          <cell r="F1949">
            <v>6607</v>
          </cell>
          <cell r="G1949" t="str">
            <v>QC_4829_006_WS_Activity Reporting_Verify the count of activity details of operations performed in historical range _Flight operations</v>
          </cell>
          <cell r="I1949">
            <v>42769</v>
          </cell>
          <cell r="J1949" t="str">
            <v>2017-06-19 15:49:45</v>
          </cell>
          <cell r="K1949" t="str">
            <v>mkgaurav</v>
          </cell>
        </row>
        <row r="1950">
          <cell r="A1950">
            <v>74029</v>
          </cell>
          <cell r="B1950" t="str">
            <v>QC4829- When activity details selected for operation or historical range not all activity details listed in output.  Where as event count summary and hourly event count displays correct values .</v>
          </cell>
          <cell r="C1950" t="str">
            <v>raksharma</v>
          </cell>
          <cell r="D1950">
            <v>41477</v>
          </cell>
          <cell r="E1950" t="str">
            <v>2017-08-01 12:51:54</v>
          </cell>
          <cell r="F1950">
            <v>6607</v>
          </cell>
          <cell r="G1950" t="str">
            <v>QC_4829_007_WS_Activity Reporting_Verify the count of activity details of operations performed in historical range _Bag operations</v>
          </cell>
          <cell r="I1950">
            <v>42769</v>
          </cell>
          <cell r="J1950" t="str">
            <v>2017-06-19 15:49:46</v>
          </cell>
          <cell r="K1950" t="str">
            <v>mkgaurav</v>
          </cell>
        </row>
        <row r="1951">
          <cell r="A1951">
            <v>74030</v>
          </cell>
          <cell r="B1951" t="str">
            <v>QC4829- When activity details selected for operation or historical range not all activity details listed in output.  Where as event count summary and hourly event count displays correct values .</v>
          </cell>
          <cell r="C1951" t="str">
            <v>raksharma</v>
          </cell>
          <cell r="D1951">
            <v>41477</v>
          </cell>
          <cell r="E1951" t="str">
            <v>2017-08-01 12:51:54</v>
          </cell>
          <cell r="F1951">
            <v>6607</v>
          </cell>
          <cell r="G1951" t="str">
            <v>QC_4829_008_WS_Activity Reporting_Verify the count of activity details of operations performed in historical range _BHE operations</v>
          </cell>
          <cell r="I1951">
            <v>42769</v>
          </cell>
          <cell r="J1951" t="str">
            <v>2017-07-05 07:02:41</v>
          </cell>
          <cell r="K1951" t="str">
            <v>mkgaurav</v>
          </cell>
        </row>
        <row r="1952">
          <cell r="A1952">
            <v>74031</v>
          </cell>
          <cell r="B1952" t="str">
            <v>QC 4836 -IWS&gt;CSV reports for Tracking Inventory and Tracking History screen</v>
          </cell>
          <cell r="C1952" t="str">
            <v>mkgaurav</v>
          </cell>
          <cell r="D1952">
            <v>41544</v>
          </cell>
          <cell r="E1952" t="str">
            <v>2017-08-03 10:50:31</v>
          </cell>
          <cell r="F1952">
            <v>6658</v>
          </cell>
          <cell r="G1952" t="str">
            <v>QC_4836_001_WS_Tracking Inventory Enquiry_Verify the Tracking Inventory Report</v>
          </cell>
          <cell r="I1952">
            <v>42769</v>
          </cell>
          <cell r="J1952" t="str">
            <v>2017-08-03 09:59:15</v>
          </cell>
          <cell r="K1952" t="str">
            <v>mkgaurav</v>
          </cell>
        </row>
        <row r="1953">
          <cell r="A1953">
            <v>74032</v>
          </cell>
          <cell r="B1953" t="str">
            <v>QC 4836 -IWS&gt;CSV reports for Tracking Inventory and Tracking History screen</v>
          </cell>
          <cell r="C1953" t="str">
            <v>mkgaurav</v>
          </cell>
          <cell r="D1953">
            <v>41544</v>
          </cell>
          <cell r="E1953" t="str">
            <v>2017-08-03 10:50:31</v>
          </cell>
          <cell r="F1953">
            <v>6658</v>
          </cell>
          <cell r="G1953" t="str">
            <v>QC_4836_002_WS_Tracking Inventory Enquiry_Verify the Tracking Inventory Report</v>
          </cell>
          <cell r="I1953">
            <v>42769</v>
          </cell>
          <cell r="J1953" t="str">
            <v>2017-08-03 10:50:30</v>
          </cell>
          <cell r="K1953" t="str">
            <v>mkgaurav</v>
          </cell>
        </row>
        <row r="1954">
          <cell r="A1954">
            <v>74034</v>
          </cell>
          <cell r="B1954" t="str">
            <v>QC 4837 -IWS&gt; Tracking Location selection box shows tracking locations sorted incorrect.</v>
          </cell>
          <cell r="C1954" t="str">
            <v>mkgaurav</v>
          </cell>
          <cell r="D1954">
            <v>41544</v>
          </cell>
          <cell r="E1954" t="str">
            <v>2017-07-26 13:41:27</v>
          </cell>
          <cell r="F1954">
            <v>6659</v>
          </cell>
          <cell r="G1954" t="str">
            <v>QC_4837_001_Verify that Belt ID should be sorted in numeric and then alphabetical order</v>
          </cell>
          <cell r="I1954">
            <v>42769</v>
          </cell>
          <cell r="J1954" t="str">
            <v>2017-06-19 15:43:19</v>
          </cell>
          <cell r="K1954" t="str">
            <v>mkgaurav</v>
          </cell>
        </row>
        <row r="1955">
          <cell r="A1955">
            <v>74035</v>
          </cell>
          <cell r="B1955" t="str">
            <v>QC 4851 -IWS&gt; Arrival Scanning : Unassigned Unknown bags are invisible in V6</v>
          </cell>
          <cell r="C1955" t="str">
            <v>mkgaurav</v>
          </cell>
          <cell r="D1955">
            <v>41544</v>
          </cell>
          <cell r="E1955" t="str">
            <v>2017-07-26 13:38:12</v>
          </cell>
          <cell r="F1955">
            <v>6662</v>
          </cell>
          <cell r="G1955" t="str">
            <v>QC_4851_001_Verify the GUI validation of Enquire Unassigned Unknown Bag screen</v>
          </cell>
          <cell r="I1955">
            <v>42769</v>
          </cell>
          <cell r="J1955" t="str">
            <v>2017-02-08 11:32:11</v>
          </cell>
          <cell r="K1955" t="str">
            <v>mkgaurav</v>
          </cell>
        </row>
        <row r="1956">
          <cell r="A1956">
            <v>74036</v>
          </cell>
          <cell r="B1956" t="str">
            <v>QC 4851 -IWS&gt; Arrival Scanning : Unassigned Unknown bags are invisible in V6</v>
          </cell>
          <cell r="C1956" t="str">
            <v>mkgaurav</v>
          </cell>
          <cell r="D1956">
            <v>41544</v>
          </cell>
          <cell r="E1956" t="str">
            <v>2017-07-26 13:38:12</v>
          </cell>
          <cell r="F1956">
            <v>6662</v>
          </cell>
          <cell r="G1956" t="str">
            <v>QC_4851_002_Verify  the details in the Enquire Unassigned Unknown Bag screen in operational and historical range_for single handler and multi handler user</v>
          </cell>
          <cell r="I1956">
            <v>42769</v>
          </cell>
          <cell r="J1956" t="str">
            <v>2017-02-10 06:59:29</v>
          </cell>
          <cell r="K1956" t="str">
            <v>mkgaurav</v>
          </cell>
        </row>
        <row r="1957">
          <cell r="A1957">
            <v>74037</v>
          </cell>
          <cell r="B1957" t="str">
            <v>QC 4851 -IWS&gt; Arrival Scanning : Unassigned Unknown bags are invisible in V6</v>
          </cell>
          <cell r="C1957" t="str">
            <v>mkgaurav</v>
          </cell>
          <cell r="D1957">
            <v>41544</v>
          </cell>
          <cell r="E1957" t="str">
            <v>2017-07-26 13:38:12</v>
          </cell>
          <cell r="F1957">
            <v>6662</v>
          </cell>
          <cell r="G1957" t="str">
            <v>QC_4851_003_WS_Enquire Unassigned Unknown Bag screen_Verify the details in the Print Bag and CSV report</v>
          </cell>
          <cell r="I1957">
            <v>42769</v>
          </cell>
          <cell r="J1957" t="str">
            <v>2017-07-26 13:36:36</v>
          </cell>
          <cell r="K1957" t="str">
            <v>mkgaurav</v>
          </cell>
        </row>
        <row r="1958">
          <cell r="A1958">
            <v>74039</v>
          </cell>
          <cell r="B1958" t="str">
            <v>QC 4852 -IWS&gt; Monitor Arrival Bags considers wrong time when query-in on Previous and Next</v>
          </cell>
          <cell r="C1958" t="str">
            <v>mkgaurav</v>
          </cell>
          <cell r="D1958">
            <v>41544</v>
          </cell>
          <cell r="E1958" t="str">
            <v>2017-07-26 13:43:24</v>
          </cell>
          <cell r="F1958">
            <v>6663</v>
          </cell>
          <cell r="G1958" t="str">
            <v>QC_4852_001_WS_Verify that system should display the search details based on ETA and ATA_Arrival Flight Monitor</v>
          </cell>
          <cell r="I1958">
            <v>42769</v>
          </cell>
          <cell r="J1958" t="str">
            <v>2017-06-19 15:41:23</v>
          </cell>
          <cell r="K1958" t="str">
            <v>mkgaurav</v>
          </cell>
        </row>
        <row r="1959">
          <cell r="A1959">
            <v>74040</v>
          </cell>
          <cell r="B1959" t="str">
            <v>QC 4852 -IWS&gt; Monitor Arrival Bags considers wrong time when query-in on Previous and Next</v>
          </cell>
          <cell r="C1959" t="str">
            <v>mkgaurav</v>
          </cell>
          <cell r="D1959">
            <v>41544</v>
          </cell>
          <cell r="E1959" t="str">
            <v>2017-07-26 13:43:24</v>
          </cell>
          <cell r="F1959">
            <v>6663</v>
          </cell>
          <cell r="G1959" t="str">
            <v>QC_4852_002_WS_Verify that system should display the search details based on ETA and ATA_Arrival Connecting Bag</v>
          </cell>
          <cell r="I1959">
            <v>42769</v>
          </cell>
          <cell r="J1959" t="str">
            <v>2017-06-19 15:40:24</v>
          </cell>
          <cell r="K1959" t="str">
            <v>mkgaurav</v>
          </cell>
        </row>
        <row r="1960">
          <cell r="A1960">
            <v>74041</v>
          </cell>
          <cell r="B1960" t="str">
            <v>QC 4852 -IWS&gt; Monitor Arrival Bags considers wrong time when query-in on Previous and Next</v>
          </cell>
          <cell r="C1960" t="str">
            <v>mkgaurav</v>
          </cell>
          <cell r="D1960">
            <v>41544</v>
          </cell>
          <cell r="E1960" t="str">
            <v>2017-07-26 13:43:24</v>
          </cell>
          <cell r="F1960">
            <v>6663</v>
          </cell>
          <cell r="G1960" t="str">
            <v>QC_4852_003_WS_Verify that system should display the search details based on ETA and ATA_Monitor Arrival Bag</v>
          </cell>
          <cell r="I1960">
            <v>42769</v>
          </cell>
          <cell r="J1960" t="str">
            <v>2017-06-19 15:43:16</v>
          </cell>
          <cell r="K1960" t="str">
            <v>mkgaurav</v>
          </cell>
        </row>
        <row r="1961">
          <cell r="A1961">
            <v>74042</v>
          </cell>
          <cell r="B1961" t="str">
            <v>QC 4861 -IWS&gt; Tracking Inventory Enquiry is missing the Time Elapsed information as in V5</v>
          </cell>
          <cell r="C1961" t="str">
            <v>mkgaurav</v>
          </cell>
          <cell r="D1961">
            <v>41544</v>
          </cell>
          <cell r="E1961" t="str">
            <v>2017-08-03 10:51:21</v>
          </cell>
          <cell r="F1961">
            <v>6665</v>
          </cell>
          <cell r="G1961" t="str">
            <v>QC_4861_001_WS_Tracking Inventory Enquiry_Verify the Elapsed time details</v>
          </cell>
          <cell r="I1961">
            <v>42769</v>
          </cell>
          <cell r="J1961" t="str">
            <v>2017-08-03 10:51:21</v>
          </cell>
          <cell r="K1961" t="str">
            <v>mkgaurav</v>
          </cell>
        </row>
        <row r="1962">
          <cell r="A1962">
            <v>74043</v>
          </cell>
          <cell r="B1962" t="str">
            <v>QC 4338 -IWS&gt;Manage Irreguralities - "Reprint" does not display any bags.</v>
          </cell>
          <cell r="C1962" t="str">
            <v>raksharma</v>
          </cell>
          <cell r="D1962">
            <v>41480</v>
          </cell>
          <cell r="E1962" t="str">
            <v>2017-07-29 06:14:55</v>
          </cell>
          <cell r="F1962">
            <v>6627</v>
          </cell>
          <cell r="G1962" t="str">
            <v>QC4338_04_AdditionalInfo_NotOkBags</v>
          </cell>
          <cell r="I1962">
            <v>42769</v>
          </cell>
          <cell r="J1962" t="str">
            <v>2017-06-19 15:51:47</v>
          </cell>
          <cell r="K1962" t="str">
            <v>mkgaurav</v>
          </cell>
        </row>
        <row r="1963">
          <cell r="A1963">
            <v>74044</v>
          </cell>
          <cell r="B1963" t="str">
            <v>QC 4338 -IWS&gt;Manage Irreguralities - "Reprint" does not display any bags.</v>
          </cell>
          <cell r="C1963" t="str">
            <v>raksharma</v>
          </cell>
          <cell r="D1963">
            <v>41480</v>
          </cell>
          <cell r="E1963" t="str">
            <v>2017-07-29 06:14:55</v>
          </cell>
          <cell r="F1963">
            <v>6627</v>
          </cell>
          <cell r="G1963" t="str">
            <v>QC4338_05_AdditionalInfo_ForcedBags</v>
          </cell>
          <cell r="I1963">
            <v>42769</v>
          </cell>
          <cell r="J1963" t="str">
            <v>2017-06-19 15:51:47</v>
          </cell>
          <cell r="K1963" t="str">
            <v>mkgaurav</v>
          </cell>
        </row>
        <row r="1964">
          <cell r="A1964">
            <v>74045</v>
          </cell>
          <cell r="B1964" t="str">
            <v>QC 4338 -IWS&gt;Manage Irreguralities - "Reprint" does not display any bags.</v>
          </cell>
          <cell r="C1964" t="str">
            <v>raksharma</v>
          </cell>
          <cell r="D1964">
            <v>41480</v>
          </cell>
          <cell r="E1964" t="str">
            <v>2017-07-29 06:14:55</v>
          </cell>
          <cell r="F1964">
            <v>6627</v>
          </cell>
          <cell r="G1964" t="str">
            <v>QC4338_06_AdditionalInfo_LoadErrorBags</v>
          </cell>
          <cell r="I1964">
            <v>42769</v>
          </cell>
          <cell r="J1964" t="str">
            <v>2017-06-19 15:51:48</v>
          </cell>
          <cell r="K1964" t="str">
            <v>mkgaurav</v>
          </cell>
        </row>
        <row r="1965">
          <cell r="A1965">
            <v>74046</v>
          </cell>
          <cell r="B1965" t="str">
            <v>QC 4338 -IWS&gt;Manage Irreguralities - "Reprint" does not display any bags.</v>
          </cell>
          <cell r="C1965" t="str">
            <v>raksharma</v>
          </cell>
          <cell r="D1965">
            <v>41480</v>
          </cell>
          <cell r="E1965" t="str">
            <v>2017-07-29 06:14:55</v>
          </cell>
          <cell r="F1965">
            <v>6627</v>
          </cell>
          <cell r="G1965" t="str">
            <v>QC4338_07_AdditionalInfo_ForAllBagsQuery_OperationalRange</v>
          </cell>
          <cell r="I1965">
            <v>42769</v>
          </cell>
          <cell r="J1965" t="str">
            <v>2017-07-29 06:14:55</v>
          </cell>
          <cell r="K1965" t="str">
            <v>mkgaurav</v>
          </cell>
        </row>
        <row r="1966">
          <cell r="A1966">
            <v>74048</v>
          </cell>
          <cell r="B1966" t="str">
            <v>QC 4351 -IWS&gt;Bag&gt;Manage Irregularities.</v>
          </cell>
          <cell r="C1966" t="str">
            <v>raksharma</v>
          </cell>
          <cell r="D1966">
            <v>41480</v>
          </cell>
          <cell r="E1966" t="str">
            <v>2017-07-27 09:02:17</v>
          </cell>
          <cell r="F1966">
            <v>6629</v>
          </cell>
          <cell r="G1966" t="str">
            <v>QC4351_01_Manageirreg_Lderror_Unk_Ldbag BHE</v>
          </cell>
          <cell r="I1966">
            <v>42769</v>
          </cell>
          <cell r="J1966" t="str">
            <v>2017-06-19 15:54:08</v>
          </cell>
          <cell r="K1966" t="str">
            <v>mkgaurav</v>
          </cell>
        </row>
        <row r="1967">
          <cell r="A1967">
            <v>74055</v>
          </cell>
          <cell r="B1967" t="str">
            <v>QC 4351 -IWS&gt;Bag&gt;Manage Irregularities.</v>
          </cell>
          <cell r="C1967" t="str">
            <v>raksharma</v>
          </cell>
          <cell r="D1967">
            <v>41480</v>
          </cell>
          <cell r="E1967" t="str">
            <v>2017-07-27 09:02:17</v>
          </cell>
          <cell r="F1967">
            <v>6629</v>
          </cell>
          <cell r="G1967" t="str">
            <v>QC4351_14_Manageirreg_WrngXfer Flight_Ld error__Ld bag BHE_duplicate</v>
          </cell>
          <cell r="I1967">
            <v>42769</v>
          </cell>
          <cell r="J1967" t="str">
            <v>2017-07-07 07:42:11</v>
          </cell>
          <cell r="K1967" t="str">
            <v>mkgaurav</v>
          </cell>
        </row>
        <row r="1968">
          <cell r="A1968">
            <v>74056</v>
          </cell>
          <cell r="B1968" t="str">
            <v>QC 4351 -IWS&gt;Bag&gt;Manage Irregularities.</v>
          </cell>
          <cell r="C1968" t="str">
            <v>raksharma</v>
          </cell>
          <cell r="D1968">
            <v>41480</v>
          </cell>
          <cell r="E1968" t="str">
            <v>2017-07-27 09:02:17</v>
          </cell>
          <cell r="F1968">
            <v>6629</v>
          </cell>
          <cell r="G1968" t="str">
            <v>QC4351_15_Manageirreg_Wrong Xfer Dest_Lderror__Ldbag BHE</v>
          </cell>
          <cell r="I1968">
            <v>42769</v>
          </cell>
          <cell r="J1968" t="str">
            <v>2017-06-19 15:54:14</v>
          </cell>
          <cell r="K1968" t="str">
            <v>mkgaurav</v>
          </cell>
        </row>
        <row r="1969">
          <cell r="A1969">
            <v>74057</v>
          </cell>
          <cell r="B1969" t="str">
            <v>QC 4351 -IWS&gt;Bag&gt;Manage Irregularities.</v>
          </cell>
          <cell r="C1969" t="str">
            <v>raksharma</v>
          </cell>
          <cell r="D1969">
            <v>41480</v>
          </cell>
          <cell r="E1969" t="str">
            <v>2017-07-27 09:02:17</v>
          </cell>
          <cell r="F1969">
            <v>6629</v>
          </cell>
          <cell r="G1969" t="str">
            <v>QC4351_17_Manageirregu_Bag alreadyloaded__Ldbag Hold</v>
          </cell>
          <cell r="I1969">
            <v>42769</v>
          </cell>
          <cell r="J1969" t="str">
            <v>2017-06-19 15:54:14</v>
          </cell>
          <cell r="K1969" t="str">
            <v>mkgaurav</v>
          </cell>
        </row>
        <row r="1970">
          <cell r="A1970">
            <v>74058</v>
          </cell>
          <cell r="B1970" t="str">
            <v>QC 4351 -IWS&gt;Bag&gt;Manage Irregularities.</v>
          </cell>
          <cell r="C1970" t="str">
            <v>raksharma</v>
          </cell>
          <cell r="D1970">
            <v>41480</v>
          </cell>
          <cell r="E1970" t="str">
            <v>2017-07-27 09:02:17</v>
          </cell>
          <cell r="F1970">
            <v>6629</v>
          </cell>
          <cell r="G1970" t="str">
            <v>QC4351_18_Manageirreg_MaxCapacity _Lderror__Ld bag BHE</v>
          </cell>
          <cell r="I1970">
            <v>42769</v>
          </cell>
          <cell r="J1970" t="str">
            <v>2017-06-19 15:54:15</v>
          </cell>
          <cell r="K1970" t="str">
            <v>mkgaurav</v>
          </cell>
        </row>
        <row r="1971">
          <cell r="A1971">
            <v>74059</v>
          </cell>
          <cell r="B1971" t="str">
            <v>QC 4351 -IWS&gt;Bag&gt;Manage Irregularities.</v>
          </cell>
          <cell r="C1971" t="str">
            <v>raksharma</v>
          </cell>
          <cell r="D1971">
            <v>41480</v>
          </cell>
          <cell r="E1971" t="str">
            <v>2017-07-27 09:02:17</v>
          </cell>
          <cell r="F1971">
            <v>6629</v>
          </cell>
          <cell r="G1971" t="str">
            <v>QC4351_20_Manageirreg_Multiple failure_Addinfo_Ldbag Hold or BHE</v>
          </cell>
          <cell r="I1971">
            <v>42769</v>
          </cell>
          <cell r="J1971" t="str">
            <v>2017-06-19 15:54:16</v>
          </cell>
          <cell r="K1971" t="str">
            <v>mkgaurav</v>
          </cell>
        </row>
        <row r="1972">
          <cell r="A1972">
            <v>74067</v>
          </cell>
          <cell r="B1972" t="str">
            <v>QC 4536 -WS- Manage Irregularities. Authorize bags popup has only 5 reasons in the list.</v>
          </cell>
          <cell r="C1972" t="str">
            <v>raksharma</v>
          </cell>
          <cell r="D1972">
            <v>41480</v>
          </cell>
          <cell r="E1972" t="str">
            <v>2017-07-27 07:32:46</v>
          </cell>
          <cell r="F1972">
            <v>6632</v>
          </cell>
          <cell r="G1972" t="str">
            <v>06_4536_Audit_AuthorizeBags_Crew</v>
          </cell>
          <cell r="I1972">
            <v>42769</v>
          </cell>
          <cell r="J1972" t="str">
            <v>2017-06-19 15:54:01</v>
          </cell>
          <cell r="K1972" t="str">
            <v>mkgaurav</v>
          </cell>
        </row>
        <row r="1973">
          <cell r="A1973">
            <v>74068</v>
          </cell>
          <cell r="B1973" t="str">
            <v>QC 4536 -WS- Manage Irregularities. Authorize bags popup has only 5 reasons in the list.</v>
          </cell>
          <cell r="C1973" t="str">
            <v>raksharma</v>
          </cell>
          <cell r="D1973">
            <v>41480</v>
          </cell>
          <cell r="E1973" t="str">
            <v>2017-07-27 07:32:46</v>
          </cell>
          <cell r="F1973">
            <v>6632</v>
          </cell>
          <cell r="G1973" t="str">
            <v>07_4536_Audit_AuthorizeBags_Xrayed</v>
          </cell>
          <cell r="I1973">
            <v>42769</v>
          </cell>
          <cell r="J1973" t="str">
            <v>2017-06-19 15:54:03</v>
          </cell>
          <cell r="K1973" t="str">
            <v>mkgaurav</v>
          </cell>
        </row>
        <row r="1974">
          <cell r="A1974">
            <v>74069</v>
          </cell>
          <cell r="B1974" t="str">
            <v>QC 4536 -WS- Manage Irregularities. Authorize bags popup has only 5 reasons in the list.</v>
          </cell>
          <cell r="C1974" t="str">
            <v>raksharma</v>
          </cell>
          <cell r="D1974">
            <v>41480</v>
          </cell>
          <cell r="E1974" t="str">
            <v>2017-07-27 07:32:46</v>
          </cell>
          <cell r="F1974">
            <v>6632</v>
          </cell>
          <cell r="G1974" t="str">
            <v>08_4536_Audit_AuthorizeBags_Gate</v>
          </cell>
          <cell r="I1974">
            <v>42769</v>
          </cell>
          <cell r="J1974" t="str">
            <v>2017-06-19 15:54:04</v>
          </cell>
          <cell r="K1974" t="str">
            <v>mkgaurav</v>
          </cell>
        </row>
        <row r="1975">
          <cell r="A1975">
            <v>74070</v>
          </cell>
          <cell r="B1975" t="str">
            <v>QC 4536 -WS- Manage Irregularities. Authorize bags popup has only 5 reasons in the list.</v>
          </cell>
          <cell r="C1975" t="str">
            <v>raksharma</v>
          </cell>
          <cell r="D1975">
            <v>41480</v>
          </cell>
          <cell r="E1975" t="str">
            <v>2017-07-27 07:32:46</v>
          </cell>
          <cell r="F1975">
            <v>6632</v>
          </cell>
          <cell r="G1975" t="str">
            <v>09_4536_Audit_AuthorizeBags_PaxOnAircraft</v>
          </cell>
          <cell r="I1975">
            <v>42769</v>
          </cell>
          <cell r="J1975" t="str">
            <v>2017-06-19 15:54:05</v>
          </cell>
          <cell r="K1975" t="str">
            <v>mkgaurav</v>
          </cell>
        </row>
        <row r="1976">
          <cell r="A1976">
            <v>74071</v>
          </cell>
          <cell r="B1976" t="str">
            <v>QC 4536 -WS- Manage Irregularities. Authorize bags popup has only 5 reasons in the list.</v>
          </cell>
          <cell r="C1976" t="str">
            <v>raksharma</v>
          </cell>
          <cell r="D1976">
            <v>41480</v>
          </cell>
          <cell r="E1976" t="str">
            <v>2017-07-27 07:32:46</v>
          </cell>
          <cell r="F1976">
            <v>6632</v>
          </cell>
          <cell r="G1976" t="str">
            <v>10_4536_Audit_AuthorizeBags_PaxReRouted</v>
          </cell>
          <cell r="I1976">
            <v>42769</v>
          </cell>
          <cell r="J1976" t="str">
            <v>2017-06-19 15:54:06</v>
          </cell>
          <cell r="K1976" t="str">
            <v>mkgaurav</v>
          </cell>
        </row>
        <row r="1977">
          <cell r="A1977">
            <v>74072</v>
          </cell>
          <cell r="B1977" t="str">
            <v>QC 4547 -Generating a Stats report for a month</v>
          </cell>
          <cell r="C1977" t="str">
            <v>raksharma</v>
          </cell>
          <cell r="D1977">
            <v>41480</v>
          </cell>
          <cell r="E1977" t="str">
            <v>2017-07-27 09:33:03</v>
          </cell>
          <cell r="F1977">
            <v>6633</v>
          </cell>
          <cell r="G1977" t="str">
            <v>01_4547_GenerateStatistics_DetailsPerAirline_OneMonth</v>
          </cell>
          <cell r="I1977">
            <v>42769</v>
          </cell>
          <cell r="J1977" t="str">
            <v>2017-06-19 16:13:58</v>
          </cell>
          <cell r="K1977" t="str">
            <v>mkgaurav</v>
          </cell>
        </row>
        <row r="1978">
          <cell r="A1978">
            <v>74073</v>
          </cell>
          <cell r="B1978" t="str">
            <v>QC 4547 -Generating a Stats report for a month</v>
          </cell>
          <cell r="C1978" t="str">
            <v>raksharma</v>
          </cell>
          <cell r="D1978">
            <v>41480</v>
          </cell>
          <cell r="E1978" t="str">
            <v>2017-07-27 09:33:03</v>
          </cell>
          <cell r="F1978">
            <v>6633</v>
          </cell>
          <cell r="G1978" t="str">
            <v>02_4547_GenerateStatistics_SummaryPerAirline_OneMonth</v>
          </cell>
          <cell r="I1978">
            <v>42769</v>
          </cell>
          <cell r="J1978" t="str">
            <v>2017-06-19 16:13:59</v>
          </cell>
          <cell r="K1978" t="str">
            <v>mkgaurav</v>
          </cell>
        </row>
        <row r="1979">
          <cell r="A1979">
            <v>74074</v>
          </cell>
          <cell r="B1979" t="str">
            <v>QC 4547 -Generating a Stats report for a month</v>
          </cell>
          <cell r="C1979" t="str">
            <v>raksharma</v>
          </cell>
          <cell r="D1979">
            <v>41480</v>
          </cell>
          <cell r="E1979" t="str">
            <v>2017-07-27 09:33:03</v>
          </cell>
          <cell r="F1979">
            <v>6633</v>
          </cell>
          <cell r="G1979" t="str">
            <v>03_4547_GenerateStatistics_Details per Flight_OneMonth</v>
          </cell>
          <cell r="I1979">
            <v>42769</v>
          </cell>
          <cell r="J1979" t="str">
            <v>2017-06-19 16:14:00</v>
          </cell>
          <cell r="K1979" t="str">
            <v>mkgaurav</v>
          </cell>
        </row>
        <row r="1980">
          <cell r="A1980">
            <v>74075</v>
          </cell>
          <cell r="B1980" t="str">
            <v>QC 4547 -Generating a Stats report for a month</v>
          </cell>
          <cell r="C1980" t="str">
            <v>raksharma</v>
          </cell>
          <cell r="D1980">
            <v>41480</v>
          </cell>
          <cell r="E1980" t="str">
            <v>2017-07-27 09:33:03</v>
          </cell>
          <cell r="F1980">
            <v>6633</v>
          </cell>
          <cell r="G1980" t="str">
            <v>04_4547_GenerateStatistics_Summary per Flight_OneMonth</v>
          </cell>
          <cell r="I1980">
            <v>42769</v>
          </cell>
          <cell r="J1980" t="str">
            <v>2017-06-19 16:14:00</v>
          </cell>
          <cell r="K1980" t="str">
            <v>mkgaurav</v>
          </cell>
        </row>
        <row r="1981">
          <cell r="A1981">
            <v>74076</v>
          </cell>
          <cell r="B1981" t="str">
            <v>WS_Bag Messages</v>
          </cell>
          <cell r="C1981" t="str">
            <v>cbenjwal</v>
          </cell>
          <cell r="D1981">
            <v>42943</v>
          </cell>
          <cell r="E1981" t="str">
            <v>2017-08-01 14:51:46</v>
          </cell>
          <cell r="F1981">
            <v>8473</v>
          </cell>
          <cell r="G1981" t="str">
            <v>01_4551_SameDate_SameDestination</v>
          </cell>
          <cell r="I1981">
            <v>42769</v>
          </cell>
          <cell r="J1981" t="str">
            <v>2017-06-19 16:07:01</v>
          </cell>
          <cell r="K1981" t="str">
            <v>mkgaurav</v>
          </cell>
        </row>
        <row r="1982">
          <cell r="A1982">
            <v>74077</v>
          </cell>
          <cell r="B1982" t="str">
            <v>WS_Bag Messages</v>
          </cell>
          <cell r="C1982" t="str">
            <v>cbenjwal</v>
          </cell>
          <cell r="D1982">
            <v>42943</v>
          </cell>
          <cell r="E1982" t="str">
            <v>2017-08-01 14:51:46</v>
          </cell>
          <cell r="F1982">
            <v>8473</v>
          </cell>
          <cell r="G1982" t="str">
            <v>02_4551_SameDate_DifferentDestination</v>
          </cell>
          <cell r="I1982">
            <v>42769</v>
          </cell>
          <cell r="J1982" t="str">
            <v>2017-06-19 16:07:08</v>
          </cell>
          <cell r="K1982" t="str">
            <v>mkgaurav</v>
          </cell>
        </row>
        <row r="1983">
          <cell r="A1983">
            <v>74080</v>
          </cell>
          <cell r="B1983" t="str">
            <v>QC 4639- IWS-&gt;Manage Bag Irregularities screen .  Add "auto refresh" so users can be updated with info automatically</v>
          </cell>
          <cell r="C1983" t="str">
            <v>mkgaurav</v>
          </cell>
          <cell r="D1983">
            <v>41478</v>
          </cell>
          <cell r="E1983" t="str">
            <v>2017-07-27 07:51:26</v>
          </cell>
          <cell r="F1983">
            <v>6617</v>
          </cell>
          <cell r="G1983" t="str">
            <v>03_4639_VerfyRefresh_NewData-UNK_30Sec</v>
          </cell>
          <cell r="I1983">
            <v>42769</v>
          </cell>
          <cell r="J1983" t="str">
            <v>2017-06-19 15:53:55</v>
          </cell>
          <cell r="K1983" t="str">
            <v>mkgaurav</v>
          </cell>
        </row>
        <row r="1984">
          <cell r="A1984">
            <v>74081</v>
          </cell>
          <cell r="B1984" t="str">
            <v>QC 4639- IWS-&gt;Manage Bag Irregularities screen .  Add "auto refresh" so users can be updated with info automatically</v>
          </cell>
          <cell r="C1984" t="str">
            <v>mkgaurav</v>
          </cell>
          <cell r="D1984">
            <v>41478</v>
          </cell>
          <cell r="E1984" t="str">
            <v>2017-07-27 07:51:26</v>
          </cell>
          <cell r="F1984">
            <v>6617</v>
          </cell>
          <cell r="G1984" t="str">
            <v>04_4639_VerfyRefresh_NewData-ToStop_2min</v>
          </cell>
          <cell r="I1984">
            <v>42769</v>
          </cell>
          <cell r="J1984" t="str">
            <v>2017-06-19 15:53:59</v>
          </cell>
          <cell r="K1984" t="str">
            <v>mkgaurav</v>
          </cell>
        </row>
        <row r="1985">
          <cell r="A1985">
            <v>74082</v>
          </cell>
          <cell r="B1985" t="str">
            <v>QC 4639- IWS-&gt;Manage Bag Irregularities screen .  Add "auto refresh" so users can be updated with info automatically</v>
          </cell>
          <cell r="C1985" t="str">
            <v>mkgaurav</v>
          </cell>
          <cell r="D1985">
            <v>41478</v>
          </cell>
          <cell r="E1985" t="str">
            <v>2017-07-27 07:51:26</v>
          </cell>
          <cell r="F1985">
            <v>6617</v>
          </cell>
          <cell r="G1985" t="str">
            <v>05_4639_VerfyRefresh_NewData-Forced_1min</v>
          </cell>
          <cell r="I1985">
            <v>42769</v>
          </cell>
          <cell r="J1985" t="str">
            <v>2017-06-19 15:54:01</v>
          </cell>
          <cell r="K1985" t="str">
            <v>mkgaurav</v>
          </cell>
        </row>
        <row r="1986">
          <cell r="A1986">
            <v>74083</v>
          </cell>
          <cell r="B1986" t="str">
            <v>QC 4639- IWS-&gt;Manage Bag Irregularities screen .  Add "auto refresh" so users can be updated with info automatically</v>
          </cell>
          <cell r="C1986" t="str">
            <v>mkgaurav</v>
          </cell>
          <cell r="D1986">
            <v>41478</v>
          </cell>
          <cell r="E1986" t="str">
            <v>2017-07-27 07:51:26</v>
          </cell>
          <cell r="F1986">
            <v>6617</v>
          </cell>
          <cell r="G1986" t="str">
            <v>06_4639_VerfyRefresh_NewData-Incative_5min</v>
          </cell>
          <cell r="I1986">
            <v>42769</v>
          </cell>
          <cell r="J1986" t="str">
            <v>2017-06-19 15:54:02</v>
          </cell>
          <cell r="K1986" t="str">
            <v>mkgaurav</v>
          </cell>
        </row>
        <row r="1987">
          <cell r="A1987">
            <v>74084</v>
          </cell>
          <cell r="B1987" t="str">
            <v>QC 4639- IWS-&gt;Manage Bag Irregularities screen .  Add "auto refresh" so users can be updated with info automatically</v>
          </cell>
          <cell r="C1987" t="str">
            <v>mkgaurav</v>
          </cell>
          <cell r="D1987">
            <v>41478</v>
          </cell>
          <cell r="E1987" t="str">
            <v>2017-07-27 07:51:26</v>
          </cell>
          <cell r="F1987">
            <v>6617</v>
          </cell>
          <cell r="G1987" t="str">
            <v>07_4639_VerfyRefresh_NewData_None</v>
          </cell>
          <cell r="I1987">
            <v>42769</v>
          </cell>
          <cell r="J1987" t="str">
            <v>2017-06-19 15:54:03</v>
          </cell>
          <cell r="K1987" t="str">
            <v>mkgaurav</v>
          </cell>
        </row>
        <row r="1988">
          <cell r="A1988">
            <v>74085</v>
          </cell>
          <cell r="B1988" t="str">
            <v>QC 4639- IWS-&gt;Manage Bag Irregularities screen .  Add "auto refresh" so users can be updated with info automatically</v>
          </cell>
          <cell r="C1988" t="str">
            <v>mkgaurav</v>
          </cell>
          <cell r="D1988">
            <v>41478</v>
          </cell>
          <cell r="E1988" t="str">
            <v>2017-07-27 07:51:26</v>
          </cell>
          <cell r="F1988">
            <v>6617</v>
          </cell>
          <cell r="G1988" t="str">
            <v>09_4639_Set Auto Refresh Option when switching from Operational to Historical</v>
          </cell>
          <cell r="I1988">
            <v>42769</v>
          </cell>
          <cell r="J1988" t="str">
            <v>2017-06-19 15:54:05</v>
          </cell>
          <cell r="K1988" t="str">
            <v>mkgaurav</v>
          </cell>
        </row>
        <row r="1989">
          <cell r="A1989">
            <v>74086</v>
          </cell>
          <cell r="B1989" t="str">
            <v>QC 4639- IWS-&gt;Manage Bag Irregularities screen .  Add "auto refresh" so users can be updated with info automatically</v>
          </cell>
          <cell r="C1989" t="str">
            <v>mkgaurav</v>
          </cell>
          <cell r="D1989">
            <v>41478</v>
          </cell>
          <cell r="E1989" t="str">
            <v>2017-07-27 07:51:26</v>
          </cell>
          <cell r="F1989">
            <v>6617</v>
          </cell>
          <cell r="G1989" t="str">
            <v>10_4639_Set Auto Refresh Option when switching from Historical to Operational</v>
          </cell>
          <cell r="I1989">
            <v>42769</v>
          </cell>
          <cell r="J1989" t="str">
            <v>2017-06-19 15:54:07</v>
          </cell>
          <cell r="K1989" t="str">
            <v>mkgaurav</v>
          </cell>
        </row>
        <row r="1990">
          <cell r="A1990">
            <v>74090</v>
          </cell>
          <cell r="B1990" t="str">
            <v>QC 4674 -IWS Arrival Flight Monitor &gt; Invalid sorting on the screen when using the Arrival Flight Status boxes.</v>
          </cell>
          <cell r="C1990" t="str">
            <v>raksharma</v>
          </cell>
          <cell r="D1990">
            <v>41480</v>
          </cell>
          <cell r="E1990" t="str">
            <v>2017-07-26 10:37:46</v>
          </cell>
          <cell r="F1990">
            <v>6641</v>
          </cell>
          <cell r="G1990" t="str">
            <v>07_4674_FlightMonitor_Sorting_Arrived_Cancelled_SelectedFlightsOnly</v>
          </cell>
          <cell r="I1990">
            <v>42769</v>
          </cell>
          <cell r="J1990" t="str">
            <v>2017-07-26 06:56:29</v>
          </cell>
          <cell r="K1990" t="str">
            <v>mkgaurav</v>
          </cell>
        </row>
        <row r="1991">
          <cell r="A1991">
            <v>74092</v>
          </cell>
          <cell r="B1991" t="str">
            <v>WS_Manage CS and BHE</v>
          </cell>
          <cell r="C1991" t="str">
            <v>aaora</v>
          </cell>
          <cell r="D1991">
            <v>42943</v>
          </cell>
          <cell r="E1991" t="str">
            <v>2017-07-29 09:35:27</v>
          </cell>
          <cell r="F1991">
            <v>8540</v>
          </cell>
          <cell r="G1991" t="str">
            <v>01_4683_HUB_ManageCS&amp;BHE_AddTxrTo_UI</v>
          </cell>
          <cell r="I1991">
            <v>42769</v>
          </cell>
          <cell r="J1991" t="str">
            <v>2017-06-19 16:03:36</v>
          </cell>
          <cell r="K1991" t="str">
            <v>mkgaurav</v>
          </cell>
        </row>
        <row r="1992">
          <cell r="A1992">
            <v>74093</v>
          </cell>
          <cell r="B1992" t="str">
            <v>WS_Manage CS and BHE</v>
          </cell>
          <cell r="C1992" t="str">
            <v>aaora</v>
          </cell>
          <cell r="D1992">
            <v>42943</v>
          </cell>
          <cell r="E1992" t="str">
            <v>2017-07-29 09:35:27</v>
          </cell>
          <cell r="F1992">
            <v>8540</v>
          </cell>
          <cell r="G1992" t="str">
            <v>02_4683_HUB_ManageCS&amp;BHE_AddTxrTo_FieldValidation_Invalid Flight_Dest</v>
          </cell>
          <cell r="I1992">
            <v>42769</v>
          </cell>
          <cell r="J1992" t="str">
            <v>2017-07-10 08:40:05</v>
          </cell>
          <cell r="K1992" t="str">
            <v>mkgaurav</v>
          </cell>
        </row>
        <row r="1993">
          <cell r="A1993">
            <v>74094</v>
          </cell>
          <cell r="B1993" t="str">
            <v>WS_Manage CS and BHE</v>
          </cell>
          <cell r="C1993" t="str">
            <v>aaora</v>
          </cell>
          <cell r="D1993">
            <v>42943</v>
          </cell>
          <cell r="E1993" t="str">
            <v>2017-07-29 09:35:27</v>
          </cell>
          <cell r="F1993">
            <v>8540</v>
          </cell>
          <cell r="G1993" t="str">
            <v>03_4683_HUB_ManageCS&amp;BHE_AddTxrTo_FieldValidation_Flight_Valid</v>
          </cell>
          <cell r="I1993">
            <v>42769</v>
          </cell>
          <cell r="J1993" t="str">
            <v>2017-06-19 16:03:40</v>
          </cell>
          <cell r="K1993" t="str">
            <v>mkgaurav</v>
          </cell>
        </row>
        <row r="1994">
          <cell r="A1994">
            <v>74097</v>
          </cell>
          <cell r="B1994" t="str">
            <v>WS_BHE &amp; Hold</v>
          </cell>
          <cell r="C1994" t="str">
            <v>aaora</v>
          </cell>
          <cell r="D1994">
            <v>42943</v>
          </cell>
          <cell r="E1994" t="str">
            <v>2017-08-01 14:34:09</v>
          </cell>
          <cell r="F1994">
            <v>8535</v>
          </cell>
          <cell r="G1994" t="str">
            <v>10_4683_HUB_HoldEnquiry_AddTxrTo_UI</v>
          </cell>
          <cell r="I1994">
            <v>42769</v>
          </cell>
          <cell r="J1994" t="str">
            <v>2017-06-19 16:03:13</v>
          </cell>
          <cell r="K1994" t="str">
            <v>mkgaurav</v>
          </cell>
        </row>
        <row r="1995">
          <cell r="A1995">
            <v>74098</v>
          </cell>
          <cell r="B1995" t="str">
            <v>WS_BHE &amp; Hold</v>
          </cell>
          <cell r="C1995" t="str">
            <v>aaora</v>
          </cell>
          <cell r="D1995">
            <v>42943</v>
          </cell>
          <cell r="E1995" t="str">
            <v>2017-08-01 14:34:09</v>
          </cell>
          <cell r="F1995">
            <v>8535</v>
          </cell>
          <cell r="G1995" t="str">
            <v>11_4683_HUB_HoldEnquiry_AddTxrTo_FieldValidation_Flight_Invalid</v>
          </cell>
          <cell r="I1995">
            <v>42769</v>
          </cell>
          <cell r="J1995" t="str">
            <v>2017-06-19 16:03:14</v>
          </cell>
          <cell r="K1995" t="str">
            <v>mkgaurav</v>
          </cell>
        </row>
        <row r="1996">
          <cell r="A1996">
            <v>74099</v>
          </cell>
          <cell r="B1996" t="str">
            <v>WS_BHE &amp; Hold</v>
          </cell>
          <cell r="C1996" t="str">
            <v>aaora</v>
          </cell>
          <cell r="D1996">
            <v>42943</v>
          </cell>
          <cell r="E1996" t="str">
            <v>2017-08-01 14:34:09</v>
          </cell>
          <cell r="F1996">
            <v>8535</v>
          </cell>
          <cell r="G1996" t="str">
            <v>12_4683_HUB_HoldEnquiry_AddTxrTo_FieldValidation_Flight_Valid</v>
          </cell>
          <cell r="I1996">
            <v>42769</v>
          </cell>
          <cell r="J1996" t="str">
            <v>2017-06-19 16:03:15</v>
          </cell>
          <cell r="K1996" t="str">
            <v>mkgaurav</v>
          </cell>
        </row>
        <row r="1997">
          <cell r="A1997">
            <v>74100</v>
          </cell>
          <cell r="B1997" t="str">
            <v>WS_BHE &amp; Hold</v>
          </cell>
          <cell r="C1997" t="str">
            <v>aaora</v>
          </cell>
          <cell r="D1997">
            <v>42943</v>
          </cell>
          <cell r="E1997" t="str">
            <v>2017-08-01 14:34:09</v>
          </cell>
          <cell r="F1997">
            <v>8535</v>
          </cell>
          <cell r="G1997" t="str">
            <v>13_4683_HUB_HoldEnquiry_AddTxrTo_FieldValidation_Dest_Invalid</v>
          </cell>
          <cell r="I1997">
            <v>42769</v>
          </cell>
          <cell r="J1997" t="str">
            <v>2017-06-19 16:03:16</v>
          </cell>
          <cell r="K1997" t="str">
            <v>mkgaurav</v>
          </cell>
        </row>
        <row r="1998">
          <cell r="A1998">
            <v>74869</v>
          </cell>
          <cell r="B1998" t="str">
            <v>QC 5170 -&gt;HHT Merge from/to Holds&gt; Merge BHE to BHE not allowed in this function where there is no reason to not allow it</v>
          </cell>
          <cell r="C1998" t="str">
            <v>mkgaurav</v>
          </cell>
          <cell r="D1998">
            <v>42010</v>
          </cell>
          <cell r="E1998" t="str">
            <v>2017-07-27 06:52:24</v>
          </cell>
          <cell r="F1998">
            <v>7099</v>
          </cell>
          <cell r="G1998" t="str">
            <v>QC5170_007_IT_HHT_Merge fromTo holds_Force merge</v>
          </cell>
          <cell r="I1998">
            <v>42769</v>
          </cell>
          <cell r="J1998" t="str">
            <v>2017-02-17 10:19:14</v>
          </cell>
          <cell r="K1998" t="str">
            <v>mkgaurav</v>
          </cell>
        </row>
        <row r="1999">
          <cell r="A1999">
            <v>74870</v>
          </cell>
          <cell r="B1999" t="str">
            <v>QC 5170 -&gt;HHT Merge from/to Holds&gt; Merge BHE to BHE not allowed in this function where there is no reason to not allow it</v>
          </cell>
          <cell r="C1999" t="str">
            <v>mkgaurav</v>
          </cell>
          <cell r="D1999">
            <v>42010</v>
          </cell>
          <cell r="E1999" t="str">
            <v>2017-07-27 06:52:24</v>
          </cell>
          <cell r="F1999">
            <v>7099</v>
          </cell>
          <cell r="G1999" t="str">
            <v>QC5170_008_IT_HHT_MergeFrmTo holds_Maximum capacity reached</v>
          </cell>
          <cell r="I1999">
            <v>42769</v>
          </cell>
          <cell r="J1999" t="str">
            <v>2017-02-20 06:01:15</v>
          </cell>
          <cell r="K1999" t="str">
            <v>mkgaurav</v>
          </cell>
        </row>
        <row r="2000">
          <cell r="A2000">
            <v>74871</v>
          </cell>
          <cell r="B2000" t="str">
            <v>QC 5170 -&gt;HHT Merge from/to Holds&gt; Merge BHE to BHE not allowed in this function where there is no reason to not allow it</v>
          </cell>
          <cell r="C2000" t="str">
            <v>mkgaurav</v>
          </cell>
          <cell r="D2000">
            <v>42010</v>
          </cell>
          <cell r="E2000" t="str">
            <v>2017-07-27 06:52:24</v>
          </cell>
          <cell r="F2000">
            <v>7099</v>
          </cell>
          <cell r="G2000" t="str">
            <v>QC5170_009_IT_HHT_MergeFrmTo holds_Verify BPM sent</v>
          </cell>
          <cell r="I2000">
            <v>42769</v>
          </cell>
          <cell r="J2000" t="str">
            <v>2017-02-20 06:03:39</v>
          </cell>
          <cell r="K2000" t="str">
            <v>mkgaurav</v>
          </cell>
        </row>
        <row r="2001">
          <cell r="A2001">
            <v>74872</v>
          </cell>
          <cell r="B2001" t="str">
            <v>QC 5170 -&gt;HHT Merge from/to Holds&gt; Merge BHE to BHE not allowed in this function where there is no reason to not allow it</v>
          </cell>
          <cell r="C2001" t="str">
            <v>mkgaurav</v>
          </cell>
          <cell r="D2001">
            <v>42010</v>
          </cell>
          <cell r="E2001" t="str">
            <v>2017-07-27 06:52:24</v>
          </cell>
          <cell r="F2001">
            <v>7099</v>
          </cell>
          <cell r="G2001" t="str">
            <v>QC5170_010_IT_HHT_Merge fromTo holds_Overrule merge_NOA bags</v>
          </cell>
          <cell r="I2001">
            <v>42769</v>
          </cell>
          <cell r="J2001" t="str">
            <v>2017-02-20 06:04:41</v>
          </cell>
          <cell r="K2001" t="str">
            <v>mkgaurav</v>
          </cell>
        </row>
        <row r="2002">
          <cell r="A2002">
            <v>74873</v>
          </cell>
          <cell r="B2002" t="str">
            <v>QC 5170 -&gt;HHT Merge from/to Holds&gt; Merge BHE to BHE not allowed in this function where there is no reason to not allow it</v>
          </cell>
          <cell r="C2002" t="str">
            <v>mkgaurav</v>
          </cell>
          <cell r="D2002">
            <v>42010</v>
          </cell>
          <cell r="E2002" t="str">
            <v>2017-07-27 06:52:24</v>
          </cell>
          <cell r="F2002">
            <v>7099</v>
          </cell>
          <cell r="G2002" t="str">
            <v>QC5170_011_IT_HHT_Merge fromTo holds_No authority Force or overrule  merge</v>
          </cell>
          <cell r="I2002">
            <v>42769</v>
          </cell>
          <cell r="J2002" t="str">
            <v>2017-02-20 06:05:16</v>
          </cell>
          <cell r="K2002" t="str">
            <v>mkgaurav</v>
          </cell>
        </row>
        <row r="2003">
          <cell r="A2003">
            <v>74874</v>
          </cell>
          <cell r="B2003" t="str">
            <v>QC 5170 -&gt;HHT Merge from/to Holds&gt; Merge BHE to BHE not allowed in this function where there is no reason to not allow it</v>
          </cell>
          <cell r="C2003" t="str">
            <v>mkgaurav</v>
          </cell>
          <cell r="D2003">
            <v>42010</v>
          </cell>
          <cell r="E2003" t="str">
            <v>2017-07-27 06:52:24</v>
          </cell>
          <cell r="F2003">
            <v>7099</v>
          </cell>
          <cell r="G2003" t="str">
            <v>QC5170_012_IT_HHT_Merge fromTo holds_BHE containing ToStop bags</v>
          </cell>
          <cell r="I2003">
            <v>42769</v>
          </cell>
          <cell r="J2003" t="str">
            <v>2017-02-17 09:52:06</v>
          </cell>
          <cell r="K2003" t="str">
            <v>mkgaurav</v>
          </cell>
        </row>
        <row r="2004">
          <cell r="A2004">
            <v>74875</v>
          </cell>
          <cell r="B2004" t="str">
            <v>QC 5170 -&gt;HHT Merge from/to Holds&gt; Merge BHE to BHE not allowed in this function where there is no reason to not allow it</v>
          </cell>
          <cell r="C2004" t="str">
            <v>mkgaurav</v>
          </cell>
          <cell r="D2004">
            <v>42010</v>
          </cell>
          <cell r="E2004" t="str">
            <v>2017-07-27 06:52:24</v>
          </cell>
          <cell r="F2004">
            <v>7099</v>
          </cell>
          <cell r="G2004" t="str">
            <v>QC5170_013_IT_HHT_MergeFrom To hold</v>
          </cell>
          <cell r="I2004">
            <v>42769</v>
          </cell>
          <cell r="J2004" t="str">
            <v>2017-02-17 09:42:41</v>
          </cell>
          <cell r="K2004" t="str">
            <v>mkgaurav</v>
          </cell>
        </row>
        <row r="2005">
          <cell r="A2005">
            <v>74884</v>
          </cell>
          <cell r="B2005" t="str">
            <v>QC 5272 -&gt;MIAL Enhancement to allow display of OOG  bag totals on HHT</v>
          </cell>
          <cell r="C2005" t="str">
            <v>mkgaurav</v>
          </cell>
          <cell r="D2005">
            <v>42010</v>
          </cell>
          <cell r="E2005" t="str">
            <v>2017-07-27 07:04:24</v>
          </cell>
          <cell r="F2005">
            <v>7054</v>
          </cell>
          <cell r="G2005" t="str">
            <v>CR5272_IT_001_Bags to loads_UI validation_Onward bags_ OOG bags_ Auto Refresh</v>
          </cell>
          <cell r="I2005">
            <v>42769</v>
          </cell>
          <cell r="J2005" t="str">
            <v>2017-02-20 08:43:53</v>
          </cell>
          <cell r="K2005" t="str">
            <v>mkgaurav</v>
          </cell>
        </row>
        <row r="2006">
          <cell r="A2006">
            <v>74885</v>
          </cell>
          <cell r="B2006" t="str">
            <v>QC 5272 -&gt;MIAL Enhancement to allow display of OOG  bag totals on HHT</v>
          </cell>
          <cell r="C2006" t="str">
            <v>mkgaurav</v>
          </cell>
          <cell r="D2006">
            <v>42010</v>
          </cell>
          <cell r="E2006" t="str">
            <v>2017-07-27 07:04:24</v>
          </cell>
          <cell r="F2006">
            <v>7054</v>
          </cell>
          <cell r="G2006" t="str">
            <v>CR5272_IT_002_Bags To Load_Route validation_ Single and multi leg flight</v>
          </cell>
          <cell r="I2006">
            <v>42769</v>
          </cell>
          <cell r="J2006" t="str">
            <v>2017-02-20 08:44:22</v>
          </cell>
          <cell r="K2006" t="str">
            <v>mkgaurav</v>
          </cell>
        </row>
        <row r="2007">
          <cell r="A2007">
            <v>74886</v>
          </cell>
          <cell r="B2007" t="str">
            <v>QC 5272 -&gt;MIAL Enhancement to allow display of OOG  bag totals on HHT</v>
          </cell>
          <cell r="C2007" t="str">
            <v>mkgaurav</v>
          </cell>
          <cell r="D2007">
            <v>42010</v>
          </cell>
          <cell r="E2007" t="str">
            <v>2017-07-27 07:04:24</v>
          </cell>
          <cell r="F2007">
            <v>7054</v>
          </cell>
          <cell r="G2007" t="str">
            <v>CR5272_IT_003_Bags To Load_Auto refresh_ All pages</v>
          </cell>
          <cell r="I2007">
            <v>42769</v>
          </cell>
          <cell r="J2007" t="str">
            <v>2017-07-22 10:07:17</v>
          </cell>
          <cell r="K2007" t="str">
            <v>mkgaurav</v>
          </cell>
        </row>
        <row r="2008">
          <cell r="A2008">
            <v>74887</v>
          </cell>
          <cell r="B2008" t="str">
            <v>QC 5272 -&gt;MIAL Enhancement to allow display of OOG  bag totals on HHT</v>
          </cell>
          <cell r="C2008" t="str">
            <v>mkgaurav</v>
          </cell>
          <cell r="D2008">
            <v>42010</v>
          </cell>
          <cell r="E2008" t="str">
            <v>2017-07-27 07:04:24</v>
          </cell>
          <cell r="F2008">
            <v>7054</v>
          </cell>
          <cell r="G2008" t="str">
            <v>CR5272_IT_004_Bags To Load_OOG Bag counts</v>
          </cell>
          <cell r="I2008">
            <v>42769</v>
          </cell>
          <cell r="J2008" t="str">
            <v>2017-02-20 08:45:50</v>
          </cell>
          <cell r="K2008" t="str">
            <v>mkgaurav</v>
          </cell>
        </row>
        <row r="2009">
          <cell r="A2009">
            <v>74888</v>
          </cell>
          <cell r="B2009" t="str">
            <v>QC 5272 -&gt;MIAL Enhancement to allow display of OOG  bag totals on HHT</v>
          </cell>
          <cell r="C2009" t="str">
            <v>mkgaurav</v>
          </cell>
          <cell r="D2009">
            <v>42010</v>
          </cell>
          <cell r="E2009" t="str">
            <v>2017-07-27 07:04:24</v>
          </cell>
          <cell r="F2009">
            <v>7054</v>
          </cell>
          <cell r="G2009" t="str">
            <v>CR5272_IT_005_Bags To Load_OOG Bag counts_Alternative Flow</v>
          </cell>
          <cell r="I2009">
            <v>42769</v>
          </cell>
          <cell r="J2009" t="str">
            <v>2017-02-20 08:46:46</v>
          </cell>
          <cell r="K2009" t="str">
            <v>mkgaurav</v>
          </cell>
        </row>
        <row r="2010">
          <cell r="A2010">
            <v>74889</v>
          </cell>
          <cell r="B2010" t="str">
            <v>QC 5272 -&gt;MIAL Enhancement to allow display of OOG  bag totals on HHT</v>
          </cell>
          <cell r="C2010" t="str">
            <v>mkgaurav</v>
          </cell>
          <cell r="D2010">
            <v>42010</v>
          </cell>
          <cell r="E2010" t="str">
            <v>2017-07-27 07:04:24</v>
          </cell>
          <cell r="F2010">
            <v>7054</v>
          </cell>
          <cell r="G2010" t="str">
            <v>CR5272_IT_006_Bags To Load_Onward bag counts</v>
          </cell>
          <cell r="I2010">
            <v>42769</v>
          </cell>
          <cell r="J2010" t="str">
            <v>2017-02-20 08:47:28</v>
          </cell>
          <cell r="K2010" t="str">
            <v>mkgaurav</v>
          </cell>
        </row>
        <row r="2011">
          <cell r="A2011">
            <v>74890</v>
          </cell>
          <cell r="B2011" t="str">
            <v>QC 5272 -&gt;MIAL Enhancement to allow display of OOG  bag totals on HHT</v>
          </cell>
          <cell r="C2011" t="str">
            <v>mkgaurav</v>
          </cell>
          <cell r="D2011">
            <v>42010</v>
          </cell>
          <cell r="E2011" t="str">
            <v>2017-07-27 07:04:24</v>
          </cell>
          <cell r="F2011">
            <v>7054</v>
          </cell>
          <cell r="G2011" t="str">
            <v>CR5272_IT_007_Bags To Load_Onward bag counts_Alternative flow</v>
          </cell>
          <cell r="I2011">
            <v>42769</v>
          </cell>
          <cell r="J2011" t="str">
            <v>2017-02-20 08:48:22</v>
          </cell>
          <cell r="K2011" t="str">
            <v>mkgaurav</v>
          </cell>
        </row>
        <row r="2012">
          <cell r="A2012">
            <v>74891</v>
          </cell>
          <cell r="B2012" t="str">
            <v>QC 5272 -&gt;MIAL Enhancement to allow display of OOG  bag totals on HHT</v>
          </cell>
          <cell r="C2012" t="str">
            <v>mkgaurav</v>
          </cell>
          <cell r="D2012">
            <v>42010</v>
          </cell>
          <cell r="E2012" t="str">
            <v>2017-07-27 07:04:24</v>
          </cell>
          <cell r="F2012">
            <v>7054</v>
          </cell>
          <cell r="G2012" t="str">
            <v>CR5272_IT_008_Bags To Load_Route validation_ Single and multi leg flight_FIDS</v>
          </cell>
          <cell r="I2012">
            <v>42769</v>
          </cell>
          <cell r="J2012" t="str">
            <v>2017-02-20 08:48:54</v>
          </cell>
          <cell r="K2012" t="str">
            <v>mkgaurav</v>
          </cell>
        </row>
        <row r="2013">
          <cell r="A2013">
            <v>74899</v>
          </cell>
          <cell r="B2013" t="str">
            <v>HHT_Bag Menu</v>
          </cell>
          <cell r="C2013" t="str">
            <v>msharma2</v>
          </cell>
          <cell r="D2013">
            <v>42942</v>
          </cell>
          <cell r="E2013" t="str">
            <v>2017-07-27 11:44:22</v>
          </cell>
          <cell r="F2013">
            <v>8451</v>
          </cell>
          <cell r="G2013" t="str">
            <v>QC5577_001_Verify the Assignment of resources HHT Restrict Not Boarded Bag to the user Roles logged in</v>
          </cell>
          <cell r="I2013">
            <v>42769</v>
          </cell>
          <cell r="J2013" t="str">
            <v>2017-02-17 07:32:55</v>
          </cell>
          <cell r="K2013" t="str">
            <v>anshuyadav</v>
          </cell>
        </row>
        <row r="2014">
          <cell r="A2014">
            <v>74900</v>
          </cell>
          <cell r="B2014" t="str">
            <v>HHT_Bag Menu</v>
          </cell>
          <cell r="C2014" t="str">
            <v>msharma2</v>
          </cell>
          <cell r="D2014">
            <v>42942</v>
          </cell>
          <cell r="E2014" t="str">
            <v>2017-07-27 11:44:22</v>
          </cell>
          <cell r="F2014">
            <v>8451</v>
          </cell>
          <cell r="G2014" t="str">
            <v>QC5577_002_Verify the Unassignment of resources HHT Restrict Not Boarded Bag to the user Roles logged in</v>
          </cell>
          <cell r="I2014">
            <v>42769</v>
          </cell>
          <cell r="J2014" t="str">
            <v>2017-02-17 08:49:21</v>
          </cell>
          <cell r="K2014" t="str">
            <v>anshuyadav</v>
          </cell>
        </row>
        <row r="2015">
          <cell r="A2015">
            <v>74901</v>
          </cell>
          <cell r="B2015" t="str">
            <v>HHT_Bag Menu</v>
          </cell>
          <cell r="C2015" t="str">
            <v>msharma2</v>
          </cell>
          <cell r="D2015">
            <v>42942</v>
          </cell>
          <cell r="E2015" t="str">
            <v>2017-07-27 11:44:22</v>
          </cell>
          <cell r="F2015">
            <v>8451</v>
          </cell>
          <cell r="G2015" t="str">
            <v>QC5577_003_Verify when the roles HHT Restrict Not Boarded Bag is assigned and the user tries for Quick Reflight the Bag when the passenger status is Boarded</v>
          </cell>
          <cell r="I2015">
            <v>42769</v>
          </cell>
          <cell r="J2015" t="str">
            <v>2017-02-21 04:44:35</v>
          </cell>
          <cell r="K2015" t="str">
            <v>anshuyadav</v>
          </cell>
        </row>
        <row r="2016">
          <cell r="A2016">
            <v>74902</v>
          </cell>
          <cell r="B2016" t="str">
            <v>HHT_Bag Menu</v>
          </cell>
          <cell r="C2016" t="str">
            <v>msharma2</v>
          </cell>
          <cell r="D2016">
            <v>42942</v>
          </cell>
          <cell r="E2016" t="str">
            <v>2017-07-27 11:44:22</v>
          </cell>
          <cell r="F2016">
            <v>8451</v>
          </cell>
          <cell r="G2016" t="str">
            <v>QC5577_004_Verify when the roles HHT Restrict Not Boarded Bag is assigned and the user tries for Normal Reflight the Bag when the passenger status is not Boarded N and C or S</v>
          </cell>
          <cell r="I2016">
            <v>42769</v>
          </cell>
          <cell r="J2016" t="str">
            <v>2017-02-17 09:02:01</v>
          </cell>
          <cell r="K2016" t="str">
            <v>anshuyadav</v>
          </cell>
        </row>
        <row r="2017">
          <cell r="A2017">
            <v>74903</v>
          </cell>
          <cell r="B2017" t="str">
            <v>HHT_Bag Menu</v>
          </cell>
          <cell r="C2017" t="str">
            <v>msharma2</v>
          </cell>
          <cell r="D2017">
            <v>42942</v>
          </cell>
          <cell r="E2017" t="str">
            <v>2017-07-27 11:44:22</v>
          </cell>
          <cell r="F2017">
            <v>8451</v>
          </cell>
          <cell r="G2017" t="str">
            <v>QC5577_005_Verify IWS when the roles HHT Restrict Not Boarded Bag is assigned and the user tries for Normal Reflight the Bag when the passenger status is not Boarded N and C or S</v>
          </cell>
          <cell r="I2017">
            <v>42769</v>
          </cell>
          <cell r="J2017" t="str">
            <v>2017-02-21 04:43:21</v>
          </cell>
          <cell r="K2017" t="str">
            <v>anshuyadav</v>
          </cell>
        </row>
        <row r="2018">
          <cell r="A2018">
            <v>74904</v>
          </cell>
          <cell r="B2018" t="str">
            <v>HHT_Bag Menu</v>
          </cell>
          <cell r="C2018" t="str">
            <v>msharma2</v>
          </cell>
          <cell r="D2018">
            <v>42942</v>
          </cell>
          <cell r="E2018" t="str">
            <v>2017-07-27 11:44:22</v>
          </cell>
          <cell r="F2018">
            <v>8451</v>
          </cell>
          <cell r="G2018" t="str">
            <v>QC5577_006_Verify when the roles HHT Restrict Not Boarded Bag is Un-assigned and the user tries for Quick Reflight the Bag when the passenger status is not Boarded N and C or S</v>
          </cell>
          <cell r="I2018">
            <v>42769</v>
          </cell>
          <cell r="J2018" t="str">
            <v>2017-02-17 09:14:10</v>
          </cell>
          <cell r="K2018" t="str">
            <v>anshuyadav</v>
          </cell>
        </row>
        <row r="2019">
          <cell r="A2019">
            <v>74905</v>
          </cell>
          <cell r="B2019" t="str">
            <v>HHT_Bag Menu</v>
          </cell>
          <cell r="C2019" t="str">
            <v>msharma2</v>
          </cell>
          <cell r="D2019">
            <v>42942</v>
          </cell>
          <cell r="E2019" t="str">
            <v>2017-07-27 11:44:22</v>
          </cell>
          <cell r="F2019">
            <v>8451</v>
          </cell>
          <cell r="G2019" t="str">
            <v>QC5577_007_Verify the error message Pax Not Boarded when the roles HHT Restrict Not Boarded Bag is assigned and the user tries for Quick Reflight the Bag for Gate, crew and OOG bags</v>
          </cell>
          <cell r="I2019">
            <v>42769</v>
          </cell>
          <cell r="J2019" t="str">
            <v>2017-02-20 10:11:34</v>
          </cell>
          <cell r="K2019" t="str">
            <v>anshuyadav</v>
          </cell>
        </row>
        <row r="2020">
          <cell r="A2020">
            <v>74906</v>
          </cell>
          <cell r="B2020" t="str">
            <v>QC_5710_'When an inactive flight is created by refighting bags onto a non-existent flight,  the system is not assigning any handling agent by default</v>
          </cell>
          <cell r="C2020" t="str">
            <v>rmehta</v>
          </cell>
          <cell r="D2020">
            <v>42608</v>
          </cell>
          <cell r="E2020" t="str">
            <v>2017-08-11 11:09:19</v>
          </cell>
          <cell r="F2020">
            <v>7793</v>
          </cell>
          <cell r="G2020" t="str">
            <v>QC_5710_01_WS_Reflight from Existing to Non Existing with MultiAgent</v>
          </cell>
          <cell r="I2020">
            <v>42770</v>
          </cell>
          <cell r="J2020" t="str">
            <v>2017-08-03 10:23:54</v>
          </cell>
          <cell r="K2020" t="str">
            <v>cbenjwal</v>
          </cell>
        </row>
        <row r="2021">
          <cell r="A2021">
            <v>74907</v>
          </cell>
          <cell r="B2021" t="str">
            <v>QC_5710_'When an inactive flight is created by refighting bags onto a non-existent flight,  the system is not assigning any handling agent by default</v>
          </cell>
          <cell r="C2021" t="str">
            <v>rmehta</v>
          </cell>
          <cell r="D2021">
            <v>42608</v>
          </cell>
          <cell r="E2021" t="str">
            <v>2017-08-11 11:09:19</v>
          </cell>
          <cell r="F2021">
            <v>7793</v>
          </cell>
          <cell r="G2021" t="str">
            <v>QC_5710_02_WS_Reflight from Existing to Non Existing without Multi Agent</v>
          </cell>
          <cell r="I2021">
            <v>42770</v>
          </cell>
          <cell r="J2021" t="str">
            <v>2017-08-11 11:09:19</v>
          </cell>
          <cell r="K2021" t="str">
            <v>cbenjwal</v>
          </cell>
        </row>
        <row r="2022">
          <cell r="A2022">
            <v>74908</v>
          </cell>
          <cell r="B2022" t="str">
            <v>QC_5710_'When an inactive flight is created by refighting bags onto a non-existent flight,  the system is not assigning any handling agent by default</v>
          </cell>
          <cell r="C2022" t="str">
            <v>rmehta</v>
          </cell>
          <cell r="D2022">
            <v>42608</v>
          </cell>
          <cell r="E2022" t="str">
            <v>2017-08-11 11:09:19</v>
          </cell>
          <cell r="F2022">
            <v>7793</v>
          </cell>
          <cell r="G2022" t="str">
            <v>QC_5710_07_WS_MultiAgent_Verify that inactive flight is created by sending the BSM for a non-existing flight then system is assigning the required handling agent by default</v>
          </cell>
          <cell r="I2022">
            <v>42770</v>
          </cell>
          <cell r="J2022" t="str">
            <v>2017-08-03 10:30:01</v>
          </cell>
          <cell r="K2022" t="str">
            <v>cbenjwal</v>
          </cell>
        </row>
        <row r="2023">
          <cell r="A2023">
            <v>74909</v>
          </cell>
          <cell r="B2023" t="str">
            <v>QC_5710_'When an inactive flight is created by refighting bags onto a non-existent flight,  the system is not assigning any handling agent by default</v>
          </cell>
          <cell r="C2023" t="str">
            <v>rmehta</v>
          </cell>
          <cell r="D2023">
            <v>42608</v>
          </cell>
          <cell r="E2023" t="str">
            <v>2017-08-11 11:09:19</v>
          </cell>
          <cell r="F2023">
            <v>7793</v>
          </cell>
          <cell r="G2023" t="str">
            <v>QC_5710_08_WS_without MultiAgent_Verify that inactive flight is created by sending the BSM for a non-existing flight then system is assigning the required handling agent by default</v>
          </cell>
          <cell r="I2023">
            <v>42770</v>
          </cell>
          <cell r="J2023" t="str">
            <v>2017-08-03 10:28:35</v>
          </cell>
          <cell r="K2023" t="str">
            <v>cbenjwal</v>
          </cell>
        </row>
        <row r="2024">
          <cell r="A2024">
            <v>74910</v>
          </cell>
          <cell r="B2024" t="str">
            <v>QC_5710_'When an inactive flight is created by refighting bags onto a non-existent flight,  the system is not assigning any handling agent by default</v>
          </cell>
          <cell r="C2024" t="str">
            <v>rmehta</v>
          </cell>
          <cell r="D2024">
            <v>42608</v>
          </cell>
          <cell r="E2024" t="str">
            <v>2017-08-11 11:09:19</v>
          </cell>
          <cell r="F2024">
            <v>7793</v>
          </cell>
          <cell r="G2024" t="str">
            <v>QC_5710_09_WS_Reflight_Multiple Reflight within nonexisting flight_WithoutMultiAgent</v>
          </cell>
          <cell r="I2024">
            <v>42770</v>
          </cell>
          <cell r="J2024" t="str">
            <v>2017-03-22 06:23:01</v>
          </cell>
          <cell r="K2024" t="str">
            <v>cbenjwal</v>
          </cell>
        </row>
        <row r="2025">
          <cell r="A2025">
            <v>74915</v>
          </cell>
          <cell r="B2025" t="str">
            <v>QC_5710_'When an inactive flight is created by refighting bags onto a non-existent flight,  the system is not assigning any handling agent by default</v>
          </cell>
          <cell r="C2025" t="str">
            <v>rmehta</v>
          </cell>
          <cell r="D2025">
            <v>42608</v>
          </cell>
          <cell r="E2025" t="str">
            <v>2017-08-11 11:09:19</v>
          </cell>
          <cell r="F2025">
            <v>7793</v>
          </cell>
          <cell r="G2025" t="str">
            <v>QC_5710_10_WS_Forward Bags from Existing to Non Existing_MultiAgent</v>
          </cell>
          <cell r="I2025">
            <v>42770</v>
          </cell>
          <cell r="J2025" t="str">
            <v>2017-03-22 06:35:09</v>
          </cell>
          <cell r="K2025" t="str">
            <v>cbenjwal</v>
          </cell>
        </row>
        <row r="2026">
          <cell r="A2026">
            <v>74916</v>
          </cell>
          <cell r="B2026" t="str">
            <v>QC_5710_'When an inactive flight is created by refighting bags onto a non-existent flight,  the system is not assigning any handling agent by default</v>
          </cell>
          <cell r="C2026" t="str">
            <v>rmehta</v>
          </cell>
          <cell r="D2026">
            <v>42608</v>
          </cell>
          <cell r="E2026" t="str">
            <v>2017-08-11 11:09:19</v>
          </cell>
          <cell r="F2026">
            <v>7793</v>
          </cell>
          <cell r="G2026" t="str">
            <v>QC_5710_11_WS_Forward Bags from Existing to Non Existing_WithoutMultiAgent</v>
          </cell>
          <cell r="I2026">
            <v>42770</v>
          </cell>
          <cell r="J2026" t="str">
            <v>2017-03-22 06:38:58</v>
          </cell>
          <cell r="K2026" t="str">
            <v>cbenjwal</v>
          </cell>
        </row>
        <row r="2027">
          <cell r="A2027">
            <v>74917</v>
          </cell>
          <cell r="B2027" t="str">
            <v>QC_5710_'When an inactive flight is created by refighting bags onto a non-existent flight,  the system is not assigning any handling agent by default</v>
          </cell>
          <cell r="C2027" t="str">
            <v>rmehta</v>
          </cell>
          <cell r="D2027">
            <v>42608</v>
          </cell>
          <cell r="E2027" t="str">
            <v>2017-08-11 11:09:19</v>
          </cell>
          <cell r="F2027">
            <v>7793</v>
          </cell>
          <cell r="G2027" t="str">
            <v>QC_5710_12_WS_Forward held Bag from Existing to Non Existing_MultiAgent</v>
          </cell>
          <cell r="I2027">
            <v>42770</v>
          </cell>
          <cell r="J2027" t="str">
            <v>2017-03-22 07:09:21</v>
          </cell>
          <cell r="K2027" t="str">
            <v>cbenjwal</v>
          </cell>
        </row>
        <row r="2028">
          <cell r="A2028">
            <v>74918</v>
          </cell>
          <cell r="B2028" t="str">
            <v>QC_5710_'When an inactive flight is created by refighting bags onto a non-existent flight,  the system is not assigning any handling agent by default</v>
          </cell>
          <cell r="C2028" t="str">
            <v>rmehta</v>
          </cell>
          <cell r="D2028">
            <v>42608</v>
          </cell>
          <cell r="E2028" t="str">
            <v>2017-08-11 11:09:19</v>
          </cell>
          <cell r="F2028">
            <v>7793</v>
          </cell>
          <cell r="G2028" t="str">
            <v>QC_5710_13_WS_Forward held Bag from Existing to Non Existing_without MultiAgent</v>
          </cell>
          <cell r="I2028">
            <v>42770</v>
          </cell>
          <cell r="J2028" t="str">
            <v>2017-03-22 07:11:22</v>
          </cell>
          <cell r="K2028" t="str">
            <v>cbenjwal</v>
          </cell>
        </row>
        <row r="2029">
          <cell r="A2029">
            <v>74919</v>
          </cell>
          <cell r="B2029" t="str">
            <v>QC_5710_'When an inactive flight is created by refighting bags onto a non-existent flight,  the system is not assigning any handling agent by default</v>
          </cell>
          <cell r="C2029" t="str">
            <v>rmehta</v>
          </cell>
          <cell r="D2029">
            <v>42608</v>
          </cell>
          <cell r="E2029" t="str">
            <v>2017-08-11 11:09:19</v>
          </cell>
          <cell r="F2029">
            <v>7793</v>
          </cell>
          <cell r="G2029" t="str">
            <v>QC_5710_14_WS_Forward  Bag to LZ from Existing to Non Existing_ MultiAgent</v>
          </cell>
          <cell r="I2029">
            <v>42770</v>
          </cell>
          <cell r="J2029" t="str">
            <v>2017-03-22 07:14:02</v>
          </cell>
          <cell r="K2029" t="str">
            <v>cbenjwal</v>
          </cell>
        </row>
        <row r="2030">
          <cell r="A2030">
            <v>74920</v>
          </cell>
          <cell r="B2030" t="str">
            <v>QC_5710_'When an inactive flight is created by refighting bags onto a non-existent flight,  the system is not assigning any handling agent by default</v>
          </cell>
          <cell r="C2030" t="str">
            <v>rmehta</v>
          </cell>
          <cell r="D2030">
            <v>42608</v>
          </cell>
          <cell r="E2030" t="str">
            <v>2017-08-11 11:09:19</v>
          </cell>
          <cell r="F2030">
            <v>7793</v>
          </cell>
          <cell r="G2030" t="str">
            <v>QC_5710_15_WS_Forward  Bag to LZ from Existing to Non Existing_ Without MultiAgent</v>
          </cell>
          <cell r="I2030">
            <v>42770</v>
          </cell>
          <cell r="J2030" t="str">
            <v>2017-03-22 07:16:29</v>
          </cell>
          <cell r="K2030" t="str">
            <v>cbenjwal</v>
          </cell>
        </row>
        <row r="2031">
          <cell r="A2031">
            <v>74921</v>
          </cell>
          <cell r="B2031" t="str">
            <v>QC_6235-(KLM)  IWS&gt;Connecting Bags (Departure &amp; Arrival)  .  Allow sorting by "Hot" or by "bag total" column</v>
          </cell>
          <cell r="C2031" t="str">
            <v>atripathi1</v>
          </cell>
          <cell r="D2031">
            <v>42607</v>
          </cell>
          <cell r="E2031" t="str">
            <v>2017-08-08 14:32:34</v>
          </cell>
          <cell r="F2031">
            <v>7782</v>
          </cell>
          <cell r="G2031" t="str">
            <v>QC_6235_IT_01_Verify the Departure Connecting Bags screen on querying using the ETD range</v>
          </cell>
          <cell r="I2031">
            <v>42770</v>
          </cell>
          <cell r="J2031" t="str">
            <v>2017-07-13 09:07:50</v>
          </cell>
          <cell r="K2031" t="str">
            <v>atripathi1</v>
          </cell>
        </row>
        <row r="2032">
          <cell r="A2032">
            <v>74922</v>
          </cell>
          <cell r="B2032" t="str">
            <v>QC_6235-(KLM)  IWS&gt;Connecting Bags (Departure &amp; Arrival)  .  Allow sorting by "Hot" or by "bag total" column</v>
          </cell>
          <cell r="C2032" t="str">
            <v>atripathi1</v>
          </cell>
          <cell r="D2032">
            <v>42607</v>
          </cell>
          <cell r="E2032" t="str">
            <v>2017-08-08 14:32:34</v>
          </cell>
          <cell r="F2032">
            <v>7782</v>
          </cell>
          <cell r="G2032" t="str">
            <v>QC_6235_IT_02_Verify the columns in the Connecting Bags screen in the Departure and Arrival Flight list</v>
          </cell>
          <cell r="I2032">
            <v>42770</v>
          </cell>
          <cell r="J2032" t="str">
            <v>2017-06-27 11:11:20</v>
          </cell>
          <cell r="K2032" t="str">
            <v>atripathi1</v>
          </cell>
        </row>
        <row r="2033">
          <cell r="A2033">
            <v>74923</v>
          </cell>
          <cell r="B2033" t="str">
            <v>QC_6235-(KLM)  IWS&gt;Connecting Bags (Departure &amp; Arrival)  .  Allow sorting by "Hot" or by "bag total" column</v>
          </cell>
          <cell r="C2033" t="str">
            <v>atripathi1</v>
          </cell>
          <cell r="D2033">
            <v>42607</v>
          </cell>
          <cell r="E2033" t="str">
            <v>2017-08-08 14:32:34</v>
          </cell>
          <cell r="F2033">
            <v>7782</v>
          </cell>
          <cell r="G2033" t="str">
            <v>QC_6235_IT_03_Verify the sorting in all the columns in the Departure Connecting Bags screen</v>
          </cell>
          <cell r="I2033">
            <v>42770</v>
          </cell>
          <cell r="J2033" t="str">
            <v>2017-06-27 11:11:25</v>
          </cell>
          <cell r="K2033" t="str">
            <v>atripathi1</v>
          </cell>
        </row>
        <row r="2034">
          <cell r="A2034">
            <v>74924</v>
          </cell>
          <cell r="B2034" t="str">
            <v>QC_6235-(KLM)  IWS&gt;Connecting Bags (Departure &amp; Arrival)  .  Allow sorting by "Hot" or by "bag total" column</v>
          </cell>
          <cell r="C2034" t="str">
            <v>atripathi1</v>
          </cell>
          <cell r="D2034">
            <v>42607</v>
          </cell>
          <cell r="E2034" t="str">
            <v>2017-08-08 14:32:34</v>
          </cell>
          <cell r="F2034">
            <v>7782</v>
          </cell>
          <cell r="G2034" t="str">
            <v>QC_6235_IT_04_Verify the Canceled flight data in Connecting bag screen</v>
          </cell>
          <cell r="I2034">
            <v>42770</v>
          </cell>
          <cell r="J2034" t="str">
            <v>2017-08-08 14:29:53</v>
          </cell>
          <cell r="K2034" t="str">
            <v>atripathi1</v>
          </cell>
        </row>
        <row r="2035">
          <cell r="A2035">
            <v>74931</v>
          </cell>
          <cell r="B2035" t="str">
            <v>QC_6235-(KLM)  IWS&gt;Connecting Bags (Departure &amp; Arrival)  .  Allow sorting by "Hot" or by "bag total" column</v>
          </cell>
          <cell r="C2035" t="str">
            <v>atripathi1</v>
          </cell>
          <cell r="D2035">
            <v>42607</v>
          </cell>
          <cell r="E2035" t="str">
            <v>2017-08-08 14:32:34</v>
          </cell>
          <cell r="F2035">
            <v>7782</v>
          </cell>
          <cell r="G2035" t="str">
            <v>QC_6235_IT_11_Verify the sorting arrow in the Departure Flight when sorting arrow is changed in the Arrival Connections on Departure Connecting Bags screen</v>
          </cell>
          <cell r="I2035">
            <v>42770</v>
          </cell>
          <cell r="J2035" t="str">
            <v>2017-06-27 11:13:43</v>
          </cell>
          <cell r="K2035" t="str">
            <v>atripathi1</v>
          </cell>
        </row>
        <row r="2036">
          <cell r="A2036">
            <v>74932</v>
          </cell>
          <cell r="B2036" t="str">
            <v>QC_6235-(KLM)  IWS&gt;Connecting Bags (Departure &amp; Arrival)  .  Allow sorting by "Hot" or by "bag total" column</v>
          </cell>
          <cell r="C2036" t="str">
            <v>atripathi1</v>
          </cell>
          <cell r="D2036">
            <v>42607</v>
          </cell>
          <cell r="E2036" t="str">
            <v>2017-08-08 14:32:34</v>
          </cell>
          <cell r="F2036">
            <v>7782</v>
          </cell>
          <cell r="G2036" t="str">
            <v>QC_6235_IT_12_Verify the sorting when auto refreshed in the Departure Connecting Bags screen</v>
          </cell>
          <cell r="I2036">
            <v>42770</v>
          </cell>
          <cell r="J2036" t="str">
            <v>2017-02-24 07:26:37</v>
          </cell>
          <cell r="K2036" t="str">
            <v>atripathi1</v>
          </cell>
        </row>
        <row r="2037">
          <cell r="A2037">
            <v>74933</v>
          </cell>
          <cell r="B2037" t="str">
            <v>QC_6235-(KLM)  IWS&gt;Connecting Bags (Departure &amp; Arrival)  .  Allow sorting by "Hot" or by "bag total" column</v>
          </cell>
          <cell r="C2037" t="str">
            <v>atripathi1</v>
          </cell>
          <cell r="D2037">
            <v>42607</v>
          </cell>
          <cell r="E2037" t="str">
            <v>2017-08-08 14:32:34</v>
          </cell>
          <cell r="F2037">
            <v>7782</v>
          </cell>
          <cell r="G2037" t="str">
            <v>QC_6235_IT_13_Verify the Arrival Connecting Bags screen on querying using the ETD range</v>
          </cell>
          <cell r="I2037">
            <v>42770</v>
          </cell>
          <cell r="J2037" t="str">
            <v>2017-06-27 11:12:12</v>
          </cell>
          <cell r="K2037" t="str">
            <v>atripathi1</v>
          </cell>
        </row>
        <row r="2038">
          <cell r="A2038">
            <v>74934</v>
          </cell>
          <cell r="B2038" t="str">
            <v>QC_6235-(KLM)  IWS&gt;Connecting Bags (Departure &amp; Arrival)  .  Allow sorting by "Hot" or by "bag total" column</v>
          </cell>
          <cell r="C2038" t="str">
            <v>atripathi1</v>
          </cell>
          <cell r="D2038">
            <v>42607</v>
          </cell>
          <cell r="E2038" t="str">
            <v>2017-08-08 14:32:34</v>
          </cell>
          <cell r="F2038">
            <v>7782</v>
          </cell>
          <cell r="G2038" t="str">
            <v>QC_6235_IT_14_Verify the data in Connecting bag screen when after unchecking again check the check box</v>
          </cell>
          <cell r="I2038">
            <v>42770</v>
          </cell>
          <cell r="J2038" t="str">
            <v>2017-08-08 14:32:34</v>
          </cell>
          <cell r="K2038" t="str">
            <v>atripathi1</v>
          </cell>
        </row>
        <row r="2039">
          <cell r="A2039">
            <v>74935</v>
          </cell>
          <cell r="B2039" t="str">
            <v>QC_6235-(KLM)  IWS&gt;Connecting Bags (Departure &amp; Arrival)  .  Allow sorting by "Hot" or by "bag total" column</v>
          </cell>
          <cell r="C2039" t="str">
            <v>atripathi1</v>
          </cell>
          <cell r="D2039">
            <v>42607</v>
          </cell>
          <cell r="E2039" t="str">
            <v>2017-08-08 14:32:34</v>
          </cell>
          <cell r="F2039">
            <v>7782</v>
          </cell>
          <cell r="G2039" t="str">
            <v>QC_6235_IT_15_Verify the sorting in all the columns in the Arrival Connecting Bags screen</v>
          </cell>
          <cell r="I2039">
            <v>42770</v>
          </cell>
          <cell r="J2039" t="str">
            <v>2017-02-24 07:30:10</v>
          </cell>
          <cell r="K2039" t="str">
            <v>atripathi1</v>
          </cell>
        </row>
        <row r="2040">
          <cell r="A2040">
            <v>74683</v>
          </cell>
          <cell r="B2040" t="str">
            <v>QC 4526 - v5 BUG CR: Support for total of Heavy bags on Flight Progress and other screens</v>
          </cell>
          <cell r="C2040" t="str">
            <v>dkarki</v>
          </cell>
          <cell r="D2040">
            <v>41619</v>
          </cell>
          <cell r="E2040" t="str">
            <v>2017-07-27 07:45:12</v>
          </cell>
          <cell r="F2040">
            <v>6685</v>
          </cell>
          <cell r="G2040" t="str">
            <v>QC_4526_012_Mark bags as heavy from HHT and verify the count of the bags at HHT and WS Hold Enquiry after loading offloading and unmarking of the bags</v>
          </cell>
          <cell r="I2040">
            <v>42769</v>
          </cell>
          <cell r="J2040" t="str">
            <v>2017-06-27 10:33:06</v>
          </cell>
          <cell r="K2040" t="str">
            <v>mkgaurav</v>
          </cell>
        </row>
        <row r="2041">
          <cell r="A2041">
            <v>74684</v>
          </cell>
          <cell r="B2041" t="str">
            <v>QC 4526 - v5 BUG CR: Support for total of Heavy bags on Flight Progress and other screens</v>
          </cell>
          <cell r="C2041" t="str">
            <v>dkarki</v>
          </cell>
          <cell r="D2041">
            <v>41619</v>
          </cell>
          <cell r="E2041" t="str">
            <v>2017-07-27 07:45:12</v>
          </cell>
          <cell r="F2041">
            <v>6685</v>
          </cell>
          <cell r="G2041" t="str">
            <v>QC_4526_013_Create heavy bags from BSM and verify the bag count at HHT and WS BHE Enquiry  screen after loading offloading and sending the updated BSM</v>
          </cell>
          <cell r="I2041">
            <v>42769</v>
          </cell>
          <cell r="J2041" t="str">
            <v>2017-02-20 09:30:20</v>
          </cell>
          <cell r="K2041" t="str">
            <v>mkgaurav</v>
          </cell>
        </row>
        <row r="2042">
          <cell r="A2042">
            <v>74685</v>
          </cell>
          <cell r="B2042" t="str">
            <v>QC 4526 - v5 BUG CR: Support for total of Heavy bags on Flight Progress and other screens</v>
          </cell>
          <cell r="C2042" t="str">
            <v>dkarki</v>
          </cell>
          <cell r="D2042">
            <v>41619</v>
          </cell>
          <cell r="E2042" t="str">
            <v>2017-07-27 07:45:12</v>
          </cell>
          <cell r="F2042">
            <v>6685</v>
          </cell>
          <cell r="G2042" t="str">
            <v>QC_4526_014_Create heavy bags from BSM and verify the bag count at HHT and WS Hold Enquiry  screen after loading offloading and sending the updated BSM</v>
          </cell>
          <cell r="I2042">
            <v>42769</v>
          </cell>
          <cell r="J2042" t="str">
            <v>2017-02-20 09:31:00</v>
          </cell>
          <cell r="K2042" t="str">
            <v>mkgaurav</v>
          </cell>
        </row>
        <row r="2043">
          <cell r="A2043">
            <v>74686</v>
          </cell>
          <cell r="B2043" t="str">
            <v>QC 4560 - HHT Assign BHE -&gt; invalid update of Flight ID in HHT Memory when an already in use BHE is scanned</v>
          </cell>
          <cell r="C2043" t="str">
            <v>dkarki</v>
          </cell>
          <cell r="D2043">
            <v>41619</v>
          </cell>
          <cell r="E2043" t="str">
            <v>2017-07-27 07:46:42</v>
          </cell>
          <cell r="F2043">
            <v>6686</v>
          </cell>
          <cell r="G2043" t="str">
            <v>QC_4560_001_HHT_Verify the flight ID in HHT memory when assigning the BHE to the flight created on Same Day_ Different Flight Number_ Having Bags to Offload and have do not bags to offload</v>
          </cell>
          <cell r="I2043">
            <v>42769</v>
          </cell>
          <cell r="J2043" t="str">
            <v>2017-02-20 09:32:14</v>
          </cell>
          <cell r="K2043" t="str">
            <v>mkgaurav</v>
          </cell>
        </row>
        <row r="2044">
          <cell r="A2044">
            <v>74687</v>
          </cell>
          <cell r="B2044" t="str">
            <v>QC 4560 - HHT Assign BHE -&gt; invalid update of Flight ID in HHT Memory when an already in use BHE is scanned</v>
          </cell>
          <cell r="C2044" t="str">
            <v>dkarki</v>
          </cell>
          <cell r="D2044">
            <v>41619</v>
          </cell>
          <cell r="E2044" t="str">
            <v>2017-07-27 07:46:42</v>
          </cell>
          <cell r="F2044">
            <v>6686</v>
          </cell>
          <cell r="G2044" t="str">
            <v>QC_4560_002_HHT_Verify the flight ID in HHT memory when assigning the BHE to the flight created on Previous Day_ Different Flight Number_ Having  Bags to Offload and do not have bags to offload</v>
          </cell>
          <cell r="I2044">
            <v>42769</v>
          </cell>
          <cell r="J2044" t="str">
            <v>2017-02-20 09:33:13</v>
          </cell>
          <cell r="K2044" t="str">
            <v>mkgaurav</v>
          </cell>
        </row>
        <row r="2045">
          <cell r="A2045">
            <v>74688</v>
          </cell>
          <cell r="B2045" t="str">
            <v>QC 4560 - HHT Assign BHE -&gt; invalid update of Flight ID in HHT Memory when an already in use BHE is scanned</v>
          </cell>
          <cell r="C2045" t="str">
            <v>dkarki</v>
          </cell>
          <cell r="D2045">
            <v>41619</v>
          </cell>
          <cell r="E2045" t="str">
            <v>2017-07-27 07:46:42</v>
          </cell>
          <cell r="F2045">
            <v>6686</v>
          </cell>
          <cell r="G2045" t="str">
            <v>QC_4560_003_HHT_Verify the flight ID in HHT memory when assigning the BHE to the flight created on Previous Day_ Same Flight Number_ Having Bags to Offload and do not have bags to offload</v>
          </cell>
          <cell r="I2045">
            <v>42769</v>
          </cell>
          <cell r="J2045" t="str">
            <v>2017-02-20 09:34:07</v>
          </cell>
          <cell r="K2045" t="str">
            <v>mkgaurav</v>
          </cell>
        </row>
        <row r="2046">
          <cell r="A2046">
            <v>74689</v>
          </cell>
          <cell r="B2046" t="str">
            <v>QC 4561- HHT Flight in Memory -&gt; Flight in memory gets updated with inactive flight</v>
          </cell>
          <cell r="C2046" t="str">
            <v>dkarki</v>
          </cell>
          <cell r="D2046">
            <v>41619</v>
          </cell>
          <cell r="E2046" t="str">
            <v>2017-07-27 07:48:30</v>
          </cell>
          <cell r="F2046">
            <v>6687</v>
          </cell>
          <cell r="G2046" t="str">
            <v>QC_4561_001_HHT_ Verify the default flight in HHT memory _Load Bag into Hold_ Inactive Flight n Non existing Flight _without active flight session</v>
          </cell>
          <cell r="I2046">
            <v>42769</v>
          </cell>
          <cell r="J2046" t="str">
            <v>2017-02-20 09:34:42</v>
          </cell>
          <cell r="K2046" t="str">
            <v>mkgaurav</v>
          </cell>
        </row>
        <row r="2047">
          <cell r="A2047">
            <v>74690</v>
          </cell>
          <cell r="B2047" t="str">
            <v>QC 4561- HHT Flight in Memory -&gt; Flight in memory gets updated with inactive flight</v>
          </cell>
          <cell r="C2047" t="str">
            <v>dkarki</v>
          </cell>
          <cell r="D2047">
            <v>41619</v>
          </cell>
          <cell r="E2047" t="str">
            <v>2017-07-27 07:48:30</v>
          </cell>
          <cell r="F2047">
            <v>6687</v>
          </cell>
          <cell r="G2047" t="str">
            <v>QC_4561_002_HHT_ Verify the default flight in HHT memory _Load Bag into Hold_ Inactive Flight n Non existing Flight _with active flight session</v>
          </cell>
          <cell r="I2047">
            <v>42769</v>
          </cell>
          <cell r="J2047" t="str">
            <v>2017-02-20 09:35:48</v>
          </cell>
          <cell r="K2047" t="str">
            <v>mkgaurav</v>
          </cell>
        </row>
        <row r="2048">
          <cell r="A2048">
            <v>74691</v>
          </cell>
          <cell r="B2048" t="str">
            <v>QC 4561- HHT Flight in Memory -&gt; Flight in memory gets updated with inactive flight</v>
          </cell>
          <cell r="C2048" t="str">
            <v>dkarki</v>
          </cell>
          <cell r="D2048">
            <v>41619</v>
          </cell>
          <cell r="E2048" t="str">
            <v>2017-07-27 07:48:30</v>
          </cell>
          <cell r="F2048">
            <v>6687</v>
          </cell>
          <cell r="G2048" t="str">
            <v>QC_4561_003_HHT_ Verify the default flight in HHT memory _Bag Enquiry_ Inactive Flight _without active flight session</v>
          </cell>
          <cell r="I2048">
            <v>42769</v>
          </cell>
          <cell r="J2048" t="str">
            <v>2017-02-20 09:36:24</v>
          </cell>
          <cell r="K2048" t="str">
            <v>mkgaurav</v>
          </cell>
        </row>
        <row r="2049">
          <cell r="A2049">
            <v>74692</v>
          </cell>
          <cell r="B2049" t="str">
            <v>QC 4561- HHT Flight in Memory -&gt; Flight in memory gets updated with inactive flight</v>
          </cell>
          <cell r="C2049" t="str">
            <v>dkarki</v>
          </cell>
          <cell r="D2049">
            <v>41619</v>
          </cell>
          <cell r="E2049" t="str">
            <v>2017-07-27 07:48:30</v>
          </cell>
          <cell r="F2049">
            <v>6687</v>
          </cell>
          <cell r="G2049" t="str">
            <v>QC_4561_004_HHT_ Verify the default flight in HHT memory _Bag Enquiry_ Inactive Flight _with active flight session</v>
          </cell>
          <cell r="I2049">
            <v>42769</v>
          </cell>
          <cell r="J2049" t="str">
            <v>2017-02-20 09:37:12</v>
          </cell>
          <cell r="K2049" t="str">
            <v>mkgaurav</v>
          </cell>
        </row>
        <row r="2050">
          <cell r="A2050">
            <v>74693</v>
          </cell>
          <cell r="B2050" t="str">
            <v>QC 4561- HHT Flight in Memory -&gt; Flight in memory gets updated with inactive flight</v>
          </cell>
          <cell r="C2050" t="str">
            <v>dkarki</v>
          </cell>
          <cell r="D2050">
            <v>41619</v>
          </cell>
          <cell r="E2050" t="str">
            <v>2017-07-27 07:48:30</v>
          </cell>
          <cell r="F2050">
            <v>6687</v>
          </cell>
          <cell r="G2050" t="str">
            <v>QC_4561_005_HHT_ Verify the default flight in HHT memory _Pax Bag Enquiry_ Inactive Flight _without active flight session</v>
          </cell>
          <cell r="I2050">
            <v>42769</v>
          </cell>
          <cell r="J2050" t="str">
            <v>2017-02-20 09:37:40</v>
          </cell>
          <cell r="K2050" t="str">
            <v>mkgaurav</v>
          </cell>
        </row>
        <row r="2051">
          <cell r="A2051">
            <v>74694</v>
          </cell>
          <cell r="B2051" t="str">
            <v>QC 4561- HHT Flight in Memory -&gt; Flight in memory gets updated with inactive flight</v>
          </cell>
          <cell r="C2051" t="str">
            <v>dkarki</v>
          </cell>
          <cell r="D2051">
            <v>41619</v>
          </cell>
          <cell r="E2051" t="str">
            <v>2017-07-27 07:48:30</v>
          </cell>
          <cell r="F2051">
            <v>6687</v>
          </cell>
          <cell r="G2051" t="str">
            <v>QC_4561_006_HHT_ Verify the default flight in HHT memory _Pax Bag Enquiry_ Inactive Flight _with active flight session</v>
          </cell>
          <cell r="I2051">
            <v>42769</v>
          </cell>
          <cell r="J2051" t="str">
            <v>2017-02-20 09:38:15</v>
          </cell>
          <cell r="K2051" t="str">
            <v>mkgaurav</v>
          </cell>
        </row>
        <row r="2052">
          <cell r="A2052">
            <v>74695</v>
          </cell>
          <cell r="B2052" t="str">
            <v>QC 4561- HHT Flight in Memory -&gt; Flight in memory gets updated with inactive flight</v>
          </cell>
          <cell r="C2052" t="str">
            <v>dkarki</v>
          </cell>
          <cell r="D2052">
            <v>41619</v>
          </cell>
          <cell r="E2052" t="str">
            <v>2017-07-27 07:48:30</v>
          </cell>
          <cell r="F2052">
            <v>6687</v>
          </cell>
          <cell r="G2052" t="str">
            <v>QC_4561_007_HHT_ Verify the default flight in HHT memory _Track Bag_ Inactive Flight _without active flight session</v>
          </cell>
          <cell r="I2052">
            <v>42769</v>
          </cell>
          <cell r="J2052" t="str">
            <v>2017-02-20 09:38:46</v>
          </cell>
          <cell r="K2052" t="str">
            <v>mkgaurav</v>
          </cell>
        </row>
        <row r="2053">
          <cell r="A2053">
            <v>74696</v>
          </cell>
          <cell r="B2053" t="str">
            <v>QC 4561- HHT Flight in Memory -&gt; Flight in memory gets updated with inactive flight</v>
          </cell>
          <cell r="C2053" t="str">
            <v>dkarki</v>
          </cell>
          <cell r="D2053">
            <v>41619</v>
          </cell>
          <cell r="E2053" t="str">
            <v>2017-07-27 07:48:30</v>
          </cell>
          <cell r="F2053">
            <v>6687</v>
          </cell>
          <cell r="G2053" t="str">
            <v>QC_4561_008_HHT_ Verify the default flight in HHT memory _Track Bag_ Inactive Flight _with active flight session</v>
          </cell>
          <cell r="I2053">
            <v>42769</v>
          </cell>
          <cell r="J2053" t="str">
            <v>2017-02-20 09:39:15</v>
          </cell>
          <cell r="K2053" t="str">
            <v>mkgaurav</v>
          </cell>
        </row>
        <row r="2054">
          <cell r="A2054">
            <v>74697</v>
          </cell>
          <cell r="B2054" t="str">
            <v>QC 4561- HHT Flight in Memory -&gt; Flight in memory gets updated with inactive flight</v>
          </cell>
          <cell r="C2054" t="str">
            <v>dkarki</v>
          </cell>
          <cell r="D2054">
            <v>41619</v>
          </cell>
          <cell r="E2054" t="str">
            <v>2017-07-27 07:48:30</v>
          </cell>
          <cell r="F2054">
            <v>6687</v>
          </cell>
          <cell r="G2054" t="str">
            <v>QC_4561_009_HHT_ Verify the inactive flight detail in HHT memory _Hold Enquiry_ Inactive Flight n Non existing Flight _without active flight session</v>
          </cell>
          <cell r="I2054">
            <v>42769</v>
          </cell>
          <cell r="J2054" t="str">
            <v>2017-02-20 09:39:55</v>
          </cell>
          <cell r="K2054" t="str">
            <v>mkgaurav</v>
          </cell>
        </row>
        <row r="2055">
          <cell r="A2055">
            <v>74698</v>
          </cell>
          <cell r="B2055" t="str">
            <v>QC 4561- HHT Flight in Memory -&gt; Flight in memory gets updated with inactive flight</v>
          </cell>
          <cell r="C2055" t="str">
            <v>dkarki</v>
          </cell>
          <cell r="D2055">
            <v>41619</v>
          </cell>
          <cell r="E2055" t="str">
            <v>2017-07-27 07:48:30</v>
          </cell>
          <cell r="F2055">
            <v>6687</v>
          </cell>
          <cell r="G2055" t="str">
            <v>QC_4561_010_HHT_  Verify the inactive flight detail in HHT memory _Hold Enquiry_ Inactive Flight  Non existing Flight _with active flight session</v>
          </cell>
          <cell r="I2055">
            <v>42769</v>
          </cell>
          <cell r="J2055" t="str">
            <v>2017-02-20 09:40:36</v>
          </cell>
          <cell r="K2055" t="str">
            <v>mkgaurav</v>
          </cell>
        </row>
        <row r="2056">
          <cell r="A2056">
            <v>74699</v>
          </cell>
          <cell r="B2056" t="str">
            <v>QC 4561- HHT Flight in Memory -&gt; Flight in memory gets updated with inactive flight</v>
          </cell>
          <cell r="C2056" t="str">
            <v>dkarki</v>
          </cell>
          <cell r="D2056">
            <v>41619</v>
          </cell>
          <cell r="E2056" t="str">
            <v>2017-07-27 07:48:30</v>
          </cell>
          <cell r="F2056">
            <v>6687</v>
          </cell>
          <cell r="G2056" t="str">
            <v>QC_4561_011_HHT_ Verify the inactive flight detail in HHT memory _Merge BHE Hold_ Inactive Flight  Non existing Flight _without active flight session</v>
          </cell>
          <cell r="I2056">
            <v>42769</v>
          </cell>
          <cell r="J2056" t="str">
            <v>2017-02-20 09:41:36</v>
          </cell>
          <cell r="K2056" t="str">
            <v>mkgaurav</v>
          </cell>
        </row>
        <row r="2057">
          <cell r="A2057">
            <v>74700</v>
          </cell>
          <cell r="B2057" t="str">
            <v>QC 4561- HHT Flight in Memory -&gt; Flight in memory gets updated with inactive flight</v>
          </cell>
          <cell r="C2057" t="str">
            <v>dkarki</v>
          </cell>
          <cell r="D2057">
            <v>41619</v>
          </cell>
          <cell r="E2057" t="str">
            <v>2017-07-27 07:48:30</v>
          </cell>
          <cell r="F2057">
            <v>6687</v>
          </cell>
          <cell r="G2057" t="str">
            <v>QC_4561_012_HHT_ Verify the inactive flight detail in HHT memory _Merge from_to Hold_ Inactive Flight  Non existing Flight _with active flight session</v>
          </cell>
          <cell r="I2057">
            <v>42769</v>
          </cell>
          <cell r="J2057" t="str">
            <v>2017-02-20 09:42:23</v>
          </cell>
          <cell r="K2057" t="str">
            <v>mkgaurav</v>
          </cell>
        </row>
        <row r="2058">
          <cell r="A2058">
            <v>74701</v>
          </cell>
          <cell r="B2058" t="str">
            <v>QC 4561- HHT Flight in Memory -&gt; Flight in memory gets updated with inactive flight</v>
          </cell>
          <cell r="C2058" t="str">
            <v>dkarki</v>
          </cell>
          <cell r="D2058">
            <v>41619</v>
          </cell>
          <cell r="E2058" t="str">
            <v>2017-07-27 07:48:30</v>
          </cell>
          <cell r="F2058">
            <v>6687</v>
          </cell>
          <cell r="G2058" t="str">
            <v>QC_4561_013_HHT_ Verify the inactive flight detail in HHT memory _Create CS_ Inactive Flight  Non existing Flight _without active flight session</v>
          </cell>
          <cell r="I2058">
            <v>42769</v>
          </cell>
          <cell r="J2058" t="str">
            <v>2017-02-20 09:43:35</v>
          </cell>
          <cell r="K2058" t="str">
            <v>mkgaurav</v>
          </cell>
        </row>
        <row r="2059">
          <cell r="A2059">
            <v>74702</v>
          </cell>
          <cell r="B2059" t="str">
            <v>QC 4561- HHT Flight in Memory -&gt; Flight in memory gets updated with inactive flight</v>
          </cell>
          <cell r="C2059" t="str">
            <v>dkarki</v>
          </cell>
          <cell r="D2059">
            <v>41619</v>
          </cell>
          <cell r="E2059" t="str">
            <v>2017-07-27 07:48:30</v>
          </cell>
          <cell r="F2059">
            <v>6687</v>
          </cell>
          <cell r="G2059" t="str">
            <v>QC_4561_014_HHT_ Verify the inactive flight detail in HHT memory _Merge from to Hold_ Inactive Flight  Non existing Flight _with active flight session</v>
          </cell>
          <cell r="I2059">
            <v>42769</v>
          </cell>
          <cell r="J2059" t="str">
            <v>2017-02-20 09:44:39</v>
          </cell>
          <cell r="K2059" t="str">
            <v>mkgaurav</v>
          </cell>
        </row>
        <row r="2060">
          <cell r="A2060">
            <v>74703</v>
          </cell>
          <cell r="B2060" t="str">
            <v>QC 4561- HHT Flight in Memory -&gt; Flight in memory gets updated with inactive flight</v>
          </cell>
          <cell r="C2060" t="str">
            <v>dkarki</v>
          </cell>
          <cell r="D2060">
            <v>41619</v>
          </cell>
          <cell r="E2060" t="str">
            <v>2017-07-27 07:48:30</v>
          </cell>
          <cell r="F2060">
            <v>6687</v>
          </cell>
          <cell r="G2060" t="str">
            <v>QC_4561_015_HHT_ Verify the inactive flight detail in HHT memory _Loading Status_ Inactive Flight  Non existing Flight _without active flight session</v>
          </cell>
          <cell r="I2060">
            <v>42769</v>
          </cell>
          <cell r="J2060" t="str">
            <v>2017-02-20 09:46:18</v>
          </cell>
          <cell r="K2060" t="str">
            <v>mkgaurav</v>
          </cell>
        </row>
        <row r="2061">
          <cell r="A2061">
            <v>74704</v>
          </cell>
          <cell r="B2061" t="str">
            <v>QC 4561- HHT Flight in Memory -&gt; Flight in memory gets updated with inactive flight</v>
          </cell>
          <cell r="C2061" t="str">
            <v>dkarki</v>
          </cell>
          <cell r="D2061">
            <v>41619</v>
          </cell>
          <cell r="E2061" t="str">
            <v>2017-07-27 07:48:30</v>
          </cell>
          <cell r="F2061">
            <v>6687</v>
          </cell>
          <cell r="G2061" t="str">
            <v>QC_4561_016_HHT_ Verify the inactive flight detail in HHT memory _Loading Status_ Inactive Flight  Non existing Flight _with active flight session</v>
          </cell>
          <cell r="I2061">
            <v>42769</v>
          </cell>
          <cell r="J2061" t="str">
            <v>2017-02-20 09:47:04</v>
          </cell>
          <cell r="K2061" t="str">
            <v>mkgaurav</v>
          </cell>
        </row>
        <row r="2062">
          <cell r="A2062">
            <v>74705</v>
          </cell>
          <cell r="B2062" t="str">
            <v>QC 4561- HHT Flight in Memory -&gt; Flight in memory gets updated with inactive flight</v>
          </cell>
          <cell r="C2062" t="str">
            <v>dkarki</v>
          </cell>
          <cell r="D2062">
            <v>41619</v>
          </cell>
          <cell r="E2062" t="str">
            <v>2017-07-27 07:48:30</v>
          </cell>
          <cell r="F2062">
            <v>6687</v>
          </cell>
          <cell r="G2062" t="str">
            <v>QC_4561_017_HHT_ Verify the inactive flight detail in HHT memory _Bags to Load_ Inactive Flight  Non existing Flight _without active flight session</v>
          </cell>
          <cell r="I2062">
            <v>42769</v>
          </cell>
          <cell r="J2062" t="str">
            <v>2017-02-20 09:47:41</v>
          </cell>
          <cell r="K2062" t="str">
            <v>mkgaurav</v>
          </cell>
        </row>
        <row r="2063">
          <cell r="A2063">
            <v>74706</v>
          </cell>
          <cell r="B2063" t="str">
            <v>QC 4561- HHT Flight in Memory -&gt; Flight in memory gets updated with inactive flight</v>
          </cell>
          <cell r="C2063" t="str">
            <v>dkarki</v>
          </cell>
          <cell r="D2063">
            <v>41619</v>
          </cell>
          <cell r="E2063" t="str">
            <v>2017-07-27 07:48:30</v>
          </cell>
          <cell r="F2063">
            <v>6687</v>
          </cell>
          <cell r="G2063" t="str">
            <v>QC_4561_018_HHT_ Verify the inactive flight detail in HHT memory _Bags to Load_ Inactive Flight  Non existing Flight _with active flight session</v>
          </cell>
          <cell r="I2063">
            <v>42769</v>
          </cell>
          <cell r="J2063" t="str">
            <v>2017-02-20 09:48:26</v>
          </cell>
          <cell r="K2063" t="str">
            <v>mkgaurav</v>
          </cell>
        </row>
        <row r="2064">
          <cell r="A2064">
            <v>74707</v>
          </cell>
          <cell r="B2064" t="str">
            <v>QC 4561- HHT Flight in Memory -&gt; Flight in memory gets updated with inactive flight</v>
          </cell>
          <cell r="C2064" t="str">
            <v>dkarki</v>
          </cell>
          <cell r="D2064">
            <v>41619</v>
          </cell>
          <cell r="E2064" t="str">
            <v>2017-07-27 07:48:30</v>
          </cell>
          <cell r="F2064">
            <v>6687</v>
          </cell>
          <cell r="G2064" t="str">
            <v>QC_4561_019_HHT_ Verify the inactive flight detail in HHT memory _Bags to Offload_ Inactive Flight  Non existing Flight _without active flight session</v>
          </cell>
          <cell r="I2064">
            <v>42769</v>
          </cell>
          <cell r="J2064" t="str">
            <v>2017-02-20 09:49:13</v>
          </cell>
          <cell r="K2064" t="str">
            <v>mkgaurav</v>
          </cell>
        </row>
        <row r="2065">
          <cell r="A2065">
            <v>74708</v>
          </cell>
          <cell r="B2065" t="str">
            <v>QC 4561- HHT Flight in Memory -&gt; Flight in memory gets updated with inactive flight</v>
          </cell>
          <cell r="C2065" t="str">
            <v>dkarki</v>
          </cell>
          <cell r="D2065">
            <v>41619</v>
          </cell>
          <cell r="E2065" t="str">
            <v>2017-07-27 07:48:30</v>
          </cell>
          <cell r="F2065">
            <v>6687</v>
          </cell>
          <cell r="G2065" t="str">
            <v>QC_4561_020_HHT_ Verify the inactive flight detail in HHT memory _Bags to Offload_ Inactive Flight  Non existing Flight _with active flight session</v>
          </cell>
          <cell r="I2065">
            <v>42769</v>
          </cell>
          <cell r="J2065" t="str">
            <v>2017-02-20 09:50:10</v>
          </cell>
          <cell r="K2065" t="str">
            <v>mkgaurav</v>
          </cell>
        </row>
        <row r="2066">
          <cell r="A2066">
            <v>74709</v>
          </cell>
          <cell r="B2066" t="str">
            <v>QC 4561- HHT Flight in Memory -&gt; Flight in memory gets updated with inactive flight</v>
          </cell>
          <cell r="C2066" t="str">
            <v>dkarki</v>
          </cell>
          <cell r="D2066">
            <v>41619</v>
          </cell>
          <cell r="E2066" t="str">
            <v>2017-07-27 07:48:30</v>
          </cell>
          <cell r="F2066">
            <v>6687</v>
          </cell>
          <cell r="G2066" t="str">
            <v>QC_4561_021_HHT_ Verify the inactive flight detail in HHT memory _BHE Hold List_ Inactive Flight  Non existing Flight _without active flight session</v>
          </cell>
          <cell r="I2066">
            <v>42769</v>
          </cell>
          <cell r="J2066" t="str">
            <v>2017-02-20 10:13:12</v>
          </cell>
          <cell r="K2066" t="str">
            <v>mkgaurav</v>
          </cell>
        </row>
        <row r="2067">
          <cell r="A2067">
            <v>74710</v>
          </cell>
          <cell r="B2067" t="str">
            <v>QC 4561- HHT Flight in Memory -&gt; Flight in memory gets updated with inactive flight</v>
          </cell>
          <cell r="C2067" t="str">
            <v>dkarki</v>
          </cell>
          <cell r="D2067">
            <v>41619</v>
          </cell>
          <cell r="E2067" t="str">
            <v>2017-07-27 07:48:30</v>
          </cell>
          <cell r="F2067">
            <v>6687</v>
          </cell>
          <cell r="G2067" t="str">
            <v>QC_4561_022_HHT_ Verify the inactive flight detail in HHT memory _BHE Hold List_ Inactive Flight  Non existing Flight _with active flight session</v>
          </cell>
          <cell r="I2067">
            <v>42769</v>
          </cell>
          <cell r="J2067" t="str">
            <v>2017-02-20 09:52:15</v>
          </cell>
          <cell r="K2067" t="str">
            <v>mkgaurav</v>
          </cell>
        </row>
        <row r="2068">
          <cell r="A2068">
            <v>74712</v>
          </cell>
          <cell r="B2068" t="str">
            <v>QC 4633 - HHT + WS - Unknown Bag - Bag should not permit the current station as the destination on the departure flight.   Also,check that entered Dest. is on the flight route</v>
          </cell>
          <cell r="C2068" t="str">
            <v>dkarki</v>
          </cell>
          <cell r="D2068">
            <v>41619</v>
          </cell>
          <cell r="E2068" t="str">
            <v>2017-07-27 07:52:00</v>
          </cell>
          <cell r="F2068">
            <v>6692</v>
          </cell>
          <cell r="G2068" t="str">
            <v>QC_4633_001_HHT_Update unknown bag at Load Bag into BHE screen when origin n destination are same_dest not on flight route_invalid destination</v>
          </cell>
          <cell r="I2068">
            <v>42769</v>
          </cell>
          <cell r="J2068" t="str">
            <v>2017-02-20 09:52:45</v>
          </cell>
          <cell r="K2068" t="str">
            <v>mkgaurav</v>
          </cell>
        </row>
        <row r="2069">
          <cell r="A2069">
            <v>74713</v>
          </cell>
          <cell r="B2069" t="str">
            <v>QC 4633 - HHT + WS - Unknown Bag - Bag should not permit the current station as the destination on the departure flight.   Also,check that entered Dest. is on the flight route</v>
          </cell>
          <cell r="C2069" t="str">
            <v>dkarki</v>
          </cell>
          <cell r="D2069">
            <v>41619</v>
          </cell>
          <cell r="E2069" t="str">
            <v>2017-07-27 07:52:00</v>
          </cell>
          <cell r="F2069">
            <v>6692</v>
          </cell>
          <cell r="G2069" t="str">
            <v>QC_4633_002_HHT_Update unknown bag at Load Bag into Hold screen when origin n destination are same_dest not on flight route_invalid destination</v>
          </cell>
          <cell r="I2069">
            <v>42769</v>
          </cell>
          <cell r="J2069" t="str">
            <v>2017-02-20 09:53:18</v>
          </cell>
          <cell r="K2069" t="str">
            <v>mkgaurav</v>
          </cell>
        </row>
        <row r="2070">
          <cell r="A2070">
            <v>74714</v>
          </cell>
          <cell r="B2070" t="str">
            <v>QC 4633 - HHT + WS - Unknown Bag - Bag should not permit the current station as the destination on the departure flight.   Also,check that entered Dest. is on the flight route</v>
          </cell>
          <cell r="C2070" t="str">
            <v>dkarki</v>
          </cell>
          <cell r="D2070">
            <v>41619</v>
          </cell>
          <cell r="E2070" t="str">
            <v>2017-07-27 07:52:00</v>
          </cell>
          <cell r="F2070">
            <v>6692</v>
          </cell>
          <cell r="G2070" t="str">
            <v>QC_4633_003_HHT_Update unknown bag at Suggest BHE screen when origin n destination are same_dest not on flight route_invalid destination</v>
          </cell>
          <cell r="I2070">
            <v>42769</v>
          </cell>
          <cell r="J2070" t="str">
            <v>2017-02-20 09:54:00</v>
          </cell>
          <cell r="K2070" t="str">
            <v>mkgaurav</v>
          </cell>
        </row>
        <row r="2071">
          <cell r="A2071">
            <v>74715</v>
          </cell>
          <cell r="B2071" t="str">
            <v>QC 4633 - HHT + WS - Unknown Bag - Bag should not permit the current station as the destination on the departure flight.   Also,check that entered Dest. is on the flight route</v>
          </cell>
          <cell r="C2071" t="str">
            <v>dkarki</v>
          </cell>
          <cell r="D2071">
            <v>41619</v>
          </cell>
          <cell r="E2071" t="str">
            <v>2017-07-27 07:52:00</v>
          </cell>
          <cell r="F2071">
            <v>6692</v>
          </cell>
          <cell r="G2071" t="str">
            <v>QC_4633_004_HHT_Update unknown bag at Bag Enquiry screen when origin n destination are same_dest not on flight route_invalid destination</v>
          </cell>
          <cell r="I2071">
            <v>42769</v>
          </cell>
          <cell r="J2071" t="str">
            <v>2017-02-20 09:54:43</v>
          </cell>
          <cell r="K2071" t="str">
            <v>mkgaurav</v>
          </cell>
        </row>
        <row r="2072">
          <cell r="A2072">
            <v>74716</v>
          </cell>
          <cell r="B2072" t="str">
            <v>QC 4633 - HHT + WS - Unknown Bag - Bag should not permit the current station as the destination on the departure flight.   Also,check that entered Dest. is on the flight route</v>
          </cell>
          <cell r="C2072" t="str">
            <v>dkarki</v>
          </cell>
          <cell r="D2072">
            <v>41619</v>
          </cell>
          <cell r="E2072" t="str">
            <v>2017-07-27 07:52:00</v>
          </cell>
          <cell r="F2072">
            <v>6692</v>
          </cell>
          <cell r="G2072" t="str">
            <v>QC_4633_005_HHT_Update unknown bag at Offload Bag screen when origin n destination are same_dest not on flight route_invalid destination</v>
          </cell>
          <cell r="I2072">
            <v>42769</v>
          </cell>
          <cell r="J2072" t="str">
            <v>2017-02-20 09:55:14</v>
          </cell>
          <cell r="K2072" t="str">
            <v>mkgaurav</v>
          </cell>
        </row>
        <row r="2073">
          <cell r="A2073">
            <v>74717</v>
          </cell>
          <cell r="B2073" t="str">
            <v>QC 4633 - HHT + WS - Unknown Bag - Bag should not permit the current station as the destination on the departure flight.   Also,check that entered Dest. is on the flight route</v>
          </cell>
          <cell r="C2073" t="str">
            <v>dkarki</v>
          </cell>
          <cell r="D2073">
            <v>41619</v>
          </cell>
          <cell r="E2073" t="str">
            <v>2017-07-27 07:52:00</v>
          </cell>
          <cell r="F2073">
            <v>6692</v>
          </cell>
          <cell r="G2073" t="str">
            <v>QC_4633_006_HHT_Update unknown bag at Reflight Bag screen when origin n destination are same_dest not on flight route_invalid destination</v>
          </cell>
          <cell r="I2073">
            <v>42769</v>
          </cell>
          <cell r="J2073" t="str">
            <v>2017-02-20 09:55:44</v>
          </cell>
          <cell r="K2073" t="str">
            <v>mkgaurav</v>
          </cell>
        </row>
        <row r="2074">
          <cell r="A2074">
            <v>74718</v>
          </cell>
          <cell r="B2074" t="str">
            <v>QC 4633 - HHT + WS - Unknown Bag - Bag should not permit the current station as the destination on the departure flight.   Also,check that entered Dest. is on the flight route</v>
          </cell>
          <cell r="C2074" t="str">
            <v>dkarki</v>
          </cell>
          <cell r="D2074">
            <v>41619</v>
          </cell>
          <cell r="E2074" t="str">
            <v>2017-07-27 07:52:00</v>
          </cell>
          <cell r="F2074">
            <v>6692</v>
          </cell>
          <cell r="G2074" t="str">
            <v>QC_4633_007_HHT_Update unknown bag at Track Bag screen when origin n destination are same_dest not on flight route_invalid destination</v>
          </cell>
          <cell r="I2074">
            <v>42769</v>
          </cell>
          <cell r="J2074" t="str">
            <v>2017-02-20 09:56:13</v>
          </cell>
          <cell r="K2074" t="str">
            <v>mkgaurav</v>
          </cell>
        </row>
        <row r="2075">
          <cell r="A2075">
            <v>74719</v>
          </cell>
          <cell r="B2075" t="str">
            <v>QC 4633 - HHT + WS - Unknown Bag - Bag should not permit the current station as the destination on the departure flight.   Also,check that entered Dest. is on the flight route</v>
          </cell>
          <cell r="C2075" t="str">
            <v>dkarki</v>
          </cell>
          <cell r="D2075">
            <v>41619</v>
          </cell>
          <cell r="E2075" t="str">
            <v>2017-07-27 07:52:00</v>
          </cell>
          <cell r="F2075">
            <v>6692</v>
          </cell>
          <cell r="G2075" t="str">
            <v>QC_4633_008_HHT_Update unknown bag at Security Clearance screen when origin n destination are same_dest not on flight route_invalid destination</v>
          </cell>
          <cell r="I2075">
            <v>42769</v>
          </cell>
          <cell r="J2075" t="str">
            <v>2017-02-20 09:56:42</v>
          </cell>
          <cell r="K2075" t="str">
            <v>mkgaurav</v>
          </cell>
        </row>
        <row r="2076">
          <cell r="A2076">
            <v>74720</v>
          </cell>
          <cell r="B2076" t="str">
            <v>QC 4633 - HHT + WS - Unknown Bag - Bag should not permit the current station as the destination on the departure flight.   Also,check that entered Dest. is on the flight route</v>
          </cell>
          <cell r="C2076" t="str">
            <v>dkarki</v>
          </cell>
          <cell r="D2076">
            <v>41619</v>
          </cell>
          <cell r="E2076" t="str">
            <v>2017-07-27 07:52:00</v>
          </cell>
          <cell r="F2076">
            <v>6692</v>
          </cell>
          <cell r="G2076" t="str">
            <v>QC_4633_009_HHT_Update unknown bag at Send QoH screen when origin n destination are same_dest not on flight route_invalid destination</v>
          </cell>
          <cell r="I2076">
            <v>42769</v>
          </cell>
          <cell r="J2076" t="str">
            <v>2017-02-20 09:57:03</v>
          </cell>
          <cell r="K2076" t="str">
            <v>mkgaurav</v>
          </cell>
        </row>
        <row r="2077">
          <cell r="A2077">
            <v>74721</v>
          </cell>
          <cell r="B2077" t="str">
            <v>QC 4638 - HHT - Scan determination on Tracking Locations</v>
          </cell>
          <cell r="C2077" t="str">
            <v>dkarki</v>
          </cell>
          <cell r="D2077">
            <v>41619</v>
          </cell>
          <cell r="E2077" t="str">
            <v>2017-07-27 06:08:45</v>
          </cell>
          <cell r="F2077">
            <v>6694</v>
          </cell>
          <cell r="G2077" t="str">
            <v>QC_4638_001_HHT_Verify the details when scanning the tracking location at main menu screen_Departure location</v>
          </cell>
          <cell r="I2077">
            <v>42769</v>
          </cell>
          <cell r="J2077" t="str">
            <v>2017-02-17 07:20:05</v>
          </cell>
          <cell r="K2077" t="str">
            <v>mkgaurav</v>
          </cell>
        </row>
        <row r="2078">
          <cell r="A2078">
            <v>74728</v>
          </cell>
          <cell r="B2078" t="str">
            <v>QC 4737 - IWS-&gt;Hold Enquiry. Hold Type not shown on the screen</v>
          </cell>
          <cell r="C2078" t="str">
            <v>dkarki</v>
          </cell>
          <cell r="D2078">
            <v>41619</v>
          </cell>
          <cell r="E2078" t="str">
            <v>2017-07-27 06:32:50</v>
          </cell>
          <cell r="F2078">
            <v>6700</v>
          </cell>
          <cell r="G2078" t="str">
            <v>QC_4737_001_WS_Hold Enquiry_Verify the details displayed in the screen</v>
          </cell>
          <cell r="I2078">
            <v>42769</v>
          </cell>
          <cell r="J2078" t="str">
            <v>2017-02-17 07:58:26</v>
          </cell>
          <cell r="K2078" t="str">
            <v>mkgaurav</v>
          </cell>
        </row>
        <row r="2079">
          <cell r="A2079">
            <v>74729</v>
          </cell>
          <cell r="B2079" t="str">
            <v>QC 4878 - Add display of Lateral to HHT Bag Enquiry</v>
          </cell>
          <cell r="C2079" t="str">
            <v>dkarki</v>
          </cell>
          <cell r="D2079">
            <v>41619</v>
          </cell>
          <cell r="E2079" t="str">
            <v>2017-07-27 05:05:09</v>
          </cell>
          <cell r="F2079">
            <v>6703</v>
          </cell>
          <cell r="G2079" t="str">
            <v>QC_4878_001_HHT_Verify the Pax Bag Enquiry pop up when flight has only one lateral and Pax surname is less than 13 chars without any name Seat No FQTV</v>
          </cell>
          <cell r="I2079">
            <v>42769</v>
          </cell>
          <cell r="J2079" t="str">
            <v>2017-07-27 06:22:56</v>
          </cell>
          <cell r="K2079" t="str">
            <v>mkgaurav</v>
          </cell>
        </row>
        <row r="2080">
          <cell r="A2080">
            <v>74730</v>
          </cell>
          <cell r="B2080" t="str">
            <v>QC 4878 - Add display of Lateral to HHT Bag Enquiry</v>
          </cell>
          <cell r="C2080" t="str">
            <v>dkarki</v>
          </cell>
          <cell r="D2080">
            <v>41619</v>
          </cell>
          <cell r="E2080" t="str">
            <v>2017-07-27 05:05:09</v>
          </cell>
          <cell r="F2080">
            <v>6703</v>
          </cell>
          <cell r="G2080" t="str">
            <v>QC_4878_002_HHT_Verify the Pax Bag Enquiry pop up when flight has more than 4 laterals and Pax surname is less than 13 chars without any name Seat No FQTV</v>
          </cell>
          <cell r="I2080">
            <v>42769</v>
          </cell>
          <cell r="J2080" t="str">
            <v>2017-07-27 06:22:57</v>
          </cell>
          <cell r="K2080" t="str">
            <v>mkgaurav</v>
          </cell>
        </row>
        <row r="2081">
          <cell r="A2081">
            <v>74731</v>
          </cell>
          <cell r="B2081" t="str">
            <v>QC 4878 - Add display of Lateral to HHT Bag Enquiry</v>
          </cell>
          <cell r="C2081" t="str">
            <v>dkarki</v>
          </cell>
          <cell r="D2081">
            <v>41619</v>
          </cell>
          <cell r="E2081" t="str">
            <v>2017-07-27 05:05:09</v>
          </cell>
          <cell r="F2081">
            <v>6703</v>
          </cell>
          <cell r="G2081" t="str">
            <v>QC_4878_003_HHT_Verify the Pax Bag Enquiry pop up when flight  created through FIDS has only one lateral and Pax surname is less than 13 chars without any name Seat No FQTV</v>
          </cell>
          <cell r="I2081">
            <v>42769</v>
          </cell>
          <cell r="J2081" t="str">
            <v>2017-07-27 06:22:57</v>
          </cell>
          <cell r="K2081" t="str">
            <v>mkgaurav</v>
          </cell>
        </row>
        <row r="2082">
          <cell r="A2082">
            <v>74732</v>
          </cell>
          <cell r="B2082" t="str">
            <v>QC 4878 - Add display of Lateral to HHT Bag Enquiry</v>
          </cell>
          <cell r="C2082" t="str">
            <v>dkarki</v>
          </cell>
          <cell r="D2082">
            <v>41619</v>
          </cell>
          <cell r="E2082" t="str">
            <v>2017-07-27 05:05:09</v>
          </cell>
          <cell r="F2082">
            <v>6703</v>
          </cell>
          <cell r="G2082" t="str">
            <v>QC_4878_004_HHT_Verify the Pax Bag Enquiry pop up when flight has more than 4 laterals and Pax surname is more than 13 chars without any name Seat No FQTV</v>
          </cell>
          <cell r="I2082">
            <v>42769</v>
          </cell>
          <cell r="J2082" t="str">
            <v>2017-07-27 06:22:56</v>
          </cell>
          <cell r="K2082" t="str">
            <v>mkgaurav</v>
          </cell>
        </row>
        <row r="2083">
          <cell r="A2083">
            <v>74733</v>
          </cell>
          <cell r="B2083" t="str">
            <v>QC 4942 - IWS Bag Tag Enquiry&gt; Show Passenger Given name in main screen and duplicate pop up</v>
          </cell>
          <cell r="C2083" t="str">
            <v>dkarki</v>
          </cell>
          <cell r="D2083">
            <v>41619</v>
          </cell>
          <cell r="E2083" t="str">
            <v>2017-07-29 05:14:15</v>
          </cell>
          <cell r="F2083">
            <v>6713</v>
          </cell>
          <cell r="G2083" t="str">
            <v>QC_4942_001_HHT_ Pax Bag Enquiry_Verify the surname when surname exceed more than 13 chars</v>
          </cell>
          <cell r="I2083">
            <v>42769</v>
          </cell>
          <cell r="J2083" t="str">
            <v>2017-02-17 10:51:40</v>
          </cell>
          <cell r="K2083" t="str">
            <v>mkgaurav</v>
          </cell>
        </row>
        <row r="2084">
          <cell r="A2084">
            <v>74734</v>
          </cell>
          <cell r="B2084" t="str">
            <v>QC 4942 - IWS Bag Tag Enquiry&gt; Show Passenger Given name in main screen and duplicate pop up</v>
          </cell>
          <cell r="C2084" t="str">
            <v>dkarki</v>
          </cell>
          <cell r="D2084">
            <v>41619</v>
          </cell>
          <cell r="E2084" t="str">
            <v>2017-07-29 05:14:15</v>
          </cell>
          <cell r="F2084">
            <v>6713</v>
          </cell>
          <cell r="G2084" t="str">
            <v>QC_4942_002_HHT_ Pax Bag Enquiry_Verify the surname when surname is equal to 13 chars</v>
          </cell>
          <cell r="I2084">
            <v>42769</v>
          </cell>
          <cell r="J2084" t="str">
            <v>2017-02-17 10:52:14</v>
          </cell>
          <cell r="K2084" t="str">
            <v>mkgaurav</v>
          </cell>
        </row>
        <row r="2085">
          <cell r="A2085">
            <v>74735</v>
          </cell>
          <cell r="B2085" t="str">
            <v>QC 4942 - IWS Bag Tag Enquiry&gt; Show Passenger Given name in main screen and duplicate pop up</v>
          </cell>
          <cell r="C2085" t="str">
            <v>dkarki</v>
          </cell>
          <cell r="D2085">
            <v>41619</v>
          </cell>
          <cell r="E2085" t="str">
            <v>2017-07-29 05:14:15</v>
          </cell>
          <cell r="F2085">
            <v>6713</v>
          </cell>
          <cell r="G2085" t="str">
            <v>QC_4942_003_HHT_ Pax Bag Enquiry_Verify the surname when surname is less than 13 chars</v>
          </cell>
          <cell r="I2085">
            <v>42769</v>
          </cell>
          <cell r="J2085" t="str">
            <v>2017-02-17 10:53:01</v>
          </cell>
          <cell r="K2085" t="str">
            <v>mkgaurav</v>
          </cell>
        </row>
        <row r="2086">
          <cell r="A2086">
            <v>74739</v>
          </cell>
          <cell r="B2086" t="str">
            <v>QC 4646 - HHT Merge BHE / Holds - Implementation of CR68 from BUG 2011 (KLM). Validate that the 'from' BHE ID is assigned to the 'from' flight. Prevents wrongly delivered BHE form being merged.</v>
          </cell>
          <cell r="C2086" t="str">
            <v>dkarki</v>
          </cell>
          <cell r="D2086">
            <v>41619</v>
          </cell>
          <cell r="E2086" t="str">
            <v>2017-07-27 06:48:41</v>
          </cell>
          <cell r="F2086">
            <v>6696</v>
          </cell>
          <cell r="G2086" t="str">
            <v>QC_4646_001_HHT_Merge BHE to BHE screen_merge from BHE to BHE</v>
          </cell>
          <cell r="I2086">
            <v>42769</v>
          </cell>
          <cell r="J2086" t="str">
            <v>2017-02-17 11:34:22</v>
          </cell>
          <cell r="K2086" t="str">
            <v>mkgaurav</v>
          </cell>
        </row>
        <row r="2087">
          <cell r="A2087">
            <v>74740</v>
          </cell>
          <cell r="B2087" t="str">
            <v>QC 4646 - HHT Merge BHE / Holds - Implementation of CR68 from BUG 2011 (KLM). Validate that the 'from' BHE ID is assigned to the 'from' flight. Prevents wrongly delivered BHE form being merged.</v>
          </cell>
          <cell r="C2087" t="str">
            <v>dkarki</v>
          </cell>
          <cell r="D2087">
            <v>41619</v>
          </cell>
          <cell r="E2087" t="str">
            <v>2017-07-27 06:48:41</v>
          </cell>
          <cell r="F2087">
            <v>6696</v>
          </cell>
          <cell r="G2087" t="str">
            <v>QC_4646_002_HHT_Merge BHE to BHE screen_merge from BHE to Hold</v>
          </cell>
          <cell r="I2087">
            <v>42769</v>
          </cell>
          <cell r="J2087" t="str">
            <v>2017-02-20 10:23:06</v>
          </cell>
          <cell r="K2087" t="str">
            <v>mkgaurav</v>
          </cell>
        </row>
        <row r="2088">
          <cell r="A2088">
            <v>74741</v>
          </cell>
          <cell r="B2088" t="str">
            <v>QC 4646 - HHT Merge BHE / Holds - Implementation of CR68 from BUG 2011 (KLM). Validate that the 'from' BHE ID is assigned to the 'from' flight. Prevents wrongly delivered BHE form being merged.</v>
          </cell>
          <cell r="C2088" t="str">
            <v>dkarki</v>
          </cell>
          <cell r="D2088">
            <v>41619</v>
          </cell>
          <cell r="E2088" t="str">
            <v>2017-07-27 06:48:41</v>
          </cell>
          <cell r="F2088">
            <v>6696</v>
          </cell>
          <cell r="G2088" t="str">
            <v>QC_4646_003_HHT_Merge BHE to BHE screen_merge from Hold to BHE</v>
          </cell>
          <cell r="I2088">
            <v>42769</v>
          </cell>
          <cell r="J2088" t="str">
            <v>2017-02-20 10:23:47</v>
          </cell>
          <cell r="K2088" t="str">
            <v>mkgaurav</v>
          </cell>
        </row>
        <row r="2089">
          <cell r="A2089">
            <v>74742</v>
          </cell>
          <cell r="B2089" t="str">
            <v>QC 4646 - HHT Merge BHE / Holds - Implementation of CR68 from BUG 2011 (KLM). Validate that the 'from' BHE ID is assigned to the 'from' flight. Prevents wrongly delivered BHE form being merged.</v>
          </cell>
          <cell r="C2089" t="str">
            <v>dkarki</v>
          </cell>
          <cell r="D2089">
            <v>41619</v>
          </cell>
          <cell r="E2089" t="str">
            <v>2017-07-27 06:48:41</v>
          </cell>
          <cell r="F2089">
            <v>6696</v>
          </cell>
          <cell r="G2089" t="str">
            <v>QC_4646_004_HHT_Merge BHE to BHE screen_merge from Hold to Hold</v>
          </cell>
          <cell r="I2089">
            <v>42769</v>
          </cell>
          <cell r="J2089" t="str">
            <v>2017-02-20 10:24:24</v>
          </cell>
          <cell r="K2089" t="str">
            <v>mkgaurav</v>
          </cell>
        </row>
        <row r="2090">
          <cell r="A2090">
            <v>74743</v>
          </cell>
          <cell r="B2090" t="str">
            <v>QC 4646 - HHT Merge BHE / Holds - Implementation of CR68 from BUG 2011 (KLM). Validate that the 'from' BHE ID is assigned to the 'from' flight. Prevents wrongly delivered BHE form being merged.</v>
          </cell>
          <cell r="C2090" t="str">
            <v>dkarki</v>
          </cell>
          <cell r="D2090">
            <v>41619</v>
          </cell>
          <cell r="E2090" t="str">
            <v>2017-07-27 06:48:41</v>
          </cell>
          <cell r="F2090">
            <v>6696</v>
          </cell>
          <cell r="G2090" t="str">
            <v>QC_4646_005_HHT_Merge from_to Holds screen_merge from Hold to Hold</v>
          </cell>
          <cell r="I2090">
            <v>42769</v>
          </cell>
          <cell r="J2090" t="str">
            <v>2017-02-17 10:03:52</v>
          </cell>
          <cell r="K2090" t="str">
            <v>mkgaurav</v>
          </cell>
        </row>
        <row r="2091">
          <cell r="A2091">
            <v>74744</v>
          </cell>
          <cell r="B2091" t="str">
            <v>QC 4646 - HHT Merge BHE / Holds - Implementation of CR68 from BUG 2011 (KLM). Validate that the 'from' BHE ID is assigned to the 'from' flight. Prevents wrongly delivered BHE form being merged.</v>
          </cell>
          <cell r="C2091" t="str">
            <v>dkarki</v>
          </cell>
          <cell r="D2091">
            <v>41619</v>
          </cell>
          <cell r="E2091" t="str">
            <v>2017-07-27 06:48:41</v>
          </cell>
          <cell r="F2091">
            <v>6696</v>
          </cell>
          <cell r="G2091" t="str">
            <v>QC_4646_006_HHT_Merge from_to Holds screen_merge from Hold to BHE</v>
          </cell>
          <cell r="I2091">
            <v>42769</v>
          </cell>
          <cell r="J2091" t="str">
            <v>2017-02-20 10:25:15</v>
          </cell>
          <cell r="K2091" t="str">
            <v>mkgaurav</v>
          </cell>
        </row>
        <row r="2092">
          <cell r="A2092">
            <v>74745</v>
          </cell>
          <cell r="B2092" t="str">
            <v>QC 4646 - HHT Merge BHE / Holds - Implementation of CR68 from BUG 2011 (KLM). Validate that the 'from' BHE ID is assigned to the 'from' flight. Prevents wrongly delivered BHE form being merged.</v>
          </cell>
          <cell r="C2092" t="str">
            <v>dkarki</v>
          </cell>
          <cell r="D2092">
            <v>41619</v>
          </cell>
          <cell r="E2092" t="str">
            <v>2017-07-27 06:48:41</v>
          </cell>
          <cell r="F2092">
            <v>6696</v>
          </cell>
          <cell r="G2092" t="str">
            <v>QC_4646_007_HHT_Merge from_to Holds screen_merge from BHE to Hold</v>
          </cell>
          <cell r="I2092">
            <v>42769</v>
          </cell>
          <cell r="J2092" t="str">
            <v>2017-02-17 09:58:28</v>
          </cell>
          <cell r="K2092" t="str">
            <v>mkgaurav</v>
          </cell>
        </row>
        <row r="2093">
          <cell r="A2093">
            <v>74746</v>
          </cell>
          <cell r="B2093" t="str">
            <v>QC 4646 - HHT Merge BHE / Holds - Implementation of CR68 from BUG 2011 (KLM). Validate that the 'from' BHE ID is assigned to the 'from' flight. Prevents wrongly delivered BHE form being merged.</v>
          </cell>
          <cell r="C2093" t="str">
            <v>dkarki</v>
          </cell>
          <cell r="D2093">
            <v>41619</v>
          </cell>
          <cell r="E2093" t="str">
            <v>2017-07-27 06:48:41</v>
          </cell>
          <cell r="F2093">
            <v>6696</v>
          </cell>
          <cell r="G2093" t="str">
            <v>QC_4646_008_HHT_Merge from_to Holds screen_merge from BHE to BHE</v>
          </cell>
          <cell r="I2093">
            <v>42769</v>
          </cell>
          <cell r="J2093" t="str">
            <v>2017-02-20 10:25:49</v>
          </cell>
          <cell r="K2093" t="str">
            <v>mkgaurav</v>
          </cell>
        </row>
        <row r="2094">
          <cell r="A2094">
            <v>74747</v>
          </cell>
          <cell r="B2094" t="str">
            <v>QC5088 - HHT --&gt;There is a mismatch in the count of the bags in the HHT "Position ULD screen" as compared to countsof bags  for the same BHE shown on the IWS.</v>
          </cell>
          <cell r="C2094" t="str">
            <v>dkarki</v>
          </cell>
          <cell r="D2094">
            <v>41729</v>
          </cell>
          <cell r="E2094" t="str">
            <v>2017-07-27 06:57:52</v>
          </cell>
          <cell r="F2094">
            <v>6811</v>
          </cell>
          <cell r="G2094" t="str">
            <v>QC 5088 _004_Suggest BHE_Verify the loaded bag count</v>
          </cell>
          <cell r="I2094">
            <v>42769</v>
          </cell>
          <cell r="J2094" t="str">
            <v>2017-07-11 11:04:10</v>
          </cell>
          <cell r="K2094" t="str">
            <v>anshuyadav</v>
          </cell>
        </row>
        <row r="2095">
          <cell r="A2095">
            <v>74748</v>
          </cell>
          <cell r="B2095" t="str">
            <v>QC5088 - HHT --&gt;There is a mismatch in the count of the bags in the HHT "Position ULD screen" as compared to countsof bags  for the same BHE shown on the IWS.</v>
          </cell>
          <cell r="C2095" t="str">
            <v>dkarki</v>
          </cell>
          <cell r="D2095">
            <v>41729</v>
          </cell>
          <cell r="E2095" t="str">
            <v>2017-07-27 06:57:52</v>
          </cell>
          <cell r="F2095">
            <v>6811</v>
          </cell>
          <cell r="G2095" t="str">
            <v>QC5088_001_ WS_ Verify  Position ULD screen must show the count of the bags loaded in the BHE</v>
          </cell>
          <cell r="I2095">
            <v>42769</v>
          </cell>
          <cell r="J2095" t="str">
            <v>2017-06-27 10:16:52</v>
          </cell>
          <cell r="K2095" t="str">
            <v>anshuyadav</v>
          </cell>
        </row>
        <row r="2096">
          <cell r="A2096">
            <v>74749</v>
          </cell>
          <cell r="B2096" t="str">
            <v>QC 4857 - HHT Track Bag &gt; Tag number remains active which results in bag getting tracked repeatedly when pressing the enter button</v>
          </cell>
          <cell r="C2096" t="str">
            <v>rgera</v>
          </cell>
          <cell r="D2096">
            <v>41652</v>
          </cell>
          <cell r="E2096" t="str">
            <v>2017-07-27 06:15:39</v>
          </cell>
          <cell r="F2096">
            <v>6740</v>
          </cell>
          <cell r="G2096" t="str">
            <v>QC4857_001_Verify that success message_ Track Bag for first time a bag is tracked at a tracking location</v>
          </cell>
          <cell r="I2096">
            <v>42769</v>
          </cell>
          <cell r="J2096" t="str">
            <v>2017-02-17 09:00:24</v>
          </cell>
          <cell r="K2096" t="str">
            <v>mkgaurav</v>
          </cell>
        </row>
        <row r="2097">
          <cell r="A2097">
            <v>74750</v>
          </cell>
          <cell r="B2097" t="str">
            <v>QC 4857 - HHT Track Bag &gt; Tag number remains active which results in bag getting tracked repeatedly when pressing the enter button</v>
          </cell>
          <cell r="C2097" t="str">
            <v>rgera</v>
          </cell>
          <cell r="D2097">
            <v>41652</v>
          </cell>
          <cell r="E2097" t="str">
            <v>2017-07-27 06:15:39</v>
          </cell>
          <cell r="F2097">
            <v>6740</v>
          </cell>
          <cell r="G2097" t="str">
            <v>QC4857_002_Verify that a warning message should be displayed_ re track bag at a tracking location after tracking same bag at the same location</v>
          </cell>
          <cell r="I2097">
            <v>42769</v>
          </cell>
          <cell r="J2097" t="str">
            <v>2017-02-17 09:03:30</v>
          </cell>
          <cell r="K2097" t="str">
            <v>mkgaurav</v>
          </cell>
        </row>
        <row r="2098">
          <cell r="A2098">
            <v>74751</v>
          </cell>
          <cell r="B2098" t="str">
            <v>QC 4857 - HHT Track Bag &gt; Tag number remains active which results in bag getting tracked repeatedly when pressing the enter button</v>
          </cell>
          <cell r="C2098" t="str">
            <v>rgera</v>
          </cell>
          <cell r="D2098">
            <v>41652</v>
          </cell>
          <cell r="E2098" t="str">
            <v>2017-07-27 06:15:39</v>
          </cell>
          <cell r="F2098">
            <v>6740</v>
          </cell>
          <cell r="G2098" t="str">
            <v>QC4857_003_Verify that bag should not get tracked after pressing Cancel button _re track bag at a tracking location after tracking same bag at same location</v>
          </cell>
          <cell r="I2098">
            <v>42769</v>
          </cell>
          <cell r="J2098" t="str">
            <v>2017-02-17 09:04:13</v>
          </cell>
          <cell r="K2098" t="str">
            <v>mkgaurav</v>
          </cell>
        </row>
        <row r="2099">
          <cell r="A2099">
            <v>74752</v>
          </cell>
          <cell r="B2099" t="str">
            <v>QC 4857 - HHT Track Bag &gt; Tag number remains active which results in bag getting tracked repeatedly when pressing the enter button</v>
          </cell>
          <cell r="C2099" t="str">
            <v>rgera</v>
          </cell>
          <cell r="D2099">
            <v>41652</v>
          </cell>
          <cell r="E2099" t="str">
            <v>2017-07-27 06:15:39</v>
          </cell>
          <cell r="F2099">
            <v>6740</v>
          </cell>
          <cell r="G2099" t="str">
            <v>QC4857_004_Verify that bag should get tracked after pressing Ok button_ re track bag at a tracking location after  tracking same bag at same location</v>
          </cell>
          <cell r="I2099">
            <v>42769</v>
          </cell>
          <cell r="J2099" t="str">
            <v>2017-02-17 09:05:04</v>
          </cell>
          <cell r="K2099" t="str">
            <v>mkgaurav</v>
          </cell>
        </row>
        <row r="2100">
          <cell r="A2100">
            <v>74753</v>
          </cell>
          <cell r="B2100" t="str">
            <v>QC 4857 - HHT Track Bag &gt; Tag number remains active which results in bag getting tracked repeatedly when pressing the enter button</v>
          </cell>
          <cell r="C2100" t="str">
            <v>rgera</v>
          </cell>
          <cell r="D2100">
            <v>41652</v>
          </cell>
          <cell r="E2100" t="str">
            <v>2017-07-27 06:15:39</v>
          </cell>
          <cell r="F2100">
            <v>6740</v>
          </cell>
          <cell r="G2100" t="str">
            <v>QC4857_005_Verify the warning message should be displayed_ re track bag at a tracking location after being tracked at a different location post the first track</v>
          </cell>
          <cell r="I2100">
            <v>42769</v>
          </cell>
          <cell r="J2100" t="str">
            <v>2017-02-17 09:06:59</v>
          </cell>
          <cell r="K2100" t="str">
            <v>mkgaurav</v>
          </cell>
        </row>
        <row r="2101">
          <cell r="A2101">
            <v>74754</v>
          </cell>
          <cell r="B2101" t="str">
            <v>QC 4857 - HHT Track Bag &gt; Tag number remains active which results in bag getting tracked repeatedly when pressing the enter button</v>
          </cell>
          <cell r="C2101" t="str">
            <v>rgera</v>
          </cell>
          <cell r="D2101">
            <v>41652</v>
          </cell>
          <cell r="E2101" t="str">
            <v>2017-07-27 06:15:39</v>
          </cell>
          <cell r="F2101">
            <v>6740</v>
          </cell>
          <cell r="G2101" t="str">
            <v>QC4857_006_Verify that warning message should not be displayed when a different bag is tracked at the  same tracking location</v>
          </cell>
          <cell r="I2101">
            <v>42769</v>
          </cell>
          <cell r="J2101" t="str">
            <v>2017-02-17 09:07:37</v>
          </cell>
          <cell r="K2101" t="str">
            <v>mkgaurav</v>
          </cell>
        </row>
        <row r="2102">
          <cell r="A2102">
            <v>74755</v>
          </cell>
          <cell r="B2102" t="str">
            <v>QC 4857 - HHT Track Bag &gt; Tag number remains active which results in bag getting tracked repeatedly when pressing the enter button</v>
          </cell>
          <cell r="C2102" t="str">
            <v>rgera</v>
          </cell>
          <cell r="D2102">
            <v>41652</v>
          </cell>
          <cell r="E2102" t="str">
            <v>2017-07-27 06:15:39</v>
          </cell>
          <cell r="F2102">
            <v>6740</v>
          </cell>
          <cell r="G2102" t="str">
            <v>QC4857_007_Verify that warning message should not be displayed _Track bag at a tracking location other than previously tracked location</v>
          </cell>
          <cell r="I2102">
            <v>42769</v>
          </cell>
          <cell r="J2102" t="str">
            <v>2017-02-17 09:08:24</v>
          </cell>
          <cell r="K2102" t="str">
            <v>mkgaurav</v>
          </cell>
        </row>
        <row r="2103">
          <cell r="A2103">
            <v>74756</v>
          </cell>
          <cell r="B2103" t="str">
            <v>QC 4857 - HHT Track Bag &gt; Tag number remains active which results in bag getting tracked repeatedly when pressing the enter button</v>
          </cell>
          <cell r="C2103" t="str">
            <v>rgera</v>
          </cell>
          <cell r="D2103">
            <v>41652</v>
          </cell>
          <cell r="E2103" t="str">
            <v>2017-07-27 06:15:39</v>
          </cell>
          <cell r="F2103">
            <v>6740</v>
          </cell>
          <cell r="G2103" t="str">
            <v>QC4857_008_Verify that tag id field and location should get cleared after pressing cancel_ tracking bag at an already tracked location</v>
          </cell>
          <cell r="I2103">
            <v>42769</v>
          </cell>
          <cell r="J2103" t="str">
            <v>2017-02-17 09:09:15</v>
          </cell>
          <cell r="K2103" t="str">
            <v>mkgaurav</v>
          </cell>
        </row>
        <row r="2104">
          <cell r="A2104">
            <v>74757</v>
          </cell>
          <cell r="B2104" t="str">
            <v>QC 4857 - HHT Track Bag &gt; Tag number remains active which results in bag getting tracked repeatedly when pressing the enter button</v>
          </cell>
          <cell r="C2104" t="str">
            <v>rgera</v>
          </cell>
          <cell r="D2104">
            <v>41652</v>
          </cell>
          <cell r="E2104" t="str">
            <v>2017-07-27 06:15:39</v>
          </cell>
          <cell r="F2104">
            <v>6740</v>
          </cell>
          <cell r="G2104" t="str">
            <v>QC4857_009_Verify that there are OK and Cancel button on the Warning message</v>
          </cell>
          <cell r="I2104">
            <v>42769</v>
          </cell>
          <cell r="J2104" t="str">
            <v>2017-02-17 09:10:20</v>
          </cell>
          <cell r="K2104" t="str">
            <v>mkgaurav</v>
          </cell>
        </row>
        <row r="2105">
          <cell r="A2105">
            <v>74758</v>
          </cell>
          <cell r="B2105" t="str">
            <v>QC_5835_HHT SEND QOH&gt; Send QOH is only allowed for bags with an inbound connection. The rules for sending QOH need to be relaxed</v>
          </cell>
          <cell r="C2105" t="str">
            <v>rmehta</v>
          </cell>
          <cell r="D2105">
            <v>42943</v>
          </cell>
          <cell r="E2105" t="str">
            <v>2017-07-27 05:38:28</v>
          </cell>
          <cell r="F2105">
            <v>8478</v>
          </cell>
          <cell r="G2105" t="str">
            <v>QC 5835_001_IT_Verify that QoH should be successfully sent for Local bag</v>
          </cell>
          <cell r="I2105">
            <v>42769</v>
          </cell>
          <cell r="J2105" t="str">
            <v>2017-02-17 09:52:11</v>
          </cell>
          <cell r="K2105" t="str">
            <v>mkgaurav</v>
          </cell>
        </row>
        <row r="2106">
          <cell r="A2106">
            <v>74759</v>
          </cell>
          <cell r="B2106" t="str">
            <v>QC_5835_HHT SEND QOH&gt; Send QOH is only allowed for bags with an inbound connection. The rules for sending QOH need to be relaxed</v>
          </cell>
          <cell r="C2106" t="str">
            <v>rmehta</v>
          </cell>
          <cell r="D2106">
            <v>42943</v>
          </cell>
          <cell r="E2106" t="str">
            <v>2017-07-27 05:38:28</v>
          </cell>
          <cell r="F2106">
            <v>8478</v>
          </cell>
          <cell r="G2106" t="str">
            <v>QC 5835_002_IT_Verify that QoH should be successfully sent for Inbound bag</v>
          </cell>
          <cell r="I2106">
            <v>42769</v>
          </cell>
          <cell r="J2106" t="str">
            <v>2017-02-17 09:54:29</v>
          </cell>
          <cell r="K2106" t="str">
            <v>mkgaurav</v>
          </cell>
        </row>
        <row r="2107">
          <cell r="A2107">
            <v>74760</v>
          </cell>
          <cell r="B2107" t="str">
            <v>QC_5835_HHT SEND QOH&gt; Send QOH is only allowed for bags with an inbound connection. The rules for sending QOH need to be relaxed</v>
          </cell>
          <cell r="C2107" t="str">
            <v>rmehta</v>
          </cell>
          <cell r="D2107">
            <v>42943</v>
          </cell>
          <cell r="E2107" t="str">
            <v>2017-07-27 05:38:28</v>
          </cell>
          <cell r="F2107">
            <v>8478</v>
          </cell>
          <cell r="G2107" t="str">
            <v>QC 5835_003_IT_Verify that QoH should be successfully sent for Onward bag</v>
          </cell>
          <cell r="I2107">
            <v>42769</v>
          </cell>
          <cell r="J2107" t="str">
            <v>2017-02-17 09:55:27</v>
          </cell>
          <cell r="K2107" t="str">
            <v>mkgaurav</v>
          </cell>
        </row>
        <row r="2108">
          <cell r="A2108">
            <v>74761</v>
          </cell>
          <cell r="B2108" t="str">
            <v>QC_5835_HHT SEND QOH&gt; Send QOH is only allowed for bags with an inbound connection. The rules for sending QOH need to be relaxed</v>
          </cell>
          <cell r="C2108" t="str">
            <v>rmehta</v>
          </cell>
          <cell r="D2108">
            <v>42943</v>
          </cell>
          <cell r="E2108" t="str">
            <v>2017-07-27 05:38:28</v>
          </cell>
          <cell r="F2108">
            <v>8478</v>
          </cell>
          <cell r="G2108" t="str">
            <v>QC 5835_004_IT_Verify that QoH should be successfully sent for unknown bag_create via HHT and by BPM</v>
          </cell>
          <cell r="I2108">
            <v>42769</v>
          </cell>
          <cell r="J2108" t="str">
            <v>2017-02-17 10:00:35</v>
          </cell>
          <cell r="K2108" t="str">
            <v>mkgaurav</v>
          </cell>
        </row>
        <row r="2109">
          <cell r="A2109">
            <v>74762</v>
          </cell>
          <cell r="B2109" t="str">
            <v>QC_5835_HHT SEND QOH&gt; Send QOH is only allowed for bags with an inbound connection. The rules for sending QOH need to be relaxed</v>
          </cell>
          <cell r="C2109" t="str">
            <v>rmehta</v>
          </cell>
          <cell r="D2109">
            <v>42943</v>
          </cell>
          <cell r="E2109" t="str">
            <v>2017-07-27 05:38:28</v>
          </cell>
          <cell r="F2109">
            <v>8478</v>
          </cell>
          <cell r="G2109" t="str">
            <v>QC 5835_005_IT_Verify that QoH should be successfully sent for unknown bag_carrier tag handled</v>
          </cell>
          <cell r="I2109">
            <v>42769</v>
          </cell>
          <cell r="J2109" t="str">
            <v>2017-02-17 10:04:49</v>
          </cell>
          <cell r="K2109" t="str">
            <v>mkgaurav</v>
          </cell>
        </row>
        <row r="2110">
          <cell r="A2110">
            <v>74763</v>
          </cell>
          <cell r="B2110" t="str">
            <v>QC_5835_HHT SEND QOH&gt; Send QOH is only allowed for bags with an inbound connection. The rules for sending QOH need to be relaxed</v>
          </cell>
          <cell r="C2110" t="str">
            <v>rmehta</v>
          </cell>
          <cell r="D2110">
            <v>42943</v>
          </cell>
          <cell r="E2110" t="str">
            <v>2017-07-27 05:38:28</v>
          </cell>
          <cell r="F2110">
            <v>8478</v>
          </cell>
          <cell r="G2110" t="str">
            <v>QC 5835_006_IT_Verify that QoH should be successfully sent for unknown bag_carrier tag not handled</v>
          </cell>
          <cell r="I2110">
            <v>42769</v>
          </cell>
          <cell r="J2110" t="str">
            <v>2017-02-17 10:08:32</v>
          </cell>
          <cell r="K2110" t="str">
            <v>mkgaurav</v>
          </cell>
        </row>
        <row r="2111">
          <cell r="A2111">
            <v>74764</v>
          </cell>
          <cell r="B2111" t="str">
            <v>QC_5835_HHT SEND QOH&gt; Send QOH is only allowed for bags with an inbound connection. The rules for sending QOH need to be relaxed</v>
          </cell>
          <cell r="C2111" t="str">
            <v>rmehta</v>
          </cell>
          <cell r="D2111">
            <v>42943</v>
          </cell>
          <cell r="E2111" t="str">
            <v>2017-07-27 05:38:28</v>
          </cell>
          <cell r="F2111">
            <v>8478</v>
          </cell>
          <cell r="G2111" t="str">
            <v>QC 5835_007_IT_Verify that QoH should be successfully sent for bags loaded into positioned and unpositioned BHE</v>
          </cell>
          <cell r="I2111">
            <v>42769</v>
          </cell>
          <cell r="J2111" t="str">
            <v>2017-02-17 10:15:08</v>
          </cell>
          <cell r="K2111" t="str">
            <v>mkgaurav</v>
          </cell>
        </row>
        <row r="2112">
          <cell r="A2112">
            <v>74765</v>
          </cell>
          <cell r="B2112" t="str">
            <v>QC_5835_HHT SEND QOH&gt; Send QOH is only allowed for bags with an inbound connection. The rules for sending QOH need to be relaxed</v>
          </cell>
          <cell r="C2112" t="str">
            <v>rmehta</v>
          </cell>
          <cell r="D2112">
            <v>42943</v>
          </cell>
          <cell r="E2112" t="str">
            <v>2017-07-27 05:38:28</v>
          </cell>
          <cell r="F2112">
            <v>8478</v>
          </cell>
          <cell r="G2112" t="str">
            <v>QC 5835_008_IT_Verify that QoH should be successfully sent for bags loaded into HOLD</v>
          </cell>
          <cell r="I2112">
            <v>42769</v>
          </cell>
          <cell r="J2112" t="str">
            <v>2017-02-17 10:17:36</v>
          </cell>
          <cell r="K2112" t="str">
            <v>mkgaurav</v>
          </cell>
        </row>
        <row r="2113">
          <cell r="A2113">
            <v>74766</v>
          </cell>
          <cell r="B2113" t="str">
            <v>QC_5835_HHT SEND QOH&gt; Send QOH is only allowed for bags with an inbound connection. The rules for sending QOH need to be relaxed</v>
          </cell>
          <cell r="C2113" t="str">
            <v>rmehta</v>
          </cell>
          <cell r="D2113">
            <v>42943</v>
          </cell>
          <cell r="E2113" t="str">
            <v>2017-07-27 05:38:28</v>
          </cell>
          <cell r="F2113">
            <v>8478</v>
          </cell>
          <cell r="G2113" t="str">
            <v>QC 5835_009_IT_Verify that QoH should be successfully sent for ToStop and Stopped Bag</v>
          </cell>
          <cell r="I2113">
            <v>42769</v>
          </cell>
          <cell r="J2113" t="str">
            <v>2017-02-17 10:18:23</v>
          </cell>
          <cell r="K2113" t="str">
            <v>mkgaurav</v>
          </cell>
        </row>
        <row r="2114">
          <cell r="A2114">
            <v>74767</v>
          </cell>
          <cell r="B2114" t="str">
            <v>QC_5835_HHT SEND QOH&gt; Send QOH is only allowed for bags with an inbound connection. The rules for sending QOH need to be relaxed</v>
          </cell>
          <cell r="C2114" t="str">
            <v>rmehta</v>
          </cell>
          <cell r="D2114">
            <v>42943</v>
          </cell>
          <cell r="E2114" t="str">
            <v>2017-07-27 05:38:28</v>
          </cell>
          <cell r="F2114">
            <v>8478</v>
          </cell>
          <cell r="G2114" t="str">
            <v>QC 5835_010_IT_Verify that QoH should be successfully sent for ATL as N and Inactive bag</v>
          </cell>
          <cell r="I2114">
            <v>42769</v>
          </cell>
          <cell r="J2114" t="str">
            <v>2017-02-17 10:21:02</v>
          </cell>
          <cell r="K2114" t="str">
            <v>mkgaurav</v>
          </cell>
        </row>
        <row r="2115">
          <cell r="A2115">
            <v>74768</v>
          </cell>
          <cell r="B2115" t="str">
            <v>QC_5835_HHT SEND QOH&gt; Send QOH is only allowed for bags with an inbound connection. The rules for sending QOH need to be relaxed</v>
          </cell>
          <cell r="C2115" t="str">
            <v>rmehta</v>
          </cell>
          <cell r="D2115">
            <v>42943</v>
          </cell>
          <cell r="E2115" t="str">
            <v>2017-07-27 05:38:28</v>
          </cell>
          <cell r="F2115">
            <v>8478</v>
          </cell>
          <cell r="G2115" t="str">
            <v>QC 5835_011_IT_Verify that QoH should be successfully sent for  X REJ and UCL bags</v>
          </cell>
          <cell r="I2115">
            <v>42769</v>
          </cell>
          <cell r="J2115" t="str">
            <v>2017-02-17 10:22:36</v>
          </cell>
          <cell r="K2115" t="str">
            <v>mkgaurav</v>
          </cell>
        </row>
        <row r="2116">
          <cell r="A2116">
            <v>74769</v>
          </cell>
          <cell r="B2116" t="str">
            <v>QC_5835_HHT SEND QOH&gt; Send QOH is only allowed for bags with an inbound connection. The rules for sending QOH need to be relaxed</v>
          </cell>
          <cell r="C2116" t="str">
            <v>rmehta</v>
          </cell>
          <cell r="D2116">
            <v>42943</v>
          </cell>
          <cell r="E2116" t="str">
            <v>2017-07-27 05:38:28</v>
          </cell>
          <cell r="F2116">
            <v>8478</v>
          </cell>
          <cell r="G2116" t="str">
            <v>QC 5835_012_IT_Verify that QoH should be successfully sent for  pax CI and pax Not CI_Never Load</v>
          </cell>
          <cell r="I2116">
            <v>42769</v>
          </cell>
          <cell r="J2116" t="str">
            <v>2017-02-17 10:23:36</v>
          </cell>
          <cell r="K2116" t="str">
            <v>mkgaurav</v>
          </cell>
        </row>
        <row r="2117">
          <cell r="A2117">
            <v>74770</v>
          </cell>
          <cell r="B2117" t="str">
            <v>QC_5835_HHT SEND QOH&gt; Send QOH is only allowed for bags with an inbound connection. The rules for sending QOH need to be relaxed</v>
          </cell>
          <cell r="C2117" t="str">
            <v>rmehta</v>
          </cell>
          <cell r="D2117">
            <v>42943</v>
          </cell>
          <cell r="E2117" t="str">
            <v>2017-07-27 05:38:28</v>
          </cell>
          <cell r="F2117">
            <v>8478</v>
          </cell>
          <cell r="G2117" t="str">
            <v>QC 5835_013_IT_Verify that QoH should be successfully sent for  pax StandBy and pax Selectee_Never Load</v>
          </cell>
          <cell r="I2117">
            <v>42769</v>
          </cell>
          <cell r="J2117" t="str">
            <v>2017-02-17 10:24:44</v>
          </cell>
          <cell r="K2117" t="str">
            <v>mkgaurav</v>
          </cell>
        </row>
        <row r="2118">
          <cell r="A2118">
            <v>74771</v>
          </cell>
          <cell r="B2118" t="str">
            <v>QC_5835_HHT SEND QOH&gt; Send QOH is only allowed for bags with an inbound connection. The rules for sending QOH need to be relaxed</v>
          </cell>
          <cell r="C2118" t="str">
            <v>rmehta</v>
          </cell>
          <cell r="D2118">
            <v>42943</v>
          </cell>
          <cell r="E2118" t="str">
            <v>2017-07-27 05:38:28</v>
          </cell>
          <cell r="F2118">
            <v>8478</v>
          </cell>
          <cell r="G2118" t="str">
            <v>QC 5835_014_IT_Verify that QoH should be successfully sent for bag whose dest is not on route</v>
          </cell>
          <cell r="I2118">
            <v>42769</v>
          </cell>
          <cell r="J2118" t="str">
            <v>2017-02-17 10:26:42</v>
          </cell>
          <cell r="K2118" t="str">
            <v>mkgaurav</v>
          </cell>
        </row>
        <row r="2119">
          <cell r="A2119">
            <v>74772</v>
          </cell>
          <cell r="B2119" t="str">
            <v>QC_5835_HHT SEND QOH&gt; Send QOH is only allowed for bags with an inbound connection. The rules for sending QOH need to be relaxed</v>
          </cell>
          <cell r="C2119" t="str">
            <v>rmehta</v>
          </cell>
          <cell r="D2119">
            <v>42943</v>
          </cell>
          <cell r="E2119" t="str">
            <v>2017-07-27 05:38:28</v>
          </cell>
          <cell r="F2119">
            <v>8478</v>
          </cell>
          <cell r="G2119" t="str">
            <v>QC 5835_015_IT_Verify that QoH should be successfully sent for deleted bag</v>
          </cell>
          <cell r="I2119">
            <v>42769</v>
          </cell>
          <cell r="J2119" t="str">
            <v>2017-02-17 10:28:58</v>
          </cell>
          <cell r="K2119" t="str">
            <v>mkgaurav</v>
          </cell>
        </row>
        <row r="2120">
          <cell r="A2120">
            <v>74773</v>
          </cell>
          <cell r="B2120" t="str">
            <v>QC_5835_HHT SEND QOH&gt; Send QOH is only allowed for bags with an inbound connection. The rules for sending QOH need to be relaxed</v>
          </cell>
          <cell r="C2120" t="str">
            <v>rmehta</v>
          </cell>
          <cell r="D2120">
            <v>42943</v>
          </cell>
          <cell r="E2120" t="str">
            <v>2017-07-27 05:38:28</v>
          </cell>
          <cell r="F2120">
            <v>8478</v>
          </cell>
          <cell r="G2120" t="str">
            <v>QC 5835_016_IT_Verify that QoH should be successfully sent for ToOffloadToStop and ToOffloadDeleted bag</v>
          </cell>
          <cell r="I2120">
            <v>42769</v>
          </cell>
          <cell r="J2120" t="str">
            <v>2017-02-17 10:32:51</v>
          </cell>
          <cell r="K2120" t="str">
            <v>mkgaurav</v>
          </cell>
        </row>
        <row r="2121">
          <cell r="A2121">
            <v>74774</v>
          </cell>
          <cell r="B2121" t="str">
            <v>QC_5835_HHT SEND QOH&gt; Send QOH is only allowed for bags with an inbound connection. The rules for sending QOH need to be relaxed</v>
          </cell>
          <cell r="C2121" t="str">
            <v>rmehta</v>
          </cell>
          <cell r="D2121">
            <v>42943</v>
          </cell>
          <cell r="E2121" t="str">
            <v>2017-07-27 05:38:28</v>
          </cell>
          <cell r="F2121">
            <v>8478</v>
          </cell>
          <cell r="G2121" t="str">
            <v>QC 5835_017_IT_Verify that QoH should be successfully sent for ToOffloadBUM and loaded rerouted bag</v>
          </cell>
          <cell r="I2121">
            <v>42769</v>
          </cell>
          <cell r="J2121" t="str">
            <v>2017-02-17 10:33:41</v>
          </cell>
          <cell r="K2121" t="str">
            <v>mkgaurav</v>
          </cell>
        </row>
        <row r="2122">
          <cell r="A2122">
            <v>74775</v>
          </cell>
          <cell r="B2122" t="str">
            <v>QC_5835_HHT SEND QOH&gt; Send QOH is only allowed for bags with an inbound connection. The rules for sending QOH need to be relaxed</v>
          </cell>
          <cell r="C2122" t="str">
            <v>rmehta</v>
          </cell>
          <cell r="D2122">
            <v>42943</v>
          </cell>
          <cell r="E2122" t="str">
            <v>2017-07-27 05:38:28</v>
          </cell>
          <cell r="F2122">
            <v>8478</v>
          </cell>
          <cell r="G2122" t="str">
            <v>QC 5835_018_IT_Verify that QoH should be successfully sent for Duplicate tag</v>
          </cell>
          <cell r="I2122">
            <v>42769</v>
          </cell>
          <cell r="J2122" t="str">
            <v>2017-02-17 10:34:48</v>
          </cell>
          <cell r="K2122" t="str">
            <v>mkgaurav</v>
          </cell>
        </row>
        <row r="2123">
          <cell r="A2123">
            <v>74776</v>
          </cell>
          <cell r="B2123" t="str">
            <v>QC_5835_HHT SEND QOH&gt; Send QOH is only allowed for bags with an inbound connection. The rules for sending QOH need to be relaxed</v>
          </cell>
          <cell r="C2123" t="str">
            <v>rmehta</v>
          </cell>
          <cell r="D2123">
            <v>42943</v>
          </cell>
          <cell r="E2123" t="str">
            <v>2017-07-27 05:38:28</v>
          </cell>
          <cell r="F2123">
            <v>8478</v>
          </cell>
          <cell r="G2123" t="str">
            <v>QC 5835_019_IT_Verify that QoH should be successfully sent for bag present on Open and closed flights</v>
          </cell>
          <cell r="I2123">
            <v>42769</v>
          </cell>
          <cell r="J2123" t="str">
            <v>2017-02-17 07:13:16</v>
          </cell>
          <cell r="K2123" t="str">
            <v>mkgaurav</v>
          </cell>
        </row>
        <row r="2124">
          <cell r="A2124">
            <v>74777</v>
          </cell>
          <cell r="B2124" t="str">
            <v>QC_5835_HHT SEND QOH&gt; Send QOH is only allowed for bags with an inbound connection. The rules for sending QOH need to be relaxed</v>
          </cell>
          <cell r="C2124" t="str">
            <v>rmehta</v>
          </cell>
          <cell r="D2124">
            <v>42943</v>
          </cell>
          <cell r="E2124" t="str">
            <v>2017-07-27 05:38:28</v>
          </cell>
          <cell r="F2124">
            <v>8478</v>
          </cell>
          <cell r="G2124" t="str">
            <v>QC 5835_020_IT_Verify that QoH should be successfully sent for bag present on Cancelled and Departed flights</v>
          </cell>
          <cell r="I2124">
            <v>42769</v>
          </cell>
          <cell r="J2124" t="str">
            <v>2017-02-17 07:14:27</v>
          </cell>
          <cell r="K2124" t="str">
            <v>mkgaurav</v>
          </cell>
        </row>
        <row r="2125">
          <cell r="A2125">
            <v>74778</v>
          </cell>
          <cell r="B2125" t="str">
            <v>QC_5835_HHT SEND QOH&gt; Send QOH is only allowed for bags with an inbound connection. The rules for sending QOH need to be relaxed</v>
          </cell>
          <cell r="C2125" t="str">
            <v>rmehta</v>
          </cell>
          <cell r="D2125">
            <v>42943</v>
          </cell>
          <cell r="E2125" t="str">
            <v>2017-07-27 05:38:28</v>
          </cell>
          <cell r="F2125">
            <v>8478</v>
          </cell>
          <cell r="G2125" t="str">
            <v>QC 5835_021_IT_Verify that QoH should be successfully sent for bag present on Frozen and unfreezed</v>
          </cell>
          <cell r="I2125">
            <v>42769</v>
          </cell>
          <cell r="J2125" t="str">
            <v>2017-02-17 07:15:27</v>
          </cell>
          <cell r="K2125" t="str">
            <v>mkgaurav</v>
          </cell>
        </row>
        <row r="2126">
          <cell r="A2126">
            <v>74779</v>
          </cell>
          <cell r="B2126" t="str">
            <v>QC_5835_HHT SEND QOH&gt; Send QOH is only allowed for bags with an inbound connection. The rules for sending QOH need to be relaxed</v>
          </cell>
          <cell r="C2126" t="str">
            <v>rmehta</v>
          </cell>
          <cell r="D2126">
            <v>42943</v>
          </cell>
          <cell r="E2126" t="str">
            <v>2017-07-27 05:38:28</v>
          </cell>
          <cell r="F2126">
            <v>8478</v>
          </cell>
          <cell r="G2126" t="str">
            <v>QC 5835_022_IT_Verify that QoH should be successfully sent for bag present on non existing flight</v>
          </cell>
          <cell r="I2126">
            <v>42769</v>
          </cell>
          <cell r="J2126" t="str">
            <v>2017-02-17 07:16:30</v>
          </cell>
          <cell r="K2126" t="str">
            <v>mkgaurav</v>
          </cell>
        </row>
        <row r="2127">
          <cell r="A2127">
            <v>74780</v>
          </cell>
          <cell r="B2127" t="str">
            <v>QC_5835_HHT SEND QOH&gt; Send QOH is only allowed for bags with an inbound connection. The rules for sending QOH need to be relaxed</v>
          </cell>
          <cell r="C2127" t="str">
            <v>rmehta</v>
          </cell>
          <cell r="D2127">
            <v>42943</v>
          </cell>
          <cell r="E2127" t="str">
            <v>2017-07-27 05:38:28</v>
          </cell>
          <cell r="F2127">
            <v>8478</v>
          </cell>
          <cell r="G2127" t="str">
            <v>QC 5835_023_IT_Verify that QoH should be successfully sent for bag reflighted on non existing flight</v>
          </cell>
          <cell r="I2127">
            <v>42769</v>
          </cell>
          <cell r="J2127" t="str">
            <v>2017-02-17 07:17:30</v>
          </cell>
          <cell r="K2127" t="str">
            <v>mkgaurav</v>
          </cell>
        </row>
        <row r="2128">
          <cell r="A2128">
            <v>74781</v>
          </cell>
          <cell r="B2128" t="str">
            <v>QC_5835_HHT SEND QOH&gt; Send QOH is only allowed for bags with an inbound connection. The rules for sending QOH need to be relaxed</v>
          </cell>
          <cell r="C2128" t="str">
            <v>rmehta</v>
          </cell>
          <cell r="D2128">
            <v>42943</v>
          </cell>
          <cell r="E2128" t="str">
            <v>2017-07-27 05:38:28</v>
          </cell>
          <cell r="F2128">
            <v>8478</v>
          </cell>
          <cell r="G2128" t="str">
            <v>QC 5835_024_IT_Verify that QoH should not be sent for Fallback tag</v>
          </cell>
          <cell r="I2128">
            <v>42769</v>
          </cell>
          <cell r="J2128" t="str">
            <v>2017-02-17 07:18:36</v>
          </cell>
          <cell r="K2128" t="str">
            <v>mkgaurav</v>
          </cell>
        </row>
        <row r="2129">
          <cell r="A2129">
            <v>74782</v>
          </cell>
          <cell r="B2129" t="str">
            <v>QC_5835_HHT SEND QOH&gt; Send QOH is only allowed for bags with an inbound connection. The rules for sending QOH need to be relaxed</v>
          </cell>
          <cell r="C2129" t="str">
            <v>rmehta</v>
          </cell>
          <cell r="D2129">
            <v>42943</v>
          </cell>
          <cell r="E2129" t="str">
            <v>2017-07-27 05:38:28</v>
          </cell>
          <cell r="F2129">
            <v>8478</v>
          </cell>
          <cell r="G2129" t="str">
            <v>QC 5835_025_IT_Verify that QoH should be successfully sent for Reflighted bag</v>
          </cell>
          <cell r="I2129">
            <v>42769</v>
          </cell>
          <cell r="J2129" t="str">
            <v>2017-02-17 07:19:33</v>
          </cell>
          <cell r="K2129" t="str">
            <v>mkgaurav</v>
          </cell>
        </row>
        <row r="2130">
          <cell r="A2130">
            <v>74271</v>
          </cell>
          <cell r="B2130" t="str">
            <v>WS_Bag Messages</v>
          </cell>
          <cell r="C2130" t="str">
            <v>cbenjwal</v>
          </cell>
          <cell r="D2130">
            <v>42943</v>
          </cell>
          <cell r="E2130" t="str">
            <v>2017-08-01 14:51:46</v>
          </cell>
          <cell r="F2130">
            <v>8473</v>
          </cell>
          <cell r="G2130" t="str">
            <v>QC_4856_001_WS_Verify the BPM for the bags after position and remove ULD</v>
          </cell>
          <cell r="I2130">
            <v>42769</v>
          </cell>
          <cell r="J2130" t="str">
            <v>2017-07-13 09:01:20</v>
          </cell>
          <cell r="K2130" t="str">
            <v>mkgaurav</v>
          </cell>
        </row>
        <row r="2131">
          <cell r="A2131">
            <v>74272</v>
          </cell>
          <cell r="B2131" t="str">
            <v>WS_Bag Messages</v>
          </cell>
          <cell r="C2131" t="str">
            <v>cbenjwal</v>
          </cell>
          <cell r="D2131">
            <v>42943</v>
          </cell>
          <cell r="E2131" t="str">
            <v>2017-08-01 14:51:46</v>
          </cell>
          <cell r="F2131">
            <v>8473</v>
          </cell>
          <cell r="G2131" t="str">
            <v>QC_4856_003_HHT_Verify the BPM for the bags after position and remove ULD</v>
          </cell>
          <cell r="I2131">
            <v>42769</v>
          </cell>
          <cell r="J2131" t="str">
            <v>2017-08-09 14:33:26</v>
          </cell>
          <cell r="K2131" t="str">
            <v>mkgaurav</v>
          </cell>
        </row>
        <row r="2132">
          <cell r="A2132">
            <v>74273</v>
          </cell>
          <cell r="B2132" t="str">
            <v>QC 4982 - IWS&gt;Bag List Enquiry.  Selecting PRIO bags to view displays a list of FIRST and PRIO bags.  This is OK but the printed list must be sorted by First, the PRIO.  Currently it is sorted on tag number.</v>
          </cell>
          <cell r="C2132" t="str">
            <v>rgera</v>
          </cell>
          <cell r="D2132">
            <v>41652</v>
          </cell>
          <cell r="E2132" t="str">
            <v>2017-07-27 04:20:27</v>
          </cell>
          <cell r="F2132">
            <v>6751</v>
          </cell>
          <cell r="G2132" t="str">
            <v>QC4982_002_WS_ Bag List Enquiry_ Verify that bags list should be sorted by class and then by Bag tag ID for PRIO bags and ECON bags</v>
          </cell>
          <cell r="I2132">
            <v>42769</v>
          </cell>
          <cell r="J2132" t="str">
            <v>2017-06-19 16:09:39</v>
          </cell>
          <cell r="K2132" t="str">
            <v>mkgaurav</v>
          </cell>
        </row>
        <row r="2133">
          <cell r="A2133">
            <v>74274</v>
          </cell>
          <cell r="B2133" t="str">
            <v>QC 4982 - IWS&gt;Bag List Enquiry.  Selecting PRIO bags to view displays a list of FIRST and PRIO bags.  This is OK but the printed list must be sorted by First, the PRIO.  Currently it is sorted on tag number.</v>
          </cell>
          <cell r="C2133" t="str">
            <v>rgera</v>
          </cell>
          <cell r="D2133">
            <v>41652</v>
          </cell>
          <cell r="E2133" t="str">
            <v>2017-07-27 04:20:27</v>
          </cell>
          <cell r="F2133">
            <v>6751</v>
          </cell>
          <cell r="G2133" t="str">
            <v>QC4982_004_WS_ Bag List Enquiry_ Verify that generated PDF report bags list for PRIO bags and ECON bags</v>
          </cell>
          <cell r="I2133">
            <v>42769</v>
          </cell>
          <cell r="J2133" t="str">
            <v>2017-06-19 16:09:40</v>
          </cell>
          <cell r="K2133" t="str">
            <v>mkgaurav</v>
          </cell>
        </row>
        <row r="2134">
          <cell r="A2134">
            <v>74275</v>
          </cell>
          <cell r="B2134" t="str">
            <v>QC 4982 - IWS&gt;Bag List Enquiry.  Selecting PRIO bags to view displays a list of FIRST and PRIO bags.  This is OK but the printed list must be sorted by First, the PRIO.  Currently it is sorted on tag number.</v>
          </cell>
          <cell r="C2134" t="str">
            <v>rgera</v>
          </cell>
          <cell r="D2134">
            <v>41652</v>
          </cell>
          <cell r="E2134" t="str">
            <v>2017-07-27 04:20:27</v>
          </cell>
          <cell r="F2134">
            <v>6751</v>
          </cell>
          <cell r="G2134" t="str">
            <v>QC4982_012_WS_ Bag List Enquiry_ verify the sortation order of bags in the Bag list Enquiry printed report when queried with At flight closing state</v>
          </cell>
          <cell r="I2134">
            <v>42769</v>
          </cell>
          <cell r="J2134" t="str">
            <v>2017-06-19 16:09:36</v>
          </cell>
          <cell r="K2134" t="str">
            <v>mkgaurav</v>
          </cell>
        </row>
        <row r="2135">
          <cell r="A2135">
            <v>74276</v>
          </cell>
          <cell r="B2135" t="str">
            <v>QC 5754 -&gt;TK Enhancement:  Monitor Departure Baggage - Missing bag information</v>
          </cell>
          <cell r="C2135" t="str">
            <v>mkgaurav</v>
          </cell>
          <cell r="D2135">
            <v>42180</v>
          </cell>
          <cell r="E2135" t="str">
            <v>2017-07-27 08:38:47</v>
          </cell>
          <cell r="F2135">
            <v>7334</v>
          </cell>
          <cell r="G2135" t="str">
            <v>QC_5754_002_IT_WS_Missing Departure Bags_GUI validation_Verify the sorting and scrollbar present in the screen</v>
          </cell>
          <cell r="I2135">
            <v>42769</v>
          </cell>
          <cell r="J2135" t="str">
            <v>2017-06-19 16:13:00</v>
          </cell>
          <cell r="K2135" t="str">
            <v>mkgaurav</v>
          </cell>
        </row>
        <row r="2136">
          <cell r="A2136">
            <v>74277</v>
          </cell>
          <cell r="B2136" t="str">
            <v>QC 5754 -&gt;TK Enhancement:  Monitor Departure Baggage - Missing bag information</v>
          </cell>
          <cell r="C2136" t="str">
            <v>mkgaurav</v>
          </cell>
          <cell r="D2136">
            <v>42180</v>
          </cell>
          <cell r="E2136" t="str">
            <v>2017-07-27 08:38:47</v>
          </cell>
          <cell r="F2136">
            <v>7334</v>
          </cell>
          <cell r="G2136" t="str">
            <v>QC_5754_006_IT_WS_Missing Departure Bags_GUI validation_Verify the flight details displayed at different ETD range</v>
          </cell>
          <cell r="I2136">
            <v>42769</v>
          </cell>
          <cell r="J2136" t="str">
            <v>2017-06-19 16:13:02</v>
          </cell>
          <cell r="K2136" t="str">
            <v>mkgaurav</v>
          </cell>
        </row>
        <row r="2137">
          <cell r="A2137">
            <v>74278</v>
          </cell>
          <cell r="B2137" t="str">
            <v>QC 5754 -&gt;TK Enhancement:  Monitor Departure Baggage - Missing bag information</v>
          </cell>
          <cell r="C2137" t="str">
            <v>mkgaurav</v>
          </cell>
          <cell r="D2137">
            <v>42180</v>
          </cell>
          <cell r="E2137" t="str">
            <v>2017-07-27 08:38:47</v>
          </cell>
          <cell r="F2137">
            <v>7334</v>
          </cell>
          <cell r="G2137" t="str">
            <v>QC_5754_009_IT_WS_Departure Missing Bags_Verify the count of Expected_Not Loaded_Delivered bags_percentage bags for a single flight_Warning</v>
          </cell>
          <cell r="I2137">
            <v>42769</v>
          </cell>
          <cell r="J2137" t="str">
            <v>2017-06-19 16:13:02</v>
          </cell>
          <cell r="K2137" t="str">
            <v>mkgaurav</v>
          </cell>
        </row>
        <row r="2138">
          <cell r="A2138">
            <v>74279</v>
          </cell>
          <cell r="B2138" t="str">
            <v>QC 5754 -&gt;TK Enhancement:  Monitor Departure Baggage - Missing bag information</v>
          </cell>
          <cell r="C2138" t="str">
            <v>mkgaurav</v>
          </cell>
          <cell r="D2138">
            <v>42180</v>
          </cell>
          <cell r="E2138" t="str">
            <v>2017-07-27 08:38:47</v>
          </cell>
          <cell r="F2138">
            <v>7334</v>
          </cell>
          <cell r="G2138" t="str">
            <v>QC_5754_011_IT_WS_Departure Missing Bags_Verify the count of Expected_Not Loaded_Delivered bags_percentage bags for a single flight_Critical</v>
          </cell>
          <cell r="I2138">
            <v>42769</v>
          </cell>
          <cell r="J2138" t="str">
            <v>2017-06-19 16:13:03</v>
          </cell>
          <cell r="K2138" t="str">
            <v>mkgaurav</v>
          </cell>
        </row>
        <row r="2139">
          <cell r="A2139">
            <v>74280</v>
          </cell>
          <cell r="B2139" t="str">
            <v>QC 5754 -&gt;TK Enhancement:  Monitor Departure Baggage - Missing bag information</v>
          </cell>
          <cell r="C2139" t="str">
            <v>mkgaurav</v>
          </cell>
          <cell r="D2139">
            <v>42180</v>
          </cell>
          <cell r="E2139" t="str">
            <v>2017-07-27 08:38:47</v>
          </cell>
          <cell r="F2139">
            <v>7334</v>
          </cell>
          <cell r="G2139" t="str">
            <v>QC_5754_013_IT_WS_Departure Missing Bags_Verify the count of Expected_Not Loaded_Delivered bags_percentage bags for a single flight_Inbound and Onward Bags for multiple connecting flights_Warning</v>
          </cell>
          <cell r="I2139">
            <v>42769</v>
          </cell>
          <cell r="J2139" t="str">
            <v>2017-07-13 09:05:07</v>
          </cell>
          <cell r="K2139" t="str">
            <v>mkgaurav</v>
          </cell>
        </row>
        <row r="2140">
          <cell r="A2140">
            <v>74281</v>
          </cell>
          <cell r="B2140" t="str">
            <v>QC 5754 -&gt;TK Enhancement:  Monitor Departure Baggage - Missing bag information</v>
          </cell>
          <cell r="C2140" t="str">
            <v>mkgaurav</v>
          </cell>
          <cell r="D2140">
            <v>42180</v>
          </cell>
          <cell r="E2140" t="str">
            <v>2017-07-27 08:38:47</v>
          </cell>
          <cell r="F2140">
            <v>7334</v>
          </cell>
          <cell r="G2140" t="str">
            <v>QC_5754_015_IT_WS_Departure Missing Bags_Verify the percentage change and change in count when few more bags are loaded_Expected_Not Delivered_Not Loaded bags</v>
          </cell>
          <cell r="I2140">
            <v>42769</v>
          </cell>
          <cell r="J2140" t="str">
            <v>2017-06-19 16:13:04</v>
          </cell>
          <cell r="K2140" t="str">
            <v>mkgaurav</v>
          </cell>
        </row>
        <row r="2141">
          <cell r="A2141">
            <v>74282</v>
          </cell>
          <cell r="B2141" t="str">
            <v>QC 5754 -&gt;TK Enhancement:  Monitor Departure Baggage - Missing bag information</v>
          </cell>
          <cell r="C2141" t="str">
            <v>mkgaurav</v>
          </cell>
          <cell r="D2141">
            <v>42180</v>
          </cell>
          <cell r="E2141" t="str">
            <v>2017-07-27 08:38:47</v>
          </cell>
          <cell r="F2141">
            <v>7334</v>
          </cell>
          <cell r="G2141" t="str">
            <v>QC_5754_018_IT_WS_Departure Missing Bags_Verify that flight should be displayed as Critical or not displayed as Critical when changing the value of Mins from Departure of Warning at query section</v>
          </cell>
          <cell r="I2141">
            <v>42769</v>
          </cell>
          <cell r="J2141" t="str">
            <v>2017-06-19 16:13:05</v>
          </cell>
          <cell r="K2141" t="str">
            <v>mkgaurav</v>
          </cell>
        </row>
        <row r="2142">
          <cell r="A2142">
            <v>74283</v>
          </cell>
          <cell r="B2142" t="str">
            <v>QC 5754 -&gt;TK Enhancement:  Monitor Departure Baggage - Missing bag information</v>
          </cell>
          <cell r="C2142" t="str">
            <v>mkgaurav</v>
          </cell>
          <cell r="D2142">
            <v>42180</v>
          </cell>
          <cell r="E2142" t="str">
            <v>2017-07-27 08:38:47</v>
          </cell>
          <cell r="F2142">
            <v>7334</v>
          </cell>
          <cell r="G2142" t="str">
            <v>QC_5754_020_IT_WS_Departure Missing Bags_Verify that flight should be displayed as Critical or not displayed as Critical when changing the flight ETD</v>
          </cell>
          <cell r="I2142">
            <v>42769</v>
          </cell>
          <cell r="J2142" t="str">
            <v>2017-06-19 16:13:06</v>
          </cell>
          <cell r="K2142" t="str">
            <v>mkgaurav</v>
          </cell>
        </row>
        <row r="2143">
          <cell r="A2143">
            <v>74284</v>
          </cell>
          <cell r="B2143" t="str">
            <v>QC 5754 -&gt;TK Enhancement:  Monitor Departure Baggage - Missing bag information</v>
          </cell>
          <cell r="C2143" t="str">
            <v>mkgaurav</v>
          </cell>
          <cell r="D2143">
            <v>42180</v>
          </cell>
          <cell r="E2143" t="str">
            <v>2017-07-27 08:38:47</v>
          </cell>
          <cell r="F2143">
            <v>7334</v>
          </cell>
          <cell r="G2143" t="str">
            <v>QC_5754_021_IT_WS_Departure Missing Bags_Verify that flight status should be changed from Warning to Critical when changing the value of Mins from Departure of Warning and Critical at query section</v>
          </cell>
          <cell r="I2143">
            <v>42769</v>
          </cell>
          <cell r="J2143" t="str">
            <v>2017-07-13 09:06:32</v>
          </cell>
          <cell r="K2143" t="str">
            <v>mkgaurav</v>
          </cell>
        </row>
        <row r="2144">
          <cell r="A2144">
            <v>74285</v>
          </cell>
          <cell r="B2144" t="str">
            <v>QC 5754 -&gt;TK Enhancement:  Monitor Departure Baggage - Missing bag information</v>
          </cell>
          <cell r="C2144" t="str">
            <v>mkgaurav</v>
          </cell>
          <cell r="D2144">
            <v>42180</v>
          </cell>
          <cell r="E2144" t="str">
            <v>2017-07-27 08:38:47</v>
          </cell>
          <cell r="F2144">
            <v>7334</v>
          </cell>
          <cell r="G2144" t="str">
            <v>QC_5754_024_IT_WS_Departure Missing Bags_Verify that flight status should be changed from Critical to Warning when changing the flight ETD</v>
          </cell>
          <cell r="I2144">
            <v>42769</v>
          </cell>
          <cell r="J2144" t="str">
            <v>2017-06-19 16:13:07</v>
          </cell>
          <cell r="K2144" t="str">
            <v>mkgaurav</v>
          </cell>
        </row>
        <row r="2145">
          <cell r="A2145">
            <v>74286</v>
          </cell>
          <cell r="B2145" t="str">
            <v>QC 5754 -&gt;TK Enhancement:  Monitor Departure Baggage - Missing bag information</v>
          </cell>
          <cell r="C2145" t="str">
            <v>mkgaurav</v>
          </cell>
          <cell r="D2145">
            <v>42180</v>
          </cell>
          <cell r="E2145" t="str">
            <v>2017-07-27 08:38:47</v>
          </cell>
          <cell r="F2145">
            <v>7334</v>
          </cell>
          <cell r="G2145" t="str">
            <v>QC_5754_025_IT_WS_Departure Missing Bags_Verify that flight status should be changed from Normal to Warning and vice versa when changing the percentage of missing bags</v>
          </cell>
          <cell r="I2145">
            <v>42769</v>
          </cell>
          <cell r="J2145" t="str">
            <v>2017-06-19 16:13:07</v>
          </cell>
          <cell r="K2145" t="str">
            <v>mkgaurav</v>
          </cell>
        </row>
        <row r="2146">
          <cell r="A2146">
            <v>74287</v>
          </cell>
          <cell r="B2146" t="str">
            <v>QC 5754 -&gt;TK Enhancement:  Monitor Departure Baggage - Missing bag information</v>
          </cell>
          <cell r="C2146" t="str">
            <v>mkgaurav</v>
          </cell>
          <cell r="D2146">
            <v>42180</v>
          </cell>
          <cell r="E2146" t="str">
            <v>2017-07-27 08:38:47</v>
          </cell>
          <cell r="F2146">
            <v>7334</v>
          </cell>
          <cell r="G2146" t="str">
            <v>QC_5754_029_IT_WS_Fight Monitor_Verify the count of Expected_Not Loaded_Delivered bags_percentage bags for the flight_Warning</v>
          </cell>
          <cell r="I2146">
            <v>42769</v>
          </cell>
          <cell r="J2146" t="str">
            <v>2017-06-19 16:13:01</v>
          </cell>
          <cell r="K2146" t="str">
            <v>mkgaurav</v>
          </cell>
        </row>
        <row r="2147">
          <cell r="A2147">
            <v>74288</v>
          </cell>
          <cell r="B2147" t="str">
            <v>QC 4706 IWS Flight Progress&gt;Reconciliation tab-&gt;Flight History-&gt;Report&gt;.  Inconsistent sorting between UI and printout of Flight History report</v>
          </cell>
          <cell r="C2147" t="str">
            <v>anshuyadav</v>
          </cell>
          <cell r="D2147">
            <v>41690</v>
          </cell>
          <cell r="E2147" t="str">
            <v>2017-07-27 08:13:53</v>
          </cell>
          <cell r="F2147">
            <v>6763</v>
          </cell>
          <cell r="G2147" t="str">
            <v>QC 4706_001_WS_Verify the sorting order of the events in flight history tab.</v>
          </cell>
          <cell r="I2147">
            <v>42769</v>
          </cell>
          <cell r="J2147" t="str">
            <v>2017-06-19 16:11:42</v>
          </cell>
          <cell r="K2147" t="str">
            <v>mkgaurav</v>
          </cell>
        </row>
        <row r="2148">
          <cell r="A2148">
            <v>74289</v>
          </cell>
          <cell r="B2148" t="str">
            <v>QC 4706 IWS Flight Progress&gt;Reconciliation tab-&gt;Flight History-&gt;Report&gt;.  Inconsistent sorting between UI and printout of Flight History report</v>
          </cell>
          <cell r="C2148" t="str">
            <v>anshuyadav</v>
          </cell>
          <cell r="D2148">
            <v>41690</v>
          </cell>
          <cell r="E2148" t="str">
            <v>2017-07-27 08:13:53</v>
          </cell>
          <cell r="F2148">
            <v>6763</v>
          </cell>
          <cell r="G2148" t="str">
            <v>QC 4706_002_WS_Verify the sorting order of the events in flight history tab_when the flight information is updated from manage flights</v>
          </cell>
          <cell r="I2148">
            <v>42769</v>
          </cell>
          <cell r="J2148" t="str">
            <v>2017-06-19 16:11:42</v>
          </cell>
          <cell r="K2148" t="str">
            <v>mkgaurav</v>
          </cell>
        </row>
        <row r="2149">
          <cell r="A2149">
            <v>74290</v>
          </cell>
          <cell r="B2149" t="str">
            <v>QC 4706 IWS Flight Progress&gt;Reconciliation tab-&gt;Flight History-&gt;Report&gt;.  Inconsistent sorting between UI and printout of Flight History report</v>
          </cell>
          <cell r="C2149" t="str">
            <v>anshuyadav</v>
          </cell>
          <cell r="D2149">
            <v>41690</v>
          </cell>
          <cell r="E2149" t="str">
            <v>2017-07-27 08:13:53</v>
          </cell>
          <cell r="F2149">
            <v>6763</v>
          </cell>
          <cell r="G2149" t="str">
            <v>QC 4706_003_WS_verify the sorting between UI and printout of Flight History report matches when details sorted in ascending and descending order</v>
          </cell>
          <cell r="I2149">
            <v>42769</v>
          </cell>
          <cell r="J2149" t="str">
            <v>2017-07-27 08:08:38</v>
          </cell>
          <cell r="K2149" t="str">
            <v>mkgaurav</v>
          </cell>
        </row>
        <row r="2150">
          <cell r="A2150">
            <v>74291</v>
          </cell>
          <cell r="B2150" t="str">
            <v>QC 4706 IWS Flight Progress&gt;Reconciliation tab-&gt;Flight History-&gt;Report&gt;.  Inconsistent sorting between UI and printout of Flight History report</v>
          </cell>
          <cell r="C2150" t="str">
            <v>anshuyadav</v>
          </cell>
          <cell r="D2150">
            <v>41690</v>
          </cell>
          <cell r="E2150" t="str">
            <v>2017-07-27 08:13:53</v>
          </cell>
          <cell r="F2150">
            <v>6763</v>
          </cell>
          <cell r="G2150" t="str">
            <v>QC 4706_004_WS_verify the sorting between UI and printout of Flight History report matches when details sorted in ascending order</v>
          </cell>
          <cell r="I2150">
            <v>42769</v>
          </cell>
          <cell r="J2150" t="str">
            <v>2017-08-09 13:25:45</v>
          </cell>
          <cell r="K2150" t="str">
            <v>mkgaurav</v>
          </cell>
        </row>
        <row r="2151">
          <cell r="A2151">
            <v>74292</v>
          </cell>
          <cell r="B2151" t="str">
            <v>QC4802 - IWS &gt; Bag Enquiry audit list is not sorted on event time when a bag is rerouted</v>
          </cell>
          <cell r="C2151" t="str">
            <v>dkarki</v>
          </cell>
          <cell r="D2151">
            <v>41729</v>
          </cell>
          <cell r="E2151" t="str">
            <v>2017-08-03 10:18:02</v>
          </cell>
          <cell r="F2151">
            <v>6801</v>
          </cell>
          <cell r="G2151" t="str">
            <v>QC 4802_007_verify the Bag Enquiry report is sorted correctly on event time when a bag is rerouted from flight A to flight B by sending the BSM CHG</v>
          </cell>
          <cell r="I2151">
            <v>42769</v>
          </cell>
          <cell r="J2151" t="str">
            <v>2017-08-03 10:18:02</v>
          </cell>
          <cell r="K2151" t="str">
            <v>mkgaurav</v>
          </cell>
        </row>
        <row r="2152">
          <cell r="A2152">
            <v>74295</v>
          </cell>
          <cell r="B2152" t="str">
            <v>QC4802 - IWS &gt; Bag Enquiry audit list is not sorted on event time when a bag is rerouted</v>
          </cell>
          <cell r="C2152" t="str">
            <v>dkarki</v>
          </cell>
          <cell r="D2152">
            <v>41729</v>
          </cell>
          <cell r="E2152" t="str">
            <v>2017-08-03 10:18:02</v>
          </cell>
          <cell r="F2152">
            <v>6801</v>
          </cell>
          <cell r="G2152" t="str">
            <v>QC 4802_010_verify the Bag Enquiry report is sorted correctly on event time when a bag is rerouted from flight A to flight B by Reflighting</v>
          </cell>
          <cell r="I2152">
            <v>42769</v>
          </cell>
          <cell r="J2152" t="str">
            <v>2017-06-19 15:51:16</v>
          </cell>
          <cell r="K2152" t="str">
            <v>mkgaurav</v>
          </cell>
        </row>
        <row r="2153">
          <cell r="A2153">
            <v>74297</v>
          </cell>
          <cell r="B2153" t="str">
            <v>QC 4864 IWS&gt; Arrival Flight Monitoring Report incorrectly shows the flight ETA as the ATA</v>
          </cell>
          <cell r="C2153" t="str">
            <v>anshuyadav</v>
          </cell>
          <cell r="D2153">
            <v>41690</v>
          </cell>
          <cell r="E2153" t="str">
            <v>2017-07-26 10:40:37</v>
          </cell>
          <cell r="F2153">
            <v>6768</v>
          </cell>
          <cell r="G2153" t="str">
            <v>QC 4864_001_verify the Arrival Flight Monitoring Report display ATA value instead of ETA_ When ETA is current time and ATA is less than ETA and Greater than ETA</v>
          </cell>
          <cell r="I2153">
            <v>42769</v>
          </cell>
          <cell r="J2153" t="str">
            <v>2017-07-26 07:28:09</v>
          </cell>
          <cell r="K2153" t="str">
            <v>mkgaurav</v>
          </cell>
        </row>
        <row r="2154">
          <cell r="A2154">
            <v>74299</v>
          </cell>
          <cell r="B2154" t="str">
            <v>QC 4864 IWS&gt; Arrival Flight Monitoring Report incorrectly shows the flight ETA as the ATA</v>
          </cell>
          <cell r="C2154" t="str">
            <v>anshuyadav</v>
          </cell>
          <cell r="D2154">
            <v>41690</v>
          </cell>
          <cell r="E2154" t="str">
            <v>2017-07-26 10:40:37</v>
          </cell>
          <cell r="F2154">
            <v>6768</v>
          </cell>
          <cell r="G2154" t="str">
            <v>QC 4864_003_verify that Arrival Flight Monitoring Report display ATA value instead of ETA_ When ETA is current time and Arrive flight Next and previous day</v>
          </cell>
          <cell r="I2154">
            <v>42769</v>
          </cell>
          <cell r="J2154" t="str">
            <v>2017-07-26 07:46:09</v>
          </cell>
          <cell r="K2154" t="str">
            <v>mkgaurav</v>
          </cell>
        </row>
        <row r="2155">
          <cell r="A2155">
            <v>74301</v>
          </cell>
          <cell r="B2155" t="str">
            <v>QC 4864 IWS&gt; Arrival Flight Monitoring Report incorrectly shows the flight ETA as the ATA</v>
          </cell>
          <cell r="C2155" t="str">
            <v>anshuyadav</v>
          </cell>
          <cell r="D2155">
            <v>41690</v>
          </cell>
          <cell r="E2155" t="str">
            <v>2017-07-26 10:40:37</v>
          </cell>
          <cell r="F2155">
            <v>6768</v>
          </cell>
          <cell r="G2155" t="str">
            <v>QC 4864_005_Verify that Arrive Flight Monitoring Report Display ATA value instead of ETA _when ETA is updated and then Arrive Flight</v>
          </cell>
          <cell r="I2155">
            <v>42769</v>
          </cell>
          <cell r="J2155" t="str">
            <v>2017-06-19 15:41:23</v>
          </cell>
          <cell r="K2155" t="str">
            <v>mkgaurav</v>
          </cell>
        </row>
        <row r="2156">
          <cell r="A2156">
            <v>74310</v>
          </cell>
          <cell r="B2156" t="str">
            <v>CR 5099 When unpositioning a BHE, a BPM is generated for each bag in BHE.</v>
          </cell>
          <cell r="C2156" t="str">
            <v>anshuyadav</v>
          </cell>
          <cell r="D2156">
            <v>41690</v>
          </cell>
          <cell r="E2156" t="str">
            <v>2017-07-27 11:06:19</v>
          </cell>
          <cell r="F2156">
            <v>6792</v>
          </cell>
          <cell r="G2156" t="str">
            <v>QC5099_001_verify when positioning or unpositioning a BHE, a BPM is generated for each bag in BHE</v>
          </cell>
          <cell r="I2156">
            <v>42769</v>
          </cell>
          <cell r="J2156" t="str">
            <v>2017-08-09 12:51:53</v>
          </cell>
          <cell r="K2156" t="str">
            <v>anshuyadav</v>
          </cell>
        </row>
        <row r="2157">
          <cell r="A2157">
            <v>74311</v>
          </cell>
          <cell r="B2157" t="str">
            <v>CR 5099 When unpositioning a BHE, a BPM is generated for each bag in BHE.</v>
          </cell>
          <cell r="C2157" t="str">
            <v>anshuyadav</v>
          </cell>
          <cell r="D2157">
            <v>41690</v>
          </cell>
          <cell r="E2157" t="str">
            <v>2017-07-27 11:06:19</v>
          </cell>
          <cell r="F2157">
            <v>6792</v>
          </cell>
          <cell r="G2157" t="str">
            <v>QC5099_002_verify when unpositioning a BHE, a BPM is generated for each bag in BHE</v>
          </cell>
          <cell r="I2157">
            <v>42769</v>
          </cell>
          <cell r="J2157" t="str">
            <v>2017-08-09 13:26:28</v>
          </cell>
          <cell r="K2157" t="str">
            <v>anshuyadav</v>
          </cell>
        </row>
        <row r="2158">
          <cell r="A2158">
            <v>74312</v>
          </cell>
          <cell r="B2158" t="str">
            <v>WS_Manage CS and BHE</v>
          </cell>
          <cell r="C2158" t="str">
            <v>aaora</v>
          </cell>
          <cell r="D2158">
            <v>42943</v>
          </cell>
          <cell r="E2158" t="str">
            <v>2017-07-29 09:35:27</v>
          </cell>
          <cell r="F2158">
            <v>8540</v>
          </cell>
          <cell r="G2158" t="str">
            <v>CR 5269_001_WS_Verify that Position ULD BPM should not contain Q element</v>
          </cell>
          <cell r="I2158">
            <v>42769</v>
          </cell>
          <cell r="J2158" t="str">
            <v>2017-07-29 06:29:08</v>
          </cell>
          <cell r="K2158" t="str">
            <v>mkgaurav</v>
          </cell>
        </row>
        <row r="2159">
          <cell r="A2159">
            <v>74313</v>
          </cell>
          <cell r="B2159" t="str">
            <v>QC 4917 -'IWS&gt;Bag List Enquiry.  The Class and Categories dropdown needs to remain active irrespective of the Bag Type selected.</v>
          </cell>
          <cell r="C2159" t="str">
            <v>anshuyadav</v>
          </cell>
          <cell r="D2159">
            <v>41745</v>
          </cell>
          <cell r="E2159" t="str">
            <v>2017-07-26 14:10:52</v>
          </cell>
          <cell r="F2159">
            <v>6853</v>
          </cell>
          <cell r="G2159" t="str">
            <v>CR_4917_001_WS_Bag List Enquiry_Verify the Class and Bag dropdown in Current view for Bag Not Loaded Ok and Not OK_Bag Offloaded Ok and Not Ok</v>
          </cell>
          <cell r="I2159">
            <v>42769</v>
          </cell>
          <cell r="J2159" t="str">
            <v>2017-06-27 11:05:04</v>
          </cell>
          <cell r="K2159" t="str">
            <v>mkgaurav</v>
          </cell>
        </row>
        <row r="2160">
          <cell r="A2160">
            <v>74314</v>
          </cell>
          <cell r="B2160" t="str">
            <v>QC 4917 -'IWS&gt;Bag List Enquiry.  The Class and Categories dropdown needs to remain active irrespective of the Bag Type selected.</v>
          </cell>
          <cell r="C2160" t="str">
            <v>anshuyadav</v>
          </cell>
          <cell r="D2160">
            <v>41745</v>
          </cell>
          <cell r="E2160" t="str">
            <v>2017-07-26 14:10:52</v>
          </cell>
          <cell r="F2160">
            <v>6853</v>
          </cell>
          <cell r="G2160" t="str">
            <v>CR_4917_003_WS_Bag List Enquiry_Verify the Class and Bag dropdown in Current view for NOA_Crew and OOG Bags</v>
          </cell>
          <cell r="I2160">
            <v>42769</v>
          </cell>
          <cell r="J2160" t="str">
            <v>2017-06-27 11:10:24</v>
          </cell>
          <cell r="K2160" t="str">
            <v>mkgaurav</v>
          </cell>
        </row>
        <row r="2161">
          <cell r="A2161">
            <v>74315</v>
          </cell>
          <cell r="B2161" t="str">
            <v>QC 4917 -'IWS&gt;Bag List Enquiry.  The Class and Categories dropdown needs to remain active irrespective of the Bag Type selected.</v>
          </cell>
          <cell r="C2161" t="str">
            <v>anshuyadav</v>
          </cell>
          <cell r="D2161">
            <v>41745</v>
          </cell>
          <cell r="E2161" t="str">
            <v>2017-07-26 14:10:52</v>
          </cell>
          <cell r="F2161">
            <v>6853</v>
          </cell>
          <cell r="G2161" t="str">
            <v>CR_4917_005_WS_Bag List Enquiry_Verify the Class and Bag dropdown in Current view for All Bags_onward transfer bags and Bags on Aircraft</v>
          </cell>
          <cell r="I2161">
            <v>42769</v>
          </cell>
          <cell r="J2161" t="str">
            <v>2017-06-19 16:09:37</v>
          </cell>
          <cell r="K2161" t="str">
            <v>mkgaurav</v>
          </cell>
        </row>
        <row r="2162">
          <cell r="A2162">
            <v>74316</v>
          </cell>
          <cell r="B2162" t="str">
            <v>QC 4917 -'IWS&gt;Bag List Enquiry.  The Class and Categories dropdown needs to remain active irrespective of the Bag Type selected.</v>
          </cell>
          <cell r="C2162" t="str">
            <v>anshuyadav</v>
          </cell>
          <cell r="D2162">
            <v>41745</v>
          </cell>
          <cell r="E2162" t="str">
            <v>2017-07-26 14:10:52</v>
          </cell>
          <cell r="F2162">
            <v>6853</v>
          </cell>
          <cell r="G2162" t="str">
            <v>CR_4917_007_WS_Bag List Enquiry_Verify the Class and Bag dropdown at Flight Closing view for Bag Loaded Ok and Not OK_Bag On Aircraft Ok and Not Ok</v>
          </cell>
          <cell r="I2162">
            <v>42769</v>
          </cell>
          <cell r="J2162" t="str">
            <v>2017-06-19 16:09:38</v>
          </cell>
          <cell r="K2162" t="str">
            <v>mkgaurav</v>
          </cell>
        </row>
        <row r="2163">
          <cell r="A2163">
            <v>74325</v>
          </cell>
          <cell r="B2163" t="str">
            <v>QC 5181 - 'BIM Processing&gt; The "Aircraft Compartment or Loading Location" element of the .U line in the BPM is not IATA compliant and can't be processed by some DCS systems</v>
          </cell>
          <cell r="C2163" t="str">
            <v>anshuyadav</v>
          </cell>
          <cell r="D2163">
            <v>41745</v>
          </cell>
          <cell r="E2163" t="str">
            <v>2017-07-27 11:04:59</v>
          </cell>
          <cell r="F2163">
            <v>6829</v>
          </cell>
          <cell r="G2163" t="str">
            <v>QC5181_001_To verify the .U element in the BPM generated in the case of Load bag into Hold from WS.</v>
          </cell>
          <cell r="I2163">
            <v>42769</v>
          </cell>
          <cell r="J2163" t="str">
            <v>2017-08-09 09:37:12</v>
          </cell>
          <cell r="K2163" t="str">
            <v>anshuyadav</v>
          </cell>
        </row>
        <row r="2164">
          <cell r="A2164">
            <v>74326</v>
          </cell>
          <cell r="B2164" t="str">
            <v>QC 5181 - 'BIM Processing&gt; The "Aircraft Compartment or Loading Location" element of the .U line in the BPM is not IATA compliant and can't be processed by some DCS systems</v>
          </cell>
          <cell r="C2164" t="str">
            <v>anshuyadav</v>
          </cell>
          <cell r="D2164">
            <v>41745</v>
          </cell>
          <cell r="E2164" t="str">
            <v>2017-07-27 11:04:59</v>
          </cell>
          <cell r="F2164">
            <v>6829</v>
          </cell>
          <cell r="G2164" t="str">
            <v>QC5181_003_To verify the .U element in the BPM generated in the case of Merging Bags from BHE to HOLD and HOLD to HOLD  via HHT</v>
          </cell>
          <cell r="I2164">
            <v>42769</v>
          </cell>
          <cell r="J2164" t="str">
            <v>2017-08-09 09:36:09</v>
          </cell>
          <cell r="K2164" t="str">
            <v>anshuyadav</v>
          </cell>
        </row>
        <row r="2165">
          <cell r="A2165">
            <v>74327</v>
          </cell>
          <cell r="B2165" t="str">
            <v>QC 5181 - 'BIM Processing&gt; The "Aircraft Compartment or Loading Location" element of the .U line in the BPM is not IATA compliant and can't be processed by some DCS systems</v>
          </cell>
          <cell r="C2165" t="str">
            <v>anshuyadav</v>
          </cell>
          <cell r="D2165">
            <v>41745</v>
          </cell>
          <cell r="E2165" t="str">
            <v>2017-07-27 11:04:59</v>
          </cell>
          <cell r="F2165">
            <v>6829</v>
          </cell>
          <cell r="G2165" t="str">
            <v>QC5181_005_To verify the .U element in the BPM generated in the case of Merging Bags from HOLD to HOLD via HHT</v>
          </cell>
          <cell r="I2165">
            <v>42769</v>
          </cell>
          <cell r="J2165" t="str">
            <v>2017-08-09 09:26:13</v>
          </cell>
          <cell r="K2165" t="str">
            <v>anshuyadav</v>
          </cell>
        </row>
        <row r="2166">
          <cell r="A2166">
            <v>74328</v>
          </cell>
          <cell r="B2166" t="str">
            <v>WS_Manage CS and BHE</v>
          </cell>
          <cell r="C2166" t="str">
            <v>aaora</v>
          </cell>
          <cell r="D2166">
            <v>42943</v>
          </cell>
          <cell r="E2166" t="str">
            <v>2017-07-29 09:35:27</v>
          </cell>
          <cell r="F2166">
            <v>8540</v>
          </cell>
          <cell r="G2166" t="str">
            <v>QC5185_001_To verify BHE to BHE merge Audits and BPM are generated when BPM sending is switched on</v>
          </cell>
          <cell r="I2166">
            <v>42769</v>
          </cell>
          <cell r="J2166" t="str">
            <v>2017-07-29 09:32:21</v>
          </cell>
          <cell r="K2166" t="str">
            <v>anshuyadav</v>
          </cell>
        </row>
        <row r="2167">
          <cell r="A2167">
            <v>74329</v>
          </cell>
          <cell r="B2167" t="str">
            <v>WS_Manage CS and BHE</v>
          </cell>
          <cell r="C2167" t="str">
            <v>aaora</v>
          </cell>
          <cell r="D2167">
            <v>42943</v>
          </cell>
          <cell r="E2167" t="str">
            <v>2017-07-29 09:35:27</v>
          </cell>
          <cell r="F2167">
            <v>8540</v>
          </cell>
          <cell r="G2167" t="str">
            <v>QC5185_002_To verify Hold to BHE merge Audits and BPM are generated when BPM sending is switched on</v>
          </cell>
          <cell r="I2167">
            <v>42769</v>
          </cell>
          <cell r="J2167" t="str">
            <v>2017-06-19 16:03:57</v>
          </cell>
          <cell r="K2167" t="str">
            <v>anshuyadav</v>
          </cell>
        </row>
        <row r="2168">
          <cell r="A2168">
            <v>74330</v>
          </cell>
          <cell r="B2168" t="str">
            <v>WS_Manage CS and BHE</v>
          </cell>
          <cell r="C2168" t="str">
            <v>aaora</v>
          </cell>
          <cell r="D2168">
            <v>42943</v>
          </cell>
          <cell r="E2168" t="str">
            <v>2017-07-29 09:35:27</v>
          </cell>
          <cell r="F2168">
            <v>8540</v>
          </cell>
          <cell r="G2168" t="str">
            <v>QC5185_003_Verify  BHE to  Hold merge Audits and BPM are generated when BPM sending is switched on</v>
          </cell>
          <cell r="I2168">
            <v>42769</v>
          </cell>
          <cell r="J2168" t="str">
            <v>2017-07-29 09:34:47</v>
          </cell>
          <cell r="K2168" t="str">
            <v>anshuyadav</v>
          </cell>
        </row>
        <row r="2169">
          <cell r="A2169">
            <v>74331</v>
          </cell>
          <cell r="B2169" t="str">
            <v>WS_Manage CS and BHE</v>
          </cell>
          <cell r="C2169" t="str">
            <v>aaora</v>
          </cell>
          <cell r="D2169">
            <v>42943</v>
          </cell>
          <cell r="E2169" t="str">
            <v>2017-07-29 09:35:27</v>
          </cell>
          <cell r="F2169">
            <v>8540</v>
          </cell>
          <cell r="G2169" t="str">
            <v>QC5185_004_Verify  BHE to  Hold merge Audits and BPM are generated when BPM sending is switched on in the case of OVERRULE MERGE</v>
          </cell>
          <cell r="I2169">
            <v>42769</v>
          </cell>
          <cell r="J2169" t="str">
            <v>2017-06-19 16:03:58</v>
          </cell>
          <cell r="K2169" t="str">
            <v>anshuyadav</v>
          </cell>
        </row>
        <row r="2170">
          <cell r="A2170">
            <v>74332</v>
          </cell>
          <cell r="B2170" t="str">
            <v>WS_Manage CS and BHE</v>
          </cell>
          <cell r="C2170" t="str">
            <v>aaora</v>
          </cell>
          <cell r="D2170">
            <v>42943</v>
          </cell>
          <cell r="E2170" t="str">
            <v>2017-07-29 09:35:27</v>
          </cell>
          <cell r="F2170">
            <v>8540</v>
          </cell>
          <cell r="G2170" t="str">
            <v>QC5185_005_To verify  Hold to BHE merge Audits and BPM are generated when BPM sending is switched on in the case of FORCE MERGE</v>
          </cell>
          <cell r="I2170">
            <v>42769</v>
          </cell>
          <cell r="J2170" t="str">
            <v>2017-07-29 09:35:27</v>
          </cell>
          <cell r="K2170" t="str">
            <v>anshuyadav</v>
          </cell>
        </row>
        <row r="2171">
          <cell r="A2171">
            <v>74333</v>
          </cell>
          <cell r="B2171" t="str">
            <v>QC 4930 -IWS&gt;Manage Irregularity&gt;Print Offload Request. The printed report showed invalid information for the Bags which are to Offload.</v>
          </cell>
          <cell r="C2171" t="str">
            <v>anshuyadav</v>
          </cell>
          <cell r="D2171">
            <v>41745</v>
          </cell>
          <cell r="E2171" t="str">
            <v>2017-08-11 07:21:08</v>
          </cell>
          <cell r="F2171">
            <v>6849</v>
          </cell>
          <cell r="G2171" t="str">
            <v>QC4930_001_WS_Manage Irregularities_BHE_Hold_Print</v>
          </cell>
          <cell r="I2171">
            <v>42769</v>
          </cell>
          <cell r="J2171" t="str">
            <v>2017-06-19 15:54:19</v>
          </cell>
          <cell r="K2171" t="str">
            <v>mkgaurav</v>
          </cell>
        </row>
        <row r="2172">
          <cell r="A2172">
            <v>74334</v>
          </cell>
          <cell r="B2172" t="str">
            <v>QC 4930 -IWS&gt;Manage Irregularity&gt;Print Offload Request. The printed report showed invalid information for the Bags which are to Offload.</v>
          </cell>
          <cell r="C2172" t="str">
            <v>anshuyadav</v>
          </cell>
          <cell r="D2172">
            <v>41745</v>
          </cell>
          <cell r="E2172" t="str">
            <v>2017-08-11 07:21:08</v>
          </cell>
          <cell r="F2172">
            <v>6849</v>
          </cell>
          <cell r="G2172" t="str">
            <v>QC4930_002_WS_Manage Irregularities_Offload_Reroute</v>
          </cell>
          <cell r="I2172">
            <v>42769</v>
          </cell>
          <cell r="J2172" t="str">
            <v>2017-08-11 07:21:08</v>
          </cell>
          <cell r="K2172" t="str">
            <v>mkgaurav</v>
          </cell>
        </row>
        <row r="2173">
          <cell r="A2173">
            <v>74335</v>
          </cell>
          <cell r="B2173" t="str">
            <v>QC 5171 -Arrival Flights - Flight Monitor&gt; Application time is not updating in this screen and the Auto Refresh of the page is not working.</v>
          </cell>
          <cell r="C2173" t="str">
            <v>anshuyadav</v>
          </cell>
          <cell r="D2173">
            <v>41745</v>
          </cell>
          <cell r="E2173" t="str">
            <v>2017-08-10 11:44:14</v>
          </cell>
          <cell r="F2173">
            <v>6834</v>
          </cell>
          <cell r="G2173" t="str">
            <v>QC5171_001_To verify Auto refresh functionality in the Flight Progress screen</v>
          </cell>
          <cell r="I2173">
            <v>42769</v>
          </cell>
          <cell r="J2173" t="str">
            <v>2017-08-01 13:06:09</v>
          </cell>
          <cell r="K2173" t="str">
            <v>anshuyadav</v>
          </cell>
        </row>
        <row r="2174">
          <cell r="A2174">
            <v>74336</v>
          </cell>
          <cell r="B2174" t="str">
            <v>QC 5171 -Arrival Flights - Flight Monitor&gt; Application time is not updating in this screen and the Auto Refresh of the page is not working.</v>
          </cell>
          <cell r="C2174" t="str">
            <v>anshuyadav</v>
          </cell>
          <cell r="D2174">
            <v>41745</v>
          </cell>
          <cell r="E2174" t="str">
            <v>2017-08-10 11:44:14</v>
          </cell>
          <cell r="F2174">
            <v>6834</v>
          </cell>
          <cell r="G2174" t="str">
            <v>QC5171_002_To verify Auto refresh functionality in the Flight Progress screen when the refresh interval is set to 1 minute</v>
          </cell>
          <cell r="I2174">
            <v>42769</v>
          </cell>
          <cell r="J2174" t="str">
            <v>2017-08-10 11:27:08</v>
          </cell>
          <cell r="K2174" t="str">
            <v>anshuyadav</v>
          </cell>
        </row>
        <row r="2175">
          <cell r="A2175">
            <v>74338</v>
          </cell>
          <cell r="B2175" t="str">
            <v>QC 5171 -Arrival Flights - Flight Monitor&gt; Application time is not updating in this screen and the Auto Refresh of the page is not working.</v>
          </cell>
          <cell r="C2175" t="str">
            <v>anshuyadav</v>
          </cell>
          <cell r="D2175">
            <v>41745</v>
          </cell>
          <cell r="E2175" t="str">
            <v>2017-08-10 11:44:14</v>
          </cell>
          <cell r="F2175">
            <v>6834</v>
          </cell>
          <cell r="G2175" t="str">
            <v>QC5171_004_To verify Auto refresh  functionality when set as none from Flight Monitor screen.</v>
          </cell>
          <cell r="I2175">
            <v>42769</v>
          </cell>
          <cell r="J2175" t="str">
            <v>2017-08-10 11:38:45</v>
          </cell>
          <cell r="K2175" t="str">
            <v>anshuyadav</v>
          </cell>
        </row>
        <row r="2176">
          <cell r="A2176">
            <v>74339</v>
          </cell>
          <cell r="B2176" t="str">
            <v>QC 5171 -Arrival Flights - Flight Monitor&gt; Application time is not updating in this screen and the Auto Refresh of the page is not working.</v>
          </cell>
          <cell r="C2176" t="str">
            <v>anshuyadav</v>
          </cell>
          <cell r="D2176">
            <v>41745</v>
          </cell>
          <cell r="E2176" t="str">
            <v>2017-08-10 11:44:14</v>
          </cell>
          <cell r="F2176">
            <v>6834</v>
          </cell>
          <cell r="G2176" t="str">
            <v>QC5171_005_To verify the refresh interval when set none from connecting bags screen.</v>
          </cell>
          <cell r="I2176">
            <v>42769</v>
          </cell>
          <cell r="J2176" t="str">
            <v>2017-08-10 11:41:24</v>
          </cell>
          <cell r="K2176" t="str">
            <v>anshuyadav</v>
          </cell>
        </row>
        <row r="2177">
          <cell r="A2177">
            <v>74347</v>
          </cell>
          <cell r="B2177" t="str">
            <v>QC 5171 -Arrival Flights - Flight Monitor&gt; Application time is not updating in this screen and the Auto Refresh of the page is not working.</v>
          </cell>
          <cell r="C2177" t="str">
            <v>anshuyadav</v>
          </cell>
          <cell r="D2177">
            <v>41745</v>
          </cell>
          <cell r="E2177" t="str">
            <v>2017-08-10 11:44:14</v>
          </cell>
          <cell r="F2177">
            <v>6834</v>
          </cell>
          <cell r="G2177" t="str">
            <v>QC5171_013_To verify the refresh interval when set from Arrival Flight monitor screen.</v>
          </cell>
          <cell r="I2177">
            <v>42769</v>
          </cell>
          <cell r="J2177" t="str">
            <v>2017-08-01 13:30:41</v>
          </cell>
          <cell r="K2177" t="str">
            <v>anshuyadav</v>
          </cell>
        </row>
        <row r="2178">
          <cell r="A2178">
            <v>74348</v>
          </cell>
          <cell r="B2178" t="str">
            <v>QC 5171 -Arrival Flights - Flight Monitor&gt; Application time is not updating in this screen and the Auto Refresh of the page is not working.</v>
          </cell>
          <cell r="C2178" t="str">
            <v>anshuyadav</v>
          </cell>
          <cell r="D2178">
            <v>41745</v>
          </cell>
          <cell r="E2178" t="str">
            <v>2017-08-10 11:44:14</v>
          </cell>
          <cell r="F2178">
            <v>6834</v>
          </cell>
          <cell r="G2178" t="str">
            <v>QC5171_014_To verify the refresh interval when set from Arrival Flight manifest screen</v>
          </cell>
          <cell r="I2178">
            <v>42769</v>
          </cell>
          <cell r="J2178" t="str">
            <v>2017-08-01 13:34:14</v>
          </cell>
          <cell r="K2178" t="str">
            <v>anshuyadav</v>
          </cell>
        </row>
        <row r="2179">
          <cell r="A2179">
            <v>74349</v>
          </cell>
          <cell r="B2179" t="str">
            <v>QC 5171 -Arrival Flights - Flight Monitor&gt; Application time is not updating in this screen and the Auto Refresh of the page is not working.</v>
          </cell>
          <cell r="C2179" t="str">
            <v>anshuyadav</v>
          </cell>
          <cell r="D2179">
            <v>41745</v>
          </cell>
          <cell r="E2179" t="str">
            <v>2017-08-10 11:44:14</v>
          </cell>
          <cell r="F2179">
            <v>6834</v>
          </cell>
          <cell r="G2179" t="str">
            <v>QC5171_015_To verify the refresh interval when set from Arrival Flight manifest screen.</v>
          </cell>
          <cell r="I2179">
            <v>42769</v>
          </cell>
          <cell r="J2179" t="str">
            <v>2017-08-01 13:40:34</v>
          </cell>
          <cell r="K2179" t="str">
            <v>anshuyadav</v>
          </cell>
        </row>
        <row r="2180">
          <cell r="A2180">
            <v>74350</v>
          </cell>
          <cell r="B2180" t="str">
            <v>QC 5171 -Arrival Flights - Flight Monitor&gt; Application time is not updating in this screen and the Auto Refresh of the page is not working.</v>
          </cell>
          <cell r="C2180" t="str">
            <v>anshuyadav</v>
          </cell>
          <cell r="D2180">
            <v>41745</v>
          </cell>
          <cell r="E2180" t="str">
            <v>2017-08-10 11:44:14</v>
          </cell>
          <cell r="F2180">
            <v>6834</v>
          </cell>
          <cell r="G2180" t="str">
            <v>QC5171_016_To verify the refresh interval when set from Monitor Arrival Bags screen.</v>
          </cell>
          <cell r="I2180">
            <v>42769</v>
          </cell>
          <cell r="J2180" t="str">
            <v>2017-08-01 13:43:15</v>
          </cell>
          <cell r="K2180" t="str">
            <v>anshuyadav</v>
          </cell>
        </row>
        <row r="2181">
          <cell r="A2181">
            <v>74356</v>
          </cell>
          <cell r="B2181" t="str">
            <v>WS_Bag Messages</v>
          </cell>
          <cell r="C2181" t="str">
            <v>cbenjwal</v>
          </cell>
          <cell r="D2181">
            <v>42943</v>
          </cell>
          <cell r="E2181" t="str">
            <v>2017-08-01 14:51:46</v>
          </cell>
          <cell r="F2181">
            <v>8473</v>
          </cell>
          <cell r="G2181" t="str">
            <v>CR_5225_001_WS_Verify that outgoing offload BPM should not generated when Send Implicit Offload BPM is set as No while loading bag BHE to BHE_ Hold to Hold_BHE to HOLD_Hold to BHE</v>
          </cell>
          <cell r="I2181">
            <v>42769</v>
          </cell>
          <cell r="J2181" t="str">
            <v>2017-08-10 11:32:26</v>
          </cell>
          <cell r="K2181" t="str">
            <v>mkgaurav</v>
          </cell>
        </row>
        <row r="2182">
          <cell r="A2182">
            <v>74357</v>
          </cell>
          <cell r="B2182" t="str">
            <v>WS_Bag Messages</v>
          </cell>
          <cell r="C2182" t="str">
            <v>cbenjwal</v>
          </cell>
          <cell r="D2182">
            <v>42943</v>
          </cell>
          <cell r="E2182" t="str">
            <v>2017-08-01 14:51:46</v>
          </cell>
          <cell r="F2182">
            <v>8473</v>
          </cell>
          <cell r="G2182" t="str">
            <v>CR_5225_002_WS_Verify that outgoing offload BPM should not generated when Send Implicit Offload BPM is set as No while loading bag BHE to Hold and Hold to BHE_deleted</v>
          </cell>
          <cell r="I2182">
            <v>42769</v>
          </cell>
          <cell r="J2182" t="str">
            <v>2017-08-10 11:37:31</v>
          </cell>
          <cell r="K2182" t="str">
            <v>mkgaurav</v>
          </cell>
        </row>
        <row r="2183">
          <cell r="A2183">
            <v>74358</v>
          </cell>
          <cell r="B2183" t="str">
            <v>WS_Bag Messages</v>
          </cell>
          <cell r="C2183" t="str">
            <v>cbenjwal</v>
          </cell>
          <cell r="D2183">
            <v>42943</v>
          </cell>
          <cell r="E2183" t="str">
            <v>2017-08-01 14:51:46</v>
          </cell>
          <cell r="F2183">
            <v>8473</v>
          </cell>
          <cell r="G2183" t="str">
            <v>CR_5225_003_HHT_Verify that outgoing offload BPM should not generated when Send Implicit Offload BPM is set as No while loading bag BHE to BHE _Hold to Hold_BHE to HOLD_Hold to BHE</v>
          </cell>
          <cell r="I2183">
            <v>42769</v>
          </cell>
          <cell r="J2183" t="str">
            <v>2017-08-10 11:40:08</v>
          </cell>
          <cell r="K2183" t="str">
            <v>mkgaurav</v>
          </cell>
        </row>
        <row r="2184">
          <cell r="A2184">
            <v>74359</v>
          </cell>
          <cell r="B2184" t="str">
            <v>WS_Bag Messages</v>
          </cell>
          <cell r="C2184" t="str">
            <v>cbenjwal</v>
          </cell>
          <cell r="D2184">
            <v>42943</v>
          </cell>
          <cell r="E2184" t="str">
            <v>2017-08-01 14:51:46</v>
          </cell>
          <cell r="F2184">
            <v>8473</v>
          </cell>
          <cell r="G2184" t="str">
            <v>CR_5225_004_HHT_Verify that outgoing offload BPM should not generated when  Send Implicit Offload BPM is set as No while loading bag BHE to Hold and Hold to BHE</v>
          </cell>
          <cell r="I2184">
            <v>42769</v>
          </cell>
          <cell r="J2184" t="str">
            <v>2017-08-10 11:42:09</v>
          </cell>
          <cell r="K2184" t="str">
            <v>mkgaurav</v>
          </cell>
        </row>
        <row r="2185">
          <cell r="A2185">
            <v>74360</v>
          </cell>
          <cell r="B2185" t="str">
            <v>WS_Bag Messages</v>
          </cell>
          <cell r="C2185" t="str">
            <v>cbenjwal</v>
          </cell>
          <cell r="D2185">
            <v>42943</v>
          </cell>
          <cell r="E2185" t="str">
            <v>2017-08-01 14:51:46</v>
          </cell>
          <cell r="F2185">
            <v>8473</v>
          </cell>
          <cell r="G2185" t="str">
            <v>CR_5225_005_WS_Verify that outgoing offload BPM should get generated when  Send Implicit Offload BPM is set as Yes while loading bag BHE to Hold _Hold to BHE</v>
          </cell>
          <cell r="I2185">
            <v>42769</v>
          </cell>
          <cell r="J2185" t="str">
            <v>2017-08-11 10:28:15</v>
          </cell>
          <cell r="K2185" t="str">
            <v>mkgaurav</v>
          </cell>
        </row>
        <row r="2186">
          <cell r="A2186">
            <v>74361</v>
          </cell>
          <cell r="B2186" t="str">
            <v>WS_Bag Messages</v>
          </cell>
          <cell r="C2186" t="str">
            <v>cbenjwal</v>
          </cell>
          <cell r="D2186">
            <v>42943</v>
          </cell>
          <cell r="E2186" t="str">
            <v>2017-08-01 14:51:46</v>
          </cell>
          <cell r="F2186">
            <v>8473</v>
          </cell>
          <cell r="G2186" t="str">
            <v>CR_5225_006_HHT_Verify that outgoing offload BPM should get generated when  Send Implicit Offload BPM is set as Yes while loading bag BHE to Holdand Hold to BHE</v>
          </cell>
          <cell r="I2186">
            <v>42769</v>
          </cell>
          <cell r="J2186" t="str">
            <v>2017-08-11 10:28:49</v>
          </cell>
          <cell r="K2186" t="str">
            <v>mkgaurav</v>
          </cell>
        </row>
        <row r="2187">
          <cell r="A2187">
            <v>74362</v>
          </cell>
          <cell r="B2187" t="str">
            <v>WS_Manage CS and BHE</v>
          </cell>
          <cell r="C2187" t="str">
            <v>aaora</v>
          </cell>
          <cell r="D2187">
            <v>42943</v>
          </cell>
          <cell r="E2187" t="str">
            <v>2017-07-29 09:35:27</v>
          </cell>
          <cell r="F2187">
            <v>8540</v>
          </cell>
          <cell r="G2187" t="str">
            <v>CR1670_008_Merge BHE to Hold_Overrule Merge when From container has Not Ok bags from Manage Container Sheets and BHE screen in WS</v>
          </cell>
          <cell r="I2187">
            <v>42769</v>
          </cell>
          <cell r="J2187" t="str">
            <v>2017-07-13 08:46:20</v>
          </cell>
          <cell r="K2187" t="str">
            <v>mkgaurav</v>
          </cell>
        </row>
        <row r="2188">
          <cell r="A2188">
            <v>74182</v>
          </cell>
          <cell r="B2188" t="str">
            <v>QC 4978 - IWS various screens&gt; Number of records returning from a query not visible in a glance</v>
          </cell>
          <cell r="C2188" t="str">
            <v>dkarki</v>
          </cell>
          <cell r="D2188">
            <v>41619</v>
          </cell>
          <cell r="E2188" t="str">
            <v>2017-07-27 10:02:54</v>
          </cell>
          <cell r="F2188">
            <v>6721</v>
          </cell>
          <cell r="G2188" t="str">
            <v>QC_4978_002_WS_Verify the total no of records count at Tracking Inventory Enquiry screen</v>
          </cell>
          <cell r="I2188">
            <v>42769</v>
          </cell>
          <cell r="J2188" t="str">
            <v>2017-06-19 16:01:29</v>
          </cell>
          <cell r="K2188" t="str">
            <v>mkgaurav</v>
          </cell>
        </row>
        <row r="2189">
          <cell r="A2189">
            <v>74183</v>
          </cell>
          <cell r="B2189" t="str">
            <v>QC 4978 - IWS various screens&gt; Number of records returning from a query not visible in a glance</v>
          </cell>
          <cell r="C2189" t="str">
            <v>dkarki</v>
          </cell>
          <cell r="D2189">
            <v>41619</v>
          </cell>
          <cell r="E2189" t="str">
            <v>2017-07-27 10:02:54</v>
          </cell>
          <cell r="F2189">
            <v>6721</v>
          </cell>
          <cell r="G2189" t="str">
            <v>QC_4978_003_WS_Verify the total no of records count at Tracking Location History screen</v>
          </cell>
          <cell r="I2189">
            <v>42769</v>
          </cell>
          <cell r="J2189" t="str">
            <v>2017-06-19 16:01:29</v>
          </cell>
          <cell r="K2189" t="str">
            <v>mkgaurav</v>
          </cell>
        </row>
        <row r="2190">
          <cell r="A2190">
            <v>74184</v>
          </cell>
          <cell r="B2190" t="str">
            <v>QC 4983 - IWS&gt; CSV Report for Tracking Location History</v>
          </cell>
          <cell r="C2190" t="str">
            <v>dkarki</v>
          </cell>
          <cell r="D2190">
            <v>41619</v>
          </cell>
          <cell r="E2190" t="str">
            <v>2017-08-03 10:54:03</v>
          </cell>
          <cell r="F2190">
            <v>6722</v>
          </cell>
          <cell r="G2190" t="str">
            <v>QC_4983_001_WS_Tracking Location History_Generate the CSV Report_For all agent</v>
          </cell>
          <cell r="I2190">
            <v>42769</v>
          </cell>
          <cell r="J2190" t="str">
            <v>2017-08-03 10:52:05</v>
          </cell>
          <cell r="K2190" t="str">
            <v>mkgaurav</v>
          </cell>
        </row>
        <row r="2191">
          <cell r="A2191">
            <v>74185</v>
          </cell>
          <cell r="B2191" t="str">
            <v>QC 4983 - IWS&gt; CSV Report for Tracking Location History</v>
          </cell>
          <cell r="C2191" t="str">
            <v>dkarki</v>
          </cell>
          <cell r="D2191">
            <v>41619</v>
          </cell>
          <cell r="E2191" t="str">
            <v>2017-08-03 10:54:03</v>
          </cell>
          <cell r="F2191">
            <v>6722</v>
          </cell>
          <cell r="G2191" t="str">
            <v>QC_4983_002_WS_Tracking Location History_Generate the CSV Report_For single agent</v>
          </cell>
          <cell r="I2191">
            <v>42769</v>
          </cell>
          <cell r="J2191" t="str">
            <v>2017-08-03 10:52:41</v>
          </cell>
          <cell r="K2191" t="str">
            <v>mkgaurav</v>
          </cell>
        </row>
        <row r="2192">
          <cell r="A2192">
            <v>74186</v>
          </cell>
          <cell r="B2192" t="str">
            <v>QC 4983 - IWS&gt; CSV Report for Tracking Location History</v>
          </cell>
          <cell r="C2192" t="str">
            <v>dkarki</v>
          </cell>
          <cell r="D2192">
            <v>41619</v>
          </cell>
          <cell r="E2192" t="str">
            <v>2017-08-03 10:54:03</v>
          </cell>
          <cell r="F2192">
            <v>6722</v>
          </cell>
          <cell r="G2192" t="str">
            <v>QC_4983_003_WS_Tracking Location History_Generate the CSV Report_For All airlines</v>
          </cell>
          <cell r="I2192">
            <v>42769</v>
          </cell>
          <cell r="J2192" t="str">
            <v>2017-08-03 10:53:20</v>
          </cell>
          <cell r="K2192" t="str">
            <v>mkgaurav</v>
          </cell>
        </row>
        <row r="2193">
          <cell r="A2193">
            <v>74187</v>
          </cell>
          <cell r="B2193" t="str">
            <v>QC 4983 - IWS&gt; CSV Report for Tracking Location History</v>
          </cell>
          <cell r="C2193" t="str">
            <v>dkarki</v>
          </cell>
          <cell r="D2193">
            <v>41619</v>
          </cell>
          <cell r="E2193" t="str">
            <v>2017-08-03 10:54:03</v>
          </cell>
          <cell r="F2193">
            <v>6722</v>
          </cell>
          <cell r="G2193" t="str">
            <v>QC_4983_004_WS_Tracking Location History_Generate the CSV Report_For specific airline</v>
          </cell>
          <cell r="I2193">
            <v>42769</v>
          </cell>
          <cell r="J2193" t="str">
            <v>2017-06-19 16:01:32</v>
          </cell>
          <cell r="K2193" t="str">
            <v>mkgaurav</v>
          </cell>
        </row>
        <row r="2194">
          <cell r="A2194">
            <v>74188</v>
          </cell>
          <cell r="B2194" t="str">
            <v>QC 4983 - IWS&gt; CSV Report for Tracking Location History</v>
          </cell>
          <cell r="C2194" t="str">
            <v>dkarki</v>
          </cell>
          <cell r="D2194">
            <v>41619</v>
          </cell>
          <cell r="E2194" t="str">
            <v>2017-08-03 10:54:03</v>
          </cell>
          <cell r="F2194">
            <v>6722</v>
          </cell>
          <cell r="G2194" t="str">
            <v>QC_4983_005_WS_Tracking Location History_Generate the CSV Report_historical range</v>
          </cell>
          <cell r="I2194">
            <v>42769</v>
          </cell>
          <cell r="J2194" t="str">
            <v>2017-08-03 10:54:03</v>
          </cell>
          <cell r="K2194" t="str">
            <v>mkgaurav</v>
          </cell>
        </row>
        <row r="2195">
          <cell r="A2195">
            <v>74189</v>
          </cell>
          <cell r="B2195" t="str">
            <v>QC 4983 - IWS&gt; CSV Report for Tracking Location History</v>
          </cell>
          <cell r="C2195" t="str">
            <v>dkarki</v>
          </cell>
          <cell r="D2195">
            <v>41619</v>
          </cell>
          <cell r="E2195" t="str">
            <v>2017-08-03 10:54:03</v>
          </cell>
          <cell r="F2195">
            <v>6722</v>
          </cell>
          <cell r="G2195" t="str">
            <v>QC_4983_006_WS_Tracking Location History_Generate the CSV Report_Include Unknown bags</v>
          </cell>
          <cell r="I2195">
            <v>42769</v>
          </cell>
          <cell r="J2195" t="str">
            <v>2017-06-19 16:01:33</v>
          </cell>
          <cell r="K2195" t="str">
            <v>mkgaurav</v>
          </cell>
        </row>
        <row r="2196">
          <cell r="A2196">
            <v>74204</v>
          </cell>
          <cell r="B2196" t="str">
            <v>WS_Manage CS and BHE</v>
          </cell>
          <cell r="C2196" t="str">
            <v>aaora</v>
          </cell>
          <cell r="D2196">
            <v>42943</v>
          </cell>
          <cell r="E2196" t="str">
            <v>2017-07-29 09:35:27</v>
          </cell>
          <cell r="F2196">
            <v>8540</v>
          </cell>
          <cell r="G2196" t="str">
            <v>QC4634_001_WS_OvrlClose_ToStopBags_Deleted bags_BUM bags</v>
          </cell>
          <cell r="I2196">
            <v>42769</v>
          </cell>
          <cell r="J2196" t="str">
            <v>2017-07-29 09:00:47</v>
          </cell>
          <cell r="K2196" t="str">
            <v>anshuyadav</v>
          </cell>
        </row>
        <row r="2197">
          <cell r="A2197">
            <v>74205</v>
          </cell>
          <cell r="B2197" t="str">
            <v>WS_Manage CS and BHE</v>
          </cell>
          <cell r="C2197" t="str">
            <v>aaora</v>
          </cell>
          <cell r="D2197">
            <v>42943</v>
          </cell>
          <cell r="E2197" t="str">
            <v>2017-07-29 09:35:27</v>
          </cell>
          <cell r="F2197">
            <v>8540</v>
          </cell>
          <cell r="G2197" t="str">
            <v>QC4634_002_WS_OvrlClose_DeletedBags_duplicate</v>
          </cell>
          <cell r="I2197">
            <v>42769</v>
          </cell>
          <cell r="J2197" t="str">
            <v>2017-07-10 08:58:52</v>
          </cell>
          <cell r="K2197" t="str">
            <v>anshuyadav</v>
          </cell>
        </row>
        <row r="2198">
          <cell r="A2198">
            <v>74206</v>
          </cell>
          <cell r="B2198" t="str">
            <v>WS_Manage CS and BHE</v>
          </cell>
          <cell r="C2198" t="str">
            <v>aaora</v>
          </cell>
          <cell r="D2198">
            <v>42943</v>
          </cell>
          <cell r="E2198" t="str">
            <v>2017-07-29 09:35:27</v>
          </cell>
          <cell r="F2198">
            <v>8540</v>
          </cell>
          <cell r="G2198" t="str">
            <v>QC4634_003_WS_OvrlClose_BUMBags_duplicate</v>
          </cell>
          <cell r="I2198">
            <v>42769</v>
          </cell>
          <cell r="J2198" t="str">
            <v>2017-07-10 08:59:04</v>
          </cell>
          <cell r="K2198" t="str">
            <v>anshuyadav</v>
          </cell>
        </row>
        <row r="2199">
          <cell r="A2199">
            <v>74207</v>
          </cell>
          <cell r="B2199" t="str">
            <v>WS_Manage CS and BHE</v>
          </cell>
          <cell r="C2199" t="str">
            <v>aaora</v>
          </cell>
          <cell r="D2199">
            <v>42943</v>
          </cell>
          <cell r="E2199" t="str">
            <v>2017-07-29 09:35:27</v>
          </cell>
          <cell r="F2199">
            <v>8540</v>
          </cell>
          <cell r="G2199" t="str">
            <v>QC4634_006_WS_HHT_OvrlClose_BUMBags_duplicate</v>
          </cell>
          <cell r="I2199">
            <v>42769</v>
          </cell>
          <cell r="J2199" t="str">
            <v>2017-07-10 08:59:25</v>
          </cell>
          <cell r="K2199" t="str">
            <v>anshuyadav</v>
          </cell>
        </row>
        <row r="2200">
          <cell r="A2200">
            <v>74208</v>
          </cell>
          <cell r="B2200" t="str">
            <v>WS_Manage CS and BHE</v>
          </cell>
          <cell r="C2200" t="str">
            <v>aaora</v>
          </cell>
          <cell r="D2200">
            <v>42943</v>
          </cell>
          <cell r="E2200" t="str">
            <v>2017-07-29 09:35:27</v>
          </cell>
          <cell r="F2200">
            <v>8540</v>
          </cell>
          <cell r="G2200" t="str">
            <v>QC4634_007_WS_HHT_Close_BHE</v>
          </cell>
          <cell r="I2200">
            <v>42769</v>
          </cell>
          <cell r="J2200" t="str">
            <v>2017-07-29 09:01:24</v>
          </cell>
          <cell r="K2200" t="str">
            <v>anshuyadav</v>
          </cell>
        </row>
        <row r="2201">
          <cell r="A2201">
            <v>74209</v>
          </cell>
          <cell r="B2201" t="str">
            <v>QC 4952 - WS Tracking Inventory - CSV report contains system wide tracking information for all handlers and all airlines iso data according to screen filters</v>
          </cell>
          <cell r="C2201" t="str">
            <v>dkarki</v>
          </cell>
          <cell r="D2201">
            <v>41619</v>
          </cell>
          <cell r="E2201" t="str">
            <v>2017-08-03 11:32:45</v>
          </cell>
          <cell r="F2201">
            <v>6714</v>
          </cell>
          <cell r="G2201" t="str">
            <v>QC4952_001_WS_Tracking Inventory Enquiry_Verify the generated CSV report if all default value is set in query section</v>
          </cell>
          <cell r="I2201">
            <v>42769</v>
          </cell>
          <cell r="J2201" t="str">
            <v>2017-08-03 10:54:26</v>
          </cell>
          <cell r="K2201" t="str">
            <v>mkgaurav</v>
          </cell>
        </row>
        <row r="2202">
          <cell r="A2202">
            <v>74210</v>
          </cell>
          <cell r="B2202" t="str">
            <v>QC 4952 - WS Tracking Inventory - CSV report contains system wide tracking information for all handlers and all airlines iso data according to screen filters</v>
          </cell>
          <cell r="C2202" t="str">
            <v>dkarki</v>
          </cell>
          <cell r="D2202">
            <v>41619</v>
          </cell>
          <cell r="E2202" t="str">
            <v>2017-08-03 11:32:45</v>
          </cell>
          <cell r="F2202">
            <v>6714</v>
          </cell>
          <cell r="G2202" t="str">
            <v>QC4952_002_WS_Tracking Inventory Enquiry_Verify the generated CSV report for a specific airline</v>
          </cell>
          <cell r="I2202">
            <v>42769</v>
          </cell>
          <cell r="J2202" t="str">
            <v>2017-08-03 10:54:50</v>
          </cell>
          <cell r="K2202" t="str">
            <v>mkgaurav</v>
          </cell>
        </row>
        <row r="2203">
          <cell r="A2203">
            <v>74211</v>
          </cell>
          <cell r="B2203" t="str">
            <v>QC 4952 - WS Tracking Inventory - CSV report contains system wide tracking information for all handlers and all airlines iso data according to screen filters</v>
          </cell>
          <cell r="C2203" t="str">
            <v>dkarki</v>
          </cell>
          <cell r="D2203">
            <v>41619</v>
          </cell>
          <cell r="E2203" t="str">
            <v>2017-08-03 11:32:45</v>
          </cell>
          <cell r="F2203">
            <v>6714</v>
          </cell>
          <cell r="G2203" t="str">
            <v>QC4952_003_WS_Tracking Inventory Enquiry_Verify the generated CSV report for a specific airline &amp; flight number</v>
          </cell>
          <cell r="I2203">
            <v>42769</v>
          </cell>
          <cell r="J2203" t="str">
            <v>2017-08-03 10:55:15</v>
          </cell>
          <cell r="K2203" t="str">
            <v>mkgaurav</v>
          </cell>
        </row>
        <row r="2204">
          <cell r="A2204">
            <v>74212</v>
          </cell>
          <cell r="B2204" t="str">
            <v>QC 4952 - WS Tracking Inventory - CSV report contains system wide tracking information for all handlers and all airlines iso data according to screen filters</v>
          </cell>
          <cell r="C2204" t="str">
            <v>dkarki</v>
          </cell>
          <cell r="D2204">
            <v>41619</v>
          </cell>
          <cell r="E2204" t="str">
            <v>2017-08-03 11:32:45</v>
          </cell>
          <cell r="F2204">
            <v>6714</v>
          </cell>
          <cell r="G2204" t="str">
            <v>QC4952_004_WS_Tracking Inventory Enquiry_Verify the generated CSV report for a specific tracking location</v>
          </cell>
          <cell r="I2204">
            <v>42769</v>
          </cell>
          <cell r="J2204" t="str">
            <v>2017-08-03 11:32:45</v>
          </cell>
          <cell r="K2204" t="str">
            <v>mkgaurav</v>
          </cell>
        </row>
        <row r="2205">
          <cell r="A2205">
            <v>74213</v>
          </cell>
          <cell r="B2205" t="str">
            <v>QC 4952 - WS Tracking Inventory - CSV report contains system wide tracking information for all handlers and all airlines iso data according to screen filters</v>
          </cell>
          <cell r="C2205" t="str">
            <v>dkarki</v>
          </cell>
          <cell r="D2205">
            <v>41619</v>
          </cell>
          <cell r="E2205" t="str">
            <v>2017-08-03 11:32:45</v>
          </cell>
          <cell r="F2205">
            <v>6714</v>
          </cell>
          <cell r="G2205" t="str">
            <v>QC4952_005_WS_Tracking Inventory Enquiry_Verify the generated CSV report for a specific event</v>
          </cell>
          <cell r="I2205">
            <v>42769</v>
          </cell>
          <cell r="J2205" t="str">
            <v>2017-06-19 16:01:21</v>
          </cell>
          <cell r="K2205" t="str">
            <v>mkgaurav</v>
          </cell>
        </row>
        <row r="2206">
          <cell r="A2206">
            <v>74214</v>
          </cell>
          <cell r="B2206" t="str">
            <v>WS_BHE &amp; Hold</v>
          </cell>
          <cell r="C2206" t="str">
            <v>aaora</v>
          </cell>
          <cell r="D2206">
            <v>42943</v>
          </cell>
          <cell r="E2206" t="str">
            <v>2017-08-01 14:34:09</v>
          </cell>
          <cell r="F2206">
            <v>8535</v>
          </cell>
          <cell r="G2206" t="str">
            <v>QC4321_001_ WS_ verify if the system accepts the valid hold id in the hold enquiry screen</v>
          </cell>
          <cell r="I2206">
            <v>42769</v>
          </cell>
          <cell r="J2206" t="str">
            <v>2017-07-31 13:34:45</v>
          </cell>
          <cell r="K2206" t="str">
            <v>anshuyadav</v>
          </cell>
        </row>
        <row r="2207">
          <cell r="A2207">
            <v>74215</v>
          </cell>
          <cell r="B2207" t="str">
            <v>WS_BHE &amp; Hold</v>
          </cell>
          <cell r="C2207" t="str">
            <v>aaora</v>
          </cell>
          <cell r="D2207">
            <v>42943</v>
          </cell>
          <cell r="E2207" t="str">
            <v>2017-08-01 14:34:09</v>
          </cell>
          <cell r="F2207">
            <v>8535</v>
          </cell>
          <cell r="G2207" t="str">
            <v>QC4321_003_ WS_ verify if the reconciliation tab accepts the valid 2 digit hold id for loading bags.</v>
          </cell>
          <cell r="I2207">
            <v>42769</v>
          </cell>
          <cell r="J2207" t="str">
            <v>2017-07-31 13:35:21</v>
          </cell>
          <cell r="K2207" t="str">
            <v>anshuyadav</v>
          </cell>
        </row>
        <row r="2208">
          <cell r="A2208">
            <v>74217</v>
          </cell>
          <cell r="B2208" t="str">
            <v>WS_BHE &amp; Hold</v>
          </cell>
          <cell r="C2208" t="str">
            <v>aaora</v>
          </cell>
          <cell r="D2208">
            <v>42943</v>
          </cell>
          <cell r="E2208" t="str">
            <v>2017-08-01 14:34:09</v>
          </cell>
          <cell r="F2208">
            <v>8535</v>
          </cell>
          <cell r="G2208" t="str">
            <v>QC4321_014_WS_ verify the creation of hold when we try to load multiple bags</v>
          </cell>
          <cell r="I2208">
            <v>42769</v>
          </cell>
          <cell r="J2208" t="str">
            <v>2017-06-19 16:03:14</v>
          </cell>
          <cell r="K2208" t="str">
            <v>anshuyadav</v>
          </cell>
        </row>
        <row r="2209">
          <cell r="A2209">
            <v>74218</v>
          </cell>
          <cell r="B2209" t="str">
            <v>CR 4872 - IWS&gt; Manifest details report needs to show the First BSM time</v>
          </cell>
          <cell r="C2209" t="str">
            <v>rgera</v>
          </cell>
          <cell r="D2209">
            <v>41652</v>
          </cell>
          <cell r="E2209" t="str">
            <v>2017-07-31 12:48:16</v>
          </cell>
          <cell r="F2209">
            <v>6741</v>
          </cell>
          <cell r="G2209" t="str">
            <v>CR4872_001_WS_ Flight Progress_ Verify the printed Manifest Details report</v>
          </cell>
          <cell r="I2209">
            <v>42769</v>
          </cell>
          <cell r="J2209" t="str">
            <v>2017-07-31 12:43:12</v>
          </cell>
          <cell r="K2209" t="str">
            <v>mkgaurav</v>
          </cell>
        </row>
        <row r="2210">
          <cell r="A2210">
            <v>74219</v>
          </cell>
          <cell r="B2210" t="str">
            <v>CR 4872 - IWS&gt; Manifest details report needs to show the First BSM time</v>
          </cell>
          <cell r="C2210" t="str">
            <v>rgera</v>
          </cell>
          <cell r="D2210">
            <v>41652</v>
          </cell>
          <cell r="E2210" t="str">
            <v>2017-07-31 12:48:16</v>
          </cell>
          <cell r="F2210">
            <v>6741</v>
          </cell>
          <cell r="G2210" t="str">
            <v>CR4872_002_ WS_ Flight Progress_ Verify that BSM column should be present and PNR column should not be present in the printed Manifest Details report</v>
          </cell>
          <cell r="I2210">
            <v>42769</v>
          </cell>
          <cell r="J2210" t="str">
            <v>2017-07-31 12:44:05</v>
          </cell>
          <cell r="K2210" t="str">
            <v>mkgaurav</v>
          </cell>
        </row>
        <row r="2211">
          <cell r="A2211">
            <v>74220</v>
          </cell>
          <cell r="B2211" t="str">
            <v>CR 4872 - IWS&gt; Manifest details report needs to show the First BSM time</v>
          </cell>
          <cell r="C2211" t="str">
            <v>rgera</v>
          </cell>
          <cell r="D2211">
            <v>41652</v>
          </cell>
          <cell r="E2211" t="str">
            <v>2017-07-31 12:48:16</v>
          </cell>
          <cell r="F2211">
            <v>6741</v>
          </cell>
          <cell r="G2211" t="str">
            <v>CR4872_003_WS_ Flight Progress_ Verify the BSM time displayed in the printed Manifest Details report</v>
          </cell>
          <cell r="I2211">
            <v>42769</v>
          </cell>
          <cell r="J2211" t="str">
            <v>2017-07-31 12:44:51</v>
          </cell>
          <cell r="K2211" t="str">
            <v>mkgaurav</v>
          </cell>
        </row>
        <row r="2212">
          <cell r="A2212">
            <v>74221</v>
          </cell>
          <cell r="B2212" t="str">
            <v>CR 4872 - IWS&gt; Manifest details report needs to show the First BSM time</v>
          </cell>
          <cell r="C2212" t="str">
            <v>rgera</v>
          </cell>
          <cell r="D2212">
            <v>41652</v>
          </cell>
          <cell r="E2212" t="str">
            <v>2017-07-31 12:48:16</v>
          </cell>
          <cell r="F2212">
            <v>6741</v>
          </cell>
          <cell r="G2212" t="str">
            <v>CR4872_004 _WS_ Flight Progress_ Verify the unit of weight displayed in the printed Manifest Details report when weight unit is set as KG from OPS</v>
          </cell>
          <cell r="I2212">
            <v>42769</v>
          </cell>
          <cell r="J2212" t="str">
            <v>2017-06-19 16:11:39</v>
          </cell>
          <cell r="K2212" t="str">
            <v>mkgaurav</v>
          </cell>
        </row>
        <row r="2213">
          <cell r="A2213">
            <v>74222</v>
          </cell>
          <cell r="B2213" t="str">
            <v>CR 4872 - IWS&gt; Manifest details report needs to show the First BSM time</v>
          </cell>
          <cell r="C2213" t="str">
            <v>rgera</v>
          </cell>
          <cell r="D2213">
            <v>41652</v>
          </cell>
          <cell r="E2213" t="str">
            <v>2017-07-31 12:48:16</v>
          </cell>
          <cell r="F2213">
            <v>6741</v>
          </cell>
          <cell r="G2213" t="str">
            <v>CR4872_005_WS_ Flight Progress_ Verify the unit of weight displayed in the printed Manifest Details report when weight unit is set as LB from OPS</v>
          </cell>
          <cell r="I2213">
            <v>42769</v>
          </cell>
          <cell r="J2213" t="str">
            <v>2017-08-09 13:25:45</v>
          </cell>
          <cell r="K2213" t="str">
            <v>mkgaurav</v>
          </cell>
        </row>
        <row r="2214">
          <cell r="A2214">
            <v>74223</v>
          </cell>
          <cell r="B2214" t="str">
            <v>CR 4872 - IWS&gt; Manifest details report needs to show the First BSM time</v>
          </cell>
          <cell r="C2214" t="str">
            <v>rgera</v>
          </cell>
          <cell r="D2214">
            <v>41652</v>
          </cell>
          <cell r="E2214" t="str">
            <v>2017-07-31 12:48:16</v>
          </cell>
          <cell r="F2214">
            <v>6741</v>
          </cell>
          <cell r="G2214" t="str">
            <v>CR4872_006_WS_ Flight Progress_Verify the alignments of the summary table in the manifest details report</v>
          </cell>
          <cell r="I2214">
            <v>42769</v>
          </cell>
          <cell r="J2214" t="str">
            <v>2017-07-31 12:45:29</v>
          </cell>
          <cell r="K2214" t="str">
            <v>mkgaurav</v>
          </cell>
        </row>
        <row r="2215">
          <cell r="A2215">
            <v>74224</v>
          </cell>
          <cell r="B2215" t="str">
            <v>CR 4872 - IWS&gt; Manifest details report needs to show the First BSM time</v>
          </cell>
          <cell r="C2215" t="str">
            <v>rgera</v>
          </cell>
          <cell r="D2215">
            <v>41652</v>
          </cell>
          <cell r="E2215" t="str">
            <v>2017-07-31 12:48:16</v>
          </cell>
          <cell r="F2215">
            <v>6741</v>
          </cell>
          <cell r="G2215" t="str">
            <v>CR4872_007_WS_ Flight Progress_Verify the alignment of Bag table and Manifest table in Manifest Details Report</v>
          </cell>
          <cell r="I2215">
            <v>42769</v>
          </cell>
          <cell r="J2215" t="str">
            <v>2017-07-31 12:47:23</v>
          </cell>
          <cell r="K2215" t="str">
            <v>mkgaurav</v>
          </cell>
        </row>
        <row r="2216">
          <cell r="A2216">
            <v>74225</v>
          </cell>
          <cell r="B2216" t="str">
            <v>CR 4872 - IWS&gt; Manifest details report needs to show the First BSM time</v>
          </cell>
          <cell r="C2216" t="str">
            <v>rgera</v>
          </cell>
          <cell r="D2216">
            <v>41652</v>
          </cell>
          <cell r="E2216" t="str">
            <v>2017-07-31 12:48:16</v>
          </cell>
          <cell r="F2216">
            <v>6741</v>
          </cell>
          <cell r="G2216" t="str">
            <v>CR4872_008 _WS_ Flight Progress_verify the Manifest Details Report when the data exceeds one page</v>
          </cell>
          <cell r="I2216">
            <v>42769</v>
          </cell>
          <cell r="J2216" t="str">
            <v>2017-07-31 12:48:16</v>
          </cell>
          <cell r="K2216" t="str">
            <v>mkgaurav</v>
          </cell>
        </row>
        <row r="2217">
          <cell r="A2217">
            <v>74226</v>
          </cell>
          <cell r="B2217" t="str">
            <v>CR 4900 - IWS Manage Irregularities &gt; Separate Unknown bags from Deleted Unknown bags with a new filter</v>
          </cell>
          <cell r="C2217" t="str">
            <v>rgera</v>
          </cell>
          <cell r="D2217">
            <v>41652</v>
          </cell>
          <cell r="E2217" t="str">
            <v>2017-07-27 09:08:42</v>
          </cell>
          <cell r="F2217">
            <v>6744</v>
          </cell>
          <cell r="G2217" t="str">
            <v>QC4900_002 Verify that all unknown bags(Except Deleted ) should be displayed when irregularity type is selected as All Unknown for a specific flight in Manage Irregularities screen</v>
          </cell>
          <cell r="I2217">
            <v>42769</v>
          </cell>
          <cell r="J2217" t="str">
            <v>2017-06-19 15:54:16</v>
          </cell>
          <cell r="K2217" t="str">
            <v>mshakya</v>
          </cell>
        </row>
        <row r="2218">
          <cell r="A2218">
            <v>74227</v>
          </cell>
          <cell r="B2218" t="str">
            <v>CR 4900 - IWS Manage Irregularities &gt; Separate Unknown bags from Deleted Unknown bags with a new filter</v>
          </cell>
          <cell r="C2218" t="str">
            <v>rgera</v>
          </cell>
          <cell r="D2218">
            <v>41652</v>
          </cell>
          <cell r="E2218" t="str">
            <v>2017-07-27 09:08:42</v>
          </cell>
          <cell r="F2218">
            <v>6744</v>
          </cell>
          <cell r="G2218" t="str">
            <v>QC4900_003_  Verify that only not deleted unknown bags should be displayed when irregularity type is selected as Active Unknown for a specific flight in Manage Irregularities screen.</v>
          </cell>
          <cell r="I2218">
            <v>42769</v>
          </cell>
          <cell r="J2218" t="str">
            <v>2017-06-19 15:54:17</v>
          </cell>
          <cell r="K2218" t="str">
            <v>mshakya</v>
          </cell>
        </row>
        <row r="2219">
          <cell r="A2219">
            <v>74228</v>
          </cell>
          <cell r="B2219" t="str">
            <v>CR 4900 - IWS Manage Irregularities &gt; Separate Unknown bags from Deleted Unknown bags with a new filter</v>
          </cell>
          <cell r="C2219" t="str">
            <v>rgera</v>
          </cell>
          <cell r="D2219">
            <v>41652</v>
          </cell>
          <cell r="E2219" t="str">
            <v>2017-07-27 09:08:42</v>
          </cell>
          <cell r="F2219">
            <v>6744</v>
          </cell>
          <cell r="G2219" t="str">
            <v>QC4900_004_  Verify that all unknown bags should be displayed when irregularity type is selected as All Unknown in historical range in Manage Irregularities screen</v>
          </cell>
          <cell r="I2219">
            <v>42769</v>
          </cell>
          <cell r="J2219" t="str">
            <v>2017-06-19 15:54:18</v>
          </cell>
          <cell r="K2219" t="str">
            <v>mshakya</v>
          </cell>
        </row>
        <row r="2220">
          <cell r="A2220">
            <v>74229</v>
          </cell>
          <cell r="B2220" t="str">
            <v>CR 4900 - IWS Manage Irregularities &gt; Separate Unknown bags from Deleted Unknown bags with a new filter</v>
          </cell>
          <cell r="C2220" t="str">
            <v>rgera</v>
          </cell>
          <cell r="D2220">
            <v>41652</v>
          </cell>
          <cell r="E2220" t="str">
            <v>2017-07-27 09:08:42</v>
          </cell>
          <cell r="F2220">
            <v>6744</v>
          </cell>
          <cell r="G2220" t="str">
            <v>QC4900_005_ Verify that only not deleted unknown bags should be displayed when irregularity type is selected as Active Unknown in historical range in Manage Irregularities screen</v>
          </cell>
          <cell r="I2220">
            <v>42769</v>
          </cell>
          <cell r="J2220" t="str">
            <v>2017-06-19 15:54:18</v>
          </cell>
          <cell r="K2220" t="str">
            <v>mshakya</v>
          </cell>
        </row>
        <row r="2221">
          <cell r="A2221">
            <v>74230</v>
          </cell>
          <cell r="B2221" t="str">
            <v>CR 4900 - IWS Manage Irregularities &gt; Separate Unknown bags from Deleted Unknown bags with a new filter</v>
          </cell>
          <cell r="C2221" t="str">
            <v>rgera</v>
          </cell>
          <cell r="D2221">
            <v>41652</v>
          </cell>
          <cell r="E2221" t="str">
            <v>2017-07-27 09:08:42</v>
          </cell>
          <cell r="F2221">
            <v>6744</v>
          </cell>
          <cell r="G2221" t="str">
            <v>QC4900_006_ Verify that printed report should contain all unknown bags Active when irregularity type is selected as All Unknown in Manage Irregularities screen</v>
          </cell>
          <cell r="I2221">
            <v>42769</v>
          </cell>
          <cell r="J2221" t="str">
            <v>2017-06-19 15:54:19</v>
          </cell>
          <cell r="K2221" t="str">
            <v>mshakya</v>
          </cell>
        </row>
        <row r="2222">
          <cell r="A2222">
            <v>74231</v>
          </cell>
          <cell r="B2222" t="str">
            <v>CR 4902 - IWS&gt; CSV reporting needed for Activity Reporting</v>
          </cell>
          <cell r="C2222" t="str">
            <v>rgera</v>
          </cell>
          <cell r="D2222">
            <v>41652</v>
          </cell>
          <cell r="E2222" t="str">
            <v>2017-07-27 09:10:25</v>
          </cell>
          <cell r="F2222">
            <v>6746</v>
          </cell>
          <cell r="G2222" t="str">
            <v>CR4902_003_Verify and generate CSV report in operational range in Activity Reporting screen</v>
          </cell>
          <cell r="I2222">
            <v>42769</v>
          </cell>
          <cell r="J2222" t="str">
            <v>2017-06-19 15:49:34</v>
          </cell>
          <cell r="K2222" t="str">
            <v>mkgaurav</v>
          </cell>
        </row>
        <row r="2223">
          <cell r="A2223">
            <v>74232</v>
          </cell>
          <cell r="B2223" t="str">
            <v>CR 4902 - IWS&gt; CSV reporting needed for Activity Reporting</v>
          </cell>
          <cell r="C2223" t="str">
            <v>rgera</v>
          </cell>
          <cell r="D2223">
            <v>41652</v>
          </cell>
          <cell r="E2223" t="str">
            <v>2017-07-27 09:10:25</v>
          </cell>
          <cell r="F2223">
            <v>6746</v>
          </cell>
          <cell r="G2223" t="str">
            <v>CR4902_006_Verify and  generate CSV report when more than 320 records are available in operational range in Activity Reporting screen</v>
          </cell>
          <cell r="I2223">
            <v>42769</v>
          </cell>
          <cell r="J2223" t="str">
            <v>2017-07-05 06:58:18</v>
          </cell>
          <cell r="K2223" t="str">
            <v>mkgaurav</v>
          </cell>
        </row>
        <row r="2224">
          <cell r="A2224">
            <v>74233</v>
          </cell>
          <cell r="B2224" t="str">
            <v>CR 4902 - IWS&gt; CSV reporting needed for Activity Reporting</v>
          </cell>
          <cell r="C2224" t="str">
            <v>rgera</v>
          </cell>
          <cell r="D2224">
            <v>41652</v>
          </cell>
          <cell r="E2224" t="str">
            <v>2017-07-27 09:10:25</v>
          </cell>
          <cell r="F2224">
            <v>6746</v>
          </cell>
          <cell r="G2224" t="str">
            <v>CR4902_009_Verify and  generate CSV report for specific flight number in Activity Reporting screen</v>
          </cell>
          <cell r="I2224">
            <v>42769</v>
          </cell>
          <cell r="J2224" t="str">
            <v>2017-06-19 15:49:36</v>
          </cell>
          <cell r="K2224" t="str">
            <v>mkgaurav</v>
          </cell>
        </row>
        <row r="2225">
          <cell r="A2225">
            <v>74234</v>
          </cell>
          <cell r="B2225" t="str">
            <v>CR 4902 - IWS&gt; CSV reporting needed for Activity Reporting</v>
          </cell>
          <cell r="C2225" t="str">
            <v>rgera</v>
          </cell>
          <cell r="D2225">
            <v>41652</v>
          </cell>
          <cell r="E2225" t="str">
            <v>2017-07-27 09:10:25</v>
          </cell>
          <cell r="F2225">
            <v>6746</v>
          </cell>
          <cell r="G2225" t="str">
            <v>CR4902_010_Verify and  generate CSV report for specific event type in Activity Reporting screen</v>
          </cell>
          <cell r="I2225">
            <v>42769</v>
          </cell>
          <cell r="J2225" t="str">
            <v>2017-06-19 15:49:37</v>
          </cell>
          <cell r="K2225" t="str">
            <v>mkgaurav</v>
          </cell>
        </row>
        <row r="2226">
          <cell r="A2226">
            <v>74235</v>
          </cell>
          <cell r="B2226" t="str">
            <v>CR 4902 - IWS&gt; CSV reporting needed for Activity Reporting</v>
          </cell>
          <cell r="C2226" t="str">
            <v>rgera</v>
          </cell>
          <cell r="D2226">
            <v>41652</v>
          </cell>
          <cell r="E2226" t="str">
            <v>2017-07-27 09:10:25</v>
          </cell>
          <cell r="F2226">
            <v>6746</v>
          </cell>
          <cell r="G2226" t="str">
            <v>CR4902_012_Verify and  generate CSV report for specific User ID in Activity Reporting screen</v>
          </cell>
          <cell r="I2226">
            <v>42769</v>
          </cell>
          <cell r="J2226" t="str">
            <v>2017-06-19 15:49:38</v>
          </cell>
          <cell r="K2226" t="str">
            <v>mkgaurav</v>
          </cell>
        </row>
        <row r="2227">
          <cell r="A2227">
            <v>74363</v>
          </cell>
          <cell r="B2227" t="str">
            <v>WS_Manage CS and BHE</v>
          </cell>
          <cell r="C2227" t="str">
            <v>aaora</v>
          </cell>
          <cell r="D2227">
            <v>42943</v>
          </cell>
          <cell r="E2227" t="str">
            <v>2017-07-29 09:35:27</v>
          </cell>
          <cell r="F2227">
            <v>8540</v>
          </cell>
          <cell r="G2227" t="str">
            <v>CR1670_013_Merge Hold to BHE when To BHE is ULD positioned from Manage Container Sheets and BHE screen in WS</v>
          </cell>
          <cell r="I2227">
            <v>42769</v>
          </cell>
          <cell r="J2227" t="str">
            <v>2017-06-19 16:03:43</v>
          </cell>
          <cell r="K2227" t="str">
            <v>mkgaurav</v>
          </cell>
        </row>
        <row r="2228">
          <cell r="A2228">
            <v>74364</v>
          </cell>
          <cell r="B2228" t="str">
            <v>WS_Manage CS and BHE</v>
          </cell>
          <cell r="C2228" t="str">
            <v>aaora</v>
          </cell>
          <cell r="D2228">
            <v>42943</v>
          </cell>
          <cell r="E2228" t="str">
            <v>2017-07-29 09:35:27</v>
          </cell>
          <cell r="F2228">
            <v>8540</v>
          </cell>
          <cell r="G2228" t="str">
            <v>CR1670_017_Merge Hold to BHE_When From container has Stopped or ToStop bags</v>
          </cell>
          <cell r="I2228">
            <v>42769</v>
          </cell>
          <cell r="J2228" t="str">
            <v>2017-07-29 06:32:19</v>
          </cell>
          <cell r="K2228" t="str">
            <v>mkgaurav</v>
          </cell>
        </row>
        <row r="2229">
          <cell r="A2229">
            <v>74365</v>
          </cell>
          <cell r="B2229" t="str">
            <v>WS_Manage CS and BHE</v>
          </cell>
          <cell r="C2229" t="str">
            <v>aaora</v>
          </cell>
          <cell r="D2229">
            <v>42943</v>
          </cell>
          <cell r="E2229" t="str">
            <v>2017-07-29 09:35:27</v>
          </cell>
          <cell r="F2229">
            <v>8540</v>
          </cell>
          <cell r="G2229" t="str">
            <v>CR1670_021_Merge Hold to Hold_Force Merge when From container has Not Ok bags from Manage Container Sheets and BHE screen in WS</v>
          </cell>
          <cell r="I2229">
            <v>42769</v>
          </cell>
          <cell r="J2229" t="str">
            <v>2017-06-19 16:03:44</v>
          </cell>
          <cell r="K2229" t="str">
            <v>mkgaurav</v>
          </cell>
        </row>
        <row r="2230">
          <cell r="A2230">
            <v>74366</v>
          </cell>
          <cell r="B2230" t="str">
            <v>WS_Manage CS and BHE</v>
          </cell>
          <cell r="C2230" t="str">
            <v>aaora</v>
          </cell>
          <cell r="D2230">
            <v>42943</v>
          </cell>
          <cell r="E2230" t="str">
            <v>2017-07-29 09:35:27</v>
          </cell>
          <cell r="F2230">
            <v>8540</v>
          </cell>
          <cell r="G2230" t="str">
            <v>CR1670_022_Merge BHE to BHE_To BHE capacity reached</v>
          </cell>
          <cell r="I2230">
            <v>42769</v>
          </cell>
          <cell r="J2230" t="str">
            <v>2017-07-29 06:43:51</v>
          </cell>
          <cell r="K2230" t="str">
            <v>mkgaurav</v>
          </cell>
        </row>
        <row r="2231">
          <cell r="A2231">
            <v>74367</v>
          </cell>
          <cell r="B2231" t="str">
            <v>WS_Manage CS and BHE</v>
          </cell>
          <cell r="C2231" t="str">
            <v>aaora</v>
          </cell>
          <cell r="D2231">
            <v>42943</v>
          </cell>
          <cell r="E2231" t="str">
            <v>2017-07-29 09:35:27</v>
          </cell>
          <cell r="F2231">
            <v>8540</v>
          </cell>
          <cell r="G2231" t="str">
            <v>CR1670_028_Merge BHE to BHE_To BHE segregation change</v>
          </cell>
          <cell r="I2231">
            <v>42769</v>
          </cell>
          <cell r="J2231" t="str">
            <v>2017-06-19 16:03:46</v>
          </cell>
          <cell r="K2231" t="str">
            <v>mkgaurav</v>
          </cell>
        </row>
        <row r="2232">
          <cell r="A2232">
            <v>74368</v>
          </cell>
          <cell r="B2232" t="str">
            <v>WS_Manage CS and BHE</v>
          </cell>
          <cell r="C2232" t="str">
            <v>aaora</v>
          </cell>
          <cell r="D2232">
            <v>42943</v>
          </cell>
          <cell r="E2232" t="str">
            <v>2017-07-29 09:35:27</v>
          </cell>
          <cell r="F2232">
            <v>8540</v>
          </cell>
          <cell r="G2232" t="str">
            <v>CR1670_035_Merge BHE to Hold_To Hold ID is non existing</v>
          </cell>
          <cell r="I2232">
            <v>42769</v>
          </cell>
          <cell r="J2232" t="str">
            <v>2017-06-19 16:03:46</v>
          </cell>
          <cell r="K2232" t="str">
            <v>mkgaurav</v>
          </cell>
        </row>
        <row r="2233">
          <cell r="A2233">
            <v>74369</v>
          </cell>
          <cell r="B2233" t="str">
            <v>WS_Manage CS and BHE</v>
          </cell>
          <cell r="C2233" t="str">
            <v>aaora</v>
          </cell>
          <cell r="D2233">
            <v>42943</v>
          </cell>
          <cell r="E2233" t="str">
            <v>2017-07-29 09:35:27</v>
          </cell>
          <cell r="F2233">
            <v>8540</v>
          </cell>
          <cell r="G2233" t="str">
            <v>CR1670_036_Merge BHE to BHE_From BHE is multi CS</v>
          </cell>
          <cell r="I2233">
            <v>42769</v>
          </cell>
          <cell r="J2233" t="str">
            <v>2017-07-29 06:49:54</v>
          </cell>
          <cell r="K2233" t="str">
            <v>mkgaurav</v>
          </cell>
        </row>
        <row r="2234">
          <cell r="A2234">
            <v>74370</v>
          </cell>
          <cell r="B2234" t="str">
            <v>WS_Manage CS and BHE</v>
          </cell>
          <cell r="C2234" t="str">
            <v>aaora</v>
          </cell>
          <cell r="D2234">
            <v>42943</v>
          </cell>
          <cell r="E2234" t="str">
            <v>2017-07-29 09:35:27</v>
          </cell>
          <cell r="F2234">
            <v>8540</v>
          </cell>
          <cell r="G2234" t="str">
            <v>CR1670_043_Merge Hold to Hold_Verify that User is not allowed to merge Hold 1 to Hold 01</v>
          </cell>
          <cell r="I2234">
            <v>42769</v>
          </cell>
          <cell r="J2234" t="str">
            <v>2017-06-19 16:03:48</v>
          </cell>
          <cell r="K2234" t="str">
            <v>mkgaurav</v>
          </cell>
        </row>
        <row r="2235">
          <cell r="A2235">
            <v>74382</v>
          </cell>
          <cell r="B2235" t="str">
            <v>WS_Bag Messages</v>
          </cell>
          <cell r="C2235" t="str">
            <v>cbenjwal</v>
          </cell>
          <cell r="D2235">
            <v>42943</v>
          </cell>
          <cell r="E2235" t="str">
            <v>2017-08-01 14:51:46</v>
          </cell>
          <cell r="F2235">
            <v>8473</v>
          </cell>
          <cell r="G2235" t="str">
            <v>CR_5432_005_IT_HHT_Verify the status of BUMed bags at_Bags to Load_Loading Status_Flight Monitor_Flight Details screens</v>
          </cell>
          <cell r="I2235">
            <v>42769</v>
          </cell>
          <cell r="J2235" t="str">
            <v>2017-06-19 16:07:41</v>
          </cell>
          <cell r="K2235" t="str">
            <v>mkgaurav</v>
          </cell>
        </row>
        <row r="2236">
          <cell r="A2236">
            <v>74383</v>
          </cell>
          <cell r="B2236" t="str">
            <v>WS_BHE &amp; Hold</v>
          </cell>
          <cell r="C2236" t="str">
            <v>aaora</v>
          </cell>
          <cell r="D2236">
            <v>42943</v>
          </cell>
          <cell r="E2236" t="str">
            <v>2017-08-01 14:34:09</v>
          </cell>
          <cell r="F2236">
            <v>8535</v>
          </cell>
          <cell r="G2236" t="str">
            <v>CR 4469_001_IT_WS_Verify that BHE ID is mandatory at BHE Enquiry screen when enquiring the BHE with and without BHE ID _Operational range</v>
          </cell>
          <cell r="I2236">
            <v>42769</v>
          </cell>
          <cell r="J2236" t="str">
            <v>2017-08-01 14:34:09</v>
          </cell>
          <cell r="K2236" t="str">
            <v>mkgaurav</v>
          </cell>
        </row>
        <row r="2237">
          <cell r="A2237">
            <v>74384</v>
          </cell>
          <cell r="B2237" t="str">
            <v>WS_BHE &amp; Hold</v>
          </cell>
          <cell r="C2237" t="str">
            <v>aaora</v>
          </cell>
          <cell r="D2237">
            <v>42943</v>
          </cell>
          <cell r="E2237" t="str">
            <v>2017-08-01 14:34:09</v>
          </cell>
          <cell r="F2237">
            <v>8535</v>
          </cell>
          <cell r="G2237" t="str">
            <v>CR 4469_002_IT_WS_Verify that BHE ID is mandatory at BHE Enquiry screen when enquiring the BHE with and without BHE ID _Historical range</v>
          </cell>
          <cell r="I2237">
            <v>42769</v>
          </cell>
          <cell r="J2237" t="str">
            <v>2017-06-19 16:02:51</v>
          </cell>
          <cell r="K2237" t="str">
            <v>mkgaurav</v>
          </cell>
        </row>
        <row r="2238">
          <cell r="A2238">
            <v>74385</v>
          </cell>
          <cell r="B2238" t="str">
            <v>WS_BHE &amp; Hold</v>
          </cell>
          <cell r="C2238" t="str">
            <v>aaora</v>
          </cell>
          <cell r="D2238">
            <v>42943</v>
          </cell>
          <cell r="E2238" t="str">
            <v>2017-08-01 14:34:09</v>
          </cell>
          <cell r="F2238">
            <v>8535</v>
          </cell>
          <cell r="G2238" t="str">
            <v>CR 4469_003_IT_WS_Verify that BHE ID is mandatory at BHE Enquiry screen when enquiring the BHE by navigating from Flight Progress screen</v>
          </cell>
          <cell r="I2238">
            <v>42769</v>
          </cell>
          <cell r="J2238" t="str">
            <v>2017-07-13 08:45:16</v>
          </cell>
          <cell r="K2238" t="str">
            <v>mkgaurav</v>
          </cell>
        </row>
        <row r="2239">
          <cell r="A2239">
            <v>74386</v>
          </cell>
          <cell r="B2239" t="str">
            <v>WS_BHE &amp; Hold</v>
          </cell>
          <cell r="C2239" t="str">
            <v>aaora</v>
          </cell>
          <cell r="D2239">
            <v>42943</v>
          </cell>
          <cell r="E2239" t="str">
            <v>2017-08-01 14:34:09</v>
          </cell>
          <cell r="F2239">
            <v>8535</v>
          </cell>
          <cell r="G2239" t="str">
            <v>CR 4469_004_IT_WS_Verify that BHE ID is mandatory at BHE Enquiry screen when enquiring the BHE_Multi CS</v>
          </cell>
          <cell r="I2239">
            <v>42769</v>
          </cell>
          <cell r="J2239" t="str">
            <v>2017-07-29 06:24:51</v>
          </cell>
          <cell r="K2239" t="str">
            <v>mkgaurav</v>
          </cell>
        </row>
        <row r="2240">
          <cell r="A2240">
            <v>74387</v>
          </cell>
          <cell r="B2240" t="str">
            <v>QC 4778 -&gt; IWS&gt;Load Bag into BHE/Hold: Not able to Load bag into BHE/Hold</v>
          </cell>
          <cell r="C2240" t="str">
            <v>mkgaurav</v>
          </cell>
          <cell r="D2240">
            <v>41974</v>
          </cell>
          <cell r="E2240" t="str">
            <v>2017-08-11 07:15:52</v>
          </cell>
          <cell r="F2240">
            <v>7024</v>
          </cell>
          <cell r="G2240" t="str">
            <v>QC01_4778__IT_Verify _IWS_Load Bag into BHE with 5 onwards flight</v>
          </cell>
          <cell r="I2240">
            <v>42769</v>
          </cell>
          <cell r="J2240" t="str">
            <v>2017-08-11 07:15:51</v>
          </cell>
          <cell r="K2240" t="str">
            <v>anshuyadav</v>
          </cell>
        </row>
        <row r="2241">
          <cell r="A2241">
            <v>74388</v>
          </cell>
          <cell r="B2241" t="str">
            <v>QC 4778 -&gt; IWS&gt;Load Bag into BHE/Hold: Not able to Load bag into BHE/Hold</v>
          </cell>
          <cell r="C2241" t="str">
            <v>mkgaurav</v>
          </cell>
          <cell r="D2241">
            <v>41974</v>
          </cell>
          <cell r="E2241" t="str">
            <v>2017-08-11 07:15:52</v>
          </cell>
          <cell r="F2241">
            <v>7024</v>
          </cell>
          <cell r="G2241" t="str">
            <v>QC02_4778__IT_Verify _IWS_Load Bag into BHE with 4 onwards flight</v>
          </cell>
          <cell r="I2241">
            <v>42769</v>
          </cell>
          <cell r="J2241" t="str">
            <v>2017-06-19 15:51:45</v>
          </cell>
          <cell r="K2241" t="str">
            <v>anshuyadav</v>
          </cell>
        </row>
        <row r="2242">
          <cell r="A2242">
            <v>74390</v>
          </cell>
          <cell r="B2242" t="str">
            <v>QC 4778 -&gt; IWS&gt;Load Bag into BHE/Hold: Not able to Load bag into BHE/Hold</v>
          </cell>
          <cell r="C2242" t="str">
            <v>mkgaurav</v>
          </cell>
          <cell r="D2242">
            <v>41974</v>
          </cell>
          <cell r="E2242" t="str">
            <v>2017-08-11 07:15:52</v>
          </cell>
          <cell r="F2242">
            <v>7024</v>
          </cell>
          <cell r="G2242" t="str">
            <v>QC06_4778__IT_Verify WS reconcilation tab and manifiest screen for load  bags into BHE or hold when departure flight having more than one onwards flight</v>
          </cell>
          <cell r="I2242">
            <v>42769</v>
          </cell>
          <cell r="J2242" t="str">
            <v>2017-07-29 06:06:08</v>
          </cell>
          <cell r="K2242" t="str">
            <v>anshuyadav</v>
          </cell>
        </row>
        <row r="2243">
          <cell r="A2243">
            <v>74391</v>
          </cell>
          <cell r="B2243" t="str">
            <v>QC 4947 -&gt;Enhancement:  Add a count of 'total heavy bags loaded' to the manfest summary printout</v>
          </cell>
          <cell r="C2243" t="str">
            <v>mkgaurav</v>
          </cell>
          <cell r="D2243">
            <v>42010</v>
          </cell>
          <cell r="E2243" t="str">
            <v>2017-07-27 08:22:14</v>
          </cell>
          <cell r="F2243">
            <v>7111</v>
          </cell>
          <cell r="G2243" t="str">
            <v>QC_4947_001_IT_WS_Verify the count of Heavy bags at Manifest Summary Report_BSM created Heavy bags</v>
          </cell>
          <cell r="I2243">
            <v>42769</v>
          </cell>
          <cell r="J2243" t="str">
            <v>2017-06-19 16:11:55</v>
          </cell>
          <cell r="K2243" t="str">
            <v>mkgaurav</v>
          </cell>
        </row>
        <row r="2244">
          <cell r="A2244">
            <v>74392</v>
          </cell>
          <cell r="B2244" t="str">
            <v>QC 4947 -&gt;Enhancement:  Add a count of 'total heavy bags loaded' to the manfest summary printout</v>
          </cell>
          <cell r="C2244" t="str">
            <v>mkgaurav</v>
          </cell>
          <cell r="D2244">
            <v>42010</v>
          </cell>
          <cell r="E2244" t="str">
            <v>2017-07-27 08:22:14</v>
          </cell>
          <cell r="F2244">
            <v>7111</v>
          </cell>
          <cell r="G2244" t="str">
            <v>QC_4947_002_IT_WS_Verify the count of Heavy bags at Manifest Summary Report_Bags marked as Heavy through HHT</v>
          </cell>
          <cell r="I2244">
            <v>42769</v>
          </cell>
          <cell r="J2244" t="str">
            <v>2017-06-19 16:11:55</v>
          </cell>
          <cell r="K2244" t="str">
            <v>mkgaurav</v>
          </cell>
        </row>
        <row r="2245">
          <cell r="A2245">
            <v>74393</v>
          </cell>
          <cell r="B2245" t="str">
            <v>QC 4947 -&gt;Enhancement:  Add a count of 'total heavy bags loaded' to the manfest summary printout</v>
          </cell>
          <cell r="C2245" t="str">
            <v>mkgaurav</v>
          </cell>
          <cell r="D2245">
            <v>42010</v>
          </cell>
          <cell r="E2245" t="str">
            <v>2017-07-27 08:22:14</v>
          </cell>
          <cell r="F2245">
            <v>7111</v>
          </cell>
          <cell r="G2245" t="str">
            <v>QC_4947_003_IT_WS_Verify the count of Heavy bags at Manifest Summary Report_Bags tracked as Heavy through HHT Track Bag</v>
          </cell>
          <cell r="I2245">
            <v>42769</v>
          </cell>
          <cell r="J2245" t="str">
            <v>2017-06-19 16:11:56</v>
          </cell>
          <cell r="K2245" t="str">
            <v>mkgaurav</v>
          </cell>
        </row>
        <row r="2246">
          <cell r="A2246">
            <v>74394</v>
          </cell>
          <cell r="B2246" t="str">
            <v>QC 4947 -&gt;Enhancement:  Add a count of 'total heavy bags loaded' to the manfest summary printout</v>
          </cell>
          <cell r="C2246" t="str">
            <v>mkgaurav</v>
          </cell>
          <cell r="D2246">
            <v>42010</v>
          </cell>
          <cell r="E2246" t="str">
            <v>2017-07-27 08:22:14</v>
          </cell>
          <cell r="F2246">
            <v>7111</v>
          </cell>
          <cell r="G2246" t="str">
            <v>QC_4947_004_IT_WS_Verify the count of Heavy bags at Manifest Summary Report_Unknown bags_Bags marked as HVY from HHT Bag Enquiry screen</v>
          </cell>
          <cell r="I2246">
            <v>42769</v>
          </cell>
          <cell r="J2246" t="str">
            <v>2017-06-19 16:11:57</v>
          </cell>
          <cell r="K2246" t="str">
            <v>mkgaurav</v>
          </cell>
        </row>
        <row r="2247">
          <cell r="A2247">
            <v>74395</v>
          </cell>
          <cell r="B2247" t="str">
            <v>WS_Manage CS and BHE</v>
          </cell>
          <cell r="C2247" t="str">
            <v>aaora</v>
          </cell>
          <cell r="D2247">
            <v>42943</v>
          </cell>
          <cell r="E2247" t="str">
            <v>2017-07-29 09:35:27</v>
          </cell>
          <cell r="F2247">
            <v>8540</v>
          </cell>
          <cell r="G2247" t="str">
            <v>QC_5198_001_IT_WS_Verify that unassign Cart event should be audited in BHE Enquiry and Activity Reporting screen at Flight Departure</v>
          </cell>
          <cell r="I2247">
            <v>42769</v>
          </cell>
          <cell r="J2247" t="str">
            <v>2017-07-29 07:24:59</v>
          </cell>
          <cell r="K2247" t="str">
            <v>mkgaurav</v>
          </cell>
        </row>
        <row r="2248">
          <cell r="A2248">
            <v>74396</v>
          </cell>
          <cell r="B2248" t="str">
            <v>WS_Manage CS and BHE</v>
          </cell>
          <cell r="C2248" t="str">
            <v>aaora</v>
          </cell>
          <cell r="D2248">
            <v>42943</v>
          </cell>
          <cell r="E2248" t="str">
            <v>2017-07-29 09:35:27</v>
          </cell>
          <cell r="F2248">
            <v>8540</v>
          </cell>
          <cell r="G2248" t="str">
            <v>QC_5198_002_IT_WS_Verify that unassign Cart event should be audited in BHE Enquiry Report and Activity Reporting Report screen at Flight Departure</v>
          </cell>
          <cell r="I2248">
            <v>42769</v>
          </cell>
          <cell r="J2248" t="str">
            <v>2017-06-19 16:03:50</v>
          </cell>
          <cell r="K2248" t="str">
            <v>mkgaurav</v>
          </cell>
        </row>
        <row r="2249">
          <cell r="A2249">
            <v>74397</v>
          </cell>
          <cell r="B2249" t="str">
            <v>WS_Manage CS and BHE</v>
          </cell>
          <cell r="C2249" t="str">
            <v>aaora</v>
          </cell>
          <cell r="D2249">
            <v>42943</v>
          </cell>
          <cell r="E2249" t="str">
            <v>2017-07-29 09:35:27</v>
          </cell>
          <cell r="F2249">
            <v>8540</v>
          </cell>
          <cell r="G2249" t="str">
            <v>QC_5198_003_IT_WS_Verify that unassign Cart event should be audited in BHE Enquiry and Activity Reporting screen by departing and reopening the flight multiple times</v>
          </cell>
          <cell r="I2249">
            <v>42769</v>
          </cell>
          <cell r="J2249" t="str">
            <v>2017-06-19 16:03:51</v>
          </cell>
          <cell r="K2249" t="str">
            <v>mkgaurav</v>
          </cell>
        </row>
        <row r="2250">
          <cell r="A2250">
            <v>74409</v>
          </cell>
          <cell r="B2250" t="str">
            <v>QC 5368 -&gt;IWS Marked Bags&gt; Application crashes when hyperlinks in paginated screens are clicked to navigate to Bag Enquiry. First page is fine, subsequent pages lead to application crashes.</v>
          </cell>
          <cell r="C2250" t="str">
            <v>mkgaurav</v>
          </cell>
          <cell r="D2250">
            <v>42010</v>
          </cell>
          <cell r="E2250" t="str">
            <v>2017-07-27 09:16:59</v>
          </cell>
          <cell r="F2250">
            <v>7056</v>
          </cell>
          <cell r="G2250" t="str">
            <v>QC5368_IT_001_MarkedBag_PageCrash_Bag Mark as All</v>
          </cell>
          <cell r="I2250">
            <v>42769</v>
          </cell>
          <cell r="J2250" t="str">
            <v>2017-06-19 15:54:35</v>
          </cell>
          <cell r="K2250" t="str">
            <v>mkgaurav</v>
          </cell>
        </row>
        <row r="2251">
          <cell r="A2251">
            <v>74410</v>
          </cell>
          <cell r="B2251" t="str">
            <v>QC 5368 -&gt;IWS Marked Bags&gt; Application crashes when hyperlinks in paginated screens are clicked to navigate to Bag Enquiry. First page is fine, subsequent pages lead to application crashes.</v>
          </cell>
          <cell r="C2251" t="str">
            <v>mkgaurav</v>
          </cell>
          <cell r="D2251">
            <v>42010</v>
          </cell>
          <cell r="E2251" t="str">
            <v>2017-07-27 09:16:59</v>
          </cell>
          <cell r="F2251">
            <v>7056</v>
          </cell>
          <cell r="G2251" t="str">
            <v>QC5368_IT_002_MarkedBag_PageCrash_Query Filter</v>
          </cell>
          <cell r="I2251">
            <v>42769</v>
          </cell>
          <cell r="J2251" t="str">
            <v>2017-06-19 15:54:35</v>
          </cell>
          <cell r="K2251" t="str">
            <v>mkgaurav</v>
          </cell>
        </row>
        <row r="2252">
          <cell r="A2252">
            <v>74411</v>
          </cell>
          <cell r="B2252" t="str">
            <v>QC 5439 -&gt;IATA change to add "PRE" to the valid "Security Screening Instruction" in the .X/ element</v>
          </cell>
          <cell r="C2252" t="str">
            <v>mkgaurav</v>
          </cell>
          <cell r="D2252">
            <v>42010</v>
          </cell>
          <cell r="E2252" t="str">
            <v>2017-07-27 11:59:17</v>
          </cell>
          <cell r="F2252">
            <v>7066</v>
          </cell>
          <cell r="G2252" t="str">
            <v>QC_5439_01_IT_BSM with .X containing NON_SEL_DEF_PRE components and any other component with CLR</v>
          </cell>
          <cell r="I2252">
            <v>42769</v>
          </cell>
          <cell r="J2252" t="str">
            <v>2017-06-19 16:08:14</v>
          </cell>
          <cell r="K2252" t="str">
            <v>atripathi1</v>
          </cell>
        </row>
        <row r="2253">
          <cell r="A2253">
            <v>74411</v>
          </cell>
          <cell r="B2253" t="str">
            <v>WS_Bag Messages</v>
          </cell>
          <cell r="C2253" t="str">
            <v>cbenjwal</v>
          </cell>
          <cell r="D2253">
            <v>42943</v>
          </cell>
          <cell r="E2253" t="str">
            <v>2017-08-01 14:51:46</v>
          </cell>
          <cell r="F2253">
            <v>8473</v>
          </cell>
          <cell r="G2253" t="str">
            <v>QC_5439_01_IT_BSM with .X containing NON_SEL_DEF_PRE components and any other component with CLR</v>
          </cell>
          <cell r="I2253">
            <v>42769</v>
          </cell>
          <cell r="J2253" t="str">
            <v>2017-06-19 16:08:14</v>
          </cell>
          <cell r="K2253" t="str">
            <v>atripathi1</v>
          </cell>
        </row>
        <row r="2254">
          <cell r="A2254">
            <v>74412</v>
          </cell>
          <cell r="B2254" t="str">
            <v>WS_Bag Messages</v>
          </cell>
          <cell r="C2254" t="str">
            <v>cbenjwal</v>
          </cell>
          <cell r="D2254">
            <v>42943</v>
          </cell>
          <cell r="E2254" t="str">
            <v>2017-08-01 14:51:46</v>
          </cell>
          <cell r="F2254">
            <v>8473</v>
          </cell>
          <cell r="G2254" t="str">
            <v>QC_5439_02_IT_BSM with .X containing NON_SEL_DEF_PRE components and any other component with REJ</v>
          </cell>
          <cell r="I2254">
            <v>42769</v>
          </cell>
          <cell r="J2254" t="str">
            <v>2017-08-10 06:43:01</v>
          </cell>
          <cell r="K2254" t="str">
            <v>atripathi1</v>
          </cell>
        </row>
        <row r="2255">
          <cell r="A2255">
            <v>74412</v>
          </cell>
          <cell r="B2255" t="str">
            <v>QC 5439 -&gt;IATA change to add "PRE" to the valid "Security Screening Instruction" in the .X/ element</v>
          </cell>
          <cell r="C2255" t="str">
            <v>mkgaurav</v>
          </cell>
          <cell r="D2255">
            <v>42010</v>
          </cell>
          <cell r="E2255" t="str">
            <v>2017-07-27 11:59:17</v>
          </cell>
          <cell r="F2255">
            <v>7066</v>
          </cell>
          <cell r="G2255" t="str">
            <v>QC_5439_02_IT_BSM with .X containing NON_SEL_DEF_PRE components and any other component with REJ</v>
          </cell>
          <cell r="I2255">
            <v>42769</v>
          </cell>
          <cell r="J2255" t="str">
            <v>2017-08-10 06:43:01</v>
          </cell>
          <cell r="K2255" t="str">
            <v>atripathi1</v>
          </cell>
        </row>
        <row r="2256">
          <cell r="A2256">
            <v>74413</v>
          </cell>
          <cell r="B2256" t="str">
            <v>QC 5439 -&gt;IATA change to add "PRE" to the valid "Security Screening Instruction" in the .X/ element</v>
          </cell>
          <cell r="C2256" t="str">
            <v>mkgaurav</v>
          </cell>
          <cell r="D2256">
            <v>42010</v>
          </cell>
          <cell r="E2256" t="str">
            <v>2017-07-27 11:59:17</v>
          </cell>
          <cell r="F2256">
            <v>7066</v>
          </cell>
          <cell r="G2256" t="str">
            <v>QC_5439_03_IT_BUM_BPM_BTM_BMM_ with .X containing NON_SEL_DEF_PRE components with CLR</v>
          </cell>
          <cell r="I2256">
            <v>42769</v>
          </cell>
          <cell r="J2256" t="str">
            <v>2017-08-09 14:24:48</v>
          </cell>
          <cell r="K2256" t="str">
            <v>atripathi1</v>
          </cell>
        </row>
        <row r="2257">
          <cell r="A2257">
            <v>74413</v>
          </cell>
          <cell r="B2257" t="str">
            <v>WS_Bag Messages</v>
          </cell>
          <cell r="C2257" t="str">
            <v>cbenjwal</v>
          </cell>
          <cell r="D2257">
            <v>42943</v>
          </cell>
          <cell r="E2257" t="str">
            <v>2017-08-01 14:51:46</v>
          </cell>
          <cell r="F2257">
            <v>8473</v>
          </cell>
          <cell r="G2257" t="str">
            <v>QC_5439_03_IT_BUM_BPM_BTM_BMM_ with .X containing NON_SEL_DEF_PRE components with CLR</v>
          </cell>
          <cell r="I2257">
            <v>42769</v>
          </cell>
          <cell r="J2257" t="str">
            <v>2017-08-09 14:24:48</v>
          </cell>
          <cell r="K2257" t="str">
            <v>atripathi1</v>
          </cell>
        </row>
        <row r="2258">
          <cell r="A2258">
            <v>74414</v>
          </cell>
          <cell r="B2258" t="str">
            <v>QC 5439 -&gt;IATA change to add "PRE" to the valid "Security Screening Instruction" in the .X/ element</v>
          </cell>
          <cell r="C2258" t="str">
            <v>mkgaurav</v>
          </cell>
          <cell r="D2258">
            <v>42010</v>
          </cell>
          <cell r="E2258" t="str">
            <v>2017-07-27 11:59:17</v>
          </cell>
          <cell r="F2258">
            <v>7066</v>
          </cell>
          <cell r="G2258" t="str">
            <v>QC_5439_04_IT_BPM with .X containing NON_SEL_DEF_PRE components with CLR</v>
          </cell>
          <cell r="I2258">
            <v>42769</v>
          </cell>
          <cell r="J2258" t="str">
            <v>2017-08-09 14:32:00</v>
          </cell>
          <cell r="K2258" t="str">
            <v>atripathi1</v>
          </cell>
        </row>
        <row r="2259">
          <cell r="A2259">
            <v>74414</v>
          </cell>
          <cell r="B2259" t="str">
            <v>WS_Bag Messages</v>
          </cell>
          <cell r="C2259" t="str">
            <v>cbenjwal</v>
          </cell>
          <cell r="D2259">
            <v>42943</v>
          </cell>
          <cell r="E2259" t="str">
            <v>2017-08-01 14:51:46</v>
          </cell>
          <cell r="F2259">
            <v>8473</v>
          </cell>
          <cell r="G2259" t="str">
            <v>QC_5439_04_IT_BPM with .X containing NON_SEL_DEF_PRE components with CLR</v>
          </cell>
          <cell r="I2259">
            <v>42769</v>
          </cell>
          <cell r="J2259" t="str">
            <v>2017-08-09 14:32:00</v>
          </cell>
          <cell r="K2259" t="str">
            <v>atripathi1</v>
          </cell>
        </row>
        <row r="2260">
          <cell r="A2260">
            <v>74415</v>
          </cell>
          <cell r="B2260" t="str">
            <v>QC 5439 -&gt;IATA change to add "PRE" to the valid "Security Screening Instruction" in the .X/ element</v>
          </cell>
          <cell r="C2260" t="str">
            <v>mkgaurav</v>
          </cell>
          <cell r="D2260">
            <v>42010</v>
          </cell>
          <cell r="E2260" t="str">
            <v>2017-07-27 11:59:17</v>
          </cell>
          <cell r="F2260">
            <v>7066</v>
          </cell>
          <cell r="G2260" t="str">
            <v>QC_5439_05_IT_BTM with .X containing NON_SEL_DEF_PRE components with CLR</v>
          </cell>
          <cell r="I2260">
            <v>42769</v>
          </cell>
          <cell r="J2260" t="str">
            <v>2017-08-09 14:32:01</v>
          </cell>
          <cell r="K2260" t="str">
            <v>atripathi1</v>
          </cell>
        </row>
        <row r="2261">
          <cell r="A2261">
            <v>74415</v>
          </cell>
          <cell r="B2261" t="str">
            <v>WS_Bag Messages</v>
          </cell>
          <cell r="C2261" t="str">
            <v>cbenjwal</v>
          </cell>
          <cell r="D2261">
            <v>42943</v>
          </cell>
          <cell r="E2261" t="str">
            <v>2017-08-01 14:51:46</v>
          </cell>
          <cell r="F2261">
            <v>8473</v>
          </cell>
          <cell r="G2261" t="str">
            <v>QC_5439_05_IT_BTM with .X containing NON_SEL_DEF_PRE components with CLR</v>
          </cell>
          <cell r="I2261">
            <v>42769</v>
          </cell>
          <cell r="J2261" t="str">
            <v>2017-08-09 14:32:01</v>
          </cell>
          <cell r="K2261" t="str">
            <v>atripathi1</v>
          </cell>
        </row>
        <row r="2262">
          <cell r="A2262">
            <v>74416</v>
          </cell>
          <cell r="B2262" t="str">
            <v>QC 5439 -&gt;IATA change to add "PRE" to the valid "Security Screening Instruction" in the .X/ element</v>
          </cell>
          <cell r="C2262" t="str">
            <v>mkgaurav</v>
          </cell>
          <cell r="D2262">
            <v>42010</v>
          </cell>
          <cell r="E2262" t="str">
            <v>2017-07-27 11:59:17</v>
          </cell>
          <cell r="F2262">
            <v>7066</v>
          </cell>
          <cell r="G2262" t="str">
            <v>QC_5439_06_IT_BMM with .X containing NON_SEL_DEF_PRE components with CLR</v>
          </cell>
          <cell r="I2262">
            <v>42769</v>
          </cell>
          <cell r="J2262" t="str">
            <v>2017-08-09 14:32:00</v>
          </cell>
          <cell r="K2262" t="str">
            <v>atripathi1</v>
          </cell>
        </row>
        <row r="2263">
          <cell r="A2263">
            <v>74416</v>
          </cell>
          <cell r="B2263" t="str">
            <v>WS_Bag Messages</v>
          </cell>
          <cell r="C2263" t="str">
            <v>cbenjwal</v>
          </cell>
          <cell r="D2263">
            <v>42943</v>
          </cell>
          <cell r="E2263" t="str">
            <v>2017-08-01 14:51:46</v>
          </cell>
          <cell r="F2263">
            <v>8473</v>
          </cell>
          <cell r="G2263" t="str">
            <v>QC_5439_06_IT_BMM with .X containing NON_SEL_DEF_PRE components with CLR</v>
          </cell>
          <cell r="I2263">
            <v>42769</v>
          </cell>
          <cell r="J2263" t="str">
            <v>2017-08-09 14:32:00</v>
          </cell>
          <cell r="K2263" t="str">
            <v>atripathi1</v>
          </cell>
        </row>
        <row r="2264">
          <cell r="A2264">
            <v>74420</v>
          </cell>
          <cell r="B2264" t="str">
            <v>WS_Bag Messages</v>
          </cell>
          <cell r="C2264" t="str">
            <v>cbenjwal</v>
          </cell>
          <cell r="D2264">
            <v>42943</v>
          </cell>
          <cell r="E2264" t="str">
            <v>2017-08-01 14:51:46</v>
          </cell>
          <cell r="F2264">
            <v>8473</v>
          </cell>
          <cell r="G2264" t="str">
            <v>01_QC4529_IT_Verify BIM Exceptions when an BSM and BSM DEL message is processed to the Flight whose flight policies in  Loading Strategy as Basic checking</v>
          </cell>
          <cell r="I2264">
            <v>42769</v>
          </cell>
          <cell r="J2264" t="str">
            <v>2017-07-29 09:06:09</v>
          </cell>
          <cell r="K2264" t="str">
            <v>psrivastava</v>
          </cell>
        </row>
        <row r="2265">
          <cell r="A2265">
            <v>74421</v>
          </cell>
          <cell r="B2265" t="str">
            <v>WS_Bag Messages</v>
          </cell>
          <cell r="C2265" t="str">
            <v>cbenjwal</v>
          </cell>
          <cell r="D2265">
            <v>42943</v>
          </cell>
          <cell r="E2265" t="str">
            <v>2017-08-01 14:51:46</v>
          </cell>
          <cell r="F2265">
            <v>8473</v>
          </cell>
          <cell r="G2265" t="str">
            <v>02_4529_IT_Verify BIM Exceptions when an BPM and BMM message is processed to the Flight whose flight policies in  Loading Strategy as Basic checking</v>
          </cell>
          <cell r="I2265">
            <v>42769</v>
          </cell>
          <cell r="J2265" t="str">
            <v>2017-06-28 06:04:47</v>
          </cell>
          <cell r="K2265" t="str">
            <v>psrivastava</v>
          </cell>
        </row>
        <row r="2266">
          <cell r="A2266">
            <v>74441</v>
          </cell>
          <cell r="B2266" t="str">
            <v>QC 5667 'WS_FlightProgress: The OOG bags count should be decremented when OOG bags are loaded</v>
          </cell>
          <cell r="C2266" t="str">
            <v>mkgaurav</v>
          </cell>
          <cell r="D2266">
            <v>42104</v>
          </cell>
          <cell r="E2266" t="str">
            <v>2017-07-31 14:07:10</v>
          </cell>
          <cell r="F2266">
            <v>7266</v>
          </cell>
          <cell r="G2266" t="str">
            <v>QC 5667_001_IT_WS_Verify the OOG bag count and  color_before scanning_then after scanning as OOG_and then loading all bags</v>
          </cell>
          <cell r="I2266">
            <v>42769</v>
          </cell>
          <cell r="J2266" t="str">
            <v>2017-07-31 14:05:04</v>
          </cell>
          <cell r="K2266" t="str">
            <v>mkgaurav</v>
          </cell>
        </row>
        <row r="2267">
          <cell r="A2267">
            <v>74442</v>
          </cell>
          <cell r="B2267" t="str">
            <v>QC 5667 'WS_FlightProgress: The OOG bags count should be decremented when OOG bags are loaded</v>
          </cell>
          <cell r="C2267" t="str">
            <v>mkgaurav</v>
          </cell>
          <cell r="D2267">
            <v>42104</v>
          </cell>
          <cell r="E2267" t="str">
            <v>2017-07-31 14:07:10</v>
          </cell>
          <cell r="F2267">
            <v>7266</v>
          </cell>
          <cell r="G2267" t="str">
            <v>QC 5667_002_IT_WS_Verify the OOG bag count and  color_before scanning_then after scanning as OOG_then load all bags_and then offload all bags</v>
          </cell>
          <cell r="I2267">
            <v>42769</v>
          </cell>
          <cell r="J2267" t="str">
            <v>2017-07-31 14:06:13</v>
          </cell>
          <cell r="K2267" t="str">
            <v>mkgaurav</v>
          </cell>
        </row>
        <row r="2268">
          <cell r="A2268">
            <v>74445</v>
          </cell>
          <cell r="B2268" t="str">
            <v>QC 5667 'WS_FlightProgress: The OOG bags count should be decremented when OOG bags are loaded</v>
          </cell>
          <cell r="C2268" t="str">
            <v>mkgaurav</v>
          </cell>
          <cell r="D2268">
            <v>42104</v>
          </cell>
          <cell r="E2268" t="str">
            <v>2017-07-31 14:07:10</v>
          </cell>
          <cell r="F2268">
            <v>7266</v>
          </cell>
          <cell r="G2268" t="str">
            <v>QC 5667_005_IT_WS_Verify the OOG bag count and  color_before scanning_then after scanning as OOG_then load few bags_and then offload few bags</v>
          </cell>
          <cell r="I2268">
            <v>42769</v>
          </cell>
          <cell r="J2268" t="str">
            <v>2017-07-31 14:07:10</v>
          </cell>
          <cell r="K2268" t="str">
            <v>mkgaurav</v>
          </cell>
        </row>
        <row r="2269">
          <cell r="A2269">
            <v>74446</v>
          </cell>
          <cell r="B2269" t="str">
            <v>QC 5671 Load bag into BHE enters into infinite loop when bag has more than 1 irregularity</v>
          </cell>
          <cell r="C2269" t="str">
            <v>mkgaurav</v>
          </cell>
          <cell r="D2269">
            <v>42104</v>
          </cell>
          <cell r="E2269" t="str">
            <v>2017-07-29 04:47:34</v>
          </cell>
          <cell r="F2269">
            <v>7267</v>
          </cell>
          <cell r="G2269" t="str">
            <v>QC 5671_001_IT_WS_Verify that bag having 2 irregularities should be successfully loaded into BHE and system should not go into infinite loop_Dest not on Route n pax CI as Never Load</v>
          </cell>
          <cell r="I2269">
            <v>42769</v>
          </cell>
          <cell r="J2269" t="str">
            <v>2017-07-29 04:47:34</v>
          </cell>
          <cell r="K2269" t="str">
            <v>mkgaurav</v>
          </cell>
        </row>
        <row r="2270">
          <cell r="A2270">
            <v>74447</v>
          </cell>
          <cell r="B2270" t="str">
            <v>QC 5671 Load bag into BHE enters into infinite loop when bag has more than 1 irregularity</v>
          </cell>
          <cell r="C2270" t="str">
            <v>mkgaurav</v>
          </cell>
          <cell r="D2270">
            <v>42104</v>
          </cell>
          <cell r="E2270" t="str">
            <v>2017-07-29 04:47:34</v>
          </cell>
          <cell r="F2270">
            <v>7267</v>
          </cell>
          <cell r="G2270" t="str">
            <v>QC 5671_004_IT_WS_Verify that bag having 2 irregularities should be successfully loaded into BHE and system should not go into infinite loop_Dest not on Route n X Ray REJ</v>
          </cell>
          <cell r="I2270">
            <v>42769</v>
          </cell>
          <cell r="J2270" t="str">
            <v>2017-06-19 15:51:20</v>
          </cell>
          <cell r="K2270" t="str">
            <v>mkgaurav</v>
          </cell>
        </row>
        <row r="2271">
          <cell r="A2271">
            <v>74448</v>
          </cell>
          <cell r="B2271" t="str">
            <v>QC 5671 Load bag into BHE enters into infinite loop when bag has more than 1 irregularity</v>
          </cell>
          <cell r="C2271" t="str">
            <v>mkgaurav</v>
          </cell>
          <cell r="D2271">
            <v>42104</v>
          </cell>
          <cell r="E2271" t="str">
            <v>2017-07-29 04:47:34</v>
          </cell>
          <cell r="F2271">
            <v>7267</v>
          </cell>
          <cell r="G2271" t="str">
            <v>QC 5671_007_IT_WS_Verify that bag having 2 irregularities should be successfully loaded into BHE and system should not go into infinite loop_ATL as N and X Ray REJ</v>
          </cell>
          <cell r="I2271">
            <v>42769</v>
          </cell>
          <cell r="J2271" t="str">
            <v>2017-07-19 10:46:39</v>
          </cell>
          <cell r="K2271" t="str">
            <v>mkgaurav</v>
          </cell>
        </row>
        <row r="2272">
          <cell r="A2272">
            <v>74449</v>
          </cell>
          <cell r="B2272" t="str">
            <v>QC 5671 Load bag into BHE enters into infinite loop when bag has more than 1 irregularity</v>
          </cell>
          <cell r="C2272" t="str">
            <v>mkgaurav</v>
          </cell>
          <cell r="D2272">
            <v>42104</v>
          </cell>
          <cell r="E2272" t="str">
            <v>2017-07-29 04:47:34</v>
          </cell>
          <cell r="F2272">
            <v>7267</v>
          </cell>
          <cell r="G2272" t="str">
            <v>QC 5671_010_IT_WS_Verify that bag having 2 irregularities should be successfully loaded into BHE and system should not go into infinite loop_X Ray REJ and Stand By</v>
          </cell>
          <cell r="I2272">
            <v>42769</v>
          </cell>
          <cell r="J2272" t="str">
            <v>2017-07-19 09:33:58</v>
          </cell>
          <cell r="K2272" t="str">
            <v>mkgaurav</v>
          </cell>
        </row>
        <row r="2273">
          <cell r="A2273">
            <v>74450</v>
          </cell>
          <cell r="B2273" t="str">
            <v>QC 5671 Load bag into BHE enters into infinite loop when bag has more than 1 irregularity</v>
          </cell>
          <cell r="C2273" t="str">
            <v>mkgaurav</v>
          </cell>
          <cell r="D2273">
            <v>42104</v>
          </cell>
          <cell r="E2273" t="str">
            <v>2017-07-29 04:47:34</v>
          </cell>
          <cell r="F2273">
            <v>7267</v>
          </cell>
          <cell r="G2273" t="str">
            <v>QC 5671_013_IT_WS_Verify that bag having 3 irregularities should be successfully loaded into BHE and system should not go into infinite loop_ATL as N_Pax Not CI as Never Load_Inactive</v>
          </cell>
          <cell r="I2273">
            <v>42769</v>
          </cell>
          <cell r="J2273" t="str">
            <v>2017-07-13 08:39:48</v>
          </cell>
          <cell r="K2273" t="str">
            <v>mkgaurav</v>
          </cell>
        </row>
        <row r="2274">
          <cell r="A2274">
            <v>74470</v>
          </cell>
          <cell r="B2274" t="str">
            <v>QC_6881-'HHT&gt; BHE/HOLD list displays total bag count as zero when user first enquires a bag then does BHE/HOLD List operation and changes "Reg/Bags" to "Loaded/Total"</v>
          </cell>
          <cell r="C2274" t="str">
            <v>atripathi1</v>
          </cell>
          <cell r="D2274">
            <v>42572</v>
          </cell>
          <cell r="E2274" t="str">
            <v>2017-07-27 07:27:16</v>
          </cell>
          <cell r="F2274">
            <v>7753</v>
          </cell>
          <cell r="G2274" t="str">
            <v>QC_6881_HHT_IT_01_Verify the UI of ULD or Hold List screen</v>
          </cell>
          <cell r="I2274">
            <v>42769</v>
          </cell>
          <cell r="J2274" t="str">
            <v>2017-02-20 09:04:51</v>
          </cell>
          <cell r="K2274" t="str">
            <v>atripathi1</v>
          </cell>
        </row>
        <row r="2275">
          <cell r="A2275">
            <v>74471</v>
          </cell>
          <cell r="B2275" t="str">
            <v>QC_6881-'HHT&gt; BHE/HOLD list displays total bag count as zero when user first enquires a bag then does BHE/HOLD List operation and changes "Reg/Bags" to "Loaded/Total"</v>
          </cell>
          <cell r="C2275" t="str">
            <v>atripathi1</v>
          </cell>
          <cell r="D2275">
            <v>42572</v>
          </cell>
          <cell r="E2275" t="str">
            <v>2017-07-27 07:27:16</v>
          </cell>
          <cell r="F2275">
            <v>7753</v>
          </cell>
          <cell r="G2275" t="str">
            <v>QC_6881_HHT_IT_02_Verify the Loaded count in the ULD or Hold List screen</v>
          </cell>
          <cell r="I2275">
            <v>42769</v>
          </cell>
          <cell r="J2275" t="str">
            <v>2017-02-20 09:05:25</v>
          </cell>
          <cell r="K2275" t="str">
            <v>atripathi1</v>
          </cell>
        </row>
        <row r="2276">
          <cell r="A2276">
            <v>74472</v>
          </cell>
          <cell r="B2276" t="str">
            <v>QC_6881-'HHT&gt; BHE/HOLD list displays total bag count as zero when user first enquires a bag then does BHE/HOLD List operation and changes "Reg/Bags" to "Loaded/Total"</v>
          </cell>
          <cell r="C2276" t="str">
            <v>atripathi1</v>
          </cell>
          <cell r="D2276">
            <v>42572</v>
          </cell>
          <cell r="E2276" t="str">
            <v>2017-07-27 07:27:16</v>
          </cell>
          <cell r="F2276">
            <v>7753</v>
          </cell>
          <cell r="G2276" t="str">
            <v>QC_6881_HHT_IT_03_Verify the data in the ULD or Hold List when user is navigated from Loading status screen</v>
          </cell>
          <cell r="I2276">
            <v>42769</v>
          </cell>
          <cell r="J2276" t="str">
            <v>2017-02-20 09:06:04</v>
          </cell>
          <cell r="K2276" t="str">
            <v>atripathi1</v>
          </cell>
        </row>
        <row r="2277">
          <cell r="A2277">
            <v>74473</v>
          </cell>
          <cell r="B2277" t="str">
            <v>QC_6881-'HHT&gt; BHE/HOLD list displays total bag count as zero when user first enquires a bag then does BHE/HOLD List operation and changes "Reg/Bags" to "Loaded/Total"</v>
          </cell>
          <cell r="C2277" t="str">
            <v>atripathi1</v>
          </cell>
          <cell r="D2277">
            <v>42572</v>
          </cell>
          <cell r="E2277" t="str">
            <v>2017-07-27 07:27:16</v>
          </cell>
          <cell r="F2277">
            <v>7753</v>
          </cell>
          <cell r="G2277" t="str">
            <v>QC_6881_HHT_IT_04_Verify the data in the ULD or Hold List when merge BHE function is performed</v>
          </cell>
          <cell r="I2277">
            <v>42769</v>
          </cell>
          <cell r="J2277" t="str">
            <v>2017-02-20 09:06:52</v>
          </cell>
          <cell r="K2277" t="str">
            <v>atripathi1</v>
          </cell>
        </row>
        <row r="2278">
          <cell r="A2278">
            <v>74474</v>
          </cell>
          <cell r="B2278" t="str">
            <v>QC_6881-'HHT&gt; BHE/HOLD list displays total bag count as zero when user first enquires a bag then does BHE/HOLD List operation and changes "Reg/Bags" to "Loaded/Total"</v>
          </cell>
          <cell r="C2278" t="str">
            <v>atripathi1</v>
          </cell>
          <cell r="D2278">
            <v>42572</v>
          </cell>
          <cell r="E2278" t="str">
            <v>2017-07-27 07:27:16</v>
          </cell>
          <cell r="F2278">
            <v>7753</v>
          </cell>
          <cell r="G2278" t="str">
            <v>QC_6881_HHT_IT_05_Verify the data in the ULD or Hold List when merge Hold function is performed</v>
          </cell>
          <cell r="I2278">
            <v>42769</v>
          </cell>
          <cell r="J2278" t="str">
            <v>2017-02-20 09:07:24</v>
          </cell>
          <cell r="K2278" t="str">
            <v>atripathi1</v>
          </cell>
        </row>
        <row r="2279">
          <cell r="A2279">
            <v>74475</v>
          </cell>
          <cell r="B2279" t="str">
            <v>QC_6881-'HHT&gt; BHE/HOLD list displays total bag count as zero when user first enquires a bag then does BHE/HOLD List operation and changes "Reg/Bags" to "Loaded/Total"</v>
          </cell>
          <cell r="C2279" t="str">
            <v>atripathi1</v>
          </cell>
          <cell r="D2279">
            <v>42572</v>
          </cell>
          <cell r="E2279" t="str">
            <v>2017-07-27 07:27:16</v>
          </cell>
          <cell r="F2279">
            <v>7753</v>
          </cell>
          <cell r="G2279" t="str">
            <v>QC_6881_HHT_IT_06_Verify the sorting of ULD or Hold List screen</v>
          </cell>
          <cell r="I2279">
            <v>42769</v>
          </cell>
          <cell r="J2279" t="str">
            <v>2017-02-20 09:08:09</v>
          </cell>
          <cell r="K2279" t="str">
            <v>atripathi1</v>
          </cell>
        </row>
        <row r="2280">
          <cell r="A2280">
            <v>74476</v>
          </cell>
          <cell r="B2280" t="str">
            <v>QC_6896_QC_HHT &gt; Tab not working when ‘HHT Create and print CS’ not enabled.  Sort (no Dest) also not working</v>
          </cell>
          <cell r="C2280" t="str">
            <v>cbenjwal</v>
          </cell>
          <cell r="D2280">
            <v>42573</v>
          </cell>
          <cell r="E2280" t="str">
            <v>2017-07-27 06:40:36</v>
          </cell>
          <cell r="F2280">
            <v>7756</v>
          </cell>
          <cell r="G2280" t="str">
            <v>QC_6896_IT_01_Verify_Create CS_Tab functionality_When Count field is disabled</v>
          </cell>
          <cell r="I2280">
            <v>42769</v>
          </cell>
          <cell r="J2280" t="str">
            <v>2017-02-17 10:00:34</v>
          </cell>
          <cell r="K2280" t="str">
            <v>cbenjwal</v>
          </cell>
        </row>
        <row r="2281">
          <cell r="A2281">
            <v>74477</v>
          </cell>
          <cell r="B2281" t="str">
            <v>QC_6896_QC_HHT &gt; Tab not working when ‘HHT Create and print CS’ not enabled.  Sort (no Dest) also not working</v>
          </cell>
          <cell r="C2281" t="str">
            <v>cbenjwal</v>
          </cell>
          <cell r="D2281">
            <v>42573</v>
          </cell>
          <cell r="E2281" t="str">
            <v>2017-07-27 06:40:36</v>
          </cell>
          <cell r="F2281">
            <v>7756</v>
          </cell>
          <cell r="G2281" t="str">
            <v>QC_6896_IT_02_Verify _Count field_when  select _SORT _In  _ Dest field</v>
          </cell>
          <cell r="I2281">
            <v>42769</v>
          </cell>
          <cell r="J2281" t="str">
            <v>2017-02-17 10:17:23</v>
          </cell>
          <cell r="K2281" t="str">
            <v>cbenjwal</v>
          </cell>
        </row>
        <row r="2282">
          <cell r="A2282">
            <v>74486</v>
          </cell>
          <cell r="B2282" t="str">
            <v>QC_6537_HHT&gt; A method of un-assigning is needed</v>
          </cell>
          <cell r="C2282" t="str">
            <v>nsachdeva</v>
          </cell>
          <cell r="D2282">
            <v>42566</v>
          </cell>
          <cell r="E2282" t="str">
            <v>2017-07-27 07:56:53</v>
          </cell>
          <cell r="F2282">
            <v>7738</v>
          </cell>
          <cell r="G2282" t="str">
            <v>QC_6537_002_IT_HHT_Verify the error message when users scans or enters the invalid location in the HHT</v>
          </cell>
          <cell r="I2282">
            <v>42769</v>
          </cell>
          <cell r="J2282" t="str">
            <v>2017-02-20 10:00:15</v>
          </cell>
          <cell r="K2282" t="str">
            <v>psrivastava</v>
          </cell>
        </row>
        <row r="2283">
          <cell r="A2283">
            <v>74487</v>
          </cell>
          <cell r="B2283" t="str">
            <v>QC_6537_HHT&gt; A method of un-assigning is needed</v>
          </cell>
          <cell r="C2283" t="str">
            <v>nsachdeva</v>
          </cell>
          <cell r="D2283">
            <v>42566</v>
          </cell>
          <cell r="E2283" t="str">
            <v>2017-07-27 07:56:53</v>
          </cell>
          <cell r="F2283">
            <v>7738</v>
          </cell>
          <cell r="G2283" t="str">
            <v>QC_6537_004_IT_HHT_Verify the successful message when user re-assigns the valid location in the HHT</v>
          </cell>
          <cell r="I2283">
            <v>42769</v>
          </cell>
          <cell r="J2283" t="str">
            <v>2017-02-20 10:01:25</v>
          </cell>
          <cell r="K2283" t="str">
            <v>psrivastava</v>
          </cell>
        </row>
        <row r="2284">
          <cell r="A2284">
            <v>74488</v>
          </cell>
          <cell r="B2284" t="str">
            <v>QC_6537_HHT&gt; A method of un-assigning is needed</v>
          </cell>
          <cell r="C2284" t="str">
            <v>nsachdeva</v>
          </cell>
          <cell r="D2284">
            <v>42566</v>
          </cell>
          <cell r="E2284" t="str">
            <v>2017-07-27 07:56:53</v>
          </cell>
          <cell r="F2284">
            <v>7738</v>
          </cell>
          <cell r="G2284" t="str">
            <v>QC_6537_006_IT_HHT_Verify the successful message when user UNASSIGN location in the HHT</v>
          </cell>
          <cell r="I2284">
            <v>42769</v>
          </cell>
          <cell r="J2284" t="str">
            <v>2017-02-20 10:01:54</v>
          </cell>
          <cell r="K2284" t="str">
            <v>psrivastava</v>
          </cell>
        </row>
        <row r="2285">
          <cell r="A2285">
            <v>74489</v>
          </cell>
          <cell r="B2285" t="str">
            <v>QC_6537_HHT&gt; A method of un-assigning is needed</v>
          </cell>
          <cell r="C2285" t="str">
            <v>nsachdeva</v>
          </cell>
          <cell r="D2285">
            <v>42566</v>
          </cell>
          <cell r="E2285" t="str">
            <v>2017-07-27 07:56:53</v>
          </cell>
          <cell r="F2285">
            <v>7738</v>
          </cell>
          <cell r="G2285" t="str">
            <v>QC_6537_010_IT_HHT_Verify the Location column of Bag enquiry in WS when the bag is load to HOLD from HHT</v>
          </cell>
          <cell r="I2285">
            <v>42769</v>
          </cell>
          <cell r="J2285" t="str">
            <v>2017-02-20 10:02:32</v>
          </cell>
          <cell r="K2285" t="str">
            <v>psrivastava</v>
          </cell>
        </row>
        <row r="2286">
          <cell r="A2286">
            <v>74490</v>
          </cell>
          <cell r="B2286" t="str">
            <v>QC_6429_HHT &gt; Introduction of Hold enquiry action in load bag into Hold screen</v>
          </cell>
          <cell r="C2286" t="str">
            <v>agupta10</v>
          </cell>
          <cell r="D2286">
            <v>42566</v>
          </cell>
          <cell r="E2286" t="str">
            <v>2017-07-27 04:55:00</v>
          </cell>
          <cell r="F2286">
            <v>7723</v>
          </cell>
          <cell r="G2286" t="str">
            <v>QC_6429_IT_003  _Verify the navigation in Load bag into BHE screen_shortcut keys</v>
          </cell>
          <cell r="I2286">
            <v>42769</v>
          </cell>
          <cell r="J2286" t="str">
            <v>2017-07-27 06:25:22</v>
          </cell>
          <cell r="K2286" t="str">
            <v>agupta10</v>
          </cell>
        </row>
        <row r="2287">
          <cell r="A2287">
            <v>74491</v>
          </cell>
          <cell r="B2287" t="str">
            <v>QC_6429_HHT &gt; Introduction of Hold enquiry action in load bag into Hold screen</v>
          </cell>
          <cell r="C2287" t="str">
            <v>agupta10</v>
          </cell>
          <cell r="D2287">
            <v>42566</v>
          </cell>
          <cell r="E2287" t="str">
            <v>2017-07-27 04:55:00</v>
          </cell>
          <cell r="F2287">
            <v>7723</v>
          </cell>
          <cell r="G2287" t="str">
            <v>QC_6429_IT_005  _Verify that hold enquiry action should be dispalyed incontrol dropdown in Load bag into Hold screen if flight is departed_Freeze</v>
          </cell>
          <cell r="I2287">
            <v>42769</v>
          </cell>
          <cell r="J2287" t="str">
            <v>2017-07-27 06:25:22</v>
          </cell>
          <cell r="K2287" t="str">
            <v>agupta10</v>
          </cell>
        </row>
        <row r="2288">
          <cell r="A2288">
            <v>74492</v>
          </cell>
          <cell r="B2288" t="str">
            <v>QC_6429_HHT &gt; Introduction of Hold enquiry action in load bag into Hold screen</v>
          </cell>
          <cell r="C2288" t="str">
            <v>agupta10</v>
          </cell>
          <cell r="D2288">
            <v>42566</v>
          </cell>
          <cell r="E2288" t="str">
            <v>2017-07-27 04:55:00</v>
          </cell>
          <cell r="F2288">
            <v>7723</v>
          </cell>
          <cell r="G2288" t="str">
            <v>QC_6429_IT_007  _Verify that hold enquiry action should be dispalyed for Unkown bags_AlreadyloadedBags</v>
          </cell>
          <cell r="I2288">
            <v>42769</v>
          </cell>
          <cell r="J2288" t="str">
            <v>2017-07-27 06:25:23</v>
          </cell>
          <cell r="K2288" t="str">
            <v>agupta10</v>
          </cell>
        </row>
        <row r="2289">
          <cell r="A2289">
            <v>74493</v>
          </cell>
          <cell r="B2289" t="str">
            <v>QC_6559_WS&gt;Offloading a bag should clear the last tracking location for the bag</v>
          </cell>
          <cell r="C2289" t="str">
            <v>agupta10</v>
          </cell>
          <cell r="D2289">
            <v>42566</v>
          </cell>
          <cell r="E2289" t="str">
            <v>2017-08-11 11:02:51</v>
          </cell>
          <cell r="F2289">
            <v>7732</v>
          </cell>
          <cell r="G2289" t="str">
            <v>QC_6559_IT_001 Verify user is able to track and offload the bag through Departure flight menu</v>
          </cell>
          <cell r="I2289">
            <v>42769</v>
          </cell>
          <cell r="J2289" t="str">
            <v>2017-07-27 06:26:10</v>
          </cell>
          <cell r="K2289" t="str">
            <v>agupta10</v>
          </cell>
        </row>
        <row r="2290">
          <cell r="A2290">
            <v>74494</v>
          </cell>
          <cell r="B2290" t="str">
            <v>QC_6559_WS&gt;Offloading a bag should clear the last tracking location for the bag</v>
          </cell>
          <cell r="C2290" t="str">
            <v>agupta10</v>
          </cell>
          <cell r="D2290">
            <v>42566</v>
          </cell>
          <cell r="E2290" t="str">
            <v>2017-08-11 11:02:51</v>
          </cell>
          <cell r="F2290">
            <v>7732</v>
          </cell>
          <cell r="G2290" t="str">
            <v>QC_6559_IT_002_ Verify user is able to track and offload the bag through Bag menu</v>
          </cell>
          <cell r="I2290">
            <v>42769</v>
          </cell>
          <cell r="J2290" t="str">
            <v>2017-07-27 06:26:12</v>
          </cell>
          <cell r="K2290" t="str">
            <v>agupta10</v>
          </cell>
        </row>
        <row r="2291">
          <cell r="A2291">
            <v>74495</v>
          </cell>
          <cell r="B2291" t="str">
            <v>QC_6559_WS&gt;Offloading a bag should clear the last tracking location for the bag</v>
          </cell>
          <cell r="C2291" t="str">
            <v>agupta10</v>
          </cell>
          <cell r="D2291">
            <v>42566</v>
          </cell>
          <cell r="E2291" t="str">
            <v>2017-08-11 11:02:51</v>
          </cell>
          <cell r="F2291">
            <v>7732</v>
          </cell>
          <cell r="G2291" t="str">
            <v>QC_6559_IT_003_Verify user is able to track and offload the bag which was kept on hold status through Departure flight menu</v>
          </cell>
          <cell r="I2291">
            <v>42769</v>
          </cell>
          <cell r="J2291" t="str">
            <v>2017-07-27 06:26:11</v>
          </cell>
          <cell r="K2291" t="str">
            <v>agupta10</v>
          </cell>
        </row>
        <row r="2292">
          <cell r="A2292">
            <v>74501</v>
          </cell>
          <cell r="B2292" t="str">
            <v>QC_4480__Sound difference between OK to Load and Not OK to Load is not clear enough on HHP 99EX.</v>
          </cell>
          <cell r="C2292" t="str">
            <v>rmehta</v>
          </cell>
          <cell r="D2292">
            <v>42942</v>
          </cell>
          <cell r="E2292" t="str">
            <v>2017-07-27 05:49:33</v>
          </cell>
          <cell r="F2292">
            <v>8467</v>
          </cell>
          <cell r="G2292" t="str">
            <v>CR_4480_4430_002_HHT_Load Bag into Hold_ Verify the beep sound for Ok bag</v>
          </cell>
          <cell r="I2292">
            <v>42769</v>
          </cell>
          <cell r="J2292" t="str">
            <v>2017-02-17 10:04:01</v>
          </cell>
          <cell r="K2292" t="str">
            <v>mkgaurav</v>
          </cell>
        </row>
        <row r="2293">
          <cell r="A2293">
            <v>74502</v>
          </cell>
          <cell r="B2293" t="str">
            <v>QC_4480__Sound difference between OK to Load and Not OK to Load is not clear enough on HHP 99EX.</v>
          </cell>
          <cell r="C2293" t="str">
            <v>rmehta</v>
          </cell>
          <cell r="D2293">
            <v>42942</v>
          </cell>
          <cell r="E2293" t="str">
            <v>2017-07-27 05:49:33</v>
          </cell>
          <cell r="F2293">
            <v>8467</v>
          </cell>
          <cell r="G2293" t="str">
            <v>CR_4480_4430_005_HHT_Load Bag into Hold_ Verify the beep sound for Not Ok bag</v>
          </cell>
          <cell r="I2293">
            <v>42769</v>
          </cell>
          <cell r="J2293" t="str">
            <v>2017-02-17 10:07:36</v>
          </cell>
          <cell r="K2293" t="str">
            <v>mkgaurav</v>
          </cell>
        </row>
        <row r="2294">
          <cell r="A2294">
            <v>74503</v>
          </cell>
          <cell r="B2294" t="str">
            <v>QC_4480__Sound difference between OK to Load and Not OK to Load is not clear enough on HHP 99EX.</v>
          </cell>
          <cell r="C2294" t="str">
            <v>rmehta</v>
          </cell>
          <cell r="D2294">
            <v>42942</v>
          </cell>
          <cell r="E2294" t="str">
            <v>2017-07-27 05:49:33</v>
          </cell>
          <cell r="F2294">
            <v>8467</v>
          </cell>
          <cell r="G2294" t="str">
            <v>CR_4480_4430_003_HHT_Suggest BHE_ Verify the beep sound for Ok bag</v>
          </cell>
          <cell r="I2294">
            <v>42769</v>
          </cell>
          <cell r="J2294" t="str">
            <v>2017-02-17 09:30:03</v>
          </cell>
          <cell r="K2294" t="str">
            <v>mkgaurav</v>
          </cell>
        </row>
        <row r="2295">
          <cell r="A2295">
            <v>74504</v>
          </cell>
          <cell r="B2295" t="str">
            <v>QC_4480__Sound difference between OK to Load and Not OK to Load is not clear enough on HHP 99EX.</v>
          </cell>
          <cell r="C2295" t="str">
            <v>rmehta</v>
          </cell>
          <cell r="D2295">
            <v>42942</v>
          </cell>
          <cell r="E2295" t="str">
            <v>2017-07-27 05:49:33</v>
          </cell>
          <cell r="F2295">
            <v>8467</v>
          </cell>
          <cell r="G2295" t="str">
            <v>CR_4480_4430_006_HHT_Suggest BHE_ Verify the beep sound for  Not Ok bag</v>
          </cell>
          <cell r="I2295">
            <v>42769</v>
          </cell>
          <cell r="J2295" t="str">
            <v>2017-06-26 10:51:57</v>
          </cell>
          <cell r="K2295" t="str">
            <v>mkgaurav</v>
          </cell>
        </row>
        <row r="2296">
          <cell r="A2296">
            <v>74505</v>
          </cell>
          <cell r="B2296" t="str">
            <v>QC_4476_HHT -&gt; Bags to load by location, count mismatch between bags list and to load count</v>
          </cell>
          <cell r="C2296" t="str">
            <v>rmehta</v>
          </cell>
          <cell r="D2296">
            <v>42943</v>
          </cell>
          <cell r="E2296" t="str">
            <v>2017-08-01 11:00:21</v>
          </cell>
          <cell r="F2296">
            <v>8490</v>
          </cell>
          <cell r="G2296" t="str">
            <v>QC_4476_4426_001 _HHT_ Enquire Flight which does not have bags on Bag list enquiry_ Verify that proper error message should be displayed</v>
          </cell>
          <cell r="I2296">
            <v>42769</v>
          </cell>
          <cell r="J2296" t="str">
            <v>2017-08-01 11:00:21</v>
          </cell>
          <cell r="K2296" t="str">
            <v>mkgaurav</v>
          </cell>
        </row>
        <row r="2297">
          <cell r="A2297">
            <v>74506</v>
          </cell>
          <cell r="B2297" t="str">
            <v>QC3506- HHT&gt;Merge bags.  During merge operation, allow user to add a CS comment to indicate what has been done</v>
          </cell>
          <cell r="C2297" t="str">
            <v>raksharma</v>
          </cell>
          <cell r="D2297">
            <v>41471</v>
          </cell>
          <cell r="E2297" t="str">
            <v>2017-07-27 06:44:28</v>
          </cell>
          <cell r="F2297">
            <v>6565</v>
          </cell>
          <cell r="G2297" t="str">
            <v>CR_3506_001_HHT_Merge BHE_When Merge BHE to another BHE Verify the BHE history</v>
          </cell>
          <cell r="I2297">
            <v>42769</v>
          </cell>
          <cell r="J2297" t="str">
            <v>2017-02-20 10:17:09</v>
          </cell>
          <cell r="K2297" t="str">
            <v>mkgaurav</v>
          </cell>
        </row>
        <row r="2298">
          <cell r="A2298">
            <v>74507</v>
          </cell>
          <cell r="B2298" t="str">
            <v>QC3506- HHT&gt;Merge bags.  During merge operation, allow user to add a CS comment to indicate what has been done</v>
          </cell>
          <cell r="C2298" t="str">
            <v>raksharma</v>
          </cell>
          <cell r="D2298">
            <v>41471</v>
          </cell>
          <cell r="E2298" t="str">
            <v>2017-07-27 06:44:28</v>
          </cell>
          <cell r="F2298">
            <v>6565</v>
          </cell>
          <cell r="G2298" t="str">
            <v>CR_3506_002_HHT_Merge BHE_When Merge BHE to Hold Verify the BHE &amp; Hold history</v>
          </cell>
          <cell r="I2298">
            <v>42769</v>
          </cell>
          <cell r="J2298" t="str">
            <v>2017-02-20 10:18:09</v>
          </cell>
          <cell r="K2298" t="str">
            <v>mkgaurav</v>
          </cell>
        </row>
        <row r="2299">
          <cell r="A2299">
            <v>74508</v>
          </cell>
          <cell r="B2299" t="str">
            <v>QC3506- HHT&gt;Merge bags.  During merge operation, allow user to add a CS comment to indicate what has been done</v>
          </cell>
          <cell r="C2299" t="str">
            <v>raksharma</v>
          </cell>
          <cell r="D2299">
            <v>41471</v>
          </cell>
          <cell r="E2299" t="str">
            <v>2017-07-27 06:44:28</v>
          </cell>
          <cell r="F2299">
            <v>6565</v>
          </cell>
          <cell r="G2299" t="str">
            <v>CR_3506_003_HHT_Merge BHE_When Merge Hold to BHE Verify the BHE &amp; Hold history</v>
          </cell>
          <cell r="I2299">
            <v>42769</v>
          </cell>
          <cell r="J2299" t="str">
            <v>2017-02-20 10:19:27</v>
          </cell>
          <cell r="K2299" t="str">
            <v>mkgaurav</v>
          </cell>
        </row>
        <row r="2300">
          <cell r="A2300">
            <v>74512</v>
          </cell>
          <cell r="B2300" t="str">
            <v>CR 4901 - HHT Reflight Bags &gt; User interface needs to be simplified for less experienced users</v>
          </cell>
          <cell r="C2300" t="str">
            <v>rgera</v>
          </cell>
          <cell r="D2300">
            <v>41652</v>
          </cell>
          <cell r="E2300" t="str">
            <v>2017-07-27 05:09:42</v>
          </cell>
          <cell r="F2300">
            <v>6745</v>
          </cell>
          <cell r="G2300" t="str">
            <v>CR_4901_001_HHT_Quick Reflight_Reflight the bag to the outbound flight and validate the GUI of the screen</v>
          </cell>
          <cell r="I2300">
            <v>42769</v>
          </cell>
          <cell r="J2300" t="str">
            <v>2017-02-20 09:16:00</v>
          </cell>
          <cell r="K2300" t="str">
            <v>mkgaurav</v>
          </cell>
        </row>
        <row r="2301">
          <cell r="A2301">
            <v>74513</v>
          </cell>
          <cell r="B2301" t="str">
            <v>CR 4901 - HHT Reflight Bags &gt; User interface needs to be simplified for less experienced users</v>
          </cell>
          <cell r="C2301" t="str">
            <v>rgera</v>
          </cell>
          <cell r="D2301">
            <v>41652</v>
          </cell>
          <cell r="E2301" t="str">
            <v>2017-07-27 05:09:42</v>
          </cell>
          <cell r="F2301">
            <v>6745</v>
          </cell>
          <cell r="G2301" t="str">
            <v>CR_4901_002_HHT_Quick Reflight_Reflight the bag on closed cancelled departed and frozen flight</v>
          </cell>
          <cell r="I2301">
            <v>42769</v>
          </cell>
          <cell r="J2301" t="str">
            <v>2017-02-20 09:17:59</v>
          </cell>
          <cell r="K2301" t="str">
            <v>mkgaurav</v>
          </cell>
        </row>
        <row r="2302">
          <cell r="A2302">
            <v>74514</v>
          </cell>
          <cell r="B2302" t="str">
            <v>CR 4901 - HHT Reflight Bags &gt; User interface needs to be simplified for less experienced users</v>
          </cell>
          <cell r="C2302" t="str">
            <v>rgera</v>
          </cell>
          <cell r="D2302">
            <v>41652</v>
          </cell>
          <cell r="E2302" t="str">
            <v>2017-07-27 05:09:42</v>
          </cell>
          <cell r="F2302">
            <v>6745</v>
          </cell>
          <cell r="G2302" t="str">
            <v>CR_4901_003_HHT_Quick Reflight_Reflight  the bag to the flight with different destination</v>
          </cell>
          <cell r="I2302">
            <v>42769</v>
          </cell>
          <cell r="J2302" t="str">
            <v>2017-07-11 10:59:44</v>
          </cell>
          <cell r="K2302" t="str">
            <v>mkgaurav</v>
          </cell>
        </row>
        <row r="2303">
          <cell r="A2303">
            <v>74515</v>
          </cell>
          <cell r="B2303" t="str">
            <v>CR 4901 - HHT Reflight Bags &gt; User interface needs to be simplified for less experienced users</v>
          </cell>
          <cell r="C2303" t="str">
            <v>rgera</v>
          </cell>
          <cell r="D2303">
            <v>41652</v>
          </cell>
          <cell r="E2303" t="str">
            <v>2017-07-27 05:09:42</v>
          </cell>
          <cell r="F2303">
            <v>6745</v>
          </cell>
          <cell r="G2303" t="str">
            <v>CR_4901_004_HHT_Quick Reflight_Reflight  the To Stop and Stopped bags</v>
          </cell>
          <cell r="I2303">
            <v>42769</v>
          </cell>
          <cell r="J2303" t="str">
            <v>2017-07-12 10:27:56</v>
          </cell>
          <cell r="K2303" t="str">
            <v>mkgaurav</v>
          </cell>
        </row>
        <row r="2304">
          <cell r="A2304">
            <v>74516</v>
          </cell>
          <cell r="B2304" t="str">
            <v>CR 4901 - HHT Reflight Bags &gt; User interface needs to be simplified for less experienced users</v>
          </cell>
          <cell r="C2304" t="str">
            <v>rgera</v>
          </cell>
          <cell r="D2304">
            <v>41652</v>
          </cell>
          <cell r="E2304" t="str">
            <v>2017-07-27 05:09:42</v>
          </cell>
          <cell r="F2304">
            <v>6745</v>
          </cell>
          <cell r="G2304" t="str">
            <v>CR_4901_005_HHT_Quick Reflight_Reflight the loaded bag</v>
          </cell>
          <cell r="I2304">
            <v>42769</v>
          </cell>
          <cell r="J2304" t="str">
            <v>2017-02-20 09:28:19</v>
          </cell>
          <cell r="K2304" t="str">
            <v>mkgaurav</v>
          </cell>
        </row>
        <row r="2305">
          <cell r="A2305">
            <v>74517</v>
          </cell>
          <cell r="B2305" t="str">
            <v>CR 4901 - HHT Reflight Bags &gt; User interface needs to be simplified for less experienced users</v>
          </cell>
          <cell r="C2305" t="str">
            <v>rgera</v>
          </cell>
          <cell r="D2305">
            <v>41652</v>
          </cell>
          <cell r="E2305" t="str">
            <v>2017-07-27 05:09:42</v>
          </cell>
          <cell r="F2305">
            <v>6745</v>
          </cell>
          <cell r="G2305" t="str">
            <v>CR_4901_006_HHT_Quick Reflight_Reflight  the bag to non existing and non handling flights</v>
          </cell>
          <cell r="I2305">
            <v>42769</v>
          </cell>
          <cell r="J2305" t="str">
            <v>2017-02-20 09:33:52</v>
          </cell>
          <cell r="K2305" t="str">
            <v>mkgaurav</v>
          </cell>
        </row>
        <row r="2306">
          <cell r="A2306">
            <v>74522</v>
          </cell>
          <cell r="B2306" t="str">
            <v>HHT_Bag Menu</v>
          </cell>
          <cell r="C2306" t="str">
            <v>msharma2</v>
          </cell>
          <cell r="D2306">
            <v>42942</v>
          </cell>
          <cell r="E2306" t="str">
            <v>2017-07-27 11:44:22</v>
          </cell>
          <cell r="F2306">
            <v>8451</v>
          </cell>
          <cell r="G2306" t="str">
            <v>QC_003_Load bag into Hold of Close Flight</v>
          </cell>
          <cell r="I2306">
            <v>42769</v>
          </cell>
          <cell r="J2306" t="str">
            <v>2017-06-28 05:51:09</v>
          </cell>
          <cell r="K2306" t="str">
            <v>anshuyadav</v>
          </cell>
        </row>
        <row r="2307">
          <cell r="A2307">
            <v>74523</v>
          </cell>
          <cell r="B2307" t="str">
            <v>HHT_Bag Menu</v>
          </cell>
          <cell r="C2307" t="str">
            <v>msharma2</v>
          </cell>
          <cell r="D2307">
            <v>42942</v>
          </cell>
          <cell r="E2307" t="str">
            <v>2017-07-27 11:44:22</v>
          </cell>
          <cell r="F2307">
            <v>8451</v>
          </cell>
          <cell r="G2307" t="str">
            <v>QC_004_Load bag into Hold of Departed Flight</v>
          </cell>
          <cell r="I2307">
            <v>42769</v>
          </cell>
          <cell r="J2307" t="str">
            <v>2017-07-12 04:44:06</v>
          </cell>
          <cell r="K2307" t="str">
            <v>anshuyadav</v>
          </cell>
        </row>
        <row r="2308">
          <cell r="A2308">
            <v>74524</v>
          </cell>
          <cell r="B2308" t="str">
            <v>HHT_Bag Menu</v>
          </cell>
          <cell r="C2308" t="str">
            <v>msharma2</v>
          </cell>
          <cell r="D2308">
            <v>42942</v>
          </cell>
          <cell r="E2308" t="str">
            <v>2017-07-27 11:44:22</v>
          </cell>
          <cell r="F2308">
            <v>8451</v>
          </cell>
          <cell r="G2308" t="str">
            <v>QC_002_Load bag into Hold of Cancelled Fligt</v>
          </cell>
          <cell r="I2308">
            <v>42769</v>
          </cell>
          <cell r="J2308" t="str">
            <v>2017-06-28 05:51:03</v>
          </cell>
          <cell r="K2308" t="str">
            <v>anshuyadav</v>
          </cell>
        </row>
        <row r="2309">
          <cell r="A2309">
            <v>74525</v>
          </cell>
          <cell r="B2309" t="str">
            <v>HHT_Bag Menu</v>
          </cell>
          <cell r="C2309" t="str">
            <v>msharma2</v>
          </cell>
          <cell r="D2309">
            <v>42942</v>
          </cell>
          <cell r="E2309" t="str">
            <v>2017-07-27 11:44:22</v>
          </cell>
          <cell r="F2309">
            <v>8451</v>
          </cell>
          <cell r="G2309" t="str">
            <v>QC_005_Load Bag into Hold_Bag with  Not Ok bags when flight policy is set as  Never Load</v>
          </cell>
          <cell r="I2309">
            <v>42769</v>
          </cell>
          <cell r="J2309" t="str">
            <v>2017-06-27 10:08:46</v>
          </cell>
          <cell r="K2309" t="str">
            <v>anshuyadav</v>
          </cell>
        </row>
        <row r="2310">
          <cell r="A2310">
            <v>74526</v>
          </cell>
          <cell r="B2310" t="str">
            <v>HHT_Bag Menu</v>
          </cell>
          <cell r="C2310" t="str">
            <v>msharma2</v>
          </cell>
          <cell r="D2310">
            <v>42942</v>
          </cell>
          <cell r="E2310" t="str">
            <v>2017-07-27 11:44:22</v>
          </cell>
          <cell r="F2310">
            <v>8451</v>
          </cell>
          <cell r="G2310" t="str">
            <v>QC_007_Load Bag into Hold_load bag when 9 digit matching is set in OPS</v>
          </cell>
          <cell r="I2310">
            <v>42769</v>
          </cell>
          <cell r="J2310" t="str">
            <v>2017-02-17 10:30:56</v>
          </cell>
          <cell r="K2310" t="str">
            <v>anshuyadav</v>
          </cell>
        </row>
        <row r="2311">
          <cell r="A2311">
            <v>74527</v>
          </cell>
          <cell r="B2311" t="str">
            <v>HHT_Bag Menu</v>
          </cell>
          <cell r="C2311" t="str">
            <v>msharma2</v>
          </cell>
          <cell r="D2311">
            <v>42942</v>
          </cell>
          <cell r="E2311" t="str">
            <v>2017-07-27 11:44:22</v>
          </cell>
          <cell r="F2311">
            <v>8451</v>
          </cell>
          <cell r="G2311" t="str">
            <v>QC_006_Load Bag into Hold_load bag when 9 digit matching is not set in OPS</v>
          </cell>
          <cell r="I2311">
            <v>42769</v>
          </cell>
          <cell r="J2311" t="str">
            <v>2017-02-17 10:28:21</v>
          </cell>
          <cell r="K2311" t="str">
            <v>anshuyadav</v>
          </cell>
        </row>
        <row r="2312">
          <cell r="A2312">
            <v>74533</v>
          </cell>
          <cell r="B2312" t="str">
            <v>HHT_Bag Menu</v>
          </cell>
          <cell r="C2312" t="str">
            <v>msharma2</v>
          </cell>
          <cell r="D2312">
            <v>42942</v>
          </cell>
          <cell r="E2312" t="str">
            <v>2017-07-27 11:44:22</v>
          </cell>
          <cell r="F2312">
            <v>8451</v>
          </cell>
          <cell r="G2312" t="str">
            <v>QC_003_Offload Bag_Scan non existing bag tag</v>
          </cell>
          <cell r="I2312">
            <v>42769</v>
          </cell>
          <cell r="J2312" t="str">
            <v>2017-02-20 06:27:37</v>
          </cell>
          <cell r="K2312" t="str">
            <v>anshuyadav</v>
          </cell>
        </row>
        <row r="2313">
          <cell r="A2313">
            <v>74534</v>
          </cell>
          <cell r="B2313" t="str">
            <v>HHT_Bag Menu</v>
          </cell>
          <cell r="C2313" t="str">
            <v>msharma2</v>
          </cell>
          <cell r="D2313">
            <v>42942</v>
          </cell>
          <cell r="E2313" t="str">
            <v>2017-07-27 11:44:22</v>
          </cell>
          <cell r="F2313">
            <v>8451</v>
          </cell>
          <cell r="G2313" t="str">
            <v>QC_002_Offload bag which is not loaded in HOLD</v>
          </cell>
          <cell r="I2313">
            <v>42769</v>
          </cell>
          <cell r="J2313" t="str">
            <v>2017-07-12 04:35:26</v>
          </cell>
          <cell r="K2313" t="str">
            <v>anshuyadav</v>
          </cell>
        </row>
        <row r="2314">
          <cell r="A2314">
            <v>74535</v>
          </cell>
          <cell r="B2314" t="str">
            <v>HHT_Bag Menu</v>
          </cell>
          <cell r="C2314" t="str">
            <v>msharma2</v>
          </cell>
          <cell r="D2314">
            <v>42942</v>
          </cell>
          <cell r="E2314" t="str">
            <v>2017-07-27 11:44:22</v>
          </cell>
          <cell r="F2314">
            <v>8451</v>
          </cell>
          <cell r="G2314" t="str">
            <v>QC_001_Mark bag from Offload bag screen</v>
          </cell>
          <cell r="I2314">
            <v>42769</v>
          </cell>
          <cell r="J2314" t="str">
            <v>2017-06-27 10:09:39</v>
          </cell>
          <cell r="K2314" t="str">
            <v>anshuyadav</v>
          </cell>
        </row>
        <row r="2315">
          <cell r="A2315">
            <v>74536</v>
          </cell>
          <cell r="B2315" t="str">
            <v>HHT_Bag Menu</v>
          </cell>
          <cell r="C2315" t="str">
            <v>msharma2</v>
          </cell>
          <cell r="D2315">
            <v>42942</v>
          </cell>
          <cell r="E2315" t="str">
            <v>2017-07-27 11:44:22</v>
          </cell>
          <cell r="F2315">
            <v>8451</v>
          </cell>
          <cell r="G2315" t="str">
            <v>QC_004_Offload loaded bag from offload screen</v>
          </cell>
          <cell r="I2315">
            <v>42769</v>
          </cell>
          <cell r="J2315" t="str">
            <v>2017-06-27 10:09:46</v>
          </cell>
          <cell r="K2315" t="str">
            <v>anshuyadav</v>
          </cell>
        </row>
        <row r="2316">
          <cell r="A2316">
            <v>74537</v>
          </cell>
          <cell r="B2316" t="str">
            <v>QC_3121_Changes for Reflight BIMs.  a) Send BPM,  b) check format of BSM</v>
          </cell>
          <cell r="C2316" t="str">
            <v>rmehta</v>
          </cell>
          <cell r="D2316">
            <v>42943</v>
          </cell>
          <cell r="E2316" t="str">
            <v>2017-08-11 10:05:57</v>
          </cell>
          <cell r="F2316">
            <v>8475</v>
          </cell>
          <cell r="G2316" t="str">
            <v>CR_3121_002_HHT_Reflight Bag_Verify the BSM sent after reflighting bag</v>
          </cell>
          <cell r="I2316">
            <v>42769</v>
          </cell>
          <cell r="J2316" t="str">
            <v>2017-02-21 06:55:48</v>
          </cell>
          <cell r="K2316" t="str">
            <v>mkgaurav</v>
          </cell>
        </row>
        <row r="2317">
          <cell r="A2317">
            <v>74538</v>
          </cell>
          <cell r="B2317" t="str">
            <v>QC__3037_IWS &amp; HHT.  Reflighting.  A bag which is already loaded on a flight can be reflighted without any warning</v>
          </cell>
          <cell r="C2317" t="str">
            <v>rmehta</v>
          </cell>
          <cell r="D2317">
            <v>42943</v>
          </cell>
          <cell r="E2317" t="str">
            <v>2017-07-27 05:26:36</v>
          </cell>
          <cell r="F2317">
            <v>8476</v>
          </cell>
          <cell r="G2317" t="str">
            <v>QC_3037_ 004_HHT_ Reflight Bag_ Bag status is Expected</v>
          </cell>
          <cell r="I2317">
            <v>42769</v>
          </cell>
          <cell r="J2317" t="str">
            <v>2017-07-12 05:46:50</v>
          </cell>
          <cell r="K2317" t="str">
            <v>mkgaurav</v>
          </cell>
        </row>
        <row r="2318">
          <cell r="A2318">
            <v>74539</v>
          </cell>
          <cell r="B2318" t="str">
            <v>QC__3037_IWS &amp; HHT.  Reflighting.  A bag which is already loaded on a flight can be reflighted without any warning</v>
          </cell>
          <cell r="C2318" t="str">
            <v>rmehta</v>
          </cell>
          <cell r="D2318">
            <v>42943</v>
          </cell>
          <cell r="E2318" t="str">
            <v>2017-07-27 05:26:36</v>
          </cell>
          <cell r="F2318">
            <v>8476</v>
          </cell>
          <cell r="G2318" t="str">
            <v>QC_3037_ 005_ HHT_ Reflight Bag_ Bag is loaded in Hold</v>
          </cell>
          <cell r="I2318">
            <v>42769</v>
          </cell>
          <cell r="J2318" t="str">
            <v>2017-02-20 10:38:24</v>
          </cell>
          <cell r="K2318" t="str">
            <v>mkgaurav</v>
          </cell>
        </row>
        <row r="2319">
          <cell r="A2319">
            <v>74540</v>
          </cell>
          <cell r="B2319" t="str">
            <v>QC__3037_IWS &amp; HHT.  Reflighting.  A bag which is already loaded on a flight can be reflighted without any warning</v>
          </cell>
          <cell r="C2319" t="str">
            <v>rmehta</v>
          </cell>
          <cell r="D2319">
            <v>42943</v>
          </cell>
          <cell r="E2319" t="str">
            <v>2017-07-27 05:26:36</v>
          </cell>
          <cell r="F2319">
            <v>8476</v>
          </cell>
          <cell r="G2319" t="str">
            <v>QC_3037_ 006_ HHT_ Reflight Bag_ Bag is loaded in BHE</v>
          </cell>
          <cell r="I2319">
            <v>42769</v>
          </cell>
          <cell r="J2319" t="str">
            <v>2017-02-20 10:39:48</v>
          </cell>
          <cell r="K2319" t="str">
            <v>mkgaurav</v>
          </cell>
        </row>
        <row r="2320">
          <cell r="A2320">
            <v>74547</v>
          </cell>
          <cell r="B2320" t="str">
            <v>QC_4417_HHT&gt;Bags to Load - Error in Bags to Load by Location count</v>
          </cell>
          <cell r="C2320" t="str">
            <v>rmehta</v>
          </cell>
          <cell r="D2320">
            <v>42943</v>
          </cell>
          <cell r="E2320" t="str">
            <v>2017-08-01 10:58:35</v>
          </cell>
          <cell r="F2320">
            <v>8489</v>
          </cell>
          <cell r="G2320" t="str">
            <v>QC_4417_001_HHT_Bags To Load_Verify the count of the bags tracked at a location</v>
          </cell>
          <cell r="I2320">
            <v>42769</v>
          </cell>
          <cell r="J2320" t="str">
            <v>2017-08-01 10:56:44</v>
          </cell>
          <cell r="K2320" t="str">
            <v>mkgaurav</v>
          </cell>
        </row>
        <row r="2321">
          <cell r="A2321">
            <v>74548</v>
          </cell>
          <cell r="B2321" t="str">
            <v>QC_4417_HHT&gt;Bags to Load - Error in Bags to Load by Location count</v>
          </cell>
          <cell r="C2321" t="str">
            <v>rmehta</v>
          </cell>
          <cell r="D2321">
            <v>42943</v>
          </cell>
          <cell r="E2321" t="str">
            <v>2017-08-01 10:58:35</v>
          </cell>
          <cell r="F2321">
            <v>8489</v>
          </cell>
          <cell r="G2321" t="str">
            <v>QC_4417_002_HHT_Bags To Load_Verify the count of the bags tracked at a location after loading tracked bags</v>
          </cell>
          <cell r="I2321">
            <v>42769</v>
          </cell>
          <cell r="J2321" t="str">
            <v>2017-08-01 10:57:33</v>
          </cell>
          <cell r="K2321" t="str">
            <v>mkgaurav</v>
          </cell>
        </row>
        <row r="2322">
          <cell r="A2322">
            <v>74549</v>
          </cell>
          <cell r="B2322" t="str">
            <v>QC_4417_HHT&gt;Bags to Load - Error in Bags to Load by Location count</v>
          </cell>
          <cell r="C2322" t="str">
            <v>rmehta</v>
          </cell>
          <cell r="D2322">
            <v>42943</v>
          </cell>
          <cell r="E2322" t="str">
            <v>2017-08-01 10:58:35</v>
          </cell>
          <cell r="F2322">
            <v>8489</v>
          </cell>
          <cell r="G2322" t="str">
            <v>QC_4417_003_HHT_Bags To Load_Verify the details of the bags tracked at a location _after loading tracked bags</v>
          </cell>
          <cell r="I2322">
            <v>42769</v>
          </cell>
          <cell r="J2322" t="str">
            <v>2017-08-01 10:58:35</v>
          </cell>
          <cell r="K2322" t="str">
            <v>mkgaurav</v>
          </cell>
        </row>
        <row r="2323">
          <cell r="A2323">
            <v>74550</v>
          </cell>
          <cell r="B2323" t="str">
            <v>QC_4463_HHT: Pax surname field is not same in Load bag into BHE and Bag Enquiry screen</v>
          </cell>
          <cell r="C2323" t="str">
            <v>rmehta</v>
          </cell>
          <cell r="D2323">
            <v>42943</v>
          </cell>
          <cell r="E2323" t="str">
            <v>2017-07-27 07:40:12</v>
          </cell>
          <cell r="F2323">
            <v>8494</v>
          </cell>
          <cell r="G2323" t="str">
            <v>QC_4463_001_HHT_Bag Enquiry_Create UNK bag_Verify Pax Surname Field length</v>
          </cell>
          <cell r="I2323">
            <v>42769</v>
          </cell>
          <cell r="J2323" t="str">
            <v>2017-02-20 09:21:32</v>
          </cell>
          <cell r="K2323" t="str">
            <v>mkgaurav</v>
          </cell>
        </row>
        <row r="2324">
          <cell r="A2324">
            <v>74551</v>
          </cell>
          <cell r="B2324" t="str">
            <v>QC_4463_HHT: Pax surname field is not same in Load bag into BHE and Bag Enquiry screen</v>
          </cell>
          <cell r="C2324" t="str">
            <v>rmehta</v>
          </cell>
          <cell r="D2324">
            <v>42943</v>
          </cell>
          <cell r="E2324" t="str">
            <v>2017-07-27 07:40:12</v>
          </cell>
          <cell r="F2324">
            <v>8494</v>
          </cell>
          <cell r="G2324" t="str">
            <v>QC_4463_003_HHT_Load Bag into BHE_Create UNK bag_Verify Pax Surname Field length</v>
          </cell>
          <cell r="I2324">
            <v>42769</v>
          </cell>
          <cell r="J2324" t="str">
            <v>2017-02-20 09:22:08</v>
          </cell>
          <cell r="K2324" t="str">
            <v>mkgaurav</v>
          </cell>
        </row>
        <row r="2325">
          <cell r="A2325">
            <v>74552</v>
          </cell>
          <cell r="B2325" t="str">
            <v>QC_4463_HHT: Pax surname field is not same in Load bag into BHE and Bag Enquiry screen</v>
          </cell>
          <cell r="C2325" t="str">
            <v>rmehta</v>
          </cell>
          <cell r="D2325">
            <v>42943</v>
          </cell>
          <cell r="E2325" t="str">
            <v>2017-07-27 07:40:12</v>
          </cell>
          <cell r="F2325">
            <v>8494</v>
          </cell>
          <cell r="G2325" t="str">
            <v>QC_4463_007_HHT_Reflight Bag_Create UNK bag_Verify Pax Surname Field length</v>
          </cell>
          <cell r="I2325">
            <v>42769</v>
          </cell>
          <cell r="J2325" t="str">
            <v>2017-02-20 09:22:44</v>
          </cell>
          <cell r="K2325" t="str">
            <v>mkgaurav</v>
          </cell>
        </row>
        <row r="2326">
          <cell r="A2326">
            <v>74554</v>
          </cell>
          <cell r="B2326" t="str">
            <v>QC_4514__HHT&gt;Arrival Transfers, Bags To Load.  List of Departure flights must be sorted by ETD</v>
          </cell>
          <cell r="C2326" t="str">
            <v>rmehta</v>
          </cell>
          <cell r="D2326">
            <v>42942</v>
          </cell>
          <cell r="E2326" t="str">
            <v>2017-08-01 11:12:07</v>
          </cell>
          <cell r="F2326">
            <v>8459</v>
          </cell>
          <cell r="G2326" t="str">
            <v>QC_4514_002_HHT_Verify the sorting of Departure Flight list in Departure Bags to Load by Arrival Flight screen</v>
          </cell>
          <cell r="I2326">
            <v>42769</v>
          </cell>
          <cell r="J2326" t="str">
            <v>2017-08-01 11:12:07</v>
          </cell>
          <cell r="K2326" t="str">
            <v>mkgaurav</v>
          </cell>
        </row>
        <row r="2327">
          <cell r="A2327">
            <v>74555</v>
          </cell>
          <cell r="B2327" t="str">
            <v>QC_4531_IWS&amp; HHT.  Not able to properly deal with  flights A-&gt;B-&gt;C where A &amp; B are BagManager stations,and where a single common FIDS is used.</v>
          </cell>
          <cell r="C2327" t="str">
            <v>rmehta</v>
          </cell>
          <cell r="D2327">
            <v>42943</v>
          </cell>
          <cell r="E2327" t="str">
            <v>2017-07-27 06:38:54</v>
          </cell>
          <cell r="F2327">
            <v>8487</v>
          </cell>
          <cell r="G2327" t="str">
            <v>QC_4531_001_WS_Create and Assign BHE from HHT and verify the BHE details in WS for the flights having same airline and flight number but different route</v>
          </cell>
          <cell r="I2327">
            <v>42769</v>
          </cell>
          <cell r="J2327" t="str">
            <v>2017-02-20 09:30:53</v>
          </cell>
          <cell r="K2327" t="str">
            <v>mkgaurav</v>
          </cell>
        </row>
        <row r="2328">
          <cell r="A2328">
            <v>74556</v>
          </cell>
          <cell r="B2328" t="str">
            <v>QC_4531_IWS&amp; HHT.  Not able to properly deal with  flights A-&gt;B-&gt;C where A &amp; B are BagManager stations,and where a single common FIDS is used.</v>
          </cell>
          <cell r="C2328" t="str">
            <v>rmehta</v>
          </cell>
          <cell r="D2328">
            <v>42943</v>
          </cell>
          <cell r="E2328" t="str">
            <v>2017-07-27 06:38:54</v>
          </cell>
          <cell r="F2328">
            <v>8487</v>
          </cell>
          <cell r="G2328" t="str">
            <v>QC_4531_006_HHT_Create and Assign BHE from HHT and verify the BHE details in HHT for the flights having same airline and flight number but different route</v>
          </cell>
          <cell r="I2328">
            <v>42769</v>
          </cell>
          <cell r="J2328" t="str">
            <v>2017-02-20 05:54:22</v>
          </cell>
          <cell r="K2328" t="str">
            <v>mkgaurav</v>
          </cell>
        </row>
        <row r="2329">
          <cell r="A2329">
            <v>74557</v>
          </cell>
          <cell r="B2329" t="str">
            <v>QC_4571_HHT&gt;Bag cleared list not showing PSN if the Pax surname is more than 30 characters</v>
          </cell>
          <cell r="C2329" t="str">
            <v>rmehta</v>
          </cell>
          <cell r="D2329">
            <v>42943</v>
          </cell>
          <cell r="E2329" t="str">
            <v>2017-08-01 11:16:03</v>
          </cell>
          <cell r="F2329">
            <v>8491</v>
          </cell>
          <cell r="G2329" t="str">
            <v>QC_4571_001_HHT_Verify that PSN value should be displayed in the Bag Cleared List when pax name is more than 30 characters</v>
          </cell>
          <cell r="I2329">
            <v>42769</v>
          </cell>
          <cell r="J2329" t="str">
            <v>2017-08-01 11:16:03</v>
          </cell>
          <cell r="K2329" t="str">
            <v>mkgaurav</v>
          </cell>
        </row>
        <row r="2330">
          <cell r="A2330">
            <v>74558</v>
          </cell>
          <cell r="B2330" t="str">
            <v>QC_4579_HHT &gt; BHE Enquiry. The default action should be based on the status (Open or Close) of the BHE</v>
          </cell>
          <cell r="C2330" t="str">
            <v>rmehta</v>
          </cell>
          <cell r="D2330">
            <v>42943</v>
          </cell>
          <cell r="E2330" t="str">
            <v>2017-07-27 06:30:36</v>
          </cell>
          <cell r="F2330">
            <v>8485</v>
          </cell>
          <cell r="G2330" t="str">
            <v>QC_4579_001_Verify the default action present in contol dropdown for open BHE with no bags</v>
          </cell>
          <cell r="I2330">
            <v>42769</v>
          </cell>
          <cell r="J2330" t="str">
            <v>2017-02-17 09:37:28</v>
          </cell>
          <cell r="K2330" t="str">
            <v>mkgaurav</v>
          </cell>
        </row>
        <row r="2331">
          <cell r="A2331">
            <v>74559</v>
          </cell>
          <cell r="B2331" t="str">
            <v>QC_4579_HHT &gt; BHE Enquiry. The default action should be based on the status (Open or Close) of the BHE</v>
          </cell>
          <cell r="C2331" t="str">
            <v>rmehta</v>
          </cell>
          <cell r="D2331">
            <v>42943</v>
          </cell>
          <cell r="E2331" t="str">
            <v>2017-07-27 06:30:36</v>
          </cell>
          <cell r="F2331">
            <v>8485</v>
          </cell>
          <cell r="G2331" t="str">
            <v>QC_4579_002_Verify the default action present in contol dropdown for closed BHE with no bags</v>
          </cell>
          <cell r="I2331">
            <v>42769</v>
          </cell>
          <cell r="J2331" t="str">
            <v>2017-02-17 09:38:10</v>
          </cell>
          <cell r="K2331" t="str">
            <v>mkgaurav</v>
          </cell>
        </row>
        <row r="2332">
          <cell r="A2332">
            <v>74560</v>
          </cell>
          <cell r="B2332" t="str">
            <v>QC_4579_HHT &gt; BHE Enquiry. The default action should be based on the status (Open or Close) of the BHE</v>
          </cell>
          <cell r="C2332" t="str">
            <v>rmehta</v>
          </cell>
          <cell r="D2332">
            <v>42943</v>
          </cell>
          <cell r="E2332" t="str">
            <v>2017-07-27 06:30:36</v>
          </cell>
          <cell r="F2332">
            <v>8485</v>
          </cell>
          <cell r="G2332" t="str">
            <v>QC_4579_003_Verify the default action present in contol dropdown for open BHE having bags loaded</v>
          </cell>
          <cell r="I2332">
            <v>42769</v>
          </cell>
          <cell r="J2332" t="str">
            <v>2017-02-17 07:55:00</v>
          </cell>
          <cell r="K2332" t="str">
            <v>mkgaurav</v>
          </cell>
        </row>
        <row r="2333">
          <cell r="A2333">
            <v>74561</v>
          </cell>
          <cell r="B2333" t="str">
            <v>QC_4579_HHT &gt; BHE Enquiry. The default action should be based on the status (Open or Close) of the BHE</v>
          </cell>
          <cell r="C2333" t="str">
            <v>rmehta</v>
          </cell>
          <cell r="D2333">
            <v>42943</v>
          </cell>
          <cell r="E2333" t="str">
            <v>2017-07-27 06:30:36</v>
          </cell>
          <cell r="F2333">
            <v>8485</v>
          </cell>
          <cell r="G2333" t="str">
            <v>QC_4579_004_Verify the default action present in contol dropdown for closed BHE having bags loaded</v>
          </cell>
          <cell r="I2333">
            <v>42769</v>
          </cell>
          <cell r="J2333" t="str">
            <v>2017-02-17 07:55:43</v>
          </cell>
          <cell r="K2333" t="str">
            <v>mkgaurav</v>
          </cell>
        </row>
        <row r="2334">
          <cell r="A2334">
            <v>74564</v>
          </cell>
          <cell r="B2334" t="str">
            <v>QC_4678_HHT -&gt; BHE Enquiry shows information for an unassigned BHE</v>
          </cell>
          <cell r="C2334" t="str">
            <v>rmehta</v>
          </cell>
          <cell r="D2334">
            <v>42942</v>
          </cell>
          <cell r="E2334" t="str">
            <v>2017-07-27 06:55:32</v>
          </cell>
          <cell r="F2334">
            <v>8469</v>
          </cell>
          <cell r="G2334" t="str">
            <v>QC_4678_002_HHT_Verify that system should display the data for unassigned BHE_Position ULD and Merge BHE and Hold</v>
          </cell>
          <cell r="I2334">
            <v>42769</v>
          </cell>
          <cell r="J2334" t="str">
            <v>2017-02-17 09:49:53</v>
          </cell>
          <cell r="K2334" t="str">
            <v>mkgaurav</v>
          </cell>
        </row>
        <row r="2335">
          <cell r="A2335">
            <v>74565</v>
          </cell>
          <cell r="B2335" t="str">
            <v>WS_Jan'14</v>
          </cell>
          <cell r="C2335" t="str">
            <v>mkgaurav</v>
          </cell>
          <cell r="D2335">
            <v>42002</v>
          </cell>
          <cell r="E2335" t="str">
            <v>2017-07-27 05:17:32</v>
          </cell>
          <cell r="F2335">
            <v>7039</v>
          </cell>
          <cell r="G2335" t="str">
            <v>007_5063_HHT_ReflightBag_ToDiffRoute</v>
          </cell>
          <cell r="I2335">
            <v>42769</v>
          </cell>
          <cell r="J2335" t="str">
            <v>2017-02-21 06:28:02</v>
          </cell>
          <cell r="K2335" t="str">
            <v>mkgaurav</v>
          </cell>
        </row>
        <row r="2336">
          <cell r="A2336">
            <v>74566</v>
          </cell>
          <cell r="B2336" t="str">
            <v>WS_Jan'14</v>
          </cell>
          <cell r="C2336" t="str">
            <v>mkgaurav</v>
          </cell>
          <cell r="D2336">
            <v>42002</v>
          </cell>
          <cell r="E2336" t="str">
            <v>2017-07-27 05:17:32</v>
          </cell>
          <cell r="F2336">
            <v>7039</v>
          </cell>
          <cell r="G2336" t="str">
            <v>008_5063_HHT_ReflightBag_ToBagFinalDest</v>
          </cell>
          <cell r="I2336">
            <v>42769</v>
          </cell>
          <cell r="J2336" t="str">
            <v>2017-02-21 06:33:51</v>
          </cell>
          <cell r="K2336" t="str">
            <v>mkgaurav</v>
          </cell>
        </row>
        <row r="2337">
          <cell r="A2337">
            <v>74567</v>
          </cell>
          <cell r="B2337" t="str">
            <v>QC 4742 -HHT-&gt;Loading Status, HHT is not displaying any error message for a flight which is not handled by the user</v>
          </cell>
          <cell r="C2337" t="str">
            <v>mkgaurav</v>
          </cell>
          <cell r="D2337">
            <v>41544</v>
          </cell>
          <cell r="E2337" t="str">
            <v>2017-07-27 07:25:34</v>
          </cell>
          <cell r="F2337">
            <v>6650</v>
          </cell>
          <cell r="G2337" t="str">
            <v>QC_4742_001_HHT_Verify the error message for the flights not handled by the user at Loading Status screen</v>
          </cell>
          <cell r="I2337">
            <v>42769</v>
          </cell>
          <cell r="J2337" t="str">
            <v>2017-02-20 09:04:17</v>
          </cell>
          <cell r="K2337" t="str">
            <v>mkgaurav</v>
          </cell>
        </row>
        <row r="2338">
          <cell r="A2338">
            <v>74568</v>
          </cell>
          <cell r="B2338" t="str">
            <v>QC 4937 -SIN Issue: Scanner/Esc is disabled after loading bag tag by scanning from Assign BHE screen.</v>
          </cell>
          <cell r="C2338" t="str">
            <v>mkgaurav</v>
          </cell>
          <cell r="D2338">
            <v>41544</v>
          </cell>
          <cell r="E2338" t="str">
            <v>2017-07-27 06:19:20</v>
          </cell>
          <cell r="F2338">
            <v>6673</v>
          </cell>
          <cell r="G2338" t="str">
            <v>QC_4937_001_HHT_Verify that scanner should be enabled for loading bags after Create CS and assign BHE</v>
          </cell>
          <cell r="I2338">
            <v>42769</v>
          </cell>
          <cell r="J2338" t="str">
            <v>2017-02-20 05:36:59</v>
          </cell>
          <cell r="K2338" t="str">
            <v>mkgaurav</v>
          </cell>
        </row>
        <row r="2339">
          <cell r="A2339">
            <v>74569</v>
          </cell>
          <cell r="B2339" t="str">
            <v>QC 4937 -SIN Issue: Scanner/Esc is disabled after loading bag tag by scanning from Assign BHE screen.</v>
          </cell>
          <cell r="C2339" t="str">
            <v>mkgaurav</v>
          </cell>
          <cell r="D2339">
            <v>41544</v>
          </cell>
          <cell r="E2339" t="str">
            <v>2017-07-27 06:19:20</v>
          </cell>
          <cell r="F2339">
            <v>6673</v>
          </cell>
          <cell r="G2339" t="str">
            <v>QC_4937_002_HHT_Verify that scanner should be enabled for loading bags after assign BHE</v>
          </cell>
          <cell r="I2339">
            <v>42769</v>
          </cell>
          <cell r="J2339" t="str">
            <v>2017-02-20 05:42:34</v>
          </cell>
          <cell r="K2339" t="str">
            <v>mkgaurav</v>
          </cell>
        </row>
        <row r="2340">
          <cell r="A2340">
            <v>74570</v>
          </cell>
          <cell r="B2340" t="str">
            <v>QC 4539 -Error message "Connection to the server has failed, Please try again" is shown when user tries to reflight more than 20 Bags from HHT.</v>
          </cell>
          <cell r="C2340" t="str">
            <v>raksharma</v>
          </cell>
          <cell r="D2340">
            <v>41477</v>
          </cell>
          <cell r="E2340" t="str">
            <v>2017-07-27 05:20:38</v>
          </cell>
          <cell r="F2340">
            <v>6601</v>
          </cell>
          <cell r="G2340" t="str">
            <v>01_4539_Reflight_HHT_20_withoutWT</v>
          </cell>
          <cell r="I2340">
            <v>42769</v>
          </cell>
          <cell r="J2340" t="str">
            <v>2017-02-21 06:54:34</v>
          </cell>
          <cell r="K2340" t="str">
            <v>mkgaurav</v>
          </cell>
        </row>
        <row r="2341">
          <cell r="A2341">
            <v>74571</v>
          </cell>
          <cell r="B2341" t="str">
            <v>QC 4541- HHT- Offload Bag. Cancel button functionality not working in confir-mation popup for multiple (Duplicate) bags.</v>
          </cell>
          <cell r="C2341" t="str">
            <v>mkgaurav</v>
          </cell>
          <cell r="D2341">
            <v>41478</v>
          </cell>
          <cell r="E2341" t="str">
            <v>2017-07-27 04:59:54</v>
          </cell>
          <cell r="F2341">
            <v>6620</v>
          </cell>
          <cell r="G2341" t="str">
            <v>4541_002_Alternate flow1_Offload Bag_Cancel</v>
          </cell>
          <cell r="I2341">
            <v>42769</v>
          </cell>
          <cell r="J2341" t="str">
            <v>2017-02-20 06:20:17</v>
          </cell>
          <cell r="K2341" t="str">
            <v>mkgaurav</v>
          </cell>
        </row>
        <row r="2342">
          <cell r="A2342">
            <v>74572</v>
          </cell>
          <cell r="B2342" t="str">
            <v>QC 4541- HHT- Offload Bag. Cancel button functionality not working in confir-mation popup for multiple (Duplicate) bags.</v>
          </cell>
          <cell r="C2342" t="str">
            <v>mkgaurav</v>
          </cell>
          <cell r="D2342">
            <v>41478</v>
          </cell>
          <cell r="E2342" t="str">
            <v>2017-07-27 04:59:54</v>
          </cell>
          <cell r="F2342">
            <v>6620</v>
          </cell>
          <cell r="G2342" t="str">
            <v>QC4541_004_HHT_Offload Bag_Verify that system should offload selected bag after pressing Ok button for duplicate bag</v>
          </cell>
          <cell r="I2342">
            <v>42769</v>
          </cell>
          <cell r="J2342" t="str">
            <v>2017-07-12 10:23:40</v>
          </cell>
          <cell r="K2342" t="str">
            <v>mkgaurav</v>
          </cell>
        </row>
        <row r="2343">
          <cell r="A2343">
            <v>74574</v>
          </cell>
          <cell r="B2343" t="str">
            <v>QC 4647- Merge the BHE and Hold Segregation Matrix (except for the HUB/MHUB container types)</v>
          </cell>
          <cell r="C2343" t="str">
            <v>mkgaurav</v>
          </cell>
          <cell r="D2343">
            <v>41478</v>
          </cell>
          <cell r="E2343" t="str">
            <v>2017-07-27 06:43:04</v>
          </cell>
          <cell r="F2343">
            <v>6618</v>
          </cell>
          <cell r="G2343" t="str">
            <v>4647_15_HHT_Merge NonSortBHE_ResBHEType_MergeNtPossible</v>
          </cell>
          <cell r="I2343">
            <v>42769</v>
          </cell>
          <cell r="J2343" t="str">
            <v>2017-02-20 06:02:08</v>
          </cell>
          <cell r="K2343" t="str">
            <v>mkgaurav</v>
          </cell>
        </row>
        <row r="2344">
          <cell r="A2344">
            <v>74575</v>
          </cell>
          <cell r="B2344" t="str">
            <v>QC 4647- Merge the BHE and Hold Segregation Matrix (except for the HUB/MHUB container types)</v>
          </cell>
          <cell r="C2344" t="str">
            <v>mkgaurav</v>
          </cell>
          <cell r="D2344">
            <v>41478</v>
          </cell>
          <cell r="E2344" t="str">
            <v>2017-07-27 06:43:04</v>
          </cell>
          <cell r="F2344">
            <v>6618</v>
          </cell>
          <cell r="G2344" t="str">
            <v>4647_16_HHT_Merge NonSortBHE_ResBHEType_No Change</v>
          </cell>
          <cell r="I2344">
            <v>42769</v>
          </cell>
          <cell r="J2344" t="str">
            <v>2017-02-20 06:04:50</v>
          </cell>
          <cell r="K2344" t="str">
            <v>mkgaurav</v>
          </cell>
        </row>
        <row r="2345">
          <cell r="A2345">
            <v>74576</v>
          </cell>
          <cell r="B2345" t="str">
            <v>QC 4647- Merge the BHE and Hold Segregation Matrix (except for the HUB/MHUB container types)</v>
          </cell>
          <cell r="C2345" t="str">
            <v>mkgaurav</v>
          </cell>
          <cell r="D2345">
            <v>41478</v>
          </cell>
          <cell r="E2345" t="str">
            <v>2017-07-27 06:43:04</v>
          </cell>
          <cell r="F2345">
            <v>6618</v>
          </cell>
          <cell r="G2345" t="str">
            <v>4647_17_HHT_Merge NonSortBHE_ResultBHEType_DiffBHEType</v>
          </cell>
          <cell r="I2345">
            <v>42769</v>
          </cell>
          <cell r="J2345" t="str">
            <v>2017-02-20 07:56:11</v>
          </cell>
          <cell r="K2345" t="str">
            <v>mkgaurav</v>
          </cell>
        </row>
        <row r="2346">
          <cell r="A2346">
            <v>74577</v>
          </cell>
          <cell r="B2346" t="str">
            <v>QC 4647- Merge the BHE and Hold Segregation Matrix (except for the HUB/MHUB container types)</v>
          </cell>
          <cell r="C2346" t="str">
            <v>mkgaurav</v>
          </cell>
          <cell r="D2346">
            <v>41478</v>
          </cell>
          <cell r="E2346" t="str">
            <v>2017-07-27 06:43:04</v>
          </cell>
          <cell r="F2346">
            <v>6618</v>
          </cell>
          <cell r="G2346" t="str">
            <v>4647_18_HHT_Merge NonSortBHE_ResultBHEType (Dest Mismatch)_MergeNtPossible</v>
          </cell>
          <cell r="I2346">
            <v>42769</v>
          </cell>
          <cell r="J2346" t="str">
            <v>2017-02-20 06:40:26</v>
          </cell>
          <cell r="K2346" t="str">
            <v>mkgaurav</v>
          </cell>
        </row>
        <row r="2347">
          <cell r="A2347">
            <v>74578</v>
          </cell>
          <cell r="B2347" t="str">
            <v>QC 4647- Merge the BHE and Hold Segregation Matrix (except for the HUB/MHUB container types)</v>
          </cell>
          <cell r="C2347" t="str">
            <v>mkgaurav</v>
          </cell>
          <cell r="D2347">
            <v>41478</v>
          </cell>
          <cell r="E2347" t="str">
            <v>2017-07-27 06:43:04</v>
          </cell>
          <cell r="F2347">
            <v>6618</v>
          </cell>
          <cell r="G2347" t="str">
            <v>4647_19_HHT_Merge NonSortBHE_ResultBHEType (Dest Mismatch)_DiffBHEType</v>
          </cell>
          <cell r="I2347">
            <v>42769</v>
          </cell>
          <cell r="J2347" t="str">
            <v>2017-02-20 06:37:51</v>
          </cell>
          <cell r="K2347" t="str">
            <v>mkgaurav</v>
          </cell>
        </row>
        <row r="2348">
          <cell r="A2348">
            <v>74579</v>
          </cell>
          <cell r="B2348" t="str">
            <v>QC 4647- Merge the BHE and Hold Segregation Matrix (except for the HUB/MHUB container types)</v>
          </cell>
          <cell r="C2348" t="str">
            <v>mkgaurav</v>
          </cell>
          <cell r="D2348">
            <v>41478</v>
          </cell>
          <cell r="E2348" t="str">
            <v>2017-07-27 06:43:04</v>
          </cell>
          <cell r="F2348">
            <v>6618</v>
          </cell>
          <cell r="G2348" t="str">
            <v>4647_20_HHT_Merge SortBHE_ResBHEType_MergeNtPossible</v>
          </cell>
          <cell r="I2348">
            <v>42769</v>
          </cell>
          <cell r="J2348" t="str">
            <v>2017-02-20 06:49:17</v>
          </cell>
          <cell r="K2348" t="str">
            <v>mkgaurav</v>
          </cell>
        </row>
        <row r="2349">
          <cell r="A2349">
            <v>74580</v>
          </cell>
          <cell r="B2349" t="str">
            <v>QC 4647- Merge the BHE and Hold Segregation Matrix (except for the HUB/MHUB container types)</v>
          </cell>
          <cell r="C2349" t="str">
            <v>mkgaurav</v>
          </cell>
          <cell r="D2349">
            <v>41478</v>
          </cell>
          <cell r="E2349" t="str">
            <v>2017-07-27 06:43:04</v>
          </cell>
          <cell r="F2349">
            <v>6618</v>
          </cell>
          <cell r="G2349" t="str">
            <v>4647_21_HHT_Merge SortBHE_ResBHEType_Nochange</v>
          </cell>
          <cell r="I2349">
            <v>42769</v>
          </cell>
          <cell r="J2349" t="str">
            <v>2017-02-20 07:45:56</v>
          </cell>
          <cell r="K2349" t="str">
            <v>mkgaurav</v>
          </cell>
        </row>
        <row r="2350">
          <cell r="A2350">
            <v>74581</v>
          </cell>
          <cell r="B2350" t="str">
            <v>QC 4647- Merge the BHE and Hold Segregation Matrix (except for the HUB/MHUB container types)</v>
          </cell>
          <cell r="C2350" t="str">
            <v>mkgaurav</v>
          </cell>
          <cell r="D2350">
            <v>41478</v>
          </cell>
          <cell r="E2350" t="str">
            <v>2017-07-27 06:43:04</v>
          </cell>
          <cell r="F2350">
            <v>6618</v>
          </cell>
          <cell r="G2350" t="str">
            <v>4647_22_HHT_Merge SortBHE_ResBHEType_BA Sort</v>
          </cell>
          <cell r="I2350">
            <v>42769</v>
          </cell>
          <cell r="J2350" t="str">
            <v>2017-02-20 07:51:38</v>
          </cell>
          <cell r="K2350" t="str">
            <v>mkgaurav</v>
          </cell>
        </row>
        <row r="2351">
          <cell r="A2351">
            <v>74582</v>
          </cell>
          <cell r="B2351" t="str">
            <v>QC 4647- Merge the BHE and Hold Segregation Matrix (except for the HUB/MHUB container types)</v>
          </cell>
          <cell r="C2351" t="str">
            <v>mkgaurav</v>
          </cell>
          <cell r="D2351">
            <v>41478</v>
          </cell>
          <cell r="E2351" t="str">
            <v>2017-07-27 06:43:04</v>
          </cell>
          <cell r="F2351">
            <v>6618</v>
          </cell>
          <cell r="G2351" t="str">
            <v>4647_23_HHT_Merge NonSortHold_ResBHEType_MergeNtPossible</v>
          </cell>
          <cell r="I2351">
            <v>42769</v>
          </cell>
          <cell r="J2351" t="str">
            <v>2017-02-20 07:59:23</v>
          </cell>
          <cell r="K2351" t="str">
            <v>mkgaurav</v>
          </cell>
        </row>
        <row r="2352">
          <cell r="A2352">
            <v>74583</v>
          </cell>
          <cell r="B2352" t="str">
            <v>QC 4647- Merge the BHE and Hold Segregation Matrix (except for the HUB/MHUB container types)</v>
          </cell>
          <cell r="C2352" t="str">
            <v>mkgaurav</v>
          </cell>
          <cell r="D2352">
            <v>41478</v>
          </cell>
          <cell r="E2352" t="str">
            <v>2017-07-27 06:43:04</v>
          </cell>
          <cell r="F2352">
            <v>6618</v>
          </cell>
          <cell r="G2352" t="str">
            <v>4647_24_HHT_Merge NonSortHold_ResBHEType_No Change</v>
          </cell>
          <cell r="I2352">
            <v>42769</v>
          </cell>
          <cell r="J2352" t="str">
            <v>2017-02-21 03:50:50</v>
          </cell>
          <cell r="K2352" t="str">
            <v>mkgaurav</v>
          </cell>
        </row>
        <row r="2353">
          <cell r="A2353">
            <v>74584</v>
          </cell>
          <cell r="B2353" t="str">
            <v>QC 4647- Merge the BHE and Hold Segregation Matrix (except for the HUB/MHUB container types)</v>
          </cell>
          <cell r="C2353" t="str">
            <v>mkgaurav</v>
          </cell>
          <cell r="D2353">
            <v>41478</v>
          </cell>
          <cell r="E2353" t="str">
            <v>2017-07-27 06:43:04</v>
          </cell>
          <cell r="F2353">
            <v>6618</v>
          </cell>
          <cell r="G2353" t="str">
            <v>4647_25_HHT_Merge NonSortHold_ResulBHEType_DiffHoldType</v>
          </cell>
          <cell r="I2353">
            <v>42769</v>
          </cell>
          <cell r="J2353" t="str">
            <v>2017-02-21 05:30:14</v>
          </cell>
          <cell r="K2353" t="str">
            <v>mkgaurav</v>
          </cell>
        </row>
        <row r="2354">
          <cell r="A2354">
            <v>74585</v>
          </cell>
          <cell r="B2354" t="str">
            <v>QC 4647- Merge the BHE and Hold Segregation Matrix (except for the HUB/MHUB container types)</v>
          </cell>
          <cell r="C2354" t="str">
            <v>mkgaurav</v>
          </cell>
          <cell r="D2354">
            <v>41478</v>
          </cell>
          <cell r="E2354" t="str">
            <v>2017-07-27 06:43:04</v>
          </cell>
          <cell r="F2354">
            <v>6618</v>
          </cell>
          <cell r="G2354" t="str">
            <v>4647_26_HHT_Merge NonSortHold_ResultBHEType (Dest Mismatch)_MergeNtPossible</v>
          </cell>
          <cell r="I2354">
            <v>42769</v>
          </cell>
          <cell r="J2354" t="str">
            <v>2017-02-20 09:34:12</v>
          </cell>
          <cell r="K2354" t="str">
            <v>mkgaurav</v>
          </cell>
        </row>
        <row r="2355">
          <cell r="A2355">
            <v>74586</v>
          </cell>
          <cell r="B2355" t="str">
            <v>QC 4647- Merge the BHE and Hold Segregation Matrix (except for the HUB/MHUB container types)</v>
          </cell>
          <cell r="C2355" t="str">
            <v>mkgaurav</v>
          </cell>
          <cell r="D2355">
            <v>41478</v>
          </cell>
          <cell r="E2355" t="str">
            <v>2017-07-27 06:43:04</v>
          </cell>
          <cell r="F2355">
            <v>6618</v>
          </cell>
          <cell r="G2355" t="str">
            <v>4647_27_HHT_Merge NonSortHold_ResultBHEType (Dest Mismatch)_DiffHoldType</v>
          </cell>
          <cell r="I2355">
            <v>42769</v>
          </cell>
          <cell r="J2355" t="str">
            <v>2017-02-20 09:40:12</v>
          </cell>
          <cell r="K2355" t="str">
            <v>mkgaurav</v>
          </cell>
        </row>
        <row r="2356">
          <cell r="A2356">
            <v>74587</v>
          </cell>
          <cell r="B2356" t="str">
            <v>QC 4647- Merge the BHE and Hold Segregation Matrix (except for the HUB/MHUB container types)</v>
          </cell>
          <cell r="C2356" t="str">
            <v>mkgaurav</v>
          </cell>
          <cell r="D2356">
            <v>41478</v>
          </cell>
          <cell r="E2356" t="str">
            <v>2017-07-27 06:43:04</v>
          </cell>
          <cell r="F2356">
            <v>6618</v>
          </cell>
          <cell r="G2356" t="str">
            <v>4647_28_HHT_Merge SortHold_ResBHEType_MergeNtPossible</v>
          </cell>
          <cell r="I2356">
            <v>42769</v>
          </cell>
          <cell r="J2356" t="str">
            <v>2017-02-20 10:08:58</v>
          </cell>
          <cell r="K2356" t="str">
            <v>mkgaurav</v>
          </cell>
        </row>
        <row r="2357">
          <cell r="A2357">
            <v>74588</v>
          </cell>
          <cell r="B2357" t="str">
            <v>QC 4647- Merge the BHE and Hold Segregation Matrix (except for the HUB/MHUB container types)</v>
          </cell>
          <cell r="C2357" t="str">
            <v>mkgaurav</v>
          </cell>
          <cell r="D2357">
            <v>41478</v>
          </cell>
          <cell r="E2357" t="str">
            <v>2017-07-27 06:43:04</v>
          </cell>
          <cell r="F2357">
            <v>6618</v>
          </cell>
          <cell r="G2357" t="str">
            <v>4647_29_HHT_Merge SortHold_ResBHEType_Merge Impossible</v>
          </cell>
          <cell r="I2357">
            <v>42769</v>
          </cell>
          <cell r="J2357" t="str">
            <v>2017-02-20 10:13:07</v>
          </cell>
          <cell r="K2357" t="str">
            <v>mkgaurav</v>
          </cell>
        </row>
        <row r="2358">
          <cell r="A2358">
            <v>74589</v>
          </cell>
          <cell r="B2358" t="str">
            <v>QC 4647- Merge the BHE and Hold Segregation Matrix (except for the HUB/MHUB container types)</v>
          </cell>
          <cell r="C2358" t="str">
            <v>mkgaurav</v>
          </cell>
          <cell r="D2358">
            <v>41478</v>
          </cell>
          <cell r="E2358" t="str">
            <v>2017-07-27 06:43:04</v>
          </cell>
          <cell r="F2358">
            <v>6618</v>
          </cell>
          <cell r="G2358" t="str">
            <v>4647_30_HHT_Merge SortHold_ResBHEType_BA Sort</v>
          </cell>
          <cell r="I2358">
            <v>42769</v>
          </cell>
          <cell r="J2358" t="str">
            <v>2017-02-20 10:14:18</v>
          </cell>
          <cell r="K2358" t="str">
            <v>mkgaurav</v>
          </cell>
        </row>
        <row r="2359">
          <cell r="A2359">
            <v>74590</v>
          </cell>
          <cell r="B2359" t="str">
            <v>QC 4647- Merge the BHE and Hold Segregation Matrix (except for the HUB/MHUB container types)</v>
          </cell>
          <cell r="C2359" t="str">
            <v>mkgaurav</v>
          </cell>
          <cell r="D2359">
            <v>41478</v>
          </cell>
          <cell r="E2359" t="str">
            <v>2017-07-27 06:43:04</v>
          </cell>
          <cell r="F2359">
            <v>6618</v>
          </cell>
          <cell r="G2359" t="str">
            <v>4647_31_HHT_Merge NonSortHold_ResultBHEType (Dest Mismatch)_Nochange</v>
          </cell>
          <cell r="I2359">
            <v>42769</v>
          </cell>
          <cell r="J2359" t="str">
            <v>2017-02-20 10:15:27</v>
          </cell>
          <cell r="K2359" t="str">
            <v>mkgaurav</v>
          </cell>
        </row>
        <row r="2360">
          <cell r="A2360">
            <v>74591</v>
          </cell>
          <cell r="B2360" t="str">
            <v>QC 4647- Merge the BHE and Hold Segregation Matrix (except for the HUB/MHUB container types)</v>
          </cell>
          <cell r="C2360" t="str">
            <v>mkgaurav</v>
          </cell>
          <cell r="D2360">
            <v>41478</v>
          </cell>
          <cell r="E2360" t="str">
            <v>2017-07-27 06:43:04</v>
          </cell>
          <cell r="F2360">
            <v>6618</v>
          </cell>
          <cell r="G2360" t="str">
            <v>4647_32_Merge BHE or Hold_Not Configured</v>
          </cell>
          <cell r="I2360">
            <v>42769</v>
          </cell>
          <cell r="J2360" t="str">
            <v>2017-02-17 10:15:00</v>
          </cell>
          <cell r="K2360" t="str">
            <v>mkgaurav</v>
          </cell>
        </row>
        <row r="2361">
          <cell r="A2361">
            <v>74599</v>
          </cell>
          <cell r="B2361" t="str">
            <v>QC 4744 -HHT Track Bag &gt; 3 Beep sounding should be done only for problem cases like UNK or QOH</v>
          </cell>
          <cell r="C2361" t="str">
            <v>raksharma</v>
          </cell>
          <cell r="D2361">
            <v>41480</v>
          </cell>
          <cell r="E2361" t="str">
            <v>2017-07-27 07:30:59</v>
          </cell>
          <cell r="F2361">
            <v>6647</v>
          </cell>
          <cell r="G2361" t="str">
            <v>01_4744_VerifyBeep_Track_Unknown bag</v>
          </cell>
          <cell r="I2361">
            <v>42769</v>
          </cell>
          <cell r="J2361" t="str">
            <v>2017-02-20 09:09:16</v>
          </cell>
          <cell r="K2361" t="str">
            <v>mkgaurav</v>
          </cell>
        </row>
        <row r="2362">
          <cell r="A2362">
            <v>74600</v>
          </cell>
          <cell r="B2362" t="str">
            <v>QC 4744 -HHT Track Bag &gt; 3 Beep sounding should be done only for problem cases like UNK or QOH</v>
          </cell>
          <cell r="C2362" t="str">
            <v>raksharma</v>
          </cell>
          <cell r="D2362">
            <v>41480</v>
          </cell>
          <cell r="E2362" t="str">
            <v>2017-07-27 07:30:59</v>
          </cell>
          <cell r="F2362">
            <v>6647</v>
          </cell>
          <cell r="G2362" t="str">
            <v>02_4744_VerifyBeep_Track_Hot bag</v>
          </cell>
          <cell r="I2362">
            <v>42769</v>
          </cell>
          <cell r="J2362" t="str">
            <v>2017-02-20 09:09:47</v>
          </cell>
          <cell r="K2362" t="str">
            <v>mkgaurav</v>
          </cell>
        </row>
        <row r="2363">
          <cell r="A2363">
            <v>74601</v>
          </cell>
          <cell r="B2363" t="str">
            <v>QC 4744 -HHT Track Bag &gt; 3 Beep sounding should be done only for problem cases like UNK or QOH</v>
          </cell>
          <cell r="C2363" t="str">
            <v>raksharma</v>
          </cell>
          <cell r="D2363">
            <v>41480</v>
          </cell>
          <cell r="E2363" t="str">
            <v>2017-07-27 07:30:59</v>
          </cell>
          <cell r="F2363">
            <v>6647</v>
          </cell>
          <cell r="G2363" t="str">
            <v>03_4744_VerifyBeep_Track_ToReflight</v>
          </cell>
          <cell r="I2363">
            <v>42769</v>
          </cell>
          <cell r="J2363" t="str">
            <v>2017-02-20 09:10:27</v>
          </cell>
          <cell r="K2363" t="str">
            <v>mkgaurav</v>
          </cell>
        </row>
        <row r="2364">
          <cell r="A2364">
            <v>74602</v>
          </cell>
          <cell r="B2364" t="str">
            <v>QC 4744 -HHT Track Bag &gt; 3 Beep sounding should be done only for problem cases like UNK or QOH</v>
          </cell>
          <cell r="C2364" t="str">
            <v>raksharma</v>
          </cell>
          <cell r="D2364">
            <v>41480</v>
          </cell>
          <cell r="E2364" t="str">
            <v>2017-07-27 07:30:59</v>
          </cell>
          <cell r="F2364">
            <v>6647</v>
          </cell>
          <cell r="G2364" t="str">
            <v>04_4744_VerifyBeep_Track_Unk_ToReflight</v>
          </cell>
          <cell r="I2364">
            <v>42769</v>
          </cell>
          <cell r="J2364" t="str">
            <v>2017-02-20 09:10:58</v>
          </cell>
          <cell r="K2364" t="str">
            <v>mkgaurav</v>
          </cell>
        </row>
        <row r="2365">
          <cell r="A2365">
            <v>74603</v>
          </cell>
          <cell r="B2365" t="str">
            <v>QC 4744 -HHT Track Bag &gt; 3 Beep sounding should be done only for problem cases like UNK or QOH</v>
          </cell>
          <cell r="C2365" t="str">
            <v>raksharma</v>
          </cell>
          <cell r="D2365">
            <v>41480</v>
          </cell>
          <cell r="E2365" t="str">
            <v>2017-07-27 07:30:59</v>
          </cell>
          <cell r="F2365">
            <v>6647</v>
          </cell>
          <cell r="G2365" t="str">
            <v>05_4744_VerifyBeep_Track_Unk_Hot</v>
          </cell>
          <cell r="I2365">
            <v>42769</v>
          </cell>
          <cell r="J2365" t="str">
            <v>2017-02-20 09:12:10</v>
          </cell>
          <cell r="K2365" t="str">
            <v>mkgaurav</v>
          </cell>
        </row>
        <row r="2366">
          <cell r="A2366">
            <v>74604</v>
          </cell>
          <cell r="B2366" t="str">
            <v>QC 4744 -HHT Track Bag &gt; 3 Beep sounding should be done only for problem cases like UNK or QOH</v>
          </cell>
          <cell r="C2366" t="str">
            <v>raksharma</v>
          </cell>
          <cell r="D2366">
            <v>41480</v>
          </cell>
          <cell r="E2366" t="str">
            <v>2017-07-27 07:30:59</v>
          </cell>
          <cell r="F2366">
            <v>6647</v>
          </cell>
          <cell r="G2366" t="str">
            <v>06_4744_VerifyBeep_Track_QohNotSent</v>
          </cell>
          <cell r="I2366">
            <v>42769</v>
          </cell>
          <cell r="J2366" t="str">
            <v>2017-02-20 09:12:41</v>
          </cell>
          <cell r="K2366" t="str">
            <v>mkgaurav</v>
          </cell>
        </row>
        <row r="2367">
          <cell r="A2367">
            <v>74605</v>
          </cell>
          <cell r="B2367" t="str">
            <v>QC 4744 -HHT Track Bag &gt; 3 Beep sounding should be done only for problem cases like UNK or QOH</v>
          </cell>
          <cell r="C2367" t="str">
            <v>raksharma</v>
          </cell>
          <cell r="D2367">
            <v>41480</v>
          </cell>
          <cell r="E2367" t="str">
            <v>2017-07-27 07:30:59</v>
          </cell>
          <cell r="F2367">
            <v>6647</v>
          </cell>
          <cell r="G2367" t="str">
            <v>07_4744_VerifyBeep_Track_QohSent</v>
          </cell>
          <cell r="I2367">
            <v>42769</v>
          </cell>
          <cell r="J2367" t="str">
            <v>2017-02-20 09:13:09</v>
          </cell>
          <cell r="K2367" t="str">
            <v>mkgaurav</v>
          </cell>
        </row>
        <row r="2368">
          <cell r="A2368">
            <v>74936</v>
          </cell>
          <cell r="B2368" t="str">
            <v>QC_6235-(KLM)  IWS&gt;Connecting Bags (Departure &amp; Arrival)  .  Allow sorting by "Hot" or by "bag total" column</v>
          </cell>
          <cell r="C2368" t="str">
            <v>atripathi1</v>
          </cell>
          <cell r="D2368">
            <v>42607</v>
          </cell>
          <cell r="E2368" t="str">
            <v>2017-08-08 14:32:34</v>
          </cell>
          <cell r="F2368">
            <v>7782</v>
          </cell>
          <cell r="G2368" t="str">
            <v>QC_6235_IT_16_Verify the default sorting in Arrival Flight and Departure Connections in the Arrival Connecting Bags screen</v>
          </cell>
          <cell r="I2368">
            <v>42770</v>
          </cell>
          <cell r="J2368" t="str">
            <v>2017-06-27 11:12:22</v>
          </cell>
          <cell r="K2368" t="str">
            <v>atripathi1</v>
          </cell>
        </row>
        <row r="2369">
          <cell r="A2369">
            <v>74937</v>
          </cell>
          <cell r="B2369" t="str">
            <v>QC_6235-(KLM)  IWS&gt;Connecting Bags (Departure &amp; Arrival)  .  Allow sorting by "Hot" or by "bag total" column</v>
          </cell>
          <cell r="C2369" t="str">
            <v>atripathi1</v>
          </cell>
          <cell r="D2369">
            <v>42607</v>
          </cell>
          <cell r="E2369" t="str">
            <v>2017-08-08 14:32:34</v>
          </cell>
          <cell r="F2369">
            <v>7782</v>
          </cell>
          <cell r="G2369" t="str">
            <v>QC_6235_IT_17_Verify the print report in Arrival Connecting Bags screen</v>
          </cell>
          <cell r="I2369">
            <v>42770</v>
          </cell>
          <cell r="J2369" t="str">
            <v>2017-06-27 11:12:33</v>
          </cell>
          <cell r="K2369" t="str">
            <v>atripathi1</v>
          </cell>
        </row>
        <row r="2370">
          <cell r="A2370">
            <v>74938</v>
          </cell>
          <cell r="B2370" t="str">
            <v>QC_6235-(KLM)  IWS&gt;Connecting Bags (Departure &amp; Arrival)  .  Allow sorting by "Hot" or by "bag total" column</v>
          </cell>
          <cell r="C2370" t="str">
            <v>atripathi1</v>
          </cell>
          <cell r="D2370">
            <v>42607</v>
          </cell>
          <cell r="E2370" t="str">
            <v>2017-08-08 14:32:34</v>
          </cell>
          <cell r="F2370">
            <v>7782</v>
          </cell>
          <cell r="G2370" t="str">
            <v>QC_6235_IT_18_Verify the print report in Arrival Connecting Bags screen when sorting is done in Bags column</v>
          </cell>
          <cell r="I2370">
            <v>42770</v>
          </cell>
          <cell r="J2370" t="str">
            <v>2017-02-23 11:07:36</v>
          </cell>
          <cell r="K2370" t="str">
            <v>atripathi1</v>
          </cell>
        </row>
        <row r="2371">
          <cell r="A2371">
            <v>74939</v>
          </cell>
          <cell r="B2371" t="str">
            <v>QC_6235-(KLM)  IWS&gt;Connecting Bags (Departure &amp; Arrival)  .  Allow sorting by "Hot" or by "bag total" column</v>
          </cell>
          <cell r="C2371" t="str">
            <v>atripathi1</v>
          </cell>
          <cell r="D2371">
            <v>42607</v>
          </cell>
          <cell r="E2371" t="str">
            <v>2017-08-08 14:32:34</v>
          </cell>
          <cell r="F2371">
            <v>7782</v>
          </cell>
          <cell r="G2371" t="str">
            <v>QC_6235_IT_19_Verify the print report in Arrival Connecting Bags screen when sorting is done in Hot column</v>
          </cell>
          <cell r="I2371">
            <v>42770</v>
          </cell>
          <cell r="J2371" t="str">
            <v>2017-02-23 10:07:06</v>
          </cell>
          <cell r="K2371" t="str">
            <v>atripathi1</v>
          </cell>
        </row>
        <row r="2372">
          <cell r="A2372">
            <v>74940</v>
          </cell>
          <cell r="B2372" t="str">
            <v>QC_6235-(KLM)  IWS&gt;Connecting Bags (Departure &amp; Arrival)  .  Allow sorting by "Hot" or by "bag total" column</v>
          </cell>
          <cell r="C2372" t="str">
            <v>atripathi1</v>
          </cell>
          <cell r="D2372">
            <v>42607</v>
          </cell>
          <cell r="E2372" t="str">
            <v>2017-08-08 14:32:34</v>
          </cell>
          <cell r="F2372">
            <v>7782</v>
          </cell>
          <cell r="G2372" t="str">
            <v>QC_6235_IT_20_Verify the selected flight only checkbox is disabled when checkbox is not selected for the flights in the Arrival Flight Connecting Bags screen</v>
          </cell>
          <cell r="I2372">
            <v>42770</v>
          </cell>
          <cell r="J2372" t="str">
            <v>2017-06-27 11:12:45</v>
          </cell>
          <cell r="K2372" t="str">
            <v>atripathi1</v>
          </cell>
        </row>
        <row r="2373">
          <cell r="A2373">
            <v>74941</v>
          </cell>
          <cell r="B2373" t="str">
            <v>QC_6235-(KLM)  IWS&gt;Connecting Bags (Departure &amp; Arrival)  .  Allow sorting by "Hot" or by "bag total" column</v>
          </cell>
          <cell r="C2373" t="str">
            <v>atripathi1</v>
          </cell>
          <cell r="D2373">
            <v>42607</v>
          </cell>
          <cell r="E2373" t="str">
            <v>2017-08-08 14:32:34</v>
          </cell>
          <cell r="F2373">
            <v>7782</v>
          </cell>
          <cell r="G2373" t="str">
            <v>QC_6235_IT_21_Verify the sorting arrow in Bags and Hot column when handling agent is selected in the Departure Connection on Arrival Connecting Bags screen</v>
          </cell>
          <cell r="I2373">
            <v>42770</v>
          </cell>
          <cell r="J2373" t="str">
            <v>2017-07-13 08:53:52</v>
          </cell>
          <cell r="K2373" t="str">
            <v>atripathi1</v>
          </cell>
        </row>
        <row r="2374">
          <cell r="A2374">
            <v>74942</v>
          </cell>
          <cell r="B2374" t="str">
            <v>QC_6235-(KLM)  IWS&gt;Connecting Bags (Departure &amp; Arrival)  .  Allow sorting by "Hot" or by "bag total" column</v>
          </cell>
          <cell r="C2374" t="str">
            <v>atripathi1</v>
          </cell>
          <cell r="D2374">
            <v>42607</v>
          </cell>
          <cell r="E2374" t="str">
            <v>2017-08-08 14:32:34</v>
          </cell>
          <cell r="F2374">
            <v>7782</v>
          </cell>
          <cell r="G2374" t="str">
            <v>QC_6235_IT_22_Verify the sorting arrow in Bags and Hot column when Airlines is selected in the Departure Connection on Arrival Connecting Bags screen</v>
          </cell>
          <cell r="I2374">
            <v>42770</v>
          </cell>
          <cell r="J2374" t="str">
            <v>2017-02-24 07:08:06</v>
          </cell>
          <cell r="K2374" t="str">
            <v>atripathi1</v>
          </cell>
        </row>
        <row r="2375">
          <cell r="A2375">
            <v>74943</v>
          </cell>
          <cell r="B2375" t="str">
            <v>QC_6235-(KLM)  IWS&gt;Connecting Bags (Departure &amp; Arrival)  .  Allow sorting by "Hot" or by "bag total" column</v>
          </cell>
          <cell r="C2375" t="str">
            <v>atripathi1</v>
          </cell>
          <cell r="D2375">
            <v>42607</v>
          </cell>
          <cell r="E2375" t="str">
            <v>2017-08-08 14:32:34</v>
          </cell>
          <cell r="F2375">
            <v>7782</v>
          </cell>
          <cell r="G2375" t="str">
            <v>QC_6235_IT_23_Verify the sorting arrow in the Arrival Flight when sorting arrow is changed in the Departure Connections on Departure Connecting Bags screen</v>
          </cell>
          <cell r="I2375">
            <v>42770</v>
          </cell>
          <cell r="J2375" t="str">
            <v>2017-06-27 11:12:56</v>
          </cell>
          <cell r="K2375" t="str">
            <v>atripathi1</v>
          </cell>
        </row>
        <row r="2376">
          <cell r="A2376">
            <v>74944</v>
          </cell>
          <cell r="B2376" t="str">
            <v>QC_6235-(KLM)  IWS&gt;Connecting Bags (Departure &amp; Arrival)  .  Allow sorting by "Hot" or by "bag total" column</v>
          </cell>
          <cell r="C2376" t="str">
            <v>atripathi1</v>
          </cell>
          <cell r="D2376">
            <v>42607</v>
          </cell>
          <cell r="E2376" t="str">
            <v>2017-08-08 14:32:34</v>
          </cell>
          <cell r="F2376">
            <v>7782</v>
          </cell>
          <cell r="G2376" t="str">
            <v>QC_6235_IT_24_Verify the sorting when auto refreshed in the Arrival Connecting Bags screen</v>
          </cell>
          <cell r="I2376">
            <v>42770</v>
          </cell>
          <cell r="J2376" t="str">
            <v>2017-02-24 05:38:45</v>
          </cell>
          <cell r="K2376" t="str">
            <v>atripathi1</v>
          </cell>
        </row>
        <row r="2377">
          <cell r="A2377">
            <v>74945</v>
          </cell>
          <cell r="B2377" t="str">
            <v>QC_6236_(KLM)  IWS&gt;Connecting Bags (Arrival &amp; Departures)  Allow additional connecting flight selection criteria "Terminal" and "Zone"</v>
          </cell>
          <cell r="C2377" t="str">
            <v>cbenjwal</v>
          </cell>
          <cell r="D2377">
            <v>42584</v>
          </cell>
          <cell r="E2377" t="str">
            <v>2017-07-26 10:22:41</v>
          </cell>
          <cell r="F2377">
            <v>7760</v>
          </cell>
          <cell r="G2377" t="str">
            <v>QC_6236_IT_01_Verify_Departure Flight_Arrival Flight Connencting bag screen UI</v>
          </cell>
          <cell r="I2377">
            <v>42770</v>
          </cell>
          <cell r="J2377" t="str">
            <v>2017-06-19 15:40:25</v>
          </cell>
          <cell r="K2377" t="str">
            <v>cbenjwal</v>
          </cell>
        </row>
        <row r="2378">
          <cell r="A2378">
            <v>74946</v>
          </cell>
          <cell r="B2378" t="str">
            <v>QC_6236_(KLM)  IWS&gt;Connecting Bags (Arrival &amp; Departures)  Allow additional connecting flight selection criteria "Terminal" and "Zone"</v>
          </cell>
          <cell r="C2378" t="str">
            <v>cbenjwal</v>
          </cell>
          <cell r="D2378">
            <v>42584</v>
          </cell>
          <cell r="E2378" t="str">
            <v>2017-07-26 10:22:41</v>
          </cell>
          <cell r="F2378">
            <v>7760</v>
          </cell>
          <cell r="G2378" t="str">
            <v>QC_6236_IT_02_Verify_Departure Flight_Arrival Flight_Terminal_Zone field</v>
          </cell>
          <cell r="I2378">
            <v>42770</v>
          </cell>
          <cell r="J2378" t="str">
            <v>2017-06-19 15:40:25</v>
          </cell>
          <cell r="K2378" t="str">
            <v>cbenjwal</v>
          </cell>
        </row>
        <row r="2379">
          <cell r="A2379">
            <v>74948</v>
          </cell>
          <cell r="B2379" t="str">
            <v>QC_6236_(KLM)  IWS&gt;Connecting Bags (Arrival &amp; Departures)  Allow additional connecting flight selection criteria "Terminal" and "Zone"</v>
          </cell>
          <cell r="C2379" t="str">
            <v>cbenjwal</v>
          </cell>
          <cell r="D2379">
            <v>42584</v>
          </cell>
          <cell r="E2379" t="str">
            <v>2017-07-26 10:22:41</v>
          </cell>
          <cell r="F2379">
            <v>7760</v>
          </cell>
          <cell r="G2379" t="str">
            <v>QC_6236_IT_04_Verify_Data Validation_Departure Flight_Arrival Flight_Select only_Zone_field</v>
          </cell>
          <cell r="I2379">
            <v>42770</v>
          </cell>
          <cell r="J2379" t="str">
            <v>2017-06-19 15:40:27</v>
          </cell>
          <cell r="K2379" t="str">
            <v>cbenjwal</v>
          </cell>
        </row>
        <row r="2380">
          <cell r="A2380">
            <v>74949</v>
          </cell>
          <cell r="B2380" t="str">
            <v>QC_6236_(KLM)  IWS&gt;Connecting Bags (Arrival &amp; Departures)  Allow additional connecting flight selection criteria "Terminal" and "Zone"</v>
          </cell>
          <cell r="C2380" t="str">
            <v>cbenjwal</v>
          </cell>
          <cell r="D2380">
            <v>42584</v>
          </cell>
          <cell r="E2380" t="str">
            <v>2017-07-26 10:22:41</v>
          </cell>
          <cell r="F2380">
            <v>7760</v>
          </cell>
          <cell r="G2380" t="str">
            <v>QC_6236_IT_05_Verify_Data Validation_Departure Flight_Arrival Flight_Select _Terminal_Zone_Both_field</v>
          </cell>
          <cell r="I2380">
            <v>42770</v>
          </cell>
          <cell r="J2380" t="str">
            <v>2017-06-19 15:40:27</v>
          </cell>
          <cell r="K2380" t="str">
            <v>cbenjwal</v>
          </cell>
        </row>
        <row r="2381">
          <cell r="A2381">
            <v>74950</v>
          </cell>
          <cell r="B2381" t="str">
            <v>QC_6236_(KLM)  IWS&gt;Connecting Bags (Arrival &amp; Departures)  Allow additional connecting flight selection criteria "Terminal" and "Zone"</v>
          </cell>
          <cell r="C2381" t="str">
            <v>cbenjwal</v>
          </cell>
          <cell r="D2381">
            <v>42584</v>
          </cell>
          <cell r="E2381" t="str">
            <v>2017-07-26 10:22:41</v>
          </cell>
          <cell r="F2381">
            <v>7760</v>
          </cell>
          <cell r="G2381" t="str">
            <v>QC_6236_IT_06_Verify_Departure Flight_Arrival Flight_Terminal_Zone field_Historical Range</v>
          </cell>
          <cell r="I2381">
            <v>42770</v>
          </cell>
          <cell r="J2381" t="str">
            <v>2017-07-13 09:27:21</v>
          </cell>
          <cell r="K2381" t="str">
            <v>cbenjwal</v>
          </cell>
        </row>
        <row r="2382">
          <cell r="A2382">
            <v>74951</v>
          </cell>
          <cell r="B2382" t="str">
            <v>QC_6236_(KLM)  IWS&gt;Connecting Bags (Arrival &amp; Departures)  Allow additional connecting flight selection criteria "Terminal" and "Zone"</v>
          </cell>
          <cell r="C2382" t="str">
            <v>cbenjwal</v>
          </cell>
          <cell r="D2382">
            <v>42584</v>
          </cell>
          <cell r="E2382" t="str">
            <v>2017-07-26 10:22:41</v>
          </cell>
          <cell r="F2382">
            <v>7760</v>
          </cell>
          <cell r="G2382" t="str">
            <v>QC_6236_IT_07_Verify__Departure Flight__Arrival Flight_Click on Departure Manifest_Arrival Manifest</v>
          </cell>
          <cell r="I2382">
            <v>42770</v>
          </cell>
          <cell r="J2382" t="str">
            <v>2017-06-19 15:40:29</v>
          </cell>
          <cell r="K2382" t="str">
            <v>cbenjwal</v>
          </cell>
        </row>
        <row r="2383">
          <cell r="A2383">
            <v>74952</v>
          </cell>
          <cell r="B2383" t="str">
            <v>QC_6236_(KLM)  IWS&gt;Connecting Bags (Arrival &amp; Departures)  Allow additional connecting flight selection criteria "Terminal" and "Zone"</v>
          </cell>
          <cell r="C2383" t="str">
            <v>cbenjwal</v>
          </cell>
          <cell r="D2383">
            <v>42584</v>
          </cell>
          <cell r="E2383" t="str">
            <v>2017-07-26 10:22:41</v>
          </cell>
          <cell r="F2383">
            <v>7760</v>
          </cell>
          <cell r="G2383" t="str">
            <v>QC_6236_IT_08_Verify__Departure Flight_Arrival Flight__Change Terminal_Zone</v>
          </cell>
          <cell r="I2383">
            <v>42770</v>
          </cell>
          <cell r="J2383" t="str">
            <v>2017-06-19 15:40:29</v>
          </cell>
          <cell r="K2383" t="str">
            <v>cbenjwal</v>
          </cell>
        </row>
        <row r="2384">
          <cell r="A2384">
            <v>74953</v>
          </cell>
          <cell r="B2384" t="str">
            <v>QC_6236_(KLM)  IWS&gt;Connecting Bags (Arrival &amp; Departures)  Allow additional connecting flight selection criteria "Terminal" and "Zone"</v>
          </cell>
          <cell r="C2384" t="str">
            <v>cbenjwal</v>
          </cell>
          <cell r="D2384">
            <v>42584</v>
          </cell>
          <cell r="E2384" t="str">
            <v>2017-07-26 10:22:41</v>
          </cell>
          <cell r="F2384">
            <v>7760</v>
          </cell>
          <cell r="G2384" t="str">
            <v>QC_6236_IT_09_Verify__Departure Flight_Arrival Flight__Connectinge bags_Multiple flights with same Terminal_Zone</v>
          </cell>
          <cell r="I2384">
            <v>42770</v>
          </cell>
          <cell r="J2384" t="str">
            <v>2017-06-19 15:40:30</v>
          </cell>
          <cell r="K2384" t="str">
            <v>cbenjwal</v>
          </cell>
        </row>
        <row r="2385">
          <cell r="A2385">
            <v>74954</v>
          </cell>
          <cell r="B2385" t="str">
            <v>QC_6236_(KLM)  IWS&gt;Connecting Bags (Arrival &amp; Departures)  Allow additional connecting flight selection criteria "Terminal" and "Zone"</v>
          </cell>
          <cell r="C2385" t="str">
            <v>cbenjwal</v>
          </cell>
          <cell r="D2385">
            <v>42584</v>
          </cell>
          <cell r="E2385" t="str">
            <v>2017-07-26 10:22:41</v>
          </cell>
          <cell r="F2385">
            <v>7760</v>
          </cell>
          <cell r="G2385" t="str">
            <v>QC_6236_IT_10_Verify__Departure Flight_Arrival Flight__Connectinge bags_Multiple flights with same Terminal_Different Zone</v>
          </cell>
          <cell r="I2385">
            <v>42770</v>
          </cell>
          <cell r="J2385" t="str">
            <v>2017-06-19 15:40:30</v>
          </cell>
          <cell r="K2385" t="str">
            <v>cbenjwal</v>
          </cell>
        </row>
        <row r="2386">
          <cell r="A2386">
            <v>74955</v>
          </cell>
          <cell r="B2386" t="str">
            <v>QC_6236_(KLM)  IWS&gt;Connecting Bags (Arrival &amp; Departures)  Allow additional connecting flight selection criteria "Terminal" and "Zone"</v>
          </cell>
          <cell r="C2386" t="str">
            <v>cbenjwal</v>
          </cell>
          <cell r="D2386">
            <v>42584</v>
          </cell>
          <cell r="E2386" t="str">
            <v>2017-07-26 10:22:41</v>
          </cell>
          <cell r="F2386">
            <v>7760</v>
          </cell>
          <cell r="G2386" t="str">
            <v>QC_6236_IT_11_Verify_Departure Connecting Bag_Arrival Connecting bag_Delete Terminal_Zone field_OPS</v>
          </cell>
          <cell r="I2386">
            <v>42770</v>
          </cell>
          <cell r="J2386" t="str">
            <v>2017-06-19 15:40:31</v>
          </cell>
          <cell r="K2386" t="str">
            <v>cbenjwal</v>
          </cell>
        </row>
        <row r="2387">
          <cell r="A2387">
            <v>74956</v>
          </cell>
          <cell r="B2387" t="str">
            <v>QC_6236_(KLM)  IWS&gt;Connecting Bags (Arrival &amp; Departures)  Allow additional connecting flight selection criteria "Terminal" and "Zone"</v>
          </cell>
          <cell r="C2387" t="str">
            <v>cbenjwal</v>
          </cell>
          <cell r="D2387">
            <v>42584</v>
          </cell>
          <cell r="E2387" t="str">
            <v>2017-07-26 10:22:41</v>
          </cell>
          <cell r="F2387">
            <v>7760</v>
          </cell>
          <cell r="G2387" t="str">
            <v>QC_6236_IT_12_Verify_Departure Connecting Bag_Arrival Connecting bag_For Closed_Departed_Cancelled_Frozen_Flights</v>
          </cell>
          <cell r="I2387">
            <v>42770</v>
          </cell>
          <cell r="J2387" t="str">
            <v>2017-06-19 15:40:22</v>
          </cell>
          <cell r="K2387" t="str">
            <v>cbenjwal</v>
          </cell>
        </row>
        <row r="2388">
          <cell r="A2388">
            <v>74957</v>
          </cell>
          <cell r="B2388" t="str">
            <v>QC_6236_(KLM)  IWS&gt;Connecting Bags (Arrival &amp; Departures)  Allow additional connecting flight selection criteria "Terminal" and "Zone"</v>
          </cell>
          <cell r="C2388" t="str">
            <v>cbenjwal</v>
          </cell>
          <cell r="D2388">
            <v>42584</v>
          </cell>
          <cell r="E2388" t="str">
            <v>2017-07-26 10:22:41</v>
          </cell>
          <cell r="F2388">
            <v>7760</v>
          </cell>
          <cell r="G2388" t="str">
            <v>QC_6236_IT_13_Verify_Departure Connecting bag_Arrival Connecting bag_Screen_Seleted terminal and Zone_after_Auto Refresh</v>
          </cell>
          <cell r="I2388">
            <v>42770</v>
          </cell>
          <cell r="J2388" t="str">
            <v>2017-06-19 15:40:24</v>
          </cell>
          <cell r="K2388" t="str">
            <v>cbenjwal</v>
          </cell>
        </row>
        <row r="2389">
          <cell r="A2389">
            <v>74974</v>
          </cell>
          <cell r="B2389" t="str">
            <v>MANAGE TRACKING LOCATION</v>
          </cell>
          <cell r="C2389" t="str">
            <v>rgera</v>
          </cell>
          <cell r="D2389">
            <v>42943</v>
          </cell>
          <cell r="E2389" t="str">
            <v>2017-07-27 05:47:30</v>
          </cell>
          <cell r="F2389">
            <v>8482</v>
          </cell>
          <cell r="G2389" t="str">
            <v>QC_6554_IT_02_Verify_ length validation_ADD text  box_next to action drop down field</v>
          </cell>
          <cell r="I2389">
            <v>42770</v>
          </cell>
          <cell r="J2389" t="str">
            <v>2017-03-07 13:49:56</v>
          </cell>
          <cell r="K2389" t="str">
            <v>cbenjwal</v>
          </cell>
        </row>
        <row r="2390">
          <cell r="A2390">
            <v>74975</v>
          </cell>
          <cell r="B2390" t="str">
            <v>MANAGE TRACKING LOCATION</v>
          </cell>
          <cell r="C2390" t="str">
            <v>rgera</v>
          </cell>
          <cell r="D2390">
            <v>42943</v>
          </cell>
          <cell r="E2390" t="str">
            <v>2017-07-27 05:47:30</v>
          </cell>
          <cell r="F2390">
            <v>8482</v>
          </cell>
          <cell r="G2390" t="str">
            <v>QC_6554_IT_04_Verify manage Tracking Location_when no data enter in_Add_text box</v>
          </cell>
          <cell r="I2390">
            <v>42770</v>
          </cell>
          <cell r="J2390" t="str">
            <v>2017-03-07 13:48:16</v>
          </cell>
          <cell r="K2390" t="str">
            <v>cbenjwal</v>
          </cell>
        </row>
        <row r="2391">
          <cell r="A2391">
            <v>74976</v>
          </cell>
          <cell r="B2391" t="str">
            <v>MANAGE TRACKING LOCATION</v>
          </cell>
          <cell r="C2391" t="str">
            <v>rgera</v>
          </cell>
          <cell r="D2391">
            <v>42943</v>
          </cell>
          <cell r="E2391" t="str">
            <v>2017-07-27 05:47:30</v>
          </cell>
          <cell r="F2391">
            <v>8482</v>
          </cell>
          <cell r="G2391" t="str">
            <v>QC_6554_IT_06_Verify Tool tip_when complete data is not display in _Action with track bag_Column</v>
          </cell>
          <cell r="I2391">
            <v>42770</v>
          </cell>
          <cell r="J2391" t="str">
            <v>2017-03-07 13:46:34</v>
          </cell>
          <cell r="K2391" t="str">
            <v>cbenjwal</v>
          </cell>
        </row>
        <row r="2392">
          <cell r="A2392">
            <v>74978</v>
          </cell>
          <cell r="B2392" t="str">
            <v>QC_6584_IWS Monitor Arrival Bags&gt; Using the "Include Unknown" filter tick box makes the screen change the sortation</v>
          </cell>
          <cell r="C2392" t="str">
            <v>nsachdeva</v>
          </cell>
          <cell r="D2392">
            <v>42607</v>
          </cell>
          <cell r="E2392" t="str">
            <v>2017-07-26 13:20:21</v>
          </cell>
          <cell r="F2392">
            <v>7790</v>
          </cell>
          <cell r="G2392" t="str">
            <v>QC_6584_IT_WS_04_Verify_sortation should remains same_on Monitor Arrival Bags screen_after selecting Selected Flights Only_based on Flight id and Date STA.</v>
          </cell>
          <cell r="I2392">
            <v>42770</v>
          </cell>
          <cell r="J2392" t="str">
            <v>2017-07-13 09:14:23</v>
          </cell>
          <cell r="K2392" t="str">
            <v>nsachdeva</v>
          </cell>
        </row>
        <row r="2393">
          <cell r="A2393">
            <v>74979</v>
          </cell>
          <cell r="B2393" t="str">
            <v>QC_6584_IWS Monitor Arrival Bags&gt; Using the "Include Unknown" filter tick box makes the screen change the sortation</v>
          </cell>
          <cell r="C2393" t="str">
            <v>nsachdeva</v>
          </cell>
          <cell r="D2393">
            <v>42607</v>
          </cell>
          <cell r="E2393" t="str">
            <v>2017-07-26 13:20:21</v>
          </cell>
          <cell r="F2393">
            <v>7790</v>
          </cell>
          <cell r="G2393" t="str">
            <v>QC_6584_IT_WS_07_Verify_sortation should remains same_on Monitor Arrival Bags screen_after selecting Problem Flights Only_based on ETA ATA and Stand.</v>
          </cell>
          <cell r="I2393">
            <v>42770</v>
          </cell>
          <cell r="J2393" t="str">
            <v>2017-03-09 13:19:49</v>
          </cell>
          <cell r="K2393" t="str">
            <v>nsachdeva</v>
          </cell>
        </row>
        <row r="2394">
          <cell r="A2394">
            <v>74980</v>
          </cell>
          <cell r="B2394" t="str">
            <v>QC_6584_IWS Monitor Arrival Bags&gt; Using the "Include Unknown" filter tick box makes the screen change the sortation</v>
          </cell>
          <cell r="C2394" t="str">
            <v>nsachdeva</v>
          </cell>
          <cell r="D2394">
            <v>42607</v>
          </cell>
          <cell r="E2394" t="str">
            <v>2017-07-26 13:20:21</v>
          </cell>
          <cell r="F2394">
            <v>7790</v>
          </cell>
          <cell r="G2394" t="str">
            <v>QC_6584_IT_WS_10_Verify_sortation should remains same_on Monitor Arrival Bags screen_after selecting Include Unknown Bags and Problem Flights Only filter_based on Flight id and Date STA.</v>
          </cell>
          <cell r="I2394">
            <v>42770</v>
          </cell>
          <cell r="J2394" t="str">
            <v>2017-03-09 13:24:29</v>
          </cell>
          <cell r="K2394" t="str">
            <v>nsachdeva</v>
          </cell>
        </row>
        <row r="2395">
          <cell r="A2395">
            <v>74981</v>
          </cell>
          <cell r="B2395" t="str">
            <v>QC_6584_IWS Monitor Arrival Bags&gt; Using the "Include Unknown" filter tick box makes the screen change the sortation</v>
          </cell>
          <cell r="C2395" t="str">
            <v>nsachdeva</v>
          </cell>
          <cell r="D2395">
            <v>42607</v>
          </cell>
          <cell r="E2395" t="str">
            <v>2017-07-26 13:20:21</v>
          </cell>
          <cell r="F2395">
            <v>7790</v>
          </cell>
          <cell r="G2395" t="str">
            <v>QC_6584_IT_WS_13_Verify_sortation should remains same_on Monitor Arrival Bags screen_after selecting  Use Date and Time and include unknown bags filter_based on ETA ATA and Stand.</v>
          </cell>
          <cell r="I2395">
            <v>42770</v>
          </cell>
          <cell r="J2395" t="str">
            <v>2017-03-09 13:27:55</v>
          </cell>
          <cell r="K2395" t="str">
            <v>nsachdeva</v>
          </cell>
        </row>
        <row r="2396">
          <cell r="A2396">
            <v>74986</v>
          </cell>
          <cell r="B2396" t="str">
            <v>QC_6589-IWS Bag Enquiry&gt; Bag Enquiry needs to query for bags for the day of operation.</v>
          </cell>
          <cell r="C2396" t="str">
            <v>atripathi1</v>
          </cell>
          <cell r="D2396">
            <v>42607</v>
          </cell>
          <cell r="E2396" t="str">
            <v>2017-08-11 07:50:23</v>
          </cell>
          <cell r="F2396">
            <v>7783</v>
          </cell>
          <cell r="G2396" t="str">
            <v>QC_6589_IT_06_Verify the error message when data in bag enquiry exists for previous day_Date Range in Bag Enquiry as Today Only</v>
          </cell>
          <cell r="I2396">
            <v>42770</v>
          </cell>
          <cell r="J2396" t="str">
            <v>2017-08-11 07:50:23</v>
          </cell>
          <cell r="K2396" t="str">
            <v>atripathi1</v>
          </cell>
        </row>
        <row r="2397">
          <cell r="A2397">
            <v>74987</v>
          </cell>
          <cell r="B2397" t="str">
            <v>QC_6589-IWS Bag Enquiry&gt; Bag Enquiry needs to query for bags for the day of operation.</v>
          </cell>
          <cell r="C2397" t="str">
            <v>atripathi1</v>
          </cell>
          <cell r="D2397">
            <v>42607</v>
          </cell>
          <cell r="E2397" t="str">
            <v>2017-08-11 07:50:23</v>
          </cell>
          <cell r="F2397">
            <v>7783</v>
          </cell>
          <cell r="G2397" t="str">
            <v>QC_6589_IT_08_Verify the data when user navigates from Flight Progress Reconciliation tab to Bag Enquiry screen_Date Range in Bag Enquiry as Today Only</v>
          </cell>
          <cell r="I2397">
            <v>42770</v>
          </cell>
          <cell r="J2397" t="str">
            <v>2017-07-19 10:24:18</v>
          </cell>
          <cell r="K2397" t="str">
            <v>atripathi1</v>
          </cell>
        </row>
        <row r="2398">
          <cell r="A2398">
            <v>74988</v>
          </cell>
          <cell r="B2398" t="str">
            <v>QC_6589-IWS Bag Enquiry&gt; Bag Enquiry needs to query for bags for the day of operation.</v>
          </cell>
          <cell r="C2398" t="str">
            <v>atripathi1</v>
          </cell>
          <cell r="D2398">
            <v>42607</v>
          </cell>
          <cell r="E2398" t="str">
            <v>2017-08-11 07:50:23</v>
          </cell>
          <cell r="F2398">
            <v>7783</v>
          </cell>
          <cell r="G2398" t="str">
            <v>QC_6589_IT_11_Verify the data when user navigates from Flight Progress Flight History tab to Bag Enquiry screen_Date Range in Bag Enquiry as Today Only</v>
          </cell>
          <cell r="I2398">
            <v>42770</v>
          </cell>
          <cell r="J2398" t="str">
            <v>2017-03-08 12:46:56</v>
          </cell>
          <cell r="K2398" t="str">
            <v>atripathi1</v>
          </cell>
        </row>
        <row r="2399">
          <cell r="A2399">
            <v>74989</v>
          </cell>
          <cell r="B2399" t="str">
            <v>QC_6589-IWS Bag Enquiry&gt; Bag Enquiry needs to query for bags for the day of operation.</v>
          </cell>
          <cell r="C2399" t="str">
            <v>atripathi1</v>
          </cell>
          <cell r="D2399">
            <v>42607</v>
          </cell>
          <cell r="E2399" t="str">
            <v>2017-08-11 07:50:23</v>
          </cell>
          <cell r="F2399">
            <v>7783</v>
          </cell>
          <cell r="G2399" t="str">
            <v>QC_6589_IT_13_Verify the data when user navigates from Passenger Summary screen to Bag Enquiry screen_Date range in Bag Enquiry as Today Only</v>
          </cell>
          <cell r="I2399">
            <v>42770</v>
          </cell>
          <cell r="J2399" t="str">
            <v>2017-03-08 12:45:27</v>
          </cell>
          <cell r="K2399" t="str">
            <v>atripathi1</v>
          </cell>
        </row>
        <row r="2400">
          <cell r="A2400">
            <v>74990</v>
          </cell>
          <cell r="B2400" t="str">
            <v>QC_6589-IWS Bag Enquiry&gt; Bag Enquiry needs to query for bags for the day of operation.</v>
          </cell>
          <cell r="C2400" t="str">
            <v>atripathi1</v>
          </cell>
          <cell r="D2400">
            <v>42607</v>
          </cell>
          <cell r="E2400" t="str">
            <v>2017-08-11 07:50:23</v>
          </cell>
          <cell r="F2400">
            <v>7783</v>
          </cell>
          <cell r="G2400" t="str">
            <v>QC_6589_IT_16_Verify the data when user navigates from Hold Enquiry screen to Bag Enquiry screen_Date range in Bag Enquiry as Today Only</v>
          </cell>
          <cell r="I2400">
            <v>42770</v>
          </cell>
          <cell r="J2400" t="str">
            <v>2017-03-08 12:43:59</v>
          </cell>
          <cell r="K2400" t="str">
            <v>atripathi1</v>
          </cell>
        </row>
        <row r="2401">
          <cell r="A2401">
            <v>74991</v>
          </cell>
          <cell r="B2401" t="str">
            <v>QC_6589-IWS Bag Enquiry&gt; Bag Enquiry needs to query for bags for the day of operation.</v>
          </cell>
          <cell r="C2401" t="str">
            <v>atripathi1</v>
          </cell>
          <cell r="D2401">
            <v>42607</v>
          </cell>
          <cell r="E2401" t="str">
            <v>2017-08-11 07:50:23</v>
          </cell>
          <cell r="F2401">
            <v>7783</v>
          </cell>
          <cell r="G2401" t="str">
            <v>QC_6589_IT_18_Verify the data when user navigates from Not Authorized screen to Bag Enquiry screen_Date range in Bag Enquiry as Today Only</v>
          </cell>
          <cell r="I2401">
            <v>42770</v>
          </cell>
          <cell r="J2401" t="str">
            <v>2017-07-19 10:25:13</v>
          </cell>
          <cell r="K2401" t="str">
            <v>atripathi1</v>
          </cell>
        </row>
        <row r="2402">
          <cell r="A2402">
            <v>74992</v>
          </cell>
          <cell r="B2402" t="str">
            <v>QC_6589-IWS Bag Enquiry&gt; Bag Enquiry needs to query for bags for the day of operation.</v>
          </cell>
          <cell r="C2402" t="str">
            <v>atripathi1</v>
          </cell>
          <cell r="D2402">
            <v>42607</v>
          </cell>
          <cell r="E2402" t="str">
            <v>2017-08-11 07:50:23</v>
          </cell>
          <cell r="F2402">
            <v>7783</v>
          </cell>
          <cell r="G2402" t="str">
            <v>QC_6589_IT_21_Verify the data when user navigates from Tracking Location History  screen to Bag Enquiry screen_Date range in Bag Enquiry as Today Only</v>
          </cell>
          <cell r="I2402">
            <v>42770</v>
          </cell>
          <cell r="J2402" t="str">
            <v>2017-03-08 12:40:38</v>
          </cell>
          <cell r="K2402" t="str">
            <v>atripathi1</v>
          </cell>
        </row>
        <row r="2403">
          <cell r="A2403">
            <v>74993</v>
          </cell>
          <cell r="B2403" t="str">
            <v>QC_6589-IWS Bag Enquiry&gt; Bag Enquiry needs to query for bags for the day of operation.</v>
          </cell>
          <cell r="C2403" t="str">
            <v>atripathi1</v>
          </cell>
          <cell r="D2403">
            <v>42607</v>
          </cell>
          <cell r="E2403" t="str">
            <v>2017-08-11 07:50:23</v>
          </cell>
          <cell r="F2403">
            <v>7783</v>
          </cell>
          <cell r="G2403" t="str">
            <v>QC_6589_IT_23_Verify the data when user navigates from Local ATL Monitoring to Bag Enquiry screen_Date range in Bag Enquiry as Today Only</v>
          </cell>
          <cell r="I2403">
            <v>42770</v>
          </cell>
          <cell r="J2403" t="str">
            <v>2017-07-19 10:26:17</v>
          </cell>
          <cell r="K2403" t="str">
            <v>atripathi1</v>
          </cell>
        </row>
        <row r="2404">
          <cell r="A2404">
            <v>74994</v>
          </cell>
          <cell r="B2404" t="str">
            <v>QC_6589-IWS Bag Enquiry&gt; Bag Enquiry needs to query for bags for the day of operation.</v>
          </cell>
          <cell r="C2404" t="str">
            <v>atripathi1</v>
          </cell>
          <cell r="D2404">
            <v>42607</v>
          </cell>
          <cell r="E2404" t="str">
            <v>2017-08-11 07:50:23</v>
          </cell>
          <cell r="F2404">
            <v>7783</v>
          </cell>
          <cell r="G2404" t="str">
            <v>QC_6589_IT_25_Verify the data in bag enquiry screen when queried using PNR_PSN_Seat_FQTV_Date range in Bag Enquiry as Today Only</v>
          </cell>
          <cell r="I2404">
            <v>42770</v>
          </cell>
          <cell r="J2404" t="str">
            <v>2017-07-13 09:16:04</v>
          </cell>
          <cell r="K2404" t="str">
            <v>atripathi1</v>
          </cell>
        </row>
        <row r="2405">
          <cell r="A2405">
            <v>74606</v>
          </cell>
          <cell r="B2405" t="str">
            <v>QC 4744 -HHT Track Bag &gt; 3 Beep sounding should be done only for problem cases like UNK or QOH</v>
          </cell>
          <cell r="C2405" t="str">
            <v>raksharma</v>
          </cell>
          <cell r="D2405">
            <v>41480</v>
          </cell>
          <cell r="E2405" t="str">
            <v>2017-07-27 07:30:59</v>
          </cell>
          <cell r="F2405">
            <v>6647</v>
          </cell>
          <cell r="G2405" t="str">
            <v>08_4744_VerifyBeep_Track_Hot_QohNotSent</v>
          </cell>
          <cell r="I2405">
            <v>42769</v>
          </cell>
          <cell r="J2405" t="str">
            <v>2017-02-20 09:13:39</v>
          </cell>
          <cell r="K2405" t="str">
            <v>mkgaurav</v>
          </cell>
        </row>
        <row r="2406">
          <cell r="A2406">
            <v>74607</v>
          </cell>
          <cell r="B2406" t="str">
            <v>QC 4744 -HHT Track Bag &gt; 3 Beep sounding should be done only for problem cases like UNK or QOH</v>
          </cell>
          <cell r="C2406" t="str">
            <v>raksharma</v>
          </cell>
          <cell r="D2406">
            <v>41480</v>
          </cell>
          <cell r="E2406" t="str">
            <v>2017-07-27 07:30:59</v>
          </cell>
          <cell r="F2406">
            <v>6647</v>
          </cell>
          <cell r="G2406" t="str">
            <v>09_4744_VerifyBeep_Track_ToReflight_QohNotSent</v>
          </cell>
          <cell r="I2406">
            <v>42769</v>
          </cell>
          <cell r="J2406" t="str">
            <v>2017-02-20 09:14:13</v>
          </cell>
          <cell r="K2406" t="str">
            <v>mkgaurav</v>
          </cell>
        </row>
        <row r="2407">
          <cell r="A2407">
            <v>74608</v>
          </cell>
          <cell r="B2407" t="str">
            <v>QC 4799 -IWS - HHT &gt; Reflight bag needs be blocked for loading. Once tracked and cleared, bag can be loaded</v>
          </cell>
          <cell r="C2407" t="str">
            <v>mkgaurav</v>
          </cell>
          <cell r="D2407">
            <v>41544</v>
          </cell>
          <cell r="E2407" t="str">
            <v>2017-07-27 05:34:00</v>
          </cell>
          <cell r="F2407">
            <v>6652</v>
          </cell>
          <cell r="G2407" t="str">
            <v>QC4799_001_Security Clearance_OPs setting</v>
          </cell>
          <cell r="I2407">
            <v>42769</v>
          </cell>
          <cell r="J2407" t="str">
            <v>2017-02-20 07:26:01</v>
          </cell>
          <cell r="K2407" t="str">
            <v>mkgaurav</v>
          </cell>
        </row>
        <row r="2408">
          <cell r="A2408">
            <v>74609</v>
          </cell>
          <cell r="B2408" t="str">
            <v>QC 4799 -IWS - HHT &gt; Reflight bag needs be blocked for loading. Once tracked and cleared, bag can be loaded</v>
          </cell>
          <cell r="C2408" t="str">
            <v>mkgaurav</v>
          </cell>
          <cell r="D2408">
            <v>41544</v>
          </cell>
          <cell r="E2408" t="str">
            <v>2017-07-27 05:34:00</v>
          </cell>
          <cell r="F2408">
            <v>6652</v>
          </cell>
          <cell r="G2408" t="str">
            <v>QC4799_002_HHT_Bag_Security Clearance</v>
          </cell>
          <cell r="I2408">
            <v>42769</v>
          </cell>
          <cell r="J2408" t="str">
            <v>2017-02-20 07:28:31</v>
          </cell>
          <cell r="K2408" t="str">
            <v>mkgaurav</v>
          </cell>
        </row>
        <row r="2409">
          <cell r="A2409">
            <v>74611</v>
          </cell>
          <cell r="B2409" t="str">
            <v>QC 4799 -IWS - HHT &gt; Reflight bag needs be blocked for loading. Once tracked and cleared, bag can be loaded</v>
          </cell>
          <cell r="C2409" t="str">
            <v>mkgaurav</v>
          </cell>
          <cell r="D2409">
            <v>41544</v>
          </cell>
          <cell r="E2409" t="str">
            <v>2017-07-27 05:34:00</v>
          </cell>
          <cell r="F2409">
            <v>6652</v>
          </cell>
          <cell r="G2409" t="str">
            <v>QC4799_004_Security Clearance_Force as RUSH</v>
          </cell>
          <cell r="I2409">
            <v>42769</v>
          </cell>
          <cell r="J2409" t="str">
            <v>2017-02-20 09:49:08</v>
          </cell>
          <cell r="K2409" t="str">
            <v>mkgaurav</v>
          </cell>
        </row>
        <row r="2410">
          <cell r="A2410">
            <v>74612</v>
          </cell>
          <cell r="B2410" t="str">
            <v>QC 4799 -IWS - HHT &gt; Reflight bag needs be blocked for loading. Once tracked and cleared, bag can be loaded</v>
          </cell>
          <cell r="C2410" t="str">
            <v>mkgaurav</v>
          </cell>
          <cell r="D2410">
            <v>41544</v>
          </cell>
          <cell r="E2410" t="str">
            <v>2017-07-27 05:34:00</v>
          </cell>
          <cell r="F2410">
            <v>6652</v>
          </cell>
          <cell r="G2410" t="str">
            <v>QC4799_005_Security Clearance_Authorize As Rush</v>
          </cell>
          <cell r="I2410">
            <v>42769</v>
          </cell>
          <cell r="J2410" t="str">
            <v>2017-02-20 09:52:01</v>
          </cell>
          <cell r="K2410" t="str">
            <v>mkgaurav</v>
          </cell>
        </row>
        <row r="2411">
          <cell r="A2411">
            <v>74613</v>
          </cell>
          <cell r="B2411" t="str">
            <v>QC 4799 -IWS - HHT &gt; Reflight bag needs be blocked for loading. Once tracked and cleared, bag can be loaded</v>
          </cell>
          <cell r="C2411" t="str">
            <v>mkgaurav</v>
          </cell>
          <cell r="D2411">
            <v>41544</v>
          </cell>
          <cell r="E2411" t="str">
            <v>2017-07-27 05:34:00</v>
          </cell>
          <cell r="F2411">
            <v>6652</v>
          </cell>
          <cell r="G2411" t="str">
            <v>QC4799_006_Security Clearance_Reflight Bag</v>
          </cell>
          <cell r="I2411">
            <v>42769</v>
          </cell>
          <cell r="J2411" t="str">
            <v>2017-02-20 10:14:50</v>
          </cell>
          <cell r="K2411" t="str">
            <v>mkgaurav</v>
          </cell>
        </row>
        <row r="2412">
          <cell r="A2412">
            <v>74614</v>
          </cell>
          <cell r="B2412" t="str">
            <v>QC 4799 -IWS - HHT &gt; Reflight bag needs be blocked for loading. Once tracked and cleared, bag can be loaded</v>
          </cell>
          <cell r="C2412" t="str">
            <v>mkgaurav</v>
          </cell>
          <cell r="D2412">
            <v>41544</v>
          </cell>
          <cell r="E2412" t="str">
            <v>2017-07-27 05:34:00</v>
          </cell>
          <cell r="F2412">
            <v>6652</v>
          </cell>
          <cell r="G2412" t="str">
            <v>QC4799_007_Security Clearance_FOH_FAH_FLZ</v>
          </cell>
          <cell r="I2412">
            <v>42769</v>
          </cell>
          <cell r="J2412" t="str">
            <v>2017-03-22 05:13:07</v>
          </cell>
          <cell r="K2412" t="str">
            <v>mkgaurav</v>
          </cell>
        </row>
        <row r="2413">
          <cell r="A2413">
            <v>74615</v>
          </cell>
          <cell r="B2413" t="str">
            <v>QC 4799 -IWS - HHT &gt; Reflight bag needs be blocked for loading. Once tracked and cleared, bag can be loaded</v>
          </cell>
          <cell r="C2413" t="str">
            <v>mkgaurav</v>
          </cell>
          <cell r="D2413">
            <v>41544</v>
          </cell>
          <cell r="E2413" t="str">
            <v>2017-07-27 05:34:00</v>
          </cell>
          <cell r="F2413">
            <v>6652</v>
          </cell>
          <cell r="G2413" t="str">
            <v>QC4799_008_Security Clearance_HHT_Reclear Bag</v>
          </cell>
          <cell r="I2413">
            <v>42769</v>
          </cell>
          <cell r="J2413" t="str">
            <v>2017-07-10 11:22:38</v>
          </cell>
          <cell r="K2413" t="str">
            <v>mkgaurav</v>
          </cell>
        </row>
        <row r="2414">
          <cell r="A2414">
            <v>74616</v>
          </cell>
          <cell r="B2414" t="str">
            <v>QC 4799 -IWS - HHT &gt; Reflight bag needs be blocked for loading. Once tracked and cleared, bag can be loaded</v>
          </cell>
          <cell r="C2414" t="str">
            <v>mkgaurav</v>
          </cell>
          <cell r="D2414">
            <v>41544</v>
          </cell>
          <cell r="E2414" t="str">
            <v>2017-07-27 05:34:00</v>
          </cell>
          <cell r="F2414">
            <v>6652</v>
          </cell>
          <cell r="G2414" t="str">
            <v>QC4799_009_Security Clearance_Duplicate Bag</v>
          </cell>
          <cell r="I2414">
            <v>42769</v>
          </cell>
          <cell r="J2414" t="str">
            <v>2017-02-21 05:49:34</v>
          </cell>
          <cell r="K2414" t="str">
            <v>mkgaurav</v>
          </cell>
        </row>
        <row r="2415">
          <cell r="A2415">
            <v>74617</v>
          </cell>
          <cell r="B2415" t="str">
            <v>QC 4799 -IWS - HHT &gt; Reflight bag needs be blocked for loading. Once tracked and cleared, bag can be loaded</v>
          </cell>
          <cell r="C2415" t="str">
            <v>mkgaurav</v>
          </cell>
          <cell r="D2415">
            <v>41544</v>
          </cell>
          <cell r="E2415" t="str">
            <v>2017-07-27 05:34:00</v>
          </cell>
          <cell r="F2415">
            <v>6652</v>
          </cell>
          <cell r="G2415" t="str">
            <v>QC4799_010_Security Clearance_ATL is NO_XrayREJ</v>
          </cell>
          <cell r="I2415">
            <v>42769</v>
          </cell>
          <cell r="J2415" t="str">
            <v>2017-02-21 07:19:11</v>
          </cell>
          <cell r="K2415" t="str">
            <v>mkgaurav</v>
          </cell>
        </row>
        <row r="2416">
          <cell r="A2416">
            <v>74618</v>
          </cell>
          <cell r="B2416" t="str">
            <v>QC 4799 -IWS - HHT &gt; Reflight bag needs be blocked for loading. Once tracked and cleared, bag can be loaded</v>
          </cell>
          <cell r="C2416" t="str">
            <v>mkgaurav</v>
          </cell>
          <cell r="D2416">
            <v>41544</v>
          </cell>
          <cell r="E2416" t="str">
            <v>2017-07-27 05:34:00</v>
          </cell>
          <cell r="F2416">
            <v>6652</v>
          </cell>
          <cell r="G2416" t="str">
            <v>QC4799_011_Security Clearance_Manifest Details Report</v>
          </cell>
          <cell r="I2416">
            <v>42769</v>
          </cell>
          <cell r="J2416" t="str">
            <v>2017-02-20 10:10:09</v>
          </cell>
          <cell r="K2416" t="str">
            <v>mkgaurav</v>
          </cell>
        </row>
        <row r="2417">
          <cell r="A2417">
            <v>74619</v>
          </cell>
          <cell r="B2417" t="str">
            <v>QC 4799 -IWS - HHT &gt; Reflight bag needs be blocked for loading. Once tracked and cleared, bag can be loaded</v>
          </cell>
          <cell r="C2417" t="str">
            <v>mkgaurav</v>
          </cell>
          <cell r="D2417">
            <v>41544</v>
          </cell>
          <cell r="E2417" t="str">
            <v>2017-07-27 05:34:00</v>
          </cell>
          <cell r="F2417">
            <v>6652</v>
          </cell>
          <cell r="G2417" t="str">
            <v>QC4799_012_Security Clearance_Other Agents Bags</v>
          </cell>
          <cell r="I2417">
            <v>42769</v>
          </cell>
          <cell r="J2417" t="str">
            <v>2017-02-21 09:01:29</v>
          </cell>
          <cell r="K2417" t="str">
            <v>mkgaurav</v>
          </cell>
        </row>
        <row r="2418">
          <cell r="A2418">
            <v>74620</v>
          </cell>
          <cell r="B2418" t="str">
            <v>QC 4799 -IWS - HHT &gt; Reflight bag needs be blocked for loading. Once tracked and cleared, bag can be loaded</v>
          </cell>
          <cell r="C2418" t="str">
            <v>mkgaurav</v>
          </cell>
          <cell r="D2418">
            <v>41544</v>
          </cell>
          <cell r="E2418" t="str">
            <v>2017-07-27 05:34:00</v>
          </cell>
          <cell r="F2418">
            <v>6652</v>
          </cell>
          <cell r="G2418" t="str">
            <v>QC4799_013_Security Clearance_BSM_Rush_Load Bag into Hold</v>
          </cell>
          <cell r="I2418">
            <v>42769</v>
          </cell>
          <cell r="J2418" t="str">
            <v>2017-02-21 05:59:50</v>
          </cell>
          <cell r="K2418" t="str">
            <v>mkgaurav</v>
          </cell>
        </row>
        <row r="2419">
          <cell r="A2419">
            <v>74621</v>
          </cell>
          <cell r="B2419" t="str">
            <v>QC 4799 -IWS - HHT &gt; Reflight bag needs be blocked for loading. Once tracked and cleared, bag can be loaded</v>
          </cell>
          <cell r="C2419" t="str">
            <v>mkgaurav</v>
          </cell>
          <cell r="D2419">
            <v>41544</v>
          </cell>
          <cell r="E2419" t="str">
            <v>2017-07-27 05:34:00</v>
          </cell>
          <cell r="F2419">
            <v>6652</v>
          </cell>
          <cell r="G2419" t="str">
            <v>QC4799_014_Security Clearance_Load Multiple Bags</v>
          </cell>
          <cell r="I2419">
            <v>42769</v>
          </cell>
          <cell r="J2419" t="str">
            <v>2017-02-21 07:22:29</v>
          </cell>
          <cell r="K2419" t="str">
            <v>mkgaurav</v>
          </cell>
        </row>
        <row r="2420">
          <cell r="A2420">
            <v>74622</v>
          </cell>
          <cell r="B2420" t="str">
            <v>QC 4799 -IWS - HHT &gt; Reflight bag needs be blocked for loading. Once tracked and cleared, bag can be loaded</v>
          </cell>
          <cell r="C2420" t="str">
            <v>mkgaurav</v>
          </cell>
          <cell r="D2420">
            <v>41544</v>
          </cell>
          <cell r="E2420" t="str">
            <v>2017-07-27 05:34:00</v>
          </cell>
          <cell r="F2420">
            <v>6652</v>
          </cell>
          <cell r="G2420" t="str">
            <v>QC4799_015_Security Clearance_Rush Tag_Authorize</v>
          </cell>
          <cell r="I2420">
            <v>42769</v>
          </cell>
          <cell r="J2420" t="str">
            <v>2017-07-10 11:24:06</v>
          </cell>
          <cell r="K2420" t="str">
            <v>mkgaurav</v>
          </cell>
        </row>
        <row r="2421">
          <cell r="A2421">
            <v>74623</v>
          </cell>
          <cell r="B2421" t="str">
            <v>QC 4799 -IWS - HHT &gt; Reflight bag needs be blocked for loading. Once tracked and cleared, bag can be loaded</v>
          </cell>
          <cell r="C2421" t="str">
            <v>mkgaurav</v>
          </cell>
          <cell r="D2421">
            <v>41544</v>
          </cell>
          <cell r="E2421" t="str">
            <v>2017-07-27 05:34:00</v>
          </cell>
          <cell r="F2421">
            <v>6652</v>
          </cell>
          <cell r="G2421" t="str">
            <v>03_4799_Security Clearance_HHT_Valid</v>
          </cell>
          <cell r="I2421">
            <v>42769</v>
          </cell>
          <cell r="J2421" t="str">
            <v>2017-02-20 06:37:20</v>
          </cell>
          <cell r="K2421" t="str">
            <v>mkgaurav</v>
          </cell>
        </row>
        <row r="2422">
          <cell r="A2422">
            <v>74624</v>
          </cell>
          <cell r="B2422" t="str">
            <v>QC 4799 -IWS - HHT &gt; Reflight bag needs be blocked for loading. Once tracked and cleared, bag can be loaded</v>
          </cell>
          <cell r="C2422" t="str">
            <v>mkgaurav</v>
          </cell>
          <cell r="D2422">
            <v>41544</v>
          </cell>
          <cell r="E2422" t="str">
            <v>2017-07-27 05:34:00</v>
          </cell>
          <cell r="F2422">
            <v>6652</v>
          </cell>
          <cell r="G2422" t="str">
            <v>03_4799_Security Clearance_HHT_Invalid Tag ID</v>
          </cell>
          <cell r="I2422">
            <v>42769</v>
          </cell>
          <cell r="J2422" t="str">
            <v>2017-02-20 06:36:18</v>
          </cell>
          <cell r="K2422" t="str">
            <v>mkgaurav</v>
          </cell>
        </row>
        <row r="2423">
          <cell r="A2423">
            <v>74625</v>
          </cell>
          <cell r="B2423" t="str">
            <v>QC 4799 -IWS - HHT &gt; Reflight bag needs be blocked for loading. Once tracked and cleared, bag can be loaded</v>
          </cell>
          <cell r="C2423" t="str">
            <v>mkgaurav</v>
          </cell>
          <cell r="D2423">
            <v>41544</v>
          </cell>
          <cell r="E2423" t="str">
            <v>2017-07-27 05:34:00</v>
          </cell>
          <cell r="F2423">
            <v>6652</v>
          </cell>
          <cell r="G2423" t="str">
            <v>04_4799_Security Clearance_HHT_Unknown Bag</v>
          </cell>
          <cell r="I2423">
            <v>42769</v>
          </cell>
          <cell r="J2423" t="str">
            <v>2017-02-20 06:38:54</v>
          </cell>
          <cell r="K2423" t="str">
            <v>mkgaurav</v>
          </cell>
        </row>
        <row r="2424">
          <cell r="A2424">
            <v>74626</v>
          </cell>
          <cell r="B2424" t="str">
            <v>QC 4799 -IWS - HHT &gt; Reflight bag needs be blocked for loading. Once tracked and cleared, bag can be loaded</v>
          </cell>
          <cell r="C2424" t="str">
            <v>mkgaurav</v>
          </cell>
          <cell r="D2424">
            <v>41544</v>
          </cell>
          <cell r="E2424" t="str">
            <v>2017-07-27 05:34:00</v>
          </cell>
          <cell r="F2424">
            <v>6652</v>
          </cell>
          <cell r="G2424" t="str">
            <v>05_4799_Security Clearance_HHT_CreateUNK_Valid</v>
          </cell>
          <cell r="I2424">
            <v>42769</v>
          </cell>
          <cell r="J2424" t="str">
            <v>2017-02-20 06:39:48</v>
          </cell>
          <cell r="K2424" t="str">
            <v>mkgaurav</v>
          </cell>
        </row>
        <row r="2425">
          <cell r="A2425">
            <v>74627</v>
          </cell>
          <cell r="B2425" t="str">
            <v>QC 4799 -IWS - HHT &gt; Reflight bag needs be blocked for loading. Once tracked and cleared, bag can be loaded</v>
          </cell>
          <cell r="C2425" t="str">
            <v>mkgaurav</v>
          </cell>
          <cell r="D2425">
            <v>41544</v>
          </cell>
          <cell r="E2425" t="str">
            <v>2017-07-27 05:34:00</v>
          </cell>
          <cell r="F2425">
            <v>6652</v>
          </cell>
          <cell r="G2425" t="str">
            <v>06_4799_Security Clearance_HHT_CreateUNK_No Agent Authority</v>
          </cell>
          <cell r="I2425">
            <v>42769</v>
          </cell>
          <cell r="J2425" t="str">
            <v>2017-02-20 06:41:38</v>
          </cell>
          <cell r="K2425" t="str">
            <v>mkgaurav</v>
          </cell>
        </row>
        <row r="2426">
          <cell r="A2426">
            <v>74628</v>
          </cell>
          <cell r="B2426" t="str">
            <v>QC 4799 -IWS - HHT &gt; Reflight bag needs be blocked for loading. Once tracked and cleared, bag can be loaded</v>
          </cell>
          <cell r="C2426" t="str">
            <v>mkgaurav</v>
          </cell>
          <cell r="D2426">
            <v>41544</v>
          </cell>
          <cell r="E2426" t="str">
            <v>2017-07-27 05:34:00</v>
          </cell>
          <cell r="F2426">
            <v>6652</v>
          </cell>
          <cell r="G2426" t="str">
            <v>07_4799_Security Clearance_HHT_CreateUNK_Flight Not Found</v>
          </cell>
          <cell r="I2426">
            <v>42769</v>
          </cell>
          <cell r="J2426" t="str">
            <v>2017-02-20 06:42:46</v>
          </cell>
          <cell r="K2426" t="str">
            <v>mkgaurav</v>
          </cell>
        </row>
        <row r="2427">
          <cell r="A2427">
            <v>74629</v>
          </cell>
          <cell r="B2427" t="str">
            <v>QC 4799 -IWS - HHT &gt; Reflight bag needs be blocked for loading. Once tracked and cleared, bag can be loaded</v>
          </cell>
          <cell r="C2427" t="str">
            <v>mkgaurav</v>
          </cell>
          <cell r="D2427">
            <v>41544</v>
          </cell>
          <cell r="E2427" t="str">
            <v>2017-07-27 05:34:00</v>
          </cell>
          <cell r="F2427">
            <v>6652</v>
          </cell>
          <cell r="G2427" t="str">
            <v>08_4799_Security Clearance_HHT_CreateUNK_Cancel</v>
          </cell>
          <cell r="I2427">
            <v>42769</v>
          </cell>
          <cell r="J2427" t="str">
            <v>2017-02-20 06:43:50</v>
          </cell>
          <cell r="K2427" t="str">
            <v>mkgaurav</v>
          </cell>
        </row>
        <row r="2428">
          <cell r="A2428">
            <v>74630</v>
          </cell>
          <cell r="B2428" t="str">
            <v>QC 4799 -IWS - HHT &gt; Reflight bag needs be blocked for loading. Once tracked and cleared, bag can be loaded</v>
          </cell>
          <cell r="C2428" t="str">
            <v>mkgaurav</v>
          </cell>
          <cell r="D2428">
            <v>41544</v>
          </cell>
          <cell r="E2428" t="str">
            <v>2017-07-27 05:34:00</v>
          </cell>
          <cell r="F2428">
            <v>6652</v>
          </cell>
          <cell r="G2428" t="str">
            <v>09_4799_Security Clearance_HHT_Tag Id of Frozen Flight</v>
          </cell>
          <cell r="I2428">
            <v>42769</v>
          </cell>
          <cell r="J2428" t="str">
            <v>2017-02-20 06:45:16</v>
          </cell>
          <cell r="K2428" t="str">
            <v>mkgaurav</v>
          </cell>
        </row>
        <row r="2429">
          <cell r="A2429">
            <v>74631</v>
          </cell>
          <cell r="B2429" t="str">
            <v>QC 4799 -IWS - HHT &gt; Reflight bag needs be blocked for loading. Once tracked and cleared, bag can be loaded</v>
          </cell>
          <cell r="C2429" t="str">
            <v>mkgaurav</v>
          </cell>
          <cell r="D2429">
            <v>41544</v>
          </cell>
          <cell r="E2429" t="str">
            <v>2017-07-27 05:34:00</v>
          </cell>
          <cell r="F2429">
            <v>6652</v>
          </cell>
          <cell r="G2429" t="str">
            <v>10_4799_Security Clearance_Rush Tag_BSM</v>
          </cell>
          <cell r="I2429">
            <v>42769</v>
          </cell>
          <cell r="J2429" t="str">
            <v>2017-02-20 09:23:39</v>
          </cell>
          <cell r="K2429" t="str">
            <v>mkgaurav</v>
          </cell>
        </row>
        <row r="2430">
          <cell r="A2430">
            <v>74632</v>
          </cell>
          <cell r="B2430" t="str">
            <v>QC 4799 -IWS - HHT &gt; Reflight bag needs be blocked for loading. Once tracked and cleared, bag can be loaded</v>
          </cell>
          <cell r="C2430" t="str">
            <v>mkgaurav</v>
          </cell>
          <cell r="D2430">
            <v>41544</v>
          </cell>
          <cell r="E2430" t="str">
            <v>2017-07-27 05:34:00</v>
          </cell>
          <cell r="F2430">
            <v>6652</v>
          </cell>
          <cell r="G2430" t="str">
            <v>11_4799_Security Clearance_Rush Tag_Force</v>
          </cell>
          <cell r="I2430">
            <v>42769</v>
          </cell>
          <cell r="J2430" t="str">
            <v>2017-02-20 09:29:54</v>
          </cell>
          <cell r="K2430" t="str">
            <v>mkgaurav</v>
          </cell>
        </row>
        <row r="2431">
          <cell r="A2431">
            <v>74633</v>
          </cell>
          <cell r="B2431" t="str">
            <v>QC 4799 -IWS - HHT &gt; Reflight bag needs be blocked for loading. Once tracked and cleared, bag can be loaded</v>
          </cell>
          <cell r="C2431" t="str">
            <v>mkgaurav</v>
          </cell>
          <cell r="D2431">
            <v>41544</v>
          </cell>
          <cell r="E2431" t="str">
            <v>2017-07-27 05:34:00</v>
          </cell>
          <cell r="F2431">
            <v>6652</v>
          </cell>
          <cell r="G2431" t="str">
            <v>12_4799_Security Clearance_Rush Tag_Authorize</v>
          </cell>
          <cell r="I2431">
            <v>42769</v>
          </cell>
          <cell r="J2431" t="str">
            <v>2017-02-20 09:32:27</v>
          </cell>
          <cell r="K2431" t="str">
            <v>mkgaurav</v>
          </cell>
        </row>
        <row r="2432">
          <cell r="A2432">
            <v>74635</v>
          </cell>
          <cell r="B2432" t="str">
            <v>QC 4799 -IWS - HHT &gt; Reflight bag needs be blocked for loading. Once tracked and cleared, bag can be loaded</v>
          </cell>
          <cell r="C2432" t="str">
            <v>mkgaurav</v>
          </cell>
          <cell r="D2432">
            <v>41544</v>
          </cell>
          <cell r="E2432" t="str">
            <v>2017-07-27 05:34:00</v>
          </cell>
          <cell r="F2432">
            <v>6652</v>
          </cell>
          <cell r="G2432" t="str">
            <v>24_4799_Security Clearance_BSM_Rush_Load Bag into Hold</v>
          </cell>
          <cell r="I2432">
            <v>42769</v>
          </cell>
          <cell r="J2432" t="str">
            <v>2017-02-20 09:36:18</v>
          </cell>
          <cell r="K2432" t="str">
            <v>mkgaurav</v>
          </cell>
        </row>
        <row r="2433">
          <cell r="A2433">
            <v>74663</v>
          </cell>
          <cell r="B2433" t="str">
            <v>QC 4972 - Time out to be added after screen display to clear OK To Load from the HHT</v>
          </cell>
          <cell r="C2433" t="str">
            <v>dkarki</v>
          </cell>
          <cell r="D2433">
            <v>41619</v>
          </cell>
          <cell r="E2433" t="str">
            <v>2017-07-27 07:34:01</v>
          </cell>
          <cell r="F2433">
            <v>6719</v>
          </cell>
          <cell r="G2433" t="str">
            <v>CR4972_001_OPS_Manage GHA_Verify the New configuration added as Clear HHT Data after scan with option Yes or No</v>
          </cell>
          <cell r="I2433">
            <v>42769</v>
          </cell>
          <cell r="J2433" t="str">
            <v>2017-07-29 10:37:05</v>
          </cell>
          <cell r="K2433" t="str">
            <v>mkgaurav</v>
          </cell>
        </row>
        <row r="2434">
          <cell r="A2434">
            <v>74664</v>
          </cell>
          <cell r="B2434" t="str">
            <v>QC 4972 - Time out to be added after screen display to clear OK To Load from the HHT</v>
          </cell>
          <cell r="C2434" t="str">
            <v>dkarki</v>
          </cell>
          <cell r="D2434">
            <v>41619</v>
          </cell>
          <cell r="E2434" t="str">
            <v>2017-07-27 07:34:01</v>
          </cell>
          <cell r="F2434">
            <v>6719</v>
          </cell>
          <cell r="G2434" t="str">
            <v>CR4972_002_ OPS_Airlines_Verify the New configuration added as Clear HHT Data after scan with option Yes or No</v>
          </cell>
          <cell r="I2434">
            <v>42769</v>
          </cell>
          <cell r="J2434" t="str">
            <v>2017-07-29 10:37:05</v>
          </cell>
          <cell r="K2434" t="str">
            <v>mkgaurav</v>
          </cell>
        </row>
        <row r="2435">
          <cell r="A2435">
            <v>74665</v>
          </cell>
          <cell r="B2435" t="str">
            <v>QC 4972 - Time out to be added after screen display to clear OK To Load from the HHT</v>
          </cell>
          <cell r="C2435" t="str">
            <v>dkarki</v>
          </cell>
          <cell r="D2435">
            <v>41619</v>
          </cell>
          <cell r="E2435" t="str">
            <v>2017-07-27 07:34:01</v>
          </cell>
          <cell r="F2435">
            <v>6719</v>
          </cell>
          <cell r="G2435" t="str">
            <v>CR4972_003_ HHT_Load bag into BHE_ Verify the success message when New configuration added as Clear HHT Data after scan option is set as Yes</v>
          </cell>
          <cell r="I2435">
            <v>42769</v>
          </cell>
          <cell r="J2435" t="str">
            <v>2017-02-20 09:15:36</v>
          </cell>
          <cell r="K2435" t="str">
            <v>mkgaurav</v>
          </cell>
        </row>
        <row r="2436">
          <cell r="A2436">
            <v>74666</v>
          </cell>
          <cell r="B2436" t="str">
            <v>QC 4972 - Time out to be added after screen display to clear OK To Load from the HHT</v>
          </cell>
          <cell r="C2436" t="str">
            <v>dkarki</v>
          </cell>
          <cell r="D2436">
            <v>41619</v>
          </cell>
          <cell r="E2436" t="str">
            <v>2017-07-27 07:34:01</v>
          </cell>
          <cell r="F2436">
            <v>6719</v>
          </cell>
          <cell r="G2436" t="str">
            <v>CR4972_004_ HHT_Load bag into BHE_ Verify the success message when New configuration added as Clear HHT Data after scan option is set as No</v>
          </cell>
          <cell r="I2436">
            <v>42769</v>
          </cell>
          <cell r="J2436" t="str">
            <v>2017-02-20 09:16:02</v>
          </cell>
          <cell r="K2436" t="str">
            <v>mkgaurav</v>
          </cell>
        </row>
        <row r="2437">
          <cell r="A2437">
            <v>74667</v>
          </cell>
          <cell r="B2437" t="str">
            <v>QC 4972 - Time out to be added after screen display to clear OK To Load from the HHT</v>
          </cell>
          <cell r="C2437" t="str">
            <v>dkarki</v>
          </cell>
          <cell r="D2437">
            <v>41619</v>
          </cell>
          <cell r="E2437" t="str">
            <v>2017-07-27 07:34:01</v>
          </cell>
          <cell r="F2437">
            <v>6719</v>
          </cell>
          <cell r="G2437" t="str">
            <v>CR4972_005_ HHT_Load bag into Hold_ Verify the success message when New configuration added as Clear HHT Data after scan option is set as Yes</v>
          </cell>
          <cell r="I2437">
            <v>42769</v>
          </cell>
          <cell r="J2437" t="str">
            <v>2017-02-20 09:16:48</v>
          </cell>
          <cell r="K2437" t="str">
            <v>mkgaurav</v>
          </cell>
        </row>
        <row r="2438">
          <cell r="A2438">
            <v>74668</v>
          </cell>
          <cell r="B2438" t="str">
            <v>QC 4972 - Time out to be added after screen display to clear OK To Load from the HHT</v>
          </cell>
          <cell r="C2438" t="str">
            <v>dkarki</v>
          </cell>
          <cell r="D2438">
            <v>41619</v>
          </cell>
          <cell r="E2438" t="str">
            <v>2017-07-27 07:34:01</v>
          </cell>
          <cell r="F2438">
            <v>6719</v>
          </cell>
          <cell r="G2438" t="str">
            <v>CR4972_006_ HHT_Load bag into Hold_ Verify the success message when New configuration added as Clear HHT Data after scan option is set as No</v>
          </cell>
          <cell r="I2438">
            <v>42769</v>
          </cell>
          <cell r="J2438" t="str">
            <v>2017-02-20 09:17:15</v>
          </cell>
          <cell r="K2438" t="str">
            <v>mkgaurav</v>
          </cell>
        </row>
        <row r="2439">
          <cell r="A2439">
            <v>74669</v>
          </cell>
          <cell r="B2439" t="str">
            <v>QC 4972 - Time out to be added after screen display to clear OK To Load from the HHT</v>
          </cell>
          <cell r="C2439" t="str">
            <v>dkarki</v>
          </cell>
          <cell r="D2439">
            <v>41619</v>
          </cell>
          <cell r="E2439" t="str">
            <v>2017-07-27 07:34:01</v>
          </cell>
          <cell r="F2439">
            <v>6719</v>
          </cell>
          <cell r="G2439" t="str">
            <v>CR4972_007_ HHT_Load bag into BHE_ Verify the error message when New configuration added as Clear HHT Data after scan option is set as Yes</v>
          </cell>
          <cell r="I2439">
            <v>42769</v>
          </cell>
          <cell r="J2439" t="str">
            <v>2017-02-20 09:17:44</v>
          </cell>
          <cell r="K2439" t="str">
            <v>mkgaurav</v>
          </cell>
        </row>
        <row r="2440">
          <cell r="A2440">
            <v>74670</v>
          </cell>
          <cell r="B2440" t="str">
            <v>QC 4972 - Time out to be added after screen display to clear OK To Load from the HHT</v>
          </cell>
          <cell r="C2440" t="str">
            <v>dkarki</v>
          </cell>
          <cell r="D2440">
            <v>41619</v>
          </cell>
          <cell r="E2440" t="str">
            <v>2017-07-27 07:34:01</v>
          </cell>
          <cell r="F2440">
            <v>6719</v>
          </cell>
          <cell r="G2440" t="str">
            <v>CR4972_008_ HHT_Load bag into Hold_ Verify the error message when New configuration added as Clear HHT Data after scan option is set as Yes</v>
          </cell>
          <cell r="I2440">
            <v>42769</v>
          </cell>
          <cell r="J2440" t="str">
            <v>2017-02-20 09:18:13</v>
          </cell>
          <cell r="K2440" t="str">
            <v>mkgaurav</v>
          </cell>
        </row>
        <row r="2441">
          <cell r="A2441">
            <v>74673</v>
          </cell>
          <cell r="B2441" t="str">
            <v>QC 4356 - HHT&gt; Add 'Loading Status' to action list of Load Bag</v>
          </cell>
          <cell r="C2441" t="str">
            <v>dkarki</v>
          </cell>
          <cell r="D2441">
            <v>41619</v>
          </cell>
          <cell r="E2441" t="str">
            <v>2017-07-26 14:25:07</v>
          </cell>
          <cell r="F2441">
            <v>6684</v>
          </cell>
          <cell r="G2441" t="str">
            <v>QC 4356_003_HHT_Verify the Loading Status option at Load bag into Hold _when loading error occurs</v>
          </cell>
          <cell r="I2441">
            <v>42769</v>
          </cell>
          <cell r="J2441" t="str">
            <v>2017-02-17 10:09:35</v>
          </cell>
          <cell r="K2441" t="str">
            <v>mkgaurav</v>
          </cell>
        </row>
        <row r="2442">
          <cell r="A2442">
            <v>74675</v>
          </cell>
          <cell r="B2442" t="str">
            <v>QC 4526 - v5 BUG CR: Support for total of Heavy bags on Flight Progress and other screens</v>
          </cell>
          <cell r="C2442" t="str">
            <v>dkarki</v>
          </cell>
          <cell r="D2442">
            <v>41619</v>
          </cell>
          <cell r="E2442" t="str">
            <v>2017-07-27 07:45:12</v>
          </cell>
          <cell r="F2442">
            <v>6685</v>
          </cell>
          <cell r="G2442" t="str">
            <v>QC_4526_004_Send the BSM with E as HVY to create the heavy bags when Include E HVY in Heavy Bag Count option in Bag manager-Admin is set to No</v>
          </cell>
          <cell r="I2442">
            <v>42769</v>
          </cell>
          <cell r="J2442" t="str">
            <v>2017-02-20 09:23:14</v>
          </cell>
          <cell r="K2442" t="str">
            <v>mkgaurav</v>
          </cell>
        </row>
        <row r="2443">
          <cell r="A2443">
            <v>74676</v>
          </cell>
          <cell r="B2443" t="str">
            <v>QC 4526 - v5 BUG CR: Support for total of Heavy bags on Flight Progress and other screens</v>
          </cell>
          <cell r="C2443" t="str">
            <v>dkarki</v>
          </cell>
          <cell r="D2443">
            <v>41619</v>
          </cell>
          <cell r="E2443" t="str">
            <v>2017-07-27 07:45:12</v>
          </cell>
          <cell r="F2443">
            <v>6685</v>
          </cell>
          <cell r="G2443" t="str">
            <v>QC_4526_005_Verify the BPM of the bag when BSM of the bag contain E element as HVY</v>
          </cell>
          <cell r="I2443">
            <v>42769</v>
          </cell>
          <cell r="J2443" t="str">
            <v>2017-02-20 09:23:47</v>
          </cell>
          <cell r="K2443" t="str">
            <v>mkgaurav</v>
          </cell>
        </row>
        <row r="2444">
          <cell r="A2444">
            <v>74677</v>
          </cell>
          <cell r="B2444" t="str">
            <v>QC 4526 - v5 BUG CR: Support for total of Heavy bags on Flight Progress and other screens</v>
          </cell>
          <cell r="C2444" t="str">
            <v>dkarki</v>
          </cell>
          <cell r="D2444">
            <v>41619</v>
          </cell>
          <cell r="E2444" t="str">
            <v>2017-07-27 07:45:12</v>
          </cell>
          <cell r="F2444">
            <v>6685</v>
          </cell>
          <cell r="G2444" t="str">
            <v>QC_4526_006_Create few heavy bags and Select Flight Progress screen_verify the details and navigate to Mark Bag screen to verify the count</v>
          </cell>
          <cell r="I2444">
            <v>42769</v>
          </cell>
          <cell r="J2444" t="str">
            <v>2017-02-20 09:25:11</v>
          </cell>
          <cell r="K2444" t="str">
            <v>mkgaurav</v>
          </cell>
        </row>
        <row r="2445">
          <cell r="A2445">
            <v>74678</v>
          </cell>
          <cell r="B2445" t="str">
            <v>QC 4526 - v5 BUG CR: Support for total of Heavy bags on Flight Progress and other screens</v>
          </cell>
          <cell r="C2445" t="str">
            <v>dkarki</v>
          </cell>
          <cell r="D2445">
            <v>41619</v>
          </cell>
          <cell r="E2445" t="str">
            <v>2017-07-27 07:45:12</v>
          </cell>
          <cell r="F2445">
            <v>6685</v>
          </cell>
          <cell r="G2445" t="str">
            <v>QC_4526_007_WS_ Create few heavy bags By HHT and through BSM_load in BHE and verify the details in BHE Enquiry screen</v>
          </cell>
          <cell r="I2445">
            <v>42769</v>
          </cell>
          <cell r="J2445" t="str">
            <v>2017-02-20 09:25:49</v>
          </cell>
          <cell r="K2445" t="str">
            <v>mkgaurav</v>
          </cell>
        </row>
        <row r="2446">
          <cell r="A2446">
            <v>74679</v>
          </cell>
          <cell r="B2446" t="str">
            <v>QC 4526 - v5 BUG CR: Support for total of Heavy bags on Flight Progress and other screens</v>
          </cell>
          <cell r="C2446" t="str">
            <v>dkarki</v>
          </cell>
          <cell r="D2446">
            <v>41619</v>
          </cell>
          <cell r="E2446" t="str">
            <v>2017-07-27 07:45:12</v>
          </cell>
          <cell r="F2446">
            <v>6685</v>
          </cell>
          <cell r="G2446" t="str">
            <v>QC_4526_008_WS_ Create few heavy bags By HHT  through BSM_load in Hold and verify the details in Hold Enquiry screen</v>
          </cell>
          <cell r="I2446">
            <v>42769</v>
          </cell>
          <cell r="J2446" t="str">
            <v>2017-02-20 09:26:30</v>
          </cell>
          <cell r="K2446" t="str">
            <v>mkgaurav</v>
          </cell>
        </row>
        <row r="2447">
          <cell r="A2447">
            <v>74680</v>
          </cell>
          <cell r="B2447" t="str">
            <v>QC 4526 - v5 BUG CR: Support for total of Heavy bags on Flight Progress and other screens</v>
          </cell>
          <cell r="C2447" t="str">
            <v>dkarki</v>
          </cell>
          <cell r="D2447">
            <v>41619</v>
          </cell>
          <cell r="E2447" t="str">
            <v>2017-07-27 07:45:12</v>
          </cell>
          <cell r="F2447">
            <v>6685</v>
          </cell>
          <cell r="G2447" t="str">
            <v>QC_4526_009_HHT_ Create few heavy bags By HHT and through BSM_load in BHE and verify the details in BHE Enquiry screen</v>
          </cell>
          <cell r="I2447">
            <v>42769</v>
          </cell>
          <cell r="J2447" t="str">
            <v>2017-02-20 09:27:06</v>
          </cell>
          <cell r="K2447" t="str">
            <v>mkgaurav</v>
          </cell>
        </row>
        <row r="2448">
          <cell r="A2448">
            <v>74681</v>
          </cell>
          <cell r="B2448" t="str">
            <v>QC 4526 - v5 BUG CR: Support for total of Heavy bags on Flight Progress and other screens</v>
          </cell>
          <cell r="C2448" t="str">
            <v>dkarki</v>
          </cell>
          <cell r="D2448">
            <v>41619</v>
          </cell>
          <cell r="E2448" t="str">
            <v>2017-07-27 07:45:12</v>
          </cell>
          <cell r="F2448">
            <v>6685</v>
          </cell>
          <cell r="G2448" t="str">
            <v>QC_4526_010_HHT_ Create few heavy bags By HHT  through BSM_load in Hold and verify the details in Hold Enquiry screen</v>
          </cell>
          <cell r="I2448">
            <v>42769</v>
          </cell>
          <cell r="J2448" t="str">
            <v>2017-02-20 09:28:09</v>
          </cell>
          <cell r="K2448" t="str">
            <v>mkgaurav</v>
          </cell>
        </row>
        <row r="2449">
          <cell r="A2449">
            <v>74682</v>
          </cell>
          <cell r="B2449" t="str">
            <v>QC 4526 - v5 BUG CR: Support for total of Heavy bags on Flight Progress and other screens</v>
          </cell>
          <cell r="C2449" t="str">
            <v>dkarki</v>
          </cell>
          <cell r="D2449">
            <v>41619</v>
          </cell>
          <cell r="E2449" t="str">
            <v>2017-07-27 07:45:12</v>
          </cell>
          <cell r="F2449">
            <v>6685</v>
          </cell>
          <cell r="G2449" t="str">
            <v>QC_4526_011_Mark bags as heavy from HHT and verify the count of the bags at HHT and WS BHE Enquiry after loading and offloading of the bags</v>
          </cell>
          <cell r="I2449">
            <v>42769</v>
          </cell>
          <cell r="J2449" t="str">
            <v>2017-02-20 09:28:58</v>
          </cell>
          <cell r="K2449" t="str">
            <v>mkgaurav</v>
          </cell>
        </row>
        <row r="2450">
          <cell r="A2450">
            <v>74783</v>
          </cell>
          <cell r="B2450" t="str">
            <v>QC 5059 JFK T4. As an option, allow a HHT 'Track Bag' scan of an unknown bag to create the bag without requiring user input for the 'Update unknown' screen</v>
          </cell>
          <cell r="C2450" t="str">
            <v>anshuyadav</v>
          </cell>
          <cell r="D2450">
            <v>41690</v>
          </cell>
          <cell r="E2450" t="str">
            <v>2017-07-27 06:05:34</v>
          </cell>
          <cell r="F2450">
            <v>6785</v>
          </cell>
          <cell r="G2450" t="str">
            <v>03_5059_QuickTrack_HHT_Track Bag_UNK</v>
          </cell>
          <cell r="I2450">
            <v>42769</v>
          </cell>
          <cell r="J2450" t="str">
            <v>2017-02-17 09:54:16</v>
          </cell>
          <cell r="K2450" t="str">
            <v>mkgaurav</v>
          </cell>
        </row>
        <row r="2451">
          <cell r="A2451">
            <v>74784</v>
          </cell>
          <cell r="B2451" t="str">
            <v>QC 5059 JFK T4. As an option, allow a HHT 'Track Bag' scan of an unknown bag to create the bag without requiring user input for the 'Update unknown' screen</v>
          </cell>
          <cell r="C2451" t="str">
            <v>anshuyadav</v>
          </cell>
          <cell r="D2451">
            <v>41690</v>
          </cell>
          <cell r="E2451" t="str">
            <v>2017-07-27 06:05:34</v>
          </cell>
          <cell r="F2451">
            <v>6785</v>
          </cell>
          <cell r="G2451" t="str">
            <v>04_5059_QuickTrack_HHT_Bag Enquiry_UNK</v>
          </cell>
          <cell r="I2451">
            <v>42769</v>
          </cell>
          <cell r="J2451" t="str">
            <v>2017-03-22 05:15:22</v>
          </cell>
          <cell r="K2451" t="str">
            <v>mkgaurav</v>
          </cell>
        </row>
        <row r="2452">
          <cell r="A2452">
            <v>74785</v>
          </cell>
          <cell r="B2452" t="str">
            <v>QC 5059 JFK T4. As an option, allow a HHT 'Track Bag' scan of an unknown bag to create the bag without requiring user input for the 'Update unknown' screen</v>
          </cell>
          <cell r="C2452" t="str">
            <v>anshuyadav</v>
          </cell>
          <cell r="D2452">
            <v>41690</v>
          </cell>
          <cell r="E2452" t="str">
            <v>2017-07-27 06:05:34</v>
          </cell>
          <cell r="F2452">
            <v>6785</v>
          </cell>
          <cell r="G2452" t="str">
            <v>05_5059_QuickTrack_BSM Received_UNK</v>
          </cell>
          <cell r="I2452">
            <v>42769</v>
          </cell>
          <cell r="J2452" t="str">
            <v>2017-02-21 09:12:30</v>
          </cell>
          <cell r="K2452" t="str">
            <v>mkgaurav</v>
          </cell>
        </row>
        <row r="2453">
          <cell r="A2453">
            <v>74786</v>
          </cell>
          <cell r="B2453" t="str">
            <v>QC 5059 JFK T4. As an option, allow a HHT 'Track Bag' scan of an unknown bag to create the bag without requiring user input for the 'Update unknown' screen</v>
          </cell>
          <cell r="C2453" t="str">
            <v>anshuyadav</v>
          </cell>
          <cell r="D2453">
            <v>41690</v>
          </cell>
          <cell r="E2453" t="str">
            <v>2017-07-27 06:05:34</v>
          </cell>
          <cell r="F2453">
            <v>6785</v>
          </cell>
          <cell r="G2453" t="str">
            <v>06_5059_QuickTrack_Tracking BPM_UNK</v>
          </cell>
          <cell r="I2453">
            <v>42769</v>
          </cell>
          <cell r="J2453" t="str">
            <v>2017-02-21 09:13:42</v>
          </cell>
          <cell r="K2453" t="str">
            <v>mkgaurav</v>
          </cell>
        </row>
        <row r="2454">
          <cell r="A2454">
            <v>74787</v>
          </cell>
          <cell r="B2454" t="str">
            <v>QC 5059 JFK T4. As an option, allow a HHT 'Track Bag' scan of an unknown bag to create the bag without requiring user input for the 'Update unknown' screen</v>
          </cell>
          <cell r="C2454" t="str">
            <v>anshuyadav</v>
          </cell>
          <cell r="D2454">
            <v>41690</v>
          </cell>
          <cell r="E2454" t="str">
            <v>2017-07-27 06:05:34</v>
          </cell>
          <cell r="F2454">
            <v>6785</v>
          </cell>
          <cell r="G2454" t="str">
            <v>07_5059_QuickTrack_Loading BPM_UNK</v>
          </cell>
          <cell r="I2454">
            <v>42769</v>
          </cell>
          <cell r="J2454" t="str">
            <v>2017-03-22 05:16:08</v>
          </cell>
          <cell r="K2454" t="str">
            <v>mkgaurav</v>
          </cell>
        </row>
        <row r="2455">
          <cell r="A2455">
            <v>74788</v>
          </cell>
          <cell r="B2455" t="str">
            <v>QC 5059 JFK T4. As an option, allow a HHT 'Track Bag' scan of an unknown bag to create the bag without requiring user input for the 'Update unknown' screen</v>
          </cell>
          <cell r="C2455" t="str">
            <v>anshuyadav</v>
          </cell>
          <cell r="D2455">
            <v>41690</v>
          </cell>
          <cell r="E2455" t="str">
            <v>2017-07-27 06:05:34</v>
          </cell>
          <cell r="F2455">
            <v>6785</v>
          </cell>
          <cell r="G2455" t="str">
            <v>08_5059_QuickTrack_Load Bag_UNK_BHE</v>
          </cell>
          <cell r="I2455">
            <v>42769</v>
          </cell>
          <cell r="J2455" t="str">
            <v>2017-02-21 09:19:14</v>
          </cell>
          <cell r="K2455" t="str">
            <v>mkgaurav</v>
          </cell>
        </row>
        <row r="2456">
          <cell r="A2456">
            <v>74789</v>
          </cell>
          <cell r="B2456" t="str">
            <v>QC 5059 JFK T4. As an option, allow a HHT 'Track Bag' scan of an unknown bag to create the bag without requiring user input for the 'Update unknown' screen</v>
          </cell>
          <cell r="C2456" t="str">
            <v>anshuyadav</v>
          </cell>
          <cell r="D2456">
            <v>41690</v>
          </cell>
          <cell r="E2456" t="str">
            <v>2017-07-27 06:05:34</v>
          </cell>
          <cell r="F2456">
            <v>6785</v>
          </cell>
          <cell r="G2456" t="str">
            <v>09_5059_QuickTrack_Load Bag_UNK_Hold</v>
          </cell>
          <cell r="I2456">
            <v>42769</v>
          </cell>
          <cell r="J2456" t="str">
            <v>2017-02-21 09:18:11</v>
          </cell>
          <cell r="K2456" t="str">
            <v>mkgaurav</v>
          </cell>
        </row>
        <row r="2457">
          <cell r="A2457">
            <v>74790</v>
          </cell>
          <cell r="B2457" t="str">
            <v>QC 5059 JFK T4. As an option, allow a HHT 'Track Bag' scan of an unknown bag to create the bag without requiring user input for the 'Update unknown' screen</v>
          </cell>
          <cell r="C2457" t="str">
            <v>anshuyadav</v>
          </cell>
          <cell r="D2457">
            <v>41690</v>
          </cell>
          <cell r="E2457" t="str">
            <v>2017-07-27 06:05:34</v>
          </cell>
          <cell r="F2457">
            <v>6785</v>
          </cell>
          <cell r="G2457" t="str">
            <v>10_5059_QuickTrack_Reflight Bag_UNK</v>
          </cell>
          <cell r="I2457">
            <v>42769</v>
          </cell>
          <cell r="J2457" t="str">
            <v>2017-02-21 09:15:49</v>
          </cell>
          <cell r="K2457" t="str">
            <v>mkgaurav</v>
          </cell>
        </row>
        <row r="2458">
          <cell r="A2458">
            <v>74791</v>
          </cell>
          <cell r="B2458" t="str">
            <v>QC 5059 JFK T4. As an option, allow a HHT 'Track Bag' scan of an unknown bag to create the bag without requiring user input for the 'Update unknown' screen</v>
          </cell>
          <cell r="C2458" t="str">
            <v>anshuyadav</v>
          </cell>
          <cell r="D2458">
            <v>41690</v>
          </cell>
          <cell r="E2458" t="str">
            <v>2017-07-27 06:05:34</v>
          </cell>
          <cell r="F2458">
            <v>6785</v>
          </cell>
          <cell r="G2458" t="str">
            <v>11_5059_QuickTrack_Quick Reflight Bag_UNK</v>
          </cell>
          <cell r="I2458">
            <v>42769</v>
          </cell>
          <cell r="J2458" t="str">
            <v>2017-02-21 09:20:35</v>
          </cell>
          <cell r="K2458" t="str">
            <v>mkgaurav</v>
          </cell>
        </row>
        <row r="2459">
          <cell r="A2459">
            <v>74792</v>
          </cell>
          <cell r="B2459" t="str">
            <v>QC5104 - HHT&gt;Quick Reflight.  The "Reflight From" restriction is not working when using Quick reflight</v>
          </cell>
          <cell r="C2459" t="str">
            <v>dkarki</v>
          </cell>
          <cell r="D2459">
            <v>41729</v>
          </cell>
          <cell r="E2459" t="str">
            <v>2017-07-27 05:12:41</v>
          </cell>
          <cell r="F2459">
            <v>6800</v>
          </cell>
          <cell r="G2459" t="str">
            <v>QC5104_001_Verify that system should not allow user to reflight the bag from Quick reflight screen when there is FROM reflight restriction</v>
          </cell>
          <cell r="I2459">
            <v>42769</v>
          </cell>
          <cell r="J2459" t="str">
            <v>2017-07-13 13:51:55</v>
          </cell>
          <cell r="K2459" t="str">
            <v>mkgaurav</v>
          </cell>
        </row>
        <row r="2460">
          <cell r="A2460">
            <v>74793</v>
          </cell>
          <cell r="B2460" t="str">
            <v>QC5104 - HHT&gt;Quick Reflight.  The "Reflight From" restriction is not working when using Quick reflight</v>
          </cell>
          <cell r="C2460" t="str">
            <v>dkarki</v>
          </cell>
          <cell r="D2460">
            <v>41729</v>
          </cell>
          <cell r="E2460" t="str">
            <v>2017-07-27 05:12:41</v>
          </cell>
          <cell r="F2460">
            <v>6800</v>
          </cell>
          <cell r="G2460" t="str">
            <v>QC5104_002_Verify that system should not allow User to reflight the bag from Quick reflight screen when there is TO reflight Restriction</v>
          </cell>
          <cell r="I2460">
            <v>42769</v>
          </cell>
          <cell r="J2460" t="str">
            <v>2017-02-21 06:22:04</v>
          </cell>
          <cell r="K2460" t="str">
            <v>mkgaurav</v>
          </cell>
        </row>
        <row r="2461">
          <cell r="A2461">
            <v>74794</v>
          </cell>
          <cell r="B2461" t="str">
            <v>QC5104 - HHT&gt;Quick Reflight.  The "Reflight From" restriction is not working when using Quick reflight</v>
          </cell>
          <cell r="C2461" t="str">
            <v>dkarki</v>
          </cell>
          <cell r="D2461">
            <v>41729</v>
          </cell>
          <cell r="E2461" t="str">
            <v>2017-07-27 05:12:41</v>
          </cell>
          <cell r="F2461">
            <v>6800</v>
          </cell>
          <cell r="G2461" t="str">
            <v>QC5104_003_Verify that system should not allow User to reflight an Unknown bag from Quick reflight screen when there is From and TO reflight Restriction</v>
          </cell>
          <cell r="I2461">
            <v>42769</v>
          </cell>
          <cell r="J2461" t="str">
            <v>2017-02-21 06:23:09</v>
          </cell>
          <cell r="K2461" t="str">
            <v>mkgaurav</v>
          </cell>
        </row>
        <row r="2462">
          <cell r="A2462">
            <v>74795</v>
          </cell>
          <cell r="B2462" t="str">
            <v>QC 5075 HHT While trying to offload contents of a positioned BHE, BPM not sent message is being displayed and bags are not offloaded</v>
          </cell>
          <cell r="C2462" t="str">
            <v>anshuyadav</v>
          </cell>
          <cell r="D2462">
            <v>41690</v>
          </cell>
          <cell r="E2462" t="str">
            <v>2017-07-27 06:34:47</v>
          </cell>
          <cell r="F2462">
            <v>6758</v>
          </cell>
          <cell r="G2462" t="str">
            <v>QC5075_001_ HHT_Verify Positioned BHE contents should be offloaded when BHE contents offloaded and BPM message should be displayed</v>
          </cell>
          <cell r="I2462">
            <v>42769</v>
          </cell>
          <cell r="J2462" t="str">
            <v>2017-02-17 10:38:07</v>
          </cell>
          <cell r="K2462" t="str">
            <v>anshuyadav</v>
          </cell>
        </row>
        <row r="2463">
          <cell r="A2463">
            <v>74796</v>
          </cell>
          <cell r="B2463" t="str">
            <v>QC 5075 HHT While trying to offload contents of a positioned BHE, BPM not sent message is being displayed and bags are not offloaded</v>
          </cell>
          <cell r="C2463" t="str">
            <v>anshuyadav</v>
          </cell>
          <cell r="D2463">
            <v>41690</v>
          </cell>
          <cell r="E2463" t="str">
            <v>2017-07-27 06:34:47</v>
          </cell>
          <cell r="F2463">
            <v>6758</v>
          </cell>
          <cell r="G2463" t="str">
            <v>QC5075_002_WS_Verify Positioned BHE contents should be offloaded when BHE contents offloaded and BPM message should be displayed</v>
          </cell>
          <cell r="I2463">
            <v>42769</v>
          </cell>
          <cell r="J2463" t="str">
            <v>2017-02-20 06:59:38</v>
          </cell>
          <cell r="K2463" t="str">
            <v>anshuyadav</v>
          </cell>
        </row>
        <row r="2464">
          <cell r="A2464">
            <v>74797</v>
          </cell>
          <cell r="B2464" t="str">
            <v>QC 5079 HHT --&gt; Bags not seen in the BagList Screen in MC9090 HHT.</v>
          </cell>
          <cell r="C2464" t="str">
            <v>anshuyadav</v>
          </cell>
          <cell r="D2464">
            <v>41690</v>
          </cell>
          <cell r="E2464" t="str">
            <v>2017-08-01 11:32:17</v>
          </cell>
          <cell r="F2464">
            <v>6760</v>
          </cell>
          <cell r="G2464" t="str">
            <v>QC5079_001_ HHT_Bags should  seen in the BagList Screen in MC9090 HHT</v>
          </cell>
          <cell r="I2464">
            <v>42769</v>
          </cell>
          <cell r="J2464" t="str">
            <v>2017-08-01 11:24:52</v>
          </cell>
          <cell r="K2464" t="str">
            <v>anshuyadav</v>
          </cell>
        </row>
        <row r="2465">
          <cell r="A2465">
            <v>74798</v>
          </cell>
          <cell r="B2465" t="str">
            <v>QC 5079 HHT --&gt; Bags not seen in the BagList Screen in MC9090 HHT.</v>
          </cell>
          <cell r="C2465" t="str">
            <v>anshuyadav</v>
          </cell>
          <cell r="D2465">
            <v>41690</v>
          </cell>
          <cell r="E2465" t="str">
            <v>2017-08-01 11:32:17</v>
          </cell>
          <cell r="F2465">
            <v>6760</v>
          </cell>
          <cell r="G2465" t="str">
            <v>QC5079_002_ HHT_Bags should  seen in the BagList Cleared  Screen in MC9090 HHT</v>
          </cell>
          <cell r="I2465">
            <v>42769</v>
          </cell>
          <cell r="J2465" t="str">
            <v>2017-08-01 11:32:17</v>
          </cell>
          <cell r="K2465" t="str">
            <v>anshuyadav</v>
          </cell>
        </row>
        <row r="2466">
          <cell r="A2466">
            <v>74799</v>
          </cell>
          <cell r="B2466" t="str">
            <v>QC 4912- HHT&gt;BHE Enquiry. Add a "Bag List" option in the action drop down to show a list with all bags loaded into the container</v>
          </cell>
          <cell r="C2466" t="str">
            <v>anshuyadav</v>
          </cell>
          <cell r="D2466">
            <v>41745</v>
          </cell>
          <cell r="E2466" t="str">
            <v>2017-07-27 06:22:21</v>
          </cell>
          <cell r="F2466">
            <v>6854</v>
          </cell>
          <cell r="G2466" t="str">
            <v>CR_4912_001_HHT_BHE Enquiry_Verify the functionality of Bag List option</v>
          </cell>
          <cell r="I2466">
            <v>42769</v>
          </cell>
          <cell r="J2466" t="str">
            <v>2017-02-17 07:20:13</v>
          </cell>
          <cell r="K2466" t="str">
            <v>mkgaurav</v>
          </cell>
        </row>
        <row r="2467">
          <cell r="A2467">
            <v>74800</v>
          </cell>
          <cell r="B2467" t="str">
            <v>QC 4912- HHT&gt;BHE Enquiry. Add a "Bag List" option in the action drop down to show a list with all bags loaded into the container</v>
          </cell>
          <cell r="C2467" t="str">
            <v>anshuyadav</v>
          </cell>
          <cell r="D2467">
            <v>41745</v>
          </cell>
          <cell r="E2467" t="str">
            <v>2017-07-27 06:22:21</v>
          </cell>
          <cell r="F2467">
            <v>6854</v>
          </cell>
          <cell r="G2467" t="str">
            <v>CR_4912_002_HHT_BHE Enquiry_Verify the GUI validation of Bag List screen</v>
          </cell>
          <cell r="I2467">
            <v>42769</v>
          </cell>
          <cell r="J2467" t="str">
            <v>2017-02-17 07:20:52</v>
          </cell>
          <cell r="K2467" t="str">
            <v>mkgaurav</v>
          </cell>
        </row>
        <row r="2468">
          <cell r="A2468">
            <v>74801</v>
          </cell>
          <cell r="B2468" t="str">
            <v>QC 4912- HHT&gt;BHE Enquiry. Add a "Bag List" option in the action drop down to show a list with all bags loaded into the container</v>
          </cell>
          <cell r="C2468" t="str">
            <v>anshuyadav</v>
          </cell>
          <cell r="D2468">
            <v>41745</v>
          </cell>
          <cell r="E2468" t="str">
            <v>2017-07-27 06:22:21</v>
          </cell>
          <cell r="F2468">
            <v>6854</v>
          </cell>
          <cell r="G2468" t="str">
            <v>CR_4912_003_HHT_BHE Enquiry_Verify the functionality of Bag list option when there are no bags in the BHE</v>
          </cell>
          <cell r="I2468">
            <v>42769</v>
          </cell>
          <cell r="J2468" t="str">
            <v>2017-02-17 09:57:38</v>
          </cell>
          <cell r="K2468" t="str">
            <v>mkgaurav</v>
          </cell>
        </row>
        <row r="2469">
          <cell r="A2469">
            <v>74802</v>
          </cell>
          <cell r="B2469" t="str">
            <v>QC 4912- HHT&gt;BHE Enquiry. Add a "Bag List" option in the action drop down to show a list with all bags loaded into the container</v>
          </cell>
          <cell r="C2469" t="str">
            <v>anshuyadav</v>
          </cell>
          <cell r="D2469">
            <v>41745</v>
          </cell>
          <cell r="E2469" t="str">
            <v>2017-07-27 06:22:21</v>
          </cell>
          <cell r="F2469">
            <v>6854</v>
          </cell>
          <cell r="G2469" t="str">
            <v>CR_4912_004_HHT_BHE Enquiry_Verify the functioanlity of Bag List  when user has this role assigned and when does not has this role</v>
          </cell>
          <cell r="I2469">
            <v>42769</v>
          </cell>
          <cell r="J2469" t="str">
            <v>2017-02-17 10:26:24</v>
          </cell>
          <cell r="K2469" t="str">
            <v>mkgaurav</v>
          </cell>
        </row>
        <row r="2470">
          <cell r="A2470">
            <v>74803</v>
          </cell>
          <cell r="B2470" t="str">
            <v>QC 5109 -HHT BHE Enquiry&gt; The BHE Enquiry screen doesn't have an action in the drop down list which navigates to the Merge from/to Hold function for the container enquired. The same needs to be implemented for the Hold Enquiry screen.</v>
          </cell>
          <cell r="C2470" t="str">
            <v>anshuyadav</v>
          </cell>
          <cell r="D2470">
            <v>41745</v>
          </cell>
          <cell r="E2470" t="str">
            <v>2017-07-27 06:26:04</v>
          </cell>
          <cell r="F2470">
            <v>6840</v>
          </cell>
          <cell r="G2470" t="str">
            <v>CR_5109_001_HHT_BHE Enquiry_Verify the merge from to Hold option in control dropdown_user has the privileges</v>
          </cell>
          <cell r="I2470">
            <v>42769</v>
          </cell>
          <cell r="J2470" t="str">
            <v>2017-02-17 10:14:05</v>
          </cell>
          <cell r="K2470" t="str">
            <v>mkgaurav</v>
          </cell>
        </row>
        <row r="2471">
          <cell r="A2471">
            <v>74804</v>
          </cell>
          <cell r="B2471" t="str">
            <v>QC 5109 -HHT BHE Enquiry&gt; The BHE Enquiry screen doesn't have an action in the drop down list which navigates to the Merge from/to Hold function for the container enquired. The same needs to be implemented for the Hold Enquiry screen.</v>
          </cell>
          <cell r="C2471" t="str">
            <v>anshuyadav</v>
          </cell>
          <cell r="D2471">
            <v>41745</v>
          </cell>
          <cell r="E2471" t="str">
            <v>2017-07-27 06:26:04</v>
          </cell>
          <cell r="F2471">
            <v>6840</v>
          </cell>
          <cell r="G2471" t="str">
            <v>CR_5109_002_HHT_Hold Enquiry_Verify the merge from to Hold option in control dropdown_user has the privileges</v>
          </cell>
          <cell r="I2471">
            <v>42769</v>
          </cell>
          <cell r="J2471" t="str">
            <v>2017-02-17 10:16:09</v>
          </cell>
          <cell r="K2471" t="str">
            <v>mkgaurav</v>
          </cell>
        </row>
        <row r="2472">
          <cell r="A2472">
            <v>74805</v>
          </cell>
          <cell r="B2472" t="str">
            <v>QC 5109 -HHT BHE Enquiry&gt; The BHE Enquiry screen doesn't have an action in the drop down list which navigates to the Merge from/to Hold function for the container enquired. The same needs to be implemented for the Hold Enquiry screen.</v>
          </cell>
          <cell r="C2472" t="str">
            <v>anshuyadav</v>
          </cell>
          <cell r="D2472">
            <v>41745</v>
          </cell>
          <cell r="E2472" t="str">
            <v>2017-07-27 06:26:04</v>
          </cell>
          <cell r="F2472">
            <v>6840</v>
          </cell>
          <cell r="G2472" t="str">
            <v>CR_5109_003_HHT_BHE Enquiry_Verify the merge from to Hold option in control dropdown_user does not have the privileges</v>
          </cell>
          <cell r="I2472">
            <v>42769</v>
          </cell>
          <cell r="J2472" t="str">
            <v>2017-02-17 10:24:59</v>
          </cell>
          <cell r="K2472" t="str">
            <v>mkgaurav</v>
          </cell>
        </row>
        <row r="2473">
          <cell r="A2473">
            <v>74806</v>
          </cell>
          <cell r="B2473" t="str">
            <v>QC 5109 -HHT BHE Enquiry&gt; The BHE Enquiry screen doesn't have an action in the drop down list which navigates to the Merge from/to Hold function for the container enquired. The same needs to be implemented for the Hold Enquiry screen.</v>
          </cell>
          <cell r="C2473" t="str">
            <v>anshuyadav</v>
          </cell>
          <cell r="D2473">
            <v>41745</v>
          </cell>
          <cell r="E2473" t="str">
            <v>2017-07-27 06:26:04</v>
          </cell>
          <cell r="F2473">
            <v>6840</v>
          </cell>
          <cell r="G2473" t="str">
            <v>CR_5109_004_HHT_Hold Enquiry_Verify the merge from to Hold option in control dropdown_user  does not have the privileges</v>
          </cell>
          <cell r="I2473">
            <v>42769</v>
          </cell>
          <cell r="J2473" t="str">
            <v>2017-02-17 10:27:33</v>
          </cell>
          <cell r="K2473" t="str">
            <v>mkgaurav</v>
          </cell>
        </row>
        <row r="2474">
          <cell r="A2474">
            <v>74817</v>
          </cell>
          <cell r="B2474" t="str">
            <v>QC 5148 'HHT Bags to Load / Bags To Offload / Bags Cleared List&gt; These screens have multiple pages of information. This enhancement should allow to navigate i.e. from page 5/5 straight to 1/5 iso stepping back via page 4,3 and 2.</v>
          </cell>
          <cell r="C2474" t="str">
            <v>anshuyadav</v>
          </cell>
          <cell r="D2474">
            <v>41788</v>
          </cell>
          <cell r="E2474" t="str">
            <v>2017-07-31 14:15:59</v>
          </cell>
          <cell r="F2474">
            <v>6904</v>
          </cell>
          <cell r="G2474" t="str">
            <v>QC_5148_001_HHT_Bags to Load_Verify that user can navigate from screen 1  to 5 and 5 to 1 directly using keypad</v>
          </cell>
          <cell r="I2474">
            <v>42769</v>
          </cell>
          <cell r="J2474" t="str">
            <v>2017-07-31 14:15:00</v>
          </cell>
          <cell r="K2474" t="str">
            <v>mkgaurav</v>
          </cell>
        </row>
        <row r="2475">
          <cell r="A2475">
            <v>74818</v>
          </cell>
          <cell r="B2475" t="str">
            <v>QC 5148 'HHT Bags to Load / Bags To Offload / Bags Cleared List&gt; These screens have multiple pages of information. This enhancement should allow to navigate i.e. from page 5/5 straight to 1/5 iso stepping back via page 4,3 and 2.</v>
          </cell>
          <cell r="C2475" t="str">
            <v>anshuyadav</v>
          </cell>
          <cell r="D2475">
            <v>41788</v>
          </cell>
          <cell r="E2475" t="str">
            <v>2017-07-31 14:15:59</v>
          </cell>
          <cell r="F2475">
            <v>6904</v>
          </cell>
          <cell r="G2475" t="str">
            <v>QC_5148_002_HHT_Bags to Load_Verify the functionality of Cleared Bag option in the control dropdown</v>
          </cell>
          <cell r="I2475">
            <v>42769</v>
          </cell>
          <cell r="J2475" t="str">
            <v>2017-07-31 14:15:59</v>
          </cell>
          <cell r="K2475" t="str">
            <v>mkgaurav</v>
          </cell>
        </row>
        <row r="2476">
          <cell r="A2476">
            <v>74819</v>
          </cell>
          <cell r="B2476" t="str">
            <v>QC 5148 'HHT Bags to Load / Bags To Offload / Bags Cleared List&gt; These screens have multiple pages of information. This enhancement should allow to navigate i.e. from page 5/5 straight to 1/5 iso stepping back via page 4,3 and 2.</v>
          </cell>
          <cell r="C2476" t="str">
            <v>anshuyadav</v>
          </cell>
          <cell r="D2476">
            <v>41788</v>
          </cell>
          <cell r="E2476" t="str">
            <v>2017-07-31 14:15:59</v>
          </cell>
          <cell r="F2476">
            <v>6904</v>
          </cell>
          <cell r="G2476" t="str">
            <v>QC_5148_003_HHT_Bags to Offoad_Verify that user can navigate from screen  to 2 and 2 to 1 directly using keypad</v>
          </cell>
          <cell r="I2476">
            <v>42769</v>
          </cell>
          <cell r="J2476" t="str">
            <v>2017-02-20 08:56:59</v>
          </cell>
          <cell r="K2476" t="str">
            <v>mkgaurav</v>
          </cell>
        </row>
        <row r="2477">
          <cell r="A2477">
            <v>74823</v>
          </cell>
          <cell r="B2477" t="str">
            <v>QC 5325 HHT&gt; OK on Aircraft message in Load Bag into Hold disappears instantly instead of after a second. It should show at least one second.</v>
          </cell>
          <cell r="C2477" t="str">
            <v>anshuyadav</v>
          </cell>
          <cell r="D2477">
            <v>41788</v>
          </cell>
          <cell r="E2477" t="str">
            <v>2017-07-27 04:52:03</v>
          </cell>
          <cell r="F2477">
            <v>6927</v>
          </cell>
          <cell r="G2477" t="str">
            <v>QC_5325_003_HHT_Load Bag into Hold_Verify that success message should last for one second when Clear HHT data after scan is set as yes</v>
          </cell>
          <cell r="I2477">
            <v>42769</v>
          </cell>
          <cell r="J2477" t="str">
            <v>2017-02-17 10:53:22</v>
          </cell>
          <cell r="K2477" t="str">
            <v>mkgaurav</v>
          </cell>
        </row>
        <row r="2478">
          <cell r="A2478">
            <v>74824</v>
          </cell>
          <cell r="B2478" t="str">
            <v>QC 5325 HHT&gt; OK on Aircraft message in Load Bag into Hold disappears instantly instead of after a second. It should show at least one second.</v>
          </cell>
          <cell r="C2478" t="str">
            <v>anshuyadav</v>
          </cell>
          <cell r="D2478">
            <v>41788</v>
          </cell>
          <cell r="E2478" t="str">
            <v>2017-07-27 04:52:03</v>
          </cell>
          <cell r="F2478">
            <v>6927</v>
          </cell>
          <cell r="G2478" t="str">
            <v>QC_5325_005_HHT_Load Bag into Hold_Verify that success message should last Untill user moves to another screen when Clear HHT data after scan is set as No</v>
          </cell>
          <cell r="I2478">
            <v>42769</v>
          </cell>
          <cell r="J2478" t="str">
            <v>2017-02-17 10:49:00</v>
          </cell>
          <cell r="K2478" t="str">
            <v>mkgaurav</v>
          </cell>
        </row>
        <row r="2479">
          <cell r="A2479">
            <v>74825</v>
          </cell>
          <cell r="B2479" t="str">
            <v>QC 5132 HHT &amp; IWS Update Hold Type&gt; A Hold can be created only when loading bag into a Hold. This blocks the possibility to Update the Hold Segregation Type before the first bag is loaded. The Hold should get created during a Hold Enquiry as well.</v>
          </cell>
          <cell r="C2479" t="str">
            <v>anshuyadav</v>
          </cell>
          <cell r="D2479">
            <v>41788</v>
          </cell>
          <cell r="E2479" t="str">
            <v>2017-07-27 06:36:13</v>
          </cell>
          <cell r="F2479">
            <v>6897</v>
          </cell>
          <cell r="G2479" t="str">
            <v>QC5132_006_HHT_Verify that hold Id is created when Ok button is pressed on pop up message to confirm hold creation</v>
          </cell>
          <cell r="I2479">
            <v>42769</v>
          </cell>
          <cell r="J2479" t="str">
            <v>2017-02-20 05:46:01</v>
          </cell>
          <cell r="K2479" t="str">
            <v>mshakya</v>
          </cell>
        </row>
        <row r="2480">
          <cell r="A2480">
            <v>74826</v>
          </cell>
          <cell r="B2480" t="str">
            <v>QC 5132 HHT &amp; IWS Update Hold Type&gt; A Hold can be created only when loading bag into a Hold. This blocks the possibility to Update the Hold Segregation Type before the first bag is loaded. The Hold should get created during a Hold Enquiry as well.</v>
          </cell>
          <cell r="C2480" t="str">
            <v>anshuyadav</v>
          </cell>
          <cell r="D2480">
            <v>41788</v>
          </cell>
          <cell r="E2480" t="str">
            <v>2017-07-27 06:36:13</v>
          </cell>
          <cell r="F2480">
            <v>6897</v>
          </cell>
          <cell r="G2480" t="str">
            <v>QC5132_007_HHT_Verify that hold Id is  not created when Cancel button is pressed on pop up message to confirm hold creation</v>
          </cell>
          <cell r="I2480">
            <v>42769</v>
          </cell>
          <cell r="J2480" t="str">
            <v>2017-02-20 05:48:05</v>
          </cell>
          <cell r="K2480" t="str">
            <v>mshakya</v>
          </cell>
        </row>
        <row r="2481">
          <cell r="A2481">
            <v>74827</v>
          </cell>
          <cell r="B2481" t="str">
            <v>QC 5123 -&gt; HHT&gt; With 9-Digit matching is set, the system fails to recognize a Bag Tag ID with leading digit 1.The "Update Unknown" screen create a fall back tag.</v>
          </cell>
          <cell r="C2481" t="str">
            <v>mkgaurav</v>
          </cell>
          <cell r="D2481">
            <v>41948</v>
          </cell>
          <cell r="E2481" t="str">
            <v>2017-07-27 07:36:14</v>
          </cell>
          <cell r="F2481">
            <v>7016</v>
          </cell>
          <cell r="G2481" t="str">
            <v>QC 5123_001_IT_HHT_Verify that system should display the error message when entering the fallback tag at Bag menu screens</v>
          </cell>
          <cell r="I2481">
            <v>42769</v>
          </cell>
          <cell r="J2481" t="str">
            <v>2017-02-20 09:18:56</v>
          </cell>
          <cell r="K2481" t="str">
            <v>mkgaurav</v>
          </cell>
        </row>
        <row r="2482">
          <cell r="A2482">
            <v>74828</v>
          </cell>
          <cell r="B2482" t="str">
            <v>QC 5123 -&gt; HHT&gt; With 9-Digit matching is set, the system fails to recognize a Bag Tag ID with leading digit 1.The "Update Unknown" screen create a fall back tag.</v>
          </cell>
          <cell r="C2482" t="str">
            <v>mkgaurav</v>
          </cell>
          <cell r="D2482">
            <v>41948</v>
          </cell>
          <cell r="E2482" t="str">
            <v>2017-07-27 07:36:14</v>
          </cell>
          <cell r="F2482">
            <v>7016</v>
          </cell>
          <cell r="G2482" t="str">
            <v>QC 5123_002_IT_HHT_Verify that system should display the error message when entering the fallback tag at Bag and Arrival Flight menu screens</v>
          </cell>
          <cell r="I2482">
            <v>42769</v>
          </cell>
          <cell r="J2482" t="str">
            <v>2017-02-20 09:19:31</v>
          </cell>
          <cell r="K2482" t="str">
            <v>mkgaurav</v>
          </cell>
        </row>
        <row r="2483">
          <cell r="A2483">
            <v>74829</v>
          </cell>
          <cell r="B2483" t="str">
            <v>QC 5123 -&gt; HHT&gt; With 9-Digit matching is set, the system fails to recognize a Bag Tag ID with leading digit 1.The "Update Unknown" screen create a fall back tag.</v>
          </cell>
          <cell r="C2483" t="str">
            <v>mkgaurav</v>
          </cell>
          <cell r="D2483">
            <v>41948</v>
          </cell>
          <cell r="E2483" t="str">
            <v>2017-07-27 07:36:14</v>
          </cell>
          <cell r="F2483">
            <v>7016</v>
          </cell>
          <cell r="G2483" t="str">
            <v>QC 5123_003_IT_HHT_Verify that system should display the error message when entering the fallback tag at Reflight and Quick Reflight screens</v>
          </cell>
          <cell r="I2483">
            <v>42769</v>
          </cell>
          <cell r="J2483" t="str">
            <v>2017-02-20 09:20:01</v>
          </cell>
          <cell r="K2483" t="str">
            <v>mkgaurav</v>
          </cell>
        </row>
        <row r="2484">
          <cell r="A2484">
            <v>74830</v>
          </cell>
          <cell r="B2484" t="str">
            <v>QC5145 IWS Connecting Bags &gt; The indication (A) of Actual Departure Time (or Actual Arrival Time) appears in the Connecting Bags UI, but fails to appear in the Transfer Summary Reports.</v>
          </cell>
          <cell r="C2484" t="str">
            <v>raksharma</v>
          </cell>
          <cell r="D2484">
            <v>41919</v>
          </cell>
          <cell r="E2484" t="str">
            <v>2017-07-27 07:23:31</v>
          </cell>
          <cell r="F2484">
            <v>6985</v>
          </cell>
          <cell r="G2484" t="str">
            <v>QC 5145_002_IT_HHT_Verify that STD_ETD indicator should change to STD_ATD when departing the flight at Flight Details screen</v>
          </cell>
          <cell r="I2484">
            <v>42769</v>
          </cell>
          <cell r="J2484" t="str">
            <v>2017-02-20 09:02:50</v>
          </cell>
          <cell r="K2484" t="str">
            <v>mkgaurav</v>
          </cell>
        </row>
        <row r="2485">
          <cell r="A2485">
            <v>74831</v>
          </cell>
          <cell r="B2485" t="str">
            <v>QC5145 IWS Connecting Bags &gt; The indication (A) of Actual Departure Time (or Actual Arrival Time) appears in the Connecting Bags UI, but fails to appear in the Transfer Summary Reports.</v>
          </cell>
          <cell r="C2485" t="str">
            <v>raksharma</v>
          </cell>
          <cell r="D2485">
            <v>41919</v>
          </cell>
          <cell r="E2485" t="str">
            <v>2017-07-27 07:23:31</v>
          </cell>
          <cell r="F2485">
            <v>6985</v>
          </cell>
          <cell r="G2485" t="str">
            <v>QC 5145_003_IT_HHT_Verify that STD_ETD indicator should change to STD_ATD when departing the flight at Flight Details screen</v>
          </cell>
          <cell r="I2485">
            <v>42769</v>
          </cell>
          <cell r="J2485" t="str">
            <v>2017-02-20 09:03:48</v>
          </cell>
          <cell r="K2485" t="str">
            <v>mkgaurav</v>
          </cell>
        </row>
        <row r="2486">
          <cell r="A2486">
            <v>74836</v>
          </cell>
          <cell r="B2486" t="str">
            <v>QC5354 HHT&gt; The duplicate Bags screen need to be restructured and need to display the location of the bag.</v>
          </cell>
          <cell r="C2486" t="str">
            <v>raksharma</v>
          </cell>
          <cell r="D2486">
            <v>41919</v>
          </cell>
          <cell r="E2486" t="str">
            <v>2017-07-27 07:58:54</v>
          </cell>
          <cell r="F2486">
            <v>6995</v>
          </cell>
          <cell r="G2486" t="str">
            <v>QC5354_001_HHT_UI validation for Duplicate Bags_Bag Enquiry</v>
          </cell>
          <cell r="I2486">
            <v>42769</v>
          </cell>
          <cell r="J2486" t="str">
            <v>2017-06-27 10:30:38</v>
          </cell>
          <cell r="K2486" t="str">
            <v>mkgaurav</v>
          </cell>
        </row>
        <row r="2487">
          <cell r="A2487">
            <v>74837</v>
          </cell>
          <cell r="B2487" t="str">
            <v>QC5354 HHT&gt; The duplicate Bags screen need to be restructured and need to display the location of the bag.</v>
          </cell>
          <cell r="C2487" t="str">
            <v>raksharma</v>
          </cell>
          <cell r="D2487">
            <v>41919</v>
          </cell>
          <cell r="E2487" t="str">
            <v>2017-07-27 07:58:54</v>
          </cell>
          <cell r="F2487">
            <v>6995</v>
          </cell>
          <cell r="G2487" t="str">
            <v>QC5354_002_HHT_UI validation for Duplicate Bags_Offload Bag</v>
          </cell>
          <cell r="I2487">
            <v>42769</v>
          </cell>
          <cell r="J2487" t="str">
            <v>2017-06-27 10:30:42</v>
          </cell>
          <cell r="K2487" t="str">
            <v>mkgaurav</v>
          </cell>
        </row>
        <row r="2488">
          <cell r="A2488">
            <v>74838</v>
          </cell>
          <cell r="B2488" t="str">
            <v>QC5354 HHT&gt; The duplicate Bags screen need to be restructured and need to display the location of the bag.</v>
          </cell>
          <cell r="C2488" t="str">
            <v>raksharma</v>
          </cell>
          <cell r="D2488">
            <v>41919</v>
          </cell>
          <cell r="E2488" t="str">
            <v>2017-07-27 07:58:54</v>
          </cell>
          <cell r="F2488">
            <v>6995</v>
          </cell>
          <cell r="G2488" t="str">
            <v>QC5354_003_HHT_UI validation for Duplicate Bags_Load Bag into BHE</v>
          </cell>
          <cell r="I2488">
            <v>42769</v>
          </cell>
          <cell r="J2488" t="str">
            <v>2017-02-20 10:05:19</v>
          </cell>
          <cell r="K2488" t="str">
            <v>mkgaurav</v>
          </cell>
        </row>
        <row r="2489">
          <cell r="A2489">
            <v>74839</v>
          </cell>
          <cell r="B2489" t="str">
            <v>QC5354 HHT&gt; The duplicate Bags screen need to be restructured and need to display the location of the bag.</v>
          </cell>
          <cell r="C2489" t="str">
            <v>raksharma</v>
          </cell>
          <cell r="D2489">
            <v>41919</v>
          </cell>
          <cell r="E2489" t="str">
            <v>2017-07-27 07:58:54</v>
          </cell>
          <cell r="F2489">
            <v>6995</v>
          </cell>
          <cell r="G2489" t="str">
            <v>QC5354_004_HHT_UI validation for Duplicate Bags_Load Bag into Hold</v>
          </cell>
          <cell r="I2489">
            <v>42769</v>
          </cell>
          <cell r="J2489" t="str">
            <v>2017-02-20 10:06:33</v>
          </cell>
          <cell r="K2489" t="str">
            <v>mkgaurav</v>
          </cell>
        </row>
        <row r="2490">
          <cell r="A2490">
            <v>74840</v>
          </cell>
          <cell r="B2490" t="str">
            <v>QC5354 HHT&gt; The duplicate Bags screen need to be restructured and need to display the location of the bag.</v>
          </cell>
          <cell r="C2490" t="str">
            <v>raksharma</v>
          </cell>
          <cell r="D2490">
            <v>41919</v>
          </cell>
          <cell r="E2490" t="str">
            <v>2017-07-27 07:58:54</v>
          </cell>
          <cell r="F2490">
            <v>6995</v>
          </cell>
          <cell r="G2490" t="str">
            <v>QC5354_005_HHT_UI validation for Duplicate Bags_Track Bag</v>
          </cell>
          <cell r="I2490">
            <v>42769</v>
          </cell>
          <cell r="J2490" t="str">
            <v>2017-06-27 10:31:00</v>
          </cell>
          <cell r="K2490" t="str">
            <v>mkgaurav</v>
          </cell>
        </row>
        <row r="2491">
          <cell r="A2491">
            <v>74841</v>
          </cell>
          <cell r="B2491" t="str">
            <v>QC5354 HHT&gt; The duplicate Bags screen need to be restructured and need to display the location of the bag.</v>
          </cell>
          <cell r="C2491" t="str">
            <v>raksharma</v>
          </cell>
          <cell r="D2491">
            <v>41919</v>
          </cell>
          <cell r="E2491" t="str">
            <v>2017-07-27 07:58:54</v>
          </cell>
          <cell r="F2491">
            <v>6995</v>
          </cell>
          <cell r="G2491" t="str">
            <v>QC5354_006_HHT_UI validation for Duplicate Bags_Reflight Bag</v>
          </cell>
          <cell r="I2491">
            <v>42769</v>
          </cell>
          <cell r="J2491" t="str">
            <v>2017-06-27 10:31:05</v>
          </cell>
          <cell r="K2491" t="str">
            <v>mkgaurav</v>
          </cell>
        </row>
        <row r="2492">
          <cell r="A2492">
            <v>74842</v>
          </cell>
          <cell r="B2492" t="str">
            <v>QC5354 HHT&gt; The duplicate Bags screen need to be restructured and need to display the location of the bag.</v>
          </cell>
          <cell r="C2492" t="str">
            <v>raksharma</v>
          </cell>
          <cell r="D2492">
            <v>41919</v>
          </cell>
          <cell r="E2492" t="str">
            <v>2017-07-27 07:58:54</v>
          </cell>
          <cell r="F2492">
            <v>6995</v>
          </cell>
          <cell r="G2492" t="str">
            <v>QC5354_007_HHT_UI validation for Duplicate Bags_Security clearance</v>
          </cell>
          <cell r="I2492">
            <v>42769</v>
          </cell>
          <cell r="J2492" t="str">
            <v>2017-02-20 10:08:42</v>
          </cell>
          <cell r="K2492" t="str">
            <v>mkgaurav</v>
          </cell>
        </row>
        <row r="2493">
          <cell r="A2493">
            <v>74843</v>
          </cell>
          <cell r="B2493" t="str">
            <v>QC5354 HHT&gt; The duplicate Bags screen need to be restructured and need to display the location of the bag.</v>
          </cell>
          <cell r="C2493" t="str">
            <v>raksharma</v>
          </cell>
          <cell r="D2493">
            <v>41919</v>
          </cell>
          <cell r="E2493" t="str">
            <v>2017-07-27 07:58:54</v>
          </cell>
          <cell r="F2493">
            <v>6995</v>
          </cell>
          <cell r="G2493" t="str">
            <v>QC5354_008_HHT_UI validation for Duplicate Bags_Send QoH</v>
          </cell>
          <cell r="I2493">
            <v>42769</v>
          </cell>
          <cell r="J2493" t="str">
            <v>2017-02-20 10:09:28</v>
          </cell>
          <cell r="K2493" t="str">
            <v>mkgaurav</v>
          </cell>
        </row>
        <row r="2494">
          <cell r="A2494">
            <v>74844</v>
          </cell>
          <cell r="B2494" t="str">
            <v>QC5354 HHT&gt; The duplicate Bags screen need to be restructured and need to display the location of the bag.</v>
          </cell>
          <cell r="C2494" t="str">
            <v>raksharma</v>
          </cell>
          <cell r="D2494">
            <v>41919</v>
          </cell>
          <cell r="E2494" t="str">
            <v>2017-07-27 07:58:54</v>
          </cell>
          <cell r="F2494">
            <v>6995</v>
          </cell>
          <cell r="G2494" t="str">
            <v>QC5354_009_HHT_UI validation for Duplicate Bags_Quick Reflight</v>
          </cell>
          <cell r="I2494">
            <v>42769</v>
          </cell>
          <cell r="J2494" t="str">
            <v>2017-06-27 10:31:20</v>
          </cell>
          <cell r="K2494" t="str">
            <v>mkgaurav</v>
          </cell>
        </row>
        <row r="2495">
          <cell r="A2495">
            <v>74845</v>
          </cell>
          <cell r="B2495" t="str">
            <v>QC5354 HHT&gt; The duplicate Bags screen need to be restructured and need to display the location of the bag.</v>
          </cell>
          <cell r="C2495" t="str">
            <v>raksharma</v>
          </cell>
          <cell r="D2495">
            <v>41919</v>
          </cell>
          <cell r="E2495" t="str">
            <v>2017-07-27 07:58:54</v>
          </cell>
          <cell r="F2495">
            <v>6995</v>
          </cell>
          <cell r="G2495" t="str">
            <v>QC5354_010_HHT_UI validation for Duplicate Bags_Scan arrival bags</v>
          </cell>
          <cell r="I2495">
            <v>42769</v>
          </cell>
          <cell r="J2495" t="str">
            <v>2017-02-20 10:11:34</v>
          </cell>
          <cell r="K2495" t="str">
            <v>mkgaurav</v>
          </cell>
        </row>
        <row r="2496">
          <cell r="A2496">
            <v>74846</v>
          </cell>
          <cell r="B2496" t="str">
            <v>QC5354 HHT&gt; The duplicate Bags screen need to be restructured and need to display the location of the bag.</v>
          </cell>
          <cell r="C2496" t="str">
            <v>raksharma</v>
          </cell>
          <cell r="D2496">
            <v>41919</v>
          </cell>
          <cell r="E2496" t="str">
            <v>2017-07-27 07:58:54</v>
          </cell>
          <cell r="F2496">
            <v>6995</v>
          </cell>
          <cell r="G2496" t="str">
            <v>QC5354_011_HHT_UI validation for Duplicate Bags_First Last bag</v>
          </cell>
          <cell r="I2496">
            <v>42769</v>
          </cell>
          <cell r="J2496" t="str">
            <v>2017-02-20 10:12:14</v>
          </cell>
          <cell r="K2496" t="str">
            <v>mkgaurav</v>
          </cell>
        </row>
        <row r="2497">
          <cell r="A2497">
            <v>74847</v>
          </cell>
          <cell r="B2497" t="str">
            <v>CR 5323 -&gt; HKG only: Planeside fixup function = "Add Crew Bags"</v>
          </cell>
          <cell r="C2497" t="str">
            <v>mkgaurav</v>
          </cell>
          <cell r="D2497">
            <v>41974</v>
          </cell>
          <cell r="E2497" t="str">
            <v>2017-07-27 07:21:52</v>
          </cell>
          <cell r="F2497">
            <v>7034</v>
          </cell>
          <cell r="G2497" t="str">
            <v>CR_5323_001_IT_HHT_Extra Crew Bag_GUI Validation_Create tags</v>
          </cell>
          <cell r="I2497">
            <v>42769</v>
          </cell>
          <cell r="J2497" t="str">
            <v>2017-02-20 08:57:34</v>
          </cell>
          <cell r="K2497" t="str">
            <v>mkgaurav</v>
          </cell>
        </row>
        <row r="2498">
          <cell r="A2498">
            <v>74848</v>
          </cell>
          <cell r="B2498" t="str">
            <v>CR 5323 -&gt; HKG only: Planeside fixup function = "Add Crew Bags"</v>
          </cell>
          <cell r="C2498" t="str">
            <v>mkgaurav</v>
          </cell>
          <cell r="D2498">
            <v>41974</v>
          </cell>
          <cell r="E2498" t="str">
            <v>2017-07-27 07:21:52</v>
          </cell>
          <cell r="F2498">
            <v>7034</v>
          </cell>
          <cell r="G2498" t="str">
            <v>CR_5323_002_IT_HHT_Extra Crew Bag_Create Bags for all destinations</v>
          </cell>
          <cell r="I2498">
            <v>42769</v>
          </cell>
          <cell r="J2498" t="str">
            <v>2017-02-20 08:58:06</v>
          </cell>
          <cell r="K2498" t="str">
            <v>mkgaurav</v>
          </cell>
        </row>
        <row r="2499">
          <cell r="A2499">
            <v>74849</v>
          </cell>
          <cell r="B2499" t="str">
            <v>CR 5323 -&gt; HKG only: Planeside fixup function = "Add Crew Bags"</v>
          </cell>
          <cell r="C2499" t="str">
            <v>mkgaurav</v>
          </cell>
          <cell r="D2499">
            <v>41974</v>
          </cell>
          <cell r="E2499" t="str">
            <v>2017-07-27 07:21:52</v>
          </cell>
          <cell r="F2499">
            <v>7034</v>
          </cell>
          <cell r="G2499" t="str">
            <v>CR_5323_003_IT_HHT_Extra Crew Bag_Maximum capacity Reached</v>
          </cell>
          <cell r="I2499">
            <v>42769</v>
          </cell>
          <cell r="J2499" t="str">
            <v>2017-02-20 08:58:43</v>
          </cell>
          <cell r="K2499" t="str">
            <v>mkgaurav</v>
          </cell>
        </row>
        <row r="2500">
          <cell r="A2500">
            <v>74850</v>
          </cell>
          <cell r="B2500" t="str">
            <v>CR 5323 -&gt; HKG only: Planeside fixup function = "Add Crew Bags"</v>
          </cell>
          <cell r="C2500" t="str">
            <v>mkgaurav</v>
          </cell>
          <cell r="D2500">
            <v>41974</v>
          </cell>
          <cell r="E2500" t="str">
            <v>2017-07-27 07:21:52</v>
          </cell>
          <cell r="F2500">
            <v>7034</v>
          </cell>
          <cell r="G2500" t="str">
            <v>CR_5323_004_IT_HHT_Extra Crew Bag_Create Extra Tags with different flight status</v>
          </cell>
          <cell r="I2500">
            <v>42769</v>
          </cell>
          <cell r="J2500" t="str">
            <v>2017-02-20 08:59:23</v>
          </cell>
          <cell r="K2500" t="str">
            <v>mkgaurav</v>
          </cell>
        </row>
        <row r="2501">
          <cell r="A2501">
            <v>74851</v>
          </cell>
          <cell r="B2501" t="str">
            <v>CR 5323 -&gt; HKG only: Planeside fixup function = "Add Crew Bags"</v>
          </cell>
          <cell r="C2501" t="str">
            <v>mkgaurav</v>
          </cell>
          <cell r="D2501">
            <v>41974</v>
          </cell>
          <cell r="E2501" t="str">
            <v>2017-07-27 07:21:52</v>
          </cell>
          <cell r="F2501">
            <v>7034</v>
          </cell>
          <cell r="G2501" t="str">
            <v>CR_5323_005_IT_HHT_Extra Crew Bag_Create Extra for flight_No agent authority_Inactive_Historical Flight_Non Existing_invalid format flight</v>
          </cell>
          <cell r="I2501">
            <v>42769</v>
          </cell>
          <cell r="J2501" t="str">
            <v>2017-02-20 09:00:01</v>
          </cell>
          <cell r="K2501" t="str">
            <v>mkgaurav</v>
          </cell>
        </row>
        <row r="2502">
          <cell r="A2502">
            <v>74852</v>
          </cell>
          <cell r="B2502" t="str">
            <v>CR 5323 -&gt; HKG only: Planeside fixup function = "Add Crew Bags"</v>
          </cell>
          <cell r="C2502" t="str">
            <v>mkgaurav</v>
          </cell>
          <cell r="D2502">
            <v>41974</v>
          </cell>
          <cell r="E2502" t="str">
            <v>2017-07-27 07:21:52</v>
          </cell>
          <cell r="F2502">
            <v>7034</v>
          </cell>
          <cell r="G2502" t="str">
            <v>CR_5323_006_IT_HHT_Extra Crew Bag_Verify the count of Extra Crew Bags on other screens</v>
          </cell>
          <cell r="I2502">
            <v>42769</v>
          </cell>
          <cell r="J2502" t="str">
            <v>2017-02-20 09:00:48</v>
          </cell>
          <cell r="K2502" t="str">
            <v>mkgaurav</v>
          </cell>
        </row>
        <row r="2503">
          <cell r="A2503">
            <v>74853</v>
          </cell>
          <cell r="B2503" t="str">
            <v>CR 5323 -&gt; HKG only: Planeside fixup function = "Add Crew Bags"</v>
          </cell>
          <cell r="C2503" t="str">
            <v>mkgaurav</v>
          </cell>
          <cell r="D2503">
            <v>41974</v>
          </cell>
          <cell r="E2503" t="str">
            <v>2017-07-27 07:21:52</v>
          </cell>
          <cell r="F2503">
            <v>7034</v>
          </cell>
          <cell r="G2503" t="str">
            <v>CR_5323_007_IT_WS_Extra Crew Bag_Verify the count of Extra Crew Bags on Flight Progress screen and reports</v>
          </cell>
          <cell r="I2503">
            <v>42769</v>
          </cell>
          <cell r="J2503" t="str">
            <v>2017-02-20 09:02:10</v>
          </cell>
          <cell r="K2503" t="str">
            <v>mkgaurav</v>
          </cell>
        </row>
        <row r="2504">
          <cell r="A2504">
            <v>74856</v>
          </cell>
          <cell r="B2504" t="str">
            <v>QC 5117 -&gt;Move Flight Contents:  BHE Offload counts are wrong</v>
          </cell>
          <cell r="C2504" t="str">
            <v>mkgaurav</v>
          </cell>
          <cell r="D2504">
            <v>42010</v>
          </cell>
          <cell r="E2504" t="str">
            <v>2017-07-27 07:54:17</v>
          </cell>
          <cell r="F2504">
            <v>7113</v>
          </cell>
          <cell r="G2504" t="str">
            <v>QC_5117_003_IT_HHT_Verify the count of ToOffload bags after move flight content_BHE &amp; Hold menu screens</v>
          </cell>
          <cell r="I2504">
            <v>42769</v>
          </cell>
          <cell r="J2504" t="str">
            <v>2017-06-27 10:33:34</v>
          </cell>
          <cell r="K2504" t="str">
            <v>mkgaurav</v>
          </cell>
        </row>
        <row r="2505">
          <cell r="A2505">
            <v>74857</v>
          </cell>
          <cell r="B2505" t="str">
            <v>QC 5117 -&gt;Move Flight Contents:  BHE Offload counts are wrong</v>
          </cell>
          <cell r="C2505" t="str">
            <v>mkgaurav</v>
          </cell>
          <cell r="D2505">
            <v>42010</v>
          </cell>
          <cell r="E2505" t="str">
            <v>2017-07-27 07:54:17</v>
          </cell>
          <cell r="F2505">
            <v>7113</v>
          </cell>
          <cell r="G2505" t="str">
            <v>QC_5117_004_IT_HHT_Verify the count of ToOffload bags after move flight content_Departure Flight menu screens</v>
          </cell>
          <cell r="I2505">
            <v>42769</v>
          </cell>
          <cell r="J2505" t="str">
            <v>2017-02-20 09:59:32</v>
          </cell>
          <cell r="K2505" t="str">
            <v>mkgaurav</v>
          </cell>
        </row>
        <row r="2506">
          <cell r="A2506">
            <v>74863</v>
          </cell>
          <cell r="B2506" t="str">
            <v>QC 5170 -&gt;HHT Merge from/to Holds&gt; Merge BHE to BHE not allowed in this function where there is no reason to not allow it</v>
          </cell>
          <cell r="C2506" t="str">
            <v>mkgaurav</v>
          </cell>
          <cell r="D2506">
            <v>42010</v>
          </cell>
          <cell r="E2506" t="str">
            <v>2017-07-27 06:52:24</v>
          </cell>
          <cell r="F2506">
            <v>7099</v>
          </cell>
          <cell r="G2506" t="str">
            <v>QC5170_001_IT_HHT_Merge FrmTo Holds_BHE to BHE</v>
          </cell>
          <cell r="I2506">
            <v>42769</v>
          </cell>
          <cell r="J2506" t="str">
            <v>2017-02-17 10:11:48</v>
          </cell>
          <cell r="K2506" t="str">
            <v>mkgaurav</v>
          </cell>
        </row>
        <row r="2507">
          <cell r="A2507">
            <v>74864</v>
          </cell>
          <cell r="B2507" t="str">
            <v>QC 5170 -&gt;HHT Merge from/to Holds&gt; Merge BHE to BHE not allowed in this function where there is no reason to not allow it</v>
          </cell>
          <cell r="C2507" t="str">
            <v>mkgaurav</v>
          </cell>
          <cell r="D2507">
            <v>42010</v>
          </cell>
          <cell r="E2507" t="str">
            <v>2017-07-27 06:52:24</v>
          </cell>
          <cell r="F2507">
            <v>7099</v>
          </cell>
          <cell r="G2507" t="str">
            <v>QC5170_002_IT_HHT_Merge FrmTo Holds_PositionedBHE to BHE</v>
          </cell>
          <cell r="I2507">
            <v>42769</v>
          </cell>
          <cell r="J2507" t="str">
            <v>2017-02-20 05:00:08</v>
          </cell>
          <cell r="K2507" t="str">
            <v>mkgaurav</v>
          </cell>
        </row>
        <row r="2508">
          <cell r="A2508">
            <v>74865</v>
          </cell>
          <cell r="B2508" t="str">
            <v>QC 5170 -&gt;HHT Merge from/to Holds&gt; Merge BHE to BHE not allowed in this function where there is no reason to not allow it</v>
          </cell>
          <cell r="C2508" t="str">
            <v>mkgaurav</v>
          </cell>
          <cell r="D2508">
            <v>42010</v>
          </cell>
          <cell r="E2508" t="str">
            <v>2017-07-27 06:52:24</v>
          </cell>
          <cell r="F2508">
            <v>7099</v>
          </cell>
          <cell r="G2508" t="str">
            <v>QC5170_003_IT_HHT_Merge FrmTo Holds_PositionedBHE to PositionedBHE</v>
          </cell>
          <cell r="I2508">
            <v>42769</v>
          </cell>
          <cell r="J2508" t="str">
            <v>2017-02-20 05:57:06</v>
          </cell>
          <cell r="K2508" t="str">
            <v>mkgaurav</v>
          </cell>
        </row>
        <row r="2509">
          <cell r="A2509">
            <v>74866</v>
          </cell>
          <cell r="B2509" t="str">
            <v>QC 5170 -&gt;HHT Merge from/to Holds&gt; Merge BHE to BHE not allowed in this function where there is no reason to not allow it</v>
          </cell>
          <cell r="C2509" t="str">
            <v>mkgaurav</v>
          </cell>
          <cell r="D2509">
            <v>42010</v>
          </cell>
          <cell r="E2509" t="str">
            <v>2017-07-27 06:52:24</v>
          </cell>
          <cell r="F2509">
            <v>7099</v>
          </cell>
          <cell r="G2509" t="str">
            <v>QC5170_004_IT_HHT_Merge BHE to BHE</v>
          </cell>
          <cell r="I2509">
            <v>42769</v>
          </cell>
          <cell r="J2509" t="str">
            <v>2017-02-17 09:54:45</v>
          </cell>
          <cell r="K2509" t="str">
            <v>mkgaurav</v>
          </cell>
        </row>
        <row r="2510">
          <cell r="A2510">
            <v>74867</v>
          </cell>
          <cell r="B2510" t="str">
            <v>QC 5170 -&gt;HHT Merge from/to Holds&gt; Merge BHE to BHE not allowed in this function where there is no reason to not allow it</v>
          </cell>
          <cell r="C2510" t="str">
            <v>mkgaurav</v>
          </cell>
          <cell r="D2510">
            <v>42010</v>
          </cell>
          <cell r="E2510" t="str">
            <v>2017-07-27 06:52:24</v>
          </cell>
          <cell r="F2510">
            <v>7099</v>
          </cell>
          <cell r="G2510" t="str">
            <v>QC5170_005_IT_HHT_Merge FrmTo Holds_BHE to PositionedBHE</v>
          </cell>
          <cell r="I2510">
            <v>42769</v>
          </cell>
          <cell r="J2510" t="str">
            <v>2017-02-20 05:58:18</v>
          </cell>
          <cell r="K2510" t="str">
            <v>mkgaurav</v>
          </cell>
        </row>
        <row r="2511">
          <cell r="A2511">
            <v>74868</v>
          </cell>
          <cell r="B2511" t="str">
            <v>QC 5170 -&gt;HHT Merge from/to Holds&gt; Merge BHE to BHE not allowed in this function where there is no reason to not allow it</v>
          </cell>
          <cell r="C2511" t="str">
            <v>mkgaurav</v>
          </cell>
          <cell r="D2511">
            <v>42010</v>
          </cell>
          <cell r="E2511" t="str">
            <v>2017-07-27 06:52:24</v>
          </cell>
          <cell r="F2511">
            <v>7099</v>
          </cell>
          <cell r="G2511" t="str">
            <v>QC5170_006_IT_HHT_Merge fromTo holds_Overrule merge</v>
          </cell>
          <cell r="I2511">
            <v>42769</v>
          </cell>
          <cell r="J2511" t="str">
            <v>2017-02-20 05:59:48</v>
          </cell>
          <cell r="K2511" t="str">
            <v>mkgaurav</v>
          </cell>
        </row>
        <row r="2512">
          <cell r="A2512">
            <v>75100</v>
          </cell>
          <cell r="B2512" t="str">
            <v>QC_6215_BUG:  Reflighting update to provide a real time indication of whether the FWD was successful or not by using a realtime web services interface to WTR</v>
          </cell>
          <cell r="C2512" t="str">
            <v>nsachdeva</v>
          </cell>
          <cell r="D2512">
            <v>42676</v>
          </cell>
          <cell r="E2512" t="str">
            <v>2017-08-10 10:27:59</v>
          </cell>
          <cell r="F2512">
            <v>7880</v>
          </cell>
          <cell r="G2512" t="str">
            <v>QC_6215_IT_03_Verify _Reflight bags_when_ No Connection or transaction timeout</v>
          </cell>
          <cell r="I2512">
            <v>42773</v>
          </cell>
          <cell r="J2512" t="str">
            <v>2017-02-21 06:58:46</v>
          </cell>
          <cell r="K2512" t="str">
            <v>cbenjwal</v>
          </cell>
        </row>
        <row r="2513">
          <cell r="A2513">
            <v>75101</v>
          </cell>
          <cell r="B2513" t="str">
            <v>QC_6215_BUG:  Reflighting update to provide a real time indication of whether the FWD was successful or not by using a realtime web services interface to WTR</v>
          </cell>
          <cell r="C2513" t="str">
            <v>nsachdeva</v>
          </cell>
          <cell r="D2513">
            <v>42676</v>
          </cell>
          <cell r="E2513" t="str">
            <v>2017-08-10 10:27:59</v>
          </cell>
          <cell r="F2513">
            <v>7880</v>
          </cell>
          <cell r="G2513" t="str">
            <v>QC_6215_IT_05_Verify _Reflight bags_Pop Up_when_ click on_Proceed Without WT</v>
          </cell>
          <cell r="I2513">
            <v>42773</v>
          </cell>
          <cell r="J2513" t="str">
            <v>2017-02-21 06:59:35</v>
          </cell>
          <cell r="K2513" t="str">
            <v>cbenjwal</v>
          </cell>
        </row>
        <row r="2514">
          <cell r="A2514">
            <v>75102</v>
          </cell>
          <cell r="B2514" t="str">
            <v>QC_6215_BUG:  Reflighting update to provide a real time indication of whether the FWD was successful or not by using a realtime web services interface to WTR</v>
          </cell>
          <cell r="C2514" t="str">
            <v>nsachdeva</v>
          </cell>
          <cell r="D2514">
            <v>42676</v>
          </cell>
          <cell r="E2514" t="str">
            <v>2017-08-10 10:27:59</v>
          </cell>
          <cell r="F2514">
            <v>7880</v>
          </cell>
          <cell r="G2514" t="str">
            <v>QC_6215_IT_07_Verify _Reflight bags_if there is an error with a bag (apart from the first bag in the list) and it comes back with a connection problem</v>
          </cell>
          <cell r="I2514">
            <v>42773</v>
          </cell>
          <cell r="J2514" t="str">
            <v>2017-02-21 07:00:10</v>
          </cell>
          <cell r="K2514" t="str">
            <v>cbenjwal</v>
          </cell>
        </row>
        <row r="2515">
          <cell r="A2515">
            <v>75104</v>
          </cell>
          <cell r="B2515" t="str">
            <v>QC_6215_BUG:  Reflighting update to provide a real time indication of whether the FWD was successful or not by using a realtime web services interface to WTR</v>
          </cell>
          <cell r="C2515" t="str">
            <v>nsachdeva</v>
          </cell>
          <cell r="D2515">
            <v>42676</v>
          </cell>
          <cell r="E2515" t="str">
            <v>2017-08-10 10:27:59</v>
          </cell>
          <cell r="F2515">
            <v>7880</v>
          </cell>
          <cell r="G2515" t="str">
            <v>QC_6215_IT_11_Verify _Reflight bags_ WT Error Response</v>
          </cell>
          <cell r="I2515">
            <v>42773</v>
          </cell>
          <cell r="J2515" t="str">
            <v>2017-02-21 07:01:19</v>
          </cell>
          <cell r="K2515" t="str">
            <v>cbenjwal</v>
          </cell>
        </row>
        <row r="2516">
          <cell r="A2516">
            <v>75105</v>
          </cell>
          <cell r="B2516" t="str">
            <v>QC_6215_BUG:  Reflighting update to provide a real time indication of whether the FWD was successful or not by using a realtime web services interface to WTR</v>
          </cell>
          <cell r="C2516" t="str">
            <v>nsachdeva</v>
          </cell>
          <cell r="D2516">
            <v>42676</v>
          </cell>
          <cell r="E2516" t="str">
            <v>2017-08-10 10:27:59</v>
          </cell>
          <cell r="F2516">
            <v>7880</v>
          </cell>
          <cell r="G2516" t="str">
            <v>QC_6215_IT_13_Verify _Reflight bags_ Verify pop up_WT Error Response_Click on Proceed with reflight</v>
          </cell>
          <cell r="I2516">
            <v>42773</v>
          </cell>
          <cell r="J2516" t="str">
            <v>2017-02-21 07:02:05</v>
          </cell>
          <cell r="K2516" t="str">
            <v>cbenjwal</v>
          </cell>
        </row>
        <row r="2517">
          <cell r="A2517">
            <v>75106</v>
          </cell>
          <cell r="B2517" t="str">
            <v>QC_6215_BUG:  Reflighting update to provide a real time indication of whether the FWD was successful or not by using a realtime web services interface to WTR</v>
          </cell>
          <cell r="C2517" t="str">
            <v>nsachdeva</v>
          </cell>
          <cell r="D2517">
            <v>42676</v>
          </cell>
          <cell r="E2517" t="str">
            <v>2017-08-10 10:27:59</v>
          </cell>
          <cell r="F2517">
            <v>7880</v>
          </cell>
          <cell r="G2517" t="str">
            <v>QC_6215_IT_15_Verify _Reflight bags_displayed if there is an error with a bag (apart from the first bag in the list) and it comes back with a WT error</v>
          </cell>
          <cell r="I2517">
            <v>42773</v>
          </cell>
          <cell r="J2517" t="str">
            <v>2017-02-21 07:03:00</v>
          </cell>
          <cell r="K2517" t="str">
            <v>cbenjwal</v>
          </cell>
        </row>
        <row r="2518">
          <cell r="A2518">
            <v>75108</v>
          </cell>
          <cell r="B2518" t="str">
            <v>QC_6215_BUG:  Reflighting update to provide a real time indication of whether the FWD was successful or not by using a realtime web services interface to WTR</v>
          </cell>
          <cell r="C2518" t="str">
            <v>nsachdeva</v>
          </cell>
          <cell r="D2518">
            <v>42676</v>
          </cell>
          <cell r="E2518" t="str">
            <v>2017-08-10 10:27:59</v>
          </cell>
          <cell r="F2518">
            <v>7880</v>
          </cell>
          <cell r="G2518" t="str">
            <v>QC_6215_IT_19_Verify_FOH_WT Error Response_Verify Warning pop up</v>
          </cell>
          <cell r="I2518">
            <v>42773</v>
          </cell>
          <cell r="J2518" t="str">
            <v>2017-02-21 07:04:39</v>
          </cell>
          <cell r="K2518" t="str">
            <v>cbenjwal</v>
          </cell>
        </row>
        <row r="2519">
          <cell r="A2519">
            <v>75109</v>
          </cell>
          <cell r="B2519" t="str">
            <v>QC_6215_BUG:  Reflighting update to provide a real time indication of whether the FWD was successful or not by using a realtime web services interface to WTR</v>
          </cell>
          <cell r="C2519" t="str">
            <v>nsachdeva</v>
          </cell>
          <cell r="D2519">
            <v>42676</v>
          </cell>
          <cell r="E2519" t="str">
            <v>2017-08-10 10:27:59</v>
          </cell>
          <cell r="F2519">
            <v>7880</v>
          </cell>
          <cell r="G2519" t="str">
            <v>QC_6215_IT_21_Verify_FAH_No Connection and Transcation Time OUT</v>
          </cell>
          <cell r="I2519">
            <v>42773</v>
          </cell>
          <cell r="J2519" t="str">
            <v>2017-02-21 07:06:13</v>
          </cell>
          <cell r="K2519" t="str">
            <v>cbenjwal</v>
          </cell>
        </row>
        <row r="2520">
          <cell r="A2520">
            <v>75110</v>
          </cell>
          <cell r="B2520" t="str">
            <v>QC_6215_BUG:  Reflighting update to provide a real time indication of whether the FWD was successful or not by using a realtime web services interface to WTR</v>
          </cell>
          <cell r="C2520" t="str">
            <v>nsachdeva</v>
          </cell>
          <cell r="D2520">
            <v>42676</v>
          </cell>
          <cell r="E2520" t="str">
            <v>2017-08-10 10:27:59</v>
          </cell>
          <cell r="F2520">
            <v>7880</v>
          </cell>
          <cell r="G2520" t="str">
            <v>QC_6215_IT_22_Verify_FAH_Success_WT Error Response_Pop Up</v>
          </cell>
          <cell r="I2520">
            <v>42773</v>
          </cell>
          <cell r="J2520" t="str">
            <v>2017-02-21 07:06:54</v>
          </cell>
          <cell r="K2520" t="str">
            <v>cbenjwal</v>
          </cell>
        </row>
        <row r="2521">
          <cell r="A2521">
            <v>75116</v>
          </cell>
          <cell r="B2521" t="str">
            <v>QC_6215_BUG:  Reflighting update to provide a real time indication of whether the FWD was successful or not by using a realtime web services interface to WTR</v>
          </cell>
          <cell r="C2521" t="str">
            <v>nsachdeva</v>
          </cell>
          <cell r="D2521">
            <v>42676</v>
          </cell>
          <cell r="E2521" t="str">
            <v>2017-08-10 10:27:59</v>
          </cell>
          <cell r="F2521">
            <v>7880</v>
          </cell>
          <cell r="G2521" t="str">
            <v>QC_6215_IT_33_Verify_HHT_Send QOH</v>
          </cell>
          <cell r="I2521">
            <v>42773</v>
          </cell>
          <cell r="J2521" t="str">
            <v>2017-02-21 07:10:23</v>
          </cell>
          <cell r="K2521" t="str">
            <v>cbenjwal</v>
          </cell>
        </row>
        <row r="2522">
          <cell r="A2522">
            <v>75117</v>
          </cell>
          <cell r="B2522" t="str">
            <v>QC_6215_BUG:  Reflighting update to provide a real time indication of whether the FWD was successful or not by using a realtime web services interface to WTR</v>
          </cell>
          <cell r="C2522" t="str">
            <v>nsachdeva</v>
          </cell>
          <cell r="D2522">
            <v>42676</v>
          </cell>
          <cell r="E2522" t="str">
            <v>2017-08-10 10:27:59</v>
          </cell>
          <cell r="F2522">
            <v>7880</v>
          </cell>
          <cell r="G2522" t="str">
            <v>QC_6215_IT_37_Verify_FOH_WT Error Response_Verify when user click on_Proceed with forward_Cancel_ button</v>
          </cell>
          <cell r="I2522">
            <v>42773</v>
          </cell>
          <cell r="J2522" t="str">
            <v>2017-02-21 07:11:49</v>
          </cell>
          <cell r="K2522" t="str">
            <v>cbenjwal</v>
          </cell>
        </row>
        <row r="2523">
          <cell r="A2523">
            <v>75118</v>
          </cell>
          <cell r="B2523" t="str">
            <v>QC_6215_BUG:  Reflighting update to provide a real time indication of whether the FWD was successful or not by using a realtime web services interface to WTR</v>
          </cell>
          <cell r="C2523" t="str">
            <v>nsachdeva</v>
          </cell>
          <cell r="D2523">
            <v>42676</v>
          </cell>
          <cell r="E2523" t="str">
            <v>2017-08-10 10:27:59</v>
          </cell>
          <cell r="F2523">
            <v>7880</v>
          </cell>
          <cell r="G2523" t="str">
            <v>QC_6215_IT_35_Verify General Audit changes_when the messages are queued (in reflight)</v>
          </cell>
          <cell r="I2523">
            <v>42773</v>
          </cell>
          <cell r="J2523" t="str">
            <v>2017-02-21 07:10:59</v>
          </cell>
          <cell r="K2523" t="str">
            <v>cbenjwal</v>
          </cell>
        </row>
        <row r="2524">
          <cell r="A2524">
            <v>75128</v>
          </cell>
          <cell r="B2524" t="str">
            <v>QC_6443_Swedavia:  "Customs Flag"</v>
          </cell>
          <cell r="C2524" t="str">
            <v>nsachdeva</v>
          </cell>
          <cell r="D2524">
            <v>42676</v>
          </cell>
          <cell r="E2524" t="str">
            <v>2017-07-27 04:19:16</v>
          </cell>
          <cell r="F2524">
            <v>7883</v>
          </cell>
          <cell r="G2524" t="str">
            <v>QC_6443_IT_HHT_19_Verify the loading of a flagged for Custom bag using Load bag into BHE screen</v>
          </cell>
          <cell r="I2524">
            <v>42773</v>
          </cell>
          <cell r="J2524" t="str">
            <v>2017-02-21 07:00:20</v>
          </cell>
          <cell r="K2524" t="str">
            <v>atripathi1</v>
          </cell>
        </row>
        <row r="2525">
          <cell r="A2525">
            <v>75130</v>
          </cell>
          <cell r="B2525" t="str">
            <v>QC_6443_Swedavia:  "Customs Flag"</v>
          </cell>
          <cell r="C2525" t="str">
            <v>nsachdeva</v>
          </cell>
          <cell r="D2525">
            <v>42676</v>
          </cell>
          <cell r="E2525" t="str">
            <v>2017-07-27 04:19:16</v>
          </cell>
          <cell r="F2525">
            <v>7883</v>
          </cell>
          <cell r="G2525" t="str">
            <v>QC_6443_IT_HHT_23_Verify the tracking of a Custom Bag in Track Bag screen</v>
          </cell>
          <cell r="I2525">
            <v>42773</v>
          </cell>
          <cell r="J2525" t="str">
            <v>2017-02-21 07:00:23</v>
          </cell>
          <cell r="K2525" t="str">
            <v>atripathi1</v>
          </cell>
        </row>
        <row r="2526">
          <cell r="A2526">
            <v>75131</v>
          </cell>
          <cell r="B2526" t="str">
            <v>QC_6443_Swedavia:  "Customs Flag"</v>
          </cell>
          <cell r="C2526" t="str">
            <v>nsachdeva</v>
          </cell>
          <cell r="D2526">
            <v>42676</v>
          </cell>
          <cell r="E2526" t="str">
            <v>2017-07-27 04:19:16</v>
          </cell>
          <cell r="F2526">
            <v>7883</v>
          </cell>
          <cell r="G2526" t="str">
            <v>QC_6443_IT_HHT_25_Verify the scanning of a Custom Bag in First and Last Bag screen</v>
          </cell>
          <cell r="I2526">
            <v>42773</v>
          </cell>
          <cell r="J2526" t="str">
            <v>2017-02-21 07:00:25</v>
          </cell>
          <cell r="K2526" t="str">
            <v>atripathi1</v>
          </cell>
        </row>
        <row r="2527">
          <cell r="A2527">
            <v>75135</v>
          </cell>
          <cell r="B2527" t="str">
            <v>QC_6443_Swedavia:  "Customs Flag"</v>
          </cell>
          <cell r="C2527" t="str">
            <v>nsachdeva</v>
          </cell>
          <cell r="D2527">
            <v>42676</v>
          </cell>
          <cell r="E2527" t="str">
            <v>2017-07-27 04:19:16</v>
          </cell>
          <cell r="F2527">
            <v>7883</v>
          </cell>
          <cell r="G2527" t="str">
            <v>QC_6443_IT_HHT_35_Verify merge operation is not allowed for custom bags when a ULD containing To Offload_Custom Bags is merged with another ULD.</v>
          </cell>
          <cell r="I2527">
            <v>42773</v>
          </cell>
          <cell r="J2527" t="str">
            <v>2017-02-21 07:00:27</v>
          </cell>
          <cell r="K2527" t="str">
            <v>atripathi1</v>
          </cell>
        </row>
        <row r="2528">
          <cell r="A2528">
            <v>75136</v>
          </cell>
          <cell r="B2528" t="str">
            <v>QC_6443_Swedavia:  "Customs Flag"</v>
          </cell>
          <cell r="C2528" t="str">
            <v>nsachdeva</v>
          </cell>
          <cell r="D2528">
            <v>42676</v>
          </cell>
          <cell r="E2528" t="str">
            <v>2017-07-27 04:19:16</v>
          </cell>
          <cell r="F2528">
            <v>7883</v>
          </cell>
          <cell r="G2528" t="str">
            <v>QC_6443_IT_HHT_37_Verify merge operation is not allowed for custom bags when a HOLD containing To Offload_Custom Bags is merged with a ULD.</v>
          </cell>
          <cell r="I2528">
            <v>42773</v>
          </cell>
          <cell r="J2528" t="str">
            <v>2017-07-29 07:23:12</v>
          </cell>
          <cell r="K2528" t="str">
            <v>atripathi1</v>
          </cell>
        </row>
        <row r="2529">
          <cell r="A2529">
            <v>75139</v>
          </cell>
          <cell r="B2529" t="str">
            <v>QC_6443_Swedavia:  "Customs Flag"</v>
          </cell>
          <cell r="C2529" t="str">
            <v>nsachdeva</v>
          </cell>
          <cell r="D2529">
            <v>42676</v>
          </cell>
          <cell r="E2529" t="str">
            <v>2017-07-27 04:19:16</v>
          </cell>
          <cell r="F2529">
            <v>7883</v>
          </cell>
          <cell r="G2529" t="str">
            <v>QC_6443_IT_HHT_41_Verify when QoH is sent on the Customs bags</v>
          </cell>
          <cell r="I2529">
            <v>42773</v>
          </cell>
          <cell r="J2529" t="str">
            <v>2017-02-21 07:00:32</v>
          </cell>
          <cell r="K2529" t="str">
            <v>atripathi1</v>
          </cell>
        </row>
        <row r="2530">
          <cell r="A2530">
            <v>75141</v>
          </cell>
          <cell r="B2530" t="str">
            <v>QC_6446_AFDS FIDS interface for DUB</v>
          </cell>
          <cell r="C2530" t="str">
            <v>nsachdeva</v>
          </cell>
          <cell r="D2530">
            <v>42676</v>
          </cell>
          <cell r="E2530" t="str">
            <v>2017-07-27 04:16:04</v>
          </cell>
          <cell r="F2530">
            <v>7884</v>
          </cell>
          <cell r="G2530" t="str">
            <v>QC_6446_IT_01_Single route_dept and arrival_create_ update_with all mandatory fields</v>
          </cell>
          <cell r="I2530">
            <v>42773</v>
          </cell>
          <cell r="J2530" t="str">
            <v>2017-02-21 09:44:21</v>
          </cell>
          <cell r="K2530" t="str">
            <v>atripathi1</v>
          </cell>
        </row>
        <row r="2531">
          <cell r="A2531">
            <v>75142</v>
          </cell>
          <cell r="B2531" t="str">
            <v>QC_6446_AFDS FIDS interface for DUB</v>
          </cell>
          <cell r="C2531" t="str">
            <v>nsachdeva</v>
          </cell>
          <cell r="D2531">
            <v>42676</v>
          </cell>
          <cell r="E2531" t="str">
            <v>2017-07-27 04:16:04</v>
          </cell>
          <cell r="F2531">
            <v>7884</v>
          </cell>
          <cell r="G2531" t="str">
            <v>QC_6446_IT_03_Update departure and arrival by not giving few mandatory details</v>
          </cell>
          <cell r="I2531">
            <v>42773</v>
          </cell>
          <cell r="J2531" t="str">
            <v>2017-02-21 09:45:11</v>
          </cell>
          <cell r="K2531" t="str">
            <v>atripathi1</v>
          </cell>
        </row>
        <row r="2532">
          <cell r="A2532">
            <v>75143</v>
          </cell>
          <cell r="B2532" t="str">
            <v>QC_6446_AFDS FIDS interface for DUB</v>
          </cell>
          <cell r="C2532" t="str">
            <v>nsachdeva</v>
          </cell>
          <cell r="D2532">
            <v>42676</v>
          </cell>
          <cell r="E2532" t="str">
            <v>2017-07-27 04:16:04</v>
          </cell>
          <cell r="F2532">
            <v>7884</v>
          </cell>
          <cell r="G2532" t="str">
            <v>QC_6446_IT_05_ReDepart_ATD value get updated_and ReArrive _ATA value get updated</v>
          </cell>
          <cell r="I2532">
            <v>42773</v>
          </cell>
          <cell r="J2532" t="str">
            <v>2017-02-21 09:47:07</v>
          </cell>
          <cell r="K2532" t="str">
            <v>atripathi1</v>
          </cell>
        </row>
        <row r="2533">
          <cell r="A2533">
            <v>75144</v>
          </cell>
          <cell r="B2533" t="str">
            <v>QC_6446_AFDS FIDS interface for DUB</v>
          </cell>
          <cell r="C2533" t="str">
            <v>nsachdeva</v>
          </cell>
          <cell r="D2533">
            <v>42676</v>
          </cell>
          <cell r="E2533" t="str">
            <v>2017-07-27 04:16:04</v>
          </cell>
          <cell r="F2533">
            <v>7884</v>
          </cell>
          <cell r="G2533" t="str">
            <v>QC_6446_IT_07_Update ETD or ETA of a departure flight and an arrival flight</v>
          </cell>
          <cell r="I2533">
            <v>42773</v>
          </cell>
          <cell r="J2533" t="str">
            <v>2017-02-21 09:53:10</v>
          </cell>
          <cell r="K2533" t="str">
            <v>atripathi1</v>
          </cell>
        </row>
        <row r="2534">
          <cell r="A2534">
            <v>75145</v>
          </cell>
          <cell r="B2534" t="str">
            <v>QC_6446_AFDS FIDS interface for DUB</v>
          </cell>
          <cell r="C2534" t="str">
            <v>nsachdeva</v>
          </cell>
          <cell r="D2534">
            <v>42676</v>
          </cell>
          <cell r="E2534" t="str">
            <v>2017-07-27 04:16:04</v>
          </cell>
          <cell r="F2534">
            <v>7884</v>
          </cell>
          <cell r="G2534" t="str">
            <v>QC_6446_IT_09_Verify the time zone with Z and without Z  STA_ ETA_ ATA_ STD_ ETD and ATD</v>
          </cell>
          <cell r="I2534">
            <v>42773</v>
          </cell>
          <cell r="J2534" t="str">
            <v>2017-02-21 09:54:00</v>
          </cell>
          <cell r="K2534" t="str">
            <v>atripathi1</v>
          </cell>
        </row>
        <row r="2535">
          <cell r="A2535">
            <v>75146</v>
          </cell>
          <cell r="B2535" t="str">
            <v>QC_6446_AFDS FIDS interface for DUB</v>
          </cell>
          <cell r="C2535" t="str">
            <v>nsachdeva</v>
          </cell>
          <cell r="D2535">
            <v>42676</v>
          </cell>
          <cell r="E2535" t="str">
            <v>2017-07-27 04:16:04</v>
          </cell>
          <cell r="F2535">
            <v>7884</v>
          </cell>
          <cell r="G2535" t="str">
            <v>QC_6446_IT_11_Flight with more than 7 routes</v>
          </cell>
          <cell r="I2535">
            <v>42773</v>
          </cell>
          <cell r="J2535" t="str">
            <v>2017-02-21 09:54:47</v>
          </cell>
          <cell r="K2535" t="str">
            <v>atripathi1</v>
          </cell>
        </row>
        <row r="2536">
          <cell r="A2536">
            <v>75147</v>
          </cell>
          <cell r="B2536" t="str">
            <v>QC_6446_AFDS FIDS interface for DUB</v>
          </cell>
          <cell r="C2536" t="str">
            <v>nsachdeva</v>
          </cell>
          <cell r="D2536">
            <v>42676</v>
          </cell>
          <cell r="E2536" t="str">
            <v>2017-07-27 04:16:04</v>
          </cell>
          <cell r="F2536">
            <v>7884</v>
          </cell>
          <cell r="G2536" t="str">
            <v>QC_6446_IT_13_Departure flight _ Inactive flight_Arrival flight _ Inactive flight</v>
          </cell>
          <cell r="I2536">
            <v>42773</v>
          </cell>
          <cell r="J2536" t="str">
            <v>2017-02-21 09:55:33</v>
          </cell>
          <cell r="K2536" t="str">
            <v>atripathi1</v>
          </cell>
        </row>
        <row r="2537">
          <cell r="A2537">
            <v>75148</v>
          </cell>
          <cell r="B2537" t="str">
            <v>QC_6446_AFDS FIDS interface for DUB</v>
          </cell>
          <cell r="C2537" t="str">
            <v>nsachdeva</v>
          </cell>
          <cell r="D2537">
            <v>42676</v>
          </cell>
          <cell r="E2537" t="str">
            <v>2017-07-27 04:16:04</v>
          </cell>
          <cell r="F2537">
            <v>7884</v>
          </cell>
          <cell r="G2537" t="str">
            <v>QC_6446_IT_15_Create Existing Flight by giving same handling station_ flight ID and schedule date of departure_ destination _ Departure</v>
          </cell>
          <cell r="I2537">
            <v>42773</v>
          </cell>
          <cell r="J2537" t="str">
            <v>2017-02-21 09:56:09</v>
          </cell>
          <cell r="K2537" t="str">
            <v>atripathi1</v>
          </cell>
        </row>
        <row r="2538">
          <cell r="A2538">
            <v>75149</v>
          </cell>
          <cell r="B2538" t="str">
            <v>QC_6446_AFDS FIDS interface for DUB</v>
          </cell>
          <cell r="C2538" t="str">
            <v>nsachdeva</v>
          </cell>
          <cell r="D2538">
            <v>42676</v>
          </cell>
          <cell r="E2538" t="str">
            <v>2017-07-27 04:16:04</v>
          </cell>
          <cell r="F2538">
            <v>7884</v>
          </cell>
          <cell r="G2538" t="str">
            <v>QC_6446_IT_17_Check stand validation_ allocation and delete of stand for an existing flight and Flight with Invalid Action Code</v>
          </cell>
          <cell r="I2538">
            <v>42773</v>
          </cell>
          <cell r="J2538" t="str">
            <v>2017-02-21 09:57:19</v>
          </cell>
          <cell r="K2538" t="str">
            <v>atripathi1</v>
          </cell>
        </row>
        <row r="2539">
          <cell r="A2539">
            <v>75150</v>
          </cell>
          <cell r="B2539" t="str">
            <v>QC_6446_AFDS FIDS interface for DUB</v>
          </cell>
          <cell r="C2539" t="str">
            <v>nsachdeva</v>
          </cell>
          <cell r="D2539">
            <v>42676</v>
          </cell>
          <cell r="E2539" t="str">
            <v>2017-07-27 04:16:04</v>
          </cell>
          <cell r="F2539">
            <v>7884</v>
          </cell>
          <cell r="G2539" t="str">
            <v>QC_6446_IT_19_Flight with_ without category code and Check the field validation for a Aircraft Registration in a flight</v>
          </cell>
          <cell r="I2539">
            <v>42773</v>
          </cell>
          <cell r="J2539" t="str">
            <v>2017-07-05 07:08:11</v>
          </cell>
          <cell r="K2539" t="str">
            <v>atripathi1</v>
          </cell>
        </row>
        <row r="2540">
          <cell r="A2540">
            <v>75151</v>
          </cell>
          <cell r="B2540" t="str">
            <v>QC_6571_5 Year Statistics display</v>
          </cell>
          <cell r="C2540" t="str">
            <v>raghi</v>
          </cell>
          <cell r="D2540">
            <v>42676</v>
          </cell>
          <cell r="E2540" t="str">
            <v>2017-07-26 07:29:00</v>
          </cell>
          <cell r="F2540">
            <v>7868</v>
          </cell>
          <cell r="G2540" t="str">
            <v>QC6571_001_IT_WS__STATISTICS_HISTORICAL_DataRange_5years_DetailsPerairline</v>
          </cell>
          <cell r="I2540">
            <v>42773</v>
          </cell>
          <cell r="J2540" t="str">
            <v>2017-03-22 06:36:58</v>
          </cell>
          <cell r="K2540" t="str">
            <v>raghi</v>
          </cell>
        </row>
        <row r="2541">
          <cell r="A2541">
            <v>75152</v>
          </cell>
          <cell r="B2541" t="str">
            <v>QC_6571_5 Year Statistics display</v>
          </cell>
          <cell r="C2541" t="str">
            <v>raghi</v>
          </cell>
          <cell r="D2541">
            <v>42676</v>
          </cell>
          <cell r="E2541" t="str">
            <v>2017-07-26 07:29:00</v>
          </cell>
          <cell r="F2541">
            <v>7868</v>
          </cell>
          <cell r="G2541" t="str">
            <v>QC6571_003_IT_WS__STATISTICS_HISTORICAL_DataRange_DetailsPerFlight_1 Month</v>
          </cell>
          <cell r="I2541">
            <v>42773</v>
          </cell>
          <cell r="J2541" t="str">
            <v>2017-03-22 06:37:42</v>
          </cell>
          <cell r="K2541" t="str">
            <v>raghi</v>
          </cell>
        </row>
        <row r="2542">
          <cell r="A2542">
            <v>75153</v>
          </cell>
          <cell r="B2542" t="str">
            <v>QC_6571_5 Year Statistics display</v>
          </cell>
          <cell r="C2542" t="str">
            <v>raghi</v>
          </cell>
          <cell r="D2542">
            <v>42676</v>
          </cell>
          <cell r="E2542" t="str">
            <v>2017-07-26 07:29:00</v>
          </cell>
          <cell r="F2542">
            <v>7868</v>
          </cell>
          <cell r="G2542" t="str">
            <v>QC6571_005_IT_WS__STATISTICS_HISTORICAL_DataRange_5years_Report should not be generated_Equal to 60 months.</v>
          </cell>
          <cell r="I2542">
            <v>42773</v>
          </cell>
          <cell r="J2542" t="str">
            <v>2017-03-22 06:39:11</v>
          </cell>
          <cell r="K2542" t="str">
            <v>raghi</v>
          </cell>
        </row>
        <row r="2543">
          <cell r="A2543">
            <v>75154</v>
          </cell>
          <cell r="B2543" t="str">
            <v>QC_6571_5 Year Statistics display</v>
          </cell>
          <cell r="C2543" t="str">
            <v>raghi</v>
          </cell>
          <cell r="D2543">
            <v>42676</v>
          </cell>
          <cell r="E2543" t="str">
            <v>2017-07-26 07:29:00</v>
          </cell>
          <cell r="F2543">
            <v>7868</v>
          </cell>
          <cell r="G2543" t="str">
            <v>QC6571_007_IT_WS__STATISTICS_HISTORICAL_DataRange_Greater than 5years_No Data should be displayed.</v>
          </cell>
          <cell r="I2543">
            <v>42773</v>
          </cell>
          <cell r="J2543" t="str">
            <v>2017-07-05 06:57:30</v>
          </cell>
          <cell r="K2543" t="str">
            <v>raghi</v>
          </cell>
        </row>
        <row r="2544">
          <cell r="A2544">
            <v>75155</v>
          </cell>
          <cell r="B2544" t="str">
            <v>QC_6571_5 Year Statistics display</v>
          </cell>
          <cell r="C2544" t="str">
            <v>raghi</v>
          </cell>
          <cell r="D2544">
            <v>42676</v>
          </cell>
          <cell r="E2544" t="str">
            <v>2017-07-26 07:29:00</v>
          </cell>
          <cell r="F2544">
            <v>7868</v>
          </cell>
          <cell r="G2544" t="str">
            <v>QC6571_009_IT_WS__STATISTICS_HISTORICAL_DataRange_ Verify following Reports should  not be generated _Greater than 1year_x000D_
1.Usage report_x000D_
2.Missing bags_x000D_
3.Detailed Statistics_x000D_
4. Print IT report</v>
          </cell>
          <cell r="I2544">
            <v>42773</v>
          </cell>
          <cell r="J2544" t="str">
            <v>2017-03-22 06:46:19</v>
          </cell>
          <cell r="K2544" t="str">
            <v>raghi</v>
          </cell>
        </row>
        <row r="2545">
          <cell r="A2545">
            <v>75156</v>
          </cell>
          <cell r="B2545" t="str">
            <v>QC_6608_WS&gt;Connecting Bag - Arrival connecting bags are currently dependent on the Agent selection</v>
          </cell>
          <cell r="C2545" t="str">
            <v>raghi</v>
          </cell>
          <cell r="D2545">
            <v>42676</v>
          </cell>
          <cell r="E2545" t="str">
            <v>2017-08-08 10:08:14</v>
          </cell>
          <cell r="F2545">
            <v>7869</v>
          </cell>
          <cell r="G2545" t="str">
            <v>QC_6608_01_WS_DepartureFlights_Connecting Bags Screen Data should be displayed as per selected flight status from Departure flight status column in Operational Range</v>
          </cell>
          <cell r="I2545">
            <v>42773</v>
          </cell>
          <cell r="J2545" t="str">
            <v>2017-08-08 10:08:14</v>
          </cell>
          <cell r="K2545" t="str">
            <v>raghi</v>
          </cell>
        </row>
        <row r="2546">
          <cell r="A2546">
            <v>75157</v>
          </cell>
          <cell r="B2546" t="str">
            <v>QC_6608_WS&gt;Connecting Bag - Arrival connecting bags are currently dependent on the Agent selection</v>
          </cell>
          <cell r="C2546" t="str">
            <v>raghi</v>
          </cell>
          <cell r="D2546">
            <v>42676</v>
          </cell>
          <cell r="E2546" t="str">
            <v>2017-08-08 10:08:14</v>
          </cell>
          <cell r="F2546">
            <v>7869</v>
          </cell>
          <cell r="G2546" t="str">
            <v>QC_6608_03_WS_DepartureFlights_Connectingbags_Multiagent_Yes_MyAgent_duplicate</v>
          </cell>
          <cell r="I2546">
            <v>42773</v>
          </cell>
          <cell r="J2546" t="str">
            <v>2017-07-07 10:24:52</v>
          </cell>
          <cell r="K2546" t="str">
            <v>raghi</v>
          </cell>
        </row>
        <row r="2547">
          <cell r="A2547">
            <v>75158</v>
          </cell>
          <cell r="B2547" t="str">
            <v>QC_6608_WS&gt;Connecting Bag - Arrival connecting bags are currently dependent on the Agent selection</v>
          </cell>
          <cell r="C2547" t="str">
            <v>raghi</v>
          </cell>
          <cell r="D2547">
            <v>42676</v>
          </cell>
          <cell r="E2547" t="str">
            <v>2017-08-08 10:08:14</v>
          </cell>
          <cell r="F2547">
            <v>7869</v>
          </cell>
          <cell r="G2547" t="str">
            <v>QC_6608_05_WS_DepartureFlights_Connectingbags_Multiagent_NO_ALLAgent</v>
          </cell>
          <cell r="I2547">
            <v>42773</v>
          </cell>
          <cell r="J2547" t="str">
            <v>2017-02-21 11:02:22</v>
          </cell>
          <cell r="K2547" t="str">
            <v>raghi</v>
          </cell>
        </row>
        <row r="2548">
          <cell r="A2548">
            <v>76496</v>
          </cell>
          <cell r="B2548" t="str">
            <v>QC4235- IWS&gt;Reflight.  Rework of the UI and flow for improvement and HHT compatability</v>
          </cell>
          <cell r="C2548" t="str">
            <v>raksharma</v>
          </cell>
          <cell r="D2548">
            <v>41471</v>
          </cell>
          <cell r="E2548" t="str">
            <v>2017-07-27 11:11:29</v>
          </cell>
          <cell r="F2548">
            <v>6547</v>
          </cell>
          <cell r="G2548" t="str">
            <v>CR_4409_4235_018_HHT_Reflight_System verify for BTP printer availability</v>
          </cell>
          <cell r="I2548">
            <v>42793</v>
          </cell>
          <cell r="J2548" t="str">
            <v>2017-02-28 09:53:23</v>
          </cell>
          <cell r="K2548" t="str">
            <v>cbenjwal</v>
          </cell>
        </row>
        <row r="2549">
          <cell r="A2549">
            <v>76497</v>
          </cell>
          <cell r="B2549" t="str">
            <v>QC4235- IWS&gt;Reflight.  Rework of the UI and flow for improvement and HHT compatability</v>
          </cell>
          <cell r="C2549" t="str">
            <v>raksharma</v>
          </cell>
          <cell r="D2549">
            <v>41471</v>
          </cell>
          <cell r="E2549" t="str">
            <v>2017-07-27 11:11:29</v>
          </cell>
          <cell r="F2549">
            <v>6547</v>
          </cell>
          <cell r="G2549" t="str">
            <v>CR_4409_4235_019_HHT_Reflight_System verify for BTP printer availability</v>
          </cell>
          <cell r="I2549">
            <v>42793</v>
          </cell>
          <cell r="J2549" t="str">
            <v>2017-02-28 09:54:06</v>
          </cell>
          <cell r="K2549" t="str">
            <v>cbenjwal</v>
          </cell>
        </row>
        <row r="2550">
          <cell r="A2550">
            <v>76498</v>
          </cell>
          <cell r="B2550" t="str">
            <v>QC4235- IWS&gt;Reflight.  Rework of the UI and flow for improvement and HHT compatability</v>
          </cell>
          <cell r="C2550" t="str">
            <v>raksharma</v>
          </cell>
          <cell r="D2550">
            <v>41471</v>
          </cell>
          <cell r="E2550" t="str">
            <v>2017-07-27 11:11:29</v>
          </cell>
          <cell r="F2550">
            <v>6547</v>
          </cell>
          <cell r="G2550" t="str">
            <v>CR_4409_4235_020_HHT_Reflight_System verify for BTP printer availability</v>
          </cell>
          <cell r="I2550">
            <v>42793</v>
          </cell>
          <cell r="J2550" t="str">
            <v>2017-02-28 09:54:39</v>
          </cell>
          <cell r="K2550" t="str">
            <v>cbenjwal</v>
          </cell>
        </row>
        <row r="2551">
          <cell r="A2551">
            <v>76499</v>
          </cell>
          <cell r="B2551" t="str">
            <v>QC4235- IWS&gt;Reflight.  Rework of the UI and flow for improvement and HHT compatability</v>
          </cell>
          <cell r="C2551" t="str">
            <v>raksharma</v>
          </cell>
          <cell r="D2551">
            <v>41471</v>
          </cell>
          <cell r="E2551" t="str">
            <v>2017-07-27 11:11:29</v>
          </cell>
          <cell r="F2551">
            <v>6547</v>
          </cell>
          <cell r="G2551" t="str">
            <v>CR_4409_4235_021_HHT_Verify the GUI validation at Reflight Bags screen</v>
          </cell>
          <cell r="I2551">
            <v>42793</v>
          </cell>
          <cell r="J2551" t="str">
            <v>2017-02-28 09:55:25</v>
          </cell>
          <cell r="K2551" t="str">
            <v>cbenjwal</v>
          </cell>
        </row>
        <row r="2552">
          <cell r="A2552">
            <v>76500</v>
          </cell>
          <cell r="B2552" t="str">
            <v>QC4235- IWS&gt;Reflight.  Rework of the UI and flow for improvement and HHT compatability</v>
          </cell>
          <cell r="C2552" t="str">
            <v>raksharma</v>
          </cell>
          <cell r="D2552">
            <v>41471</v>
          </cell>
          <cell r="E2552" t="str">
            <v>2017-07-27 11:11:29</v>
          </cell>
          <cell r="F2552">
            <v>6547</v>
          </cell>
          <cell r="G2552" t="str">
            <v>CR_4409_4235_022_HHT_Reflight Bags_Reflight an unknown bag</v>
          </cell>
          <cell r="I2552">
            <v>42793</v>
          </cell>
          <cell r="J2552" t="str">
            <v>2017-02-28 11:23:49</v>
          </cell>
          <cell r="K2552" t="str">
            <v>cbenjwal</v>
          </cell>
        </row>
        <row r="2553">
          <cell r="A2553">
            <v>76501</v>
          </cell>
          <cell r="B2553" t="str">
            <v>QC4235- IWS&gt;Reflight.  Rework of the UI and flow for improvement and HHT compatability</v>
          </cell>
          <cell r="C2553" t="str">
            <v>raksharma</v>
          </cell>
          <cell r="D2553">
            <v>41471</v>
          </cell>
          <cell r="E2553" t="str">
            <v>2017-07-27 11:11:29</v>
          </cell>
          <cell r="F2553">
            <v>6547</v>
          </cell>
          <cell r="G2553" t="str">
            <v>CR_4409_4235_024_HHT_Reflight_Reflight the bag using suggest outbound flight _flight should exist</v>
          </cell>
          <cell r="I2553">
            <v>42793</v>
          </cell>
          <cell r="J2553" t="str">
            <v>2017-03-02 07:25:20</v>
          </cell>
          <cell r="K2553" t="str">
            <v>cbenjwal</v>
          </cell>
        </row>
        <row r="2554">
          <cell r="A2554">
            <v>76502</v>
          </cell>
          <cell r="B2554" t="str">
            <v>QC4235- IWS&gt;Reflight.  Rework of the UI and flow for improvement and HHT compatability</v>
          </cell>
          <cell r="C2554" t="str">
            <v>raksharma</v>
          </cell>
          <cell r="D2554">
            <v>41471</v>
          </cell>
          <cell r="E2554" t="str">
            <v>2017-07-27 11:11:29</v>
          </cell>
          <cell r="F2554">
            <v>6547</v>
          </cell>
          <cell r="G2554" t="str">
            <v>CR_4409_4235_025_HHT_Reflight_Reflight the bag using suggest outbound flight _flight should not exist</v>
          </cell>
          <cell r="I2554">
            <v>42793</v>
          </cell>
          <cell r="J2554" t="str">
            <v>2017-03-02 07:26:02</v>
          </cell>
          <cell r="K2554" t="str">
            <v>cbenjwal</v>
          </cell>
        </row>
        <row r="2555">
          <cell r="A2555">
            <v>76503</v>
          </cell>
          <cell r="B2555" t="str">
            <v>QC4235- IWS&gt;Reflight.  Rework of the UI and flow for improvement and HHT compatability</v>
          </cell>
          <cell r="C2555" t="str">
            <v>raksharma</v>
          </cell>
          <cell r="D2555">
            <v>41471</v>
          </cell>
          <cell r="E2555" t="str">
            <v>2017-07-27 11:11:29</v>
          </cell>
          <cell r="F2555">
            <v>6547</v>
          </cell>
          <cell r="G2555" t="str">
            <v>CR_4409_4235_026_HHT_Reflight_Reflight the bag_manually reflight the bag_flight exist</v>
          </cell>
          <cell r="I2555">
            <v>42793</v>
          </cell>
          <cell r="J2555" t="str">
            <v>2017-03-02 07:27:42</v>
          </cell>
          <cell r="K2555" t="str">
            <v>cbenjwal</v>
          </cell>
        </row>
        <row r="2556">
          <cell r="A2556">
            <v>76504</v>
          </cell>
          <cell r="B2556" t="str">
            <v>QC4235- IWS&gt;Reflight.  Rework of the UI and flow for improvement and HHT compatability</v>
          </cell>
          <cell r="C2556" t="str">
            <v>raksharma</v>
          </cell>
          <cell r="D2556">
            <v>41471</v>
          </cell>
          <cell r="E2556" t="str">
            <v>2017-07-27 11:11:29</v>
          </cell>
          <cell r="F2556">
            <v>6547</v>
          </cell>
          <cell r="G2556" t="str">
            <v>CR_4409_4235_027_HHT_Reflight_Reflight the bag_manually reflight the bag_flight not exist</v>
          </cell>
          <cell r="I2556">
            <v>42793</v>
          </cell>
          <cell r="J2556" t="str">
            <v>2017-03-02 11:36:16</v>
          </cell>
          <cell r="K2556" t="str">
            <v>cbenjwal</v>
          </cell>
        </row>
        <row r="2557">
          <cell r="A2557">
            <v>76505</v>
          </cell>
          <cell r="B2557" t="str">
            <v>QC_4411_WTR Messages not sent if user enters rush tag without leading digit</v>
          </cell>
          <cell r="C2557" t="str">
            <v>rmehta</v>
          </cell>
          <cell r="D2557">
            <v>42943</v>
          </cell>
          <cell r="E2557" t="str">
            <v>2017-07-27 11:15:42</v>
          </cell>
          <cell r="F2557">
            <v>8544</v>
          </cell>
          <cell r="G2557" t="str">
            <v>CR_4411_4349_002_HHT_ Reflight a bag with manual enter rush tag_ rush tag without leading digit_ Verify that WTR message sent to the world tracer successfully</v>
          </cell>
          <cell r="I2557">
            <v>42793</v>
          </cell>
          <cell r="J2557" t="str">
            <v>2017-03-20 10:02:22</v>
          </cell>
          <cell r="K2557" t="str">
            <v>cbenjwal</v>
          </cell>
        </row>
        <row r="2558">
          <cell r="A2558">
            <v>76507</v>
          </cell>
          <cell r="B2558" t="str">
            <v>QC_4475_4425_001_HHT_ Departure Flight enquiry_ Bags to Load_ Verify that Departure flight info should be displayed instead of Arrival flight details</v>
          </cell>
          <cell r="C2558" t="str">
            <v>raghi</v>
          </cell>
          <cell r="D2558">
            <v>42943</v>
          </cell>
          <cell r="E2558" t="str">
            <v>2017-07-27 11:46:47</v>
          </cell>
          <cell r="F2558">
            <v>8558</v>
          </cell>
          <cell r="G2558" t="str">
            <v>QC_4475_4425_001_HHT_ Departure Flight enquiry_ Bags to Load_ Verify that Departure flight info should be displayed instead of Arrival flight details</v>
          </cell>
          <cell r="I2558">
            <v>42793</v>
          </cell>
          <cell r="J2558" t="str">
            <v>2017-03-01 11:21:14</v>
          </cell>
          <cell r="K2558" t="str">
            <v>cbenjwal</v>
          </cell>
        </row>
        <row r="2559">
          <cell r="A2559">
            <v>76508</v>
          </cell>
          <cell r="B2559" t="str">
            <v>QC_4475_4425_001_HHT_ Departure Flight enquiry_ Bags to Load_ Verify that Departure flight info should be displayed instead of Arrival flight details</v>
          </cell>
          <cell r="C2559" t="str">
            <v>raghi</v>
          </cell>
          <cell r="D2559">
            <v>42943</v>
          </cell>
          <cell r="E2559" t="str">
            <v>2017-07-27 11:46:47</v>
          </cell>
          <cell r="F2559">
            <v>8558</v>
          </cell>
          <cell r="G2559" t="str">
            <v>QC_4475_4425_002_HHT_ Departure Flight enquiry_ Verify that Departure flight info should be displayed instead of Arrival flight details</v>
          </cell>
          <cell r="I2559">
            <v>42793</v>
          </cell>
          <cell r="J2559" t="str">
            <v>2017-03-01 11:23:05</v>
          </cell>
          <cell r="K2559" t="str">
            <v>cbenjwal</v>
          </cell>
        </row>
        <row r="2560">
          <cell r="A2560">
            <v>76509</v>
          </cell>
          <cell r="B2560" t="str">
            <v>QC_4475_4425_001_HHT_ Departure Flight enquiry_ Bags to Load_ Verify that Departure flight info should be displayed instead of Arrival flight details</v>
          </cell>
          <cell r="C2560" t="str">
            <v>raghi</v>
          </cell>
          <cell r="D2560">
            <v>42943</v>
          </cell>
          <cell r="E2560" t="str">
            <v>2017-07-27 11:46:47</v>
          </cell>
          <cell r="F2560">
            <v>8558</v>
          </cell>
          <cell r="G2560" t="str">
            <v>QC_4475_4425_003_HHT_ Arrival Flight enquiry_ Verify that Arrival flight info should not be displayed</v>
          </cell>
          <cell r="I2560">
            <v>42793</v>
          </cell>
          <cell r="J2560" t="str">
            <v>2017-03-01 11:24:50</v>
          </cell>
          <cell r="K2560" t="str">
            <v>cbenjwal</v>
          </cell>
        </row>
        <row r="2561">
          <cell r="A2561">
            <v>76519</v>
          </cell>
          <cell r="B2561" t="str">
            <v>QC2769 -HHT &amp; IWS&gt;Messaging Centre: Improvements:  Prevent users replying to 'Group' message; Auto select 1st message; movement keys</v>
          </cell>
          <cell r="C2561" t="str">
            <v>raksharma</v>
          </cell>
          <cell r="D2561">
            <v>41471</v>
          </cell>
          <cell r="E2561" t="str">
            <v>2017-07-26 13:10:14</v>
          </cell>
          <cell r="F2561">
            <v>6564</v>
          </cell>
          <cell r="G2561" t="str">
            <v>CR_2769_002_HHT_Messaging Centre_ Auto select 1st message</v>
          </cell>
          <cell r="I2561">
            <v>42793</v>
          </cell>
          <cell r="J2561" t="str">
            <v>2017-06-27 10:37:19</v>
          </cell>
          <cell r="K2561" t="str">
            <v>cbenjwal</v>
          </cell>
        </row>
        <row r="2562">
          <cell r="A2562">
            <v>76520</v>
          </cell>
          <cell r="B2562" t="str">
            <v>QC3639-HHT&gt;Bag To Load&gt;Bag List.  Does not show which destination (or flight) has been selected</v>
          </cell>
          <cell r="C2562" t="str">
            <v>raksharma</v>
          </cell>
          <cell r="D2562">
            <v>41471</v>
          </cell>
          <cell r="E2562" t="str">
            <v>2017-07-26 13:02:24</v>
          </cell>
          <cell r="F2562">
            <v>6571</v>
          </cell>
          <cell r="G2562" t="str">
            <v>CR 3639_001_ HHT_Bag To Load(by destination)_Bag List_ selected Destination is displayed</v>
          </cell>
          <cell r="I2562">
            <v>42793</v>
          </cell>
          <cell r="J2562" t="str">
            <v>2017-03-08 07:21:35</v>
          </cell>
          <cell r="K2562" t="str">
            <v>cbenjwal</v>
          </cell>
        </row>
        <row r="2563">
          <cell r="A2563">
            <v>76521</v>
          </cell>
          <cell r="B2563" t="str">
            <v>QC3639-HHT&gt;Bag To Load&gt;Bag List.  Does not show which destination (or flight) has been selected</v>
          </cell>
          <cell r="C2563" t="str">
            <v>raksharma</v>
          </cell>
          <cell r="D2563">
            <v>41471</v>
          </cell>
          <cell r="E2563" t="str">
            <v>2017-07-26 13:02:24</v>
          </cell>
          <cell r="F2563">
            <v>6571</v>
          </cell>
          <cell r="G2563" t="str">
            <v>CR 3639_002_ HHT_Bag To Load(by Arrival Flights)_Bag List_ selected inbound flight is displayed</v>
          </cell>
          <cell r="I2563">
            <v>42793</v>
          </cell>
          <cell r="J2563" t="str">
            <v>2017-03-08 07:24:25</v>
          </cell>
          <cell r="K2563" t="str">
            <v>cbenjwal</v>
          </cell>
        </row>
        <row r="2564">
          <cell r="A2564">
            <v>76522</v>
          </cell>
          <cell r="B2564" t="str">
            <v>QC3639-HHT&gt;Bag To Load&gt;Bag List.  Does not show which destination (or flight) has been selected</v>
          </cell>
          <cell r="C2564" t="str">
            <v>raksharma</v>
          </cell>
          <cell r="D2564">
            <v>41471</v>
          </cell>
          <cell r="E2564" t="str">
            <v>2017-07-26 13:02:24</v>
          </cell>
          <cell r="F2564">
            <v>6571</v>
          </cell>
          <cell r="G2564" t="str">
            <v>CR 3639_003_ HHT_Bag To Load(by Location)_Bag List_ selected Track Location is displayed</v>
          </cell>
          <cell r="I2564">
            <v>42793</v>
          </cell>
          <cell r="J2564" t="str">
            <v>2017-03-08 07:22:14</v>
          </cell>
          <cell r="K2564" t="str">
            <v>cbenjwal</v>
          </cell>
        </row>
        <row r="2565">
          <cell r="A2565">
            <v>76523</v>
          </cell>
          <cell r="B2565" t="str">
            <v>QC4230-IWS &amp; HHT&gt;Assign BHE&gt;Update Type.  Forbid destination change if bags are already loaded in the BHE where the type is being updated.</v>
          </cell>
          <cell r="C2565" t="str">
            <v>raksharma</v>
          </cell>
          <cell r="D2565">
            <v>41471</v>
          </cell>
          <cell r="E2565" t="str">
            <v>2017-07-27 10:14:41</v>
          </cell>
          <cell r="F2565">
            <v>6581</v>
          </cell>
          <cell r="G2565" t="str">
            <v>CR_4230_007_HHT_Update the BHE type when bags are not loaded in the BHE</v>
          </cell>
          <cell r="I2565">
            <v>42793</v>
          </cell>
          <cell r="J2565" t="str">
            <v>2017-02-28 09:45:36</v>
          </cell>
          <cell r="K2565" t="str">
            <v>mkgaurav</v>
          </cell>
        </row>
        <row r="2566">
          <cell r="A2566">
            <v>76524</v>
          </cell>
          <cell r="B2566" t="str">
            <v>QC4230-IWS &amp; HHT&gt;Assign BHE&gt;Update Type.  Forbid destination change if bags are already loaded in the BHE where the type is being updated.</v>
          </cell>
          <cell r="C2566" t="str">
            <v>raksharma</v>
          </cell>
          <cell r="D2566">
            <v>41471</v>
          </cell>
          <cell r="E2566" t="str">
            <v>2017-07-27 10:14:41</v>
          </cell>
          <cell r="F2566">
            <v>6581</v>
          </cell>
          <cell r="G2566" t="str">
            <v>CR_4230_008_HHT_Update the BHE type when bags are loaded in the BHE</v>
          </cell>
          <cell r="I2566">
            <v>42793</v>
          </cell>
          <cell r="J2566" t="str">
            <v>2017-02-28 09:46:10</v>
          </cell>
          <cell r="K2566" t="str">
            <v>mkgaurav</v>
          </cell>
        </row>
        <row r="2567">
          <cell r="A2567">
            <v>76525</v>
          </cell>
          <cell r="B2567" t="str">
            <v>QC4230-IWS &amp; HHT&gt;Assign BHE&gt;Update Type.  Forbid destination change if bags are already loaded in the BHE where the type is being updated.</v>
          </cell>
          <cell r="C2567" t="str">
            <v>raksharma</v>
          </cell>
          <cell r="D2567">
            <v>41471</v>
          </cell>
          <cell r="E2567" t="str">
            <v>2017-07-27 10:14:41</v>
          </cell>
          <cell r="F2567">
            <v>6581</v>
          </cell>
          <cell r="G2567" t="str">
            <v>CR_4230_010_HHT_Update the HOLD type when bags are not loaded in the HOLD</v>
          </cell>
          <cell r="I2567">
            <v>42793</v>
          </cell>
          <cell r="J2567" t="str">
            <v>2017-02-28 09:46:52</v>
          </cell>
          <cell r="K2567" t="str">
            <v>mkgaurav</v>
          </cell>
        </row>
        <row r="2568">
          <cell r="A2568">
            <v>76526</v>
          </cell>
          <cell r="B2568" t="str">
            <v>QC4230-IWS &amp; HHT&gt;Assign BHE&gt;Update Type.  Forbid destination change if bags are already loaded in the BHE where the type is being updated.</v>
          </cell>
          <cell r="C2568" t="str">
            <v>raksharma</v>
          </cell>
          <cell r="D2568">
            <v>41471</v>
          </cell>
          <cell r="E2568" t="str">
            <v>2017-07-27 10:14:41</v>
          </cell>
          <cell r="F2568">
            <v>6581</v>
          </cell>
          <cell r="G2568" t="str">
            <v>CR_4230_011_HHT_Update the HOLD type when bags are loaded in the HOLD</v>
          </cell>
          <cell r="I2568">
            <v>42793</v>
          </cell>
          <cell r="J2568" t="str">
            <v>2017-02-28 09:47:26</v>
          </cell>
          <cell r="K2568" t="str">
            <v>mkgaurav</v>
          </cell>
        </row>
        <row r="2569">
          <cell r="A2569">
            <v>76527</v>
          </cell>
          <cell r="B2569" t="str">
            <v>QC4230-IWS &amp; HHT&gt;Assign BHE&gt;Update Type.  Forbid destination change if bags are already loaded in the BHE where the type is being updated.</v>
          </cell>
          <cell r="C2569" t="str">
            <v>raksharma</v>
          </cell>
          <cell r="D2569">
            <v>41471</v>
          </cell>
          <cell r="E2569" t="str">
            <v>2017-07-27 10:14:41</v>
          </cell>
          <cell r="F2569">
            <v>6581</v>
          </cell>
          <cell r="G2569" t="str">
            <v>CR_4230_012_HHT_Update the SORT type HOLD type when bags are loaded in the HOLD</v>
          </cell>
          <cell r="I2569">
            <v>42793</v>
          </cell>
          <cell r="J2569" t="str">
            <v>2017-02-28 09:47:52</v>
          </cell>
          <cell r="K2569" t="str">
            <v>mkgaurav</v>
          </cell>
        </row>
        <row r="2570">
          <cell r="A2570">
            <v>76528</v>
          </cell>
          <cell r="B2570" t="str">
            <v>QC3741- HHT Add function for "Cleared bags" list</v>
          </cell>
          <cell r="C2570" t="str">
            <v>raksharma</v>
          </cell>
          <cell r="D2570">
            <v>41477</v>
          </cell>
          <cell r="E2570" t="str">
            <v>2017-07-26 13:26:33</v>
          </cell>
          <cell r="F2570">
            <v>6612</v>
          </cell>
          <cell r="G2570" t="str">
            <v>CR_3741_001_HHT_Verify the Bag cleared list function from the Bags to Load menu for Not OK bags</v>
          </cell>
          <cell r="I2570">
            <v>42793</v>
          </cell>
          <cell r="J2570" t="str">
            <v>2017-03-16 09:54:21</v>
          </cell>
          <cell r="K2570" t="str">
            <v>mkgaurav</v>
          </cell>
        </row>
        <row r="2571">
          <cell r="A2571">
            <v>76529</v>
          </cell>
          <cell r="B2571" t="str">
            <v>QC3741- HHT Add function for "Cleared bags" list</v>
          </cell>
          <cell r="C2571" t="str">
            <v>raksharma</v>
          </cell>
          <cell r="D2571">
            <v>41477</v>
          </cell>
          <cell r="E2571" t="str">
            <v>2017-07-26 13:26:33</v>
          </cell>
          <cell r="F2571">
            <v>6612</v>
          </cell>
          <cell r="G2571" t="str">
            <v>CR_3741_002_HHT_Verify the Bag cleared list function from the Bags to Load menu for Unknown bags</v>
          </cell>
          <cell r="I2571">
            <v>42793</v>
          </cell>
          <cell r="J2571" t="str">
            <v>2017-03-16 09:55:46</v>
          </cell>
          <cell r="K2571" t="str">
            <v>mkgaurav</v>
          </cell>
        </row>
        <row r="2572">
          <cell r="A2572">
            <v>76530</v>
          </cell>
          <cell r="B2572" t="str">
            <v>QC_4127_HHT&gt;Offload BHE contents.  All bags are marked 'M' as if a manual transaction as done on them.  Also applies to some other screens</v>
          </cell>
          <cell r="C2572" t="str">
            <v>rmehta</v>
          </cell>
          <cell r="D2572">
            <v>42943</v>
          </cell>
          <cell r="E2572" t="str">
            <v>2017-07-27 09:44:42</v>
          </cell>
          <cell r="F2572">
            <v>8515</v>
          </cell>
          <cell r="G2572" t="str">
            <v>CR_4127_001_HHT_Manually load the bag from Load Bag into BHE and verify the entry in the Bag History</v>
          </cell>
          <cell r="I2572">
            <v>42793</v>
          </cell>
          <cell r="J2572" t="str">
            <v>2017-03-01 10:07:39</v>
          </cell>
          <cell r="K2572" t="str">
            <v>mkgaurav</v>
          </cell>
        </row>
        <row r="2573">
          <cell r="A2573">
            <v>76531</v>
          </cell>
          <cell r="B2573" t="str">
            <v>QC_4127_HHT&gt;Offload BHE contents.  All bags are marked 'M' as if a manual transaction as done on them.  Also applies to some other screens</v>
          </cell>
          <cell r="C2573" t="str">
            <v>rmehta</v>
          </cell>
          <cell r="D2573">
            <v>42943</v>
          </cell>
          <cell r="E2573" t="str">
            <v>2017-07-27 09:44:42</v>
          </cell>
          <cell r="F2573">
            <v>8515</v>
          </cell>
          <cell r="G2573" t="str">
            <v>CR_4127_002_HHT_Manually load the bag from Load Bag into Hold and verify the entry in the Bag History</v>
          </cell>
          <cell r="I2573">
            <v>42793</v>
          </cell>
          <cell r="J2573" t="str">
            <v>2017-03-01 10:08:47</v>
          </cell>
          <cell r="K2573" t="str">
            <v>mkgaurav</v>
          </cell>
        </row>
        <row r="2574">
          <cell r="A2574">
            <v>76532</v>
          </cell>
          <cell r="B2574" t="str">
            <v>QC_4127_HHT&gt;Offload BHE contents.  All bags are marked 'M' as if a manual transaction as done on them.  Also applies to some other screens</v>
          </cell>
          <cell r="C2574" t="str">
            <v>rmehta</v>
          </cell>
          <cell r="D2574">
            <v>42943</v>
          </cell>
          <cell r="E2574" t="str">
            <v>2017-07-27 09:44:42</v>
          </cell>
          <cell r="F2574">
            <v>8515</v>
          </cell>
          <cell r="G2574" t="str">
            <v>CR_4127_004_HHT_Manually track the bag from Track Bag screen and verify the entry in the Bag History</v>
          </cell>
          <cell r="I2574">
            <v>42793</v>
          </cell>
          <cell r="J2574" t="str">
            <v>2017-03-02 05:38:56</v>
          </cell>
          <cell r="K2574" t="str">
            <v>mkgaurav</v>
          </cell>
        </row>
        <row r="2575">
          <cell r="A2575">
            <v>76533</v>
          </cell>
          <cell r="B2575" t="str">
            <v>QC_4127_HHT&gt;Offload BHE contents.  All bags are marked 'M' as if a manual transaction as done on them.  Also applies to some other screens</v>
          </cell>
          <cell r="C2575" t="str">
            <v>rmehta</v>
          </cell>
          <cell r="D2575">
            <v>42943</v>
          </cell>
          <cell r="E2575" t="str">
            <v>2017-07-27 09:44:42</v>
          </cell>
          <cell r="F2575">
            <v>8515</v>
          </cell>
          <cell r="G2575" t="str">
            <v>CR_4127_005_HHT_Manually offload the bag from Offload Bag screen and verify the manual entry in the Bag History</v>
          </cell>
          <cell r="I2575">
            <v>42793</v>
          </cell>
          <cell r="J2575" t="str">
            <v>2017-03-01 10:09:48</v>
          </cell>
          <cell r="K2575" t="str">
            <v>mkgaurav</v>
          </cell>
        </row>
        <row r="2576">
          <cell r="A2576">
            <v>76534</v>
          </cell>
          <cell r="B2576" t="str">
            <v>QC_4127_HHT&gt;Offload BHE contents.  All bags are marked 'M' as if a manual transaction as done on them.  Also applies to some other screens</v>
          </cell>
          <cell r="C2576" t="str">
            <v>rmehta</v>
          </cell>
          <cell r="D2576">
            <v>42943</v>
          </cell>
          <cell r="E2576" t="str">
            <v>2017-07-27 09:44:42</v>
          </cell>
          <cell r="F2576">
            <v>8515</v>
          </cell>
          <cell r="G2576" t="str">
            <v>CR_4127_006_HHT_Manually offload the bag from BHE Enquiry screen and verify the manual entry in the Bag History</v>
          </cell>
          <cell r="I2576">
            <v>42793</v>
          </cell>
          <cell r="J2576" t="str">
            <v>2017-03-01 10:10:46</v>
          </cell>
          <cell r="K2576" t="str">
            <v>mkgaurav</v>
          </cell>
        </row>
        <row r="2577">
          <cell r="A2577">
            <v>76535</v>
          </cell>
          <cell r="B2577" t="str">
            <v>QC_4127_HHT&gt;Offload BHE contents.  All bags are marked 'M' as if a manual transaction as done on them.  Also applies to some other screens</v>
          </cell>
          <cell r="C2577" t="str">
            <v>rmehta</v>
          </cell>
          <cell r="D2577">
            <v>42943</v>
          </cell>
          <cell r="E2577" t="str">
            <v>2017-07-27 09:44:42</v>
          </cell>
          <cell r="F2577">
            <v>8515</v>
          </cell>
          <cell r="G2577" t="str">
            <v>CR_4127_007_HHT_Scan load the bag from Load Bag into BHE and verify the entry in the Bag History</v>
          </cell>
          <cell r="I2577">
            <v>42793</v>
          </cell>
          <cell r="J2577" t="str">
            <v>2017-03-01 10:12:33</v>
          </cell>
          <cell r="K2577" t="str">
            <v>mkgaurav</v>
          </cell>
        </row>
        <row r="2578">
          <cell r="A2578">
            <v>76536</v>
          </cell>
          <cell r="B2578" t="str">
            <v>QC_4127_HHT&gt;Offload BHE contents.  All bags are marked 'M' as if a manual transaction as done on them.  Also applies to some other screens</v>
          </cell>
          <cell r="C2578" t="str">
            <v>rmehta</v>
          </cell>
          <cell r="D2578">
            <v>42943</v>
          </cell>
          <cell r="E2578" t="str">
            <v>2017-07-27 09:44:42</v>
          </cell>
          <cell r="F2578">
            <v>8515</v>
          </cell>
          <cell r="G2578" t="str">
            <v>CR_4127_008_HHT_Scan load the bag from Load Bag into Hold and verify the entry in the Bag History</v>
          </cell>
          <cell r="I2578">
            <v>42793</v>
          </cell>
          <cell r="J2578" t="str">
            <v>2017-03-01 10:14:15</v>
          </cell>
          <cell r="K2578" t="str">
            <v>mkgaurav</v>
          </cell>
        </row>
        <row r="2579">
          <cell r="A2579">
            <v>76537</v>
          </cell>
          <cell r="B2579" t="str">
            <v>QC_4127_HHT&gt;Offload BHE contents.  All bags are marked 'M' as if a manual transaction as done on them.  Also applies to some other screens</v>
          </cell>
          <cell r="C2579" t="str">
            <v>rmehta</v>
          </cell>
          <cell r="D2579">
            <v>42943</v>
          </cell>
          <cell r="E2579" t="str">
            <v>2017-07-27 09:44:42</v>
          </cell>
          <cell r="F2579">
            <v>8515</v>
          </cell>
          <cell r="G2579" t="str">
            <v>CR_4127_009_HHT_Scan load the bag from Suggest BHE and verify the entry in the Bag History</v>
          </cell>
          <cell r="I2579">
            <v>42793</v>
          </cell>
          <cell r="J2579" t="str">
            <v>2017-03-02 05:36:20</v>
          </cell>
          <cell r="K2579" t="str">
            <v>mkgaurav</v>
          </cell>
        </row>
        <row r="2580">
          <cell r="A2580">
            <v>76538</v>
          </cell>
          <cell r="B2580" t="str">
            <v>QC_4127_HHT&gt;Offload BHE contents.  All bags are marked 'M' as if a manual transaction as done on them.  Also applies to some other screens</v>
          </cell>
          <cell r="C2580" t="str">
            <v>rmehta</v>
          </cell>
          <cell r="D2580">
            <v>42943</v>
          </cell>
          <cell r="E2580" t="str">
            <v>2017-07-27 09:44:42</v>
          </cell>
          <cell r="F2580">
            <v>8515</v>
          </cell>
          <cell r="G2580" t="str">
            <v>CR_4127_010_HHT_Scan track the bag from Track Bag screen and verify the entry in the Bag History</v>
          </cell>
          <cell r="I2580">
            <v>42793</v>
          </cell>
          <cell r="J2580" t="str">
            <v>2017-03-02 05:37:28</v>
          </cell>
          <cell r="K2580" t="str">
            <v>mkgaurav</v>
          </cell>
        </row>
        <row r="2581">
          <cell r="A2581">
            <v>76539</v>
          </cell>
          <cell r="B2581" t="str">
            <v>QC_4127_HHT&gt;Offload BHE contents.  All bags are marked 'M' as if a manual transaction as done on them.  Also applies to some other screens</v>
          </cell>
          <cell r="C2581" t="str">
            <v>rmehta</v>
          </cell>
          <cell r="D2581">
            <v>42943</v>
          </cell>
          <cell r="E2581" t="str">
            <v>2017-07-27 09:44:42</v>
          </cell>
          <cell r="F2581">
            <v>8515</v>
          </cell>
          <cell r="G2581" t="str">
            <v>CR_4127_011_HHT_Scan offload the bag from Offload Bag screen and verify the manual entry in the Bag History</v>
          </cell>
          <cell r="I2581">
            <v>42793</v>
          </cell>
          <cell r="J2581" t="str">
            <v>2017-02-28 11:23:00</v>
          </cell>
          <cell r="K2581" t="str">
            <v>mkgaurav</v>
          </cell>
        </row>
        <row r="2582">
          <cell r="A2582">
            <v>76540</v>
          </cell>
          <cell r="B2582" t="str">
            <v>QC_4127_HHT&gt;Offload BHE contents.  All bags are marked 'M' as if a manual transaction as done on them.  Also applies to some other screens</v>
          </cell>
          <cell r="C2582" t="str">
            <v>rmehta</v>
          </cell>
          <cell r="D2582">
            <v>42943</v>
          </cell>
          <cell r="E2582" t="str">
            <v>2017-07-27 09:44:42</v>
          </cell>
          <cell r="F2582">
            <v>8515</v>
          </cell>
          <cell r="G2582" t="str">
            <v>CR_4127_012_HHT_Scan offload the bag from BHE Enquiry screen and verify the manual entry in the Bag History</v>
          </cell>
          <cell r="I2582">
            <v>42793</v>
          </cell>
          <cell r="J2582" t="str">
            <v>2017-02-28 11:22:17</v>
          </cell>
          <cell r="K2582" t="str">
            <v>mkgaurav</v>
          </cell>
        </row>
        <row r="2583">
          <cell r="A2583">
            <v>76546</v>
          </cell>
          <cell r="B2583" t="str">
            <v>QC_2685_HHT is inoperable after getting 'User does not have enough privileges' page, user can not navigate to any screen.</v>
          </cell>
          <cell r="C2583" t="str">
            <v>rmehta</v>
          </cell>
          <cell r="D2583">
            <v>42943</v>
          </cell>
          <cell r="E2583" t="str">
            <v>2017-07-27 11:46:52</v>
          </cell>
          <cell r="F2583">
            <v>8557</v>
          </cell>
          <cell r="G2583" t="str">
            <v>QC_2685_001_HHT_Verify the user access of user who do not have permissions of message center</v>
          </cell>
          <cell r="I2583">
            <v>42793</v>
          </cell>
          <cell r="J2583" t="str">
            <v>2017-06-27 10:56:46</v>
          </cell>
          <cell r="K2583" t="str">
            <v>mkgaurav</v>
          </cell>
        </row>
        <row r="2584">
          <cell r="A2584">
            <v>76547</v>
          </cell>
          <cell r="B2584" t="str">
            <v>QC_2685_HHT is inoperable after getting 'User does not have enough privileges' page, user can not navigate to any screen.</v>
          </cell>
          <cell r="C2584" t="str">
            <v>rmehta</v>
          </cell>
          <cell r="D2584">
            <v>42943</v>
          </cell>
          <cell r="E2584" t="str">
            <v>2017-07-27 11:46:52</v>
          </cell>
          <cell r="F2584">
            <v>8557</v>
          </cell>
          <cell r="G2584" t="str">
            <v>QC_2685_002_HHT_Verify the user access of user having all permissions of message center</v>
          </cell>
          <cell r="I2584">
            <v>42793</v>
          </cell>
          <cell r="J2584" t="str">
            <v>2017-06-27 10:56:39</v>
          </cell>
          <cell r="K2584" t="str">
            <v>mkgaurav</v>
          </cell>
        </row>
        <row r="2585">
          <cell r="A2585">
            <v>76548</v>
          </cell>
          <cell r="B2585" t="str">
            <v>QC_2685_HHT is inoperable after getting 'User does not have enough privileges' page, user can not navigate to any screen.</v>
          </cell>
          <cell r="C2585" t="str">
            <v>rmehta</v>
          </cell>
          <cell r="D2585">
            <v>42943</v>
          </cell>
          <cell r="E2585" t="str">
            <v>2017-07-27 11:46:52</v>
          </cell>
          <cell r="F2585">
            <v>8557</v>
          </cell>
          <cell r="G2585" t="str">
            <v>QC_2685_003_HHT_Verify the user access of user who do not have permission of Sent Message</v>
          </cell>
          <cell r="I2585">
            <v>42793</v>
          </cell>
          <cell r="J2585" t="str">
            <v>2017-03-03 09:01:53</v>
          </cell>
          <cell r="K2585" t="str">
            <v>mkgaurav</v>
          </cell>
        </row>
        <row r="2586">
          <cell r="A2586">
            <v>76549</v>
          </cell>
          <cell r="B2586" t="str">
            <v>QC_2685_HHT is inoperable after getting 'User does not have enough privileges' page, user can not navigate to any screen.</v>
          </cell>
          <cell r="C2586" t="str">
            <v>rmehta</v>
          </cell>
          <cell r="D2586">
            <v>42943</v>
          </cell>
          <cell r="E2586" t="str">
            <v>2017-07-27 11:46:52</v>
          </cell>
          <cell r="F2586">
            <v>8557</v>
          </cell>
          <cell r="G2586" t="str">
            <v>QC_2685_004_HHT_Verify the user access of user who do not have permission of Sent Message</v>
          </cell>
          <cell r="I2586">
            <v>42793</v>
          </cell>
          <cell r="J2586" t="str">
            <v>2017-03-03 10:57:05</v>
          </cell>
          <cell r="K2586" t="str">
            <v>mkgaurav</v>
          </cell>
        </row>
        <row r="2587">
          <cell r="A2587">
            <v>76558</v>
          </cell>
          <cell r="B2587" t="str">
            <v>QC_4506_WS -&gt; BHE &amp; Hold -&gt;Hold Enquiry,Not able to update the Hold Type , when selecting the Update type option from the dropdown then system is dispalying the error message "Cannot update Hold Type"</v>
          </cell>
          <cell r="C2587" t="str">
            <v>rmehta</v>
          </cell>
          <cell r="D2587">
            <v>42943</v>
          </cell>
          <cell r="E2587" t="str">
            <v>2017-07-27 11:19:45</v>
          </cell>
          <cell r="F2587">
            <v>8547</v>
          </cell>
          <cell r="G2587" t="str">
            <v>CR_4506_005_HHT_Update the BHE type_Bags loaded in the BHE_BHE Enquiry</v>
          </cell>
          <cell r="I2587">
            <v>42793</v>
          </cell>
          <cell r="J2587" t="str">
            <v>2017-03-01 11:26:58</v>
          </cell>
          <cell r="K2587" t="str">
            <v>mkgaurav</v>
          </cell>
        </row>
        <row r="2588">
          <cell r="A2588">
            <v>76559</v>
          </cell>
          <cell r="B2588" t="str">
            <v>QC_4506_WS -&gt; BHE &amp; Hold -&gt;Hold Enquiry,Not able to update the Hold Type , when selecting the Update type option from the dropdown then system is dispalying the error message "Cannot update Hold Type"</v>
          </cell>
          <cell r="C2588" t="str">
            <v>rmehta</v>
          </cell>
          <cell r="D2588">
            <v>42943</v>
          </cell>
          <cell r="E2588" t="str">
            <v>2017-07-27 11:19:45</v>
          </cell>
          <cell r="F2588">
            <v>8547</v>
          </cell>
          <cell r="G2588" t="str">
            <v>CR_4506_006_HHT_Update the Hold type_Bags loaded in the Hold_Hold Enquiry</v>
          </cell>
          <cell r="I2588">
            <v>42793</v>
          </cell>
          <cell r="J2588" t="str">
            <v>2017-03-01 11:28:28</v>
          </cell>
          <cell r="K2588" t="str">
            <v>mkgaurav</v>
          </cell>
        </row>
        <row r="2589">
          <cell r="A2589">
            <v>76560</v>
          </cell>
          <cell r="B2589" t="str">
            <v>QC_4506_WS -&gt; BHE &amp; Hold -&gt;Hold Enquiry,Not able to update the Hold Type , when selecting the Update type option from the dropdown then system is dispalying the error message "Cannot update Hold Type"</v>
          </cell>
          <cell r="C2589" t="str">
            <v>rmehta</v>
          </cell>
          <cell r="D2589">
            <v>42943</v>
          </cell>
          <cell r="E2589" t="str">
            <v>2017-07-27 11:19:45</v>
          </cell>
          <cell r="F2589">
            <v>8547</v>
          </cell>
          <cell r="G2589" t="str">
            <v>CR_4506_007_HHT_Update the BHE type_Bags not loaded in the BHE_BHE Enquiry</v>
          </cell>
          <cell r="I2589">
            <v>42793</v>
          </cell>
          <cell r="J2589" t="str">
            <v>2017-03-01 11:29:58</v>
          </cell>
          <cell r="K2589" t="str">
            <v>mkgaurav</v>
          </cell>
        </row>
        <row r="2590">
          <cell r="A2590">
            <v>76561</v>
          </cell>
          <cell r="B2590" t="str">
            <v>QC_4592_HHT &gt;&gt; Cleared bags List. Cosmetic issues in the HHT Cleared bags screen</v>
          </cell>
          <cell r="C2590" t="str">
            <v>rmehta</v>
          </cell>
          <cell r="D2590">
            <v>42943</v>
          </cell>
          <cell r="E2590" t="str">
            <v>2017-07-27 11:23:06</v>
          </cell>
          <cell r="F2590">
            <v>8548</v>
          </cell>
          <cell r="G2590" t="str">
            <v>CR_4592_001_HHT_Bags to Load screen_Verify the GUI validation for Cleared Bag List</v>
          </cell>
          <cell r="I2590">
            <v>42793</v>
          </cell>
          <cell r="J2590" t="str">
            <v>2017-03-01 11:32:21</v>
          </cell>
          <cell r="K2590" t="str">
            <v>mkgaurav</v>
          </cell>
        </row>
        <row r="2591">
          <cell r="A2591">
            <v>76581</v>
          </cell>
          <cell r="B2591" t="str">
            <v>QC_4365_Merge BHE and Hold Changes in UI for better data presentation and allignment of functionality with the requirements</v>
          </cell>
          <cell r="C2591" t="str">
            <v>rmehta</v>
          </cell>
          <cell r="D2591">
            <v>42943</v>
          </cell>
          <cell r="E2591" t="str">
            <v>2017-07-27 11:40:43</v>
          </cell>
          <cell r="F2591">
            <v>8555</v>
          </cell>
          <cell r="G2591" t="str">
            <v>QC_ 4365_ 002_ HHT_ Exception Flow 1_ Merge BHE to BHE_ To BHE contains Not OK or To Stop bags</v>
          </cell>
          <cell r="I2591">
            <v>42793</v>
          </cell>
          <cell r="J2591" t="str">
            <v>2017-03-03 09:35:27</v>
          </cell>
          <cell r="K2591" t="str">
            <v>cbenjwal</v>
          </cell>
        </row>
        <row r="2592">
          <cell r="A2592">
            <v>76582</v>
          </cell>
          <cell r="B2592" t="str">
            <v>QC_4365_Merge BHE and Hold Changes in UI for better data presentation and allignment of functionality with the requirements</v>
          </cell>
          <cell r="C2592" t="str">
            <v>rmehta</v>
          </cell>
          <cell r="D2592">
            <v>42943</v>
          </cell>
          <cell r="E2592" t="str">
            <v>2017-07-27 11:40:43</v>
          </cell>
          <cell r="F2592">
            <v>8555</v>
          </cell>
          <cell r="G2592" t="str">
            <v>QC_ 4365_ 003_ HHT_ Exception Flow 2_ Merge BHE to BHE_ From BHE contains Not OK or To Stop bags</v>
          </cell>
          <cell r="I2592">
            <v>42793</v>
          </cell>
          <cell r="J2592" t="str">
            <v>2017-03-03 09:36:56</v>
          </cell>
          <cell r="K2592" t="str">
            <v>cbenjwal</v>
          </cell>
        </row>
        <row r="2593">
          <cell r="A2593">
            <v>76583</v>
          </cell>
          <cell r="B2593" t="str">
            <v>QC_4365_Merge BHE and Hold Changes in UI for better data presentation and allignment of functionality with the requirements</v>
          </cell>
          <cell r="C2593" t="str">
            <v>rmehta</v>
          </cell>
          <cell r="D2593">
            <v>42943</v>
          </cell>
          <cell r="E2593" t="str">
            <v>2017-07-27 11:40:43</v>
          </cell>
          <cell r="F2593">
            <v>8555</v>
          </cell>
          <cell r="G2593" t="str">
            <v>QC_ 4365_ 004_ HHT_ Exception Flow 1_ Merge BHE to Hold_ To Hold contains Not OK or To Stop bags</v>
          </cell>
          <cell r="I2593">
            <v>42793</v>
          </cell>
          <cell r="J2593" t="str">
            <v>2017-03-03 09:38:02</v>
          </cell>
          <cell r="K2593" t="str">
            <v>cbenjwal</v>
          </cell>
        </row>
        <row r="2594">
          <cell r="A2594">
            <v>76584</v>
          </cell>
          <cell r="B2594" t="str">
            <v>QC_4365_Merge BHE and Hold Changes in UI for better data presentation and allignment of functionality with the requirements</v>
          </cell>
          <cell r="C2594" t="str">
            <v>rmehta</v>
          </cell>
          <cell r="D2594">
            <v>42943</v>
          </cell>
          <cell r="E2594" t="str">
            <v>2017-07-27 11:40:43</v>
          </cell>
          <cell r="F2594">
            <v>8555</v>
          </cell>
          <cell r="G2594" t="str">
            <v>QC_ 4365_ 005_ HHT_ Exception Flow 2_ Merge Hold to BHE_ From Hold contains Not OK or To Stop bags</v>
          </cell>
          <cell r="I2594">
            <v>42793</v>
          </cell>
          <cell r="J2594" t="str">
            <v>2017-03-03 09:40:33</v>
          </cell>
          <cell r="K2594" t="str">
            <v>cbenjwal</v>
          </cell>
        </row>
        <row r="2595">
          <cell r="A2595">
            <v>76585</v>
          </cell>
          <cell r="B2595" t="str">
            <v>QC_4365_Merge BHE and Hold Changes in UI for better data presentation and allignment of functionality with the requirements</v>
          </cell>
          <cell r="C2595" t="str">
            <v>rmehta</v>
          </cell>
          <cell r="D2595">
            <v>42943</v>
          </cell>
          <cell r="E2595" t="str">
            <v>2017-07-27 11:40:43</v>
          </cell>
          <cell r="F2595">
            <v>8555</v>
          </cell>
          <cell r="G2595" t="str">
            <v>QC_ 4365_ 006_ HHT_ Exception Flow 2_ Merge BHE to BHE_ From BHE does not exists</v>
          </cell>
          <cell r="I2595">
            <v>42793</v>
          </cell>
          <cell r="J2595" t="str">
            <v>2017-03-03 09:42:37</v>
          </cell>
          <cell r="K2595" t="str">
            <v>cbenjwal</v>
          </cell>
        </row>
        <row r="2596">
          <cell r="A2596">
            <v>76586</v>
          </cell>
          <cell r="B2596" t="str">
            <v>QC_4365_Merge BHE and Hold Changes in UI for better data presentation and allignment of functionality with the requirements</v>
          </cell>
          <cell r="C2596" t="str">
            <v>rmehta</v>
          </cell>
          <cell r="D2596">
            <v>42943</v>
          </cell>
          <cell r="E2596" t="str">
            <v>2017-07-27 11:40:43</v>
          </cell>
          <cell r="F2596">
            <v>8555</v>
          </cell>
          <cell r="G2596" t="str">
            <v>QC_ 4365_ 007_ HHT_ Exception Flow 2_ Merge BHE to BHE_ To BHE does not exists</v>
          </cell>
          <cell r="I2596">
            <v>42793</v>
          </cell>
          <cell r="J2596" t="str">
            <v>2017-03-03 09:44:20</v>
          </cell>
          <cell r="K2596" t="str">
            <v>cbenjwal</v>
          </cell>
        </row>
        <row r="2597">
          <cell r="A2597">
            <v>76587</v>
          </cell>
          <cell r="B2597" t="str">
            <v>QC_4365_Merge BHE and Hold Changes in UI for better data presentation and allignment of functionality with the requirements</v>
          </cell>
          <cell r="C2597" t="str">
            <v>rmehta</v>
          </cell>
          <cell r="D2597">
            <v>42943</v>
          </cell>
          <cell r="E2597" t="str">
            <v>2017-07-27 11:40:43</v>
          </cell>
          <cell r="F2597">
            <v>8555</v>
          </cell>
          <cell r="G2597" t="str">
            <v>QC_ 4365_ 008_ HHT_ Exception Flow 2_ Merge BHE to BHE_ From Flight is closed</v>
          </cell>
          <cell r="I2597">
            <v>42793</v>
          </cell>
          <cell r="J2597" t="str">
            <v>2017-03-03 09:46:10</v>
          </cell>
          <cell r="K2597" t="str">
            <v>cbenjwal</v>
          </cell>
        </row>
        <row r="2598">
          <cell r="A2598">
            <v>76588</v>
          </cell>
          <cell r="B2598" t="str">
            <v>QC_4365_Merge BHE and Hold Changes in UI for better data presentation and allignment of functionality with the requirements</v>
          </cell>
          <cell r="C2598" t="str">
            <v>rmehta</v>
          </cell>
          <cell r="D2598">
            <v>42943</v>
          </cell>
          <cell r="E2598" t="str">
            <v>2017-07-27 11:40:43</v>
          </cell>
          <cell r="F2598">
            <v>8555</v>
          </cell>
          <cell r="G2598" t="str">
            <v>QC_ 4365_ 009_ HHT_ Exception Flow 2_ Merge BHE to BHE_ From Flight is cancelled</v>
          </cell>
          <cell r="I2598">
            <v>42793</v>
          </cell>
          <cell r="J2598" t="str">
            <v>2017-03-03 09:47:34</v>
          </cell>
          <cell r="K2598" t="str">
            <v>cbenjwal</v>
          </cell>
        </row>
        <row r="2599">
          <cell r="A2599">
            <v>76589</v>
          </cell>
          <cell r="B2599" t="str">
            <v>QC_4364_Position ULD UI alignment, updated functionality and introduction of KLM CR for flight confirmation</v>
          </cell>
          <cell r="C2599" t="str">
            <v>rmehta</v>
          </cell>
          <cell r="D2599">
            <v>42943</v>
          </cell>
          <cell r="E2599" t="str">
            <v>2017-08-03 10:20:09</v>
          </cell>
          <cell r="F2599">
            <v>8554</v>
          </cell>
          <cell r="G2599" t="str">
            <v>QC_ 4364_ 001_ HHT_ Basic Flow_ Position ULD</v>
          </cell>
          <cell r="I2599">
            <v>42793</v>
          </cell>
          <cell r="J2599" t="str">
            <v>2017-03-01 11:39:20</v>
          </cell>
          <cell r="K2599" t="str">
            <v>cbenjwal</v>
          </cell>
        </row>
        <row r="2600">
          <cell r="A2600">
            <v>76590</v>
          </cell>
          <cell r="B2600" t="str">
            <v>QC_4364_Position ULD UI alignment, updated functionality and introduction of KLM CR for flight confirmation</v>
          </cell>
          <cell r="C2600" t="str">
            <v>rmehta</v>
          </cell>
          <cell r="D2600">
            <v>42943</v>
          </cell>
          <cell r="E2600" t="str">
            <v>2017-08-03 10:20:09</v>
          </cell>
          <cell r="F2600">
            <v>8554</v>
          </cell>
          <cell r="G2600" t="str">
            <v>QC_ 4364_ 002_ HHT_ Basic Flow_ Remove ULD</v>
          </cell>
          <cell r="I2600">
            <v>42793</v>
          </cell>
          <cell r="J2600" t="str">
            <v>2017-03-01 11:40:27</v>
          </cell>
          <cell r="K2600" t="str">
            <v>cbenjwal</v>
          </cell>
        </row>
        <row r="2601">
          <cell r="A2601">
            <v>76591</v>
          </cell>
          <cell r="B2601" t="str">
            <v>QC_4364_Position ULD UI alignment, updated functionality and introduction of KLM CR for flight confirmation</v>
          </cell>
          <cell r="C2601" t="str">
            <v>rmehta</v>
          </cell>
          <cell r="D2601">
            <v>42943</v>
          </cell>
          <cell r="E2601" t="str">
            <v>2017-08-03 10:20:09</v>
          </cell>
          <cell r="F2601">
            <v>8554</v>
          </cell>
          <cell r="G2601" t="str">
            <v>QC_ 4364_ 003_ HHT_ Alternate Flow 1 _ Position ULD _Overrule Position</v>
          </cell>
          <cell r="I2601">
            <v>42793</v>
          </cell>
          <cell r="J2601" t="str">
            <v>2017-03-02 11:02:42</v>
          </cell>
          <cell r="K2601" t="str">
            <v>cbenjwal</v>
          </cell>
        </row>
        <row r="2602">
          <cell r="A2602">
            <v>76592</v>
          </cell>
          <cell r="B2602" t="str">
            <v>QC_4364_Position ULD UI alignment, updated functionality and introduction of KLM CR for flight confirmation</v>
          </cell>
          <cell r="C2602" t="str">
            <v>rmehta</v>
          </cell>
          <cell r="D2602">
            <v>42943</v>
          </cell>
          <cell r="E2602" t="str">
            <v>2017-08-03 10:20:09</v>
          </cell>
          <cell r="F2602">
            <v>8554</v>
          </cell>
          <cell r="G2602" t="str">
            <v>QC_ 4364_ 004_ HHT_ Alternate Flow 2 _ Position ULD _ Force Position</v>
          </cell>
          <cell r="I2602">
            <v>42793</v>
          </cell>
          <cell r="J2602" t="str">
            <v>2017-03-02 11:06:45</v>
          </cell>
          <cell r="K2602" t="str">
            <v>cbenjwal</v>
          </cell>
        </row>
        <row r="2603">
          <cell r="A2603">
            <v>76593</v>
          </cell>
          <cell r="B2603" t="str">
            <v>QC_4364_Position ULD UI alignment, updated functionality and introduction of KLM CR for flight confirmation</v>
          </cell>
          <cell r="C2603" t="str">
            <v>rmehta</v>
          </cell>
          <cell r="D2603">
            <v>42943</v>
          </cell>
          <cell r="E2603" t="str">
            <v>2017-08-03 10:20:09</v>
          </cell>
          <cell r="F2603">
            <v>8554</v>
          </cell>
          <cell r="G2603" t="str">
            <v>QC_ 4364_ 005_ HHT_ Alternate Flow 3 _ Position ULD _ Outbound Flight departed</v>
          </cell>
          <cell r="I2603">
            <v>42793</v>
          </cell>
          <cell r="J2603" t="str">
            <v>2017-03-02 11:09:31</v>
          </cell>
          <cell r="K2603" t="str">
            <v>cbenjwal</v>
          </cell>
        </row>
        <row r="2604">
          <cell r="A2604">
            <v>76594</v>
          </cell>
          <cell r="B2604" t="str">
            <v>QC_4364_Position ULD UI alignment, updated functionality and introduction of KLM CR for flight confirmation</v>
          </cell>
          <cell r="C2604" t="str">
            <v>rmehta</v>
          </cell>
          <cell r="D2604">
            <v>42943</v>
          </cell>
          <cell r="E2604" t="str">
            <v>2017-08-03 10:20:09</v>
          </cell>
          <cell r="F2604">
            <v>8554</v>
          </cell>
          <cell r="G2604" t="str">
            <v>QC_ 4364_ 006_ HHT_ Alternate Flow 3 _ Position ULD _ Outbound Flight cancelled</v>
          </cell>
          <cell r="I2604">
            <v>42793</v>
          </cell>
          <cell r="J2604" t="str">
            <v>2017-03-02 11:10:36</v>
          </cell>
          <cell r="K2604" t="str">
            <v>cbenjwal</v>
          </cell>
        </row>
        <row r="2605">
          <cell r="A2605">
            <v>76595</v>
          </cell>
          <cell r="B2605" t="str">
            <v>QC_4364_Position ULD UI alignment, updated functionality and introduction of KLM CR for flight confirmation</v>
          </cell>
          <cell r="C2605" t="str">
            <v>rmehta</v>
          </cell>
          <cell r="D2605">
            <v>42943</v>
          </cell>
          <cell r="E2605" t="str">
            <v>2017-08-03 10:20:09</v>
          </cell>
          <cell r="F2605">
            <v>8554</v>
          </cell>
          <cell r="G2605" t="str">
            <v>QC_ 4364_ 007_ HHT_ Alternate Flow 3 _ Position ULD _ Outbound Flight closed</v>
          </cell>
          <cell r="I2605">
            <v>42793</v>
          </cell>
          <cell r="J2605" t="str">
            <v>2017-03-02 11:11:36</v>
          </cell>
          <cell r="K2605" t="str">
            <v>cbenjwal</v>
          </cell>
        </row>
        <row r="2606">
          <cell r="A2606">
            <v>76596</v>
          </cell>
          <cell r="B2606" t="str">
            <v>QC_4364_Position ULD UI alignment, updated functionality and introduction of KLM CR for flight confirmation</v>
          </cell>
          <cell r="C2606" t="str">
            <v>rmehta</v>
          </cell>
          <cell r="D2606">
            <v>42943</v>
          </cell>
          <cell r="E2606" t="str">
            <v>2017-08-03 10:20:09</v>
          </cell>
          <cell r="F2606">
            <v>8554</v>
          </cell>
          <cell r="G2606" t="str">
            <v>QC_ 4364_ 008_ HHT_ Alternate Flow 3 _ Position ULD _ Outbound Flight frozen</v>
          </cell>
          <cell r="I2606">
            <v>42793</v>
          </cell>
          <cell r="J2606" t="str">
            <v>2017-03-02 11:12:58</v>
          </cell>
          <cell r="K2606" t="str">
            <v>cbenjwal</v>
          </cell>
        </row>
        <row r="2607">
          <cell r="A2607">
            <v>76597</v>
          </cell>
          <cell r="B2607" t="str">
            <v>QC_4364_Position ULD UI alignment, updated functionality and introduction of KLM CR for flight confirmation</v>
          </cell>
          <cell r="C2607" t="str">
            <v>rmehta</v>
          </cell>
          <cell r="D2607">
            <v>42943</v>
          </cell>
          <cell r="E2607" t="str">
            <v>2017-08-03 10:20:09</v>
          </cell>
          <cell r="F2607">
            <v>8554</v>
          </cell>
          <cell r="G2607" t="str">
            <v>QC_ 4364_ 009_ HHT_ Alternate Flow 5 _ Position ULD _ ULD already Positioned</v>
          </cell>
          <cell r="I2607">
            <v>42793</v>
          </cell>
          <cell r="J2607" t="str">
            <v>2017-03-02 11:14:31</v>
          </cell>
          <cell r="K2607" t="str">
            <v>cbenjwal</v>
          </cell>
        </row>
        <row r="2608">
          <cell r="A2608">
            <v>76598</v>
          </cell>
          <cell r="B2608" t="str">
            <v>QC_4364_Position ULD UI alignment, updated functionality and introduction of KLM CR for flight confirmation</v>
          </cell>
          <cell r="C2608" t="str">
            <v>rmehta</v>
          </cell>
          <cell r="D2608">
            <v>42943</v>
          </cell>
          <cell r="E2608" t="str">
            <v>2017-08-03 10:20:09</v>
          </cell>
          <cell r="F2608">
            <v>8554</v>
          </cell>
          <cell r="G2608" t="str">
            <v>QC_ 4364_ 010_ HHT_ Alternate Flow 6_ Position ULD _ Position Multi Container Sheets</v>
          </cell>
          <cell r="I2608">
            <v>42793</v>
          </cell>
          <cell r="J2608" t="str">
            <v>2017-03-02 11:16:11</v>
          </cell>
          <cell r="K2608" t="str">
            <v>cbenjwal</v>
          </cell>
        </row>
        <row r="2609">
          <cell r="A2609">
            <v>76406</v>
          </cell>
          <cell r="B2609" t="str">
            <v>QC_3960_HHT -&gt; Send QOH Fails with WTR availability.</v>
          </cell>
          <cell r="C2609" t="str">
            <v>rmehta</v>
          </cell>
          <cell r="D2609">
            <v>42943</v>
          </cell>
          <cell r="E2609" t="str">
            <v>2017-07-27 09:15:32</v>
          </cell>
          <cell r="F2609">
            <v>8500</v>
          </cell>
          <cell r="G2609" t="str">
            <v>CR_3960_4192_006_Verify the QOH status when a valid tag Id is entered for a flight without WTR connection</v>
          </cell>
          <cell r="I2609">
            <v>42793</v>
          </cell>
          <cell r="J2609" t="str">
            <v>2017-06-27 10:42:52</v>
          </cell>
          <cell r="K2609" t="str">
            <v>mkgaurav</v>
          </cell>
        </row>
        <row r="2610">
          <cell r="A2610">
            <v>76407</v>
          </cell>
          <cell r="B2610" t="str">
            <v>QC_3960_HHT -&gt; Send QOH Fails with WTR availability.</v>
          </cell>
          <cell r="C2610" t="str">
            <v>rmehta</v>
          </cell>
          <cell r="D2610">
            <v>42943</v>
          </cell>
          <cell r="E2610" t="str">
            <v>2017-07-27 09:15:32</v>
          </cell>
          <cell r="F2610">
            <v>8500</v>
          </cell>
          <cell r="G2610" t="str">
            <v>CR_3960_4192_007_Verify the QOH status when a duplicate tag Id is entered for a flight with WTR connection</v>
          </cell>
          <cell r="I2610">
            <v>42793</v>
          </cell>
          <cell r="J2610" t="str">
            <v>2017-06-27 10:43:01</v>
          </cell>
          <cell r="K2610" t="str">
            <v>mkgaurav</v>
          </cell>
        </row>
        <row r="2611">
          <cell r="A2611">
            <v>76408</v>
          </cell>
          <cell r="B2611" t="str">
            <v>QC_3960_HHT -&gt; Send QOH Fails with WTR availability.</v>
          </cell>
          <cell r="C2611" t="str">
            <v>rmehta</v>
          </cell>
          <cell r="D2611">
            <v>42943</v>
          </cell>
          <cell r="E2611" t="str">
            <v>2017-07-27 09:15:32</v>
          </cell>
          <cell r="F2611">
            <v>8500</v>
          </cell>
          <cell r="G2611" t="str">
            <v>CR_3960_4192_008_Verify the QOH status when a fallback tag Id is entered for a flight with WTR connection</v>
          </cell>
          <cell r="I2611">
            <v>42793</v>
          </cell>
          <cell r="J2611" t="str">
            <v>2017-03-21 11:04:28</v>
          </cell>
          <cell r="K2611" t="str">
            <v>mkgaurav</v>
          </cell>
        </row>
        <row r="2612">
          <cell r="A2612">
            <v>76409</v>
          </cell>
          <cell r="B2612" t="str">
            <v>QC_3960_HHT -&gt; Send QOH Fails with WTR availability.</v>
          </cell>
          <cell r="C2612" t="str">
            <v>rmehta</v>
          </cell>
          <cell r="D2612">
            <v>42943</v>
          </cell>
          <cell r="E2612" t="str">
            <v>2017-07-27 09:15:32</v>
          </cell>
          <cell r="F2612">
            <v>8500</v>
          </cell>
          <cell r="G2612" t="str">
            <v>CR_3960_4192_009_Verify the QOH status when a duplicate tag Id is entered for a flight without WTR connection</v>
          </cell>
          <cell r="I2612">
            <v>42793</v>
          </cell>
          <cell r="J2612" t="str">
            <v>2017-06-27 10:43:20</v>
          </cell>
          <cell r="K2612" t="str">
            <v>mkgaurav</v>
          </cell>
        </row>
        <row r="2613">
          <cell r="A2613">
            <v>76410</v>
          </cell>
          <cell r="B2613" t="str">
            <v>QC_3960_HHT -&gt; Send QOH Fails with WTR availability.</v>
          </cell>
          <cell r="C2613" t="str">
            <v>rmehta</v>
          </cell>
          <cell r="D2613">
            <v>42943</v>
          </cell>
          <cell r="E2613" t="str">
            <v>2017-07-27 09:15:32</v>
          </cell>
          <cell r="F2613">
            <v>8500</v>
          </cell>
          <cell r="G2613" t="str">
            <v>CR_3960_4192_010_Verify the QOH status when a fallback tag Id is entered for a flight without WTR connection</v>
          </cell>
          <cell r="I2613">
            <v>42793</v>
          </cell>
          <cell r="J2613" t="str">
            <v>2017-06-27 10:43:32</v>
          </cell>
          <cell r="K2613" t="str">
            <v>mkgaurav</v>
          </cell>
        </row>
        <row r="2614">
          <cell r="A2614">
            <v>76411</v>
          </cell>
          <cell r="B2614" t="str">
            <v>QC_3960_HHT -&gt; Send QOH Fails with WTR availability.</v>
          </cell>
          <cell r="C2614" t="str">
            <v>rmehta</v>
          </cell>
          <cell r="D2614">
            <v>42943</v>
          </cell>
          <cell r="E2614" t="str">
            <v>2017-07-27 09:15:32</v>
          </cell>
          <cell r="F2614">
            <v>8500</v>
          </cell>
          <cell r="G2614" t="str">
            <v>CR_3960_4192_011_Verify the QOH status when a unknown tag Id is associated to a flight with WTR connection</v>
          </cell>
          <cell r="I2614">
            <v>42793</v>
          </cell>
          <cell r="J2614" t="str">
            <v>2017-03-21 11:06:57</v>
          </cell>
          <cell r="K2614" t="str">
            <v>mkgaurav</v>
          </cell>
        </row>
        <row r="2615">
          <cell r="A2615">
            <v>76412</v>
          </cell>
          <cell r="B2615" t="str">
            <v>QC_3960_HHT -&gt; Send QOH Fails with WTR availability.</v>
          </cell>
          <cell r="C2615" t="str">
            <v>rmehta</v>
          </cell>
          <cell r="D2615">
            <v>42943</v>
          </cell>
          <cell r="E2615" t="str">
            <v>2017-07-27 09:15:32</v>
          </cell>
          <cell r="F2615">
            <v>8500</v>
          </cell>
          <cell r="G2615" t="str">
            <v>CR_3960_4192_012_Verify the QOH status when a unknown tag Id is associated to a flight without WTR connection</v>
          </cell>
          <cell r="I2615">
            <v>42793</v>
          </cell>
          <cell r="J2615" t="str">
            <v>2017-03-21 11:08:24</v>
          </cell>
          <cell r="K2615" t="str">
            <v>mkgaurav</v>
          </cell>
        </row>
        <row r="2616">
          <cell r="A2616">
            <v>76414</v>
          </cell>
          <cell r="B2616" t="str">
            <v>QC_3971_In WS and HHT &gt; Marking/ Force loading/ Authorizing an unknown bag as rush/ crew should make it a local bag also</v>
          </cell>
          <cell r="C2616" t="str">
            <v>rmehta</v>
          </cell>
          <cell r="D2616">
            <v>42943</v>
          </cell>
          <cell r="E2616" t="str">
            <v>2017-07-27 09:19:21</v>
          </cell>
          <cell r="F2616">
            <v>8501</v>
          </cell>
          <cell r="G2616" t="str">
            <v>CR_3971_4196_001_ Verify that Unknown bag count is displayed as Local when the unknown bag is marked as RUSH or CREW</v>
          </cell>
          <cell r="I2616">
            <v>42793</v>
          </cell>
          <cell r="J2616" t="str">
            <v>2017-03-07 11:16:47</v>
          </cell>
          <cell r="K2616" t="str">
            <v>cbenjwal</v>
          </cell>
        </row>
        <row r="2617">
          <cell r="A2617">
            <v>76415</v>
          </cell>
          <cell r="B2617" t="str">
            <v>QC_3971_In WS and HHT &gt; Marking/ Force loading/ Authorizing an unknown bag as rush/ crew should make it a local bag also</v>
          </cell>
          <cell r="C2617" t="str">
            <v>rmehta</v>
          </cell>
          <cell r="D2617">
            <v>42943</v>
          </cell>
          <cell r="E2617" t="str">
            <v>2017-07-27 09:19:21</v>
          </cell>
          <cell r="F2617">
            <v>8501</v>
          </cell>
          <cell r="G2617" t="str">
            <v>CR_3971_4196_002_ Verify that Unknown bag count is displayed as Local when the unknown bag is authorized as RUSH or CREW</v>
          </cell>
          <cell r="I2617">
            <v>42793</v>
          </cell>
          <cell r="J2617" t="str">
            <v>2017-03-07 11:18:09</v>
          </cell>
          <cell r="K2617" t="str">
            <v>cbenjwal</v>
          </cell>
        </row>
        <row r="2618">
          <cell r="A2618">
            <v>76417</v>
          </cell>
          <cell r="B2618" t="str">
            <v>QC_3971_In WS and HHT &gt; Marking/ Force loading/ Authorizing an unknown bag as rush/ crew should make it a local bag also</v>
          </cell>
          <cell r="C2618" t="str">
            <v>rmehta</v>
          </cell>
          <cell r="D2618">
            <v>42943</v>
          </cell>
          <cell r="E2618" t="str">
            <v>2017-07-27 09:19:21</v>
          </cell>
          <cell r="F2618">
            <v>8501</v>
          </cell>
          <cell r="G2618" t="str">
            <v>CR_3971_4196_003_ Verify that Unknown bag count is displayed as Local when the unknown bag is force loaded as RUSH or CREW</v>
          </cell>
          <cell r="I2618">
            <v>42793</v>
          </cell>
          <cell r="J2618" t="str">
            <v>2017-03-07 11:15:26</v>
          </cell>
          <cell r="K2618" t="str">
            <v>cbenjwal</v>
          </cell>
        </row>
        <row r="2619">
          <cell r="A2619">
            <v>76419</v>
          </cell>
          <cell r="B2619" t="str">
            <v>QC_3984_HHT&gt;&gt; Intermittent slow response on continuous scanning of bags in BagEnquiry screen</v>
          </cell>
          <cell r="C2619" t="str">
            <v>rmehta</v>
          </cell>
          <cell r="D2619">
            <v>42943</v>
          </cell>
          <cell r="E2619" t="str">
            <v>2017-07-27 09:21:47</v>
          </cell>
          <cell r="F2619">
            <v>8503</v>
          </cell>
          <cell r="G2619" t="str">
            <v>CR_3984_4140_001_Verify that intermittent slow response  does not face While continuous Scanning the bags from HHT</v>
          </cell>
          <cell r="I2619">
            <v>42793</v>
          </cell>
          <cell r="J2619" t="str">
            <v>2017-03-21 11:09:15</v>
          </cell>
          <cell r="K2619" t="str">
            <v>cbenjwal</v>
          </cell>
        </row>
        <row r="2620">
          <cell r="A2620">
            <v>76423</v>
          </cell>
          <cell r="B2620" t="str">
            <v>QC_3989_HHT&gt;Update UNK bag.  If the tag # was entered manually in CCTN format for a non-existing carrier, an UNK record is created but tag number is not displayed on Bag List enquiry.</v>
          </cell>
          <cell r="C2620" t="str">
            <v>rmehta</v>
          </cell>
          <cell r="D2620">
            <v>42943</v>
          </cell>
          <cell r="E2620" t="str">
            <v>2017-07-27 09:25:02</v>
          </cell>
          <cell r="F2620">
            <v>8504</v>
          </cell>
          <cell r="G2620" t="str">
            <v>CR_3989_001_Create unknown bag from Load Bag into BHE screen using carrier code having no numeric code  and verify that a warning should be displayed that bag has no BTIC</v>
          </cell>
          <cell r="I2620">
            <v>42793</v>
          </cell>
          <cell r="J2620" t="str">
            <v>2017-03-08 07:20:33</v>
          </cell>
          <cell r="K2620" t="str">
            <v>mkgaurav</v>
          </cell>
        </row>
        <row r="2621">
          <cell r="A2621">
            <v>76424</v>
          </cell>
          <cell r="B2621" t="str">
            <v>QC_3989_HHT&gt;Update UNK bag.  If the tag # was entered manually in CCTN format for a non-existing carrier, an UNK record is created but tag number is not displayed on Bag List enquiry.</v>
          </cell>
          <cell r="C2621" t="str">
            <v>rmehta</v>
          </cell>
          <cell r="D2621">
            <v>42943</v>
          </cell>
          <cell r="E2621" t="str">
            <v>2017-07-27 09:25:02</v>
          </cell>
          <cell r="F2621">
            <v>8504</v>
          </cell>
          <cell r="G2621" t="str">
            <v>CR_3989_002_Create unknown bag from Load Bag into HOLD screen using carrier code having no numeric code  and verify that a warning should be displayed that bag has no BTIC</v>
          </cell>
          <cell r="I2621">
            <v>42793</v>
          </cell>
          <cell r="J2621" t="str">
            <v>2017-03-08 07:20:09</v>
          </cell>
          <cell r="K2621" t="str">
            <v>mkgaurav</v>
          </cell>
        </row>
        <row r="2622">
          <cell r="A2622">
            <v>76425</v>
          </cell>
          <cell r="B2622" t="str">
            <v>QC_3989_HHT&gt;Update UNK bag.  If the tag # was entered manually in CCTN format for a non-existing carrier, an UNK record is created but tag number is not displayed on Bag List enquiry.</v>
          </cell>
          <cell r="C2622" t="str">
            <v>rmehta</v>
          </cell>
          <cell r="D2622">
            <v>42943</v>
          </cell>
          <cell r="E2622" t="str">
            <v>2017-07-27 09:25:02</v>
          </cell>
          <cell r="F2622">
            <v>8504</v>
          </cell>
          <cell r="G2622" t="str">
            <v>CR_3989_003_Create unknown bag from Bag Enquiry screen using carrier code having no numeric code  and verify that a warning should be displayed that bag has no BTI</v>
          </cell>
          <cell r="I2622">
            <v>42793</v>
          </cell>
          <cell r="J2622" t="str">
            <v>2017-03-08 07:20:55</v>
          </cell>
          <cell r="K2622" t="str">
            <v>mkgaurav</v>
          </cell>
        </row>
        <row r="2623">
          <cell r="A2623">
            <v>76428</v>
          </cell>
          <cell r="B2623" t="str">
            <v>QC_3998_IWS&gt;Bag Enquiry. Display userid responsible for handling (scanning) bag</v>
          </cell>
          <cell r="C2623" t="str">
            <v>rmehta</v>
          </cell>
          <cell r="D2623">
            <v>42943</v>
          </cell>
          <cell r="E2623" t="str">
            <v>2017-07-27 09:27:58</v>
          </cell>
          <cell r="F2623">
            <v>8506</v>
          </cell>
          <cell r="G2623" t="str">
            <v>CR_3998_001_Bag Enquiry_Verify the User Id and Device ID in bag History at originator column</v>
          </cell>
          <cell r="I2623">
            <v>42793</v>
          </cell>
          <cell r="J2623" t="str">
            <v>2017-03-08 11:17:51</v>
          </cell>
          <cell r="K2623" t="str">
            <v>mkgaurav</v>
          </cell>
        </row>
        <row r="2624">
          <cell r="A2624">
            <v>76431</v>
          </cell>
          <cell r="B2624" t="str">
            <v>QC_3999_HHT&gt; Flight Monitor screen.  On entry, place the cursor in the on the Flight List to allow scroll - not on the Action List as at present.</v>
          </cell>
          <cell r="C2624" t="str">
            <v>rmehta</v>
          </cell>
          <cell r="D2624">
            <v>42943</v>
          </cell>
          <cell r="E2624" t="str">
            <v>2017-07-27 09:30:32</v>
          </cell>
          <cell r="F2624">
            <v>8508</v>
          </cell>
          <cell r="G2624" t="str">
            <v>CR_3999_001_Verify scroll for flights at Departure Flight menu</v>
          </cell>
          <cell r="I2624">
            <v>42793</v>
          </cell>
          <cell r="J2624" t="str">
            <v>2017-02-28 07:24:53</v>
          </cell>
          <cell r="K2624" t="str">
            <v>mkgaurav</v>
          </cell>
        </row>
        <row r="2625">
          <cell r="A2625">
            <v>76432</v>
          </cell>
          <cell r="B2625" t="str">
            <v>QC_3999_HHT&gt; Flight Monitor screen.  On entry, place the cursor in the on the Flight List to allow scroll - not on the Action List as at present.</v>
          </cell>
          <cell r="C2625" t="str">
            <v>rmehta</v>
          </cell>
          <cell r="D2625">
            <v>42943</v>
          </cell>
          <cell r="E2625" t="str">
            <v>2017-07-27 09:30:32</v>
          </cell>
          <cell r="F2625">
            <v>8508</v>
          </cell>
          <cell r="G2625" t="str">
            <v>CR_3999_002_Verify scroll for flights at Arrival Flight menu</v>
          </cell>
          <cell r="I2625">
            <v>42793</v>
          </cell>
          <cell r="J2625" t="str">
            <v>2017-02-28 07:26:03</v>
          </cell>
          <cell r="K2625" t="str">
            <v>mkgaurav</v>
          </cell>
        </row>
        <row r="2626">
          <cell r="A2626">
            <v>76438</v>
          </cell>
          <cell r="B2626" t="str">
            <v>QC_4018_Singapore only CR requiring confirmation of ULD ID during HHT&gt;Assign BHE</v>
          </cell>
          <cell r="C2626" t="str">
            <v>rmehta</v>
          </cell>
          <cell r="D2626">
            <v>42943</v>
          </cell>
          <cell r="E2626" t="str">
            <v>2017-08-03 11:49:38</v>
          </cell>
          <cell r="F2626">
            <v>8510</v>
          </cell>
          <cell r="G2626" t="str">
            <v>CR_4018_001_HHT_Assign BHE_Assign BHE and Confirm BHE should be same</v>
          </cell>
          <cell r="I2626">
            <v>42793</v>
          </cell>
          <cell r="J2626" t="str">
            <v>2017-08-03 11:37:12</v>
          </cell>
          <cell r="K2626" t="str">
            <v>mkgaurav</v>
          </cell>
        </row>
        <row r="2627">
          <cell r="A2627">
            <v>76439</v>
          </cell>
          <cell r="B2627" t="str">
            <v>QC_4018_Singapore only CR requiring confirmation of ULD ID during HHT&gt;Assign BHE</v>
          </cell>
          <cell r="C2627" t="str">
            <v>rmehta</v>
          </cell>
          <cell r="D2627">
            <v>42943</v>
          </cell>
          <cell r="E2627" t="str">
            <v>2017-08-03 11:49:38</v>
          </cell>
          <cell r="F2627">
            <v>8510</v>
          </cell>
          <cell r="G2627" t="str">
            <v>CR_4018_002_HHT _Assign BHE_Assign BHE and Confirm BHE should be different</v>
          </cell>
          <cell r="I2627">
            <v>42793</v>
          </cell>
          <cell r="J2627" t="str">
            <v>2017-08-03 11:40:00</v>
          </cell>
          <cell r="K2627" t="str">
            <v>mkgaurav</v>
          </cell>
        </row>
        <row r="2628">
          <cell r="A2628">
            <v>76440</v>
          </cell>
          <cell r="B2628" t="str">
            <v>QC_4018_Singapore only CR requiring confirmation of ULD ID during HHT&gt;Assign BHE</v>
          </cell>
          <cell r="C2628" t="str">
            <v>rmehta</v>
          </cell>
          <cell r="D2628">
            <v>42943</v>
          </cell>
          <cell r="E2628" t="str">
            <v>2017-08-03 11:49:38</v>
          </cell>
          <cell r="F2628">
            <v>8510</v>
          </cell>
          <cell r="G2628" t="str">
            <v>CR_4018_003_HHT_Assign BHE_Assign BHE and Confirm BHE should be same but multi assigned to same flight</v>
          </cell>
          <cell r="I2628">
            <v>42793</v>
          </cell>
          <cell r="J2628" t="str">
            <v>2017-08-03 11:49:38</v>
          </cell>
          <cell r="K2628" t="str">
            <v>mkgaurav</v>
          </cell>
        </row>
        <row r="2629">
          <cell r="A2629">
            <v>76442</v>
          </cell>
          <cell r="B2629" t="str">
            <v>QC_4018_Singapore only CR requiring confirmation of ULD ID during HHT&gt;Assign BHE</v>
          </cell>
          <cell r="C2629" t="str">
            <v>rmehta</v>
          </cell>
          <cell r="D2629">
            <v>42943</v>
          </cell>
          <cell r="E2629" t="str">
            <v>2017-08-03 11:49:38</v>
          </cell>
          <cell r="F2629">
            <v>8510</v>
          </cell>
          <cell r="G2629" t="str">
            <v>CR_4018_004_HHT_Assign BHE_Assign BHE and Confirm BHE should be same but multi assigned to different flight</v>
          </cell>
          <cell r="I2629">
            <v>42793</v>
          </cell>
          <cell r="J2629" t="str">
            <v>2017-03-02 06:20:01</v>
          </cell>
          <cell r="K2629" t="str">
            <v>mkgaurav</v>
          </cell>
        </row>
        <row r="2630">
          <cell r="A2630">
            <v>76446</v>
          </cell>
          <cell r="B2630" t="str">
            <v>QC_4025_HHT&gt;&gt; BagEnquiry causing spikes and slowdown of the system.</v>
          </cell>
          <cell r="C2630" t="str">
            <v>rmehta</v>
          </cell>
          <cell r="D2630">
            <v>42943</v>
          </cell>
          <cell r="E2630" t="str">
            <v>2017-07-27 09:36:35</v>
          </cell>
          <cell r="F2630">
            <v>8513</v>
          </cell>
          <cell r="G2630" t="str">
            <v>CR_4025_4098_001_Verify that user is able to scan valid 9 character(with leading digit) Bag Tag IDs on Bag Enquiry Screen</v>
          </cell>
          <cell r="I2630">
            <v>42793</v>
          </cell>
          <cell r="J2630" t="str">
            <v>2017-02-28 10:21:35</v>
          </cell>
          <cell r="K2630" t="str">
            <v>cbenjwal</v>
          </cell>
        </row>
        <row r="2631">
          <cell r="A2631">
            <v>76447</v>
          </cell>
          <cell r="B2631" t="str">
            <v>QC_4025_HHT&gt;&gt; BagEnquiry causing spikes and slowdown of the system.</v>
          </cell>
          <cell r="C2631" t="str">
            <v>rmehta</v>
          </cell>
          <cell r="D2631">
            <v>42943</v>
          </cell>
          <cell r="E2631" t="str">
            <v>2017-07-27 09:36:35</v>
          </cell>
          <cell r="F2631">
            <v>8513</v>
          </cell>
          <cell r="G2631" t="str">
            <v>CR_4025_4098_002_Verify that user is able to scan valid 8 character(without leading digit) Bag Tag IDs on Bag Enquiry Screen</v>
          </cell>
          <cell r="I2631">
            <v>42793</v>
          </cell>
          <cell r="J2631" t="str">
            <v>2017-02-28 10:22:17</v>
          </cell>
          <cell r="K2631" t="str">
            <v>cbenjwal</v>
          </cell>
        </row>
        <row r="2632">
          <cell r="A2632">
            <v>76448</v>
          </cell>
          <cell r="B2632" t="str">
            <v>QC_4025_HHT&gt;&gt; BagEnquiry causing spikes and slowdown of the system.</v>
          </cell>
          <cell r="C2632" t="str">
            <v>rmehta</v>
          </cell>
          <cell r="D2632">
            <v>42943</v>
          </cell>
          <cell r="E2632" t="str">
            <v>2017-07-27 09:36:35</v>
          </cell>
          <cell r="F2632">
            <v>8513</v>
          </cell>
          <cell r="G2632" t="str">
            <v>CR_4025_4098_003_Verify that user is able to scan valid tag Ids(with Issuer code) on Bag Enquiry Screen</v>
          </cell>
          <cell r="I2632">
            <v>42793</v>
          </cell>
          <cell r="J2632" t="str">
            <v>2017-02-28 10:23:20</v>
          </cell>
          <cell r="K2632" t="str">
            <v>cbenjwal</v>
          </cell>
        </row>
        <row r="2633">
          <cell r="A2633">
            <v>76449</v>
          </cell>
          <cell r="B2633" t="str">
            <v>QC_4025_HHT&gt;&gt; BagEnquiry causing spikes and slowdown of the system.</v>
          </cell>
          <cell r="C2633" t="str">
            <v>rmehta</v>
          </cell>
          <cell r="D2633">
            <v>42943</v>
          </cell>
          <cell r="E2633" t="str">
            <v>2017-07-27 09:36:35</v>
          </cell>
          <cell r="F2633">
            <v>8513</v>
          </cell>
          <cell r="G2633" t="str">
            <v>CR_4025_4098_004_Verify that user is able to scan invalid tag Ids on Bag Enquiry Screen</v>
          </cell>
          <cell r="I2633">
            <v>42793</v>
          </cell>
          <cell r="J2633" t="str">
            <v>2017-02-28 09:50:47</v>
          </cell>
          <cell r="K2633" t="str">
            <v>cbenjwal</v>
          </cell>
        </row>
        <row r="2634">
          <cell r="A2634">
            <v>76452</v>
          </cell>
          <cell r="B2634" t="str">
            <v>QC_4041_HHT &gt;&gt; CS Id, BHE Id and Bag tag Id goes blank in some screens causing spikes in performance</v>
          </cell>
          <cell r="C2634" t="str">
            <v>rmehta</v>
          </cell>
          <cell r="D2634">
            <v>42943</v>
          </cell>
          <cell r="E2634" t="str">
            <v>2017-07-27 09:39:44</v>
          </cell>
          <cell r="F2634">
            <v>8514</v>
          </cell>
          <cell r="G2634" t="str">
            <v>CR_4041_4154_001_ Verify the error messages on HHT, BHE &amp; HOLD Menu screens when the invalid flight Id or BHE Id or CS Id or Tag Id are entered as input</v>
          </cell>
          <cell r="I2634">
            <v>42793</v>
          </cell>
          <cell r="J2634" t="str">
            <v>2017-03-07 11:22:19</v>
          </cell>
          <cell r="K2634" t="str">
            <v>cbenjwal</v>
          </cell>
        </row>
        <row r="2635">
          <cell r="A2635">
            <v>76452</v>
          </cell>
          <cell r="B2635" t="str">
            <v>QC_4401_HHT&gt;Load Bag. If the bag tag has an unknown issuer code in the tag ID, an error "Bag Not Found" is given and the bag cannot be loaded</v>
          </cell>
          <cell r="C2635" t="str">
            <v>rmehta</v>
          </cell>
          <cell r="D2635">
            <v>42943</v>
          </cell>
          <cell r="E2635" t="str">
            <v>2017-07-27 11:00:38</v>
          </cell>
          <cell r="F2635">
            <v>8536</v>
          </cell>
          <cell r="G2635" t="str">
            <v>CR_4041_4154_001_ Verify the error messages on HHT, BHE &amp; HOLD Menu screens when the invalid flight Id or BHE Id or CS Id or Tag Id are entered as input</v>
          </cell>
          <cell r="I2635">
            <v>42793</v>
          </cell>
          <cell r="J2635" t="str">
            <v>2017-03-07 11:22:19</v>
          </cell>
          <cell r="K2635" t="str">
            <v>cbenjwal</v>
          </cell>
        </row>
        <row r="2636">
          <cell r="A2636">
            <v>76454</v>
          </cell>
          <cell r="B2636" t="str">
            <v>QC_4041_HHT &gt;&gt; CS Id, BHE Id and Bag tag Id goes blank in some screens causing spikes in performance</v>
          </cell>
          <cell r="C2636" t="str">
            <v>rmehta</v>
          </cell>
          <cell r="D2636">
            <v>42943</v>
          </cell>
          <cell r="E2636" t="str">
            <v>2017-07-27 09:39:44</v>
          </cell>
          <cell r="F2636">
            <v>8514</v>
          </cell>
          <cell r="G2636" t="str">
            <v>CR_4041_4154_002_Verify the error messages on HHT, Bag Menu screens when flight Id or BHE Id or CS Id or Tag Id are left blank</v>
          </cell>
          <cell r="I2636">
            <v>42793</v>
          </cell>
          <cell r="J2636" t="str">
            <v>2017-03-07 11:24:18</v>
          </cell>
          <cell r="K2636" t="str">
            <v>cbenjwal</v>
          </cell>
        </row>
        <row r="2637">
          <cell r="A2637">
            <v>76454</v>
          </cell>
          <cell r="B2637" t="str">
            <v>QC_4401_HHT&gt;Load Bag. If the bag tag has an unknown issuer code in the tag ID, an error "Bag Not Found" is given and the bag cannot be loaded</v>
          </cell>
          <cell r="C2637" t="str">
            <v>rmehta</v>
          </cell>
          <cell r="D2637">
            <v>42943</v>
          </cell>
          <cell r="E2637" t="str">
            <v>2017-07-27 11:00:38</v>
          </cell>
          <cell r="F2637">
            <v>8536</v>
          </cell>
          <cell r="G2637" t="str">
            <v>CR_4041_4154_002_Verify the error messages on HHT, Bag Menu screens when flight Id or BHE Id or CS Id or Tag Id are left blank</v>
          </cell>
          <cell r="I2637">
            <v>42793</v>
          </cell>
          <cell r="J2637" t="str">
            <v>2017-03-07 11:24:18</v>
          </cell>
          <cell r="K2637" t="str">
            <v>cbenjwal</v>
          </cell>
        </row>
        <row r="2638">
          <cell r="A2638">
            <v>76456</v>
          </cell>
          <cell r="B2638" t="str">
            <v>QC_4041_HHT &gt;&gt; CS Id, BHE Id and Bag tag Id goes blank in some screens causing spikes in performance</v>
          </cell>
          <cell r="C2638" t="str">
            <v>rmehta</v>
          </cell>
          <cell r="D2638">
            <v>42943</v>
          </cell>
          <cell r="E2638" t="str">
            <v>2017-07-27 09:39:44</v>
          </cell>
          <cell r="F2638">
            <v>8514</v>
          </cell>
          <cell r="G2638" t="str">
            <v>CR_4041_4154_003_ Verify the error messages on HHT, Bag Menu screens when the invalid flight Id or BHE Id or CS Id or Tag Id are entered as input</v>
          </cell>
          <cell r="I2638">
            <v>42793</v>
          </cell>
          <cell r="J2638" t="str">
            <v>2017-03-07 11:25:58</v>
          </cell>
          <cell r="K2638" t="str">
            <v>cbenjwal</v>
          </cell>
        </row>
        <row r="2639">
          <cell r="A2639">
            <v>76456</v>
          </cell>
          <cell r="B2639" t="str">
            <v>QC_4401_HHT&gt;Load Bag. If the bag tag has an unknown issuer code in the tag ID, an error "Bag Not Found" is given and the bag cannot be loaded</v>
          </cell>
          <cell r="C2639" t="str">
            <v>rmehta</v>
          </cell>
          <cell r="D2639">
            <v>42943</v>
          </cell>
          <cell r="E2639" t="str">
            <v>2017-07-27 11:00:38</v>
          </cell>
          <cell r="F2639">
            <v>8536</v>
          </cell>
          <cell r="G2639" t="str">
            <v>CR_4041_4154_003_ Verify the error messages on HHT, Bag Menu screens when the invalid flight Id or BHE Id or CS Id or Tag Id are entered as input</v>
          </cell>
          <cell r="I2639">
            <v>42793</v>
          </cell>
          <cell r="J2639" t="str">
            <v>2017-03-07 11:25:58</v>
          </cell>
          <cell r="K2639" t="str">
            <v>cbenjwal</v>
          </cell>
        </row>
        <row r="2640">
          <cell r="A2640">
            <v>76457</v>
          </cell>
          <cell r="B2640" t="str">
            <v>QC_4041_HHT &gt;&gt; CS Id, BHE Id and Bag tag Id goes blank in some screens causing spikes in performance</v>
          </cell>
          <cell r="C2640" t="str">
            <v>rmehta</v>
          </cell>
          <cell r="D2640">
            <v>42943</v>
          </cell>
          <cell r="E2640" t="str">
            <v>2017-07-27 09:39:44</v>
          </cell>
          <cell r="F2640">
            <v>8514</v>
          </cell>
          <cell r="G2640" t="str">
            <v>CR_4041_4154_004_ Verify the error messages on HHT, Bag Menu screens when the flight Id or BHE Id or CS Id or Tag Id are left blank</v>
          </cell>
          <cell r="I2640">
            <v>42793</v>
          </cell>
          <cell r="J2640" t="str">
            <v>2017-03-07 11:27:33</v>
          </cell>
          <cell r="K2640" t="str">
            <v>cbenjwal</v>
          </cell>
        </row>
        <row r="2641">
          <cell r="A2641">
            <v>76457</v>
          </cell>
          <cell r="B2641" t="str">
            <v>QC_4401_HHT&gt;Load Bag. If the bag tag has an unknown issuer code in the tag ID, an error "Bag Not Found" is given and the bag cannot be loaded</v>
          </cell>
          <cell r="C2641" t="str">
            <v>rmehta</v>
          </cell>
          <cell r="D2641">
            <v>42943</v>
          </cell>
          <cell r="E2641" t="str">
            <v>2017-07-27 11:00:38</v>
          </cell>
          <cell r="F2641">
            <v>8536</v>
          </cell>
          <cell r="G2641" t="str">
            <v>CR_4041_4154_004_ Verify the error messages on HHT, Bag Menu screens when the flight Id or BHE Id or CS Id or Tag Id are left blank</v>
          </cell>
          <cell r="I2641">
            <v>42793</v>
          </cell>
          <cell r="J2641" t="str">
            <v>2017-03-07 11:27:33</v>
          </cell>
          <cell r="K2641" t="str">
            <v>cbenjwal</v>
          </cell>
        </row>
        <row r="2642">
          <cell r="A2642">
            <v>76458</v>
          </cell>
          <cell r="B2642" t="str">
            <v>QC_4041_HHT &gt;&gt; CS Id, BHE Id and Bag tag Id goes blank in some screens causing spikes in performance</v>
          </cell>
          <cell r="C2642" t="str">
            <v>rmehta</v>
          </cell>
          <cell r="D2642">
            <v>42943</v>
          </cell>
          <cell r="E2642" t="str">
            <v>2017-07-27 09:39:44</v>
          </cell>
          <cell r="F2642">
            <v>8514</v>
          </cell>
          <cell r="G2642" t="str">
            <v>CR_4041_4154_005_ Verify the error messages on HHT, Departure Flights Menu screens when the invalid flight Id or BHE Id or CS Id or Tag Id are entered as input</v>
          </cell>
          <cell r="I2642">
            <v>42793</v>
          </cell>
          <cell r="J2642" t="str">
            <v>2017-03-07 11:29:09</v>
          </cell>
          <cell r="K2642" t="str">
            <v>cbenjwal</v>
          </cell>
        </row>
        <row r="2643">
          <cell r="A2643">
            <v>76458</v>
          </cell>
          <cell r="B2643" t="str">
            <v>QC_4401_HHT&gt;Load Bag. If the bag tag has an unknown issuer code in the tag ID, an error "Bag Not Found" is given and the bag cannot be loaded</v>
          </cell>
          <cell r="C2643" t="str">
            <v>rmehta</v>
          </cell>
          <cell r="D2643">
            <v>42943</v>
          </cell>
          <cell r="E2643" t="str">
            <v>2017-07-27 11:00:38</v>
          </cell>
          <cell r="F2643">
            <v>8536</v>
          </cell>
          <cell r="G2643" t="str">
            <v>CR_4041_4154_005_ Verify the error messages on HHT, Departure Flights Menu screens when the invalid flight Id or BHE Id or CS Id or Tag Id are entered as input</v>
          </cell>
          <cell r="I2643">
            <v>42793</v>
          </cell>
          <cell r="J2643" t="str">
            <v>2017-03-07 11:29:09</v>
          </cell>
          <cell r="K2643" t="str">
            <v>cbenjwal</v>
          </cell>
        </row>
        <row r="2644">
          <cell r="A2644">
            <v>76459</v>
          </cell>
          <cell r="B2644" t="str">
            <v>QC_4041_HHT &gt;&gt; CS Id, BHE Id and Bag tag Id goes blank in some screens causing spikes in performance</v>
          </cell>
          <cell r="C2644" t="str">
            <v>rmehta</v>
          </cell>
          <cell r="D2644">
            <v>42943</v>
          </cell>
          <cell r="E2644" t="str">
            <v>2017-07-27 09:39:44</v>
          </cell>
          <cell r="F2644">
            <v>8514</v>
          </cell>
          <cell r="G2644" t="str">
            <v>CR_4041_4154_006_ Verify the error messages on HHT, Departure Flights Menu screens when flight Id or BHE Id or CS Id or Tag Id is left blank</v>
          </cell>
          <cell r="I2644">
            <v>42793</v>
          </cell>
          <cell r="J2644" t="str">
            <v>2017-03-08 07:22:59</v>
          </cell>
          <cell r="K2644" t="str">
            <v>cbenjwal</v>
          </cell>
        </row>
        <row r="2645">
          <cell r="A2645">
            <v>76459</v>
          </cell>
          <cell r="B2645" t="str">
            <v>QC_4401_HHT&gt;Load Bag. If the bag tag has an unknown issuer code in the tag ID, an error "Bag Not Found" is given and the bag cannot be loaded</v>
          </cell>
          <cell r="C2645" t="str">
            <v>rmehta</v>
          </cell>
          <cell r="D2645">
            <v>42943</v>
          </cell>
          <cell r="E2645" t="str">
            <v>2017-07-27 11:00:38</v>
          </cell>
          <cell r="F2645">
            <v>8536</v>
          </cell>
          <cell r="G2645" t="str">
            <v>CR_4041_4154_006_ Verify the error messages on HHT, Departure Flights Menu screens when flight Id or BHE Id or CS Id or Tag Id is left blank</v>
          </cell>
          <cell r="I2645">
            <v>42793</v>
          </cell>
          <cell r="J2645" t="str">
            <v>2017-03-08 07:22:59</v>
          </cell>
          <cell r="K2645" t="str">
            <v>cbenjwal</v>
          </cell>
        </row>
        <row r="2646">
          <cell r="A2646">
            <v>76460</v>
          </cell>
          <cell r="B2646" t="str">
            <v>QC_4041_HHT &gt;&gt; CS Id, BHE Id and Bag tag Id goes blank in some screens causing spikes in performance</v>
          </cell>
          <cell r="C2646" t="str">
            <v>rmehta</v>
          </cell>
          <cell r="D2646">
            <v>42943</v>
          </cell>
          <cell r="E2646" t="str">
            <v>2017-07-27 09:39:44</v>
          </cell>
          <cell r="F2646">
            <v>8514</v>
          </cell>
          <cell r="G2646" t="str">
            <v>CR_4041_4154_007_ Verify the error messages on HHT, Arrival Flights Menu screens when the invalid flight Id or BHE Id or CS Id or Tag Id are entered as input</v>
          </cell>
          <cell r="I2646">
            <v>42793</v>
          </cell>
          <cell r="J2646" t="str">
            <v>2017-03-08 08:30:21</v>
          </cell>
          <cell r="K2646" t="str">
            <v>cbenjwal</v>
          </cell>
        </row>
        <row r="2647">
          <cell r="A2647">
            <v>76460</v>
          </cell>
          <cell r="B2647" t="str">
            <v>QC_4401_HHT&gt;Load Bag. If the bag tag has an unknown issuer code in the tag ID, an error "Bag Not Found" is given and the bag cannot be loaded</v>
          </cell>
          <cell r="C2647" t="str">
            <v>rmehta</v>
          </cell>
          <cell r="D2647">
            <v>42943</v>
          </cell>
          <cell r="E2647" t="str">
            <v>2017-07-27 11:00:38</v>
          </cell>
          <cell r="F2647">
            <v>8536</v>
          </cell>
          <cell r="G2647" t="str">
            <v>CR_4041_4154_007_ Verify the error messages on HHT, Arrival Flights Menu screens when the invalid flight Id or BHE Id or CS Id or Tag Id are entered as input</v>
          </cell>
          <cell r="I2647">
            <v>42793</v>
          </cell>
          <cell r="J2647" t="str">
            <v>2017-03-08 08:30:21</v>
          </cell>
          <cell r="K2647" t="str">
            <v>cbenjwal</v>
          </cell>
        </row>
        <row r="2648">
          <cell r="A2648">
            <v>76461</v>
          </cell>
          <cell r="B2648" t="str">
            <v>QC_4041_HHT &gt;&gt; CS Id, BHE Id and Bag tag Id goes blank in some screens causing spikes in performance</v>
          </cell>
          <cell r="C2648" t="str">
            <v>rmehta</v>
          </cell>
          <cell r="D2648">
            <v>42943</v>
          </cell>
          <cell r="E2648" t="str">
            <v>2017-07-27 09:39:44</v>
          </cell>
          <cell r="F2648">
            <v>8514</v>
          </cell>
          <cell r="G2648" t="str">
            <v>CR_4041_4154_008_ Verify the error messages on HHT, Arrival Flights Menu screens when  flight Id or BHE Id or CS Id or Tag Id is left blank</v>
          </cell>
          <cell r="I2648">
            <v>42793</v>
          </cell>
          <cell r="J2648" t="str">
            <v>2017-03-08 10:01:39</v>
          </cell>
          <cell r="K2648" t="str">
            <v>cbenjwal</v>
          </cell>
        </row>
        <row r="2649">
          <cell r="A2649">
            <v>76461</v>
          </cell>
          <cell r="B2649" t="str">
            <v>QC_4401_HHT&gt;Load Bag. If the bag tag has an unknown issuer code in the tag ID, an error "Bag Not Found" is given and the bag cannot be loaded</v>
          </cell>
          <cell r="C2649" t="str">
            <v>rmehta</v>
          </cell>
          <cell r="D2649">
            <v>42943</v>
          </cell>
          <cell r="E2649" t="str">
            <v>2017-07-27 11:00:38</v>
          </cell>
          <cell r="F2649">
            <v>8536</v>
          </cell>
          <cell r="G2649" t="str">
            <v>CR_4041_4154_008_ Verify the error messages on HHT, Arrival Flights Menu screens when  flight Id or BHE Id or CS Id or Tag Id is left blank</v>
          </cell>
          <cell r="I2649">
            <v>42793</v>
          </cell>
          <cell r="J2649" t="str">
            <v>2017-03-08 10:01:39</v>
          </cell>
          <cell r="K2649" t="str">
            <v>cbenjwal</v>
          </cell>
        </row>
        <row r="2650">
          <cell r="A2650">
            <v>76462</v>
          </cell>
          <cell r="B2650" t="str">
            <v>QC_4041_HHT &gt;&gt; CS Id, BHE Id and Bag tag Id goes blank in some screens causing spikes in performance</v>
          </cell>
          <cell r="C2650" t="str">
            <v>rmehta</v>
          </cell>
          <cell r="D2650">
            <v>42943</v>
          </cell>
          <cell r="E2650" t="str">
            <v>2017-07-27 09:39:44</v>
          </cell>
          <cell r="F2650">
            <v>8514</v>
          </cell>
          <cell r="G2650" t="str">
            <v>CR_4041_4154_009_ Verify the error messages on HHT, Update Unknown Screen when the invalid or blank flight Id is entered as input</v>
          </cell>
          <cell r="I2650">
            <v>42793</v>
          </cell>
          <cell r="J2650" t="str">
            <v>2017-03-08 11:19:06</v>
          </cell>
          <cell r="K2650" t="str">
            <v>cbenjwal</v>
          </cell>
        </row>
        <row r="2651">
          <cell r="A2651">
            <v>76462</v>
          </cell>
          <cell r="B2651" t="str">
            <v>QC_4401_HHT&gt;Load Bag. If the bag tag has an unknown issuer code in the tag ID, an error "Bag Not Found" is given and the bag cannot be loaded</v>
          </cell>
          <cell r="C2651" t="str">
            <v>rmehta</v>
          </cell>
          <cell r="D2651">
            <v>42943</v>
          </cell>
          <cell r="E2651" t="str">
            <v>2017-07-27 11:00:38</v>
          </cell>
          <cell r="F2651">
            <v>8536</v>
          </cell>
          <cell r="G2651" t="str">
            <v>CR_4041_4154_009_ Verify the error messages on HHT, Update Unknown Screen when the invalid or blank flight Id is entered as input</v>
          </cell>
          <cell r="I2651">
            <v>42793</v>
          </cell>
          <cell r="J2651" t="str">
            <v>2017-03-08 11:19:06</v>
          </cell>
          <cell r="K2651" t="str">
            <v>cbenjwal</v>
          </cell>
        </row>
        <row r="2652">
          <cell r="A2652">
            <v>76463</v>
          </cell>
          <cell r="B2652" t="str">
            <v>QC_4137_WS &amp; HHT&gt;&gt; CS. If user wants multiple CS (i.e. count&gt;1)  CS prints to be generated in one report (pdf), not each CS as an individual reports as at present</v>
          </cell>
          <cell r="C2652" t="str">
            <v>rmehta</v>
          </cell>
          <cell r="D2652">
            <v>42943</v>
          </cell>
          <cell r="E2652" t="str">
            <v>2017-07-27 09:49:11</v>
          </cell>
          <cell r="F2652">
            <v>8518</v>
          </cell>
          <cell r="G2652" t="str">
            <v>CR_4137_002_HHT_Departure Flight_BHE and Hold List _verify that when selecting the print option for multiple CS then all the CS should be printed on one pdf</v>
          </cell>
          <cell r="I2652">
            <v>42793</v>
          </cell>
          <cell r="J2652" t="str">
            <v>2017-03-01 10:18:09</v>
          </cell>
          <cell r="K2652" t="str">
            <v>mkgaurav</v>
          </cell>
        </row>
        <row r="2653">
          <cell r="A2653">
            <v>76464</v>
          </cell>
          <cell r="B2653" t="str">
            <v>QC_4156_Sending BPM. The .J element needs to be in the message</v>
          </cell>
          <cell r="C2653" t="str">
            <v>rmehta</v>
          </cell>
          <cell r="D2653">
            <v>42943</v>
          </cell>
          <cell r="E2653" t="str">
            <v>2017-07-27 10:01:12</v>
          </cell>
          <cell r="F2653">
            <v>8520</v>
          </cell>
          <cell r="G2653" t="str">
            <v>CR_4156_001_Verify the Secondary code in the J Element of the BPM when the bag is tracked</v>
          </cell>
          <cell r="I2653">
            <v>42793</v>
          </cell>
          <cell r="J2653" t="str">
            <v>2017-03-01 10:18:57</v>
          </cell>
          <cell r="K2653" t="str">
            <v>cbenjwal</v>
          </cell>
        </row>
        <row r="2654">
          <cell r="A2654">
            <v>76465</v>
          </cell>
          <cell r="B2654" t="str">
            <v>QC_4184_IWS &gt;&gt; Allow user to use CS template on active flights</v>
          </cell>
          <cell r="C2654" t="str">
            <v>rmehta</v>
          </cell>
          <cell r="D2654">
            <v>42943</v>
          </cell>
          <cell r="E2654" t="str">
            <v>2017-07-27 10:01:12</v>
          </cell>
          <cell r="F2654">
            <v>8521</v>
          </cell>
          <cell r="G2654" t="str">
            <v>CR_4184_4215_001_HHT_Verify that User is able to load an onward econ bag with same dest as of CS into Local BHE</v>
          </cell>
          <cell r="I2654">
            <v>42793</v>
          </cell>
          <cell r="J2654" t="str">
            <v>2017-03-01 10:19:58</v>
          </cell>
          <cell r="K2654" t="str">
            <v>cbenjwal</v>
          </cell>
        </row>
        <row r="2655">
          <cell r="A2655">
            <v>76466</v>
          </cell>
          <cell r="B2655" t="str">
            <v>QC_4184_IWS &gt;&gt; Allow user to use CS template on active flights</v>
          </cell>
          <cell r="C2655" t="str">
            <v>rmehta</v>
          </cell>
          <cell r="D2655">
            <v>42943</v>
          </cell>
          <cell r="E2655" t="str">
            <v>2017-07-27 10:01:12</v>
          </cell>
          <cell r="F2655">
            <v>8521</v>
          </cell>
          <cell r="G2655" t="str">
            <v>CR_4184_4215_002_HHT_Verify that User is able to load an onward econ bag with diff dest as of CS into Local BHE</v>
          </cell>
          <cell r="I2655">
            <v>42793</v>
          </cell>
          <cell r="J2655" t="str">
            <v>2017-03-01 10:20:43</v>
          </cell>
          <cell r="K2655" t="str">
            <v>cbenjwal</v>
          </cell>
        </row>
        <row r="2656">
          <cell r="A2656">
            <v>76467</v>
          </cell>
          <cell r="B2656" t="str">
            <v>QC_4191_HHT&gt;Bag Enquiry.  Provide option F4 to display the onward flight details</v>
          </cell>
          <cell r="C2656" t="str">
            <v>rmehta</v>
          </cell>
          <cell r="D2656">
            <v>42943</v>
          </cell>
          <cell r="E2656" t="str">
            <v>2017-07-27 10:05:43</v>
          </cell>
          <cell r="F2656">
            <v>8522</v>
          </cell>
          <cell r="G2656" t="str">
            <v>CR_4191_001_Create the bag with atleast 3 onward connections and verify the bag details at HHT _Bag Enquiry screen and verify  all the onward connection details</v>
          </cell>
          <cell r="I2656">
            <v>42793</v>
          </cell>
          <cell r="J2656" t="str">
            <v>2017-03-01 10:21:33</v>
          </cell>
          <cell r="K2656" t="str">
            <v>mkgaurav</v>
          </cell>
        </row>
        <row r="2657">
          <cell r="A2657">
            <v>76468</v>
          </cell>
          <cell r="B2657" t="str">
            <v>QC_3340_21" Bag Tag layout for SIN</v>
          </cell>
          <cell r="C2657" t="str">
            <v>rmehta</v>
          </cell>
          <cell r="D2657">
            <v>42943</v>
          </cell>
          <cell r="E2657" t="str">
            <v>2017-07-27 11:51:26</v>
          </cell>
          <cell r="F2657">
            <v>8559</v>
          </cell>
          <cell r="G2657" t="str">
            <v>QC_3340_TC_01_Verify the Bag Tag layout on Crew Bag Tag Screen.</v>
          </cell>
          <cell r="I2657">
            <v>42793</v>
          </cell>
          <cell r="J2657" t="str">
            <v>2017-03-20 10:07:16</v>
          </cell>
          <cell r="K2657" t="str">
            <v>cbenjwal</v>
          </cell>
        </row>
        <row r="2658">
          <cell r="A2658">
            <v>76469</v>
          </cell>
          <cell r="B2658" t="str">
            <v>QC_3340_21" Bag Tag layout for SIN</v>
          </cell>
          <cell r="C2658" t="str">
            <v>rmehta</v>
          </cell>
          <cell r="D2658">
            <v>42943</v>
          </cell>
          <cell r="E2658" t="str">
            <v>2017-07-27 11:51:26</v>
          </cell>
          <cell r="F2658">
            <v>8559</v>
          </cell>
          <cell r="G2658" t="str">
            <v>QC_3340_TC_02_Verify the Bag Tag layout on Reflight Bag Screen.</v>
          </cell>
          <cell r="I2658">
            <v>42793</v>
          </cell>
          <cell r="J2658" t="str">
            <v>2017-03-20 10:09:47</v>
          </cell>
          <cell r="K2658" t="str">
            <v>cbenjwal</v>
          </cell>
        </row>
        <row r="2659">
          <cell r="A2659">
            <v>76470</v>
          </cell>
          <cell r="B2659" t="str">
            <v>QC4200- IWS&gt;Reflight Bags.  Allow the optional selection of a default city when searching for a reflight flight.</v>
          </cell>
          <cell r="C2659" t="str">
            <v>raksharma</v>
          </cell>
          <cell r="D2659">
            <v>41471</v>
          </cell>
          <cell r="E2659" t="str">
            <v>2017-08-01 10:34:01</v>
          </cell>
          <cell r="F2659">
            <v>6553</v>
          </cell>
          <cell r="G2659" t="str">
            <v>CR_4200_4423_002_HHT_Verify that Suggest outbound list is displaying for passenger first destination</v>
          </cell>
          <cell r="I2659">
            <v>42793</v>
          </cell>
          <cell r="J2659" t="str">
            <v>2017-03-01 10:22:11</v>
          </cell>
          <cell r="K2659" t="str">
            <v>mkgaurav</v>
          </cell>
        </row>
        <row r="2660">
          <cell r="A2660">
            <v>76471</v>
          </cell>
          <cell r="B2660" t="str">
            <v>QC_4381_IWS&gt;Reflight Bags.   If user enters a tag number in the Reflight Bag Screen, a Enquire Bag event is added, incorrectly,  to the bag history</v>
          </cell>
          <cell r="C2660" t="str">
            <v>rmehta</v>
          </cell>
          <cell r="D2660">
            <v>42943</v>
          </cell>
          <cell r="E2660" t="str">
            <v>2017-07-27 10:17:48</v>
          </cell>
          <cell r="F2660">
            <v>8524</v>
          </cell>
          <cell r="G2660" t="str">
            <v>CR_4381_3178_003_HHT_Verify that Bag Enquire event is not recorded when user enter tag number on Re-flight bag screen</v>
          </cell>
          <cell r="I2660">
            <v>42793</v>
          </cell>
          <cell r="J2660" t="str">
            <v>2017-03-01 10:23:37</v>
          </cell>
          <cell r="K2660" t="str">
            <v>mkgaurav</v>
          </cell>
        </row>
        <row r="2661">
          <cell r="A2661">
            <v>76472</v>
          </cell>
          <cell r="B2661" t="str">
            <v>QC_4381_IWS&gt;Reflight Bags.   If user enters a tag number in the Reflight Bag Screen, a Enquire Bag event is added, incorrectly,  to the bag history</v>
          </cell>
          <cell r="C2661" t="str">
            <v>rmehta</v>
          </cell>
          <cell r="D2661">
            <v>42943</v>
          </cell>
          <cell r="E2661" t="str">
            <v>2017-07-27 10:17:48</v>
          </cell>
          <cell r="F2661">
            <v>8524</v>
          </cell>
          <cell r="G2661" t="str">
            <v>CR_4381_3178_004_HHT_Verify that when user enter tag number on Re-flight bag screen, Bag Enquire event is not recorded in activity reporting screen in WS</v>
          </cell>
          <cell r="I2661">
            <v>42793</v>
          </cell>
          <cell r="J2661" t="str">
            <v>2017-03-01 10:24:20</v>
          </cell>
          <cell r="K2661" t="str">
            <v>cbenjwal</v>
          </cell>
        </row>
        <row r="2662">
          <cell r="A2662">
            <v>76473</v>
          </cell>
          <cell r="B2662" t="str">
            <v>QC_4385_IWS&gt;Reflight Bags. User is able to Reflight an Unknown bag along with a known bag but when reflighting a single unknown bag, application gives an error message and reflight fails</v>
          </cell>
          <cell r="C2662" t="str">
            <v>rmehta</v>
          </cell>
          <cell r="D2662">
            <v>42943</v>
          </cell>
          <cell r="E2662" t="str">
            <v>2017-07-27 10:22:22</v>
          </cell>
          <cell r="F2662">
            <v>8525</v>
          </cell>
          <cell r="G2662" t="str">
            <v>CR_4385_3721_001_HHT_Bags_Reflight an Unknown bag along with a known Ok bag _ Verify that bags should get re-flighted</v>
          </cell>
          <cell r="I2662">
            <v>42793</v>
          </cell>
          <cell r="J2662" t="str">
            <v>2017-03-01 10:26:55</v>
          </cell>
          <cell r="K2662" t="str">
            <v>cbenjwal</v>
          </cell>
        </row>
        <row r="2663">
          <cell r="A2663">
            <v>76474</v>
          </cell>
          <cell r="B2663" t="str">
            <v>QC_4386_IWS&gt;Bag&gt;Reflight bags: When user changes the destination of the outbound flight,  instead of displaying suggested flights to new destination. it display flights to the previous destination</v>
          </cell>
          <cell r="C2663" t="str">
            <v>rmehta</v>
          </cell>
          <cell r="D2663">
            <v>42943</v>
          </cell>
          <cell r="E2663" t="str">
            <v>2017-07-27 10:25:32</v>
          </cell>
          <cell r="F2663">
            <v>8526</v>
          </cell>
          <cell r="G2663" t="str">
            <v>CR_4386_3734_001_HHT_Reflight Bags_Verify that system correctly suggests flights  when changing the destination of Outbound flight, according to destination of outbound flight</v>
          </cell>
          <cell r="I2663">
            <v>42793</v>
          </cell>
          <cell r="J2663" t="str">
            <v>2017-03-02 07:21:53</v>
          </cell>
          <cell r="K2663" t="str">
            <v>cbenjwal</v>
          </cell>
        </row>
        <row r="2664">
          <cell r="A2664">
            <v>76475</v>
          </cell>
          <cell r="B2664" t="str">
            <v>QC_4389_IWS&gt;Bags&gt;Reflight Bag.  After entering a non-existing flight in "Outbound flight"  without pressing 'Enter', if the bag is reflighted the system does not detect that flight does not exist</v>
          </cell>
          <cell r="C2664" t="str">
            <v>rmehta</v>
          </cell>
          <cell r="D2664">
            <v>42943</v>
          </cell>
          <cell r="E2664" t="str">
            <v>2017-07-27 10:29:33</v>
          </cell>
          <cell r="F2664">
            <v>8527</v>
          </cell>
          <cell r="G2664" t="str">
            <v>CR_4389_4036_003_HHT_Reflight a bag to a non existing flight with pressing Enter button _verify that system should detect that Outbound flight is non existing</v>
          </cell>
          <cell r="I2664">
            <v>42793</v>
          </cell>
          <cell r="J2664" t="str">
            <v>2017-03-02 07:24:39</v>
          </cell>
          <cell r="K2664" t="str">
            <v>mkgaurav</v>
          </cell>
        </row>
        <row r="2665">
          <cell r="A2665">
            <v>76476</v>
          </cell>
          <cell r="B2665" t="str">
            <v>QC_4393_IWS&gt;Reflight Bag.  Fix date validation of 1st onward flight</v>
          </cell>
          <cell r="C2665" t="str">
            <v>rmehta</v>
          </cell>
          <cell r="D2665">
            <v>42943</v>
          </cell>
          <cell r="E2665" t="str">
            <v>2017-07-27 10:33:13</v>
          </cell>
          <cell r="F2665">
            <v>8528</v>
          </cell>
          <cell r="G2665" t="str">
            <v>CR_4393_4202_001_HHT_Enter Valid flight and Date in onward flight_ Verify that date validation should done after entering the onward date _reflight bag</v>
          </cell>
          <cell r="I2665">
            <v>42793</v>
          </cell>
          <cell r="J2665" t="str">
            <v>2017-03-01 10:28:08</v>
          </cell>
          <cell r="K2665" t="str">
            <v>mkgaurav</v>
          </cell>
        </row>
        <row r="2666">
          <cell r="A2666">
            <v>76477</v>
          </cell>
          <cell r="B2666" t="str">
            <v>QC_4393_IWS&gt;Reflight Bag.  Fix date validation of 1st onward flight</v>
          </cell>
          <cell r="C2666" t="str">
            <v>rmehta</v>
          </cell>
          <cell r="D2666">
            <v>42943</v>
          </cell>
          <cell r="E2666" t="str">
            <v>2017-07-27 10:33:13</v>
          </cell>
          <cell r="F2666">
            <v>8528</v>
          </cell>
          <cell r="G2666" t="str">
            <v>CR_4393_4202_002_ HHT_Enter valid flight and invalid Date in onward flight _ Verify that System should display the red box around the Date data field after the wrong date is entered in onward flight _reflight bag</v>
          </cell>
          <cell r="I2666">
            <v>42793</v>
          </cell>
          <cell r="J2666" t="str">
            <v>2017-06-27 10:55:31</v>
          </cell>
          <cell r="K2666" t="str">
            <v>mkgaurav</v>
          </cell>
        </row>
        <row r="2667">
          <cell r="A2667">
            <v>76478</v>
          </cell>
          <cell r="B2667" t="str">
            <v>QC_4393_IWS&gt;Reflight Bag.  Fix date validation of 1st onward flight</v>
          </cell>
          <cell r="C2667" t="str">
            <v>rmehta</v>
          </cell>
          <cell r="D2667">
            <v>42943</v>
          </cell>
          <cell r="E2667" t="str">
            <v>2017-07-27 10:33:13</v>
          </cell>
          <cell r="F2667">
            <v>8528</v>
          </cell>
          <cell r="G2667" t="str">
            <v>CR_4393_4202_003_ HHT_Enter invalid date in onward flight_ red box is display _then enter correct date _Verify that red box is get cleared from date field _reflight bag</v>
          </cell>
          <cell r="I2667">
            <v>42793</v>
          </cell>
          <cell r="J2667" t="str">
            <v>2017-03-01 11:26:33</v>
          </cell>
          <cell r="K2667" t="str">
            <v>mkgaurav</v>
          </cell>
        </row>
        <row r="2668">
          <cell r="A2668">
            <v>76479</v>
          </cell>
          <cell r="B2668" t="str">
            <v>QC4203- IWS&gt;Reflight Bags. Tab Order on UI</v>
          </cell>
          <cell r="C2668" t="str">
            <v>raksharma</v>
          </cell>
          <cell r="D2668">
            <v>41471</v>
          </cell>
          <cell r="E2668" t="str">
            <v>2017-07-27 10:40:59</v>
          </cell>
          <cell r="F2668">
            <v>6554</v>
          </cell>
          <cell r="G2668" t="str">
            <v>CR_4394_4203_001_HHT_Verify the Tab order on reflight bag screen</v>
          </cell>
          <cell r="I2668">
            <v>42793</v>
          </cell>
          <cell r="J2668" t="str">
            <v>2017-03-02 09:56:29</v>
          </cell>
          <cell r="K2668" t="str">
            <v>mkgaurav</v>
          </cell>
        </row>
        <row r="2669">
          <cell r="A2669">
            <v>76480</v>
          </cell>
          <cell r="B2669" t="str">
            <v>QC_4206_IWS&gt;Reflight Bag. If a RUSH tag is already printed (i.e. pre-printed), no tag should be printed by BagManager</v>
          </cell>
          <cell r="C2669" t="str">
            <v>rmehta</v>
          </cell>
          <cell r="D2669">
            <v>42943</v>
          </cell>
          <cell r="E2669" t="str">
            <v>2017-07-27 10:11:53</v>
          </cell>
          <cell r="F2669">
            <v>8523</v>
          </cell>
          <cell r="G2669" t="str">
            <v>CR_4206_003_HHT_Reflight Bag(s)_Reflight more than one bag and print only one bag</v>
          </cell>
          <cell r="I2669">
            <v>42793</v>
          </cell>
          <cell r="J2669" t="str">
            <v>2017-03-01 10:22:52</v>
          </cell>
          <cell r="K2669" t="str">
            <v>mkgaurav</v>
          </cell>
        </row>
        <row r="2670">
          <cell r="A2670">
            <v>76481</v>
          </cell>
          <cell r="B2670" t="str">
            <v>QC_4398_IWS&gt;Reflight Bag.  Prevent adding a second bag for reflighting that is going to a different destination.</v>
          </cell>
          <cell r="C2670" t="str">
            <v>rmehta</v>
          </cell>
          <cell r="D2670">
            <v>42943</v>
          </cell>
          <cell r="E2670" t="str">
            <v>2017-07-27 10:47:32</v>
          </cell>
          <cell r="F2670">
            <v>8529</v>
          </cell>
          <cell r="G2670" t="str">
            <v>CR_4398_4207_002_HHT_Bag_Reflight Bag_Reflight the bags with different destination</v>
          </cell>
          <cell r="I2670">
            <v>42793</v>
          </cell>
          <cell r="J2670" t="str">
            <v>2017-03-02 09:57:06</v>
          </cell>
          <cell r="K2670" t="str">
            <v>mkgaurav</v>
          </cell>
        </row>
        <row r="2671">
          <cell r="A2671">
            <v>76483</v>
          </cell>
          <cell r="B2671" t="str">
            <v>QC_4400_-IWS&gt;Reflight Bag.  If the reflight flight number is manually entered, ensure a FWD can be sent</v>
          </cell>
          <cell r="C2671" t="str">
            <v>rmehta</v>
          </cell>
          <cell r="D2671">
            <v>42943</v>
          </cell>
          <cell r="E2671" t="str">
            <v>2017-07-27 10:55:53</v>
          </cell>
          <cell r="F2671">
            <v>8533</v>
          </cell>
          <cell r="G2671" t="str">
            <v>CR_4400_4210_002__HHT_Reflight Bag_Verify that while reflighting  if we manually enter the flight then system should allow to enter the WTR details</v>
          </cell>
          <cell r="I2671">
            <v>42793</v>
          </cell>
          <cell r="J2671" t="str">
            <v>2017-03-02 09:58:27</v>
          </cell>
          <cell r="K2671" t="str">
            <v>mkgaurav</v>
          </cell>
        </row>
        <row r="2672">
          <cell r="A2672">
            <v>76484</v>
          </cell>
          <cell r="B2672" t="str">
            <v>QC4204- IWS&gt;Relfight Bag. FWD.  Add 7x Telex (TX) address fields</v>
          </cell>
          <cell r="C2672" t="str">
            <v>raksharma</v>
          </cell>
          <cell r="D2672">
            <v>41471</v>
          </cell>
          <cell r="E2672" t="str">
            <v>2017-07-27 10:44:22</v>
          </cell>
          <cell r="F2672">
            <v>6555</v>
          </cell>
          <cell r="G2672" t="str">
            <v>CR_4395_4204_001_HHT_Validate the Telex address at reflight bag screen_ reflight bag</v>
          </cell>
          <cell r="I2672">
            <v>42793</v>
          </cell>
          <cell r="J2672" t="str">
            <v>2017-03-01 11:27:39</v>
          </cell>
          <cell r="K2672" t="str">
            <v>mkgaurav</v>
          </cell>
        </row>
        <row r="2673">
          <cell r="A2673">
            <v>76485</v>
          </cell>
          <cell r="B2673" t="str">
            <v>QC4204- IWS&gt;Relfight Bag. FWD.  Add 7x Telex (TX) address fields</v>
          </cell>
          <cell r="C2673" t="str">
            <v>raksharma</v>
          </cell>
          <cell r="D2673">
            <v>41471</v>
          </cell>
          <cell r="E2673" t="str">
            <v>2017-07-27 10:44:22</v>
          </cell>
          <cell r="F2673">
            <v>6555</v>
          </cell>
          <cell r="G2673" t="str">
            <v>CR_4395_4204_002_HHT_Verify that system should not allow reflight a bag with invalid Telex address</v>
          </cell>
          <cell r="I2673">
            <v>42793</v>
          </cell>
          <cell r="J2673" t="str">
            <v>2017-03-01 11:28:39</v>
          </cell>
          <cell r="K2673" t="str">
            <v>mkgaurav</v>
          </cell>
        </row>
        <row r="2674">
          <cell r="A2674">
            <v>76491</v>
          </cell>
          <cell r="B2674" t="str">
            <v>QC4211-IWS&gt;Reflight Bag.  Allow the WorldTracer "unknown flight designator" 'YY' to be input in original flight details  (WTR also needs a fix, due Jan 013)</v>
          </cell>
          <cell r="C2674" t="str">
            <v>raksharma</v>
          </cell>
          <cell r="D2674">
            <v>41471</v>
          </cell>
          <cell r="E2674" t="str">
            <v>2017-07-27 11:04:24</v>
          </cell>
          <cell r="F2674">
            <v>6557</v>
          </cell>
          <cell r="G2674" t="str">
            <v>CR_4402_4211_003_HHT_Reflight the unknown bag using YY as a carrier code without flight number</v>
          </cell>
          <cell r="I2674">
            <v>42793</v>
          </cell>
          <cell r="J2674" t="str">
            <v>2017-03-02 09:59:32</v>
          </cell>
          <cell r="K2674" t="str">
            <v>mkgaurav</v>
          </cell>
        </row>
        <row r="2675">
          <cell r="A2675">
            <v>76493</v>
          </cell>
          <cell r="B2675" t="str">
            <v>QC4228- IWS&gt;Reflighting.  Input of Original Flight details should not be mandatory.</v>
          </cell>
          <cell r="C2675" t="str">
            <v>raksharma</v>
          </cell>
          <cell r="D2675">
            <v>41471</v>
          </cell>
          <cell r="E2675" t="str">
            <v>2017-07-27 11:07:04</v>
          </cell>
          <cell r="F2675">
            <v>6560</v>
          </cell>
          <cell r="G2675" t="str">
            <v>CR_4405_4228_002_HHT_Reflight_Verify that while reflighting an unknown bag_flight details are not mandatory</v>
          </cell>
          <cell r="I2675">
            <v>42793</v>
          </cell>
          <cell r="J2675" t="str">
            <v>2017-03-02 10:00:08</v>
          </cell>
          <cell r="K2675" t="str">
            <v>mkgaurav</v>
          </cell>
        </row>
        <row r="2676">
          <cell r="A2676">
            <v>76494</v>
          </cell>
          <cell r="B2676" t="str">
            <v>QC4235- IWS&gt;Reflight.  Rework of the UI and flow for improvement and HHT compatability</v>
          </cell>
          <cell r="C2676" t="str">
            <v>raksharma</v>
          </cell>
          <cell r="D2676">
            <v>41471</v>
          </cell>
          <cell r="E2676" t="str">
            <v>2017-07-27 11:11:29</v>
          </cell>
          <cell r="F2676">
            <v>6547</v>
          </cell>
          <cell r="G2676" t="str">
            <v>CR_4409_4235_016_HHT_Reflight_Reflight the bag_manually reflight the bag_enter flight with invalid format</v>
          </cell>
          <cell r="I2676">
            <v>42793</v>
          </cell>
          <cell r="J2676" t="str">
            <v>2017-02-28 09:51:20</v>
          </cell>
          <cell r="K2676" t="str">
            <v>cbenjwal</v>
          </cell>
        </row>
        <row r="2677">
          <cell r="A2677">
            <v>76495</v>
          </cell>
          <cell r="B2677" t="str">
            <v>QC4235- IWS&gt;Reflight.  Rework of the UI and flow for improvement and HHT compatability</v>
          </cell>
          <cell r="C2677" t="str">
            <v>raksharma</v>
          </cell>
          <cell r="D2677">
            <v>41471</v>
          </cell>
          <cell r="E2677" t="str">
            <v>2017-07-27 11:11:29</v>
          </cell>
          <cell r="F2677">
            <v>6547</v>
          </cell>
          <cell r="G2677" t="str">
            <v>CR_4409_4235_017_HHT_Reflight_Reflight the bag_using WTR details</v>
          </cell>
          <cell r="I2677">
            <v>42793</v>
          </cell>
          <cell r="J2677" t="str">
            <v>2017-02-28 09:52:10</v>
          </cell>
          <cell r="K2677" t="str">
            <v>cbenjwal</v>
          </cell>
        </row>
        <row r="2678">
          <cell r="A2678">
            <v>76306</v>
          </cell>
          <cell r="B2678" t="str">
            <v>HHT_Bag Menu</v>
          </cell>
          <cell r="C2678" t="str">
            <v>msharma2</v>
          </cell>
          <cell r="D2678">
            <v>42942</v>
          </cell>
          <cell r="E2678" t="str">
            <v>2017-07-27 11:44:22</v>
          </cell>
          <cell r="F2678">
            <v>8451</v>
          </cell>
          <cell r="G2678" t="str">
            <v>CR_2830_001_HHT_Load Bag to BHE _No message is displayed when a closed BHE is re-opened</v>
          </cell>
          <cell r="I2678">
            <v>42793</v>
          </cell>
          <cell r="J2678" t="str">
            <v>2017-06-27 10:37:28</v>
          </cell>
          <cell r="K2678" t="str">
            <v>cbenjwal</v>
          </cell>
        </row>
        <row r="2679">
          <cell r="A2679">
            <v>76307</v>
          </cell>
          <cell r="B2679" t="str">
            <v>HHT_Departure Flight Menu</v>
          </cell>
          <cell r="C2679" t="str">
            <v>msharma2</v>
          </cell>
          <cell r="D2679">
            <v>42942</v>
          </cell>
          <cell r="E2679" t="str">
            <v>2017-07-27 11:25:01</v>
          </cell>
          <cell r="F2679">
            <v>8453</v>
          </cell>
          <cell r="G2679" t="str">
            <v>CR_2998_001_HHT_Verify the default Action List activated on selecting the bag on  the Bags to Offload Screen</v>
          </cell>
          <cell r="I2679">
            <v>42793</v>
          </cell>
          <cell r="J2679" t="str">
            <v>2017-03-01 11:14:59</v>
          </cell>
          <cell r="K2679" t="str">
            <v>cbenjwal</v>
          </cell>
        </row>
        <row r="2680">
          <cell r="A2680">
            <v>76308</v>
          </cell>
          <cell r="B2680" t="str">
            <v>HHT-BHE&amp;Hold Menu</v>
          </cell>
          <cell r="C2680" t="str">
            <v>msharma2</v>
          </cell>
          <cell r="D2680">
            <v>42942</v>
          </cell>
          <cell r="E2680" t="str">
            <v>2017-07-27 11:21:45</v>
          </cell>
          <cell r="F2680">
            <v>8452</v>
          </cell>
          <cell r="G2680" t="str">
            <v>CR_3197_002_HHT_Printing Container Sheets on bag tag stock.</v>
          </cell>
          <cell r="I2680">
            <v>42793</v>
          </cell>
          <cell r="J2680" t="str">
            <v>2017-03-01 11:12:13</v>
          </cell>
          <cell r="K2680" t="str">
            <v>mkgaurav</v>
          </cell>
        </row>
        <row r="2681">
          <cell r="A2681">
            <v>76309</v>
          </cell>
          <cell r="B2681" t="str">
            <v>HHT_Bag Menu</v>
          </cell>
          <cell r="C2681" t="str">
            <v>msharma2</v>
          </cell>
          <cell r="D2681">
            <v>42942</v>
          </cell>
          <cell r="E2681" t="str">
            <v>2017-07-27 11:44:22</v>
          </cell>
          <cell r="F2681">
            <v>8451</v>
          </cell>
          <cell r="G2681" t="str">
            <v>CR_3463_001_HHT_Bag Enquiry_Enquire Bag load time</v>
          </cell>
          <cell r="I2681">
            <v>42793</v>
          </cell>
          <cell r="J2681" t="str">
            <v>2017-03-01 11:10:39</v>
          </cell>
          <cell r="K2681" t="str">
            <v>mkgaurav</v>
          </cell>
        </row>
        <row r="2682">
          <cell r="A2682">
            <v>76310</v>
          </cell>
          <cell r="B2682" t="str">
            <v>HHT_Bag Menu</v>
          </cell>
          <cell r="C2682" t="str">
            <v>msharma2</v>
          </cell>
          <cell r="D2682">
            <v>42942</v>
          </cell>
          <cell r="E2682" t="str">
            <v>2017-07-27 11:44:22</v>
          </cell>
          <cell r="F2682">
            <v>8451</v>
          </cell>
          <cell r="G2682" t="str">
            <v>CR_3475_001_ Load Bag into BHE_press Esc button at stage 1 of 3</v>
          </cell>
          <cell r="I2682">
            <v>42793</v>
          </cell>
          <cell r="J2682" t="str">
            <v>2017-03-02 04:59:17</v>
          </cell>
          <cell r="K2682" t="str">
            <v>cbenjwal</v>
          </cell>
        </row>
        <row r="2683">
          <cell r="A2683">
            <v>76311</v>
          </cell>
          <cell r="B2683" t="str">
            <v>HHT_Bag Menu</v>
          </cell>
          <cell r="C2683" t="str">
            <v>msharma2</v>
          </cell>
          <cell r="D2683">
            <v>42942</v>
          </cell>
          <cell r="E2683" t="str">
            <v>2017-07-27 11:44:22</v>
          </cell>
          <cell r="F2683">
            <v>8451</v>
          </cell>
          <cell r="G2683" t="str">
            <v>CR_3475_002_Load Bag into BHE_press Esc button at stage 2 of 3</v>
          </cell>
          <cell r="I2683">
            <v>42793</v>
          </cell>
          <cell r="J2683" t="str">
            <v>2017-03-02 05:01:12</v>
          </cell>
          <cell r="K2683" t="str">
            <v>cbenjwal</v>
          </cell>
        </row>
        <row r="2684">
          <cell r="A2684">
            <v>76312</v>
          </cell>
          <cell r="B2684" t="str">
            <v>HHT_Bag Menu</v>
          </cell>
          <cell r="C2684" t="str">
            <v>msharma2</v>
          </cell>
          <cell r="D2684">
            <v>42942</v>
          </cell>
          <cell r="E2684" t="str">
            <v>2017-07-27 11:44:22</v>
          </cell>
          <cell r="F2684">
            <v>8451</v>
          </cell>
          <cell r="G2684" t="str">
            <v>CR_3475_003_Load bag into BHE and scan the known BHE at stage 1 and load the bag</v>
          </cell>
          <cell r="I2684">
            <v>42793</v>
          </cell>
          <cell r="J2684" t="str">
            <v>2017-03-02 05:02:29</v>
          </cell>
          <cell r="K2684" t="str">
            <v>cbenjwal</v>
          </cell>
        </row>
        <row r="2685">
          <cell r="A2685">
            <v>76313</v>
          </cell>
          <cell r="B2685" t="str">
            <v>HHT_Bag Menu</v>
          </cell>
          <cell r="C2685" t="str">
            <v>msharma2</v>
          </cell>
          <cell r="D2685">
            <v>42942</v>
          </cell>
          <cell r="E2685" t="str">
            <v>2017-07-27 11:44:22</v>
          </cell>
          <cell r="F2685">
            <v>8451</v>
          </cell>
          <cell r="G2685" t="str">
            <v>CR_3475_004_Load bag into BHE and scan the known BHE at stage 2 and load the bag</v>
          </cell>
          <cell r="I2685">
            <v>42793</v>
          </cell>
          <cell r="J2685" t="str">
            <v>2017-03-02 05:03:44</v>
          </cell>
          <cell r="K2685" t="str">
            <v>cbenjwal</v>
          </cell>
        </row>
        <row r="2686">
          <cell r="A2686">
            <v>76314</v>
          </cell>
          <cell r="B2686" t="str">
            <v>HHT_Bag Menu</v>
          </cell>
          <cell r="C2686" t="str">
            <v>msharma2</v>
          </cell>
          <cell r="D2686">
            <v>42942</v>
          </cell>
          <cell r="E2686" t="str">
            <v>2017-07-27 11:44:22</v>
          </cell>
          <cell r="F2686">
            <v>8451</v>
          </cell>
          <cell r="G2686" t="str">
            <v>CR_3475_005_Load bag into BHE and scan the unknown BHE at stage 1</v>
          </cell>
          <cell r="I2686">
            <v>42793</v>
          </cell>
          <cell r="J2686" t="str">
            <v>2017-03-02 05:05:13</v>
          </cell>
          <cell r="K2686" t="str">
            <v>cbenjwal</v>
          </cell>
        </row>
        <row r="2687">
          <cell r="A2687">
            <v>76315</v>
          </cell>
          <cell r="B2687" t="str">
            <v>HHT_Bag Menu</v>
          </cell>
          <cell r="C2687" t="str">
            <v>msharma2</v>
          </cell>
          <cell r="D2687">
            <v>42942</v>
          </cell>
          <cell r="E2687" t="str">
            <v>2017-07-27 11:44:22</v>
          </cell>
          <cell r="F2687">
            <v>8451</v>
          </cell>
          <cell r="G2687" t="str">
            <v>CR_3475_006_Load bag into BHE and scan the unknown BHE at stage 2</v>
          </cell>
          <cell r="I2687">
            <v>42793</v>
          </cell>
          <cell r="J2687" t="str">
            <v>2017-03-02 05:07:15</v>
          </cell>
          <cell r="K2687" t="str">
            <v>cbenjwal</v>
          </cell>
        </row>
        <row r="2688">
          <cell r="A2688">
            <v>76316</v>
          </cell>
          <cell r="B2688" t="str">
            <v>HHT_Bag Menu</v>
          </cell>
          <cell r="C2688" t="str">
            <v>msharma2</v>
          </cell>
          <cell r="D2688">
            <v>42942</v>
          </cell>
          <cell r="E2688" t="str">
            <v>2017-07-27 11:44:22</v>
          </cell>
          <cell r="F2688">
            <v>8451</v>
          </cell>
          <cell r="G2688" t="str">
            <v>CR_3475_007_Select Assign BHE then assign the BHE and then select load bag and then press Esc button</v>
          </cell>
          <cell r="I2688">
            <v>42793</v>
          </cell>
          <cell r="J2688" t="str">
            <v>2017-06-27 10:38:56</v>
          </cell>
          <cell r="K2688" t="str">
            <v>cbenjwal</v>
          </cell>
        </row>
        <row r="2689">
          <cell r="A2689">
            <v>76318</v>
          </cell>
          <cell r="B2689" t="str">
            <v>HHT-BHE&amp;Hold Menu</v>
          </cell>
          <cell r="C2689" t="str">
            <v>msharma2</v>
          </cell>
          <cell r="D2689">
            <v>42942</v>
          </cell>
          <cell r="E2689" t="str">
            <v>2017-07-27 11:21:45</v>
          </cell>
          <cell r="F2689">
            <v>8452</v>
          </cell>
          <cell r="G2689" t="str">
            <v>CR_3475_008_Select BHE enquiry then  Enquire BHE and then select load bag and then press Esc button</v>
          </cell>
          <cell r="I2689">
            <v>42793</v>
          </cell>
          <cell r="J2689" t="str">
            <v>2017-06-27 10:39:14</v>
          </cell>
          <cell r="K2689" t="str">
            <v>cbenjwal</v>
          </cell>
        </row>
        <row r="2690">
          <cell r="A2690">
            <v>76319</v>
          </cell>
          <cell r="B2690" t="str">
            <v>HHT_Bag Menu</v>
          </cell>
          <cell r="C2690" t="str">
            <v>msharma2</v>
          </cell>
          <cell r="D2690">
            <v>42942</v>
          </cell>
          <cell r="E2690" t="str">
            <v>2017-07-27 11:44:22</v>
          </cell>
          <cell r="F2690">
            <v>8451</v>
          </cell>
          <cell r="G2690" t="str">
            <v>CR_3522_001_Offload the bag from BHE using Offload content and load the new bags and verify the load sequence</v>
          </cell>
          <cell r="I2690">
            <v>42793</v>
          </cell>
          <cell r="J2690" t="str">
            <v>2017-03-02 05:13:40</v>
          </cell>
          <cell r="K2690" t="str">
            <v>mkgaurav</v>
          </cell>
        </row>
        <row r="2691">
          <cell r="A2691">
            <v>76320</v>
          </cell>
          <cell r="B2691" t="str">
            <v>HHT_Bag Menu</v>
          </cell>
          <cell r="C2691" t="str">
            <v>msharma2</v>
          </cell>
          <cell r="D2691">
            <v>42942</v>
          </cell>
          <cell r="E2691" t="str">
            <v>2017-07-27 11:44:22</v>
          </cell>
          <cell r="F2691">
            <v>8451</v>
          </cell>
          <cell r="G2691" t="str">
            <v>CR_3522_002_Offload the bag from HOLD using Offload content and load the new bags and verify the load sequence</v>
          </cell>
          <cell r="I2691">
            <v>42793</v>
          </cell>
          <cell r="J2691" t="str">
            <v>2017-06-27 10:40:35</v>
          </cell>
          <cell r="K2691" t="str">
            <v>mkgaurav</v>
          </cell>
        </row>
        <row r="2692">
          <cell r="A2692">
            <v>76321</v>
          </cell>
          <cell r="B2692" t="str">
            <v>HHT-BHE&amp;Hold Menu</v>
          </cell>
          <cell r="C2692" t="str">
            <v>msharma2</v>
          </cell>
          <cell r="D2692">
            <v>42942</v>
          </cell>
          <cell r="E2692" t="str">
            <v>2017-07-27 11:21:45</v>
          </cell>
          <cell r="F2692">
            <v>8452</v>
          </cell>
          <cell r="G2692" t="str">
            <v>CR_3531_001_HHT_Merge Containers_Verification of From BHE ID</v>
          </cell>
          <cell r="I2692">
            <v>42793</v>
          </cell>
          <cell r="J2692" t="str">
            <v>2017-03-02 06:31:49</v>
          </cell>
          <cell r="K2692" t="str">
            <v>mkgaurav</v>
          </cell>
        </row>
        <row r="2693">
          <cell r="A2693">
            <v>76322</v>
          </cell>
          <cell r="B2693" t="str">
            <v>HHT_Bag Menu</v>
          </cell>
          <cell r="C2693" t="str">
            <v>msharma2</v>
          </cell>
          <cell r="D2693">
            <v>42942</v>
          </cell>
          <cell r="E2693" t="str">
            <v>2017-07-27 11:44:22</v>
          </cell>
          <cell r="F2693">
            <v>8451</v>
          </cell>
          <cell r="G2693" t="str">
            <v>(2)_001_HHT_Pop up verification for bags to Offload for a flight_Bag menu</v>
          </cell>
          <cell r="I2693">
            <v>42793</v>
          </cell>
          <cell r="J2693" t="str">
            <v>2017-03-01 11:31:48</v>
          </cell>
          <cell r="K2693" t="str">
            <v>mkgaurav</v>
          </cell>
        </row>
        <row r="2694">
          <cell r="A2694">
            <v>76323</v>
          </cell>
          <cell r="B2694" t="str">
            <v>HHT-BHE&amp;Hold Menu</v>
          </cell>
          <cell r="C2694" t="str">
            <v>msharma2</v>
          </cell>
          <cell r="D2694">
            <v>42942</v>
          </cell>
          <cell r="E2694" t="str">
            <v>2017-07-27 11:21:45</v>
          </cell>
          <cell r="F2694">
            <v>8452</v>
          </cell>
          <cell r="G2694" t="str">
            <v>(2)_002_HHT_Pop up verification for bags to Offload for a flight_BHE &amp; Hold menu</v>
          </cell>
          <cell r="I2694">
            <v>42793</v>
          </cell>
          <cell r="J2694" t="str">
            <v>2017-03-01 11:35:20</v>
          </cell>
          <cell r="K2694" t="str">
            <v>mkgaurav</v>
          </cell>
        </row>
        <row r="2695">
          <cell r="A2695">
            <v>76324</v>
          </cell>
          <cell r="B2695" t="str">
            <v>HHT_Departure Flight Menu</v>
          </cell>
          <cell r="C2695" t="str">
            <v>msharma2</v>
          </cell>
          <cell r="D2695">
            <v>42942</v>
          </cell>
          <cell r="E2695" t="str">
            <v>2017-07-27 11:25:01</v>
          </cell>
          <cell r="F2695">
            <v>8453</v>
          </cell>
          <cell r="G2695" t="str">
            <v>(2)_003_HHT_Pop up verification for bags to Offload for a flight_Departure Flight menu</v>
          </cell>
          <cell r="I2695">
            <v>42793</v>
          </cell>
          <cell r="J2695" t="str">
            <v>2017-03-01 11:36:32</v>
          </cell>
          <cell r="K2695" t="str">
            <v>mkgaurav</v>
          </cell>
        </row>
        <row r="2696">
          <cell r="A2696">
            <v>76325</v>
          </cell>
          <cell r="B2696" t="str">
            <v>HHT_Bag Menu</v>
          </cell>
          <cell r="C2696" t="str">
            <v>msharma2</v>
          </cell>
          <cell r="D2696">
            <v>42942</v>
          </cell>
          <cell r="E2696" t="str">
            <v>2017-07-27 11:44:22</v>
          </cell>
          <cell r="F2696">
            <v>8451</v>
          </cell>
          <cell r="G2696" t="str">
            <v>(2)_004_HHT_Pop up verification for bags to Offload for a flight_Two Flights_Bag menu</v>
          </cell>
          <cell r="I2696">
            <v>42793</v>
          </cell>
          <cell r="J2696" t="str">
            <v>2017-03-01 11:33:12</v>
          </cell>
          <cell r="K2696" t="str">
            <v>mkgaurav</v>
          </cell>
        </row>
        <row r="2697">
          <cell r="A2697">
            <v>76326</v>
          </cell>
          <cell r="B2697" t="str">
            <v>HHT-BHE&amp;Hold Menu</v>
          </cell>
          <cell r="C2697" t="str">
            <v>msharma2</v>
          </cell>
          <cell r="D2697">
            <v>42942</v>
          </cell>
          <cell r="E2697" t="str">
            <v>2017-07-27 11:21:45</v>
          </cell>
          <cell r="F2697">
            <v>8452</v>
          </cell>
          <cell r="G2697" t="str">
            <v>(2)_005_HHT_Pop up verification for bags to Offload for a flight_Two Flights_BHE &amp; Hold menu</v>
          </cell>
          <cell r="I2697">
            <v>42793</v>
          </cell>
          <cell r="J2697" t="str">
            <v>2017-03-07 13:56:49</v>
          </cell>
          <cell r="K2697" t="str">
            <v>mkgaurav</v>
          </cell>
        </row>
        <row r="2698">
          <cell r="A2698">
            <v>76327</v>
          </cell>
          <cell r="B2698" t="str">
            <v>HHT_Departure Flight Menu</v>
          </cell>
          <cell r="C2698" t="str">
            <v>msharma2</v>
          </cell>
          <cell r="D2698">
            <v>42942</v>
          </cell>
          <cell r="E2698" t="str">
            <v>2017-07-27 11:25:01</v>
          </cell>
          <cell r="F2698">
            <v>8453</v>
          </cell>
          <cell r="G2698" t="str">
            <v>(2)_006_HHT_Pop up verification for bags to Offload for a flight_Two Flights_Departure Flight menu</v>
          </cell>
          <cell r="I2698">
            <v>42793</v>
          </cell>
          <cell r="J2698" t="str">
            <v>2017-03-07 14:01:05</v>
          </cell>
          <cell r="K2698" t="str">
            <v>mkgaurav</v>
          </cell>
        </row>
        <row r="2699">
          <cell r="A2699">
            <v>76328</v>
          </cell>
          <cell r="B2699" t="str">
            <v>HHT_Bag Menu</v>
          </cell>
          <cell r="C2699" t="str">
            <v>msharma2</v>
          </cell>
          <cell r="D2699">
            <v>42942</v>
          </cell>
          <cell r="E2699" t="str">
            <v>2017-07-27 11:44:22</v>
          </cell>
          <cell r="F2699">
            <v>8451</v>
          </cell>
          <cell r="G2699" t="str">
            <v>(1)_001_HHT_Enter Button_Verification at Bag menu</v>
          </cell>
          <cell r="I2699">
            <v>42793</v>
          </cell>
          <cell r="J2699" t="str">
            <v>2017-03-01 11:21:56</v>
          </cell>
          <cell r="K2699" t="str">
            <v>mkgaurav</v>
          </cell>
        </row>
        <row r="2700">
          <cell r="A2700">
            <v>76329</v>
          </cell>
          <cell r="B2700" t="str">
            <v>HHT-BHE&amp;Hold Menu</v>
          </cell>
          <cell r="C2700" t="str">
            <v>msharma2</v>
          </cell>
          <cell r="D2700">
            <v>42942</v>
          </cell>
          <cell r="E2700" t="str">
            <v>2017-07-27 11:21:45</v>
          </cell>
          <cell r="F2700">
            <v>8452</v>
          </cell>
          <cell r="G2700" t="str">
            <v>(1)_002_HHT_Enter Button_Verification at BHE &amp; Hold menu</v>
          </cell>
          <cell r="I2700">
            <v>42793</v>
          </cell>
          <cell r="J2700" t="str">
            <v>2017-03-01 11:24:12</v>
          </cell>
          <cell r="K2700" t="str">
            <v>mkgaurav</v>
          </cell>
        </row>
        <row r="2701">
          <cell r="A2701">
            <v>76330</v>
          </cell>
          <cell r="B2701" t="str">
            <v>HHT_Departure Flight Menu</v>
          </cell>
          <cell r="C2701" t="str">
            <v>msharma2</v>
          </cell>
          <cell r="D2701">
            <v>42942</v>
          </cell>
          <cell r="E2701" t="str">
            <v>2017-07-27 11:25:01</v>
          </cell>
          <cell r="F2701">
            <v>8453</v>
          </cell>
          <cell r="G2701" t="str">
            <v>(1)_003_HHT_Enter Button_Verification at Departure Flight menu</v>
          </cell>
          <cell r="I2701">
            <v>42793</v>
          </cell>
          <cell r="J2701" t="str">
            <v>2017-03-01 11:25:18</v>
          </cell>
          <cell r="K2701" t="str">
            <v>mkgaurav</v>
          </cell>
        </row>
        <row r="2702">
          <cell r="A2702">
            <v>76331</v>
          </cell>
          <cell r="B2702" t="str">
            <v>HHT_Arrival flight Menu</v>
          </cell>
          <cell r="C2702" t="str">
            <v>msharma2</v>
          </cell>
          <cell r="D2702">
            <v>42942</v>
          </cell>
          <cell r="E2702" t="str">
            <v>2017-07-27 11:26:34</v>
          </cell>
          <cell r="F2702">
            <v>8454</v>
          </cell>
          <cell r="G2702" t="str">
            <v>(1)_004_HHT_Enter Button_Verification Arrival Flight menu</v>
          </cell>
          <cell r="I2702">
            <v>42793</v>
          </cell>
          <cell r="J2702" t="str">
            <v>2017-03-01 11:26:45</v>
          </cell>
          <cell r="K2702" t="str">
            <v>mkgaurav</v>
          </cell>
        </row>
        <row r="2703">
          <cell r="A2703">
            <v>76332</v>
          </cell>
          <cell r="B2703" t="str">
            <v>HHT_Message Center Menu</v>
          </cell>
          <cell r="C2703" t="str">
            <v>msharma2</v>
          </cell>
          <cell r="D2703">
            <v>42942</v>
          </cell>
          <cell r="E2703" t="str">
            <v>2017-07-27 11:28:03</v>
          </cell>
          <cell r="F2703">
            <v>8455</v>
          </cell>
          <cell r="G2703" t="str">
            <v>(1)_005_HHT_Enter Button_Message Center menu</v>
          </cell>
          <cell r="I2703">
            <v>42793</v>
          </cell>
          <cell r="J2703" t="str">
            <v>2017-03-01 11:28:18</v>
          </cell>
          <cell r="K2703" t="str">
            <v>mkgaurav</v>
          </cell>
        </row>
        <row r="2704">
          <cell r="A2704">
            <v>76333</v>
          </cell>
          <cell r="B2704" t="str">
            <v>HHT_Miscellaneous Menu</v>
          </cell>
          <cell r="C2704" t="str">
            <v>msharma2</v>
          </cell>
          <cell r="D2704">
            <v>42942</v>
          </cell>
          <cell r="E2704" t="str">
            <v>2017-07-27 11:39:06</v>
          </cell>
          <cell r="F2704">
            <v>8457</v>
          </cell>
          <cell r="G2704" t="str">
            <v>(1)_006_HHT_Enter Button_Miscellaneous menu</v>
          </cell>
          <cell r="I2704">
            <v>42793</v>
          </cell>
          <cell r="J2704" t="str">
            <v>2017-03-01 11:29:33</v>
          </cell>
          <cell r="K2704" t="str">
            <v>mkgaurav</v>
          </cell>
        </row>
        <row r="2705">
          <cell r="A2705">
            <v>76334</v>
          </cell>
          <cell r="B2705" t="str">
            <v>HHT_Verify Login</v>
          </cell>
          <cell r="C2705" t="str">
            <v>msharma2</v>
          </cell>
          <cell r="D2705">
            <v>42942</v>
          </cell>
          <cell r="E2705" t="str">
            <v>2017-07-27 10:56:02</v>
          </cell>
          <cell r="F2705">
            <v>8463</v>
          </cell>
          <cell r="G2705" t="str">
            <v>CR_3701_001_Verify that Login failed event is recorded when user try login into the HHT with Correct User id and Incorrect Password</v>
          </cell>
          <cell r="I2705">
            <v>42793</v>
          </cell>
          <cell r="J2705" t="str">
            <v>2017-04-04 07:18:32</v>
          </cell>
          <cell r="K2705" t="str">
            <v>cbenjwal</v>
          </cell>
        </row>
        <row r="2706">
          <cell r="A2706">
            <v>76335</v>
          </cell>
          <cell r="B2706" t="str">
            <v>HHT_Verify Login</v>
          </cell>
          <cell r="C2706" t="str">
            <v>msharma2</v>
          </cell>
          <cell r="D2706">
            <v>42942</v>
          </cell>
          <cell r="E2706" t="str">
            <v>2017-07-27 10:56:02</v>
          </cell>
          <cell r="F2706">
            <v>8463</v>
          </cell>
          <cell r="G2706" t="str">
            <v>CR_3701_002_Verify that Login failed event is recorded when user try login into the HHT with Incorrect User id and Correct Password</v>
          </cell>
          <cell r="I2706">
            <v>42793</v>
          </cell>
          <cell r="J2706" t="str">
            <v>2017-03-02 10:33:14</v>
          </cell>
          <cell r="K2706" t="str">
            <v>cbenjwal</v>
          </cell>
        </row>
        <row r="2707">
          <cell r="A2707">
            <v>76337</v>
          </cell>
          <cell r="B2707" t="str">
            <v>HHT_Verify Login</v>
          </cell>
          <cell r="C2707" t="str">
            <v>msharma2</v>
          </cell>
          <cell r="D2707">
            <v>42942</v>
          </cell>
          <cell r="E2707" t="str">
            <v>2017-07-27 10:56:02</v>
          </cell>
          <cell r="F2707">
            <v>8463</v>
          </cell>
          <cell r="G2707" t="str">
            <v>CR_3701_003_Verify that Login failed event is recorded when user try login into the HHT with incorrect User id and Password</v>
          </cell>
          <cell r="I2707">
            <v>42793</v>
          </cell>
          <cell r="J2707" t="str">
            <v>2017-03-03 05:19:15</v>
          </cell>
          <cell r="K2707" t="str">
            <v>cbenjwal</v>
          </cell>
        </row>
        <row r="2708">
          <cell r="A2708">
            <v>76338</v>
          </cell>
          <cell r="B2708" t="str">
            <v>HHT_Verify Login</v>
          </cell>
          <cell r="C2708" t="str">
            <v>msharma2</v>
          </cell>
          <cell r="D2708">
            <v>42942</v>
          </cell>
          <cell r="E2708" t="str">
            <v>2017-07-27 10:56:02</v>
          </cell>
          <cell r="F2708">
            <v>8463</v>
          </cell>
          <cell r="G2708" t="str">
            <v>CR_3701_004_Verify that login succesful event ie recorded when user login into the HHT with valid credentials</v>
          </cell>
          <cell r="I2708">
            <v>42793</v>
          </cell>
          <cell r="J2708" t="str">
            <v>2017-03-03 05:44:44</v>
          </cell>
          <cell r="K2708" t="str">
            <v>cbenjwal</v>
          </cell>
        </row>
        <row r="2709">
          <cell r="A2709">
            <v>76340</v>
          </cell>
          <cell r="B2709" t="str">
            <v>HHT_Verify Login</v>
          </cell>
          <cell r="C2709" t="str">
            <v>msharma2</v>
          </cell>
          <cell r="D2709">
            <v>42942</v>
          </cell>
          <cell r="E2709" t="str">
            <v>2017-07-27 10:56:02</v>
          </cell>
          <cell r="F2709">
            <v>8463</v>
          </cell>
          <cell r="G2709" t="str">
            <v>CR_3809_001_Verify that HHT and WS Login event is displayed on Event count summary</v>
          </cell>
          <cell r="I2709">
            <v>42793</v>
          </cell>
          <cell r="J2709" t="str">
            <v>2017-03-03 05:49:29</v>
          </cell>
          <cell r="K2709" t="str">
            <v>cbenjwal</v>
          </cell>
        </row>
        <row r="2710">
          <cell r="A2710">
            <v>76340</v>
          </cell>
          <cell r="B2710" t="str">
            <v>WS_Verify Login</v>
          </cell>
          <cell r="C2710" t="str">
            <v>msharma2</v>
          </cell>
          <cell r="D2710">
            <v>42942</v>
          </cell>
          <cell r="E2710" t="str">
            <v>2017-08-01 13:41:51</v>
          </cell>
          <cell r="F2710">
            <v>8465</v>
          </cell>
          <cell r="G2710" t="str">
            <v>CR_3809_001_Verify that HHT and WS Login event is displayed on Event count summary</v>
          </cell>
          <cell r="I2710">
            <v>42793</v>
          </cell>
          <cell r="J2710" t="str">
            <v>2017-03-03 05:49:29</v>
          </cell>
          <cell r="K2710" t="str">
            <v>cbenjwal</v>
          </cell>
        </row>
        <row r="2711">
          <cell r="A2711">
            <v>76341</v>
          </cell>
          <cell r="B2711" t="str">
            <v>HHT_Verify Logout</v>
          </cell>
          <cell r="C2711" t="str">
            <v>msharma2</v>
          </cell>
          <cell r="D2711">
            <v>42942</v>
          </cell>
          <cell r="E2711" t="str">
            <v>2017-07-27 10:56:40</v>
          </cell>
          <cell r="F2711">
            <v>8464</v>
          </cell>
          <cell r="G2711" t="str">
            <v>CR_3809_002_Verify that HHT and WS Logoff event is displayed on Event count summary</v>
          </cell>
          <cell r="I2711">
            <v>42793</v>
          </cell>
          <cell r="J2711" t="str">
            <v>2017-03-03 05:50:48</v>
          </cell>
          <cell r="K2711" t="str">
            <v>cbenjwal</v>
          </cell>
        </row>
        <row r="2712">
          <cell r="A2712">
            <v>76341</v>
          </cell>
          <cell r="B2712" t="str">
            <v>WS_Verify Logout</v>
          </cell>
          <cell r="C2712" t="str">
            <v>msharma2</v>
          </cell>
          <cell r="D2712">
            <v>42942</v>
          </cell>
          <cell r="E2712" t="str">
            <v>2017-07-26 13:30:34</v>
          </cell>
          <cell r="F2712">
            <v>8466</v>
          </cell>
          <cell r="G2712" t="str">
            <v>CR_3809_002_Verify that HHT and WS Logoff event is displayed on Event count summary</v>
          </cell>
          <cell r="I2712">
            <v>42793</v>
          </cell>
          <cell r="J2712" t="str">
            <v>2017-03-03 05:50:48</v>
          </cell>
          <cell r="K2712" t="str">
            <v>cbenjwal</v>
          </cell>
        </row>
        <row r="2713">
          <cell r="A2713">
            <v>76343</v>
          </cell>
          <cell r="B2713" t="str">
            <v>HHT_Departure Flight Menu</v>
          </cell>
          <cell r="C2713" t="str">
            <v>msharma2</v>
          </cell>
          <cell r="D2713">
            <v>42942</v>
          </cell>
          <cell r="E2713" t="str">
            <v>2017-07-27 11:25:01</v>
          </cell>
          <cell r="F2713">
            <v>8453</v>
          </cell>
          <cell r="G2713" t="str">
            <v>CR 3844_4157_008_Merge BHEs_Verify the bag count in Flight Progress Report</v>
          </cell>
          <cell r="I2713">
            <v>42793</v>
          </cell>
          <cell r="J2713" t="str">
            <v>2017-03-03 05:20:34</v>
          </cell>
          <cell r="K2713" t="str">
            <v>mkgaurav</v>
          </cell>
        </row>
        <row r="2714">
          <cell r="A2714">
            <v>76354</v>
          </cell>
          <cell r="B2714" t="str">
            <v>HHT_Arrival flight Menu</v>
          </cell>
          <cell r="C2714" t="str">
            <v>msharma2</v>
          </cell>
          <cell r="D2714">
            <v>42942</v>
          </cell>
          <cell r="E2714" t="str">
            <v>2017-07-27 11:26:34</v>
          </cell>
          <cell r="F2714">
            <v>8454</v>
          </cell>
          <cell r="G2714" t="str">
            <v>CR_3926_4104_4093_4166_4188_001_HHT_Arrival Flights_Flight Monitor_Verify the Bag List when multiple flights present in operational range</v>
          </cell>
          <cell r="I2714">
            <v>42793</v>
          </cell>
          <cell r="J2714" t="str">
            <v>2017-03-02 07:30:43</v>
          </cell>
          <cell r="K2714" t="str">
            <v>mkgaurav</v>
          </cell>
        </row>
        <row r="2715">
          <cell r="A2715">
            <v>76356</v>
          </cell>
          <cell r="B2715" t="str">
            <v>HHT_Arrival flight Menu</v>
          </cell>
          <cell r="C2715" t="str">
            <v>msharma2</v>
          </cell>
          <cell r="D2715">
            <v>42942</v>
          </cell>
          <cell r="E2715" t="str">
            <v>2017-07-27 11:26:34</v>
          </cell>
          <cell r="F2715">
            <v>8454</v>
          </cell>
          <cell r="G2715" t="str">
            <v>CR_3926_4104_4093_4166_4188_002_HHT_Arrival Flights_Flight Monitor_Verify the Bag List _Same Airline and different flight number</v>
          </cell>
          <cell r="I2715">
            <v>42793</v>
          </cell>
          <cell r="J2715" t="str">
            <v>2017-03-02 09:22:52</v>
          </cell>
          <cell r="K2715" t="str">
            <v>mkgaurav</v>
          </cell>
        </row>
        <row r="2716">
          <cell r="A2716">
            <v>76357</v>
          </cell>
          <cell r="B2716" t="str">
            <v>HHT_Arrival flight Menu</v>
          </cell>
          <cell r="C2716" t="str">
            <v>msharma2</v>
          </cell>
          <cell r="D2716">
            <v>42942</v>
          </cell>
          <cell r="E2716" t="str">
            <v>2017-07-27 11:26:34</v>
          </cell>
          <cell r="F2716">
            <v>8454</v>
          </cell>
          <cell r="G2716" t="str">
            <v>CR_3926_4104_4093_4166_4188_003_HHT_Arrival Flights_Flight Monitor_Verify the Bag List _Same Flight Number and different airline code</v>
          </cell>
          <cell r="I2716">
            <v>42793</v>
          </cell>
          <cell r="J2716" t="str">
            <v>2017-03-03 05:52:00</v>
          </cell>
          <cell r="K2716" t="str">
            <v>mkgaurav</v>
          </cell>
        </row>
        <row r="2717">
          <cell r="A2717">
            <v>76358</v>
          </cell>
          <cell r="B2717" t="str">
            <v>HHT_Arrival flight Menu</v>
          </cell>
          <cell r="C2717" t="str">
            <v>msharma2</v>
          </cell>
          <cell r="D2717">
            <v>42942</v>
          </cell>
          <cell r="E2717" t="str">
            <v>2017-07-27 11:26:34</v>
          </cell>
          <cell r="F2717">
            <v>8454</v>
          </cell>
          <cell r="G2717" t="str">
            <v>CR_3926_4104_4093_4166_4188_004_HHT_Arrival Flights_Flight Monitor_Verify the Bag List _Multiple flights   and flights should be in arrived state.</v>
          </cell>
          <cell r="I2717">
            <v>42793</v>
          </cell>
          <cell r="J2717" t="str">
            <v>2017-03-03 05:53:13</v>
          </cell>
          <cell r="K2717" t="str">
            <v>mkgaurav</v>
          </cell>
        </row>
        <row r="2718">
          <cell r="A2718">
            <v>76359</v>
          </cell>
          <cell r="B2718" t="str">
            <v>QC_3927_HHT &gt;&gt; HHT 9900 is unable to update the unknown tag number</v>
          </cell>
          <cell r="C2718" t="str">
            <v>rmehta</v>
          </cell>
          <cell r="D2718">
            <v>42943</v>
          </cell>
          <cell r="E2718" t="str">
            <v>2017-07-27 11:27:37</v>
          </cell>
          <cell r="F2718">
            <v>8550</v>
          </cell>
          <cell r="G2718" t="str">
            <v>CR3927_4092_TC_001_Verify that user is able to update the UNKN tag number with the flight Id for which Inbound and Outbound Flight exist with different destinations</v>
          </cell>
          <cell r="I2718">
            <v>42793</v>
          </cell>
          <cell r="J2718" t="str">
            <v>2017-03-08 11:18:41</v>
          </cell>
          <cell r="K2718" t="str">
            <v>cbenjwal</v>
          </cell>
        </row>
        <row r="2719">
          <cell r="A2719">
            <v>76360</v>
          </cell>
          <cell r="B2719" t="str">
            <v>QC_3927_HHT &gt;&gt; HHT 9900 is unable to update the unknown tag number</v>
          </cell>
          <cell r="C2719" t="str">
            <v>rmehta</v>
          </cell>
          <cell r="D2719">
            <v>42943</v>
          </cell>
          <cell r="E2719" t="str">
            <v>2017-07-27 11:27:37</v>
          </cell>
          <cell r="F2719">
            <v>8550</v>
          </cell>
          <cell r="G2719" t="str">
            <v>CR3927_4092_TC_002_Verify that user is able to update the UNKN tag number with the flight Id for which Inbound and Outbound Flight exist with same destinations</v>
          </cell>
          <cell r="I2719">
            <v>42793</v>
          </cell>
          <cell r="J2719" t="str">
            <v>2017-03-08 10:02:57</v>
          </cell>
          <cell r="K2719" t="str">
            <v>cbenjwal</v>
          </cell>
        </row>
        <row r="2720">
          <cell r="A2720">
            <v>76365</v>
          </cell>
          <cell r="B2720" t="str">
            <v>HHT_Bag Menu</v>
          </cell>
          <cell r="C2720" t="str">
            <v>msharma2</v>
          </cell>
          <cell r="D2720">
            <v>42942</v>
          </cell>
          <cell r="E2720" t="str">
            <v>2017-07-27 11:44:22</v>
          </cell>
          <cell r="F2720">
            <v>8451</v>
          </cell>
          <cell r="G2720" t="str">
            <v>CR_3937_4182_001_Verify that User is not able to scan another known or unknown bag on Update Unknown Screen</v>
          </cell>
          <cell r="I2720">
            <v>42793</v>
          </cell>
          <cell r="J2720" t="str">
            <v>2017-03-03 05:54:30</v>
          </cell>
          <cell r="K2720" t="str">
            <v>cbenjwal</v>
          </cell>
        </row>
        <row r="2721">
          <cell r="A2721">
            <v>76371</v>
          </cell>
          <cell r="B2721" t="str">
            <v>HHT_Bag Menu</v>
          </cell>
          <cell r="C2721" t="str">
            <v>msharma2</v>
          </cell>
          <cell r="D2721">
            <v>42942</v>
          </cell>
          <cell r="E2721" t="str">
            <v>2017-07-27 11:44:22</v>
          </cell>
          <cell r="F2721">
            <v>8451</v>
          </cell>
          <cell r="G2721" t="str">
            <v>CR_3943_4187_001_Enquire the bag tag using LPN with bag tag prefix as 3</v>
          </cell>
          <cell r="I2721">
            <v>42793</v>
          </cell>
          <cell r="J2721" t="str">
            <v>2017-03-03 05:55:25</v>
          </cell>
          <cell r="K2721" t="str">
            <v>mkgaurav</v>
          </cell>
        </row>
        <row r="2722">
          <cell r="A2722">
            <v>76373</v>
          </cell>
          <cell r="B2722" t="str">
            <v>HHT_Bag Menu</v>
          </cell>
          <cell r="C2722" t="str">
            <v>msharma2</v>
          </cell>
          <cell r="D2722">
            <v>42942</v>
          </cell>
          <cell r="E2722" t="str">
            <v>2017-07-27 11:44:22</v>
          </cell>
          <cell r="F2722">
            <v>8451</v>
          </cell>
          <cell r="G2722" t="str">
            <v>CR_3943_4187_002_Enquire the bag tag using CCTN with bag tag prefix as 3</v>
          </cell>
          <cell r="I2722">
            <v>42793</v>
          </cell>
          <cell r="J2722" t="str">
            <v>2017-06-27 10:41:44</v>
          </cell>
          <cell r="K2722" t="str">
            <v>mkgaurav</v>
          </cell>
        </row>
        <row r="2723">
          <cell r="A2723">
            <v>76376</v>
          </cell>
          <cell r="B2723" t="str">
            <v>HHT_Departure Flight Menu</v>
          </cell>
          <cell r="C2723" t="str">
            <v>msharma2</v>
          </cell>
          <cell r="D2723">
            <v>42942</v>
          </cell>
          <cell r="E2723" t="str">
            <v>2017-07-27 11:25:01</v>
          </cell>
          <cell r="F2723">
            <v>8453</v>
          </cell>
          <cell r="G2723" t="str">
            <v>CR_3952_4189_001_Verify the count of unk bags at BTL by destination _ unk bags not loaded</v>
          </cell>
          <cell r="I2723">
            <v>42793</v>
          </cell>
          <cell r="J2723" t="str">
            <v>2017-03-03 06:19:08</v>
          </cell>
          <cell r="K2723" t="str">
            <v>cbenjwal</v>
          </cell>
        </row>
        <row r="2724">
          <cell r="A2724">
            <v>76377</v>
          </cell>
          <cell r="B2724" t="str">
            <v>HHT_Departure Flight Menu</v>
          </cell>
          <cell r="C2724" t="str">
            <v>msharma2</v>
          </cell>
          <cell r="D2724">
            <v>42942</v>
          </cell>
          <cell r="E2724" t="str">
            <v>2017-07-27 11:25:01</v>
          </cell>
          <cell r="F2724">
            <v>8453</v>
          </cell>
          <cell r="G2724" t="str">
            <v>CR_3952_4189_002_Verify the count of unk bags at BTL by destination _ unk bags loaded</v>
          </cell>
          <cell r="I2724">
            <v>42793</v>
          </cell>
          <cell r="J2724" t="str">
            <v>2017-03-03 06:54:11</v>
          </cell>
          <cell r="K2724" t="str">
            <v>cbenjwal</v>
          </cell>
        </row>
        <row r="2725">
          <cell r="A2725">
            <v>76378</v>
          </cell>
          <cell r="B2725" t="str">
            <v>HHT_Departure Flight Menu</v>
          </cell>
          <cell r="C2725" t="str">
            <v>msharma2</v>
          </cell>
          <cell r="D2725">
            <v>42942</v>
          </cell>
          <cell r="E2725" t="str">
            <v>2017-07-27 11:25:01</v>
          </cell>
          <cell r="F2725">
            <v>8453</v>
          </cell>
          <cell r="G2725" t="str">
            <v>CR_3952_4189_003_Verify the count of  unk bags at BTL by status_ unk bags not loaded</v>
          </cell>
          <cell r="I2725">
            <v>42793</v>
          </cell>
          <cell r="J2725" t="str">
            <v>2017-03-03 07:18:38</v>
          </cell>
          <cell r="K2725" t="str">
            <v>cbenjwal</v>
          </cell>
        </row>
        <row r="2726">
          <cell r="A2726">
            <v>76379</v>
          </cell>
          <cell r="B2726" t="str">
            <v>HHT_Departure Flight Menu</v>
          </cell>
          <cell r="C2726" t="str">
            <v>msharma2</v>
          </cell>
          <cell r="D2726">
            <v>42942</v>
          </cell>
          <cell r="E2726" t="str">
            <v>2017-07-27 11:25:01</v>
          </cell>
          <cell r="F2726">
            <v>8453</v>
          </cell>
          <cell r="G2726" t="str">
            <v>CR_3952_4189_004_Verify the count of unk bags at BTL by Status _ unk bags loaded</v>
          </cell>
          <cell r="I2726">
            <v>42793</v>
          </cell>
          <cell r="J2726" t="str">
            <v>2017-03-03 08:31:01</v>
          </cell>
          <cell r="K2726" t="str">
            <v>cbenjwal</v>
          </cell>
        </row>
        <row r="2727">
          <cell r="A2727">
            <v>76380</v>
          </cell>
          <cell r="B2727" t="str">
            <v>HHT_Departure Flight Menu</v>
          </cell>
          <cell r="C2727" t="str">
            <v>msharma2</v>
          </cell>
          <cell r="D2727">
            <v>42942</v>
          </cell>
          <cell r="E2727" t="str">
            <v>2017-07-27 11:25:01</v>
          </cell>
          <cell r="F2727">
            <v>8453</v>
          </cell>
          <cell r="G2727" t="str">
            <v>CR_3952_4189_005_Verify the count of unk bags at BTL by class _ unk bags not loaded</v>
          </cell>
          <cell r="I2727">
            <v>42793</v>
          </cell>
          <cell r="J2727" t="str">
            <v>2017-03-03 09:04:50</v>
          </cell>
          <cell r="K2727" t="str">
            <v>cbenjwal</v>
          </cell>
        </row>
        <row r="2728">
          <cell r="A2728">
            <v>76381</v>
          </cell>
          <cell r="B2728" t="str">
            <v>HHT_Departure Flight Menu</v>
          </cell>
          <cell r="C2728" t="str">
            <v>msharma2</v>
          </cell>
          <cell r="D2728">
            <v>42942</v>
          </cell>
          <cell r="E2728" t="str">
            <v>2017-07-27 11:25:01</v>
          </cell>
          <cell r="F2728">
            <v>8453</v>
          </cell>
          <cell r="G2728" t="str">
            <v>CR_3952_4189_006_Verify the count of unk bags at BTL by class _ unk bags loaded</v>
          </cell>
          <cell r="I2728">
            <v>42793</v>
          </cell>
          <cell r="J2728" t="str">
            <v>2017-03-03 09:34:27</v>
          </cell>
          <cell r="K2728" t="str">
            <v>cbenjwal</v>
          </cell>
        </row>
        <row r="2729">
          <cell r="A2729">
            <v>76386</v>
          </cell>
          <cell r="B2729" t="str">
            <v>QC_3953_IWS &gt; Counts issue exists in different Reports  This is based out of issue no 32 in the SIN issue tracker. The issue is as follows: Counts in Different reports shows differences.  It occurs that the Usage report, the Statistics report and the Load</v>
          </cell>
          <cell r="C2729" t="str">
            <v>msharma2</v>
          </cell>
          <cell r="D2729">
            <v>42942</v>
          </cell>
          <cell r="E2729" t="str">
            <v>2017-07-26 13:57:30</v>
          </cell>
          <cell r="F2729">
            <v>8468</v>
          </cell>
          <cell r="G2729" t="str">
            <v>CR_3953_4153_4190_003_Create unknown bag and send BSM for unk bag , create local bags , inbound bags through BSM  and verify the bag count in manifest summary report in Second table (more details)</v>
          </cell>
          <cell r="I2729">
            <v>42793</v>
          </cell>
          <cell r="J2729" t="str">
            <v>2017-03-06 04:49:29</v>
          </cell>
          <cell r="K2729" t="str">
            <v>cbenjwal</v>
          </cell>
        </row>
        <row r="2730">
          <cell r="A2730">
            <v>76387</v>
          </cell>
          <cell r="B2730" t="str">
            <v>QC_3953_IWS &gt; Counts issue exists in different Reports  This is based out of issue no 32 in the SIN issue tracker. The issue is as follows: Counts in Different reports shows differences.  It occurs that the Usage report, the Statistics report and the Load</v>
          </cell>
          <cell r="C2730" t="str">
            <v>msharma2</v>
          </cell>
          <cell r="D2730">
            <v>42942</v>
          </cell>
          <cell r="E2730" t="str">
            <v>2017-07-26 13:57:30</v>
          </cell>
          <cell r="F2730">
            <v>8468</v>
          </cell>
          <cell r="G2730" t="str">
            <v>CR_3953_4153_4190_004_Create unknown bag and send BSM for unk bag , create local bags , inbound bags through BSM  and verify the bag count in manifest summary report in Second table (more details)</v>
          </cell>
          <cell r="I2730">
            <v>42793</v>
          </cell>
          <cell r="J2730" t="str">
            <v>2017-03-06 04:51:17</v>
          </cell>
          <cell r="K2730" t="str">
            <v>cbenjwal</v>
          </cell>
        </row>
        <row r="2731">
          <cell r="A2731">
            <v>76389</v>
          </cell>
          <cell r="B2731" t="str">
            <v>QC_3953_IWS &gt; Counts issue exists in different Reports  This is based out of issue no 32 in the SIN issue tracker. The issue is as follows: Counts in Different reports shows differences.  It occurs that the Usage report, the Statistics report and the Load</v>
          </cell>
          <cell r="C2731" t="str">
            <v>msharma2</v>
          </cell>
          <cell r="D2731">
            <v>42942</v>
          </cell>
          <cell r="E2731" t="str">
            <v>2017-07-26 13:57:30</v>
          </cell>
          <cell r="F2731">
            <v>8468</v>
          </cell>
          <cell r="G2731" t="str">
            <v>CR_3953_4153_4190_005_Create unknown bag and force load as RUSH and CREW and verify the bag count in Second table (more details)</v>
          </cell>
          <cell r="I2731">
            <v>42793</v>
          </cell>
          <cell r="J2731" t="str">
            <v>2017-03-06 04:46:39</v>
          </cell>
          <cell r="K2731" t="str">
            <v>cbenjwal</v>
          </cell>
        </row>
        <row r="2732">
          <cell r="A2732">
            <v>76390</v>
          </cell>
          <cell r="B2732" t="str">
            <v>QC_3953_IWS &gt; Counts issue exists in different Reports  This is based out of issue no 32 in the SIN issue tracker. The issue is as follows: Counts in Different reports shows differences.  It occurs that the Usage report, the Statistics report and the Load</v>
          </cell>
          <cell r="C2732" t="str">
            <v>msharma2</v>
          </cell>
          <cell r="D2732">
            <v>42942</v>
          </cell>
          <cell r="E2732" t="str">
            <v>2017-07-26 13:57:30</v>
          </cell>
          <cell r="F2732">
            <v>8468</v>
          </cell>
          <cell r="G2732" t="str">
            <v>CR_3953_4153_4190_006_Create unknown bag and Authorize as RUSH and CREW and verify the bag count in Second table (more details)</v>
          </cell>
          <cell r="I2732">
            <v>42793</v>
          </cell>
          <cell r="J2732" t="str">
            <v>2017-03-06 07:08:07</v>
          </cell>
          <cell r="K2732" t="str">
            <v>cbenjwal</v>
          </cell>
        </row>
        <row r="2733">
          <cell r="A2733">
            <v>76397</v>
          </cell>
          <cell r="B2733" t="str">
            <v>QC_3955_HHT&gt;Bag Enquiry.  Provide an option "F4"  to display the onward flight details</v>
          </cell>
          <cell r="C2733" t="str">
            <v>rmehta</v>
          </cell>
          <cell r="D2733">
            <v>42943</v>
          </cell>
          <cell r="E2733" t="str">
            <v>2017-07-27 09:08:54</v>
          </cell>
          <cell r="F2733">
            <v>8498</v>
          </cell>
          <cell r="G2733" t="str">
            <v>CR_3955_002_ Verify that System is enable the F4 button when Bag tag is associated with one Onward flights</v>
          </cell>
          <cell r="I2733">
            <v>42793</v>
          </cell>
          <cell r="J2733" t="str">
            <v>2017-03-06 05:35:24</v>
          </cell>
          <cell r="K2733" t="str">
            <v>cbenjwal</v>
          </cell>
        </row>
        <row r="2734">
          <cell r="A2734">
            <v>76398</v>
          </cell>
          <cell r="B2734" t="str">
            <v>QC_3955_HHT&gt;Bag Enquiry.  Provide an option "F4"  to display the onward flight details</v>
          </cell>
          <cell r="C2734" t="str">
            <v>rmehta</v>
          </cell>
          <cell r="D2734">
            <v>42943</v>
          </cell>
          <cell r="E2734" t="str">
            <v>2017-07-27 09:08:54</v>
          </cell>
          <cell r="F2734">
            <v>8498</v>
          </cell>
          <cell r="G2734" t="str">
            <v>CR_3955_003_ Verify that System is not enable the F4 button when Bag tag is not associate with any Onward flights</v>
          </cell>
          <cell r="I2734">
            <v>42793</v>
          </cell>
          <cell r="J2734" t="str">
            <v>2017-03-06 07:09:43</v>
          </cell>
          <cell r="K2734" t="str">
            <v>cbenjwal</v>
          </cell>
        </row>
        <row r="2735">
          <cell r="A2735">
            <v>76401</v>
          </cell>
          <cell r="B2735" t="str">
            <v>QC_3960_HHT -&gt; Send QOH Fails with WTR availability.</v>
          </cell>
          <cell r="C2735" t="str">
            <v>rmehta</v>
          </cell>
          <cell r="D2735">
            <v>42943</v>
          </cell>
          <cell r="E2735" t="str">
            <v>2017-07-27 09:15:32</v>
          </cell>
          <cell r="F2735">
            <v>8500</v>
          </cell>
          <cell r="G2735" t="str">
            <v>CR_3960_4192_001_Verify the QOH status when a invalid tag Id is entered for a flight with WTR connection</v>
          </cell>
          <cell r="I2735">
            <v>42793</v>
          </cell>
          <cell r="J2735" t="str">
            <v>2017-03-06 07:11:00</v>
          </cell>
          <cell r="K2735" t="str">
            <v>mkgaurav</v>
          </cell>
        </row>
        <row r="2736">
          <cell r="A2736">
            <v>76402</v>
          </cell>
          <cell r="B2736" t="str">
            <v>QC_3960_HHT -&gt; Send QOH Fails with WTR availability.</v>
          </cell>
          <cell r="C2736" t="str">
            <v>rmehta</v>
          </cell>
          <cell r="D2736">
            <v>42943</v>
          </cell>
          <cell r="E2736" t="str">
            <v>2017-07-27 09:15:32</v>
          </cell>
          <cell r="F2736">
            <v>8500</v>
          </cell>
          <cell r="G2736" t="str">
            <v>CR_3960_4192_002_Verify the QOH status when an unknown tag Id is entered for a flight with WTR connection</v>
          </cell>
          <cell r="I2736">
            <v>42793</v>
          </cell>
          <cell r="J2736" t="str">
            <v>2017-03-06 08:27:23</v>
          </cell>
          <cell r="K2736" t="str">
            <v>mkgaurav</v>
          </cell>
        </row>
        <row r="2737">
          <cell r="A2737">
            <v>76403</v>
          </cell>
          <cell r="B2737" t="str">
            <v>QC_3960_HHT -&gt; Send QOH Fails with WTR availability.</v>
          </cell>
          <cell r="C2737" t="str">
            <v>rmehta</v>
          </cell>
          <cell r="D2737">
            <v>42943</v>
          </cell>
          <cell r="E2737" t="str">
            <v>2017-07-27 09:15:32</v>
          </cell>
          <cell r="F2737">
            <v>8500</v>
          </cell>
          <cell r="G2737" t="str">
            <v>CR_3960_4192_003_Verify the QOH status when a valid tag Id is entered for a flight with WTR connection</v>
          </cell>
          <cell r="I2737">
            <v>42793</v>
          </cell>
          <cell r="J2737" t="str">
            <v>2017-06-27 10:42:12</v>
          </cell>
          <cell r="K2737" t="str">
            <v>mkgaurav</v>
          </cell>
        </row>
        <row r="2738">
          <cell r="A2738">
            <v>76404</v>
          </cell>
          <cell r="B2738" t="str">
            <v>QC_3960_HHT -&gt; Send QOH Fails with WTR availability.</v>
          </cell>
          <cell r="C2738" t="str">
            <v>rmehta</v>
          </cell>
          <cell r="D2738">
            <v>42943</v>
          </cell>
          <cell r="E2738" t="str">
            <v>2017-07-27 09:15:32</v>
          </cell>
          <cell r="F2738">
            <v>8500</v>
          </cell>
          <cell r="G2738" t="str">
            <v>CR_3960_4192_004_Verify the QOH status when a invalid tag Id is entered for a flight without WTR connection</v>
          </cell>
          <cell r="I2738">
            <v>42793</v>
          </cell>
          <cell r="J2738" t="str">
            <v>2017-06-27 10:42:31</v>
          </cell>
          <cell r="K2738" t="str">
            <v>mkgaurav</v>
          </cell>
        </row>
        <row r="2739">
          <cell r="A2739">
            <v>76405</v>
          </cell>
          <cell r="B2739" t="str">
            <v>QC_3960_HHT -&gt; Send QOH Fails with WTR availability.</v>
          </cell>
          <cell r="C2739" t="str">
            <v>rmehta</v>
          </cell>
          <cell r="D2739">
            <v>42943</v>
          </cell>
          <cell r="E2739" t="str">
            <v>2017-07-27 09:15:32</v>
          </cell>
          <cell r="F2739">
            <v>8500</v>
          </cell>
          <cell r="G2739" t="str">
            <v>CR_3960_4192_005_Verify the QOH status when an unknown tag Id is entered for a flight without WTR connection</v>
          </cell>
          <cell r="I2739">
            <v>42793</v>
          </cell>
          <cell r="J2739" t="str">
            <v>2017-06-27 10:42:42</v>
          </cell>
          <cell r="K2739" t="str">
            <v>mkgaurav</v>
          </cell>
        </row>
        <row r="2740">
          <cell r="A2740">
            <v>76599</v>
          </cell>
          <cell r="B2740" t="str">
            <v>QC_4364_Position ULD UI alignment, updated functionality and introduction of KLM CR for flight confirmation</v>
          </cell>
          <cell r="C2740" t="str">
            <v>rmehta</v>
          </cell>
          <cell r="D2740">
            <v>42943</v>
          </cell>
          <cell r="E2740" t="str">
            <v>2017-08-03 10:20:09</v>
          </cell>
          <cell r="F2740">
            <v>8554</v>
          </cell>
          <cell r="G2740" t="str">
            <v>QC_ 4364_ 011_ HHT_ Alternate Flow 6_ Position ULD _ Use HHT Memory Flight</v>
          </cell>
          <cell r="I2740">
            <v>42793</v>
          </cell>
          <cell r="J2740" t="str">
            <v>2017-03-02 11:17:52</v>
          </cell>
          <cell r="K2740" t="str">
            <v>cbenjwal</v>
          </cell>
        </row>
        <row r="2741">
          <cell r="A2741">
            <v>76600</v>
          </cell>
          <cell r="B2741" t="str">
            <v>QC_4364_Position ULD UI alignment, updated functionality and introduction of KLM CR for flight confirmation</v>
          </cell>
          <cell r="C2741" t="str">
            <v>rmehta</v>
          </cell>
          <cell r="D2741">
            <v>42943</v>
          </cell>
          <cell r="E2741" t="str">
            <v>2017-08-03 10:20:09</v>
          </cell>
          <cell r="F2741">
            <v>8554</v>
          </cell>
          <cell r="G2741" t="str">
            <v>QC_ 4364_ 012_ HHT_ Alternate Flow 6_ Position ULD _ HHT Memory Flight not Used</v>
          </cell>
          <cell r="I2741">
            <v>42793</v>
          </cell>
          <cell r="J2741" t="str">
            <v>2017-03-02 11:20:48</v>
          </cell>
          <cell r="K2741" t="str">
            <v>cbenjwal</v>
          </cell>
        </row>
        <row r="2742">
          <cell r="A2742">
            <v>76601</v>
          </cell>
          <cell r="B2742" t="str">
            <v>QC_4364_Position ULD UI alignment, updated functionality and introduction of KLM CR for flight confirmation</v>
          </cell>
          <cell r="C2742" t="str">
            <v>rmehta</v>
          </cell>
          <cell r="D2742">
            <v>42943</v>
          </cell>
          <cell r="E2742" t="str">
            <v>2017-08-03 10:20:09</v>
          </cell>
          <cell r="F2742">
            <v>8554</v>
          </cell>
          <cell r="G2742" t="str">
            <v>QC_ 4364_ 013_ HHT_ Exception Flow 1_ Position ULD _ ULD is a cart</v>
          </cell>
          <cell r="I2742">
            <v>42793</v>
          </cell>
          <cell r="J2742" t="str">
            <v>2017-03-02 11:21:49</v>
          </cell>
          <cell r="K2742" t="str">
            <v>cbenjwal</v>
          </cell>
        </row>
        <row r="2743">
          <cell r="A2743">
            <v>76602</v>
          </cell>
          <cell r="B2743" t="str">
            <v>QC_4364_Position ULD UI alignment, updated functionality and introduction of KLM CR for flight confirmation</v>
          </cell>
          <cell r="C2743" t="str">
            <v>rmehta</v>
          </cell>
          <cell r="D2743">
            <v>42943</v>
          </cell>
          <cell r="E2743" t="str">
            <v>2017-08-03 10:20:09</v>
          </cell>
          <cell r="F2743">
            <v>8554</v>
          </cell>
          <cell r="G2743" t="str">
            <v>QC_ 4364_ 014_ HHT_ Exception Flow 2_ Position ULD _ Position already occupied by another ULD</v>
          </cell>
          <cell r="I2743">
            <v>42793</v>
          </cell>
          <cell r="J2743" t="str">
            <v>2017-03-02 11:23:19</v>
          </cell>
          <cell r="K2743" t="str">
            <v>cbenjwal</v>
          </cell>
        </row>
        <row r="2744">
          <cell r="A2744">
            <v>76603</v>
          </cell>
          <cell r="B2744" t="str">
            <v>QC_4364_Position ULD UI alignment, updated functionality and introduction of KLM CR for flight confirmation</v>
          </cell>
          <cell r="C2744" t="str">
            <v>rmehta</v>
          </cell>
          <cell r="D2744">
            <v>42943</v>
          </cell>
          <cell r="E2744" t="str">
            <v>2017-08-03 10:20:09</v>
          </cell>
          <cell r="F2744">
            <v>8554</v>
          </cell>
          <cell r="G2744" t="str">
            <v>QC_ 4364_ 015_ HHT_ Exception Flow 3_ Position ULD _ ULD not 100 percent reconciled</v>
          </cell>
          <cell r="I2744">
            <v>42793</v>
          </cell>
          <cell r="J2744" t="str">
            <v>2017-03-02 11:26:40</v>
          </cell>
          <cell r="K2744" t="str">
            <v>cbenjwal</v>
          </cell>
        </row>
        <row r="2745">
          <cell r="A2745">
            <v>76604</v>
          </cell>
          <cell r="B2745" t="str">
            <v>QC_4364_Position ULD UI alignment, updated functionality and introduction of KLM CR for flight confirmation</v>
          </cell>
          <cell r="C2745" t="str">
            <v>rmehta</v>
          </cell>
          <cell r="D2745">
            <v>42943</v>
          </cell>
          <cell r="E2745" t="str">
            <v>2017-08-03 10:20:09</v>
          </cell>
          <cell r="F2745">
            <v>8554</v>
          </cell>
          <cell r="G2745" t="str">
            <v>QC_ 4364_ 016_ HHT_ Exception Flow 4_ Position ULD _ ULD contains Stopped or ToStop bags</v>
          </cell>
          <cell r="I2745">
            <v>42793</v>
          </cell>
          <cell r="J2745" t="str">
            <v>2017-08-03 09:31:19</v>
          </cell>
          <cell r="K2745" t="str">
            <v>cbenjwal</v>
          </cell>
        </row>
        <row r="2746">
          <cell r="A2746">
            <v>76605</v>
          </cell>
          <cell r="B2746" t="str">
            <v>QC_4364_Position ULD UI alignment, updated functionality and introduction of KLM CR for flight confirmation</v>
          </cell>
          <cell r="C2746" t="str">
            <v>rmehta</v>
          </cell>
          <cell r="D2746">
            <v>42943</v>
          </cell>
          <cell r="E2746" t="str">
            <v>2017-08-03 10:20:09</v>
          </cell>
          <cell r="F2746">
            <v>8554</v>
          </cell>
          <cell r="G2746" t="str">
            <v>QC_ 4364_ 017_ HHT_ Exception Flow 5_ Position ULD _ ULD contains Not Ok bags</v>
          </cell>
          <cell r="I2746">
            <v>42793</v>
          </cell>
          <cell r="J2746" t="str">
            <v>2017-08-03 10:20:09</v>
          </cell>
          <cell r="K2746" t="str">
            <v>cbenjwal</v>
          </cell>
        </row>
        <row r="2747">
          <cell r="A2747">
            <v>76607</v>
          </cell>
          <cell r="B2747" t="str">
            <v>QC_4324_HHT&gt;Track Bag.  After a location scan, HHT incorrectly shows "Enter Tag ID" error</v>
          </cell>
          <cell r="C2747" t="str">
            <v>rmehta</v>
          </cell>
          <cell r="D2747">
            <v>42943</v>
          </cell>
          <cell r="E2747" t="str">
            <v>2017-07-27 11:34:02</v>
          </cell>
          <cell r="F2747">
            <v>8552</v>
          </cell>
          <cell r="G2747" t="str">
            <v>QC_ 4324_ 001_ HHT_ Verify that focus should move to Bag Tag ID data field when scanning a valid Track location ID</v>
          </cell>
          <cell r="I2747">
            <v>42793</v>
          </cell>
          <cell r="J2747" t="str">
            <v>2017-03-01 11:34:00</v>
          </cell>
          <cell r="K2747" t="str">
            <v>cbenjwal</v>
          </cell>
        </row>
        <row r="2748">
          <cell r="A2748">
            <v>76608</v>
          </cell>
          <cell r="B2748" t="str">
            <v>QC_4324_HHT&gt;Track Bag.  After a location scan, HHT incorrectly shows "Enter Tag ID" error</v>
          </cell>
          <cell r="C2748" t="str">
            <v>rmehta</v>
          </cell>
          <cell r="D2748">
            <v>42943</v>
          </cell>
          <cell r="E2748" t="str">
            <v>2017-07-27 11:34:02</v>
          </cell>
          <cell r="F2748">
            <v>8552</v>
          </cell>
          <cell r="G2748" t="str">
            <v>QC_ 4324_ 002_ HHT_ Verify that error message when scanning an invalid Track location ID</v>
          </cell>
          <cell r="I2748">
            <v>42793</v>
          </cell>
          <cell r="J2748" t="str">
            <v>2017-03-01 11:35:33</v>
          </cell>
          <cell r="K2748" t="str">
            <v>cbenjwal</v>
          </cell>
        </row>
        <row r="2749">
          <cell r="A2749">
            <v>76609</v>
          </cell>
          <cell r="B2749" t="str">
            <v>QC_4324_HHT&gt;Track Bag.  After a location scan, HHT incorrectly shows "Enter Tag ID" error</v>
          </cell>
          <cell r="C2749" t="str">
            <v>rmehta</v>
          </cell>
          <cell r="D2749">
            <v>42943</v>
          </cell>
          <cell r="E2749" t="str">
            <v>2017-07-27 11:34:02</v>
          </cell>
          <cell r="F2749">
            <v>8552</v>
          </cell>
          <cell r="G2749" t="str">
            <v>QC_ 4324_ 003_ HHT_ Verify that error message when scanning a valid Track location ID without entering Bag Tag ID</v>
          </cell>
          <cell r="I2749">
            <v>42793</v>
          </cell>
          <cell r="J2749" t="str">
            <v>2017-03-01 11:37:02</v>
          </cell>
          <cell r="K2749" t="str">
            <v>cbenjwal</v>
          </cell>
        </row>
        <row r="2750">
          <cell r="A2750">
            <v>76610</v>
          </cell>
          <cell r="B2750" t="str">
            <v>QC_4375_HHT &gt; Bag Enquiry: The destination of the bag should be the dest on the outbound flight and not the final destination of the bag</v>
          </cell>
          <cell r="C2750" t="str">
            <v>atripathi1</v>
          </cell>
          <cell r="D2750">
            <v>42957</v>
          </cell>
          <cell r="E2750" t="str">
            <v>2017-08-10 10:36:51</v>
          </cell>
          <cell r="F2750">
            <v>8578</v>
          </cell>
          <cell r="G2750" t="str">
            <v>QC_4375_ 001 _ HHT _Bag Enquiry_ Verify that the destination of the bag should be the dest on the outbound flight and not the final destination of the bag</v>
          </cell>
          <cell r="I2750">
            <v>42793</v>
          </cell>
          <cell r="J2750" t="str">
            <v>2017-03-06 10:27:35</v>
          </cell>
          <cell r="K2750" t="str">
            <v>cbenjwal</v>
          </cell>
        </row>
        <row r="2751">
          <cell r="A2751">
            <v>76632</v>
          </cell>
          <cell r="B2751" t="str">
            <v>HHT_Bag Menu</v>
          </cell>
          <cell r="C2751" t="str">
            <v>msharma2</v>
          </cell>
          <cell r="D2751">
            <v>42942</v>
          </cell>
          <cell r="E2751" t="str">
            <v>2017-07-27 11:44:22</v>
          </cell>
          <cell r="F2751">
            <v>8451</v>
          </cell>
          <cell r="G2751" t="str">
            <v>QC_ 660_ 002 _ HHT_ Bag enquiry should display bag details if bag is created for a flight which is not created yet</v>
          </cell>
          <cell r="I2751">
            <v>42793</v>
          </cell>
          <cell r="J2751" t="str">
            <v>2017-03-03 09:48:45</v>
          </cell>
          <cell r="K2751" t="str">
            <v>cbenjwal</v>
          </cell>
        </row>
        <row r="2752">
          <cell r="A2752">
            <v>76633</v>
          </cell>
          <cell r="B2752" t="str">
            <v>QC_4508_001_HHT_BHE Enquiry_Verify that Remove ULD option shpuld be present for the open positioned BHE</v>
          </cell>
          <cell r="C2752" t="str">
            <v>raghi</v>
          </cell>
          <cell r="D2752">
            <v>42943</v>
          </cell>
          <cell r="E2752" t="str">
            <v>2017-07-27 11:44:35</v>
          </cell>
          <cell r="F2752">
            <v>8556</v>
          </cell>
          <cell r="G2752" t="str">
            <v>QC_4508_001_HHT_BHE Enquiry_Verify that Remove ULD option shpuld be present for the open positioned BHE</v>
          </cell>
          <cell r="I2752">
            <v>42793</v>
          </cell>
          <cell r="J2752" t="str">
            <v>2017-03-07 14:03:55</v>
          </cell>
          <cell r="K2752" t="str">
            <v>mkgaurav</v>
          </cell>
        </row>
        <row r="2753">
          <cell r="A2753">
            <v>76634</v>
          </cell>
          <cell r="B2753" t="str">
            <v>QC_4508_001_HHT_BHE Enquiry_Verify that Remove ULD option shpuld be present for the open positioned BHE</v>
          </cell>
          <cell r="C2753" t="str">
            <v>raghi</v>
          </cell>
          <cell r="D2753">
            <v>42943</v>
          </cell>
          <cell r="E2753" t="str">
            <v>2017-07-27 11:44:35</v>
          </cell>
          <cell r="F2753">
            <v>8556</v>
          </cell>
          <cell r="G2753" t="str">
            <v>QC_4508_002_HHT_BHE Enquiry_Verify that Remove ULD option shpuld be present for the closed positioned BHE</v>
          </cell>
          <cell r="I2753">
            <v>42793</v>
          </cell>
          <cell r="J2753" t="str">
            <v>2017-03-07 14:06:55</v>
          </cell>
          <cell r="K2753" t="str">
            <v>mkgaurav</v>
          </cell>
        </row>
        <row r="2754">
          <cell r="A2754">
            <v>81859</v>
          </cell>
          <cell r="B2754" t="str">
            <v>CR 5986 -&gt;IWS Arrival Flights&gt; New screens to present Arrival Flight information in more details</v>
          </cell>
          <cell r="C2754" t="str">
            <v>mkgaurav</v>
          </cell>
          <cell r="D2754">
            <v>42272</v>
          </cell>
          <cell r="E2754" t="str">
            <v>2017-08-03 06:57:16</v>
          </cell>
          <cell r="F2754">
            <v>7420</v>
          </cell>
          <cell r="G2754" t="str">
            <v>CR 5986_061_IT_WS_ Arrival Flight Progress_ Flight History_ Verify the details in Flight History when performing different flight operation_ Arrive_ Cancel_ Update ETA_ Freeze_ Unfreeze</v>
          </cell>
          <cell r="I2754">
            <v>42900</v>
          </cell>
          <cell r="J2754" t="str">
            <v>2017-08-03 06:56:20</v>
          </cell>
          <cell r="K2754" t="str">
            <v>mkgaurav</v>
          </cell>
        </row>
        <row r="2755">
          <cell r="A2755">
            <v>81860</v>
          </cell>
          <cell r="B2755" t="str">
            <v>CR 5986 -&gt;IWS Arrival Flights&gt; New screens to present Arrival Flight information in more details</v>
          </cell>
          <cell r="C2755" t="str">
            <v>mkgaurav</v>
          </cell>
          <cell r="D2755">
            <v>42272</v>
          </cell>
          <cell r="E2755" t="str">
            <v>2017-08-03 06:57:16</v>
          </cell>
          <cell r="F2755">
            <v>7420</v>
          </cell>
          <cell r="G2755" t="str">
            <v>CR 5986_063_IT_WS_Arrival Bag List Enquiry_ Verify the bag Count of EXPECTED_ TERMINATING_ PRIO n ECON bags</v>
          </cell>
          <cell r="I2755">
            <v>42900</v>
          </cell>
          <cell r="J2755" t="str">
            <v>2017-08-03 06:57:16</v>
          </cell>
          <cell r="K2755" t="str">
            <v>mkgaurav</v>
          </cell>
        </row>
        <row r="2756">
          <cell r="A2756">
            <v>82057</v>
          </cell>
          <cell r="B2756" t="str">
            <v>CR 4636 - KLM BRS Interface (Robot Loading) implementation</v>
          </cell>
          <cell r="C2756" t="str">
            <v>rgera</v>
          </cell>
          <cell r="D2756">
            <v>41652</v>
          </cell>
          <cell r="E2756" t="str">
            <v>2017-08-03 12:20:01</v>
          </cell>
          <cell r="F2756">
            <v>6737</v>
          </cell>
          <cell r="G2756" t="str">
            <v>QC_4636_005_Robot Loading_ Verify that bag should get loaded when BPM is received to load the bag in the BHE with one onward connection</v>
          </cell>
          <cell r="I2756">
            <v>42900</v>
          </cell>
          <cell r="J2756" t="str">
            <v>2017-08-03 12:15:32</v>
          </cell>
          <cell r="K2756" t="str">
            <v>mkgaurav</v>
          </cell>
        </row>
        <row r="2757">
          <cell r="A2757">
            <v>82065</v>
          </cell>
          <cell r="B2757" t="str">
            <v>CR 4636 - KLM BRS Interface (Robot Loading) implementation</v>
          </cell>
          <cell r="C2757" t="str">
            <v>rgera</v>
          </cell>
          <cell r="D2757">
            <v>41652</v>
          </cell>
          <cell r="E2757" t="str">
            <v>2017-08-03 12:20:01</v>
          </cell>
          <cell r="F2757">
            <v>6737</v>
          </cell>
          <cell r="G2757" t="str">
            <v>QC_4636_013_Robot Loading_ Verify the Bag and BHE details when BPM is received to load the already loaded bag in same flight in different BHE</v>
          </cell>
          <cell r="I2757">
            <v>42900</v>
          </cell>
          <cell r="J2757" t="str">
            <v>2017-08-03 12:16:56</v>
          </cell>
          <cell r="K2757" t="str">
            <v>mkgaurav</v>
          </cell>
        </row>
        <row r="2758">
          <cell r="A2758">
            <v>82078</v>
          </cell>
          <cell r="B2758" t="str">
            <v>CR 4636 - KLM BRS Interface (Robot Loading) implementation</v>
          </cell>
          <cell r="C2758" t="str">
            <v>rgera</v>
          </cell>
          <cell r="D2758">
            <v>41652</v>
          </cell>
          <cell r="E2758" t="str">
            <v>2017-08-03 12:20:01</v>
          </cell>
          <cell r="F2758">
            <v>6737</v>
          </cell>
          <cell r="G2758" t="str">
            <v>QC_4636_026_Robot Loading_Verify the load bag functionality when BPM is received to load the  duplicate bag in the BHE when another duplicate bag is already loaded in the same BHE in same flight</v>
          </cell>
          <cell r="I2758">
            <v>42900</v>
          </cell>
          <cell r="J2758" t="str">
            <v>2017-08-03 12:17:49</v>
          </cell>
          <cell r="K2758" t="str">
            <v>mkgaurav</v>
          </cell>
        </row>
        <row r="2759">
          <cell r="A2759">
            <v>82094</v>
          </cell>
          <cell r="B2759" t="str">
            <v>CR 4636 - KLM BRS Interface (Robot Loading) implementation</v>
          </cell>
          <cell r="C2759" t="str">
            <v>rgera</v>
          </cell>
          <cell r="D2759">
            <v>41652</v>
          </cell>
          <cell r="E2759" t="str">
            <v>2017-08-03 12:20:01</v>
          </cell>
          <cell r="F2759">
            <v>6737</v>
          </cell>
          <cell r="G2759" t="str">
            <v>QC_4636_042_Robot Loading_Verify the load bag functionality when BPM is received to load LOCAL class bag in FIRST BHE and segregation rule should be present in OPS</v>
          </cell>
          <cell r="I2759">
            <v>42900</v>
          </cell>
          <cell r="J2759" t="str">
            <v>2017-08-03 12:18:32</v>
          </cell>
          <cell r="K2759" t="str">
            <v>mkgaurav</v>
          </cell>
        </row>
        <row r="2760">
          <cell r="A2760">
            <v>82115</v>
          </cell>
          <cell r="B2760" t="str">
            <v>CR 4636 - KLM BRS Interface (Robot Loading) implementation</v>
          </cell>
          <cell r="C2760" t="str">
            <v>rgera</v>
          </cell>
          <cell r="D2760">
            <v>41652</v>
          </cell>
          <cell r="E2760" t="str">
            <v>2017-08-03 12:20:01</v>
          </cell>
          <cell r="F2760">
            <v>6737</v>
          </cell>
          <cell r="G2760" t="str">
            <v>QC_4636_064_Robot Loading_Verify that BHE should be closed when BPM is received to close the already BHE</v>
          </cell>
          <cell r="I2760">
            <v>42900</v>
          </cell>
          <cell r="J2760" t="str">
            <v>2017-08-03 12:20:01</v>
          </cell>
          <cell r="K2760" t="str">
            <v>mkgaurav</v>
          </cell>
        </row>
        <row r="2761">
          <cell r="A2761">
            <v>82004</v>
          </cell>
          <cell r="B2761" t="str">
            <v>QC 5957-IWS Manage Irregularities&gt; The screen needs to align with V5 in order to show the same information and the use of the same filters as in V5</v>
          </cell>
          <cell r="C2761" t="str">
            <v>atripathi1</v>
          </cell>
          <cell r="D2761">
            <v>42268</v>
          </cell>
          <cell r="E2761" t="str">
            <v>2017-08-03 07:09:39</v>
          </cell>
          <cell r="F2761">
            <v>7399</v>
          </cell>
          <cell r="G2761" t="str">
            <v>QC_5957_IT_02_Verify that the Not Authorized bags is available in the Bag Menu in the WS</v>
          </cell>
          <cell r="I2761">
            <v>42900</v>
          </cell>
          <cell r="J2761" t="str">
            <v>2017-08-01 11:38:39</v>
          </cell>
          <cell r="K2761" t="str">
            <v>atripathi1</v>
          </cell>
        </row>
        <row r="2762">
          <cell r="A2762">
            <v>82006</v>
          </cell>
          <cell r="B2762" t="str">
            <v>QC 5957-IWS Manage Irregularities&gt; The screen needs to align with V5 in order to show the same information and the use of the same filters as in V5</v>
          </cell>
          <cell r="C2762" t="str">
            <v>atripathi1</v>
          </cell>
          <cell r="D2762">
            <v>42268</v>
          </cell>
          <cell r="E2762" t="str">
            <v>2017-08-03 07:09:39</v>
          </cell>
          <cell r="F2762">
            <v>7399</v>
          </cell>
          <cell r="G2762" t="str">
            <v>QC_5957_IT_04_Verify the Not Authorized Bags created by DCS when BSM Received is selected</v>
          </cell>
          <cell r="I2762">
            <v>42900</v>
          </cell>
          <cell r="J2762" t="str">
            <v>2017-08-03 07:06:10</v>
          </cell>
          <cell r="K2762" t="str">
            <v>atripathi1</v>
          </cell>
        </row>
        <row r="2763">
          <cell r="A2763">
            <v>82007</v>
          </cell>
          <cell r="B2763" t="str">
            <v>QC 5957-IWS Manage Irregularities&gt; The screen needs to align with V5 in order to show the same information and the use of the same filters as in V5</v>
          </cell>
          <cell r="C2763" t="str">
            <v>atripathi1</v>
          </cell>
          <cell r="D2763">
            <v>42268</v>
          </cell>
          <cell r="E2763" t="str">
            <v>2017-08-03 07:09:39</v>
          </cell>
          <cell r="F2763">
            <v>7399</v>
          </cell>
          <cell r="G2763" t="str">
            <v>QC_5957_IT_05_Verify the Not Authorized Bags created by DCS when BSM Del received is selected</v>
          </cell>
          <cell r="I2763">
            <v>42900</v>
          </cell>
          <cell r="J2763" t="str">
            <v>2017-08-03 07:07:23</v>
          </cell>
          <cell r="K2763" t="str">
            <v>atripathi1</v>
          </cell>
        </row>
        <row r="2764">
          <cell r="A2764">
            <v>82013</v>
          </cell>
          <cell r="B2764" t="str">
            <v>QC 5957-IWS Manage Irregularities&gt; The screen needs to align with V5 in order to show the same information and the use of the same filters as in V5</v>
          </cell>
          <cell r="C2764" t="str">
            <v>atripathi1</v>
          </cell>
          <cell r="D2764">
            <v>42268</v>
          </cell>
          <cell r="E2764" t="str">
            <v>2017-08-03 07:09:39</v>
          </cell>
          <cell r="F2764">
            <v>7399</v>
          </cell>
          <cell r="G2764" t="str">
            <v>QC_5957_IT_11_Verify the X Ray rejected bags are not getting displayed in the Not Authorized bags screen</v>
          </cell>
          <cell r="I2764">
            <v>42900</v>
          </cell>
          <cell r="J2764" t="str">
            <v>2017-08-03 07:08:02</v>
          </cell>
          <cell r="K2764" t="str">
            <v>atripathi1</v>
          </cell>
        </row>
        <row r="2765">
          <cell r="A2765">
            <v>82014</v>
          </cell>
          <cell r="B2765" t="str">
            <v>QC 5957-IWS Manage Irregularities&gt; The screen needs to align with V5 in order to show the same information and the use of the same filters as in V5</v>
          </cell>
          <cell r="C2765" t="str">
            <v>atripathi1</v>
          </cell>
          <cell r="D2765">
            <v>42268</v>
          </cell>
          <cell r="E2765" t="str">
            <v>2017-08-03 07:09:39</v>
          </cell>
          <cell r="F2765">
            <v>7399</v>
          </cell>
          <cell r="G2765" t="str">
            <v>QC_5957_IT_12_Verify that the data of the Flight with Frozen status should not be displayed</v>
          </cell>
          <cell r="I2765">
            <v>42900</v>
          </cell>
          <cell r="J2765" t="str">
            <v>2017-08-03 07:08:51</v>
          </cell>
          <cell r="K2765" t="str">
            <v>atripathi1</v>
          </cell>
        </row>
        <row r="2766">
          <cell r="A2766">
            <v>82015</v>
          </cell>
          <cell r="B2766" t="str">
            <v>QC 5957-IWS Manage Irregularities&gt; The screen needs to align with V5 in order to show the same information and the use of the same filters as in V5</v>
          </cell>
          <cell r="C2766" t="str">
            <v>atripathi1</v>
          </cell>
          <cell r="D2766">
            <v>42268</v>
          </cell>
          <cell r="E2766" t="str">
            <v>2017-08-03 07:09:39</v>
          </cell>
          <cell r="F2766">
            <v>7399</v>
          </cell>
          <cell r="G2766" t="str">
            <v>QC_5957_IT_13_Verify that the bags with ATL as Y are not getting displayed in the Not Authorized bags screen</v>
          </cell>
          <cell r="I2766">
            <v>42900</v>
          </cell>
          <cell r="J2766" t="str">
            <v>2017-08-03 07:09:39</v>
          </cell>
          <cell r="K2766" t="str">
            <v>atripathi1</v>
          </cell>
        </row>
        <row r="2767">
          <cell r="A2767">
            <v>82211</v>
          </cell>
          <cell r="B2767" t="str">
            <v>QC_6817_HHT&gt;Update Unknown Bag Details  Optionally show screen with blank pax name (not UNKPAXNAME)</v>
          </cell>
          <cell r="C2767" t="str">
            <v>raghi</v>
          </cell>
          <cell r="D2767">
            <v>42627</v>
          </cell>
          <cell r="E2767" t="str">
            <v>2017-08-03 12:11:21</v>
          </cell>
          <cell r="F2767">
            <v>7820</v>
          </cell>
          <cell r="G2767" t="str">
            <v>QC 6817_005_HHT_Bag_BagEnquiry_UpdateUnknownBag_SettingAs NO</v>
          </cell>
          <cell r="I2767">
            <v>42900</v>
          </cell>
          <cell r="J2767" t="str">
            <v>2017-08-03 12:10:34</v>
          </cell>
          <cell r="K2767" t="str">
            <v>raghi</v>
          </cell>
        </row>
        <row r="2768">
          <cell r="A2768">
            <v>82216</v>
          </cell>
          <cell r="B2768" t="str">
            <v>QC_6817_HHT&gt;Update Unknown Bag Details  Optionally show screen with blank pax name (not UNKPAXNAME)</v>
          </cell>
          <cell r="C2768" t="str">
            <v>raghi</v>
          </cell>
          <cell r="D2768">
            <v>42627</v>
          </cell>
          <cell r="E2768" t="str">
            <v>2017-08-03 12:11:21</v>
          </cell>
          <cell r="F2768">
            <v>7820</v>
          </cell>
          <cell r="G2768" t="str">
            <v>QC 6817_010_IT_HHT_Bag_BagEnquiry_UpdateUnknownBag_SettingAsYes_Performing Actions on Bag</v>
          </cell>
          <cell r="I2768">
            <v>42900</v>
          </cell>
          <cell r="J2768" t="str">
            <v>2017-08-03 12:11:21</v>
          </cell>
          <cell r="K2768" t="str">
            <v>raghi</v>
          </cell>
        </row>
        <row r="2769">
          <cell r="A2769">
            <v>82221</v>
          </cell>
          <cell r="B2769" t="str">
            <v>QC_6817_HHT&gt;Update Unknown Bag Details  Optionally show screen with blank pax name (not UNKPAXNAME)</v>
          </cell>
          <cell r="C2769" t="str">
            <v>raghi</v>
          </cell>
          <cell r="D2769">
            <v>42627</v>
          </cell>
          <cell r="E2769" t="str">
            <v>2017-08-03 12:11:21</v>
          </cell>
          <cell r="F2769">
            <v>7820</v>
          </cell>
          <cell r="G2769" t="str">
            <v>QC 6817_015_IT_HHT_Bag_Track Bag_UpdateUnknownBag_SettingAs No</v>
          </cell>
          <cell r="I2769">
            <v>42900</v>
          </cell>
          <cell r="J2769" t="str">
            <v>2017-08-03 12:07:37</v>
          </cell>
          <cell r="K2769" t="str">
            <v>raghi</v>
          </cell>
        </row>
        <row r="2770">
          <cell r="A2770">
            <v>82228</v>
          </cell>
          <cell r="B2770" t="str">
            <v>QC 6849 -&gt;HHT Bag Enquiry&gt;Parking Position of a flight to be shown in the Bag Enquiry screen pop up</v>
          </cell>
          <cell r="C2770" t="str">
            <v>mkgaurav</v>
          </cell>
          <cell r="D2770">
            <v>42592</v>
          </cell>
          <cell r="E2770" t="str">
            <v>2017-08-03 12:12:37</v>
          </cell>
          <cell r="F2770">
            <v>7766</v>
          </cell>
          <cell r="G2770" t="str">
            <v>QC 6949_003_IT_HHT_Bag Enquiry_Show lateral on HHT Bag Enquiry page is Yes_Multiple laterals_Verify that by default first value should be dislayed in Lateral field which was entered at the time of flight creation</v>
          </cell>
          <cell r="I2770">
            <v>42900</v>
          </cell>
          <cell r="J2770" t="str">
            <v>2017-08-03 12:12:37</v>
          </cell>
          <cell r="K2770" t="str">
            <v>mkgaurav</v>
          </cell>
        </row>
        <row r="2771">
          <cell r="A2771">
            <v>82231</v>
          </cell>
          <cell r="B2771" t="str">
            <v>QC_7251_HHT &gt; Bag Enquiry: Introduction of a two tone result beep (low-high) for an OK bag when enquired on the HHT with function 1D - Bag Enquiry</v>
          </cell>
          <cell r="C2771" t="str">
            <v>lsatija</v>
          </cell>
          <cell r="D2771">
            <v>42816</v>
          </cell>
          <cell r="E2771" t="str">
            <v>2017-08-03 12:34:21</v>
          </cell>
          <cell r="F2771">
            <v>8011</v>
          </cell>
          <cell r="G2771" t="str">
            <v>QC_7251_01_HHT_Verify 2 Tone Beep in  bag Enquiry Screen when Enquire Ok Boarded Bag</v>
          </cell>
          <cell r="I2771">
            <v>42900</v>
          </cell>
          <cell r="J2771" t="str">
            <v>2017-08-03 12:33:48</v>
          </cell>
          <cell r="K2771" t="str">
            <v>lsatija</v>
          </cell>
        </row>
        <row r="2772">
          <cell r="A2772">
            <v>82236</v>
          </cell>
          <cell r="B2772" t="str">
            <v>QC_7251_HHT &gt; Bag Enquiry: Introduction of a two tone result beep (low-high) for an OK bag when enquired on the HHT with function 1D - Bag Enquiry</v>
          </cell>
          <cell r="C2772" t="str">
            <v>lsatija</v>
          </cell>
          <cell r="D2772">
            <v>42816</v>
          </cell>
          <cell r="E2772" t="str">
            <v>2017-08-03 12:34:21</v>
          </cell>
          <cell r="F2772">
            <v>8011</v>
          </cell>
          <cell r="G2772" t="str">
            <v>QC_7251_06_HHT_Verify 2 Tone Beep in  bag Enquiry Screen when Enquire Ok  Bag with .E Element</v>
          </cell>
          <cell r="I2772">
            <v>42900</v>
          </cell>
          <cell r="J2772" t="str">
            <v>2017-08-03 12:34:21</v>
          </cell>
          <cell r="K2772" t="str">
            <v>lsatija</v>
          </cell>
        </row>
        <row r="2773">
          <cell r="A2773">
            <v>84944</v>
          </cell>
          <cell r="B2773" t="str">
            <v>OPS_add_update Airline</v>
          </cell>
          <cell r="C2773" t="str">
            <v>rgera</v>
          </cell>
          <cell r="D2773">
            <v>42942</v>
          </cell>
          <cell r="E2773" t="str">
            <v>2017-08-01 14:24:15</v>
          </cell>
          <cell r="F2773">
            <v>8462</v>
          </cell>
          <cell r="G2773" t="str">
            <v>1.0.0_Reason for Loss</v>
          </cell>
          <cell r="I2773">
            <v>42905</v>
          </cell>
          <cell r="J2773" t="str">
            <v>2017-08-01 14:21:43</v>
          </cell>
          <cell r="K2773" t="str">
            <v>raksharma</v>
          </cell>
        </row>
        <row r="2774">
          <cell r="A2774">
            <v>84945</v>
          </cell>
          <cell r="B2774" t="str">
            <v>OPS_add_update Airline</v>
          </cell>
          <cell r="C2774" t="str">
            <v>rgera</v>
          </cell>
          <cell r="D2774">
            <v>42942</v>
          </cell>
          <cell r="E2774" t="str">
            <v>2017-08-01 14:24:15</v>
          </cell>
          <cell r="F2774">
            <v>8462</v>
          </cell>
          <cell r="G2774" t="str">
            <v>1.0.1_Update Reason for Loss</v>
          </cell>
          <cell r="I2774">
            <v>42905</v>
          </cell>
          <cell r="J2774" t="str">
            <v>2017-08-01 14:24:15</v>
          </cell>
          <cell r="K2774" t="str">
            <v>raksharma</v>
          </cell>
        </row>
        <row r="2775">
          <cell r="A2775">
            <v>85375</v>
          </cell>
          <cell r="B2775" t="str">
            <v>WS_Bag Messages</v>
          </cell>
          <cell r="C2775" t="str">
            <v>cbenjwal</v>
          </cell>
          <cell r="D2775">
            <v>42943</v>
          </cell>
          <cell r="E2775" t="str">
            <v>2017-08-01 14:51:46</v>
          </cell>
          <cell r="F2775">
            <v>8473</v>
          </cell>
          <cell r="G2775" t="str">
            <v>011_BM6.0_Basic Flow- BSM with zero consecutive bags</v>
          </cell>
          <cell r="I2775">
            <v>42905</v>
          </cell>
          <cell r="J2775" t="str">
            <v>2017-07-29 09:09:08</v>
          </cell>
          <cell r="K2775" t="str">
            <v>raksharma</v>
          </cell>
        </row>
        <row r="2776">
          <cell r="A2776">
            <v>85398</v>
          </cell>
          <cell r="B2776" t="str">
            <v>WS_Bag Messages</v>
          </cell>
          <cell r="C2776" t="str">
            <v>cbenjwal</v>
          </cell>
          <cell r="D2776">
            <v>42943</v>
          </cell>
          <cell r="E2776" t="str">
            <v>2017-08-01 14:51:46</v>
          </cell>
          <cell r="F2776">
            <v>8473</v>
          </cell>
          <cell r="G2776" t="str">
            <v>004_BM6.0_Bagmessage_processing_2.21_Delete by System for non deleted Rerouted Bag</v>
          </cell>
          <cell r="I2776">
            <v>42905</v>
          </cell>
          <cell r="J2776" t="str">
            <v>2017-07-29 10:05:19</v>
          </cell>
          <cell r="K2776" t="str">
            <v>raksharma</v>
          </cell>
        </row>
        <row r="2777">
          <cell r="A2777">
            <v>85399</v>
          </cell>
          <cell r="B2777" t="str">
            <v>WS_Bag Messages</v>
          </cell>
          <cell r="C2777" t="str">
            <v>cbenjwal</v>
          </cell>
          <cell r="D2777">
            <v>42943</v>
          </cell>
          <cell r="E2777" t="str">
            <v>2017-08-01 14:51:46</v>
          </cell>
          <cell r="F2777">
            <v>8473</v>
          </cell>
          <cell r="G2777" t="str">
            <v>005_BM6.0_Bagmessage_processing_2.21_Handling Duplicate Bag Id for same Flight Id</v>
          </cell>
          <cell r="I2777">
            <v>42905</v>
          </cell>
          <cell r="J2777" t="str">
            <v>2017-07-29 10:02:46</v>
          </cell>
          <cell r="K2777" t="str">
            <v>raksharma</v>
          </cell>
        </row>
        <row r="2778">
          <cell r="A2778">
            <v>85400</v>
          </cell>
          <cell r="B2778" t="str">
            <v>WS_Bag Messages</v>
          </cell>
          <cell r="C2778" t="str">
            <v>cbenjwal</v>
          </cell>
          <cell r="D2778">
            <v>42943</v>
          </cell>
          <cell r="E2778" t="str">
            <v>2017-08-01 14:51:46</v>
          </cell>
          <cell r="F2778">
            <v>8473</v>
          </cell>
          <cell r="G2778" t="str">
            <v>006_BM6.0_Bagmessage_processing_2.21_Set To Offload pending action for a Bag</v>
          </cell>
          <cell r="I2778">
            <v>42905</v>
          </cell>
          <cell r="J2778" t="str">
            <v>2017-08-11 10:32:51</v>
          </cell>
          <cell r="K2778" t="str">
            <v>raksharma</v>
          </cell>
        </row>
        <row r="2779">
          <cell r="A2779">
            <v>85402</v>
          </cell>
          <cell r="B2779" t="str">
            <v>WS_Bag Messages</v>
          </cell>
          <cell r="C2779" t="str">
            <v>cbenjwal</v>
          </cell>
          <cell r="D2779">
            <v>42943</v>
          </cell>
          <cell r="E2779" t="str">
            <v>2017-08-01 14:51:46</v>
          </cell>
          <cell r="F2779">
            <v>8473</v>
          </cell>
          <cell r="G2779" t="str">
            <v>008_BM6.0_Parsor rejects BSM L (any subtype) if .F is not provided</v>
          </cell>
          <cell r="I2779">
            <v>42905</v>
          </cell>
          <cell r="J2779" t="str">
            <v>2017-07-29 09:03:21</v>
          </cell>
          <cell r="K2779" t="str">
            <v>raksharma</v>
          </cell>
        </row>
        <row r="2780">
          <cell r="A2780">
            <v>85876</v>
          </cell>
          <cell r="B2780" t="str">
            <v>WS_Bag Messages</v>
          </cell>
          <cell r="C2780" t="str">
            <v>cbenjwal</v>
          </cell>
          <cell r="D2780">
            <v>42943</v>
          </cell>
          <cell r="E2780" t="str">
            <v>2017-08-01 14:51:46</v>
          </cell>
          <cell r="F2780">
            <v>8473</v>
          </cell>
          <cell r="G2780" t="str">
            <v>01_7045_BIM_BSMDEL_basicFlow</v>
          </cell>
          <cell r="I2780">
            <v>42905</v>
          </cell>
          <cell r="J2780" t="str">
            <v>2017-07-29 09:08:15</v>
          </cell>
          <cell r="K2780" t="str">
            <v>gkumar3</v>
          </cell>
        </row>
        <row r="2781">
          <cell r="A2781">
            <v>85912</v>
          </cell>
          <cell r="B2781" t="str">
            <v>QC_7088_BIM Processing -&gt; BUM/BSM DEL change the pax status as specified in the message causing problems if the pax has multiple bags</v>
          </cell>
          <cell r="C2781" t="str">
            <v>cbenjwal</v>
          </cell>
          <cell r="D2781">
            <v>42943</v>
          </cell>
          <cell r="E2781" t="str">
            <v>2017-08-01 13:43:52</v>
          </cell>
          <cell r="F2781">
            <v>8549</v>
          </cell>
          <cell r="G2781" t="str">
            <v>QC_7088_WS_IT_02_Verify the bag status when BSM DEL is processed with change in the passenger status as Standby</v>
          </cell>
          <cell r="I2781">
            <v>42905</v>
          </cell>
          <cell r="J2781" t="str">
            <v>2017-08-09 13:25:20</v>
          </cell>
          <cell r="K2781" t="str">
            <v>atripathi1</v>
          </cell>
        </row>
        <row r="2782">
          <cell r="A2782">
            <v>85915</v>
          </cell>
          <cell r="B2782" t="str">
            <v>QC_7088_BIM Processing -&gt; BUM/BSM DEL change the pax status as specified in the message causing problems if the pax has multiple bags</v>
          </cell>
          <cell r="C2782" t="str">
            <v>cbenjwal</v>
          </cell>
          <cell r="D2782">
            <v>42943</v>
          </cell>
          <cell r="E2782" t="str">
            <v>2017-08-01 13:43:52</v>
          </cell>
          <cell r="F2782">
            <v>8549</v>
          </cell>
          <cell r="G2782" t="str">
            <v>QC_7088_WS_IT_05_Verify the bag status when BSM DEL is processed with change in the PSN</v>
          </cell>
          <cell r="I2782">
            <v>42905</v>
          </cell>
          <cell r="J2782" t="str">
            <v>2017-08-09 13:26:32</v>
          </cell>
          <cell r="K2782" t="str">
            <v>atripathi1</v>
          </cell>
        </row>
        <row r="2783">
          <cell r="A2783">
            <v>85916</v>
          </cell>
          <cell r="B2783" t="str">
            <v>QC_7088_BIM Processing -&gt; BUM/BSM DEL change the pax status as specified in the message causing problems if the pax has multiple bags</v>
          </cell>
          <cell r="C2783" t="str">
            <v>cbenjwal</v>
          </cell>
          <cell r="D2783">
            <v>42943</v>
          </cell>
          <cell r="E2783" t="str">
            <v>2017-08-01 13:43:52</v>
          </cell>
          <cell r="F2783">
            <v>8549</v>
          </cell>
          <cell r="G2783" t="str">
            <v>QC_7088_WS_IT_06_Verify the bag status when BUM is processed with change in the status as Not Checked In</v>
          </cell>
          <cell r="I2783">
            <v>42905</v>
          </cell>
          <cell r="J2783" t="str">
            <v>2017-08-09 13:26:33</v>
          </cell>
          <cell r="K2783" t="str">
            <v>atripathi1</v>
          </cell>
        </row>
        <row r="2784">
          <cell r="A2784">
            <v>85766</v>
          </cell>
          <cell r="B2784" t="str">
            <v>WS_Verify Login</v>
          </cell>
          <cell r="C2784" t="str">
            <v>msharma2</v>
          </cell>
          <cell r="D2784">
            <v>42942</v>
          </cell>
          <cell r="E2784" t="str">
            <v>2017-08-01 13:41:51</v>
          </cell>
          <cell r="F2784">
            <v>8465</v>
          </cell>
          <cell r="G2784" t="str">
            <v>001_BM6.0_Login_ Valid Credentials_Sita Admin</v>
          </cell>
          <cell r="I2784">
            <v>42905</v>
          </cell>
          <cell r="J2784" t="str">
            <v>2017-08-01 13:41:51</v>
          </cell>
          <cell r="K2784" t="str">
            <v>atripathi1</v>
          </cell>
        </row>
        <row r="2785">
          <cell r="A2785">
            <v>85721</v>
          </cell>
          <cell r="B2785" t="str">
            <v>WS_Bag Messages</v>
          </cell>
          <cell r="C2785" t="str">
            <v>cbenjwal</v>
          </cell>
          <cell r="D2785">
            <v>42943</v>
          </cell>
          <cell r="E2785" t="str">
            <v>2017-08-01 14:51:46</v>
          </cell>
          <cell r="F2785">
            <v>8473</v>
          </cell>
          <cell r="G2785" t="str">
            <v>001_Verify if system display To Offload and Xray Rejected in the comment column when sent updated BSM</v>
          </cell>
          <cell r="I2785">
            <v>42905</v>
          </cell>
          <cell r="J2785" t="str">
            <v>2017-07-29 10:40:06</v>
          </cell>
          <cell r="K2785" t="str">
            <v>atripathi1</v>
          </cell>
        </row>
        <row r="2786">
          <cell r="A2786">
            <v>85799</v>
          </cell>
          <cell r="B2786" t="str">
            <v>WS_Departure Flight _Flight Progress</v>
          </cell>
          <cell r="C2786" t="str">
            <v>lsatija</v>
          </cell>
          <cell r="D2786">
            <v>42943</v>
          </cell>
          <cell r="E2786" t="str">
            <v>2017-07-31 12:19:39</v>
          </cell>
          <cell r="F2786">
            <v>8495</v>
          </cell>
          <cell r="G2786" t="str">
            <v>Departure Flights_Flight Progress_Print Report_Reconciliation</v>
          </cell>
          <cell r="I2786">
            <v>42905</v>
          </cell>
          <cell r="J2786" t="str">
            <v>2017-07-31 12:19:39</v>
          </cell>
          <cell r="K2786" t="str">
            <v>atripathi1</v>
          </cell>
        </row>
        <row r="2787">
          <cell r="A2787">
            <v>85800</v>
          </cell>
          <cell r="B2787" t="str">
            <v>WS_Departure Flight _Flight Progress</v>
          </cell>
          <cell r="C2787" t="str">
            <v>lsatija</v>
          </cell>
          <cell r="D2787">
            <v>42943</v>
          </cell>
          <cell r="E2787" t="str">
            <v>2017-07-31 12:19:39</v>
          </cell>
          <cell r="F2787">
            <v>8495</v>
          </cell>
          <cell r="G2787" t="str">
            <v>Departure Flights_Flight Progress_Print Report_Manifest Details</v>
          </cell>
          <cell r="I2787">
            <v>42905</v>
          </cell>
          <cell r="J2787" t="str">
            <v>2017-07-31 12:17:19</v>
          </cell>
          <cell r="K2787" t="str">
            <v>mkgaurav</v>
          </cell>
        </row>
        <row r="2788">
          <cell r="A2788">
            <v>85801</v>
          </cell>
          <cell r="B2788" t="str">
            <v>WS_Departure Flight _Flight Progress</v>
          </cell>
          <cell r="C2788" t="str">
            <v>lsatija</v>
          </cell>
          <cell r="D2788">
            <v>42943</v>
          </cell>
          <cell r="E2788" t="str">
            <v>2017-07-31 12:19:39</v>
          </cell>
          <cell r="F2788">
            <v>8495</v>
          </cell>
          <cell r="G2788" t="str">
            <v>Departure Flights_Flight Progress_Print Report_Manifest Summary Report</v>
          </cell>
          <cell r="I2788">
            <v>42905</v>
          </cell>
          <cell r="J2788" t="str">
            <v>2017-07-31 12:17:57</v>
          </cell>
          <cell r="K2788" t="str">
            <v>mkgaurav</v>
          </cell>
        </row>
        <row r="2789">
          <cell r="A2789">
            <v>85802</v>
          </cell>
          <cell r="B2789" t="str">
            <v>WS_Departure Flight _Flight Progress</v>
          </cell>
          <cell r="C2789" t="str">
            <v>lsatija</v>
          </cell>
          <cell r="D2789">
            <v>42943</v>
          </cell>
          <cell r="E2789" t="str">
            <v>2017-07-31 12:19:39</v>
          </cell>
          <cell r="F2789">
            <v>8495</v>
          </cell>
          <cell r="G2789" t="str">
            <v>Departure Flights_ Flight Progress_Reconciliation_3174</v>
          </cell>
          <cell r="I2789">
            <v>42905</v>
          </cell>
          <cell r="J2789" t="str">
            <v>2017-07-31 12:15:42</v>
          </cell>
          <cell r="K2789" t="str">
            <v>mkgaurav</v>
          </cell>
        </row>
        <row r="2790">
          <cell r="A2790">
            <v>85813</v>
          </cell>
          <cell r="B2790" t="str">
            <v>WS_Departure Flight _Flight Progress</v>
          </cell>
          <cell r="C2790" t="str">
            <v>lsatija</v>
          </cell>
          <cell r="D2790">
            <v>42943</v>
          </cell>
          <cell r="E2790" t="str">
            <v>2017-07-31 12:19:39</v>
          </cell>
          <cell r="F2790">
            <v>8495</v>
          </cell>
          <cell r="G2790" t="str">
            <v>Departure Flights_Flight Progress_Print Barcodes for all bags</v>
          </cell>
          <cell r="I2790">
            <v>42905</v>
          </cell>
          <cell r="J2790" t="str">
            <v>2017-07-31 12:16:29</v>
          </cell>
          <cell r="K2790" t="str">
            <v>atripathi1</v>
          </cell>
        </row>
        <row r="2791">
          <cell r="A2791">
            <v>85881</v>
          </cell>
          <cell r="B2791" t="str">
            <v>WS_Bag Messages</v>
          </cell>
          <cell r="C2791" t="str">
            <v>cbenjwal</v>
          </cell>
          <cell r="D2791">
            <v>42943</v>
          </cell>
          <cell r="E2791" t="str">
            <v>2017-08-01 14:51:46</v>
          </cell>
          <cell r="F2791">
            <v>8473</v>
          </cell>
          <cell r="G2791" t="str">
            <v>06_7045_BIM_BSMDEL_Standby and Selectee_Boarded_and Xfer seat_</v>
          </cell>
          <cell r="I2791">
            <v>42905</v>
          </cell>
          <cell r="J2791" t="str">
            <v>2017-08-01 14:51:46</v>
          </cell>
          <cell r="K2791" t="str">
            <v>gkumar3</v>
          </cell>
        </row>
        <row r="2792">
          <cell r="A2792">
            <v>61890</v>
          </cell>
          <cell r="B2792" t="str">
            <v>QC_6890_HHT&gt;Focus change to input transfer flight when "Enter Valid Flight" message is seen</v>
          </cell>
          <cell r="C2792" t="str">
            <v>agupta10</v>
          </cell>
          <cell r="D2792">
            <v>42573</v>
          </cell>
          <cell r="E2792" t="str">
            <v>2017-03-10 10:13:31</v>
          </cell>
          <cell r="F2792">
            <v>7757</v>
          </cell>
          <cell r="G2792" t="str">
            <v>QC_6890_003_IT_Verify focus should be on transfer flight on updating flight without entering transfer flight details from update seggregation screen _BHE Enquiry</v>
          </cell>
          <cell r="I2792">
            <v>42572</v>
          </cell>
          <cell r="J2792" t="str">
            <v>2017-03-10 10:02:17</v>
          </cell>
          <cell r="K2792" t="str">
            <v>agupta10</v>
          </cell>
        </row>
        <row r="2793">
          <cell r="A2793">
            <v>61891</v>
          </cell>
          <cell r="B2793" t="str">
            <v>QC_6890_HHT&gt;Focus change to input transfer flight when "Enter Valid Flight" message is seen</v>
          </cell>
          <cell r="C2793" t="str">
            <v>agupta10</v>
          </cell>
          <cell r="D2793">
            <v>42573</v>
          </cell>
          <cell r="E2793" t="str">
            <v>2017-03-10 10:13:31</v>
          </cell>
          <cell r="F2793">
            <v>7757</v>
          </cell>
          <cell r="G2793" t="str">
            <v>QC_6890_004_IT_Verify focus should be on transfer flight on updating flight without entering transfer flight details from update seggregation screen _Hold Enquiry</v>
          </cell>
          <cell r="I2793">
            <v>42572</v>
          </cell>
          <cell r="J2793" t="str">
            <v>2017-03-10 09:59:34</v>
          </cell>
          <cell r="K2793" t="str">
            <v>agupta10</v>
          </cell>
        </row>
        <row r="2794">
          <cell r="A2794">
            <v>73779</v>
          </cell>
          <cell r="B2794" t="str">
            <v>QC-6346_HHT : BHE and Hold List &gt; BHE/Hold list print report is displaying incorrect weight for amulti-destination SORT ULD</v>
          </cell>
          <cell r="C2794" t="str">
            <v>atripathi1</v>
          </cell>
          <cell r="D2794">
            <v>42550</v>
          </cell>
          <cell r="E2794" t="str">
            <v>2017-07-26 06:03:23</v>
          </cell>
          <cell r="F2794">
            <v>7689</v>
          </cell>
          <cell r="G2794" t="str">
            <v>QC_6346_IT_01_Verify the data in ULD or Hold List when bags are loaded in Sort type ULD or Hold in HHT</v>
          </cell>
          <cell r="I2794">
            <v>42769</v>
          </cell>
          <cell r="J2794" t="str">
            <v>2017-07-04 10:49:55</v>
          </cell>
          <cell r="K2794" t="str">
            <v>atripathi1</v>
          </cell>
        </row>
        <row r="2795">
          <cell r="A2795">
            <v>73780</v>
          </cell>
          <cell r="B2795" t="str">
            <v>QC-6346_HHT : BHE and Hold List &gt; BHE/Hold list print report is displaying incorrect weight for amulti-destination SORT ULD</v>
          </cell>
          <cell r="C2795" t="str">
            <v>atripathi1</v>
          </cell>
          <cell r="D2795">
            <v>42550</v>
          </cell>
          <cell r="E2795" t="str">
            <v>2017-07-26 06:03:23</v>
          </cell>
          <cell r="F2795">
            <v>7689</v>
          </cell>
          <cell r="G2795" t="str">
            <v>QC_6346_IT_02_Verify the weight value in ULD or Hold List print report when bags are loaded in Sort type ULD or Hold in HHT for a flight with one destination</v>
          </cell>
          <cell r="I2795">
            <v>42769</v>
          </cell>
          <cell r="J2795" t="str">
            <v>2017-07-26 05:53:23</v>
          </cell>
          <cell r="K2795" t="str">
            <v>atripathi1</v>
          </cell>
        </row>
        <row r="2796">
          <cell r="A2796">
            <v>73794</v>
          </cell>
          <cell r="B2796" t="str">
            <v>QC-6658_'Duplicate bags getting displayed on Bag Enquiry when searched with Seat no or PNR etc..</v>
          </cell>
          <cell r="C2796" t="str">
            <v>atripathi1</v>
          </cell>
          <cell r="D2796">
            <v>42550</v>
          </cell>
          <cell r="E2796" t="str">
            <v>2017-07-26 06:15:47</v>
          </cell>
          <cell r="F2796">
            <v>7693</v>
          </cell>
          <cell r="G2796" t="str">
            <v>QC_6658_IT_05_Verify the bag loaded is getting displayed in bag enquiry screen when searched using PNR</v>
          </cell>
          <cell r="I2796">
            <v>42769</v>
          </cell>
          <cell r="J2796" t="str">
            <v>2017-07-04 10:50:39</v>
          </cell>
          <cell r="K2796" t="str">
            <v>atripathi1</v>
          </cell>
        </row>
        <row r="2797">
          <cell r="A2797">
            <v>73798</v>
          </cell>
          <cell r="B2797" t="str">
            <v>QC_6660_HHT- Invalid bags count displayed on ULD/HOLD List screen</v>
          </cell>
          <cell r="C2797" t="str">
            <v>aaora</v>
          </cell>
          <cell r="D2797">
            <v>42545</v>
          </cell>
          <cell r="E2797" t="str">
            <v>2017-07-26 06:22:20</v>
          </cell>
          <cell r="F2797">
            <v>7684</v>
          </cell>
          <cell r="G2797" t="str">
            <v>QC_6660_IT_01_Verify the count displayed on ULD_HOLD Screen in HHT is valid when BHE is merged to HOLD</v>
          </cell>
          <cell r="I2797">
            <v>42769</v>
          </cell>
          <cell r="J2797" t="str">
            <v>2017-07-26 06:18:30</v>
          </cell>
          <cell r="K2797" t="str">
            <v>aaora</v>
          </cell>
        </row>
        <row r="2798">
          <cell r="A2798">
            <v>73799</v>
          </cell>
          <cell r="B2798" t="str">
            <v>QC_6660_HHT- Invalid bags count displayed on ULD/HOLD List screen</v>
          </cell>
          <cell r="C2798" t="str">
            <v>aaora</v>
          </cell>
          <cell r="D2798">
            <v>42545</v>
          </cell>
          <cell r="E2798" t="str">
            <v>2017-07-26 06:22:20</v>
          </cell>
          <cell r="F2798">
            <v>7684</v>
          </cell>
          <cell r="G2798" t="str">
            <v>QC_6660_IT_02_Verify the count displayed on ULD_HOLD Screen in HHT is valid when HOLD is merged to BHE</v>
          </cell>
          <cell r="I2798">
            <v>42769</v>
          </cell>
          <cell r="J2798" t="str">
            <v>2017-07-04 10:51:00</v>
          </cell>
          <cell r="K2798" t="str">
            <v>aaora</v>
          </cell>
        </row>
        <row r="2799">
          <cell r="A2799">
            <v>74049</v>
          </cell>
          <cell r="B2799" t="str">
            <v>QC 4351 -IWS&gt;Bag&gt;Manage Irregularities.</v>
          </cell>
          <cell r="C2799" t="str">
            <v>raksharma</v>
          </cell>
          <cell r="D2799">
            <v>41480</v>
          </cell>
          <cell r="E2799" t="str">
            <v>2017-07-27 09:02:17</v>
          </cell>
          <cell r="F2799">
            <v>6629</v>
          </cell>
          <cell r="G2799" t="str">
            <v>QC4351_03_Manageirreg_Wrong dest_Ld error_Ldbag BHE</v>
          </cell>
          <cell r="I2799">
            <v>42769</v>
          </cell>
          <cell r="J2799" t="str">
            <v>2017-06-19 15:54:09</v>
          </cell>
          <cell r="K2799" t="str">
            <v>mkgaurav</v>
          </cell>
        </row>
        <row r="2800">
          <cell r="A2800">
            <v>74050</v>
          </cell>
          <cell r="B2800" t="str">
            <v>QC 4351 -IWS&gt;Bag&gt;Manage Irregularities.</v>
          </cell>
          <cell r="C2800" t="str">
            <v>raksharma</v>
          </cell>
          <cell r="D2800">
            <v>41480</v>
          </cell>
          <cell r="E2800" t="str">
            <v>2017-07-27 09:02:17</v>
          </cell>
          <cell r="F2800">
            <v>6629</v>
          </cell>
          <cell r="G2800" t="str">
            <v>QC4351_05_Manageirreg_Wrong class_Ld error__Ld Bag BHE</v>
          </cell>
          <cell r="I2800">
            <v>42769</v>
          </cell>
          <cell r="J2800" t="str">
            <v>2017-06-19 15:54:10</v>
          </cell>
          <cell r="K2800" t="str">
            <v>mkgaurav</v>
          </cell>
        </row>
        <row r="2801">
          <cell r="A2801">
            <v>74051</v>
          </cell>
          <cell r="B2801" t="str">
            <v>QC 4351 -IWS&gt;Bag&gt;Manage Irregularities.</v>
          </cell>
          <cell r="C2801" t="str">
            <v>raksharma</v>
          </cell>
          <cell r="D2801">
            <v>41480</v>
          </cell>
          <cell r="E2801" t="str">
            <v>2017-07-27 09:02:17</v>
          </cell>
          <cell r="F2801">
            <v>6629</v>
          </cell>
          <cell r="G2801" t="str">
            <v>QC4351_07_Manageirreg_To Stop bag_Ld error</v>
          </cell>
          <cell r="I2801">
            <v>42769</v>
          </cell>
          <cell r="J2801" t="str">
            <v>2017-06-19 15:54:10</v>
          </cell>
          <cell r="K2801" t="str">
            <v>mkgaurav</v>
          </cell>
        </row>
        <row r="2802">
          <cell r="A2802">
            <v>74052</v>
          </cell>
          <cell r="B2802" t="str">
            <v>QC 4351 -IWS&gt;Bag&gt;Manage Irregularities.</v>
          </cell>
          <cell r="C2802" t="str">
            <v>raksharma</v>
          </cell>
          <cell r="D2802">
            <v>41480</v>
          </cell>
          <cell r="E2802" t="str">
            <v>2017-07-27 09:02:17</v>
          </cell>
          <cell r="F2802">
            <v>6629</v>
          </cell>
          <cell r="G2802" t="str">
            <v>QC4351_08_Manageirreg_FltMismatch_Load error</v>
          </cell>
          <cell r="I2802">
            <v>42769</v>
          </cell>
          <cell r="J2802" t="str">
            <v>2017-06-19 15:54:11</v>
          </cell>
          <cell r="K2802" t="str">
            <v>mkgaurav</v>
          </cell>
        </row>
        <row r="2803">
          <cell r="A2803">
            <v>74053</v>
          </cell>
          <cell r="B2803" t="str">
            <v>QC 4351 -IWS&gt;Bag&gt;Manage Irregularities.</v>
          </cell>
          <cell r="C2803" t="str">
            <v>raksharma</v>
          </cell>
          <cell r="D2803">
            <v>41480</v>
          </cell>
          <cell r="E2803" t="str">
            <v>2017-07-27 09:02:17</v>
          </cell>
          <cell r="F2803">
            <v>6629</v>
          </cell>
          <cell r="G2803" t="str">
            <v>QC4351_09_Manageirreg_Frozen Flt_Ld error_Ld bag BHE</v>
          </cell>
          <cell r="I2803">
            <v>42769</v>
          </cell>
          <cell r="J2803" t="str">
            <v>2017-06-19 15:54:12</v>
          </cell>
          <cell r="K2803" t="str">
            <v>mkgaurav</v>
          </cell>
        </row>
        <row r="2804">
          <cell r="A2804">
            <v>74054</v>
          </cell>
          <cell r="B2804" t="str">
            <v>QC 4351 -IWS&gt;Bag&gt;Manage Irregularities.</v>
          </cell>
          <cell r="C2804" t="str">
            <v>raksharma</v>
          </cell>
          <cell r="D2804">
            <v>41480</v>
          </cell>
          <cell r="E2804" t="str">
            <v>2017-07-27 09:02:17</v>
          </cell>
          <cell r="F2804">
            <v>6629</v>
          </cell>
          <cell r="G2804" t="str">
            <v>QC4351_10_Manageirreg_Paxnt CI_Ld error__Ldbag BHE</v>
          </cell>
          <cell r="I2804">
            <v>42769</v>
          </cell>
          <cell r="J2804" t="str">
            <v>2017-06-19 15:54:12</v>
          </cell>
          <cell r="K2804" t="str">
            <v>mkgaurav</v>
          </cell>
        </row>
        <row r="2805">
          <cell r="A2805">
            <v>74303</v>
          </cell>
          <cell r="B2805" t="str">
            <v>QC4914 IWS&gt;Bag&gt;Manage Irregularities. With no irregular bags the 'Set refresh' option is disabled but still works. Also, when user creates  bags that should be displayed, the "Bag not found" msg is not removed</v>
          </cell>
          <cell r="C2805" t="str">
            <v>anshuyadav</v>
          </cell>
          <cell r="D2805">
            <v>41690</v>
          </cell>
          <cell r="E2805" t="str">
            <v>2017-07-27 06:52:23</v>
          </cell>
          <cell r="F2805">
            <v>6771</v>
          </cell>
          <cell r="G2805" t="str">
            <v>004_4914_WS_Manage Irregularities_Print button active for the data</v>
          </cell>
          <cell r="I2805">
            <v>42769</v>
          </cell>
          <cell r="J2805" t="str">
            <v>2017-06-19 15:53:50</v>
          </cell>
          <cell r="K2805" t="str">
            <v>mshakya</v>
          </cell>
        </row>
        <row r="2806">
          <cell r="A2806">
            <v>74304</v>
          </cell>
          <cell r="B2806" t="str">
            <v>QC4914 IWS&gt;Bag&gt;Manage Irregularities. With no irregular bags the 'Set refresh' option is disabled but still works. Also, when user creates  bags that should be displayed, the "Bag not found" msg is not removed</v>
          </cell>
          <cell r="C2806" t="str">
            <v>anshuyadav</v>
          </cell>
          <cell r="D2806">
            <v>41690</v>
          </cell>
          <cell r="E2806" t="str">
            <v>2017-07-27 06:52:23</v>
          </cell>
          <cell r="F2806">
            <v>6771</v>
          </cell>
          <cell r="G2806" t="str">
            <v>006_4914_WS_Manage Irregularities_Page refresh_Not Ok irregularity type</v>
          </cell>
          <cell r="I2806">
            <v>42769</v>
          </cell>
          <cell r="J2806" t="str">
            <v>2017-07-12 11:35:32</v>
          </cell>
          <cell r="K2806" t="str">
            <v>mshakya</v>
          </cell>
        </row>
        <row r="2807">
          <cell r="A2807">
            <v>74305</v>
          </cell>
          <cell r="B2807" t="str">
            <v>QC4914 IWS&gt;Bag&gt;Manage Irregularities. With no irregular bags the 'Set refresh' option is disabled but still works. Also, when user creates  bags that should be displayed, the "Bag not found" msg is not removed</v>
          </cell>
          <cell r="C2807" t="str">
            <v>anshuyadav</v>
          </cell>
          <cell r="D2807">
            <v>41690</v>
          </cell>
          <cell r="E2807" t="str">
            <v>2017-07-27 06:52:23</v>
          </cell>
          <cell r="F2807">
            <v>6771</v>
          </cell>
          <cell r="G2807" t="str">
            <v>007_4914_WS_Manage irregularities_No data_Historical range</v>
          </cell>
          <cell r="I2807">
            <v>42769</v>
          </cell>
          <cell r="J2807" t="str">
            <v>2017-07-27 06:46:21</v>
          </cell>
          <cell r="K2807" t="str">
            <v>mshakya</v>
          </cell>
        </row>
        <row r="2808">
          <cell r="A2808">
            <v>74306</v>
          </cell>
          <cell r="B2808" t="str">
            <v>QC_MANAGE CS TEMPLATE</v>
          </cell>
          <cell r="C2808" t="str">
            <v>rgera</v>
          </cell>
          <cell r="D2808">
            <v>42943</v>
          </cell>
          <cell r="E2808" t="str">
            <v>2017-07-27 05:47:17</v>
          </cell>
          <cell r="F2808">
            <v>8480</v>
          </cell>
          <cell r="G2808" t="str">
            <v>QC5066_001_ verify whether the CS templates are created for 2 digit airline with suffix</v>
          </cell>
          <cell r="I2808">
            <v>42769</v>
          </cell>
          <cell r="J2808" t="str">
            <v>2017-06-19 15:47:29</v>
          </cell>
          <cell r="K2808" t="str">
            <v>anshuyadav</v>
          </cell>
        </row>
        <row r="2809">
          <cell r="A2809">
            <v>74308</v>
          </cell>
          <cell r="B2809" t="str">
            <v>QC_MANAGE CS TEMPLATE</v>
          </cell>
          <cell r="C2809" t="str">
            <v>rgera</v>
          </cell>
          <cell r="D2809">
            <v>42943</v>
          </cell>
          <cell r="E2809" t="str">
            <v>2017-07-27 05:47:17</v>
          </cell>
          <cell r="F2809">
            <v>8480</v>
          </cell>
          <cell r="G2809" t="str">
            <v>QC5066_007_ verify whether the CS templates are created for 2 digit airline without suffix</v>
          </cell>
          <cell r="I2809">
            <v>42769</v>
          </cell>
          <cell r="J2809" t="str">
            <v>2017-06-27 11:03:44</v>
          </cell>
          <cell r="K2809" t="str">
            <v>anshuyadav</v>
          </cell>
        </row>
        <row r="2810">
          <cell r="A2810">
            <v>74060</v>
          </cell>
          <cell r="B2810" t="str">
            <v>QC 4473 -IWS &amp; HHT Refligting. If a reflighted bag has connecting flights, these details must be printed on the expedite tag.</v>
          </cell>
          <cell r="C2810" t="str">
            <v>raksharma</v>
          </cell>
          <cell r="D2810">
            <v>41480</v>
          </cell>
          <cell r="E2810" t="str">
            <v>2017-08-03 07:41:01</v>
          </cell>
          <cell r="F2810">
            <v>6630</v>
          </cell>
          <cell r="G2810" t="str">
            <v>QC4473_01_WS_Reflight_SingleFlt_TagPrint</v>
          </cell>
          <cell r="I2810">
            <v>42769</v>
          </cell>
          <cell r="J2810" t="str">
            <v>2017-08-03 07:24:41</v>
          </cell>
          <cell r="K2810" t="str">
            <v>mkgaurav</v>
          </cell>
        </row>
        <row r="2811">
          <cell r="A2811">
            <v>74061</v>
          </cell>
          <cell r="B2811" t="str">
            <v>QC 4473 -IWS &amp; HHT Refligting. If a reflighted bag has connecting flights, these details must be printed on the expedite tag.</v>
          </cell>
          <cell r="C2811" t="str">
            <v>raksharma</v>
          </cell>
          <cell r="D2811">
            <v>41480</v>
          </cell>
          <cell r="E2811" t="str">
            <v>2017-08-03 07:41:01</v>
          </cell>
          <cell r="F2811">
            <v>6630</v>
          </cell>
          <cell r="G2811" t="str">
            <v>QC4473_02_WS_Reflight_WithOneOnward_TagPrint</v>
          </cell>
          <cell r="I2811">
            <v>42769</v>
          </cell>
          <cell r="J2811" t="str">
            <v>2017-08-03 07:41:01</v>
          </cell>
          <cell r="K2811" t="str">
            <v>mkgaurav</v>
          </cell>
        </row>
        <row r="2812">
          <cell r="A2812">
            <v>74062</v>
          </cell>
          <cell r="B2812" t="str">
            <v>QC 4536 -WS- Manage Irregularities. Authorize bags popup has only 5 reasons in the list.</v>
          </cell>
          <cell r="C2812" t="str">
            <v>raksharma</v>
          </cell>
          <cell r="D2812">
            <v>41480</v>
          </cell>
          <cell r="E2812" t="str">
            <v>2017-07-27 07:32:46</v>
          </cell>
          <cell r="F2812">
            <v>6632</v>
          </cell>
          <cell r="G2812" t="str">
            <v>01_4536_AuthorizeBags_Pax ReRouted_Deleted Bags</v>
          </cell>
          <cell r="I2812">
            <v>42769</v>
          </cell>
          <cell r="J2812" t="str">
            <v>2017-07-27 06:58:15</v>
          </cell>
          <cell r="K2812" t="str">
            <v>mkgaurav</v>
          </cell>
        </row>
        <row r="2813">
          <cell r="A2813">
            <v>74065</v>
          </cell>
          <cell r="B2813" t="str">
            <v>QC 4536 -WS- Manage Irregularities. Authorize bags popup has only 5 reasons in the list.</v>
          </cell>
          <cell r="C2813" t="str">
            <v>raksharma</v>
          </cell>
          <cell r="D2813">
            <v>41480</v>
          </cell>
          <cell r="E2813" t="str">
            <v>2017-07-27 07:32:46</v>
          </cell>
          <cell r="F2813">
            <v>6632</v>
          </cell>
          <cell r="G2813" t="str">
            <v>04_4536_AuthorizeBags_Pax ReRouted_Not Ok Bags</v>
          </cell>
          <cell r="I2813">
            <v>42769</v>
          </cell>
          <cell r="J2813" t="str">
            <v>2017-06-19 15:53:58</v>
          </cell>
          <cell r="K2813" t="str">
            <v>mkgaurav</v>
          </cell>
        </row>
        <row r="2814">
          <cell r="A2814">
            <v>74925</v>
          </cell>
          <cell r="B2814" t="str">
            <v>QC_6235-(KLM)  IWS&gt;Connecting Bags (Departure &amp; Arrival)  .  Allow sorting by "Hot" or by "bag total" column</v>
          </cell>
          <cell r="C2814" t="str">
            <v>atripathi1</v>
          </cell>
          <cell r="D2814">
            <v>42607</v>
          </cell>
          <cell r="E2814" t="str">
            <v>2017-08-08 14:32:34</v>
          </cell>
          <cell r="F2814">
            <v>7782</v>
          </cell>
          <cell r="G2814" t="str">
            <v>QC_6235_IT_05_WS_Departure Flight_Connecting Bags Screen _User cannot view the data of Departed Flights using _All checkbox it can only be viewed using _Departed checkbox</v>
          </cell>
          <cell r="I2814">
            <v>42770</v>
          </cell>
          <cell r="J2814" t="str">
            <v>2017-08-08 10:11:29</v>
          </cell>
          <cell r="K2814" t="str">
            <v>atripathi1</v>
          </cell>
        </row>
        <row r="2815">
          <cell r="A2815">
            <v>74926</v>
          </cell>
          <cell r="B2815" t="str">
            <v>QC_6235-(KLM)  IWS&gt;Connecting Bags (Departure &amp; Arrival)  .  Allow sorting by "Hot" or by "bag total" column</v>
          </cell>
          <cell r="C2815" t="str">
            <v>atripathi1</v>
          </cell>
          <cell r="D2815">
            <v>42607</v>
          </cell>
          <cell r="E2815" t="str">
            <v>2017-08-08 14:32:34</v>
          </cell>
          <cell r="F2815">
            <v>7782</v>
          </cell>
          <cell r="G2815" t="str">
            <v>QC_6235_IT_06_Verify the print report in Departure Connecting Bags screen when sorting is done in Bags column</v>
          </cell>
          <cell r="I2815">
            <v>42770</v>
          </cell>
          <cell r="J2815" t="str">
            <v>2017-06-27 11:11:38</v>
          </cell>
          <cell r="K2815" t="str">
            <v>atripathi1</v>
          </cell>
        </row>
        <row r="2816">
          <cell r="A2816">
            <v>74927</v>
          </cell>
          <cell r="B2816" t="str">
            <v>QC_6235-(KLM)  IWS&gt;Connecting Bags (Departure &amp; Arrival)  .  Allow sorting by "Hot" or by "bag total" column</v>
          </cell>
          <cell r="C2816" t="str">
            <v>atripathi1</v>
          </cell>
          <cell r="D2816">
            <v>42607</v>
          </cell>
          <cell r="E2816" t="str">
            <v>2017-08-08 14:32:34</v>
          </cell>
          <cell r="F2816">
            <v>7782</v>
          </cell>
          <cell r="G2816" t="str">
            <v>QC_6235_IT_07_Verify the print report in Departure Connecting Bags screen when sorting is done in Hot column</v>
          </cell>
          <cell r="I2816">
            <v>42770</v>
          </cell>
          <cell r="J2816" t="str">
            <v>2017-02-23 10:01:57</v>
          </cell>
          <cell r="K2816" t="str">
            <v>atripathi1</v>
          </cell>
        </row>
        <row r="2817">
          <cell r="A2817">
            <v>74928</v>
          </cell>
          <cell r="B2817" t="str">
            <v>QC_6235-(KLM)  IWS&gt;Connecting Bags (Departure &amp; Arrival)  .  Allow sorting by "Hot" or by "bag total" column</v>
          </cell>
          <cell r="C2817" t="str">
            <v>atripathi1</v>
          </cell>
          <cell r="D2817">
            <v>42607</v>
          </cell>
          <cell r="E2817" t="str">
            <v>2017-08-08 14:32:34</v>
          </cell>
          <cell r="F2817">
            <v>7782</v>
          </cell>
          <cell r="G2817" t="str">
            <v>QC_6235_IT_08_Verify the selected flight only checkbox is disabled when checkbox is not selected for the flights in the Departure Flight Connecting Bags screen</v>
          </cell>
          <cell r="I2817">
            <v>42770</v>
          </cell>
          <cell r="J2817" t="str">
            <v>2017-08-08 14:31:06</v>
          </cell>
          <cell r="K2817" t="str">
            <v>atripathi1</v>
          </cell>
        </row>
        <row r="2818">
          <cell r="A2818">
            <v>74929</v>
          </cell>
          <cell r="B2818" t="str">
            <v>QC_6235-(KLM)  IWS&gt;Connecting Bags (Departure &amp; Arrival)  .  Allow sorting by "Hot" or by "bag total" column</v>
          </cell>
          <cell r="C2818" t="str">
            <v>atripathi1</v>
          </cell>
          <cell r="D2818">
            <v>42607</v>
          </cell>
          <cell r="E2818" t="str">
            <v>2017-08-08 14:32:34</v>
          </cell>
          <cell r="F2818">
            <v>7782</v>
          </cell>
          <cell r="G2818" t="str">
            <v>QC_6235_IT_09_Verify the sorting arrow in Bags and Hot column when handling agent is selected in the Arrival Connection on Departure Connecting Bags screen</v>
          </cell>
          <cell r="I2818">
            <v>42770</v>
          </cell>
          <cell r="J2818" t="str">
            <v>2017-02-24 07:23:15</v>
          </cell>
          <cell r="K2818" t="str">
            <v>atripathi1</v>
          </cell>
        </row>
        <row r="2819">
          <cell r="A2819">
            <v>74930</v>
          </cell>
          <cell r="B2819" t="str">
            <v>QC_6235-(KLM)  IWS&gt;Connecting Bags (Departure &amp; Arrival)  .  Allow sorting by "Hot" or by "bag total" column</v>
          </cell>
          <cell r="C2819" t="str">
            <v>atripathi1</v>
          </cell>
          <cell r="D2819">
            <v>42607</v>
          </cell>
          <cell r="E2819" t="str">
            <v>2017-08-08 14:32:34</v>
          </cell>
          <cell r="F2819">
            <v>7782</v>
          </cell>
          <cell r="G2819" t="str">
            <v>QC_6235_IT_10_Verify the sorting arrow in Bags and Hot column when Airlines is selected in the Arrival Connection on Departure Connecting Bags screen</v>
          </cell>
          <cell r="I2819">
            <v>42770</v>
          </cell>
          <cell r="J2819" t="str">
            <v>2017-02-24 07:24:48</v>
          </cell>
          <cell r="K2819" t="str">
            <v>atripathi1</v>
          </cell>
        </row>
        <row r="2820">
          <cell r="A2820">
            <v>74317</v>
          </cell>
          <cell r="B2820" t="str">
            <v>QC 4917 -'IWS&gt;Bag List Enquiry.  The Class and Categories dropdown needs to remain active irrespective of the Bag Type selected.</v>
          </cell>
          <cell r="C2820" t="str">
            <v>anshuyadav</v>
          </cell>
          <cell r="D2820">
            <v>41745</v>
          </cell>
          <cell r="E2820" t="str">
            <v>2017-07-26 14:10:52</v>
          </cell>
          <cell r="F2820">
            <v>6853</v>
          </cell>
          <cell r="G2820" t="str">
            <v>CR_4917_009_WS_Bag List Enquiry_Verify the Class and Bag dropdown at Flight Closing view for Gate_Deleted and Due Bags</v>
          </cell>
          <cell r="I2820">
            <v>42769</v>
          </cell>
          <cell r="J2820" t="str">
            <v>2017-06-27 11:10:34</v>
          </cell>
          <cell r="K2820" t="str">
            <v>mkgaurav</v>
          </cell>
        </row>
        <row r="2821">
          <cell r="A2821">
            <v>74318</v>
          </cell>
          <cell r="B2821" t="str">
            <v>QC 4896 - IWS&gt;Arrival Flight Manifest. The report does not contain the flight historical information and does not print more than one container and its contents.</v>
          </cell>
          <cell r="C2821" t="str">
            <v>anshuyadav</v>
          </cell>
          <cell r="D2821">
            <v>41745</v>
          </cell>
          <cell r="E2821" t="str">
            <v>2017-07-26 12:13:54</v>
          </cell>
          <cell r="F2821">
            <v>6855</v>
          </cell>
          <cell r="G2821" t="str">
            <v>QC_4896_001_WS_Arrival manifest_Verify the manifest Report when sending the BMM with only one BHE information_Operational range</v>
          </cell>
          <cell r="I2821">
            <v>42769</v>
          </cell>
          <cell r="J2821" t="str">
            <v>2017-06-19 15:41:59</v>
          </cell>
          <cell r="K2821" t="str">
            <v>mkgaurav</v>
          </cell>
        </row>
        <row r="2822">
          <cell r="A2822">
            <v>74319</v>
          </cell>
          <cell r="B2822" t="str">
            <v>QC 4896 - IWS&gt;Arrival Flight Manifest. The report does not contain the flight historical information and does not print more than one container and its contents.</v>
          </cell>
          <cell r="C2822" t="str">
            <v>anshuyadav</v>
          </cell>
          <cell r="D2822">
            <v>41745</v>
          </cell>
          <cell r="E2822" t="str">
            <v>2017-07-26 12:13:54</v>
          </cell>
          <cell r="F2822">
            <v>6855</v>
          </cell>
          <cell r="G2822" t="str">
            <v>QC_4896_002_WS_Arrival manifest_Verify the manifest Report when sending the BMM with two BHE details_Operational range</v>
          </cell>
          <cell r="I2822">
            <v>42769</v>
          </cell>
          <cell r="J2822" t="str">
            <v>2017-07-13 09:03:27</v>
          </cell>
          <cell r="K2822" t="str">
            <v>mkgaurav</v>
          </cell>
        </row>
        <row r="2823">
          <cell r="A2823">
            <v>74320</v>
          </cell>
          <cell r="B2823" t="str">
            <v>QC 4896 - IWS&gt;Arrival Flight Manifest. The report does not contain the flight historical information and does not print more than one container and its contents.</v>
          </cell>
          <cell r="C2823" t="str">
            <v>anshuyadav</v>
          </cell>
          <cell r="D2823">
            <v>41745</v>
          </cell>
          <cell r="E2823" t="str">
            <v>2017-07-26 12:13:54</v>
          </cell>
          <cell r="F2823">
            <v>6855</v>
          </cell>
          <cell r="G2823" t="str">
            <v>QC_4896_003_WS_Arrival manifest_Verify the manifest Report when sending the BMM with three BHE details_Operational range</v>
          </cell>
          <cell r="I2823">
            <v>42769</v>
          </cell>
          <cell r="J2823" t="str">
            <v>2017-06-19 15:41:55</v>
          </cell>
          <cell r="K2823" t="str">
            <v>mkgaurav</v>
          </cell>
        </row>
        <row r="2824">
          <cell r="A2824">
            <v>74321</v>
          </cell>
          <cell r="B2824" t="str">
            <v>QC 5178 - WS --&gt; Flight Progress --&gt; Manifest --&gt; The LSeq numbers get incorrectly sorted based on characters (iso numbers) when clicking on the sort icon next to "Lseq" column</v>
          </cell>
          <cell r="C2824" t="str">
            <v>anshuyadav</v>
          </cell>
          <cell r="D2824">
            <v>41745</v>
          </cell>
          <cell r="E2824" t="str">
            <v>2017-07-27 06:20:54</v>
          </cell>
          <cell r="F2824">
            <v>6832</v>
          </cell>
          <cell r="G2824" t="str">
            <v>QC_5178_001_WS_Flight Progress_Reconciliation_Verify that Bags should get sorted in ascending and descending order by Lseq_Bags loaded into BHE  and Hold</v>
          </cell>
          <cell r="I2824">
            <v>42769</v>
          </cell>
          <cell r="J2824" t="str">
            <v>2017-07-27 06:18:42</v>
          </cell>
          <cell r="K2824" t="str">
            <v>mkgaurav</v>
          </cell>
        </row>
        <row r="2825">
          <cell r="A2825">
            <v>74323</v>
          </cell>
          <cell r="B2825" t="str">
            <v>QC 5178 - WS --&gt; Flight Progress --&gt; Manifest --&gt; The LSeq numbers get incorrectly sorted based on characters (iso numbers) when clicking on the sort icon next to "Lseq" column</v>
          </cell>
          <cell r="C2825" t="str">
            <v>anshuyadav</v>
          </cell>
          <cell r="D2825">
            <v>41745</v>
          </cell>
          <cell r="E2825" t="str">
            <v>2017-07-27 06:20:54</v>
          </cell>
          <cell r="F2825">
            <v>6832</v>
          </cell>
          <cell r="G2825" t="str">
            <v>QC_5178_003_WS_Flight Progress_Manifest_Verify that Bags should get sorted in ascending and descending order by Lseq_Bags loaded into BHE nad Hold</v>
          </cell>
          <cell r="I2825">
            <v>42769</v>
          </cell>
          <cell r="J2825" t="str">
            <v>2017-07-27 06:17:09</v>
          </cell>
          <cell r="K2825" t="str">
            <v>mkgaurav</v>
          </cell>
        </row>
        <row r="2826">
          <cell r="A2826">
            <v>73903</v>
          </cell>
          <cell r="B2826" t="str">
            <v>QC-6651_'WS &gt; When we send Bag connect message multiple times for the same bag tag then "Not In DCS" comment is removed</v>
          </cell>
          <cell r="C2826" t="str">
            <v>atripathi1</v>
          </cell>
          <cell r="D2826">
            <v>42550</v>
          </cell>
          <cell r="E2826" t="str">
            <v>2017-07-29 09:10:29</v>
          </cell>
          <cell r="F2826">
            <v>7691</v>
          </cell>
          <cell r="G2826" t="str">
            <v>QC_6651_IT_02_Verify the not Ok BSM received by bag connect should be getting displayed in the bag enquiry screen</v>
          </cell>
          <cell r="I2826">
            <v>42769</v>
          </cell>
          <cell r="J2826" t="str">
            <v>2017-08-09 13:41:59</v>
          </cell>
          <cell r="K2826" t="str">
            <v>atripathi1</v>
          </cell>
        </row>
        <row r="2827">
          <cell r="A2827">
            <v>73904</v>
          </cell>
          <cell r="B2827" t="str">
            <v>QC-6651_'WS &gt; When we send Bag connect message multiple times for the same bag tag then "Not In DCS" comment is removed</v>
          </cell>
          <cell r="C2827" t="str">
            <v>atripathi1</v>
          </cell>
          <cell r="D2827">
            <v>42550</v>
          </cell>
          <cell r="E2827" t="str">
            <v>2017-07-29 09:10:29</v>
          </cell>
          <cell r="F2827">
            <v>7691</v>
          </cell>
          <cell r="G2827" t="str">
            <v>QC_6651_IT_03_Verify the BSM received by bag connect should be getting displayed in the bag enquiry screen when bags are tracked</v>
          </cell>
          <cell r="I2827">
            <v>42769</v>
          </cell>
          <cell r="J2827" t="str">
            <v>2017-08-09 13:44:49</v>
          </cell>
          <cell r="K2827" t="str">
            <v>atripathi1</v>
          </cell>
        </row>
        <row r="2828">
          <cell r="A2828">
            <v>73905</v>
          </cell>
          <cell r="B2828" t="str">
            <v>QC-6651_'WS &gt; When we send Bag connect message multiple times for the same bag tag then "Not In DCS" comment is removed</v>
          </cell>
          <cell r="C2828" t="str">
            <v>atripathi1</v>
          </cell>
          <cell r="D2828">
            <v>42550</v>
          </cell>
          <cell r="E2828" t="str">
            <v>2017-07-29 09:10:29</v>
          </cell>
          <cell r="F2828">
            <v>7691</v>
          </cell>
          <cell r="G2828" t="str">
            <v>QC_6651_IT_04_Verify the BSM received by bag connect should be getting displayed in the bag enquiry screen when bags are loaded</v>
          </cell>
          <cell r="I2828">
            <v>42769</v>
          </cell>
          <cell r="J2828" t="str">
            <v>2017-08-09 13:44:50</v>
          </cell>
          <cell r="K2828" t="str">
            <v>atripathi1</v>
          </cell>
        </row>
        <row r="2829">
          <cell r="A2829">
            <v>73906</v>
          </cell>
          <cell r="B2829" t="str">
            <v>QC_6672_WS - When the Flight is frozen and we enquiry the bags using the Surname and Details are displayed in the Popup</v>
          </cell>
          <cell r="C2829" t="str">
            <v>nsachdeva</v>
          </cell>
          <cell r="D2829">
            <v>42549</v>
          </cell>
          <cell r="E2829" t="str">
            <v>2017-07-27 05:24:57</v>
          </cell>
          <cell r="F2829">
            <v>7687</v>
          </cell>
          <cell r="G2829" t="str">
            <v>QC_6672_IT_01_Verify_No information displayed_ Error displayed_Frozen Flight_Surname_Flight Number</v>
          </cell>
          <cell r="I2829">
            <v>42769</v>
          </cell>
          <cell r="J2829" t="str">
            <v>2017-07-19 10:27:11</v>
          </cell>
          <cell r="K2829" t="str">
            <v>cbenjwal</v>
          </cell>
        </row>
        <row r="2830">
          <cell r="A2830">
            <v>73962</v>
          </cell>
          <cell r="B2830" t="str">
            <v>WS_Bag Messages</v>
          </cell>
          <cell r="C2830" t="str">
            <v>cbenjwal</v>
          </cell>
          <cell r="D2830">
            <v>42943</v>
          </cell>
          <cell r="E2830" t="str">
            <v>2017-08-01 14:51:46</v>
          </cell>
          <cell r="F2830">
            <v>8473</v>
          </cell>
          <cell r="G2830" t="str">
            <v>QC_4424_001_WS_RUSH Bag_Verify the Bag details when sending the BPM without S element and X element</v>
          </cell>
          <cell r="I2830">
            <v>42769</v>
          </cell>
          <cell r="J2830" t="str">
            <v>2017-08-10 05:31:30</v>
          </cell>
          <cell r="K2830" t="str">
            <v>mkgaurav</v>
          </cell>
        </row>
        <row r="2831">
          <cell r="A2831">
            <v>73963</v>
          </cell>
          <cell r="B2831" t="str">
            <v>WS_Bag Messages</v>
          </cell>
          <cell r="C2831" t="str">
            <v>cbenjwal</v>
          </cell>
          <cell r="D2831">
            <v>42943</v>
          </cell>
          <cell r="E2831" t="str">
            <v>2017-08-01 14:51:46</v>
          </cell>
          <cell r="F2831">
            <v>8473</v>
          </cell>
          <cell r="G2831" t="str">
            <v>QC_4424_003_WS_RUSH Bag_Verify the Bag details when sending the BPM without X element_to be deleted</v>
          </cell>
          <cell r="I2831">
            <v>42769</v>
          </cell>
          <cell r="J2831" t="str">
            <v>2017-08-10 05:39:36</v>
          </cell>
          <cell r="K2831" t="str">
            <v>mkgaurav</v>
          </cell>
        </row>
        <row r="2832">
          <cell r="A2832">
            <v>73964</v>
          </cell>
          <cell r="B2832" t="str">
            <v>WS_Bag Messages</v>
          </cell>
          <cell r="C2832" t="str">
            <v>cbenjwal</v>
          </cell>
          <cell r="D2832">
            <v>42943</v>
          </cell>
          <cell r="E2832" t="str">
            <v>2017-08-01 14:51:46</v>
          </cell>
          <cell r="F2832">
            <v>8473</v>
          </cell>
          <cell r="G2832" t="str">
            <v>QC_4424_005_WS_CREW Bag_Verify the Bag details when sending the BPM without S element</v>
          </cell>
          <cell r="I2832">
            <v>42769</v>
          </cell>
          <cell r="J2832" t="str">
            <v>2017-06-19 16:07:43</v>
          </cell>
          <cell r="K2832" t="str">
            <v>mkgaurav</v>
          </cell>
        </row>
        <row r="2833">
          <cell r="A2833">
            <v>73965</v>
          </cell>
          <cell r="B2833" t="str">
            <v>WS_Bag Messages</v>
          </cell>
          <cell r="C2833" t="str">
            <v>cbenjwal</v>
          </cell>
          <cell r="D2833">
            <v>42943</v>
          </cell>
          <cell r="E2833" t="str">
            <v>2017-08-01 14:51:46</v>
          </cell>
          <cell r="F2833">
            <v>8473</v>
          </cell>
          <cell r="G2833" t="str">
            <v>QC_4424_007_WS_CREW Bag_Verify the Bag details when sending the BPM without X element _to be delete</v>
          </cell>
          <cell r="I2833">
            <v>42769</v>
          </cell>
          <cell r="J2833" t="str">
            <v>2017-08-10 05:39:36</v>
          </cell>
          <cell r="K2833" t="str">
            <v>mkgaurav</v>
          </cell>
        </row>
        <row r="2834">
          <cell r="A2834">
            <v>73966</v>
          </cell>
          <cell r="B2834" t="str">
            <v>QC_4455_WS_Verify that the  CREW bags created via BSM should not get deleted</v>
          </cell>
          <cell r="C2834" t="str">
            <v>raghi</v>
          </cell>
          <cell r="D2834">
            <v>42943</v>
          </cell>
          <cell r="E2834" t="str">
            <v>2017-07-27 07:54:40</v>
          </cell>
          <cell r="F2834">
            <v>8496</v>
          </cell>
          <cell r="G2834" t="str">
            <v>QC_4455_001_WS_Verify that the  CREW bags created via BSM should not get deleted</v>
          </cell>
          <cell r="I2834">
            <v>42769</v>
          </cell>
          <cell r="J2834" t="str">
            <v>2017-06-19 15:54:07</v>
          </cell>
          <cell r="K2834" t="str">
            <v>mkgaurav</v>
          </cell>
        </row>
        <row r="2835">
          <cell r="A2835">
            <v>73967</v>
          </cell>
          <cell r="B2835" t="str">
            <v>QC_4455_WS_Verify that the  CREW bags created via BSM should not get deleted</v>
          </cell>
          <cell r="C2835" t="str">
            <v>raghi</v>
          </cell>
          <cell r="D2835">
            <v>42943</v>
          </cell>
          <cell r="E2835" t="str">
            <v>2017-07-27 07:54:40</v>
          </cell>
          <cell r="F2835">
            <v>8496</v>
          </cell>
          <cell r="G2835" t="str">
            <v>QC_4455_002_WS_Verify that the deletion of UNK bags marked as CREW</v>
          </cell>
          <cell r="I2835">
            <v>42769</v>
          </cell>
          <cell r="J2835" t="str">
            <v>2017-06-19 15:54:08</v>
          </cell>
          <cell r="K2835" t="str">
            <v>mkgaurav</v>
          </cell>
        </row>
        <row r="2836">
          <cell r="A2836">
            <v>74378</v>
          </cell>
          <cell r="B2836" t="str">
            <v>WS_Bag Messages</v>
          </cell>
          <cell r="C2836" t="str">
            <v>cbenjwal</v>
          </cell>
          <cell r="D2836">
            <v>42943</v>
          </cell>
          <cell r="E2836" t="str">
            <v>2017-08-01 14:51:46</v>
          </cell>
          <cell r="F2836">
            <v>8473</v>
          </cell>
          <cell r="G2836" t="str">
            <v>CR_5432_001_IT_OPS_Verify_Consider BUM as BSM DEL_ setting with Yes and No option</v>
          </cell>
          <cell r="I2836">
            <v>42769</v>
          </cell>
          <cell r="J2836" t="str">
            <v>2017-06-19 16:07:39</v>
          </cell>
          <cell r="K2836" t="str">
            <v>mkgaurav</v>
          </cell>
        </row>
        <row r="2837">
          <cell r="A2837">
            <v>74379</v>
          </cell>
          <cell r="B2837" t="str">
            <v>WS_Bag Messages</v>
          </cell>
          <cell r="C2837" t="str">
            <v>cbenjwal</v>
          </cell>
          <cell r="D2837">
            <v>42943</v>
          </cell>
          <cell r="E2837" t="str">
            <v>2017-08-01 14:51:46</v>
          </cell>
          <cell r="F2837">
            <v>8473</v>
          </cell>
          <cell r="G2837" t="str">
            <v>CR_5432_002_IT_WS_Verify the status of BUMed bags at_Flight Monitor_Flight Progress_Bag List Enquiry_Statistics_Monitor Departure Bags_Connecting Bags_Passenger Summary _BHE Enquiry_Hold Enquiry_Manage Irregularities screens</v>
          </cell>
          <cell r="I2837">
            <v>42769</v>
          </cell>
          <cell r="J2837" t="str">
            <v>2017-08-10 06:42:36</v>
          </cell>
          <cell r="K2837" t="str">
            <v>mkgaurav</v>
          </cell>
        </row>
        <row r="2838">
          <cell r="A2838">
            <v>74380</v>
          </cell>
          <cell r="B2838" t="str">
            <v>WS_Bag Messages</v>
          </cell>
          <cell r="C2838" t="str">
            <v>cbenjwal</v>
          </cell>
          <cell r="D2838">
            <v>42943</v>
          </cell>
          <cell r="E2838" t="str">
            <v>2017-08-01 14:51:46</v>
          </cell>
          <cell r="F2838">
            <v>8473</v>
          </cell>
          <cell r="G2838" t="str">
            <v>CR_5432_003_IT_WS_Verify the status of BUMed bags at_Monitor Departure Bags_Connecting Bags_Passenger Summary screens</v>
          </cell>
          <cell r="I2838">
            <v>42769</v>
          </cell>
          <cell r="J2838" t="str">
            <v>2017-08-10 06:33:32</v>
          </cell>
          <cell r="K2838" t="str">
            <v>mkgaurav</v>
          </cell>
        </row>
        <row r="2839">
          <cell r="A2839">
            <v>74381</v>
          </cell>
          <cell r="B2839" t="str">
            <v>WS_Bag Messages</v>
          </cell>
          <cell r="C2839" t="str">
            <v>cbenjwal</v>
          </cell>
          <cell r="D2839">
            <v>42943</v>
          </cell>
          <cell r="E2839" t="str">
            <v>2017-08-01 14:51:46</v>
          </cell>
          <cell r="F2839">
            <v>8473</v>
          </cell>
          <cell r="G2839" t="str">
            <v>CR_5432_004_IT_WS_Verify the status of BUMed bags at_BHE Enquiry_Hold Enquiry_Manage Irregularites screens</v>
          </cell>
          <cell r="I2839">
            <v>42769</v>
          </cell>
          <cell r="J2839" t="str">
            <v>2017-08-10 06:42:49</v>
          </cell>
          <cell r="K2839" t="str">
            <v>mkgaurav</v>
          </cell>
        </row>
      </sheetData>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9230"/>
  <sheetViews>
    <sheetView tabSelected="1" topLeftCell="D1" workbookViewId="0">
      <selection activeCell="J168" sqref="J168"/>
    </sheetView>
  </sheetViews>
  <sheetFormatPr defaultRowHeight="14.4" x14ac:dyDescent="0.3"/>
  <cols>
    <col min="1" max="1" width="19.33203125" customWidth="1"/>
    <col min="2" max="2" width="13.6640625" customWidth="1"/>
    <col min="3" max="3" width="14.33203125" customWidth="1"/>
    <col min="4" max="4" width="25.77734375" customWidth="1"/>
    <col min="5" max="5" width="8.6640625" bestFit="1" customWidth="1"/>
    <col min="6" max="7" width="13.88671875" customWidth="1"/>
    <col min="8" max="8" width="13.5546875" customWidth="1"/>
    <col min="9" max="9" width="8.33203125" bestFit="1" customWidth="1"/>
    <col min="10" max="10" width="13.5546875" bestFit="1" customWidth="1"/>
    <col min="11" max="11" width="18.77734375" bestFit="1" customWidth="1"/>
    <col min="12" max="12" width="14.6640625" bestFit="1" customWidth="1"/>
    <col min="13" max="13" width="30.44140625" customWidth="1"/>
    <col min="14" max="14" width="15.109375" customWidth="1"/>
    <col min="16" max="16" width="13.33203125" bestFit="1" customWidth="1"/>
  </cols>
  <sheetData>
    <row r="1" spans="1:16" s="1" customFormat="1" x14ac:dyDescent="0.3">
      <c r="A1" s="1" t="s">
        <v>0</v>
      </c>
      <c r="B1" s="1" t="s">
        <v>1</v>
      </c>
      <c r="C1" s="2" t="s">
        <v>2</v>
      </c>
      <c r="D1" s="3" t="s">
        <v>3</v>
      </c>
      <c r="E1" s="3" t="s">
        <v>4</v>
      </c>
      <c r="F1" s="1" t="s">
        <v>5</v>
      </c>
      <c r="G1" s="3" t="s">
        <v>6</v>
      </c>
      <c r="H1" s="1" t="s">
        <v>7</v>
      </c>
      <c r="I1" s="3" t="s">
        <v>8</v>
      </c>
      <c r="J1" s="3" t="s">
        <v>9</v>
      </c>
      <c r="K1" s="1" t="s">
        <v>10</v>
      </c>
      <c r="L1" s="3" t="s">
        <v>11</v>
      </c>
      <c r="M1" s="3" t="s">
        <v>12</v>
      </c>
      <c r="N1" s="1" t="s">
        <v>13</v>
      </c>
      <c r="O1" s="1" t="s">
        <v>14</v>
      </c>
      <c r="P1" s="1" t="s">
        <v>15</v>
      </c>
    </row>
    <row r="2" spans="1:16" x14ac:dyDescent="0.3">
      <c r="A2" t="s">
        <v>16</v>
      </c>
      <c r="B2" t="s">
        <v>17</v>
      </c>
      <c r="C2" t="s">
        <v>18</v>
      </c>
      <c r="D2" t="s">
        <v>19</v>
      </c>
      <c r="E2">
        <v>74014</v>
      </c>
      <c r="F2" s="4">
        <v>42769</v>
      </c>
      <c r="G2" s="4" t="str">
        <f>VLOOKUP(E2, [1]Requirements!$A:$K, 11, FALSE)</f>
        <v>mkgaurav</v>
      </c>
      <c r="H2" s="4">
        <v>42948</v>
      </c>
      <c r="I2">
        <v>256782</v>
      </c>
      <c r="J2" t="s">
        <v>20</v>
      </c>
      <c r="K2" s="5">
        <v>42948.544120370374</v>
      </c>
      <c r="L2" s="6">
        <f>VLOOKUP($E2, [1]Requirements!$A:$K, 6, FALSE)</f>
        <v>8448</v>
      </c>
      <c r="M2" s="5" t="str">
        <f>VLOOKUP($E2, [1]Requirements!$A:$K, 2, FALSE)</f>
        <v>WS_013_Arrival Flight Monitor_Sorting_Verify the sorting in the Date,Flight and STA column</v>
      </c>
      <c r="N2" s="5">
        <f>VLOOKUP($E2, [1]Requirements!$A:$K,4, FALSE)</f>
        <v>42942</v>
      </c>
      <c r="O2" s="5" t="str">
        <f>VLOOKUP($E2, [1]Requirements!$A:$K, 5, FALSE)</f>
        <v>2017-08-01 13:03:32</v>
      </c>
      <c r="P2" s="5" t="str">
        <f>VLOOKUP($E2, [1]Requirements!$A:$K, 3, FALSE)</f>
        <v>lsatija</v>
      </c>
    </row>
    <row r="3" spans="1:16" x14ac:dyDescent="0.3">
      <c r="A3" t="s">
        <v>16</v>
      </c>
      <c r="B3" t="s">
        <v>17</v>
      </c>
      <c r="C3" t="s">
        <v>18</v>
      </c>
      <c r="D3" t="s">
        <v>21</v>
      </c>
      <c r="E3">
        <v>74016</v>
      </c>
      <c r="F3" s="4">
        <v>42769</v>
      </c>
      <c r="G3" s="4" t="str">
        <f>VLOOKUP(E3, [1]Requirements!$A:$K, 11, FALSE)</f>
        <v>mkgaurav</v>
      </c>
      <c r="H3" s="4">
        <v>42948</v>
      </c>
      <c r="I3">
        <v>256784</v>
      </c>
      <c r="J3" t="s">
        <v>20</v>
      </c>
      <c r="K3" s="5">
        <v>42948.551469907405</v>
      </c>
      <c r="L3" s="6">
        <f>VLOOKUP($E3, [1]Requirements!$A:$K, 6, FALSE)</f>
        <v>8450</v>
      </c>
      <c r="M3" s="5" t="str">
        <f>VLOOKUP($E3, [1]Requirements!$A:$K, 2, FALSE)</f>
        <v>WS_020_Arrival Flight Monitor_Verify the count of Hot bags</v>
      </c>
      <c r="N3" s="5">
        <f>VLOOKUP($E3, [1]Requirements!$A:$K,4, FALSE)</f>
        <v>42942</v>
      </c>
      <c r="O3" s="5" t="str">
        <f>VLOOKUP($E3, [1]Requirements!$A:$K, 5, FALSE)</f>
        <v>2017-08-01 13:14:07</v>
      </c>
      <c r="P3" s="5" t="str">
        <f>VLOOKUP($E3, [1]Requirements!$A:$K, 3, FALSE)</f>
        <v>lsatija</v>
      </c>
    </row>
    <row r="4" spans="1:16" x14ac:dyDescent="0.3">
      <c r="A4" t="s">
        <v>16</v>
      </c>
      <c r="B4" t="s">
        <v>22</v>
      </c>
      <c r="C4" t="s">
        <v>23</v>
      </c>
      <c r="D4" t="s">
        <v>24</v>
      </c>
      <c r="E4">
        <v>57946</v>
      </c>
      <c r="F4" s="4">
        <v>42520</v>
      </c>
      <c r="G4" s="4" t="str">
        <f>VLOOKUP(E4, [1]Requirements!$A:$K, 11, FALSE)</f>
        <v>atripathi1</v>
      </c>
      <c r="H4" s="4">
        <v>42938</v>
      </c>
      <c r="I4">
        <v>256090</v>
      </c>
      <c r="J4" t="s">
        <v>20</v>
      </c>
      <c r="K4" s="5">
        <v>42938.45621527778</v>
      </c>
      <c r="L4" s="6">
        <f>VLOOKUP($E4, [1]Requirements!$A:$K, 6, FALSE)</f>
        <v>7695</v>
      </c>
      <c r="M4" s="5" t="str">
        <f>VLOOKUP($E4, [1]Requirements!$A:$K, 2, FALSE)</f>
        <v>QC-6501_'HKG Incorporate Bag Remarks in Offloading &amp; Unstopping bags</v>
      </c>
      <c r="N4" s="5">
        <f>VLOOKUP($E4, [1]Requirements!$A:$K,4, FALSE)</f>
        <v>42550</v>
      </c>
      <c r="O4" s="5" t="str">
        <f>VLOOKUP($E4, [1]Requirements!$A:$K, 5, FALSE)</f>
        <v>2017-07-22 10:56:57</v>
      </c>
      <c r="P4" s="5" t="str">
        <f>VLOOKUP($E4, [1]Requirements!$A:$K, 3, FALSE)</f>
        <v>atripathi1</v>
      </c>
    </row>
    <row r="5" spans="1:16" x14ac:dyDescent="0.3">
      <c r="A5" t="s">
        <v>16</v>
      </c>
      <c r="B5" t="s">
        <v>17</v>
      </c>
      <c r="C5" t="s">
        <v>25</v>
      </c>
      <c r="D5" t="s">
        <v>26</v>
      </c>
      <c r="E5">
        <v>74292</v>
      </c>
      <c r="F5" s="4">
        <v>42769</v>
      </c>
      <c r="G5" s="4" t="str">
        <f>VLOOKUP(E5, [1]Requirements!$A:$K, 11, FALSE)</f>
        <v>mkgaurav</v>
      </c>
      <c r="H5" s="4">
        <v>42950</v>
      </c>
      <c r="I5">
        <v>256918</v>
      </c>
      <c r="J5" t="s">
        <v>20</v>
      </c>
      <c r="K5" s="5">
        <v>42950.429189814815</v>
      </c>
      <c r="L5" s="6">
        <f>VLOOKUP($E5, [1]Requirements!$A:$K, 6, FALSE)</f>
        <v>6801</v>
      </c>
      <c r="M5" s="5" t="str">
        <f>VLOOKUP($E5, [1]Requirements!$A:$K, 2, FALSE)</f>
        <v>QC4802 - IWS &gt; Bag Enquiry audit list is not sorted on event time when a bag is rerouted</v>
      </c>
      <c r="N5" s="5">
        <f>VLOOKUP($E5, [1]Requirements!$A:$K,4, FALSE)</f>
        <v>41729</v>
      </c>
      <c r="O5" s="5" t="str">
        <f>VLOOKUP($E5, [1]Requirements!$A:$K, 5, FALSE)</f>
        <v>2017-08-03 10:18:02</v>
      </c>
      <c r="P5" s="5" t="str">
        <f>VLOOKUP($E5, [1]Requirements!$A:$K, 3, FALSE)</f>
        <v>dkarki</v>
      </c>
    </row>
    <row r="6" spans="1:16" x14ac:dyDescent="0.3">
      <c r="A6" t="s">
        <v>16</v>
      </c>
      <c r="B6" t="s">
        <v>17</v>
      </c>
      <c r="C6" t="s">
        <v>25</v>
      </c>
      <c r="D6" t="s">
        <v>27</v>
      </c>
      <c r="E6">
        <v>74446</v>
      </c>
      <c r="F6" s="4">
        <v>42769</v>
      </c>
      <c r="G6" s="4" t="str">
        <f>VLOOKUP(E6, [1]Requirements!$A:$K, 11, FALSE)</f>
        <v>mkgaurav</v>
      </c>
      <c r="H6" s="4">
        <v>42945</v>
      </c>
      <c r="I6">
        <v>256497</v>
      </c>
      <c r="J6" t="s">
        <v>20</v>
      </c>
      <c r="K6" s="5">
        <v>42945.199699074074</v>
      </c>
      <c r="L6" s="6">
        <f>VLOOKUP($E6, [1]Requirements!$A:$K, 6, FALSE)</f>
        <v>7267</v>
      </c>
      <c r="M6" s="5" t="str">
        <f>VLOOKUP($E6, [1]Requirements!$A:$K, 2, FALSE)</f>
        <v>QC 5671 Load bag into BHE enters into infinite loop when bag has more than 1 irregularity</v>
      </c>
      <c r="N6" s="5">
        <f>VLOOKUP($E6, [1]Requirements!$A:$K,4, FALSE)</f>
        <v>42104</v>
      </c>
      <c r="O6" s="5" t="str">
        <f>VLOOKUP($E6, [1]Requirements!$A:$K, 5, FALSE)</f>
        <v>2017-07-29 04:47:34</v>
      </c>
      <c r="P6" s="5" t="str">
        <f>VLOOKUP($E6, [1]Requirements!$A:$K, 3, FALSE)</f>
        <v>mkgaurav</v>
      </c>
    </row>
    <row r="7" spans="1:16" x14ac:dyDescent="0.3">
      <c r="A7" t="s">
        <v>16</v>
      </c>
      <c r="B7" t="s">
        <v>17</v>
      </c>
      <c r="C7" t="s">
        <v>25</v>
      </c>
      <c r="D7" t="s">
        <v>28</v>
      </c>
      <c r="E7">
        <v>73957</v>
      </c>
      <c r="F7" s="4">
        <v>42769</v>
      </c>
      <c r="G7" s="4" t="str">
        <f>VLOOKUP(E7, [1]Requirements!$A:$K, 11, FALSE)</f>
        <v>mkgaurav</v>
      </c>
      <c r="H7" s="4">
        <v>42948</v>
      </c>
      <c r="I7">
        <v>256719</v>
      </c>
      <c r="J7" t="s">
        <v>20</v>
      </c>
      <c r="K7" s="5">
        <v>42948.394675925927</v>
      </c>
      <c r="L7" s="6">
        <f>VLOOKUP($E7, [1]Requirements!$A:$K, 6, FALSE)</f>
        <v>8472</v>
      </c>
      <c r="M7" s="5" t="str">
        <f>VLOOKUP($E7, [1]Requirements!$A:$K, 2, FALSE)</f>
        <v>QC_3291_001_WS_ Bag Enquiry_ Calendar should display history 2 to next 7 dates enabled</v>
      </c>
      <c r="N7" s="5">
        <f>VLOOKUP($E7, [1]Requirements!$A:$K,4, FALSE)</f>
        <v>42943</v>
      </c>
      <c r="O7" s="5" t="str">
        <f>VLOOKUP($E7, [1]Requirements!$A:$K, 5, FALSE)</f>
        <v>2017-08-11 04:31:53</v>
      </c>
      <c r="P7" s="5" t="str">
        <f>VLOOKUP($E7, [1]Requirements!$A:$K, 3, FALSE)</f>
        <v>raghi</v>
      </c>
    </row>
    <row r="8" spans="1:16" x14ac:dyDescent="0.3">
      <c r="A8" t="s">
        <v>16</v>
      </c>
      <c r="B8" t="s">
        <v>17</v>
      </c>
      <c r="C8" t="s">
        <v>25</v>
      </c>
      <c r="D8" t="s">
        <v>29</v>
      </c>
      <c r="E8">
        <v>74170</v>
      </c>
      <c r="F8" s="4">
        <v>42769</v>
      </c>
      <c r="G8" s="4" t="str">
        <f>VLOOKUP(E8, [1]Requirements!$A:$K, 11, FALSE)</f>
        <v>mkgaurav</v>
      </c>
      <c r="H8" s="4">
        <v>42945</v>
      </c>
      <c r="I8">
        <v>256498</v>
      </c>
      <c r="J8" t="s">
        <v>20</v>
      </c>
      <c r="K8" s="5">
        <v>42945.218229166669</v>
      </c>
      <c r="L8" s="6">
        <f>VLOOKUP($E8, [1]Requirements!$A:$K, 6, FALSE)</f>
        <v>6713</v>
      </c>
      <c r="M8" s="5" t="str">
        <f>VLOOKUP($E8, [1]Requirements!$A:$K, 2, FALSE)</f>
        <v>QC 4942 - IWS Bag Tag Enquiry&gt; Show Passenger Given name in main screen and duplicate pop up</v>
      </c>
      <c r="N8" s="5">
        <f>VLOOKUP($E8, [1]Requirements!$A:$K,4, FALSE)</f>
        <v>41619</v>
      </c>
      <c r="O8" s="5" t="str">
        <f>VLOOKUP($E8, [1]Requirements!$A:$K, 5, FALSE)</f>
        <v>2017-07-29 05:14:15</v>
      </c>
      <c r="P8" s="5" t="str">
        <f>VLOOKUP($E8, [1]Requirements!$A:$K, 3, FALSE)</f>
        <v>dkarki</v>
      </c>
    </row>
    <row r="9" spans="1:16" x14ac:dyDescent="0.3">
      <c r="A9" t="s">
        <v>16</v>
      </c>
      <c r="B9" t="s">
        <v>17</v>
      </c>
      <c r="C9" t="s">
        <v>25</v>
      </c>
      <c r="D9" t="s">
        <v>30</v>
      </c>
      <c r="E9">
        <v>74390</v>
      </c>
      <c r="F9" s="4">
        <v>42769</v>
      </c>
      <c r="G9" s="4" t="str">
        <f>VLOOKUP(E9, [1]Requirements!$A:$K, 11, FALSE)</f>
        <v>anshuyadav</v>
      </c>
      <c r="H9" s="4">
        <v>42945</v>
      </c>
      <c r="I9">
        <v>256499</v>
      </c>
      <c r="J9" t="s">
        <v>20</v>
      </c>
      <c r="K9" s="5">
        <v>42945.254259259258</v>
      </c>
      <c r="L9" s="6">
        <f>VLOOKUP($E9, [1]Requirements!$A:$K, 6, FALSE)</f>
        <v>7024</v>
      </c>
      <c r="M9" s="5" t="str">
        <f>VLOOKUP($E9, [1]Requirements!$A:$K, 2, FALSE)</f>
        <v>QC 4778 -&gt; IWS&gt;Load Bag into BHE/Hold: Not able to Load bag into BHE/Hold</v>
      </c>
      <c r="N9" s="5">
        <f>VLOOKUP($E9, [1]Requirements!$A:$K,4, FALSE)</f>
        <v>41974</v>
      </c>
      <c r="O9" s="5" t="str">
        <f>VLOOKUP($E9, [1]Requirements!$A:$K, 5, FALSE)</f>
        <v>2017-08-11 07:15:52</v>
      </c>
      <c r="P9" s="5" t="str">
        <f>VLOOKUP($E9, [1]Requirements!$A:$K, 3, FALSE)</f>
        <v>mkgaurav</v>
      </c>
    </row>
    <row r="10" spans="1:16" x14ac:dyDescent="0.3">
      <c r="A10" t="s">
        <v>16</v>
      </c>
      <c r="B10" t="s">
        <v>17</v>
      </c>
      <c r="C10" t="s">
        <v>25</v>
      </c>
      <c r="D10" t="s">
        <v>31</v>
      </c>
      <c r="E10">
        <v>74046</v>
      </c>
      <c r="F10" s="4">
        <v>42769</v>
      </c>
      <c r="G10" s="4" t="str">
        <f>VLOOKUP(E10, [1]Requirements!$A:$K, 11, FALSE)</f>
        <v>mkgaurav</v>
      </c>
      <c r="H10" s="4">
        <v>42945</v>
      </c>
      <c r="I10">
        <v>256500</v>
      </c>
      <c r="J10" t="s">
        <v>20</v>
      </c>
      <c r="K10" s="5">
        <v>42945.260358796295</v>
      </c>
      <c r="L10" s="6">
        <f>VLOOKUP($E10, [1]Requirements!$A:$K, 6, FALSE)</f>
        <v>6627</v>
      </c>
      <c r="M10" s="5" t="str">
        <f>VLOOKUP($E10, [1]Requirements!$A:$K, 2, FALSE)</f>
        <v>QC 4338 -IWS&gt;Manage Irreguralities - "Reprint" does not display any bags.</v>
      </c>
      <c r="N10" s="5">
        <f>VLOOKUP($E10, [1]Requirements!$A:$K,4, FALSE)</f>
        <v>41480</v>
      </c>
      <c r="O10" s="5" t="str">
        <f>VLOOKUP($E10, [1]Requirements!$A:$K, 5, FALSE)</f>
        <v>2017-07-29 06:14:55</v>
      </c>
      <c r="P10" s="5" t="str">
        <f>VLOOKUP($E10, [1]Requirements!$A:$K, 3, FALSE)</f>
        <v>raksharma</v>
      </c>
    </row>
    <row r="11" spans="1:16" x14ac:dyDescent="0.3">
      <c r="A11" t="s">
        <v>16</v>
      </c>
      <c r="B11" t="s">
        <v>17</v>
      </c>
      <c r="C11" t="s">
        <v>25</v>
      </c>
      <c r="D11" t="s">
        <v>32</v>
      </c>
      <c r="E11">
        <v>73925</v>
      </c>
      <c r="F11" s="4">
        <v>42769</v>
      </c>
      <c r="G11" s="4" t="str">
        <f>VLOOKUP(E11, [1]Requirements!$A:$K, 11, FALSE)</f>
        <v>mkgaurav</v>
      </c>
      <c r="H11" s="4">
        <v>42950</v>
      </c>
      <c r="I11">
        <v>256919</v>
      </c>
      <c r="J11" t="s">
        <v>20</v>
      </c>
      <c r="K11" s="5">
        <v>42950.430706018517</v>
      </c>
      <c r="L11" s="6">
        <f>VLOOKUP($E11, [1]Requirements!$A:$K, 6, FALSE)</f>
        <v>8475</v>
      </c>
      <c r="M11" s="5" t="str">
        <f>VLOOKUP($E11, [1]Requirements!$A:$K, 2, FALSE)</f>
        <v>QC_3121_Changes for Reflight BIMs.  a) Send BPM,  b) check format of BSM</v>
      </c>
      <c r="N11" s="5">
        <f>VLOOKUP($E11, [1]Requirements!$A:$K,4, FALSE)</f>
        <v>42943</v>
      </c>
      <c r="O11" s="5" t="str">
        <f>VLOOKUP($E11, [1]Requirements!$A:$K, 5, FALSE)</f>
        <v>2017-08-11 10:05:57</v>
      </c>
      <c r="P11" s="5" t="str">
        <f>VLOOKUP($E11, [1]Requirements!$A:$K, 3, FALSE)</f>
        <v>rmehta</v>
      </c>
    </row>
    <row r="12" spans="1:16" x14ac:dyDescent="0.3">
      <c r="A12" t="s">
        <v>16</v>
      </c>
      <c r="B12" t="s">
        <v>17</v>
      </c>
      <c r="C12" t="s">
        <v>25</v>
      </c>
      <c r="D12" t="s">
        <v>33</v>
      </c>
      <c r="E12">
        <v>73952</v>
      </c>
      <c r="F12" s="4">
        <v>42769</v>
      </c>
      <c r="G12" s="4" t="str">
        <f>VLOOKUP(E12, [1]Requirements!$A:$K, 11, FALSE)</f>
        <v>mkgaurav</v>
      </c>
      <c r="H12" s="4">
        <v>42948</v>
      </c>
      <c r="I12">
        <v>256724</v>
      </c>
      <c r="J12" t="s">
        <v>20</v>
      </c>
      <c r="K12" s="5">
        <v>42948.43681712963</v>
      </c>
      <c r="L12" s="6">
        <f>VLOOKUP($E12, [1]Requirements!$A:$K, 6, FALSE)</f>
        <v>8507</v>
      </c>
      <c r="M12" s="5" t="str">
        <f>VLOOKUP($E12, [1]Requirements!$A:$K, 2, FALSE)</f>
        <v>QC_3037_  WS_ Reflight Bag_ Bag status is Expected</v>
      </c>
      <c r="N12" s="5">
        <f>VLOOKUP($E12, [1]Requirements!$A:$K,4, FALSE)</f>
        <v>42943</v>
      </c>
      <c r="O12" s="5" t="str">
        <f>VLOOKUP($E12, [1]Requirements!$A:$K, 5, FALSE)</f>
        <v>2017-08-11 11:06:39</v>
      </c>
      <c r="P12" s="5" t="str">
        <f>VLOOKUP($E12, [1]Requirements!$A:$K, 3, FALSE)</f>
        <v>raghi</v>
      </c>
    </row>
    <row r="13" spans="1:16" x14ac:dyDescent="0.3">
      <c r="A13" t="s">
        <v>16</v>
      </c>
      <c r="B13" t="s">
        <v>17</v>
      </c>
      <c r="C13" t="s">
        <v>25</v>
      </c>
      <c r="D13" t="s">
        <v>34</v>
      </c>
      <c r="E13">
        <v>73953</v>
      </c>
      <c r="F13" s="4">
        <v>42769</v>
      </c>
      <c r="G13" s="4" t="str">
        <f>VLOOKUP(E13, [1]Requirements!$A:$K, 11, FALSE)</f>
        <v>mkgaurav</v>
      </c>
      <c r="H13" s="4">
        <v>42949</v>
      </c>
      <c r="I13">
        <v>256810</v>
      </c>
      <c r="J13" t="s">
        <v>20</v>
      </c>
      <c r="K13" s="5">
        <v>42949.404907407406</v>
      </c>
      <c r="L13" s="6">
        <f>VLOOKUP($E13, [1]Requirements!$A:$K, 6, FALSE)</f>
        <v>8507</v>
      </c>
      <c r="M13" s="5" t="str">
        <f>VLOOKUP($E13, [1]Requirements!$A:$K, 2, FALSE)</f>
        <v>QC_3037_  WS_ Reflight Bag_ Bag status is Expected</v>
      </c>
      <c r="N13" s="5">
        <f>VLOOKUP($E13, [1]Requirements!$A:$K,4, FALSE)</f>
        <v>42943</v>
      </c>
      <c r="O13" s="5" t="str">
        <f>VLOOKUP($E13, [1]Requirements!$A:$K, 5, FALSE)</f>
        <v>2017-08-11 11:06:39</v>
      </c>
      <c r="P13" s="5" t="str">
        <f>VLOOKUP($E13, [1]Requirements!$A:$K, 3, FALSE)</f>
        <v>raghi</v>
      </c>
    </row>
    <row r="14" spans="1:16" x14ac:dyDescent="0.3">
      <c r="A14" t="s">
        <v>16</v>
      </c>
      <c r="B14" t="s">
        <v>17</v>
      </c>
      <c r="C14" t="s">
        <v>25</v>
      </c>
      <c r="D14" t="s">
        <v>35</v>
      </c>
      <c r="E14">
        <v>74906</v>
      </c>
      <c r="F14" s="4">
        <v>42770</v>
      </c>
      <c r="G14" s="4" t="str">
        <f>VLOOKUP(E14, [1]Requirements!$A:$K, 11, FALSE)</f>
        <v>cbenjwal</v>
      </c>
      <c r="H14" s="4">
        <v>42950</v>
      </c>
      <c r="I14">
        <v>256921</v>
      </c>
      <c r="J14" t="s">
        <v>20</v>
      </c>
      <c r="K14" s="5">
        <v>42950.433263888888</v>
      </c>
      <c r="L14" s="6">
        <f>VLOOKUP($E14, [1]Requirements!$A:$K, 6, FALSE)</f>
        <v>7793</v>
      </c>
      <c r="M14" s="5" t="str">
        <f>VLOOKUP($E14, [1]Requirements!$A:$K, 2, FALSE)</f>
        <v>QC_5710_'When an inactive flight is created by refighting bags onto a non-existent flight,  the system is not assigning any handling agent by default</v>
      </c>
      <c r="N14" s="5">
        <f>VLOOKUP($E14, [1]Requirements!$A:$K,4, FALSE)</f>
        <v>42608</v>
      </c>
      <c r="O14" s="5" t="str">
        <f>VLOOKUP($E14, [1]Requirements!$A:$K, 5, FALSE)</f>
        <v>2017-08-11 11:09:19</v>
      </c>
      <c r="P14" s="5" t="str">
        <f>VLOOKUP($E14, [1]Requirements!$A:$K, 3, FALSE)</f>
        <v>rmehta</v>
      </c>
    </row>
    <row r="15" spans="1:16" x14ac:dyDescent="0.3">
      <c r="A15" t="s">
        <v>16</v>
      </c>
      <c r="B15" t="s">
        <v>17</v>
      </c>
      <c r="C15" t="s">
        <v>25</v>
      </c>
      <c r="D15" t="s">
        <v>36</v>
      </c>
      <c r="E15">
        <v>74907</v>
      </c>
      <c r="F15" s="4">
        <v>42770</v>
      </c>
      <c r="G15" s="4" t="str">
        <f>VLOOKUP(E15, [1]Requirements!$A:$K, 11, FALSE)</f>
        <v>cbenjwal</v>
      </c>
      <c r="H15" s="4">
        <v>42950</v>
      </c>
      <c r="I15">
        <v>256922</v>
      </c>
      <c r="J15" t="s">
        <v>20</v>
      </c>
      <c r="K15" s="5">
        <v>42950.435173611113</v>
      </c>
      <c r="L15" s="6">
        <f>VLOOKUP($E15, [1]Requirements!$A:$K, 6, FALSE)</f>
        <v>7793</v>
      </c>
      <c r="M15" s="5" t="str">
        <f>VLOOKUP($E15, [1]Requirements!$A:$K, 2, FALSE)</f>
        <v>QC_5710_'When an inactive flight is created by refighting bags onto a non-existent flight,  the system is not assigning any handling agent by default</v>
      </c>
      <c r="N15" s="5">
        <f>VLOOKUP($E15, [1]Requirements!$A:$K,4, FALSE)</f>
        <v>42608</v>
      </c>
      <c r="O15" s="5" t="str">
        <f>VLOOKUP($E15, [1]Requirements!$A:$K, 5, FALSE)</f>
        <v>2017-08-11 11:09:19</v>
      </c>
      <c r="P15" s="5" t="str">
        <f>VLOOKUP($E15, [1]Requirements!$A:$K, 3, FALSE)</f>
        <v>rmehta</v>
      </c>
    </row>
    <row r="16" spans="1:16" x14ac:dyDescent="0.3">
      <c r="A16" t="s">
        <v>16</v>
      </c>
      <c r="B16" t="s">
        <v>17</v>
      </c>
      <c r="C16" t="s">
        <v>25</v>
      </c>
      <c r="D16" t="s">
        <v>37</v>
      </c>
      <c r="E16">
        <v>74908</v>
      </c>
      <c r="F16" s="4">
        <v>42770</v>
      </c>
      <c r="G16" s="4" t="str">
        <f>VLOOKUP(E16, [1]Requirements!$A:$K, 11, FALSE)</f>
        <v>cbenjwal</v>
      </c>
      <c r="H16" s="4">
        <v>42950</v>
      </c>
      <c r="I16">
        <v>256924</v>
      </c>
      <c r="J16" t="s">
        <v>20</v>
      </c>
      <c r="K16" s="5">
        <v>42950.437511574077</v>
      </c>
      <c r="L16" s="6">
        <f>VLOOKUP($E16, [1]Requirements!$A:$K, 6, FALSE)</f>
        <v>7793</v>
      </c>
      <c r="M16" s="5" t="str">
        <f>VLOOKUP($E16, [1]Requirements!$A:$K, 2, FALSE)</f>
        <v>QC_5710_'When an inactive flight is created by refighting bags onto a non-existent flight,  the system is not assigning any handling agent by default</v>
      </c>
      <c r="N16" s="5">
        <f>VLOOKUP($E16, [1]Requirements!$A:$K,4, FALSE)</f>
        <v>42608</v>
      </c>
      <c r="O16" s="5" t="str">
        <f>VLOOKUP($E16, [1]Requirements!$A:$K, 5, FALSE)</f>
        <v>2017-08-11 11:09:19</v>
      </c>
      <c r="P16" s="5" t="str">
        <f>VLOOKUP($E16, [1]Requirements!$A:$K, 3, FALSE)</f>
        <v>rmehta</v>
      </c>
    </row>
    <row r="17" spans="1:16" x14ac:dyDescent="0.3">
      <c r="A17" t="s">
        <v>16</v>
      </c>
      <c r="B17" t="s">
        <v>17</v>
      </c>
      <c r="C17" t="s">
        <v>25</v>
      </c>
      <c r="D17" t="s">
        <v>38</v>
      </c>
      <c r="E17">
        <v>74909</v>
      </c>
      <c r="F17" s="4">
        <v>42770</v>
      </c>
      <c r="G17" s="4" t="str">
        <f>VLOOKUP(E17, [1]Requirements!$A:$K, 11, FALSE)</f>
        <v>cbenjwal</v>
      </c>
      <c r="H17" s="4">
        <v>42950</v>
      </c>
      <c r="I17">
        <v>256923</v>
      </c>
      <c r="J17" t="s">
        <v>20</v>
      </c>
      <c r="K17" s="5">
        <v>42950.436516203707</v>
      </c>
      <c r="L17" s="6">
        <f>VLOOKUP($E17, [1]Requirements!$A:$K, 6, FALSE)</f>
        <v>7793</v>
      </c>
      <c r="M17" s="5" t="str">
        <f>VLOOKUP($E17, [1]Requirements!$A:$K, 2, FALSE)</f>
        <v>QC_5710_'When an inactive flight is created by refighting bags onto a non-existent flight,  the system is not assigning any handling agent by default</v>
      </c>
      <c r="N17" s="5">
        <f>VLOOKUP($E17, [1]Requirements!$A:$K,4, FALSE)</f>
        <v>42608</v>
      </c>
      <c r="O17" s="5" t="str">
        <f>VLOOKUP($E17, [1]Requirements!$A:$K, 5, FALSE)</f>
        <v>2017-08-11 11:09:19</v>
      </c>
      <c r="P17" s="5" t="str">
        <f>VLOOKUP($E17, [1]Requirements!$A:$K, 3, FALSE)</f>
        <v>rmehta</v>
      </c>
    </row>
    <row r="18" spans="1:16" x14ac:dyDescent="0.3">
      <c r="A18" t="s">
        <v>16</v>
      </c>
      <c r="B18" t="s">
        <v>17</v>
      </c>
      <c r="C18" t="s">
        <v>25</v>
      </c>
      <c r="D18" t="s">
        <v>39</v>
      </c>
      <c r="E18">
        <v>74060</v>
      </c>
      <c r="F18" s="4">
        <v>42769</v>
      </c>
      <c r="G18" s="4" t="str">
        <f>VLOOKUP(E18, [1]Requirements!$A:$K, 11, FALSE)</f>
        <v>mkgaurav</v>
      </c>
      <c r="H18" s="4">
        <v>42950</v>
      </c>
      <c r="I18">
        <v>256900</v>
      </c>
      <c r="J18" t="s">
        <v>20</v>
      </c>
      <c r="K18" s="5">
        <v>42950.308807870373</v>
      </c>
      <c r="L18" s="6">
        <f>VLOOKUP($E18, [1]Requirements!$A:$K, 6, FALSE)</f>
        <v>6630</v>
      </c>
      <c r="M18" s="5" t="str">
        <f>VLOOKUP($E18, [1]Requirements!$A:$K, 2, FALSE)</f>
        <v>QC 4473 -IWS &amp; HHT Refligting. If a reflighted bag has connecting flights, these details must be printed on the expedite tag.</v>
      </c>
      <c r="N18" s="5">
        <f>VLOOKUP($E18, [1]Requirements!$A:$K,4, FALSE)</f>
        <v>41480</v>
      </c>
      <c r="O18" s="5" t="str">
        <f>VLOOKUP($E18, [1]Requirements!$A:$K, 5, FALSE)</f>
        <v>2017-08-03 07:41:01</v>
      </c>
      <c r="P18" s="5" t="str">
        <f>VLOOKUP($E18, [1]Requirements!$A:$K, 3, FALSE)</f>
        <v>raksharma</v>
      </c>
    </row>
    <row r="19" spans="1:16" x14ac:dyDescent="0.3">
      <c r="A19" t="s">
        <v>16</v>
      </c>
      <c r="B19" t="s">
        <v>17</v>
      </c>
      <c r="C19" t="s">
        <v>25</v>
      </c>
      <c r="D19" t="s">
        <v>40</v>
      </c>
      <c r="E19">
        <v>74061</v>
      </c>
      <c r="F19" s="4">
        <v>42769</v>
      </c>
      <c r="G19" s="4" t="str">
        <f>VLOOKUP(E19, [1]Requirements!$A:$K, 11, FALSE)</f>
        <v>mkgaurav</v>
      </c>
      <c r="H19" s="4">
        <v>42950</v>
      </c>
      <c r="I19">
        <v>256901</v>
      </c>
      <c r="J19" t="s">
        <v>20</v>
      </c>
      <c r="K19" s="5">
        <v>42950.320150462961</v>
      </c>
      <c r="L19" s="6">
        <f>VLOOKUP($E19, [1]Requirements!$A:$K, 6, FALSE)</f>
        <v>6630</v>
      </c>
      <c r="M19" s="5" t="str">
        <f>VLOOKUP($E19, [1]Requirements!$A:$K, 2, FALSE)</f>
        <v>QC 4473 -IWS &amp; HHT Refligting. If a reflighted bag has connecting flights, these details must be printed on the expedite tag.</v>
      </c>
      <c r="N19" s="5">
        <f>VLOOKUP($E19, [1]Requirements!$A:$K,4, FALSE)</f>
        <v>41480</v>
      </c>
      <c r="O19" s="5" t="str">
        <f>VLOOKUP($E19, [1]Requirements!$A:$K, 5, FALSE)</f>
        <v>2017-08-03 07:41:01</v>
      </c>
      <c r="P19" s="5" t="str">
        <f>VLOOKUP($E19, [1]Requirements!$A:$K, 3, FALSE)</f>
        <v>raksharma</v>
      </c>
    </row>
    <row r="20" spans="1:16" x14ac:dyDescent="0.3">
      <c r="A20" t="s">
        <v>16</v>
      </c>
      <c r="B20" t="s">
        <v>17</v>
      </c>
      <c r="C20" t="s">
        <v>25</v>
      </c>
      <c r="D20" t="s">
        <v>41</v>
      </c>
      <c r="E20">
        <v>74152</v>
      </c>
      <c r="F20" s="4">
        <v>42769</v>
      </c>
      <c r="G20" s="4" t="str">
        <f>VLOOKUP(E20, [1]Requirements!$A:$K, 11, FALSE)</f>
        <v>mkgaurav</v>
      </c>
      <c r="H20" s="4">
        <v>42950</v>
      </c>
      <c r="I20">
        <v>256867</v>
      </c>
      <c r="J20" t="s">
        <v>20</v>
      </c>
      <c r="K20" s="5">
        <v>42950.339768518519</v>
      </c>
      <c r="L20" s="6">
        <f>VLOOKUP($E20, [1]Requirements!$A:$K, 6, FALSE)</f>
        <v>6701</v>
      </c>
      <c r="M20" s="5" t="str">
        <f>VLOOKUP($E20, [1]Requirements!$A:$K, 2, FALSE)</f>
        <v>QC 4740 - IWS-&gt;Bag-&gt;Rush Bag Enquiry.  Incorrect details are displayed in the Summary tab</v>
      </c>
      <c r="N20" s="5">
        <f>VLOOKUP($E20, [1]Requirements!$A:$K,4, FALSE)</f>
        <v>41619</v>
      </c>
      <c r="O20" s="5" t="str">
        <f>VLOOKUP($E20, [1]Requirements!$A:$K, 5, FALSE)</f>
        <v>2017-08-03 11:50:49</v>
      </c>
      <c r="P20" s="5" t="str">
        <f>VLOOKUP($E20, [1]Requirements!$A:$K, 3, FALSE)</f>
        <v>dkarki</v>
      </c>
    </row>
    <row r="21" spans="1:16" x14ac:dyDescent="0.3">
      <c r="A21" t="s">
        <v>16</v>
      </c>
      <c r="B21" t="s">
        <v>17</v>
      </c>
      <c r="C21" t="s">
        <v>25</v>
      </c>
      <c r="D21" t="s">
        <v>42</v>
      </c>
      <c r="E21">
        <v>74018</v>
      </c>
      <c r="F21" s="4">
        <v>42769</v>
      </c>
      <c r="G21" s="4" t="str">
        <f>VLOOKUP(E21, [1]Requirements!$A:$K, 11, FALSE)</f>
        <v>mkgaurav</v>
      </c>
      <c r="H21" s="4">
        <v>42950</v>
      </c>
      <c r="I21">
        <v>256916</v>
      </c>
      <c r="J21" t="s">
        <v>20</v>
      </c>
      <c r="K21" s="5">
        <v>42950.452199074076</v>
      </c>
      <c r="L21" s="6">
        <f>VLOOKUP($E21, [1]Requirements!$A:$K, 6, FALSE)</f>
        <v>8519</v>
      </c>
      <c r="M21" s="5" t="str">
        <f>VLOOKUP($E21, [1]Requirements!$A:$K, 2, FALSE)</f>
        <v>QC_4628_WS_Tracking Inventory Enquiry_Verify that when the location of the bag changes then tracking inventory should also be updated</v>
      </c>
      <c r="N21" s="5">
        <f>VLOOKUP($E21, [1]Requirements!$A:$K,4, FALSE)</f>
        <v>42943</v>
      </c>
      <c r="O21" s="5" t="str">
        <f>VLOOKUP($E21, [1]Requirements!$A:$K, 5, FALSE)</f>
        <v>2017-08-03 11:14:51</v>
      </c>
      <c r="P21" s="5" t="str">
        <f>VLOOKUP($E21, [1]Requirements!$A:$K, 3, FALSE)</f>
        <v>raghi</v>
      </c>
    </row>
    <row r="22" spans="1:16" x14ac:dyDescent="0.3">
      <c r="A22" t="s">
        <v>16</v>
      </c>
      <c r="B22" t="s">
        <v>17</v>
      </c>
      <c r="C22" t="s">
        <v>25</v>
      </c>
      <c r="D22" t="s">
        <v>43</v>
      </c>
      <c r="E22">
        <v>74019</v>
      </c>
      <c r="F22" s="4">
        <v>42769</v>
      </c>
      <c r="G22" s="4" t="str">
        <f>VLOOKUP(E22, [1]Requirements!$A:$K, 11, FALSE)</f>
        <v>mkgaurav</v>
      </c>
      <c r="H22" s="4">
        <v>42950</v>
      </c>
      <c r="I22">
        <v>256936</v>
      </c>
      <c r="J22" t="s">
        <v>20</v>
      </c>
      <c r="K22" s="5">
        <v>42950.468645833331</v>
      </c>
      <c r="L22" s="6">
        <f>VLOOKUP($E22, [1]Requirements!$A:$K, 6, FALSE)</f>
        <v>8519</v>
      </c>
      <c r="M22" s="5" t="str">
        <f>VLOOKUP($E22, [1]Requirements!$A:$K, 2, FALSE)</f>
        <v>QC_4628_WS_Tracking Inventory Enquiry_Verify that when the location of the bag changes then tracking inventory should also be updated</v>
      </c>
      <c r="N22" s="5">
        <f>VLOOKUP($E22, [1]Requirements!$A:$K,4, FALSE)</f>
        <v>42943</v>
      </c>
      <c r="O22" s="5" t="str">
        <f>VLOOKUP($E22, [1]Requirements!$A:$K, 5, FALSE)</f>
        <v>2017-08-03 11:14:51</v>
      </c>
      <c r="P22" s="5" t="str">
        <f>VLOOKUP($E22, [1]Requirements!$A:$K, 3, FALSE)</f>
        <v>raghi</v>
      </c>
    </row>
    <row r="23" spans="1:16" x14ac:dyDescent="0.3">
      <c r="A23" t="s">
        <v>16</v>
      </c>
      <c r="B23" t="s">
        <v>17</v>
      </c>
      <c r="C23" t="s">
        <v>25</v>
      </c>
      <c r="D23" t="s">
        <v>44</v>
      </c>
      <c r="E23">
        <v>74031</v>
      </c>
      <c r="F23" s="4">
        <v>42769</v>
      </c>
      <c r="G23" s="4" t="str">
        <f>VLOOKUP(E23, [1]Requirements!$A:$K, 11, FALSE)</f>
        <v>mkgaurav</v>
      </c>
      <c r="H23" s="4">
        <v>42950</v>
      </c>
      <c r="I23">
        <v>256903</v>
      </c>
      <c r="J23" t="s">
        <v>20</v>
      </c>
      <c r="K23" s="5">
        <v>42950.416631944441</v>
      </c>
      <c r="L23" s="6">
        <f>VLOOKUP($E23, [1]Requirements!$A:$K, 6, FALSE)</f>
        <v>6658</v>
      </c>
      <c r="M23" s="5" t="str">
        <f>VLOOKUP($E23, [1]Requirements!$A:$K, 2, FALSE)</f>
        <v>QC 4836 -IWS&gt;CSV reports for Tracking Inventory and Tracking History screen</v>
      </c>
      <c r="N23" s="5">
        <f>VLOOKUP($E23, [1]Requirements!$A:$K,4, FALSE)</f>
        <v>41544</v>
      </c>
      <c r="O23" s="5" t="str">
        <f>VLOOKUP($E23, [1]Requirements!$A:$K, 5, FALSE)</f>
        <v>2017-08-03 10:50:31</v>
      </c>
      <c r="P23" s="5" t="str">
        <f>VLOOKUP($E23, [1]Requirements!$A:$K, 3, FALSE)</f>
        <v>mkgaurav</v>
      </c>
    </row>
    <row r="24" spans="1:16" x14ac:dyDescent="0.3">
      <c r="A24" t="s">
        <v>16</v>
      </c>
      <c r="B24" t="s">
        <v>17</v>
      </c>
      <c r="C24" t="s">
        <v>25</v>
      </c>
      <c r="D24" t="s">
        <v>45</v>
      </c>
      <c r="E24">
        <v>74032</v>
      </c>
      <c r="F24" s="4">
        <v>42769</v>
      </c>
      <c r="G24" s="4" t="str">
        <f>VLOOKUP(E24, [1]Requirements!$A:$K, 11, FALSE)</f>
        <v>mkgaurav</v>
      </c>
      <c r="H24" s="4">
        <v>42950</v>
      </c>
      <c r="I24">
        <v>256925</v>
      </c>
      <c r="J24" t="s">
        <v>20</v>
      </c>
      <c r="K24" s="5">
        <v>42950.451747685183</v>
      </c>
      <c r="L24" s="6">
        <f>VLOOKUP($E24, [1]Requirements!$A:$K, 6, FALSE)</f>
        <v>6658</v>
      </c>
      <c r="M24" s="5" t="str">
        <f>VLOOKUP($E24, [1]Requirements!$A:$K, 2, FALSE)</f>
        <v>QC 4836 -IWS&gt;CSV reports for Tracking Inventory and Tracking History screen</v>
      </c>
      <c r="N24" s="5">
        <f>VLOOKUP($E24, [1]Requirements!$A:$K,4, FALSE)</f>
        <v>41544</v>
      </c>
      <c r="O24" s="5" t="str">
        <f>VLOOKUP($E24, [1]Requirements!$A:$K, 5, FALSE)</f>
        <v>2017-08-03 10:50:31</v>
      </c>
      <c r="P24" s="5" t="str">
        <f>VLOOKUP($E24, [1]Requirements!$A:$K, 3, FALSE)</f>
        <v>mkgaurav</v>
      </c>
    </row>
    <row r="25" spans="1:16" x14ac:dyDescent="0.3">
      <c r="A25" t="s">
        <v>16</v>
      </c>
      <c r="B25" t="s">
        <v>17</v>
      </c>
      <c r="C25" t="s">
        <v>25</v>
      </c>
      <c r="D25" t="s">
        <v>46</v>
      </c>
      <c r="E25">
        <v>74042</v>
      </c>
      <c r="F25" s="4">
        <v>42769</v>
      </c>
      <c r="G25" s="4" t="str">
        <f>VLOOKUP(E25, [1]Requirements!$A:$K, 11, FALSE)</f>
        <v>mkgaurav</v>
      </c>
      <c r="H25" s="4">
        <v>42950</v>
      </c>
      <c r="I25">
        <v>256926</v>
      </c>
      <c r="J25" t="s">
        <v>20</v>
      </c>
      <c r="K25" s="5">
        <v>42950.452326388891</v>
      </c>
      <c r="L25" s="6">
        <f>VLOOKUP($E25, [1]Requirements!$A:$K, 6, FALSE)</f>
        <v>6665</v>
      </c>
      <c r="M25" s="5" t="str">
        <f>VLOOKUP($E25, [1]Requirements!$A:$K, 2, FALSE)</f>
        <v>QC 4861 -IWS&gt; Tracking Inventory Enquiry is missing the Time Elapsed information as in V5</v>
      </c>
      <c r="N25" s="5">
        <f>VLOOKUP($E25, [1]Requirements!$A:$K,4, FALSE)</f>
        <v>41544</v>
      </c>
      <c r="O25" s="5" t="str">
        <f>VLOOKUP($E25, [1]Requirements!$A:$K, 5, FALSE)</f>
        <v>2017-08-03 10:51:21</v>
      </c>
      <c r="P25" s="5" t="str">
        <f>VLOOKUP($E25, [1]Requirements!$A:$K, 3, FALSE)</f>
        <v>mkgaurav</v>
      </c>
    </row>
    <row r="26" spans="1:16" x14ac:dyDescent="0.3">
      <c r="A26" t="s">
        <v>16</v>
      </c>
      <c r="B26" t="s">
        <v>17</v>
      </c>
      <c r="C26" t="s">
        <v>25</v>
      </c>
      <c r="D26" t="s">
        <v>47</v>
      </c>
      <c r="E26">
        <v>74184</v>
      </c>
      <c r="F26" s="4">
        <v>42769</v>
      </c>
      <c r="G26" s="4" t="str">
        <f>VLOOKUP(E26, [1]Requirements!$A:$K, 11, FALSE)</f>
        <v>mkgaurav</v>
      </c>
      <c r="H26" s="4">
        <v>42950</v>
      </c>
      <c r="I26">
        <v>256927</v>
      </c>
      <c r="J26" t="s">
        <v>20</v>
      </c>
      <c r="K26" s="5">
        <v>42950.452835648146</v>
      </c>
      <c r="L26" s="6">
        <f>VLOOKUP($E26, [1]Requirements!$A:$K, 6, FALSE)</f>
        <v>6722</v>
      </c>
      <c r="M26" s="5" t="str">
        <f>VLOOKUP($E26, [1]Requirements!$A:$K, 2, FALSE)</f>
        <v>QC 4983 - IWS&gt; CSV Report for Tracking Location History</v>
      </c>
      <c r="N26" s="5">
        <f>VLOOKUP($E26, [1]Requirements!$A:$K,4, FALSE)</f>
        <v>41619</v>
      </c>
      <c r="O26" s="5" t="str">
        <f>VLOOKUP($E26, [1]Requirements!$A:$K, 5, FALSE)</f>
        <v>2017-08-03 10:54:03</v>
      </c>
      <c r="P26" s="5" t="str">
        <f>VLOOKUP($E26, [1]Requirements!$A:$K, 3, FALSE)</f>
        <v>dkarki</v>
      </c>
    </row>
    <row r="27" spans="1:16" x14ac:dyDescent="0.3">
      <c r="A27" t="s">
        <v>16</v>
      </c>
      <c r="B27" t="s">
        <v>17</v>
      </c>
      <c r="C27" t="s">
        <v>25</v>
      </c>
      <c r="D27" t="s">
        <v>48</v>
      </c>
      <c r="E27">
        <v>74185</v>
      </c>
      <c r="F27" s="4">
        <v>42769</v>
      </c>
      <c r="G27" s="4" t="str">
        <f>VLOOKUP(E27, [1]Requirements!$A:$K, 11, FALSE)</f>
        <v>mkgaurav</v>
      </c>
      <c r="H27" s="4">
        <v>42950</v>
      </c>
      <c r="I27">
        <v>256928</v>
      </c>
      <c r="J27" t="s">
        <v>20</v>
      </c>
      <c r="K27" s="5">
        <v>42950.453252314815</v>
      </c>
      <c r="L27" s="6">
        <f>VLOOKUP($E27, [1]Requirements!$A:$K, 6, FALSE)</f>
        <v>6722</v>
      </c>
      <c r="M27" s="5" t="str">
        <f>VLOOKUP($E27, [1]Requirements!$A:$K, 2, FALSE)</f>
        <v>QC 4983 - IWS&gt; CSV Report for Tracking Location History</v>
      </c>
      <c r="N27" s="5">
        <f>VLOOKUP($E27, [1]Requirements!$A:$K,4, FALSE)</f>
        <v>41619</v>
      </c>
      <c r="O27" s="5" t="str">
        <f>VLOOKUP($E27, [1]Requirements!$A:$K, 5, FALSE)</f>
        <v>2017-08-03 10:54:03</v>
      </c>
      <c r="P27" s="5" t="str">
        <f>VLOOKUP($E27, [1]Requirements!$A:$K, 3, FALSE)</f>
        <v>dkarki</v>
      </c>
    </row>
    <row r="28" spans="1:16" x14ac:dyDescent="0.3">
      <c r="A28" t="s">
        <v>16</v>
      </c>
      <c r="B28" t="s">
        <v>17</v>
      </c>
      <c r="C28" t="s">
        <v>25</v>
      </c>
      <c r="D28" t="s">
        <v>49</v>
      </c>
      <c r="E28">
        <v>74186</v>
      </c>
      <c r="F28" s="4">
        <v>42769</v>
      </c>
      <c r="G28" s="4" t="str">
        <f>VLOOKUP(E28, [1]Requirements!$A:$K, 11, FALSE)</f>
        <v>mkgaurav</v>
      </c>
      <c r="H28" s="4">
        <v>42950</v>
      </c>
      <c r="I28">
        <v>256929</v>
      </c>
      <c r="J28" t="s">
        <v>20</v>
      </c>
      <c r="K28" s="5">
        <v>42950.453703703701</v>
      </c>
      <c r="L28" s="6">
        <f>VLOOKUP($E28, [1]Requirements!$A:$K, 6, FALSE)</f>
        <v>6722</v>
      </c>
      <c r="M28" s="5" t="str">
        <f>VLOOKUP($E28, [1]Requirements!$A:$K, 2, FALSE)</f>
        <v>QC 4983 - IWS&gt; CSV Report for Tracking Location History</v>
      </c>
      <c r="N28" s="5">
        <f>VLOOKUP($E28, [1]Requirements!$A:$K,4, FALSE)</f>
        <v>41619</v>
      </c>
      <c r="O28" s="5" t="str">
        <f>VLOOKUP($E28, [1]Requirements!$A:$K, 5, FALSE)</f>
        <v>2017-08-03 10:54:03</v>
      </c>
      <c r="P28" s="5" t="str">
        <f>VLOOKUP($E28, [1]Requirements!$A:$K, 3, FALSE)</f>
        <v>dkarki</v>
      </c>
    </row>
    <row r="29" spans="1:16" x14ac:dyDescent="0.3">
      <c r="A29" t="s">
        <v>16</v>
      </c>
      <c r="B29" t="s">
        <v>17</v>
      </c>
      <c r="C29" t="s">
        <v>25</v>
      </c>
      <c r="D29" t="s">
        <v>50</v>
      </c>
      <c r="E29">
        <v>74188</v>
      </c>
      <c r="F29" s="4">
        <v>42769</v>
      </c>
      <c r="G29" s="4" t="str">
        <f>VLOOKUP(E29, [1]Requirements!$A:$K, 11, FALSE)</f>
        <v>mkgaurav</v>
      </c>
      <c r="H29" s="4">
        <v>42950</v>
      </c>
      <c r="I29">
        <v>256930</v>
      </c>
      <c r="J29" t="s">
        <v>20</v>
      </c>
      <c r="K29" s="5">
        <v>42950.454201388886</v>
      </c>
      <c r="L29" s="6">
        <f>VLOOKUP($E29, [1]Requirements!$A:$K, 6, FALSE)</f>
        <v>6722</v>
      </c>
      <c r="M29" s="5" t="str">
        <f>VLOOKUP($E29, [1]Requirements!$A:$K, 2, FALSE)</f>
        <v>QC 4983 - IWS&gt; CSV Report for Tracking Location History</v>
      </c>
      <c r="N29" s="5">
        <f>VLOOKUP($E29, [1]Requirements!$A:$K,4, FALSE)</f>
        <v>41619</v>
      </c>
      <c r="O29" s="5" t="str">
        <f>VLOOKUP($E29, [1]Requirements!$A:$K, 5, FALSE)</f>
        <v>2017-08-03 10:54:03</v>
      </c>
      <c r="P29" s="5" t="str">
        <f>VLOOKUP($E29, [1]Requirements!$A:$K, 3, FALSE)</f>
        <v>dkarki</v>
      </c>
    </row>
    <row r="30" spans="1:16" x14ac:dyDescent="0.3">
      <c r="A30" t="s">
        <v>16</v>
      </c>
      <c r="B30" t="s">
        <v>17</v>
      </c>
      <c r="C30" t="s">
        <v>25</v>
      </c>
      <c r="D30" t="s">
        <v>51</v>
      </c>
      <c r="E30">
        <v>74209</v>
      </c>
      <c r="F30" s="4">
        <v>42769</v>
      </c>
      <c r="G30" s="4" t="str">
        <f>VLOOKUP(E30, [1]Requirements!$A:$K, 11, FALSE)</f>
        <v>mkgaurav</v>
      </c>
      <c r="H30" s="4">
        <v>42950</v>
      </c>
      <c r="I30">
        <v>256931</v>
      </c>
      <c r="J30" t="s">
        <v>20</v>
      </c>
      <c r="K30" s="5">
        <v>42950.454467592594</v>
      </c>
      <c r="L30" s="6">
        <f>VLOOKUP($E30, [1]Requirements!$A:$K, 6, FALSE)</f>
        <v>6714</v>
      </c>
      <c r="M30" s="5" t="str">
        <f>VLOOKUP($E30, [1]Requirements!$A:$K, 2, FALSE)</f>
        <v>QC 4952 - WS Tracking Inventory - CSV report contains system wide tracking information for all handlers and all airlines iso data according to screen filters</v>
      </c>
      <c r="N30" s="5">
        <f>VLOOKUP($E30, [1]Requirements!$A:$K,4, FALSE)</f>
        <v>41619</v>
      </c>
      <c r="O30" s="5" t="str">
        <f>VLOOKUP($E30, [1]Requirements!$A:$K, 5, FALSE)</f>
        <v>2017-08-03 11:32:45</v>
      </c>
      <c r="P30" s="5" t="str">
        <f>VLOOKUP($E30, [1]Requirements!$A:$K, 3, FALSE)</f>
        <v>dkarki</v>
      </c>
    </row>
    <row r="31" spans="1:16" x14ac:dyDescent="0.3">
      <c r="A31" t="s">
        <v>16</v>
      </c>
      <c r="B31" t="s">
        <v>17</v>
      </c>
      <c r="C31" t="s">
        <v>25</v>
      </c>
      <c r="D31" t="s">
        <v>52</v>
      </c>
      <c r="E31">
        <v>74210</v>
      </c>
      <c r="F31" s="4">
        <v>42769</v>
      </c>
      <c r="G31" s="4" t="str">
        <f>VLOOKUP(E31, [1]Requirements!$A:$K, 11, FALSE)</f>
        <v>mkgaurav</v>
      </c>
      <c r="H31" s="4">
        <v>42950</v>
      </c>
      <c r="I31">
        <v>256932</v>
      </c>
      <c r="J31" t="s">
        <v>20</v>
      </c>
      <c r="K31" s="5">
        <v>42950.454745370371</v>
      </c>
      <c r="L31" s="6">
        <f>VLOOKUP($E31, [1]Requirements!$A:$K, 6, FALSE)</f>
        <v>6714</v>
      </c>
      <c r="M31" s="5" t="str">
        <f>VLOOKUP($E31, [1]Requirements!$A:$K, 2, FALSE)</f>
        <v>QC 4952 - WS Tracking Inventory - CSV report contains system wide tracking information for all handlers and all airlines iso data according to screen filters</v>
      </c>
      <c r="N31" s="5">
        <f>VLOOKUP($E31, [1]Requirements!$A:$K,4, FALSE)</f>
        <v>41619</v>
      </c>
      <c r="O31" s="5" t="str">
        <f>VLOOKUP($E31, [1]Requirements!$A:$K, 5, FALSE)</f>
        <v>2017-08-03 11:32:45</v>
      </c>
      <c r="P31" s="5" t="str">
        <f>VLOOKUP($E31, [1]Requirements!$A:$K, 3, FALSE)</f>
        <v>dkarki</v>
      </c>
    </row>
    <row r="32" spans="1:16" x14ac:dyDescent="0.3">
      <c r="A32" t="s">
        <v>16</v>
      </c>
      <c r="B32" t="s">
        <v>17</v>
      </c>
      <c r="C32" t="s">
        <v>25</v>
      </c>
      <c r="D32" t="s">
        <v>53</v>
      </c>
      <c r="E32">
        <v>74211</v>
      </c>
      <c r="F32" s="4">
        <v>42769</v>
      </c>
      <c r="G32" s="4" t="str">
        <f>VLOOKUP(E32, [1]Requirements!$A:$K, 11, FALSE)</f>
        <v>mkgaurav</v>
      </c>
      <c r="H32" s="4">
        <v>42950</v>
      </c>
      <c r="I32">
        <v>256933</v>
      </c>
      <c r="J32" t="s">
        <v>20</v>
      </c>
      <c r="K32" s="5">
        <v>42950.455034722225</v>
      </c>
      <c r="L32" s="6">
        <f>VLOOKUP($E32, [1]Requirements!$A:$K, 6, FALSE)</f>
        <v>6714</v>
      </c>
      <c r="M32" s="5" t="str">
        <f>VLOOKUP($E32, [1]Requirements!$A:$K, 2, FALSE)</f>
        <v>QC 4952 - WS Tracking Inventory - CSV report contains system wide tracking information for all handlers and all airlines iso data according to screen filters</v>
      </c>
      <c r="N32" s="5">
        <f>VLOOKUP($E32, [1]Requirements!$A:$K,4, FALSE)</f>
        <v>41619</v>
      </c>
      <c r="O32" s="5" t="str">
        <f>VLOOKUP($E32, [1]Requirements!$A:$K, 5, FALSE)</f>
        <v>2017-08-03 11:32:45</v>
      </c>
      <c r="P32" s="5" t="str">
        <f>VLOOKUP($E32, [1]Requirements!$A:$K, 3, FALSE)</f>
        <v>dkarki</v>
      </c>
    </row>
    <row r="33" spans="1:16" x14ac:dyDescent="0.3">
      <c r="A33" t="s">
        <v>16</v>
      </c>
      <c r="B33" t="s">
        <v>17</v>
      </c>
      <c r="C33" t="s">
        <v>25</v>
      </c>
      <c r="D33" t="s">
        <v>54</v>
      </c>
      <c r="E33">
        <v>74212</v>
      </c>
      <c r="F33" s="4">
        <v>42769</v>
      </c>
      <c r="G33" s="4" t="str">
        <f>VLOOKUP(E33, [1]Requirements!$A:$K, 11, FALSE)</f>
        <v>mkgaurav</v>
      </c>
      <c r="H33" s="4">
        <v>42950</v>
      </c>
      <c r="I33">
        <v>256943</v>
      </c>
      <c r="J33" t="s">
        <v>20</v>
      </c>
      <c r="K33" s="5">
        <v>42950.481076388889</v>
      </c>
      <c r="L33" s="6">
        <f>VLOOKUP($E33, [1]Requirements!$A:$K, 6, FALSE)</f>
        <v>6714</v>
      </c>
      <c r="M33" s="5" t="str">
        <f>VLOOKUP($E33, [1]Requirements!$A:$K, 2, FALSE)</f>
        <v>QC 4952 - WS Tracking Inventory - CSV report contains system wide tracking information for all handlers and all airlines iso data according to screen filters</v>
      </c>
      <c r="N33" s="5">
        <f>VLOOKUP($E33, [1]Requirements!$A:$K,4, FALSE)</f>
        <v>41619</v>
      </c>
      <c r="O33" s="5" t="str">
        <f>VLOOKUP($E33, [1]Requirements!$A:$K, 5, FALSE)</f>
        <v>2017-08-03 11:32:45</v>
      </c>
      <c r="P33" s="5" t="str">
        <f>VLOOKUP($E33, [1]Requirements!$A:$K, 3, FALSE)</f>
        <v>dkarki</v>
      </c>
    </row>
    <row r="34" spans="1:16" x14ac:dyDescent="0.3">
      <c r="A34" t="s">
        <v>16</v>
      </c>
      <c r="B34" t="s">
        <v>22</v>
      </c>
      <c r="C34" t="s">
        <v>55</v>
      </c>
      <c r="D34" t="s">
        <v>56</v>
      </c>
      <c r="E34">
        <v>76604</v>
      </c>
      <c r="F34" s="4">
        <v>42793</v>
      </c>
      <c r="G34" s="4" t="str">
        <f>VLOOKUP(E34, [1]Requirements!$A:$K, 11, FALSE)</f>
        <v>cbenjwal</v>
      </c>
      <c r="H34" s="4">
        <v>42950</v>
      </c>
      <c r="I34">
        <v>256902</v>
      </c>
      <c r="J34" t="s">
        <v>20</v>
      </c>
      <c r="K34" s="5">
        <v>42950.397256944445</v>
      </c>
      <c r="L34" s="6">
        <f>VLOOKUP($E34, [1]Requirements!$A:$K, 6, FALSE)</f>
        <v>8554</v>
      </c>
      <c r="M34" s="5" t="str">
        <f>VLOOKUP($E34, [1]Requirements!$A:$K, 2, FALSE)</f>
        <v>QC_4364_Position ULD UI alignment, updated functionality and introduction of KLM CR for flight confirmation</v>
      </c>
      <c r="N34" s="5">
        <f>VLOOKUP($E34, [1]Requirements!$A:$K,4, FALSE)</f>
        <v>42943</v>
      </c>
      <c r="O34" s="5" t="str">
        <f>VLOOKUP($E34, [1]Requirements!$A:$K, 5, FALSE)</f>
        <v>2017-08-03 10:20:09</v>
      </c>
      <c r="P34" s="5" t="str">
        <f>VLOOKUP($E34, [1]Requirements!$A:$K, 3, FALSE)</f>
        <v>rmehta</v>
      </c>
    </row>
    <row r="35" spans="1:16" x14ac:dyDescent="0.3">
      <c r="A35" t="s">
        <v>16</v>
      </c>
      <c r="B35" t="s">
        <v>17</v>
      </c>
      <c r="C35" t="s">
        <v>57</v>
      </c>
      <c r="D35" t="s">
        <v>58</v>
      </c>
      <c r="E35">
        <v>74383</v>
      </c>
      <c r="F35" s="4">
        <v>42769</v>
      </c>
      <c r="G35" s="4" t="str">
        <f>VLOOKUP(E35, [1]Requirements!$A:$K, 11, FALSE)</f>
        <v>mkgaurav</v>
      </c>
      <c r="H35" s="4">
        <v>42945</v>
      </c>
      <c r="I35">
        <v>256501</v>
      </c>
      <c r="J35" t="s">
        <v>20</v>
      </c>
      <c r="K35" s="5">
        <v>42945.264618055553</v>
      </c>
      <c r="L35" s="6">
        <f>VLOOKUP($E35, [1]Requirements!$A:$K, 6, FALSE)</f>
        <v>8535</v>
      </c>
      <c r="M35" s="5" t="str">
        <f>VLOOKUP($E35, [1]Requirements!$A:$K, 2, FALSE)</f>
        <v>WS_BHE &amp; Hold</v>
      </c>
      <c r="N35" s="5">
        <f>VLOOKUP($E35, [1]Requirements!$A:$K,4, FALSE)</f>
        <v>42943</v>
      </c>
      <c r="O35" s="5" t="str">
        <f>VLOOKUP($E35, [1]Requirements!$A:$K, 5, FALSE)</f>
        <v>2017-08-01 14:34:09</v>
      </c>
      <c r="P35" s="5" t="str">
        <f>VLOOKUP($E35, [1]Requirements!$A:$K, 3, FALSE)</f>
        <v>aaora</v>
      </c>
    </row>
    <row r="36" spans="1:16" x14ac:dyDescent="0.3">
      <c r="A36" t="s">
        <v>16</v>
      </c>
      <c r="B36" t="s">
        <v>17</v>
      </c>
      <c r="C36" t="s">
        <v>57</v>
      </c>
      <c r="D36" t="s">
        <v>59</v>
      </c>
      <c r="E36">
        <v>74386</v>
      </c>
      <c r="F36" s="4">
        <v>42769</v>
      </c>
      <c r="G36" s="4" t="str">
        <f>VLOOKUP(E36, [1]Requirements!$A:$K, 11, FALSE)</f>
        <v>mkgaurav</v>
      </c>
      <c r="H36" s="4">
        <v>42945</v>
      </c>
      <c r="I36">
        <v>256502</v>
      </c>
      <c r="J36" t="s">
        <v>20</v>
      </c>
      <c r="K36" s="5">
        <v>42945.267256944448</v>
      </c>
      <c r="L36" s="6">
        <f>VLOOKUP($E36, [1]Requirements!$A:$K, 6, FALSE)</f>
        <v>8535</v>
      </c>
      <c r="M36" s="5" t="str">
        <f>VLOOKUP($E36, [1]Requirements!$A:$K, 2, FALSE)</f>
        <v>WS_BHE &amp; Hold</v>
      </c>
      <c r="N36" s="5">
        <f>VLOOKUP($E36, [1]Requirements!$A:$K,4, FALSE)</f>
        <v>42943</v>
      </c>
      <c r="O36" s="5" t="str">
        <f>VLOOKUP($E36, [1]Requirements!$A:$K, 5, FALSE)</f>
        <v>2017-08-01 14:34:09</v>
      </c>
      <c r="P36" s="5" t="str">
        <f>VLOOKUP($E36, [1]Requirements!$A:$K, 3, FALSE)</f>
        <v>aaora</v>
      </c>
    </row>
    <row r="37" spans="1:16" x14ac:dyDescent="0.3">
      <c r="A37" t="s">
        <v>16</v>
      </c>
      <c r="B37" t="s">
        <v>17</v>
      </c>
      <c r="C37" t="s">
        <v>57</v>
      </c>
      <c r="D37" t="s">
        <v>60</v>
      </c>
      <c r="E37">
        <v>74312</v>
      </c>
      <c r="F37" s="4">
        <v>42769</v>
      </c>
      <c r="G37" s="4" t="str">
        <f>VLOOKUP(E37, [1]Requirements!$A:$K, 11, FALSE)</f>
        <v>mkgaurav</v>
      </c>
      <c r="H37" s="4">
        <v>42945</v>
      </c>
      <c r="I37">
        <v>256503</v>
      </c>
      <c r="J37" t="s">
        <v>20</v>
      </c>
      <c r="K37" s="5">
        <v>42945.270231481481</v>
      </c>
      <c r="L37" s="6">
        <f>VLOOKUP($E37, [1]Requirements!$A:$K, 6, FALSE)</f>
        <v>8540</v>
      </c>
      <c r="M37" s="5" t="str">
        <f>VLOOKUP($E37, [1]Requirements!$A:$K, 2, FALSE)</f>
        <v>WS_Manage CS and BHE</v>
      </c>
      <c r="N37" s="5">
        <f>VLOOKUP($E37, [1]Requirements!$A:$K,4, FALSE)</f>
        <v>42943</v>
      </c>
      <c r="O37" s="5" t="str">
        <f>VLOOKUP($E37, [1]Requirements!$A:$K, 5, FALSE)</f>
        <v>2017-07-29 09:35:27</v>
      </c>
      <c r="P37" s="5" t="str">
        <f>VLOOKUP($E37, [1]Requirements!$A:$K, 3, FALSE)</f>
        <v>aaora</v>
      </c>
    </row>
    <row r="38" spans="1:16" x14ac:dyDescent="0.3">
      <c r="A38" t="s">
        <v>16</v>
      </c>
      <c r="B38" t="s">
        <v>17</v>
      </c>
      <c r="C38" t="s">
        <v>57</v>
      </c>
      <c r="D38" t="s">
        <v>61</v>
      </c>
      <c r="E38">
        <v>74364</v>
      </c>
      <c r="F38" s="4">
        <v>42769</v>
      </c>
      <c r="G38" s="4" t="str">
        <f>VLOOKUP(E38, [1]Requirements!$A:$K, 11, FALSE)</f>
        <v>mkgaurav</v>
      </c>
      <c r="H38" s="4">
        <v>42945</v>
      </c>
      <c r="I38">
        <v>256504</v>
      </c>
      <c r="J38" t="s">
        <v>20</v>
      </c>
      <c r="K38" s="5">
        <v>42945.27244212963</v>
      </c>
      <c r="L38" s="6">
        <f>VLOOKUP($E38, [1]Requirements!$A:$K, 6, FALSE)</f>
        <v>8540</v>
      </c>
      <c r="M38" s="5" t="str">
        <f>VLOOKUP($E38, [1]Requirements!$A:$K, 2, FALSE)</f>
        <v>WS_Manage CS and BHE</v>
      </c>
      <c r="N38" s="5">
        <f>VLOOKUP($E38, [1]Requirements!$A:$K,4, FALSE)</f>
        <v>42943</v>
      </c>
      <c r="O38" s="5" t="str">
        <f>VLOOKUP($E38, [1]Requirements!$A:$K, 5, FALSE)</f>
        <v>2017-07-29 09:35:27</v>
      </c>
      <c r="P38" s="5" t="str">
        <f>VLOOKUP($E38, [1]Requirements!$A:$K, 3, FALSE)</f>
        <v>aaora</v>
      </c>
    </row>
    <row r="39" spans="1:16" x14ac:dyDescent="0.3">
      <c r="A39" t="s">
        <v>16</v>
      </c>
      <c r="B39" t="s">
        <v>17</v>
      </c>
      <c r="C39" t="s">
        <v>57</v>
      </c>
      <c r="D39" t="s">
        <v>62</v>
      </c>
      <c r="E39">
        <v>74366</v>
      </c>
      <c r="F39" s="4">
        <v>42769</v>
      </c>
      <c r="G39" s="4" t="str">
        <f>VLOOKUP(E39, [1]Requirements!$A:$K, 11, FALSE)</f>
        <v>mkgaurav</v>
      </c>
      <c r="H39" s="4">
        <v>42945</v>
      </c>
      <c r="I39">
        <v>256505</v>
      </c>
      <c r="J39" t="s">
        <v>20</v>
      </c>
      <c r="K39" s="5">
        <v>42945.280451388891</v>
      </c>
      <c r="L39" s="6">
        <f>VLOOKUP($E39, [1]Requirements!$A:$K, 6, FALSE)</f>
        <v>8540</v>
      </c>
      <c r="M39" s="5" t="str">
        <f>VLOOKUP($E39, [1]Requirements!$A:$K, 2, FALSE)</f>
        <v>WS_Manage CS and BHE</v>
      </c>
      <c r="N39" s="5">
        <f>VLOOKUP($E39, [1]Requirements!$A:$K,4, FALSE)</f>
        <v>42943</v>
      </c>
      <c r="O39" s="5" t="str">
        <f>VLOOKUP($E39, [1]Requirements!$A:$K, 5, FALSE)</f>
        <v>2017-07-29 09:35:27</v>
      </c>
      <c r="P39" s="5" t="str">
        <f>VLOOKUP($E39, [1]Requirements!$A:$K, 3, FALSE)</f>
        <v>aaora</v>
      </c>
    </row>
    <row r="40" spans="1:16" x14ac:dyDescent="0.3">
      <c r="A40" t="s">
        <v>16</v>
      </c>
      <c r="B40" t="s">
        <v>17</v>
      </c>
      <c r="C40" t="s">
        <v>57</v>
      </c>
      <c r="D40" t="s">
        <v>63</v>
      </c>
      <c r="E40">
        <v>74369</v>
      </c>
      <c r="F40" s="4">
        <v>42769</v>
      </c>
      <c r="G40" s="4" t="str">
        <f>VLOOKUP(E40, [1]Requirements!$A:$K, 11, FALSE)</f>
        <v>mkgaurav</v>
      </c>
      <c r="H40" s="4">
        <v>42945</v>
      </c>
      <c r="I40">
        <v>256506</v>
      </c>
      <c r="J40" t="s">
        <v>20</v>
      </c>
      <c r="K40" s="5">
        <v>42945.28465277778</v>
      </c>
      <c r="L40" s="6">
        <f>VLOOKUP($E40, [1]Requirements!$A:$K, 6, FALSE)</f>
        <v>8540</v>
      </c>
      <c r="M40" s="5" t="str">
        <f>VLOOKUP($E40, [1]Requirements!$A:$K, 2, FALSE)</f>
        <v>WS_Manage CS and BHE</v>
      </c>
      <c r="N40" s="5">
        <f>VLOOKUP($E40, [1]Requirements!$A:$K,4, FALSE)</f>
        <v>42943</v>
      </c>
      <c r="O40" s="5" t="str">
        <f>VLOOKUP($E40, [1]Requirements!$A:$K, 5, FALSE)</f>
        <v>2017-07-29 09:35:27</v>
      </c>
      <c r="P40" s="5" t="str">
        <f>VLOOKUP($E40, [1]Requirements!$A:$K, 3, FALSE)</f>
        <v>aaora</v>
      </c>
    </row>
    <row r="41" spans="1:16" x14ac:dyDescent="0.3">
      <c r="A41" t="s">
        <v>16</v>
      </c>
      <c r="B41" t="s">
        <v>17</v>
      </c>
      <c r="C41" t="s">
        <v>57</v>
      </c>
      <c r="D41" t="s">
        <v>64</v>
      </c>
      <c r="E41">
        <v>73991</v>
      </c>
      <c r="F41" s="4">
        <v>42769</v>
      </c>
      <c r="G41" s="4" t="str">
        <f>VLOOKUP(E41, [1]Requirements!$A:$K, 11, FALSE)</f>
        <v>mkgaurav</v>
      </c>
      <c r="H41" s="4">
        <v>42945</v>
      </c>
      <c r="I41">
        <v>256509</v>
      </c>
      <c r="J41" t="s">
        <v>20</v>
      </c>
      <c r="K41" s="5">
        <v>42945.302488425928</v>
      </c>
      <c r="L41" s="6">
        <f>VLOOKUP($E41, [1]Requirements!$A:$K, 6, FALSE)</f>
        <v>8535</v>
      </c>
      <c r="M41" s="5" t="str">
        <f>VLOOKUP($E41, [1]Requirements!$A:$K, 2, FALSE)</f>
        <v>WS_BHE &amp; Hold</v>
      </c>
      <c r="N41" s="5">
        <f>VLOOKUP($E41, [1]Requirements!$A:$K,4, FALSE)</f>
        <v>42943</v>
      </c>
      <c r="O41" s="5" t="str">
        <f>VLOOKUP($E41, [1]Requirements!$A:$K, 5, FALSE)</f>
        <v>2017-08-01 14:34:09</v>
      </c>
      <c r="P41" s="5" t="str">
        <f>VLOOKUP($E41, [1]Requirements!$A:$K, 3, FALSE)</f>
        <v>aaora</v>
      </c>
    </row>
    <row r="42" spans="1:16" x14ac:dyDescent="0.3">
      <c r="A42" t="s">
        <v>16</v>
      </c>
      <c r="B42" t="s">
        <v>17</v>
      </c>
      <c r="C42" t="s">
        <v>57</v>
      </c>
      <c r="D42" t="s">
        <v>65</v>
      </c>
      <c r="E42">
        <v>74395</v>
      </c>
      <c r="F42" s="4">
        <v>42769</v>
      </c>
      <c r="G42" s="4" t="str">
        <f>VLOOKUP(E42, [1]Requirements!$A:$K, 11, FALSE)</f>
        <v>mkgaurav</v>
      </c>
      <c r="H42" s="4">
        <v>42945</v>
      </c>
      <c r="I42">
        <v>256510</v>
      </c>
      <c r="J42" t="s">
        <v>20</v>
      </c>
      <c r="K42" s="5">
        <v>42945.309016203704</v>
      </c>
      <c r="L42" s="6">
        <f>VLOOKUP($E42, [1]Requirements!$A:$K, 6, FALSE)</f>
        <v>8540</v>
      </c>
      <c r="M42" s="5" t="str">
        <f>VLOOKUP($E42, [1]Requirements!$A:$K, 2, FALSE)</f>
        <v>WS_Manage CS and BHE</v>
      </c>
      <c r="N42" s="5">
        <f>VLOOKUP($E42, [1]Requirements!$A:$K,4, FALSE)</f>
        <v>42943</v>
      </c>
      <c r="O42" s="5" t="str">
        <f>VLOOKUP($E42, [1]Requirements!$A:$K, 5, FALSE)</f>
        <v>2017-07-29 09:35:27</v>
      </c>
      <c r="P42" s="5" t="str">
        <f>VLOOKUP($E42, [1]Requirements!$A:$K, 3, FALSE)</f>
        <v>aaora</v>
      </c>
    </row>
    <row r="43" spans="1:16" x14ac:dyDescent="0.3">
      <c r="A43" t="s">
        <v>16</v>
      </c>
      <c r="B43" t="s">
        <v>17</v>
      </c>
      <c r="C43" t="s">
        <v>57</v>
      </c>
      <c r="D43" t="s">
        <v>66</v>
      </c>
      <c r="E43">
        <v>73870</v>
      </c>
      <c r="F43" s="4">
        <v>42769</v>
      </c>
      <c r="G43" s="4" t="str">
        <f>VLOOKUP(E43, [1]Requirements!$A:$K, 11, FALSE)</f>
        <v>cbenjwal</v>
      </c>
      <c r="H43" s="4">
        <v>42945</v>
      </c>
      <c r="I43">
        <v>256511</v>
      </c>
      <c r="J43" t="s">
        <v>20</v>
      </c>
      <c r="K43" s="5">
        <v>42945.359768518516</v>
      </c>
      <c r="L43" s="6">
        <f>VLOOKUP($E43, [1]Requirements!$A:$K, 6, FALSE)</f>
        <v>8535</v>
      </c>
      <c r="M43" s="5" t="str">
        <f>VLOOKUP($E43, [1]Requirements!$A:$K, 2, FALSE)</f>
        <v>WS_BHE &amp; Hold</v>
      </c>
      <c r="N43" s="5">
        <f>VLOOKUP($E43, [1]Requirements!$A:$K,4, FALSE)</f>
        <v>42943</v>
      </c>
      <c r="O43" s="5" t="str">
        <f>VLOOKUP($E43, [1]Requirements!$A:$K, 5, FALSE)</f>
        <v>2017-08-01 14:34:09</v>
      </c>
      <c r="P43" s="5" t="str">
        <f>VLOOKUP($E43, [1]Requirements!$A:$K, 3, FALSE)</f>
        <v>aaora</v>
      </c>
    </row>
    <row r="44" spans="1:16" x14ac:dyDescent="0.3">
      <c r="A44" t="s">
        <v>16</v>
      </c>
      <c r="B44" t="s">
        <v>17</v>
      </c>
      <c r="C44" t="s">
        <v>57</v>
      </c>
      <c r="D44" t="s">
        <v>67</v>
      </c>
      <c r="E44">
        <v>74204</v>
      </c>
      <c r="F44" s="4">
        <v>42769</v>
      </c>
      <c r="G44" s="4" t="str">
        <f>VLOOKUP(E44, [1]Requirements!$A:$K, 11, FALSE)</f>
        <v>anshuyadav</v>
      </c>
      <c r="H44" s="4">
        <v>42945</v>
      </c>
      <c r="I44">
        <v>256514</v>
      </c>
      <c r="J44" t="s">
        <v>20</v>
      </c>
      <c r="K44" s="5">
        <v>42945.375543981485</v>
      </c>
      <c r="L44" s="6">
        <f>VLOOKUP($E44, [1]Requirements!$A:$K, 6, FALSE)</f>
        <v>8540</v>
      </c>
      <c r="M44" s="5" t="str">
        <f>VLOOKUP($E44, [1]Requirements!$A:$K, 2, FALSE)</f>
        <v>WS_Manage CS and BHE</v>
      </c>
      <c r="N44" s="5">
        <f>VLOOKUP($E44, [1]Requirements!$A:$K,4, FALSE)</f>
        <v>42943</v>
      </c>
      <c r="O44" s="5" t="str">
        <f>VLOOKUP($E44, [1]Requirements!$A:$K, 5, FALSE)</f>
        <v>2017-07-29 09:35:27</v>
      </c>
      <c r="P44" s="5" t="str">
        <f>VLOOKUP($E44, [1]Requirements!$A:$K, 3, FALSE)</f>
        <v>aaora</v>
      </c>
    </row>
    <row r="45" spans="1:16" x14ac:dyDescent="0.3">
      <c r="A45" t="s">
        <v>16</v>
      </c>
      <c r="B45" t="s">
        <v>17</v>
      </c>
      <c r="C45" t="s">
        <v>57</v>
      </c>
      <c r="D45" t="s">
        <v>68</v>
      </c>
      <c r="E45">
        <v>74208</v>
      </c>
      <c r="F45" s="4">
        <v>42769</v>
      </c>
      <c r="G45" s="4" t="str">
        <f>VLOOKUP(E45, [1]Requirements!$A:$K, 11, FALSE)</f>
        <v>anshuyadav</v>
      </c>
      <c r="H45" s="4">
        <v>42945</v>
      </c>
      <c r="I45">
        <v>256516</v>
      </c>
      <c r="J45" t="s">
        <v>20</v>
      </c>
      <c r="K45" s="5">
        <v>42945.375972222224</v>
      </c>
      <c r="L45" s="6">
        <f>VLOOKUP($E45, [1]Requirements!$A:$K, 6, FALSE)</f>
        <v>8540</v>
      </c>
      <c r="M45" s="5" t="str">
        <f>VLOOKUP($E45, [1]Requirements!$A:$K, 2, FALSE)</f>
        <v>WS_Manage CS and BHE</v>
      </c>
      <c r="N45" s="5">
        <f>VLOOKUP($E45, [1]Requirements!$A:$K,4, FALSE)</f>
        <v>42943</v>
      </c>
      <c r="O45" s="5" t="str">
        <f>VLOOKUP($E45, [1]Requirements!$A:$K, 5, FALSE)</f>
        <v>2017-07-29 09:35:27</v>
      </c>
      <c r="P45" s="5" t="str">
        <f>VLOOKUP($E45, [1]Requirements!$A:$K, 3, FALSE)</f>
        <v>aaora</v>
      </c>
    </row>
    <row r="46" spans="1:16" x14ac:dyDescent="0.3">
      <c r="A46" t="s">
        <v>16</v>
      </c>
      <c r="B46" t="s">
        <v>17</v>
      </c>
      <c r="C46" t="s">
        <v>57</v>
      </c>
      <c r="D46" t="s">
        <v>69</v>
      </c>
      <c r="E46">
        <v>74328</v>
      </c>
      <c r="F46" s="4">
        <v>42769</v>
      </c>
      <c r="G46" s="4" t="str">
        <f>VLOOKUP(E46, [1]Requirements!$A:$K, 11, FALSE)</f>
        <v>anshuyadav</v>
      </c>
      <c r="H46" s="4">
        <v>42945</v>
      </c>
      <c r="I46">
        <v>256526</v>
      </c>
      <c r="J46" t="s">
        <v>20</v>
      </c>
      <c r="K46" s="5">
        <v>42945.397465277776</v>
      </c>
      <c r="L46" s="6">
        <f>VLOOKUP($E46, [1]Requirements!$A:$K, 6, FALSE)</f>
        <v>8540</v>
      </c>
      <c r="M46" s="5" t="str">
        <f>VLOOKUP($E46, [1]Requirements!$A:$K, 2, FALSE)</f>
        <v>WS_Manage CS and BHE</v>
      </c>
      <c r="N46" s="5">
        <f>VLOOKUP($E46, [1]Requirements!$A:$K,4, FALSE)</f>
        <v>42943</v>
      </c>
      <c r="O46" s="5" t="str">
        <f>VLOOKUP($E46, [1]Requirements!$A:$K, 5, FALSE)</f>
        <v>2017-07-29 09:35:27</v>
      </c>
      <c r="P46" s="5" t="str">
        <f>VLOOKUP($E46, [1]Requirements!$A:$K, 3, FALSE)</f>
        <v>aaora</v>
      </c>
    </row>
    <row r="47" spans="1:16" x14ac:dyDescent="0.3">
      <c r="A47" t="s">
        <v>16</v>
      </c>
      <c r="B47" t="s">
        <v>17</v>
      </c>
      <c r="C47" t="s">
        <v>57</v>
      </c>
      <c r="D47" t="s">
        <v>70</v>
      </c>
      <c r="E47">
        <v>74330</v>
      </c>
      <c r="F47" s="4">
        <v>42769</v>
      </c>
      <c r="G47" s="4" t="str">
        <f>VLOOKUP(E47, [1]Requirements!$A:$K, 11, FALSE)</f>
        <v>anshuyadav</v>
      </c>
      <c r="H47" s="4">
        <v>42945</v>
      </c>
      <c r="I47">
        <v>256529</v>
      </c>
      <c r="J47" t="s">
        <v>20</v>
      </c>
      <c r="K47" s="5">
        <v>42945.399155092593</v>
      </c>
      <c r="L47" s="6">
        <f>VLOOKUP($E47, [1]Requirements!$A:$K, 6, FALSE)</f>
        <v>8540</v>
      </c>
      <c r="M47" s="5" t="str">
        <f>VLOOKUP($E47, [1]Requirements!$A:$K, 2, FALSE)</f>
        <v>WS_Manage CS and BHE</v>
      </c>
      <c r="N47" s="5">
        <f>VLOOKUP($E47, [1]Requirements!$A:$K,4, FALSE)</f>
        <v>42943</v>
      </c>
      <c r="O47" s="5" t="str">
        <f>VLOOKUP($E47, [1]Requirements!$A:$K, 5, FALSE)</f>
        <v>2017-07-29 09:35:27</v>
      </c>
      <c r="P47" s="5" t="str">
        <f>VLOOKUP($E47, [1]Requirements!$A:$K, 3, FALSE)</f>
        <v>aaora</v>
      </c>
    </row>
    <row r="48" spans="1:16" x14ac:dyDescent="0.3">
      <c r="A48" t="s">
        <v>16</v>
      </c>
      <c r="B48" t="s">
        <v>17</v>
      </c>
      <c r="C48" t="s">
        <v>57</v>
      </c>
      <c r="D48" t="s">
        <v>71</v>
      </c>
      <c r="E48">
        <v>74332</v>
      </c>
      <c r="F48" s="4">
        <v>42769</v>
      </c>
      <c r="G48" s="4" t="str">
        <f>VLOOKUP(E48, [1]Requirements!$A:$K, 11, FALSE)</f>
        <v>anshuyadav</v>
      </c>
      <c r="H48" s="4">
        <v>42945</v>
      </c>
      <c r="I48">
        <v>256531</v>
      </c>
      <c r="J48" t="s">
        <v>20</v>
      </c>
      <c r="K48" s="5">
        <v>42945.399618055555</v>
      </c>
      <c r="L48" s="6">
        <f>VLOOKUP($E48, [1]Requirements!$A:$K, 6, FALSE)</f>
        <v>8540</v>
      </c>
      <c r="M48" s="5" t="str">
        <f>VLOOKUP($E48, [1]Requirements!$A:$K, 2, FALSE)</f>
        <v>WS_Manage CS and BHE</v>
      </c>
      <c r="N48" s="5">
        <f>VLOOKUP($E48, [1]Requirements!$A:$K,4, FALSE)</f>
        <v>42943</v>
      </c>
      <c r="O48" s="5" t="str">
        <f>VLOOKUP($E48, [1]Requirements!$A:$K, 5, FALSE)</f>
        <v>2017-07-29 09:35:27</v>
      </c>
      <c r="P48" s="5" t="str">
        <f>VLOOKUP($E48, [1]Requirements!$A:$K, 3, FALSE)</f>
        <v>aaora</v>
      </c>
    </row>
    <row r="49" spans="1:16" x14ac:dyDescent="0.3">
      <c r="A49" t="s">
        <v>16</v>
      </c>
      <c r="B49" t="s">
        <v>72</v>
      </c>
      <c r="C49" t="s">
        <v>73</v>
      </c>
      <c r="D49" t="s">
        <v>74</v>
      </c>
      <c r="E49">
        <v>85721</v>
      </c>
      <c r="F49" s="4">
        <v>42905</v>
      </c>
      <c r="G49" s="4" t="str">
        <f>VLOOKUP(E49, [1]Requirements!$A:$K, 11, FALSE)</f>
        <v>atripathi1</v>
      </c>
      <c r="H49" s="4">
        <v>42945</v>
      </c>
      <c r="I49">
        <v>256561</v>
      </c>
      <c r="J49" t="s">
        <v>20</v>
      </c>
      <c r="K49" s="5">
        <v>42945.444513888891</v>
      </c>
      <c r="L49" s="6">
        <f>VLOOKUP($E49, [1]Requirements!$A:$K, 6, FALSE)</f>
        <v>8473</v>
      </c>
      <c r="M49" s="5" t="str">
        <f>VLOOKUP($E49, [1]Requirements!$A:$K, 2, FALSE)</f>
        <v>WS_Bag Messages</v>
      </c>
      <c r="N49" s="5">
        <f>VLOOKUP($E49, [1]Requirements!$A:$K,4, FALSE)</f>
        <v>42943</v>
      </c>
      <c r="O49" s="5" t="str">
        <f>VLOOKUP($E49, [1]Requirements!$A:$K, 5, FALSE)</f>
        <v>2017-08-01 14:51:46</v>
      </c>
      <c r="P49" s="5" t="str">
        <f>VLOOKUP($E49, [1]Requirements!$A:$K, 3, FALSE)</f>
        <v>cbenjwal</v>
      </c>
    </row>
    <row r="50" spans="1:16" x14ac:dyDescent="0.3">
      <c r="A50" t="s">
        <v>16</v>
      </c>
      <c r="B50" t="s">
        <v>72</v>
      </c>
      <c r="C50" t="s">
        <v>73</v>
      </c>
      <c r="D50" t="s">
        <v>75</v>
      </c>
      <c r="E50">
        <v>85398</v>
      </c>
      <c r="F50" s="4">
        <v>42905</v>
      </c>
      <c r="G50" s="4" t="str">
        <f>VLOOKUP(E50, [1]Requirements!$A:$K, 11, FALSE)</f>
        <v>raksharma</v>
      </c>
      <c r="H50" s="4">
        <v>42945</v>
      </c>
      <c r="I50">
        <v>256549</v>
      </c>
      <c r="J50" t="s">
        <v>20</v>
      </c>
      <c r="K50" s="5">
        <v>42945.420358796298</v>
      </c>
      <c r="L50" s="6">
        <f>VLOOKUP($E50, [1]Requirements!$A:$K, 6, FALSE)</f>
        <v>8473</v>
      </c>
      <c r="M50" s="5" t="str">
        <f>VLOOKUP($E50, [1]Requirements!$A:$K, 2, FALSE)</f>
        <v>WS_Bag Messages</v>
      </c>
      <c r="N50" s="5">
        <f>VLOOKUP($E50, [1]Requirements!$A:$K,4, FALSE)</f>
        <v>42943</v>
      </c>
      <c r="O50" s="5" t="str">
        <f>VLOOKUP($E50, [1]Requirements!$A:$K, 5, FALSE)</f>
        <v>2017-08-01 14:51:46</v>
      </c>
      <c r="P50" s="5" t="str">
        <f>VLOOKUP($E50, [1]Requirements!$A:$K, 3, FALSE)</f>
        <v>cbenjwal</v>
      </c>
    </row>
    <row r="51" spans="1:16" x14ac:dyDescent="0.3">
      <c r="A51" t="s">
        <v>16</v>
      </c>
      <c r="B51" t="s">
        <v>72</v>
      </c>
      <c r="C51" t="s">
        <v>73</v>
      </c>
      <c r="D51" t="s">
        <v>76</v>
      </c>
      <c r="E51">
        <v>85399</v>
      </c>
      <c r="F51" s="4">
        <v>42905</v>
      </c>
      <c r="G51" s="4" t="str">
        <f>VLOOKUP(E51, [1]Requirements!$A:$K, 11, FALSE)</f>
        <v>raksharma</v>
      </c>
      <c r="H51" s="4">
        <v>42945</v>
      </c>
      <c r="I51">
        <v>256546</v>
      </c>
      <c r="J51" t="s">
        <v>20</v>
      </c>
      <c r="K51" s="5">
        <v>42945.418587962966</v>
      </c>
      <c r="L51" s="6">
        <f>VLOOKUP($E51, [1]Requirements!$A:$K, 6, FALSE)</f>
        <v>8473</v>
      </c>
      <c r="M51" s="5" t="str">
        <f>VLOOKUP($E51, [1]Requirements!$A:$K, 2, FALSE)</f>
        <v>WS_Bag Messages</v>
      </c>
      <c r="N51" s="5">
        <f>VLOOKUP($E51, [1]Requirements!$A:$K,4, FALSE)</f>
        <v>42943</v>
      </c>
      <c r="O51" s="5" t="str">
        <f>VLOOKUP($E51, [1]Requirements!$A:$K, 5, FALSE)</f>
        <v>2017-08-01 14:51:46</v>
      </c>
      <c r="P51" s="5" t="str">
        <f>VLOOKUP($E51, [1]Requirements!$A:$K, 3, FALSE)</f>
        <v>cbenjwal</v>
      </c>
    </row>
    <row r="52" spans="1:16" x14ac:dyDescent="0.3">
      <c r="A52" t="s">
        <v>16</v>
      </c>
      <c r="B52" t="s">
        <v>72</v>
      </c>
      <c r="C52" t="s">
        <v>73</v>
      </c>
      <c r="D52" t="s">
        <v>77</v>
      </c>
      <c r="E52">
        <v>85400</v>
      </c>
      <c r="F52" s="4">
        <v>42905</v>
      </c>
      <c r="G52" s="4" t="str">
        <f>VLOOKUP(E52, [1]Requirements!$A:$K, 11, FALSE)</f>
        <v>raksharma</v>
      </c>
      <c r="H52" s="4">
        <v>42945</v>
      </c>
      <c r="I52">
        <v>256543</v>
      </c>
      <c r="J52" t="s">
        <v>20</v>
      </c>
      <c r="K52" s="5">
        <v>42945.417013888888</v>
      </c>
      <c r="L52" s="6">
        <f>VLOOKUP($E52, [1]Requirements!$A:$K, 6, FALSE)</f>
        <v>8473</v>
      </c>
      <c r="M52" s="5" t="str">
        <f>VLOOKUP($E52, [1]Requirements!$A:$K, 2, FALSE)</f>
        <v>WS_Bag Messages</v>
      </c>
      <c r="N52" s="5">
        <f>VLOOKUP($E52, [1]Requirements!$A:$K,4, FALSE)</f>
        <v>42943</v>
      </c>
      <c r="O52" s="5" t="str">
        <f>VLOOKUP($E52, [1]Requirements!$A:$K, 5, FALSE)</f>
        <v>2017-08-01 14:51:46</v>
      </c>
      <c r="P52" s="5" t="str">
        <f>VLOOKUP($E52, [1]Requirements!$A:$K, 3, FALSE)</f>
        <v>cbenjwal</v>
      </c>
    </row>
    <row r="53" spans="1:16" x14ac:dyDescent="0.3">
      <c r="A53" t="s">
        <v>16</v>
      </c>
      <c r="B53" t="s">
        <v>72</v>
      </c>
      <c r="C53" t="s">
        <v>73</v>
      </c>
      <c r="D53" t="s">
        <v>78</v>
      </c>
      <c r="E53">
        <v>85402</v>
      </c>
      <c r="F53" s="4">
        <v>42905</v>
      </c>
      <c r="G53" s="4" t="str">
        <f>VLOOKUP(E53, [1]Requirements!$A:$K, 11, FALSE)</f>
        <v>raksharma</v>
      </c>
      <c r="H53" s="4">
        <v>42945</v>
      </c>
      <c r="I53">
        <v>256515</v>
      </c>
      <c r="J53" t="s">
        <v>20</v>
      </c>
      <c r="K53" s="5">
        <v>42945.388993055552</v>
      </c>
      <c r="L53" s="6">
        <f>VLOOKUP($E53, [1]Requirements!$A:$K, 6, FALSE)</f>
        <v>8473</v>
      </c>
      <c r="M53" s="5" t="str">
        <f>VLOOKUP($E53, [1]Requirements!$A:$K, 2, FALSE)</f>
        <v>WS_Bag Messages</v>
      </c>
      <c r="N53" s="5">
        <f>VLOOKUP($E53, [1]Requirements!$A:$K,4, FALSE)</f>
        <v>42943</v>
      </c>
      <c r="O53" s="5" t="str">
        <f>VLOOKUP($E53, [1]Requirements!$A:$K, 5, FALSE)</f>
        <v>2017-08-01 14:51:46</v>
      </c>
      <c r="P53" s="5" t="str">
        <f>VLOOKUP($E53, [1]Requirements!$A:$K, 3, FALSE)</f>
        <v>cbenjwal</v>
      </c>
    </row>
    <row r="54" spans="1:16" x14ac:dyDescent="0.3">
      <c r="A54" t="s">
        <v>16</v>
      </c>
      <c r="B54" t="s">
        <v>72</v>
      </c>
      <c r="C54" t="s">
        <v>73</v>
      </c>
      <c r="D54" t="s">
        <v>78</v>
      </c>
      <c r="E54">
        <v>85402</v>
      </c>
      <c r="F54" s="4">
        <v>42905</v>
      </c>
      <c r="G54" s="4" t="str">
        <f>VLOOKUP(E54, [1]Requirements!$A:$K, 11, FALSE)</f>
        <v>raksharma</v>
      </c>
      <c r="H54" s="4">
        <v>42945</v>
      </c>
      <c r="I54">
        <v>256517</v>
      </c>
      <c r="J54" t="s">
        <v>20</v>
      </c>
      <c r="K54" s="5">
        <v>42945.388993055552</v>
      </c>
      <c r="L54" s="6">
        <f>VLOOKUP($E54, [1]Requirements!$A:$K, 6, FALSE)</f>
        <v>8473</v>
      </c>
      <c r="M54" s="5" t="str">
        <f>VLOOKUP($E54, [1]Requirements!$A:$K, 2, FALSE)</f>
        <v>WS_Bag Messages</v>
      </c>
      <c r="N54" s="5">
        <f>VLOOKUP($E54, [1]Requirements!$A:$K,4, FALSE)</f>
        <v>42943</v>
      </c>
      <c r="O54" s="5" t="str">
        <f>VLOOKUP($E54, [1]Requirements!$A:$K, 5, FALSE)</f>
        <v>2017-08-01 14:51:46</v>
      </c>
      <c r="P54" s="5" t="str">
        <f>VLOOKUP($E54, [1]Requirements!$A:$K, 3, FALSE)</f>
        <v>cbenjwal</v>
      </c>
    </row>
    <row r="55" spans="1:16" x14ac:dyDescent="0.3">
      <c r="A55" t="s">
        <v>16</v>
      </c>
      <c r="B55" t="s">
        <v>72</v>
      </c>
      <c r="C55" t="s">
        <v>73</v>
      </c>
      <c r="D55" t="s">
        <v>78</v>
      </c>
      <c r="E55">
        <v>85402</v>
      </c>
      <c r="F55" s="4">
        <v>42905</v>
      </c>
      <c r="G55" s="4" t="str">
        <f>VLOOKUP(E55, [1]Requirements!$A:$K, 11, FALSE)</f>
        <v>raksharma</v>
      </c>
      <c r="H55" s="4">
        <v>42945</v>
      </c>
      <c r="I55">
        <v>256518</v>
      </c>
      <c r="J55" t="s">
        <v>20</v>
      </c>
      <c r="K55" s="5">
        <v>42945.388993055552</v>
      </c>
      <c r="L55" s="6">
        <f>VLOOKUP($E55, [1]Requirements!$A:$K, 6, FALSE)</f>
        <v>8473</v>
      </c>
      <c r="M55" s="5" t="str">
        <f>VLOOKUP($E55, [1]Requirements!$A:$K, 2, FALSE)</f>
        <v>WS_Bag Messages</v>
      </c>
      <c r="N55" s="5">
        <f>VLOOKUP($E55, [1]Requirements!$A:$K,4, FALSE)</f>
        <v>42943</v>
      </c>
      <c r="O55" s="5" t="str">
        <f>VLOOKUP($E55, [1]Requirements!$A:$K, 5, FALSE)</f>
        <v>2017-08-01 14:51:46</v>
      </c>
      <c r="P55" s="5" t="str">
        <f>VLOOKUP($E55, [1]Requirements!$A:$K, 3, FALSE)</f>
        <v>cbenjwal</v>
      </c>
    </row>
    <row r="56" spans="1:16" x14ac:dyDescent="0.3">
      <c r="A56" t="s">
        <v>16</v>
      </c>
      <c r="B56" t="s">
        <v>72</v>
      </c>
      <c r="C56" t="s">
        <v>73</v>
      </c>
      <c r="D56" t="s">
        <v>79</v>
      </c>
      <c r="E56">
        <v>74420</v>
      </c>
      <c r="F56" s="4">
        <v>42769</v>
      </c>
      <c r="G56" s="4" t="str">
        <f>VLOOKUP(E56, [1]Requirements!$A:$K, 11, FALSE)</f>
        <v>psrivastava</v>
      </c>
      <c r="H56" s="4">
        <v>42945</v>
      </c>
      <c r="I56">
        <v>256519</v>
      </c>
      <c r="J56" t="s">
        <v>20</v>
      </c>
      <c r="K56" s="5">
        <v>42945.379270833335</v>
      </c>
      <c r="L56" s="6">
        <f>VLOOKUP($E56, [1]Requirements!$A:$K, 6, FALSE)</f>
        <v>8473</v>
      </c>
      <c r="M56" s="5" t="str">
        <f>VLOOKUP($E56, [1]Requirements!$A:$K, 2, FALSE)</f>
        <v>WS_Bag Messages</v>
      </c>
      <c r="N56" s="5">
        <f>VLOOKUP($E56, [1]Requirements!$A:$K,4, FALSE)</f>
        <v>42943</v>
      </c>
      <c r="O56" s="5" t="str">
        <f>VLOOKUP($E56, [1]Requirements!$A:$K, 5, FALSE)</f>
        <v>2017-08-01 14:51:46</v>
      </c>
      <c r="P56" s="5" t="str">
        <f>VLOOKUP($E56, [1]Requirements!$A:$K, 3, FALSE)</f>
        <v>cbenjwal</v>
      </c>
    </row>
    <row r="57" spans="1:16" x14ac:dyDescent="0.3">
      <c r="A57" t="s">
        <v>16</v>
      </c>
      <c r="B57" t="s">
        <v>72</v>
      </c>
      <c r="C57" t="s">
        <v>73</v>
      </c>
      <c r="D57" t="s">
        <v>80</v>
      </c>
      <c r="E57">
        <v>85881</v>
      </c>
      <c r="F57" s="4">
        <v>42905</v>
      </c>
      <c r="G57" s="4" t="str">
        <f>VLOOKUP(E57, [1]Requirements!$A:$K, 11, FALSE)</f>
        <v>gkumar3</v>
      </c>
      <c r="H57" s="4">
        <v>42948</v>
      </c>
      <c r="I57">
        <v>256801</v>
      </c>
      <c r="J57" t="s">
        <v>20</v>
      </c>
      <c r="K57" s="5">
        <v>42948.61928240741</v>
      </c>
      <c r="L57" s="6">
        <f>VLOOKUP($E57, [1]Requirements!$A:$K, 6, FALSE)</f>
        <v>8473</v>
      </c>
      <c r="M57" s="5" t="str">
        <f>VLOOKUP($E57, [1]Requirements!$A:$K, 2, FALSE)</f>
        <v>WS_Bag Messages</v>
      </c>
      <c r="N57" s="5">
        <f>VLOOKUP($E57, [1]Requirements!$A:$K,4, FALSE)</f>
        <v>42943</v>
      </c>
      <c r="O57" s="5" t="str">
        <f>VLOOKUP($E57, [1]Requirements!$A:$K, 5, FALSE)</f>
        <v>2017-08-01 14:51:46</v>
      </c>
      <c r="P57" s="5" t="str">
        <f>VLOOKUP($E57, [1]Requirements!$A:$K, 3, FALSE)</f>
        <v>cbenjwal</v>
      </c>
    </row>
    <row r="58" spans="1:16" x14ac:dyDescent="0.3">
      <c r="A58" t="s">
        <v>16</v>
      </c>
      <c r="B58" t="s">
        <v>72</v>
      </c>
      <c r="C58" t="s">
        <v>73</v>
      </c>
      <c r="D58" t="s">
        <v>81</v>
      </c>
      <c r="E58">
        <v>73962</v>
      </c>
      <c r="F58" s="4">
        <v>42769</v>
      </c>
      <c r="G58" s="4" t="str">
        <f>VLOOKUP(E58, [1]Requirements!$A:$K, 11, FALSE)</f>
        <v>mkgaurav</v>
      </c>
      <c r="H58" s="4">
        <v>42945</v>
      </c>
      <c r="I58">
        <v>256520</v>
      </c>
      <c r="J58" t="s">
        <v>20</v>
      </c>
      <c r="K58" s="5">
        <v>42945.379664351851</v>
      </c>
      <c r="L58" s="6">
        <f>VLOOKUP($E58, [1]Requirements!$A:$K, 6, FALSE)</f>
        <v>8473</v>
      </c>
      <c r="M58" s="5" t="str">
        <f>VLOOKUP($E58, [1]Requirements!$A:$K, 2, FALSE)</f>
        <v>WS_Bag Messages</v>
      </c>
      <c r="N58" s="5">
        <f>VLOOKUP($E58, [1]Requirements!$A:$K,4, FALSE)</f>
        <v>42943</v>
      </c>
      <c r="O58" s="5" t="str">
        <f>VLOOKUP($E58, [1]Requirements!$A:$K, 5, FALSE)</f>
        <v>2017-08-01 14:51:46</v>
      </c>
      <c r="P58" s="5" t="str">
        <f>VLOOKUP($E58, [1]Requirements!$A:$K, 3, FALSE)</f>
        <v>cbenjwal</v>
      </c>
    </row>
    <row r="59" spans="1:16" x14ac:dyDescent="0.3">
      <c r="A59" t="s">
        <v>16</v>
      </c>
      <c r="B59" t="s">
        <v>72</v>
      </c>
      <c r="C59" t="s">
        <v>73</v>
      </c>
      <c r="D59" t="s">
        <v>82</v>
      </c>
      <c r="E59">
        <v>74272</v>
      </c>
      <c r="F59" s="4">
        <v>42769</v>
      </c>
      <c r="G59" s="4" t="str">
        <f>VLOOKUP(E59, [1]Requirements!$A:$K, 11, FALSE)</f>
        <v>mkgaurav</v>
      </c>
      <c r="H59" s="4">
        <v>42945</v>
      </c>
      <c r="I59">
        <v>256568</v>
      </c>
      <c r="J59" t="s">
        <v>20</v>
      </c>
      <c r="K59" s="5">
        <v>42945.480543981481</v>
      </c>
      <c r="L59" s="6">
        <f>VLOOKUP($E59, [1]Requirements!$A:$K, 6, FALSE)</f>
        <v>8473</v>
      </c>
      <c r="M59" s="5" t="str">
        <f>VLOOKUP($E59, [1]Requirements!$A:$K, 2, FALSE)</f>
        <v>WS_Bag Messages</v>
      </c>
      <c r="N59" s="5">
        <f>VLOOKUP($E59, [1]Requirements!$A:$K,4, FALSE)</f>
        <v>42943</v>
      </c>
      <c r="O59" s="5" t="str">
        <f>VLOOKUP($E59, [1]Requirements!$A:$K, 5, FALSE)</f>
        <v>2017-08-01 14:51:46</v>
      </c>
      <c r="P59" s="5" t="str">
        <f>VLOOKUP($E59, [1]Requirements!$A:$K, 3, FALSE)</f>
        <v>cbenjwal</v>
      </c>
    </row>
    <row r="60" spans="1:16" x14ac:dyDescent="0.3">
      <c r="A60" t="s">
        <v>16</v>
      </c>
      <c r="B60" t="s">
        <v>72</v>
      </c>
      <c r="C60" t="s">
        <v>73</v>
      </c>
      <c r="D60" t="s">
        <v>83</v>
      </c>
      <c r="E60">
        <v>73899</v>
      </c>
      <c r="F60" s="4">
        <v>42769</v>
      </c>
      <c r="G60" s="4" t="str">
        <f>VLOOKUP(E60, [1]Requirements!$A:$K, 11, FALSE)</f>
        <v>cbenjwal</v>
      </c>
      <c r="H60" s="4">
        <v>42945</v>
      </c>
      <c r="I60">
        <v>256535</v>
      </c>
      <c r="J60" t="s">
        <v>20</v>
      </c>
      <c r="K60" s="5">
        <v>42945.415011574078</v>
      </c>
      <c r="L60" s="6">
        <f>VLOOKUP($E60, [1]Requirements!$A:$K, 6, FALSE)</f>
        <v>8553</v>
      </c>
      <c r="M60" s="5" t="str">
        <f>VLOOKUP($E60, [1]Requirements!$A:$K, 2, FALSE)</f>
        <v>QC_6637_Transfer bags which are inbound on a BIM offset flight are not associated to the correct flight in BagManager</v>
      </c>
      <c r="N60" s="5">
        <f>VLOOKUP($E60, [1]Requirements!$A:$K,4, FALSE)</f>
        <v>42943</v>
      </c>
      <c r="O60" s="5" t="str">
        <f>VLOOKUP($E60, [1]Requirements!$A:$K, 5, FALSE)</f>
        <v>2017-07-29 09:57:37</v>
      </c>
      <c r="P60" s="5" t="str">
        <f>VLOOKUP($E60, [1]Requirements!$A:$K, 3, FALSE)</f>
        <v>cbenjwal</v>
      </c>
    </row>
    <row r="61" spans="1:16" x14ac:dyDescent="0.3">
      <c r="A61" t="s">
        <v>16</v>
      </c>
      <c r="B61" t="s">
        <v>72</v>
      </c>
      <c r="C61" t="s">
        <v>73</v>
      </c>
      <c r="D61" t="s">
        <v>84</v>
      </c>
      <c r="E61">
        <v>85912</v>
      </c>
      <c r="F61" s="4">
        <v>42905</v>
      </c>
      <c r="G61" s="4" t="str">
        <f>VLOOKUP(E61, [1]Requirements!$A:$K, 11, FALSE)</f>
        <v>atripathi1</v>
      </c>
      <c r="H61" s="4">
        <v>42945</v>
      </c>
      <c r="I61">
        <v>256560</v>
      </c>
      <c r="J61" t="s">
        <v>20</v>
      </c>
      <c r="K61" s="5">
        <v>42945.440381944441</v>
      </c>
      <c r="L61" s="6">
        <f>VLOOKUP($E61, [1]Requirements!$A:$K, 6, FALSE)</f>
        <v>8549</v>
      </c>
      <c r="M61" s="5" t="str">
        <f>VLOOKUP($E61, [1]Requirements!$A:$K, 2, FALSE)</f>
        <v>QC_7088_BIM Processing -&gt; BUM/BSM DEL change the pax status as specified in the message causing problems if the pax has multiple bags</v>
      </c>
      <c r="N61" s="5">
        <f>VLOOKUP($E61, [1]Requirements!$A:$K,4, FALSE)</f>
        <v>42943</v>
      </c>
      <c r="O61" s="5" t="str">
        <f>VLOOKUP($E61, [1]Requirements!$A:$K, 5, FALSE)</f>
        <v>2017-08-01 13:43:52</v>
      </c>
      <c r="P61" s="5" t="str">
        <f>VLOOKUP($E61, [1]Requirements!$A:$K, 3, FALSE)</f>
        <v>cbenjwal</v>
      </c>
    </row>
    <row r="62" spans="1:16" x14ac:dyDescent="0.3">
      <c r="A62" t="s">
        <v>16</v>
      </c>
      <c r="B62" t="s">
        <v>72</v>
      </c>
      <c r="C62" t="s">
        <v>73</v>
      </c>
      <c r="D62" t="s">
        <v>85</v>
      </c>
      <c r="E62">
        <v>85876</v>
      </c>
      <c r="F62" s="4">
        <v>42905</v>
      </c>
      <c r="G62" s="4" t="str">
        <f>VLOOKUP(E62, [1]Requirements!$A:$K, 11, FALSE)</f>
        <v>gkumar3</v>
      </c>
      <c r="H62" s="4">
        <v>42945</v>
      </c>
      <c r="I62">
        <v>256522</v>
      </c>
      <c r="J62" t="s">
        <v>20</v>
      </c>
      <c r="K62" s="5">
        <v>42945.380729166667</v>
      </c>
      <c r="L62" s="6">
        <f>VLOOKUP($E62, [1]Requirements!$A:$K, 6, FALSE)</f>
        <v>8473</v>
      </c>
      <c r="M62" s="5" t="str">
        <f>VLOOKUP($E62, [1]Requirements!$A:$K, 2, FALSE)</f>
        <v>WS_Bag Messages</v>
      </c>
      <c r="N62" s="5">
        <f>VLOOKUP($E62, [1]Requirements!$A:$K,4, FALSE)</f>
        <v>42943</v>
      </c>
      <c r="O62" s="5" t="str">
        <f>VLOOKUP($E62, [1]Requirements!$A:$K, 5, FALSE)</f>
        <v>2017-08-01 14:51:46</v>
      </c>
      <c r="P62" s="5" t="str">
        <f>VLOOKUP($E62, [1]Requirements!$A:$K, 3, FALSE)</f>
        <v>cbenjwal</v>
      </c>
    </row>
    <row r="63" spans="1:16" x14ac:dyDescent="0.3">
      <c r="A63" t="s">
        <v>16</v>
      </c>
      <c r="B63" t="s">
        <v>72</v>
      </c>
      <c r="C63" t="s">
        <v>73</v>
      </c>
      <c r="D63" t="s">
        <v>86</v>
      </c>
      <c r="E63">
        <v>85375</v>
      </c>
      <c r="F63" s="4">
        <v>42905</v>
      </c>
      <c r="G63" s="4" t="str">
        <f>VLOOKUP(E63, [1]Requirements!$A:$K, 11, FALSE)</f>
        <v>raksharma</v>
      </c>
      <c r="H63" s="4">
        <v>42945</v>
      </c>
      <c r="I63">
        <v>256523</v>
      </c>
      <c r="J63" t="s">
        <v>20</v>
      </c>
      <c r="K63" s="5">
        <v>42945.381342592591</v>
      </c>
      <c r="L63" s="6">
        <f>VLOOKUP($E63, [1]Requirements!$A:$K, 6, FALSE)</f>
        <v>8473</v>
      </c>
      <c r="M63" s="5" t="str">
        <f>VLOOKUP($E63, [1]Requirements!$A:$K, 2, FALSE)</f>
        <v>WS_Bag Messages</v>
      </c>
      <c r="N63" s="5">
        <f>VLOOKUP($E63, [1]Requirements!$A:$K,4, FALSE)</f>
        <v>42943</v>
      </c>
      <c r="O63" s="5" t="str">
        <f>VLOOKUP($E63, [1]Requirements!$A:$K, 5, FALSE)</f>
        <v>2017-08-01 14:51:46</v>
      </c>
      <c r="P63" s="5" t="str">
        <f>VLOOKUP($E63, [1]Requirements!$A:$K, 3, FALSE)</f>
        <v>cbenjwal</v>
      </c>
    </row>
    <row r="64" spans="1:16" x14ac:dyDescent="0.3">
      <c r="A64" t="s">
        <v>16</v>
      </c>
      <c r="B64" t="s">
        <v>72</v>
      </c>
      <c r="C64" t="s">
        <v>73</v>
      </c>
      <c r="D64" t="s">
        <v>87</v>
      </c>
      <c r="E64">
        <v>73963</v>
      </c>
      <c r="F64" s="4">
        <v>42769</v>
      </c>
      <c r="G64" s="4" t="str">
        <f>VLOOKUP(E64, [1]Requirements!$A:$K, 11, FALSE)</f>
        <v>mkgaurav</v>
      </c>
      <c r="H64" s="4">
        <v>42945</v>
      </c>
      <c r="I64">
        <v>256524</v>
      </c>
      <c r="J64" t="s">
        <v>20</v>
      </c>
      <c r="K64" s="5">
        <v>42945.381793981483</v>
      </c>
      <c r="L64" s="6">
        <f>VLOOKUP($E64, [1]Requirements!$A:$K, 6, FALSE)</f>
        <v>8473</v>
      </c>
      <c r="M64" s="5" t="str">
        <f>VLOOKUP($E64, [1]Requirements!$A:$K, 2, FALSE)</f>
        <v>WS_Bag Messages</v>
      </c>
      <c r="N64" s="5">
        <f>VLOOKUP($E64, [1]Requirements!$A:$K,4, FALSE)</f>
        <v>42943</v>
      </c>
      <c r="O64" s="5" t="str">
        <f>VLOOKUP($E64, [1]Requirements!$A:$K, 5, FALSE)</f>
        <v>2017-08-01 14:51:46</v>
      </c>
      <c r="P64" s="5" t="str">
        <f>VLOOKUP($E64, [1]Requirements!$A:$K, 3, FALSE)</f>
        <v>cbenjwal</v>
      </c>
    </row>
    <row r="65" spans="1:16" x14ac:dyDescent="0.3">
      <c r="A65" t="s">
        <v>16</v>
      </c>
      <c r="B65" t="s">
        <v>72</v>
      </c>
      <c r="C65" t="s">
        <v>73</v>
      </c>
      <c r="D65" t="s">
        <v>88</v>
      </c>
      <c r="E65">
        <v>73903</v>
      </c>
      <c r="F65" s="4">
        <v>42769</v>
      </c>
      <c r="G65" s="4" t="str">
        <f>VLOOKUP(E65, [1]Requirements!$A:$K, 11, FALSE)</f>
        <v>atripathi1</v>
      </c>
      <c r="H65" s="4">
        <v>42945</v>
      </c>
      <c r="I65">
        <v>256525</v>
      </c>
      <c r="J65" t="s">
        <v>20</v>
      </c>
      <c r="K65" s="5">
        <v>42945.382280092592</v>
      </c>
      <c r="L65" s="6">
        <f>VLOOKUP($E65, [1]Requirements!$A:$K, 6, FALSE)</f>
        <v>7691</v>
      </c>
      <c r="M65" s="5" t="str">
        <f>VLOOKUP($E65, [1]Requirements!$A:$K, 2, FALSE)</f>
        <v>QC-6651_'WS &gt; When we send Bag connect message multiple times for the same bag tag then "Not In DCS" comment is removed</v>
      </c>
      <c r="N65" s="5">
        <f>VLOOKUP($E65, [1]Requirements!$A:$K,4, FALSE)</f>
        <v>42550</v>
      </c>
      <c r="O65" s="5" t="str">
        <f>VLOOKUP($E65, [1]Requirements!$A:$K, 5, FALSE)</f>
        <v>2017-07-29 09:10:29</v>
      </c>
      <c r="P65" s="5" t="str">
        <f>VLOOKUP($E65, [1]Requirements!$A:$K, 3, FALSE)</f>
        <v>atripathi1</v>
      </c>
    </row>
    <row r="66" spans="1:16" x14ac:dyDescent="0.3">
      <c r="A66" t="s">
        <v>16</v>
      </c>
      <c r="B66" t="s">
        <v>72</v>
      </c>
      <c r="C66" t="s">
        <v>73</v>
      </c>
      <c r="D66" t="s">
        <v>89</v>
      </c>
      <c r="E66">
        <v>85915</v>
      </c>
      <c r="F66" s="4">
        <v>42905</v>
      </c>
      <c r="G66" s="4" t="str">
        <f>VLOOKUP(E66, [1]Requirements!$A:$K, 11, FALSE)</f>
        <v>atripathi1</v>
      </c>
      <c r="H66" s="4">
        <v>42948</v>
      </c>
      <c r="I66">
        <v>256742</v>
      </c>
      <c r="J66" t="s">
        <v>20</v>
      </c>
      <c r="K66" s="5">
        <v>42948.472916666666</v>
      </c>
      <c r="L66" s="6">
        <f>VLOOKUP($E66, [1]Requirements!$A:$K, 6, FALSE)</f>
        <v>8549</v>
      </c>
      <c r="M66" s="5" t="str">
        <f>VLOOKUP($E66, [1]Requirements!$A:$K, 2, FALSE)</f>
        <v>QC_7088_BIM Processing -&gt; BUM/BSM DEL change the pax status as specified in the message causing problems if the pax has multiple bags</v>
      </c>
      <c r="N66" s="5">
        <f>VLOOKUP($E66, [1]Requirements!$A:$K,4, FALSE)</f>
        <v>42943</v>
      </c>
      <c r="O66" s="5" t="str">
        <f>VLOOKUP($E66, [1]Requirements!$A:$K, 5, FALSE)</f>
        <v>2017-08-01 13:43:52</v>
      </c>
      <c r="P66" s="5" t="str">
        <f>VLOOKUP($E66, [1]Requirements!$A:$K, 3, FALSE)</f>
        <v>cbenjwal</v>
      </c>
    </row>
    <row r="67" spans="1:16" x14ac:dyDescent="0.3">
      <c r="A67" t="s">
        <v>16</v>
      </c>
      <c r="B67" t="s">
        <v>72</v>
      </c>
      <c r="C67" t="s">
        <v>73</v>
      </c>
      <c r="D67" t="s">
        <v>90</v>
      </c>
      <c r="E67">
        <v>85916</v>
      </c>
      <c r="F67" s="4">
        <v>42905</v>
      </c>
      <c r="G67" s="4" t="str">
        <f>VLOOKUP(E67, [1]Requirements!$A:$K, 11, FALSE)</f>
        <v>atripathi1</v>
      </c>
      <c r="H67" s="4">
        <v>42948</v>
      </c>
      <c r="I67">
        <v>256794</v>
      </c>
      <c r="J67" t="s">
        <v>20</v>
      </c>
      <c r="K67" s="5">
        <v>42948.572129629632</v>
      </c>
      <c r="L67" s="6">
        <f>VLOOKUP($E67, [1]Requirements!$A:$K, 6, FALSE)</f>
        <v>8549</v>
      </c>
      <c r="M67" s="5" t="str">
        <f>VLOOKUP($E67, [1]Requirements!$A:$K, 2, FALSE)</f>
        <v>QC_7088_BIM Processing -&gt; BUM/BSM DEL change the pax status as specified in the message causing problems if the pax has multiple bags</v>
      </c>
      <c r="N67" s="5">
        <f>VLOOKUP($E67, [1]Requirements!$A:$K,4, FALSE)</f>
        <v>42943</v>
      </c>
      <c r="O67" s="5" t="str">
        <f>VLOOKUP($E67, [1]Requirements!$A:$K, 5, FALSE)</f>
        <v>2017-08-01 13:43:52</v>
      </c>
      <c r="P67" s="5" t="str">
        <f>VLOOKUP($E67, [1]Requirements!$A:$K, 3, FALSE)</f>
        <v>cbenjwal</v>
      </c>
    </row>
    <row r="68" spans="1:16" x14ac:dyDescent="0.3">
      <c r="A68" t="s">
        <v>16</v>
      </c>
      <c r="B68" t="s">
        <v>17</v>
      </c>
      <c r="C68" t="s">
        <v>91</v>
      </c>
      <c r="D68" t="s">
        <v>92</v>
      </c>
      <c r="E68">
        <v>75549</v>
      </c>
      <c r="F68" s="4">
        <v>42774</v>
      </c>
      <c r="G68" s="4" t="str">
        <f>VLOOKUP(E68, [1]Requirements!$A:$K, 11, FALSE)</f>
        <v>atripathi1</v>
      </c>
      <c r="H68" s="4">
        <v>42948</v>
      </c>
      <c r="I68">
        <v>256776</v>
      </c>
      <c r="J68" t="s">
        <v>20</v>
      </c>
      <c r="K68" s="5">
        <v>42948.508993055555</v>
      </c>
      <c r="L68" s="6">
        <f>VLOOKUP($E68, [1]Requirements!$A:$K, 6, FALSE)</f>
        <v>7843</v>
      </c>
      <c r="M68" s="5" t="str">
        <f>VLOOKUP($E68, [1]Requirements!$A:$K, 2, FALSE)</f>
        <v>QC-7036-BIM Processing -&gt; BUM/BSM DEL change the pax status as specified in the message causing problems if the pax has multiple bags</v>
      </c>
      <c r="N68" s="5">
        <f>VLOOKUP($E68, [1]Requirements!$A:$K,4, FALSE)</f>
        <v>42636</v>
      </c>
      <c r="O68" s="5" t="str">
        <f>VLOOKUP($E68, [1]Requirements!$A:$K, 5, FALSE)</f>
        <v>2017-08-01 12:16:54</v>
      </c>
      <c r="P68" s="5" t="str">
        <f>VLOOKUP($E68, [1]Requirements!$A:$K, 3, FALSE)</f>
        <v>atripathi1</v>
      </c>
    </row>
    <row r="69" spans="1:16" x14ac:dyDescent="0.3">
      <c r="A69" t="s">
        <v>16</v>
      </c>
      <c r="B69" t="s">
        <v>17</v>
      </c>
      <c r="C69" t="s">
        <v>91</v>
      </c>
      <c r="D69" t="s">
        <v>93</v>
      </c>
      <c r="E69">
        <v>75551</v>
      </c>
      <c r="F69" s="4">
        <v>42774</v>
      </c>
      <c r="G69" s="4" t="str">
        <f>VLOOKUP(E69, [1]Requirements!$A:$K, 11, FALSE)</f>
        <v>atripathi1</v>
      </c>
      <c r="H69" s="4">
        <v>42948</v>
      </c>
      <c r="I69">
        <v>256777</v>
      </c>
      <c r="J69" t="s">
        <v>20</v>
      </c>
      <c r="K69" s="5">
        <v>42948.511736111112</v>
      </c>
      <c r="L69" s="6">
        <f>VLOOKUP($E69, [1]Requirements!$A:$K, 6, FALSE)</f>
        <v>7843</v>
      </c>
      <c r="M69" s="5" t="str">
        <f>VLOOKUP($E69, [1]Requirements!$A:$K, 2, FALSE)</f>
        <v>QC-7036-BIM Processing -&gt; BUM/BSM DEL change the pax status as specified in the message causing problems if the pax has multiple bags</v>
      </c>
      <c r="N69" s="5">
        <f>VLOOKUP($E69, [1]Requirements!$A:$K,4, FALSE)</f>
        <v>42636</v>
      </c>
      <c r="O69" s="5" t="str">
        <f>VLOOKUP($E69, [1]Requirements!$A:$K, 5, FALSE)</f>
        <v>2017-08-01 12:16:54</v>
      </c>
      <c r="P69" s="5" t="str">
        <f>VLOOKUP($E69, [1]Requirements!$A:$K, 3, FALSE)</f>
        <v>atripathi1</v>
      </c>
    </row>
    <row r="70" spans="1:16" x14ac:dyDescent="0.3">
      <c r="A70" t="s">
        <v>16</v>
      </c>
      <c r="B70" t="s">
        <v>94</v>
      </c>
      <c r="C70" t="s">
        <v>95</v>
      </c>
      <c r="D70" t="s">
        <v>96</v>
      </c>
      <c r="E70">
        <v>81241</v>
      </c>
      <c r="F70" s="4">
        <v>42899</v>
      </c>
      <c r="G70" s="4" t="str">
        <f>VLOOKUP(E70, [1]Requirements!$A:$K, 11, FALSE)</f>
        <v>atripathi1</v>
      </c>
      <c r="H70" s="4">
        <v>42950</v>
      </c>
      <c r="I70">
        <v>256875</v>
      </c>
      <c r="J70" t="s">
        <v>20</v>
      </c>
      <c r="K70" s="5">
        <v>42950.495439814818</v>
      </c>
      <c r="L70" s="6">
        <f>VLOOKUP($E70, [1]Requirements!$A:$K, 6, FALSE)</f>
        <v>7372</v>
      </c>
      <c r="M70" s="5" t="str">
        <f>VLOOKUP($E70, [1]Requirements!$A:$K, 2, FALSE)</f>
        <v>CR 5237_HKG only: Support for the "Last Seen Interface"</v>
      </c>
      <c r="N70" s="5">
        <f>VLOOKUP($E70, [1]Requirements!$A:$K,4, FALSE)</f>
        <v>42243</v>
      </c>
      <c r="O70" s="5" t="str">
        <f>VLOOKUP($E70, [1]Requirements!$A:$K, 5, FALSE)</f>
        <v>2017-08-03 11:53:26</v>
      </c>
      <c r="P70" s="5" t="str">
        <f>VLOOKUP($E70, [1]Requirements!$A:$K, 3, FALSE)</f>
        <v>dkarki</v>
      </c>
    </row>
    <row r="71" spans="1:16" x14ac:dyDescent="0.3">
      <c r="A71" t="s">
        <v>16</v>
      </c>
      <c r="B71" t="s">
        <v>94</v>
      </c>
      <c r="C71" t="s">
        <v>95</v>
      </c>
      <c r="D71" t="s">
        <v>96</v>
      </c>
      <c r="E71">
        <v>81241</v>
      </c>
      <c r="F71" s="4">
        <v>42899</v>
      </c>
      <c r="G71" s="4" t="str">
        <f>VLOOKUP(E71, [1]Requirements!$A:$K, 11, FALSE)</f>
        <v>atripathi1</v>
      </c>
      <c r="H71" s="4">
        <v>42950</v>
      </c>
      <c r="I71">
        <v>256992</v>
      </c>
      <c r="J71" t="s">
        <v>20</v>
      </c>
      <c r="K71" s="5">
        <v>42950.495439814818</v>
      </c>
      <c r="L71" s="6">
        <f>VLOOKUP($E71, [1]Requirements!$A:$K, 6, FALSE)</f>
        <v>7372</v>
      </c>
      <c r="M71" s="5" t="str">
        <f>VLOOKUP($E71, [1]Requirements!$A:$K, 2, FALSE)</f>
        <v>CR 5237_HKG only: Support for the "Last Seen Interface"</v>
      </c>
      <c r="N71" s="5">
        <f>VLOOKUP($E71, [1]Requirements!$A:$K,4, FALSE)</f>
        <v>42243</v>
      </c>
      <c r="O71" s="5" t="str">
        <f>VLOOKUP($E71, [1]Requirements!$A:$K, 5, FALSE)</f>
        <v>2017-08-03 11:53:26</v>
      </c>
      <c r="P71" s="5" t="str">
        <f>VLOOKUP($E71, [1]Requirements!$A:$K, 3, FALSE)</f>
        <v>dkarki</v>
      </c>
    </row>
    <row r="72" spans="1:16" x14ac:dyDescent="0.3">
      <c r="A72" t="s">
        <v>16</v>
      </c>
      <c r="B72" t="s">
        <v>94</v>
      </c>
      <c r="C72" t="s">
        <v>95</v>
      </c>
      <c r="D72" t="s">
        <v>97</v>
      </c>
      <c r="E72">
        <v>81244</v>
      </c>
      <c r="F72" s="4">
        <v>42899</v>
      </c>
      <c r="G72" s="4" t="str">
        <f>VLOOKUP(E72, [1]Requirements!$A:$K, 11, FALSE)</f>
        <v>atripathi1</v>
      </c>
      <c r="H72" s="4">
        <v>42950</v>
      </c>
      <c r="I72">
        <v>256946</v>
      </c>
      <c r="J72" t="s">
        <v>20</v>
      </c>
      <c r="K72" s="5">
        <v>42950.483113425929</v>
      </c>
      <c r="L72" s="6">
        <f>VLOOKUP($E72, [1]Requirements!$A:$K, 6, FALSE)</f>
        <v>7372</v>
      </c>
      <c r="M72" s="5" t="str">
        <f>VLOOKUP($E72, [1]Requirements!$A:$K, 2, FALSE)</f>
        <v>CR 5237_HKG only: Support for the "Last Seen Interface"</v>
      </c>
      <c r="N72" s="5">
        <f>VLOOKUP($E72, [1]Requirements!$A:$K,4, FALSE)</f>
        <v>42243</v>
      </c>
      <c r="O72" s="5" t="str">
        <f>VLOOKUP($E72, [1]Requirements!$A:$K, 5, FALSE)</f>
        <v>2017-08-03 11:53:26</v>
      </c>
      <c r="P72" s="5" t="str">
        <f>VLOOKUP($E72, [1]Requirements!$A:$K, 3, FALSE)</f>
        <v>dkarki</v>
      </c>
    </row>
    <row r="73" spans="1:16" x14ac:dyDescent="0.3">
      <c r="A73" t="s">
        <v>16</v>
      </c>
      <c r="B73" t="s">
        <v>94</v>
      </c>
      <c r="C73" t="s">
        <v>95</v>
      </c>
      <c r="D73" t="s">
        <v>98</v>
      </c>
      <c r="E73">
        <v>81255</v>
      </c>
      <c r="F73" s="4">
        <v>42899</v>
      </c>
      <c r="G73" s="4" t="str">
        <f>VLOOKUP(E73, [1]Requirements!$A:$K, 11, FALSE)</f>
        <v>atripathi1</v>
      </c>
      <c r="H73" s="4">
        <v>42950</v>
      </c>
      <c r="I73">
        <v>256948</v>
      </c>
      <c r="J73" t="s">
        <v>20</v>
      </c>
      <c r="K73" s="5">
        <v>42950.483518518522</v>
      </c>
      <c r="L73" s="6">
        <f>VLOOKUP($E73, [1]Requirements!$A:$K, 6, FALSE)</f>
        <v>7372</v>
      </c>
      <c r="M73" s="5" t="str">
        <f>VLOOKUP($E73, [1]Requirements!$A:$K, 2, FALSE)</f>
        <v>CR 5237_HKG only: Support for the "Last Seen Interface"</v>
      </c>
      <c r="N73" s="5">
        <f>VLOOKUP($E73, [1]Requirements!$A:$K,4, FALSE)</f>
        <v>42243</v>
      </c>
      <c r="O73" s="5" t="str">
        <f>VLOOKUP($E73, [1]Requirements!$A:$K, 5, FALSE)</f>
        <v>2017-08-03 11:53:26</v>
      </c>
      <c r="P73" s="5" t="str">
        <f>VLOOKUP($E73, [1]Requirements!$A:$K, 3, FALSE)</f>
        <v>dkarki</v>
      </c>
    </row>
    <row r="74" spans="1:16" x14ac:dyDescent="0.3">
      <c r="A74" t="s">
        <v>16</v>
      </c>
      <c r="B74" t="s">
        <v>94</v>
      </c>
      <c r="C74" t="s">
        <v>95</v>
      </c>
      <c r="D74" t="s">
        <v>99</v>
      </c>
      <c r="E74">
        <v>81231</v>
      </c>
      <c r="F74" s="4">
        <v>42899</v>
      </c>
      <c r="G74" s="4" t="str">
        <f>VLOOKUP(E74, [1]Requirements!$A:$K, 11, FALSE)</f>
        <v>atripathi1</v>
      </c>
      <c r="H74" s="4">
        <v>42950</v>
      </c>
      <c r="I74">
        <v>256949</v>
      </c>
      <c r="J74" t="s">
        <v>20</v>
      </c>
      <c r="K74" s="5">
        <v>42950.48400462963</v>
      </c>
      <c r="L74" s="6">
        <f>VLOOKUP($E74, [1]Requirements!$A:$K, 6, FALSE)</f>
        <v>7373</v>
      </c>
      <c r="M74" s="5" t="str">
        <f>VLOOKUP($E74, [1]Requirements!$A:$K, 2, FALSE)</f>
        <v>CR 5319_HKG Only:  Support for "Yellow" bags.  Bags that were loaded incorreclty by RFID and may need to be removed.</v>
      </c>
      <c r="N74" s="5">
        <f>VLOOKUP($E74, [1]Requirements!$A:$K,4, FALSE)</f>
        <v>42243</v>
      </c>
      <c r="O74" s="5" t="str">
        <f>VLOOKUP($E74, [1]Requirements!$A:$K, 5, FALSE)</f>
        <v>2017-08-10 14:32:18</v>
      </c>
      <c r="P74" s="5" t="str">
        <f>VLOOKUP($E74, [1]Requirements!$A:$K, 3, FALSE)</f>
        <v>dkarki</v>
      </c>
    </row>
    <row r="75" spans="1:16" x14ac:dyDescent="0.3">
      <c r="A75" t="s">
        <v>16</v>
      </c>
      <c r="B75" t="s">
        <v>94</v>
      </c>
      <c r="C75" t="s">
        <v>95</v>
      </c>
      <c r="D75" t="s">
        <v>100</v>
      </c>
      <c r="E75">
        <v>81236</v>
      </c>
      <c r="F75" s="4">
        <v>42899</v>
      </c>
      <c r="G75" s="4" t="str">
        <f>VLOOKUP(E75, [1]Requirements!$A:$K, 11, FALSE)</f>
        <v>atripathi1</v>
      </c>
      <c r="H75" s="4">
        <v>42950</v>
      </c>
      <c r="I75">
        <v>256951</v>
      </c>
      <c r="J75" t="s">
        <v>20</v>
      </c>
      <c r="K75" s="5">
        <v>42950.484548611108</v>
      </c>
      <c r="L75" s="6">
        <f>VLOOKUP($E75, [1]Requirements!$A:$K, 6, FALSE)</f>
        <v>7373</v>
      </c>
      <c r="M75" s="5" t="str">
        <f>VLOOKUP($E75, [1]Requirements!$A:$K, 2, FALSE)</f>
        <v>CR 5319_HKG Only:  Support for "Yellow" bags.  Bags that were loaded incorreclty by RFID and may need to be removed.</v>
      </c>
      <c r="N75" s="5">
        <f>VLOOKUP($E75, [1]Requirements!$A:$K,4, FALSE)</f>
        <v>42243</v>
      </c>
      <c r="O75" s="5" t="str">
        <f>VLOOKUP($E75, [1]Requirements!$A:$K, 5, FALSE)</f>
        <v>2017-08-10 14:32:18</v>
      </c>
      <c r="P75" s="5" t="str">
        <f>VLOOKUP($E75, [1]Requirements!$A:$K, 3, FALSE)</f>
        <v>dkarki</v>
      </c>
    </row>
    <row r="76" spans="1:16" x14ac:dyDescent="0.3">
      <c r="A76" t="s">
        <v>16</v>
      </c>
      <c r="B76" t="s">
        <v>94</v>
      </c>
      <c r="C76" t="s">
        <v>95</v>
      </c>
      <c r="D76" t="s">
        <v>101</v>
      </c>
      <c r="E76">
        <v>81238</v>
      </c>
      <c r="F76" s="4">
        <v>42899</v>
      </c>
      <c r="G76" s="4" t="str">
        <f>VLOOKUP(E76, [1]Requirements!$A:$K, 11, FALSE)</f>
        <v>atripathi1</v>
      </c>
      <c r="H76" s="4">
        <v>42950</v>
      </c>
      <c r="I76">
        <v>256952</v>
      </c>
      <c r="J76" t="s">
        <v>20</v>
      </c>
      <c r="K76" s="5">
        <v>42950.48505787037</v>
      </c>
      <c r="L76" s="6">
        <f>VLOOKUP($E76, [1]Requirements!$A:$K, 6, FALSE)</f>
        <v>7373</v>
      </c>
      <c r="M76" s="5" t="str">
        <f>VLOOKUP($E76, [1]Requirements!$A:$K, 2, FALSE)</f>
        <v>CR 5319_HKG Only:  Support for "Yellow" bags.  Bags that were loaded incorreclty by RFID and may need to be removed.</v>
      </c>
      <c r="N76" s="5">
        <f>VLOOKUP($E76, [1]Requirements!$A:$K,4, FALSE)</f>
        <v>42243</v>
      </c>
      <c r="O76" s="5" t="str">
        <f>VLOOKUP($E76, [1]Requirements!$A:$K, 5, FALSE)</f>
        <v>2017-08-10 14:32:18</v>
      </c>
      <c r="P76" s="5" t="str">
        <f>VLOOKUP($E76, [1]Requirements!$A:$K, 3, FALSE)</f>
        <v>dkarki</v>
      </c>
    </row>
    <row r="77" spans="1:16" x14ac:dyDescent="0.3">
      <c r="A77" t="s">
        <v>16</v>
      </c>
      <c r="B77" t="s">
        <v>94</v>
      </c>
      <c r="C77" t="s">
        <v>95</v>
      </c>
      <c r="D77" t="s">
        <v>102</v>
      </c>
      <c r="E77">
        <v>81448</v>
      </c>
      <c r="F77" s="4">
        <v>42899</v>
      </c>
      <c r="G77" s="4" t="str">
        <f>VLOOKUP(E77, [1]Requirements!$A:$K, 11, FALSE)</f>
        <v>cbenjwal</v>
      </c>
      <c r="H77" s="4">
        <v>42950</v>
      </c>
      <c r="I77">
        <v>256953</v>
      </c>
      <c r="J77" t="s">
        <v>20</v>
      </c>
      <c r="K77" s="5">
        <v>42950.48541666667</v>
      </c>
      <c r="L77" s="6">
        <f>VLOOKUP($E77, [1]Requirements!$A:$K, 6, FALSE)</f>
        <v>7558</v>
      </c>
      <c r="M77" s="5" t="str">
        <f>VLOOKUP($E77, [1]Requirements!$A:$K, 2, FALSE)</f>
        <v>QC_5239_'HKG function "Location ATL monitoring"</v>
      </c>
      <c r="N77" s="5">
        <f>VLOOKUP($E77, [1]Requirements!$A:$K,4, FALSE)</f>
        <v>42419</v>
      </c>
      <c r="O77" s="5" t="str">
        <f>VLOOKUP($E77, [1]Requirements!$A:$K, 5, FALSE)</f>
        <v>2017-08-10 14:33:34</v>
      </c>
      <c r="P77" s="5" t="str">
        <f>VLOOKUP($E77, [1]Requirements!$A:$K, 3, FALSE)</f>
        <v>cbenjwal</v>
      </c>
    </row>
    <row r="78" spans="1:16" x14ac:dyDescent="0.3">
      <c r="A78" t="s">
        <v>16</v>
      </c>
      <c r="B78" t="s">
        <v>94</v>
      </c>
      <c r="C78" t="s">
        <v>95</v>
      </c>
      <c r="D78" t="s">
        <v>103</v>
      </c>
      <c r="E78">
        <v>81490</v>
      </c>
      <c r="F78" s="4">
        <v>42899</v>
      </c>
      <c r="G78" s="4" t="str">
        <f>VLOOKUP(E78, [1]Requirements!$A:$K, 11, FALSE)</f>
        <v>cbenjwal</v>
      </c>
      <c r="H78" s="4">
        <v>42950</v>
      </c>
      <c r="I78">
        <v>256954</v>
      </c>
      <c r="J78" t="s">
        <v>20</v>
      </c>
      <c r="K78" s="5">
        <v>42950.48574074074</v>
      </c>
      <c r="L78" s="6">
        <f>VLOOKUP($E78, [1]Requirements!$A:$K, 6, FALSE)</f>
        <v>7564</v>
      </c>
      <c r="M78" s="5" t="str">
        <f>VLOOKUP($E78, [1]Requirements!$A:$K, 2, FALSE)</f>
        <v>QC_6332_HHT Pax Bag Enquiry&gt; When information is entered (flight and PSN) which do not match to a passenger / bags and escape is pressed, the HHT returns to the main menu iso clearing out the data on the first Escape.</v>
      </c>
      <c r="N78" s="5">
        <f>VLOOKUP($E78, [1]Requirements!$A:$K,4, FALSE)</f>
        <v>42419</v>
      </c>
      <c r="O78" s="5" t="str">
        <f>VLOOKUP($E78, [1]Requirements!$A:$K, 5, FALSE)</f>
        <v>2017-08-03 11:39:28</v>
      </c>
      <c r="P78" s="5" t="str">
        <f>VLOOKUP($E78, [1]Requirements!$A:$K, 3, FALSE)</f>
        <v>cbenjwal</v>
      </c>
    </row>
    <row r="79" spans="1:16" x14ac:dyDescent="0.3">
      <c r="A79" t="s">
        <v>16</v>
      </c>
      <c r="B79" t="s">
        <v>94</v>
      </c>
      <c r="C79" t="s">
        <v>95</v>
      </c>
      <c r="D79" t="s">
        <v>104</v>
      </c>
      <c r="E79">
        <v>81526</v>
      </c>
      <c r="F79" s="4">
        <v>42899</v>
      </c>
      <c r="G79" s="4" t="str">
        <f>VLOOKUP(E79, [1]Requirements!$A:$K, 11, FALSE)</f>
        <v>mkgaurav</v>
      </c>
      <c r="H79" s="4">
        <v>42950</v>
      </c>
      <c r="I79">
        <v>256956</v>
      </c>
      <c r="J79" t="s">
        <v>20</v>
      </c>
      <c r="K79" s="5">
        <v>42950.486238425925</v>
      </c>
      <c r="L79" s="6">
        <f>VLOOKUP($E79, [1]Requirements!$A:$K, 6, FALSE)</f>
        <v>7899</v>
      </c>
      <c r="M79" s="5" t="str">
        <f>VLOOKUP($E79, [1]Requirements!$A:$K, 2, FALSE)</f>
        <v>QC_7070_Create CS&gt;The business rules allow MHUB containers to be used for onward flight numbers or onward destinations only. The GUI however demands that all onward details are entered during creation of the CS.</v>
      </c>
      <c r="N79" s="5">
        <f>VLOOKUP($E79, [1]Requirements!$A:$K,4, FALSE)</f>
        <v>42682</v>
      </c>
      <c r="O79" s="5" t="str">
        <f>VLOOKUP($E79, [1]Requirements!$A:$K, 5, FALSE)</f>
        <v>2017-08-10 10:29:55</v>
      </c>
      <c r="P79" s="5" t="str">
        <f>VLOOKUP($E79, [1]Requirements!$A:$K, 3, FALSE)</f>
        <v>cbenjwal</v>
      </c>
    </row>
    <row r="80" spans="1:16" x14ac:dyDescent="0.3">
      <c r="A80" t="s">
        <v>16</v>
      </c>
      <c r="B80" t="s">
        <v>94</v>
      </c>
      <c r="C80" t="s">
        <v>95</v>
      </c>
      <c r="D80" t="s">
        <v>105</v>
      </c>
      <c r="E80">
        <v>81532</v>
      </c>
      <c r="F80" s="4">
        <v>42899</v>
      </c>
      <c r="G80" s="4" t="str">
        <f>VLOOKUP(E80, [1]Requirements!$A:$K, 11, FALSE)</f>
        <v>mkgaurav</v>
      </c>
      <c r="H80" s="4">
        <v>42950</v>
      </c>
      <c r="I80">
        <v>256958</v>
      </c>
      <c r="J80" t="s">
        <v>20</v>
      </c>
      <c r="K80" s="5">
        <v>42950.486655092594</v>
      </c>
      <c r="L80" s="6">
        <f>VLOOKUP($E80, [1]Requirements!$A:$K, 6, FALSE)</f>
        <v>7899</v>
      </c>
      <c r="M80" s="5" t="str">
        <f>VLOOKUP($E80, [1]Requirements!$A:$K, 2, FALSE)</f>
        <v>QC_7070_Create CS&gt;The business rules allow MHUB containers to be used for onward flight numbers or onward destinations only. The GUI however demands that all onward details are entered during creation of the CS.</v>
      </c>
      <c r="N80" s="5">
        <f>VLOOKUP($E80, [1]Requirements!$A:$K,4, FALSE)</f>
        <v>42682</v>
      </c>
      <c r="O80" s="5" t="str">
        <f>VLOOKUP($E80, [1]Requirements!$A:$K, 5, FALSE)</f>
        <v>2017-08-10 10:29:55</v>
      </c>
      <c r="P80" s="5" t="str">
        <f>VLOOKUP($E80, [1]Requirements!$A:$K, 3, FALSE)</f>
        <v>cbenjwal</v>
      </c>
    </row>
    <row r="81" spans="1:16" x14ac:dyDescent="0.3">
      <c r="A81" t="s">
        <v>16</v>
      </c>
      <c r="B81" t="s">
        <v>94</v>
      </c>
      <c r="C81" t="s">
        <v>95</v>
      </c>
      <c r="D81" t="s">
        <v>106</v>
      </c>
      <c r="E81">
        <v>81394</v>
      </c>
      <c r="F81" s="4">
        <v>42899</v>
      </c>
      <c r="G81" s="4" t="str">
        <f>VLOOKUP(E81, [1]Requirements!$A:$K, 11, FALSE)</f>
        <v>mkgaurav</v>
      </c>
      <c r="H81" s="4">
        <v>42950</v>
      </c>
      <c r="I81">
        <v>256959</v>
      </c>
      <c r="J81" t="s">
        <v>20</v>
      </c>
      <c r="K81" s="5">
        <v>42950.487164351849</v>
      </c>
      <c r="L81" s="6">
        <f>VLOOKUP($E81, [1]Requirements!$A:$K, 6, FALSE)</f>
        <v>7320</v>
      </c>
      <c r="M81" s="5" t="str">
        <f>VLOOKUP($E81, [1]Requirements!$A:$K, 2, FALSE)</f>
        <v>QC 5236 -&gt;'HKG only: Introduction of the Load Bag interface between RFID readers and BagManager</v>
      </c>
      <c r="N81" s="5">
        <f>VLOOKUP($E81, [1]Requirements!$A:$K,4, FALSE)</f>
        <v>42180</v>
      </c>
      <c r="O81" s="5" t="str">
        <f>VLOOKUP($E81, [1]Requirements!$A:$K, 5, FALSE)</f>
        <v>2017-08-11 03:44:51</v>
      </c>
      <c r="P81" s="5" t="str">
        <f>VLOOKUP($E81, [1]Requirements!$A:$K, 3, FALSE)</f>
        <v>mkgaurav</v>
      </c>
    </row>
    <row r="82" spans="1:16" x14ac:dyDescent="0.3">
      <c r="A82" t="s">
        <v>16</v>
      </c>
      <c r="B82" t="s">
        <v>94</v>
      </c>
      <c r="C82" t="s">
        <v>95</v>
      </c>
      <c r="D82" t="s">
        <v>107</v>
      </c>
      <c r="E82">
        <v>81406</v>
      </c>
      <c r="F82" s="4">
        <v>42899</v>
      </c>
      <c r="G82" s="4" t="str">
        <f>VLOOKUP(E82, [1]Requirements!$A:$K, 11, FALSE)</f>
        <v>mkgaurav</v>
      </c>
      <c r="H82" s="4">
        <v>42950</v>
      </c>
      <c r="I82">
        <v>256966</v>
      </c>
      <c r="J82" t="s">
        <v>20</v>
      </c>
      <c r="K82" s="5">
        <v>42950.488692129627</v>
      </c>
      <c r="L82" s="6">
        <f>VLOOKUP($E82, [1]Requirements!$A:$K, 6, FALSE)</f>
        <v>7320</v>
      </c>
      <c r="M82" s="5" t="str">
        <f>VLOOKUP($E82, [1]Requirements!$A:$K, 2, FALSE)</f>
        <v>QC 5236 -&gt;'HKG only: Introduction of the Load Bag interface between RFID readers and BagManager</v>
      </c>
      <c r="N82" s="5">
        <f>VLOOKUP($E82, [1]Requirements!$A:$K,4, FALSE)</f>
        <v>42180</v>
      </c>
      <c r="O82" s="5" t="str">
        <f>VLOOKUP($E82, [1]Requirements!$A:$K, 5, FALSE)</f>
        <v>2017-08-11 03:44:51</v>
      </c>
      <c r="P82" s="5" t="str">
        <f>VLOOKUP($E82, [1]Requirements!$A:$K, 3, FALSE)</f>
        <v>mkgaurav</v>
      </c>
    </row>
    <row r="83" spans="1:16" x14ac:dyDescent="0.3">
      <c r="A83" t="s">
        <v>16</v>
      </c>
      <c r="B83" t="s">
        <v>94</v>
      </c>
      <c r="C83" t="s">
        <v>95</v>
      </c>
      <c r="D83" t="s">
        <v>108</v>
      </c>
      <c r="E83">
        <v>81410</v>
      </c>
      <c r="F83" s="4">
        <v>42899</v>
      </c>
      <c r="G83" s="4" t="str">
        <f>VLOOKUP(E83, [1]Requirements!$A:$K, 11, FALSE)</f>
        <v>mkgaurav</v>
      </c>
      <c r="H83" s="4">
        <v>42950</v>
      </c>
      <c r="I83">
        <v>256961</v>
      </c>
      <c r="J83" t="s">
        <v>20</v>
      </c>
      <c r="K83" s="5">
        <v>42950.487870370373</v>
      </c>
      <c r="L83" s="6">
        <f>VLOOKUP($E83, [1]Requirements!$A:$K, 6, FALSE)</f>
        <v>7320</v>
      </c>
      <c r="M83" s="5" t="str">
        <f>VLOOKUP($E83, [1]Requirements!$A:$K, 2, FALSE)</f>
        <v>QC 5236 -&gt;'HKG only: Introduction of the Load Bag interface between RFID readers and BagManager</v>
      </c>
      <c r="N83" s="5">
        <f>VLOOKUP($E83, [1]Requirements!$A:$K,4, FALSE)</f>
        <v>42180</v>
      </c>
      <c r="O83" s="5" t="str">
        <f>VLOOKUP($E83, [1]Requirements!$A:$K, 5, FALSE)</f>
        <v>2017-08-11 03:44:51</v>
      </c>
      <c r="P83" s="5" t="str">
        <f>VLOOKUP($E83, [1]Requirements!$A:$K, 3, FALSE)</f>
        <v>mkgaurav</v>
      </c>
    </row>
    <row r="84" spans="1:16" x14ac:dyDescent="0.3">
      <c r="A84" t="s">
        <v>16</v>
      </c>
      <c r="B84" t="s">
        <v>94</v>
      </c>
      <c r="C84" t="s">
        <v>95</v>
      </c>
      <c r="D84" t="s">
        <v>109</v>
      </c>
      <c r="E84">
        <v>81417</v>
      </c>
      <c r="F84" s="4">
        <v>42899</v>
      </c>
      <c r="G84" s="4" t="str">
        <f>VLOOKUP(E84, [1]Requirements!$A:$K, 11, FALSE)</f>
        <v>mkgaurav</v>
      </c>
      <c r="H84" s="4">
        <v>42950</v>
      </c>
      <c r="I84">
        <v>256969</v>
      </c>
      <c r="J84" t="s">
        <v>20</v>
      </c>
      <c r="K84" s="5">
        <v>42950.489282407405</v>
      </c>
      <c r="L84" s="6">
        <f>VLOOKUP($E84, [1]Requirements!$A:$K, 6, FALSE)</f>
        <v>7320</v>
      </c>
      <c r="M84" s="5" t="str">
        <f>VLOOKUP($E84, [1]Requirements!$A:$K, 2, FALSE)</f>
        <v>QC 5236 -&gt;'HKG only: Introduction of the Load Bag interface between RFID readers and BagManager</v>
      </c>
      <c r="N84" s="5">
        <f>VLOOKUP($E84, [1]Requirements!$A:$K,4, FALSE)</f>
        <v>42180</v>
      </c>
      <c r="O84" s="5" t="str">
        <f>VLOOKUP($E84, [1]Requirements!$A:$K, 5, FALSE)</f>
        <v>2017-08-11 03:44:51</v>
      </c>
      <c r="P84" s="5" t="str">
        <f>VLOOKUP($E84, [1]Requirements!$A:$K, 3, FALSE)</f>
        <v>mkgaurav</v>
      </c>
    </row>
    <row r="85" spans="1:16" x14ac:dyDescent="0.3">
      <c r="A85" t="s">
        <v>16</v>
      </c>
      <c r="B85" t="s">
        <v>94</v>
      </c>
      <c r="C85" t="s">
        <v>95</v>
      </c>
      <c r="D85" t="s">
        <v>110</v>
      </c>
      <c r="E85">
        <v>81445</v>
      </c>
      <c r="F85" s="4">
        <v>42899</v>
      </c>
      <c r="G85" s="4" t="str">
        <f>VLOOKUP(E85, [1]Requirements!$A:$K, 11, FALSE)</f>
        <v>cbenjwal</v>
      </c>
      <c r="H85" s="4">
        <v>42950</v>
      </c>
      <c r="I85">
        <v>256971</v>
      </c>
      <c r="J85" t="s">
        <v>20</v>
      </c>
      <c r="K85" s="5">
        <v>42950.489745370367</v>
      </c>
      <c r="L85" s="6">
        <f>VLOOKUP($E85, [1]Requirements!$A:$K, 6, FALSE)</f>
        <v>7558</v>
      </c>
      <c r="M85" s="5" t="str">
        <f>VLOOKUP($E85, [1]Requirements!$A:$K, 2, FALSE)</f>
        <v>QC_5239_'HKG function "Location ATL monitoring"</v>
      </c>
      <c r="N85" s="5">
        <f>VLOOKUP($E85, [1]Requirements!$A:$K,4, FALSE)</f>
        <v>42419</v>
      </c>
      <c r="O85" s="5" t="str">
        <f>VLOOKUP($E85, [1]Requirements!$A:$K, 5, FALSE)</f>
        <v>2017-08-10 14:33:34</v>
      </c>
      <c r="P85" s="5" t="str">
        <f>VLOOKUP($E85, [1]Requirements!$A:$K, 3, FALSE)</f>
        <v>cbenjwal</v>
      </c>
    </row>
    <row r="86" spans="1:16" x14ac:dyDescent="0.3">
      <c r="A86" t="s">
        <v>16</v>
      </c>
      <c r="B86" t="s">
        <v>94</v>
      </c>
      <c r="C86" t="s">
        <v>95</v>
      </c>
      <c r="D86" t="s">
        <v>111</v>
      </c>
      <c r="E86">
        <v>81454</v>
      </c>
      <c r="F86" s="4">
        <v>42899</v>
      </c>
      <c r="G86" s="4" t="str">
        <f>VLOOKUP(E86, [1]Requirements!$A:$K, 11, FALSE)</f>
        <v>psrivastava</v>
      </c>
      <c r="H86" s="4">
        <v>42950</v>
      </c>
      <c r="I86">
        <v>256973</v>
      </c>
      <c r="J86" t="s">
        <v>20</v>
      </c>
      <c r="K86" s="5">
        <v>42950.490370370368</v>
      </c>
      <c r="L86" s="6">
        <f>VLOOKUP($E86, [1]Requirements!$A:$K, 6, FALSE)</f>
        <v>7397</v>
      </c>
      <c r="M86" s="5" t="str">
        <f>VLOOKUP($E86, [1]Requirements!$A:$K, 2, FALSE)</f>
        <v>QC 5327-Introduction of a new Departure Bags report showing all bag details for all departure bags in a specified period of time</v>
      </c>
      <c r="N86" s="5">
        <f>VLOOKUP($E86, [1]Requirements!$A:$K,4, FALSE)</f>
        <v>42268</v>
      </c>
      <c r="O86" s="5" t="str">
        <f>VLOOKUP($E86, [1]Requirements!$A:$K, 5, FALSE)</f>
        <v>2017-08-10 11:12:15</v>
      </c>
      <c r="P86" s="5" t="str">
        <f>VLOOKUP($E86, [1]Requirements!$A:$K, 3, FALSE)</f>
        <v>psrivastava</v>
      </c>
    </row>
    <row r="87" spans="1:16" x14ac:dyDescent="0.3">
      <c r="A87" t="s">
        <v>16</v>
      </c>
      <c r="B87" t="s">
        <v>94</v>
      </c>
      <c r="C87" t="s">
        <v>95</v>
      </c>
      <c r="D87" t="s">
        <v>112</v>
      </c>
      <c r="E87">
        <v>81469</v>
      </c>
      <c r="F87" s="4">
        <v>42899</v>
      </c>
      <c r="G87" s="4" t="str">
        <f>VLOOKUP(E87, [1]Requirements!$A:$K, 11, FALSE)</f>
        <v>psrivastava</v>
      </c>
      <c r="H87" s="4">
        <v>42950</v>
      </c>
      <c r="I87">
        <v>256975</v>
      </c>
      <c r="J87" t="s">
        <v>20</v>
      </c>
      <c r="K87" s="5">
        <v>42950.490960648145</v>
      </c>
      <c r="L87" s="6">
        <f>VLOOKUP($E87, [1]Requirements!$A:$K, 6, FALSE)</f>
        <v>7397</v>
      </c>
      <c r="M87" s="5" t="str">
        <f>VLOOKUP($E87, [1]Requirements!$A:$K, 2, FALSE)</f>
        <v>QC 5327-Introduction of a new Departure Bags report showing all bag details for all departure bags in a specified period of time</v>
      </c>
      <c r="N87" s="5">
        <f>VLOOKUP($E87, [1]Requirements!$A:$K,4, FALSE)</f>
        <v>42268</v>
      </c>
      <c r="O87" s="5" t="str">
        <f>VLOOKUP($E87, [1]Requirements!$A:$K, 5, FALSE)</f>
        <v>2017-08-10 11:12:15</v>
      </c>
      <c r="P87" s="5" t="str">
        <f>VLOOKUP($E87, [1]Requirements!$A:$K, 3, FALSE)</f>
        <v>psrivastava</v>
      </c>
    </row>
    <row r="88" spans="1:16" x14ac:dyDescent="0.3">
      <c r="A88" t="s">
        <v>16</v>
      </c>
      <c r="B88" t="s">
        <v>94</v>
      </c>
      <c r="C88" t="s">
        <v>95</v>
      </c>
      <c r="D88" t="s">
        <v>113</v>
      </c>
      <c r="E88">
        <v>81483</v>
      </c>
      <c r="F88" s="4">
        <v>42899</v>
      </c>
      <c r="G88" s="4" t="str">
        <f>VLOOKUP(E88, [1]Requirements!$A:$K, 11, FALSE)</f>
        <v>atripathi1</v>
      </c>
      <c r="H88" s="4">
        <v>42950</v>
      </c>
      <c r="I88">
        <v>256977</v>
      </c>
      <c r="J88" t="s">
        <v>20</v>
      </c>
      <c r="K88" s="5">
        <v>42950.491527777776</v>
      </c>
      <c r="L88" s="6">
        <f>VLOOKUP($E88, [1]Requirements!$A:$K, 6, FALSE)</f>
        <v>7459</v>
      </c>
      <c r="M88" s="5" t="str">
        <f>VLOOKUP($E88, [1]Requirements!$A:$K, 2, FALSE)</f>
        <v>QC 6146-&gt; HKG Lateral "insertion" not working properly</v>
      </c>
      <c r="N88" s="5">
        <f>VLOOKUP($E88, [1]Requirements!$A:$K,4, FALSE)</f>
        <v>42334</v>
      </c>
      <c r="O88" s="5" t="str">
        <f>VLOOKUP($E88, [1]Requirements!$A:$K, 5, FALSE)</f>
        <v>2017-08-03 11:47:48</v>
      </c>
      <c r="P88" s="5" t="str">
        <f>VLOOKUP($E88, [1]Requirements!$A:$K, 3, FALSE)</f>
        <v>atripathi1</v>
      </c>
    </row>
    <row r="89" spans="1:16" x14ac:dyDescent="0.3">
      <c r="A89" t="s">
        <v>16</v>
      </c>
      <c r="B89" t="s">
        <v>94</v>
      </c>
      <c r="C89" t="s">
        <v>95</v>
      </c>
      <c r="D89" t="s">
        <v>114</v>
      </c>
      <c r="E89">
        <v>81486</v>
      </c>
      <c r="F89" s="4">
        <v>42899</v>
      </c>
      <c r="G89" s="4" t="str">
        <f>VLOOKUP(E89, [1]Requirements!$A:$K, 11, FALSE)</f>
        <v>psrivastava</v>
      </c>
      <c r="H89" s="4">
        <v>42950</v>
      </c>
      <c r="I89">
        <v>256979</v>
      </c>
      <c r="J89" t="s">
        <v>20</v>
      </c>
      <c r="K89" s="5">
        <v>42950.492395833331</v>
      </c>
      <c r="L89" s="6">
        <f>VLOOKUP($E89, [1]Requirements!$A:$K, 6, FALSE)</f>
        <v>7591</v>
      </c>
      <c r="M89" s="5" t="str">
        <f>VLOOKUP($E89, [1]Requirements!$A:$K, 2, FALSE)</f>
        <v>QC 6330 'HHT&gt; Search Passenger on PSN in Pax Bag Enquiry asks for padding zero's in the query. This is an inconsistency with the Workstation.</v>
      </c>
      <c r="N89" s="5">
        <f>VLOOKUP($E89, [1]Requirements!$A:$K,4, FALSE)</f>
        <v>42424</v>
      </c>
      <c r="O89" s="5" t="str">
        <f>VLOOKUP($E89, [1]Requirements!$A:$K, 5, FALSE)</f>
        <v>2017-08-10 07:25:08</v>
      </c>
      <c r="P89" s="5" t="str">
        <f>VLOOKUP($E89, [1]Requirements!$A:$K, 3, FALSE)</f>
        <v>psrivastava</v>
      </c>
    </row>
    <row r="90" spans="1:16" x14ac:dyDescent="0.3">
      <c r="A90" t="s">
        <v>16</v>
      </c>
      <c r="B90" t="s">
        <v>94</v>
      </c>
      <c r="C90" t="s">
        <v>95</v>
      </c>
      <c r="D90" t="s">
        <v>115</v>
      </c>
      <c r="E90">
        <v>81513</v>
      </c>
      <c r="F90" s="4">
        <v>42899</v>
      </c>
      <c r="G90" s="4" t="str">
        <f>VLOOKUP(E90, [1]Requirements!$A:$K, 11, FALSE)</f>
        <v>cbenjwal</v>
      </c>
      <c r="H90" s="4">
        <v>42950</v>
      </c>
      <c r="I90">
        <v>256983</v>
      </c>
      <c r="J90" t="s">
        <v>20</v>
      </c>
      <c r="K90" s="5">
        <v>42950.493159722224</v>
      </c>
      <c r="L90" s="6">
        <f>VLOOKUP($E90, [1]Requirements!$A:$K, 6, FALSE)</f>
        <v>7615</v>
      </c>
      <c r="M90" s="5" t="str">
        <f>VLOOKUP($E90, [1]Requirements!$A:$K, 2, FALSE)</f>
        <v>QC_6397_HKG Item 88:  Offload should not be possible on a departed flight without re-opening the flight</v>
      </c>
      <c r="N90" s="5">
        <f>VLOOKUP($E90, [1]Requirements!$A:$K,4, FALSE)</f>
        <v>42479</v>
      </c>
      <c r="O90" s="5" t="str">
        <f>VLOOKUP($E90, [1]Requirements!$A:$K, 5, FALSE)</f>
        <v>2017-08-11 11:00:28</v>
      </c>
      <c r="P90" s="5" t="str">
        <f>VLOOKUP($E90, [1]Requirements!$A:$K, 3, FALSE)</f>
        <v>cbenjwal</v>
      </c>
    </row>
    <row r="91" spans="1:16" x14ac:dyDescent="0.3">
      <c r="A91" t="s">
        <v>16</v>
      </c>
      <c r="B91" t="s">
        <v>94</v>
      </c>
      <c r="C91" t="s">
        <v>95</v>
      </c>
      <c r="D91" t="s">
        <v>116</v>
      </c>
      <c r="E91">
        <v>81505</v>
      </c>
      <c r="F91" s="4">
        <v>42899</v>
      </c>
      <c r="G91" s="4" t="str">
        <f>VLOOKUP(E91, [1]Requirements!$A:$K, 11, FALSE)</f>
        <v>cbenjwal</v>
      </c>
      <c r="H91" s="4">
        <v>42950</v>
      </c>
      <c r="I91">
        <v>256985</v>
      </c>
      <c r="J91" t="s">
        <v>20</v>
      </c>
      <c r="K91" s="5">
        <v>42950.49386574074</v>
      </c>
      <c r="L91" s="6">
        <f>VLOOKUP($E91, [1]Requirements!$A:$K, 6, FALSE)</f>
        <v>7615</v>
      </c>
      <c r="M91" s="5" t="str">
        <f>VLOOKUP($E91, [1]Requirements!$A:$K, 2, FALSE)</f>
        <v>QC_6397_HKG Item 88:  Offload should not be possible on a departed flight without re-opening the flight</v>
      </c>
      <c r="N91" s="5">
        <f>VLOOKUP($E91, [1]Requirements!$A:$K,4, FALSE)</f>
        <v>42479</v>
      </c>
      <c r="O91" s="5" t="str">
        <f>VLOOKUP($E91, [1]Requirements!$A:$K, 5, FALSE)</f>
        <v>2017-08-11 11:00:28</v>
      </c>
      <c r="P91" s="5" t="str">
        <f>VLOOKUP($E91, [1]Requirements!$A:$K, 3, FALSE)</f>
        <v>cbenjwal</v>
      </c>
    </row>
    <row r="92" spans="1:16" x14ac:dyDescent="0.3">
      <c r="A92" t="s">
        <v>16</v>
      </c>
      <c r="B92" t="s">
        <v>94</v>
      </c>
      <c r="C92" t="s">
        <v>95</v>
      </c>
      <c r="D92" t="s">
        <v>117</v>
      </c>
      <c r="E92">
        <v>81520</v>
      </c>
      <c r="F92" s="4">
        <v>42899</v>
      </c>
      <c r="G92" s="4" t="str">
        <f>VLOOKUP(E92, [1]Requirements!$A:$K, 11, FALSE)</f>
        <v>atripathi1</v>
      </c>
      <c r="H92" s="4">
        <v>42950</v>
      </c>
      <c r="I92">
        <v>256986</v>
      </c>
      <c r="J92" t="s">
        <v>20</v>
      </c>
      <c r="K92" s="5">
        <v>42950.494467592594</v>
      </c>
      <c r="L92" s="6">
        <f>VLOOKUP($E92, [1]Requirements!$A:$K, 6, FALSE)</f>
        <v>7732</v>
      </c>
      <c r="M92" s="5" t="str">
        <f>VLOOKUP($E92, [1]Requirements!$A:$K, 2, FALSE)</f>
        <v>QC_6559_WS&gt;Offloading a bag should clear the last tracking location for the bag</v>
      </c>
      <c r="N92" s="5">
        <f>VLOOKUP($E92, [1]Requirements!$A:$K,4, FALSE)</f>
        <v>42566</v>
      </c>
      <c r="O92" s="5" t="str">
        <f>VLOOKUP($E92, [1]Requirements!$A:$K, 5, FALSE)</f>
        <v>2017-08-11 11:02:51</v>
      </c>
      <c r="P92" s="5" t="str">
        <f>VLOOKUP($E92, [1]Requirements!$A:$K, 3, FALSE)</f>
        <v>agupta10</v>
      </c>
    </row>
    <row r="93" spans="1:16" x14ac:dyDescent="0.3">
      <c r="A93" t="s">
        <v>16</v>
      </c>
      <c r="B93" t="s">
        <v>94</v>
      </c>
      <c r="C93" t="s">
        <v>95</v>
      </c>
      <c r="D93" t="s">
        <v>118</v>
      </c>
      <c r="E93">
        <v>81268</v>
      </c>
      <c r="F93" s="4">
        <v>42899</v>
      </c>
      <c r="G93" s="4" t="str">
        <f>VLOOKUP(E93, [1]Requirements!$A:$K, 11, FALSE)</f>
        <v>aaora</v>
      </c>
      <c r="H93" s="4">
        <v>42950</v>
      </c>
      <c r="I93">
        <v>256988</v>
      </c>
      <c r="J93" t="s">
        <v>20</v>
      </c>
      <c r="K93" s="5">
        <v>42950.494942129626</v>
      </c>
      <c r="L93" s="6">
        <f>VLOOKUP($E93, [1]Requirements!$A:$K, 6, FALSE)</f>
        <v>7979</v>
      </c>
      <c r="M93" s="5" t="str">
        <f>VLOOKUP($E93, [1]Requirements!$A:$K, 2, FALSE)</f>
        <v>QC_6714_IWS &amp; HHT&gt; Introduction of a new bag related function which overrules bag segregation errors created by auto load events (ARS and BPM loading)</v>
      </c>
      <c r="N93" s="5">
        <f>VLOOKUP($E93, [1]Requirements!$A:$K,4, FALSE)</f>
        <v>42776</v>
      </c>
      <c r="O93" s="5" t="str">
        <f>VLOOKUP($E93, [1]Requirements!$A:$K, 5, FALSE)</f>
        <v>2017-08-03 11:58:47</v>
      </c>
      <c r="P93" s="5" t="str">
        <f>VLOOKUP($E93, [1]Requirements!$A:$K, 3, FALSE)</f>
        <v>aaora</v>
      </c>
    </row>
    <row r="94" spans="1:16" x14ac:dyDescent="0.3">
      <c r="A94" t="s">
        <v>16</v>
      </c>
      <c r="B94" t="s">
        <v>94</v>
      </c>
      <c r="C94" t="s">
        <v>95</v>
      </c>
      <c r="D94" t="s">
        <v>119</v>
      </c>
      <c r="E94">
        <v>81278</v>
      </c>
      <c r="F94" s="4">
        <v>42899</v>
      </c>
      <c r="G94" s="4" t="str">
        <f>VLOOKUP(E94, [1]Requirements!$A:$K, 11, FALSE)</f>
        <v>aaora</v>
      </c>
      <c r="H94" s="4">
        <v>42950</v>
      </c>
      <c r="I94">
        <v>256993</v>
      </c>
      <c r="J94" t="s">
        <v>20</v>
      </c>
      <c r="K94" s="5">
        <v>42950.49590277778</v>
      </c>
      <c r="L94" s="6">
        <f>VLOOKUP($E94, [1]Requirements!$A:$K, 6, FALSE)</f>
        <v>7924</v>
      </c>
      <c r="M94" s="5" t="str">
        <f>VLOOKUP($E94, [1]Requirements!$A:$K, 2, FALSE)</f>
        <v>QC_7172_Bag Evaluation&gt; Re-introduction of the Phantom Bag principle. When a Bag is auto-loaded onto the wrong flight, BagManager should create a temporary record on the wrong flight and maintain the record on the original flight</v>
      </c>
      <c r="N94" s="5">
        <f>VLOOKUP($E94, [1]Requirements!$A:$K,4, FALSE)</f>
        <v>42730</v>
      </c>
      <c r="O94" s="5" t="str">
        <f>VLOOKUP($E94, [1]Requirements!$A:$K, 5, FALSE)</f>
        <v>2017-08-11 03:44:52</v>
      </c>
      <c r="P94" s="5" t="str">
        <f>VLOOKUP($E94, [1]Requirements!$A:$K, 3, FALSE)</f>
        <v>cbenjwal</v>
      </c>
    </row>
    <row r="95" spans="1:16" x14ac:dyDescent="0.3">
      <c r="A95" t="s">
        <v>16</v>
      </c>
      <c r="B95" t="s">
        <v>94</v>
      </c>
      <c r="C95" t="s">
        <v>95</v>
      </c>
      <c r="D95" t="s">
        <v>120</v>
      </c>
      <c r="E95">
        <v>81356</v>
      </c>
      <c r="F95" s="4">
        <v>42899</v>
      </c>
      <c r="G95" s="4" t="str">
        <f>VLOOKUP(E95, [1]Requirements!$A:$K, 11, FALSE)</f>
        <v>aaora</v>
      </c>
      <c r="H95" s="4">
        <v>42950</v>
      </c>
      <c r="I95">
        <v>256996</v>
      </c>
      <c r="J95" t="s">
        <v>20</v>
      </c>
      <c r="K95" s="5">
        <v>42950.496377314812</v>
      </c>
      <c r="L95" s="6">
        <f>VLOOKUP($E95, [1]Requirements!$A:$K, 6, FALSE)</f>
        <v>7924</v>
      </c>
      <c r="M95" s="5" t="str">
        <f>VLOOKUP($E95, [1]Requirements!$A:$K, 2, FALSE)</f>
        <v>QC_7172_Bag Evaluation&gt; Re-introduction of the Phantom Bag principle. When a Bag is auto-loaded onto the wrong flight, BagManager should create a temporary record on the wrong flight and maintain the record on the original flight</v>
      </c>
      <c r="N95" s="5">
        <f>VLOOKUP($E95, [1]Requirements!$A:$K,4, FALSE)</f>
        <v>42730</v>
      </c>
      <c r="O95" s="5" t="str">
        <f>VLOOKUP($E95, [1]Requirements!$A:$K, 5, FALSE)</f>
        <v>2017-08-11 03:44:52</v>
      </c>
      <c r="P95" s="5" t="str">
        <f>VLOOKUP($E95, [1]Requirements!$A:$K, 3, FALSE)</f>
        <v>cbenjwal</v>
      </c>
    </row>
    <row r="96" spans="1:16" x14ac:dyDescent="0.3">
      <c r="A96" t="s">
        <v>16</v>
      </c>
      <c r="B96" t="s">
        <v>94</v>
      </c>
      <c r="C96" t="s">
        <v>95</v>
      </c>
      <c r="D96" t="s">
        <v>121</v>
      </c>
      <c r="E96">
        <v>81361</v>
      </c>
      <c r="F96" s="4">
        <v>42899</v>
      </c>
      <c r="G96" s="4" t="str">
        <f>VLOOKUP(E96, [1]Requirements!$A:$K, 11, FALSE)</f>
        <v>aaora</v>
      </c>
      <c r="H96" s="4">
        <v>42950</v>
      </c>
      <c r="I96">
        <v>257007</v>
      </c>
      <c r="J96" t="s">
        <v>20</v>
      </c>
      <c r="K96" s="5">
        <v>42950.498912037037</v>
      </c>
      <c r="L96" s="6">
        <f>VLOOKUP($E96, [1]Requirements!$A:$K, 6, FALSE)</f>
        <v>7924</v>
      </c>
      <c r="M96" s="5" t="str">
        <f>VLOOKUP($E96, [1]Requirements!$A:$K, 2, FALSE)</f>
        <v>QC_7172_Bag Evaluation&gt; Re-introduction of the Phantom Bag principle. When a Bag is auto-loaded onto the wrong flight, BagManager should create a temporary record on the wrong flight and maintain the record on the original flight</v>
      </c>
      <c r="N96" s="5">
        <f>VLOOKUP($E96, [1]Requirements!$A:$K,4, FALSE)</f>
        <v>42730</v>
      </c>
      <c r="O96" s="5" t="str">
        <f>VLOOKUP($E96, [1]Requirements!$A:$K, 5, FALSE)</f>
        <v>2017-08-11 03:44:52</v>
      </c>
      <c r="P96" s="5" t="str">
        <f>VLOOKUP($E96, [1]Requirements!$A:$K, 3, FALSE)</f>
        <v>cbenjwal</v>
      </c>
    </row>
    <row r="97" spans="1:16" x14ac:dyDescent="0.3">
      <c r="A97" t="s">
        <v>16</v>
      </c>
      <c r="B97" t="s">
        <v>94</v>
      </c>
      <c r="C97" t="s">
        <v>95</v>
      </c>
      <c r="D97" t="s">
        <v>122</v>
      </c>
      <c r="E97">
        <v>81391</v>
      </c>
      <c r="F97" s="4">
        <v>42899</v>
      </c>
      <c r="G97" s="4" t="str">
        <f>VLOOKUP(E97, [1]Requirements!$A:$K, 11, FALSE)</f>
        <v>mkgaurav</v>
      </c>
      <c r="H97" s="4">
        <v>42950</v>
      </c>
      <c r="I97">
        <v>257009</v>
      </c>
      <c r="J97" t="s">
        <v>20</v>
      </c>
      <c r="K97" s="5">
        <v>42950.49962962963</v>
      </c>
      <c r="L97" s="6">
        <f>VLOOKUP($E97, [1]Requirements!$A:$K, 6, FALSE)</f>
        <v>7320</v>
      </c>
      <c r="M97" s="5" t="str">
        <f>VLOOKUP($E97, [1]Requirements!$A:$K, 2, FALSE)</f>
        <v>QC 5236 -&gt;'HKG only: Introduction of the Load Bag interface between RFID readers and BagManager</v>
      </c>
      <c r="N97" s="5">
        <f>VLOOKUP($E97, [1]Requirements!$A:$K,4, FALSE)</f>
        <v>42180</v>
      </c>
      <c r="O97" s="5" t="str">
        <f>VLOOKUP($E97, [1]Requirements!$A:$K, 5, FALSE)</f>
        <v>2017-08-11 03:44:51</v>
      </c>
      <c r="P97" s="5" t="str">
        <f>VLOOKUP($E97, [1]Requirements!$A:$K, 3, FALSE)</f>
        <v>mkgaurav</v>
      </c>
    </row>
    <row r="98" spans="1:16" x14ac:dyDescent="0.3">
      <c r="A98" t="s">
        <v>16</v>
      </c>
      <c r="B98" t="s">
        <v>94</v>
      </c>
      <c r="C98" t="s">
        <v>95</v>
      </c>
      <c r="D98" t="s">
        <v>123</v>
      </c>
      <c r="E98">
        <v>81392</v>
      </c>
      <c r="F98" s="4">
        <v>42899</v>
      </c>
      <c r="G98" s="4" t="str">
        <f>VLOOKUP(E98, [1]Requirements!$A:$K, 11, FALSE)</f>
        <v>mkgaurav</v>
      </c>
      <c r="H98" s="4">
        <v>42950</v>
      </c>
      <c r="I98">
        <v>257016</v>
      </c>
      <c r="J98" t="s">
        <v>20</v>
      </c>
      <c r="K98" s="5">
        <v>42950.502129629633</v>
      </c>
      <c r="L98" s="6">
        <f>VLOOKUP($E98, [1]Requirements!$A:$K, 6, FALSE)</f>
        <v>7320</v>
      </c>
      <c r="M98" s="5" t="str">
        <f>VLOOKUP($E98, [1]Requirements!$A:$K, 2, FALSE)</f>
        <v>QC 5236 -&gt;'HKG only: Introduction of the Load Bag interface between RFID readers and BagManager</v>
      </c>
      <c r="N98" s="5">
        <f>VLOOKUP($E98, [1]Requirements!$A:$K,4, FALSE)</f>
        <v>42180</v>
      </c>
      <c r="O98" s="5" t="str">
        <f>VLOOKUP($E98, [1]Requirements!$A:$K, 5, FALSE)</f>
        <v>2017-08-11 03:44:51</v>
      </c>
      <c r="P98" s="5" t="str">
        <f>VLOOKUP($E98, [1]Requirements!$A:$K, 3, FALSE)</f>
        <v>mkgaurav</v>
      </c>
    </row>
    <row r="99" spans="1:16" x14ac:dyDescent="0.3">
      <c r="A99" t="s">
        <v>16</v>
      </c>
      <c r="B99" t="s">
        <v>94</v>
      </c>
      <c r="C99" t="s">
        <v>95</v>
      </c>
      <c r="D99" t="s">
        <v>124</v>
      </c>
      <c r="E99">
        <v>81511</v>
      </c>
      <c r="F99" s="4">
        <v>42899</v>
      </c>
      <c r="G99" s="4" t="str">
        <f>VLOOKUP(E99, [1]Requirements!$A:$K, 11, FALSE)</f>
        <v>cbenjwal</v>
      </c>
      <c r="H99" s="4">
        <v>42950</v>
      </c>
      <c r="I99">
        <v>257017</v>
      </c>
      <c r="J99" t="s">
        <v>20</v>
      </c>
      <c r="K99" s="5">
        <v>42950.501956018517</v>
      </c>
      <c r="L99" s="6">
        <f>VLOOKUP($E99, [1]Requirements!$A:$K, 6, FALSE)</f>
        <v>7615</v>
      </c>
      <c r="M99" s="5" t="str">
        <f>VLOOKUP($E99, [1]Requirements!$A:$K, 2, FALSE)</f>
        <v>QC_6397_HKG Item 88:  Offload should not be possible on a departed flight without re-opening the flight</v>
      </c>
      <c r="N99" s="5">
        <f>VLOOKUP($E99, [1]Requirements!$A:$K,4, FALSE)</f>
        <v>42479</v>
      </c>
      <c r="O99" s="5" t="str">
        <f>VLOOKUP($E99, [1]Requirements!$A:$K, 5, FALSE)</f>
        <v>2017-08-11 11:00:28</v>
      </c>
      <c r="P99" s="5" t="str">
        <f>VLOOKUP($E99, [1]Requirements!$A:$K, 3, FALSE)</f>
        <v>cbenjwal</v>
      </c>
    </row>
    <row r="100" spans="1:16" x14ac:dyDescent="0.3">
      <c r="A100" t="s">
        <v>16</v>
      </c>
      <c r="B100" t="s">
        <v>94</v>
      </c>
      <c r="C100" t="s">
        <v>95</v>
      </c>
      <c r="D100" t="s">
        <v>125</v>
      </c>
      <c r="E100">
        <v>81501</v>
      </c>
      <c r="F100" s="4">
        <v>42899</v>
      </c>
      <c r="G100" s="4" t="str">
        <f>VLOOKUP(E100, [1]Requirements!$A:$K, 11, FALSE)</f>
        <v>cbenjwal</v>
      </c>
      <c r="H100" s="4">
        <v>42950</v>
      </c>
      <c r="I100">
        <v>257015</v>
      </c>
      <c r="J100" t="s">
        <v>20</v>
      </c>
      <c r="K100" s="5">
        <v>42950.501273148147</v>
      </c>
      <c r="L100" s="6">
        <f>VLOOKUP($E100, [1]Requirements!$A:$K, 6, FALSE)</f>
        <v>7615</v>
      </c>
      <c r="M100" s="5" t="str">
        <f>VLOOKUP($E100, [1]Requirements!$A:$K, 2, FALSE)</f>
        <v>QC_6397_HKG Item 88:  Offload should not be possible on a departed flight without re-opening the flight</v>
      </c>
      <c r="N100" s="5">
        <f>VLOOKUP($E100, [1]Requirements!$A:$K,4, FALSE)</f>
        <v>42479</v>
      </c>
      <c r="O100" s="5" t="str">
        <f>VLOOKUP($E100, [1]Requirements!$A:$K, 5, FALSE)</f>
        <v>2017-08-11 11:00:28</v>
      </c>
      <c r="P100" s="5" t="str">
        <f>VLOOKUP($E100, [1]Requirements!$A:$K, 3, FALSE)</f>
        <v>cbenjwal</v>
      </c>
    </row>
    <row r="101" spans="1:16" x14ac:dyDescent="0.3">
      <c r="A101" t="s">
        <v>16</v>
      </c>
      <c r="B101" t="s">
        <v>94</v>
      </c>
      <c r="C101" t="s">
        <v>95</v>
      </c>
      <c r="D101" t="s">
        <v>126</v>
      </c>
      <c r="E101">
        <v>81506</v>
      </c>
      <c r="F101" s="4">
        <v>42899</v>
      </c>
      <c r="G101" s="4" t="str">
        <f>VLOOKUP(E101, [1]Requirements!$A:$K, 11, FALSE)</f>
        <v>cbenjwal</v>
      </c>
      <c r="H101" s="4">
        <v>42950</v>
      </c>
      <c r="I101">
        <v>257014</v>
      </c>
      <c r="J101" t="s">
        <v>20</v>
      </c>
      <c r="K101" s="5">
        <v>42950.500787037039</v>
      </c>
      <c r="L101" s="6">
        <f>VLOOKUP($E101, [1]Requirements!$A:$K, 6, FALSE)</f>
        <v>7615</v>
      </c>
      <c r="M101" s="5" t="str">
        <f>VLOOKUP($E101, [1]Requirements!$A:$K, 2, FALSE)</f>
        <v>QC_6397_HKG Item 88:  Offload should not be possible on a departed flight without re-opening the flight</v>
      </c>
      <c r="N101" s="5">
        <f>VLOOKUP($E101, [1]Requirements!$A:$K,4, FALSE)</f>
        <v>42479</v>
      </c>
      <c r="O101" s="5" t="str">
        <f>VLOOKUP($E101, [1]Requirements!$A:$K, 5, FALSE)</f>
        <v>2017-08-11 11:00:28</v>
      </c>
      <c r="P101" s="5" t="str">
        <f>VLOOKUP($E101, [1]Requirements!$A:$K, 3, FALSE)</f>
        <v>cbenjwal</v>
      </c>
    </row>
    <row r="102" spans="1:16" x14ac:dyDescent="0.3">
      <c r="A102" t="s">
        <v>16</v>
      </c>
      <c r="B102" t="s">
        <v>94</v>
      </c>
      <c r="C102" t="s">
        <v>95</v>
      </c>
      <c r="D102" t="s">
        <v>127</v>
      </c>
      <c r="E102">
        <v>81523</v>
      </c>
      <c r="F102" s="4">
        <v>42899</v>
      </c>
      <c r="G102" s="4" t="str">
        <f>VLOOKUP(E102, [1]Requirements!$A:$K, 11, FALSE)</f>
        <v>atripathi1</v>
      </c>
      <c r="H102" s="4">
        <v>42950</v>
      </c>
      <c r="I102">
        <v>257011</v>
      </c>
      <c r="J102" t="s">
        <v>20</v>
      </c>
      <c r="K102" s="5">
        <v>42950.499618055554</v>
      </c>
      <c r="L102" s="6">
        <f>VLOOKUP($E102, [1]Requirements!$A:$K, 6, FALSE)</f>
        <v>7732</v>
      </c>
      <c r="M102" s="5" t="str">
        <f>VLOOKUP($E102, [1]Requirements!$A:$K, 2, FALSE)</f>
        <v>QC_6559_WS&gt;Offloading a bag should clear the last tracking location for the bag</v>
      </c>
      <c r="N102" s="5">
        <f>VLOOKUP($E102, [1]Requirements!$A:$K,4, FALSE)</f>
        <v>42566</v>
      </c>
      <c r="O102" s="5" t="str">
        <f>VLOOKUP($E102, [1]Requirements!$A:$K, 5, FALSE)</f>
        <v>2017-08-11 11:02:51</v>
      </c>
      <c r="P102" s="5" t="str">
        <f>VLOOKUP($E102, [1]Requirements!$A:$K, 3, FALSE)</f>
        <v>agupta10</v>
      </c>
    </row>
    <row r="103" spans="1:16" x14ac:dyDescent="0.3">
      <c r="A103" t="s">
        <v>16</v>
      </c>
      <c r="B103" t="s">
        <v>94</v>
      </c>
      <c r="C103" t="s">
        <v>95</v>
      </c>
      <c r="D103" t="s">
        <v>128</v>
      </c>
      <c r="E103">
        <v>81261</v>
      </c>
      <c r="F103" s="4">
        <v>42899</v>
      </c>
      <c r="G103" s="4" t="str">
        <f>VLOOKUP(E103, [1]Requirements!$A:$K, 11, FALSE)</f>
        <v>aaora</v>
      </c>
      <c r="H103" s="4">
        <v>42950</v>
      </c>
      <c r="I103">
        <v>257008</v>
      </c>
      <c r="J103" t="s">
        <v>20</v>
      </c>
      <c r="K103" s="5">
        <v>42950.499155092592</v>
      </c>
      <c r="L103" s="6">
        <f>VLOOKUP($E103, [1]Requirements!$A:$K, 6, FALSE)</f>
        <v>7979</v>
      </c>
      <c r="M103" s="5" t="str">
        <f>VLOOKUP($E103, [1]Requirements!$A:$K, 2, FALSE)</f>
        <v>QC_6714_IWS &amp; HHT&gt; Introduction of a new bag related function which overrules bag segregation errors created by auto load events (ARS and BPM loading)</v>
      </c>
      <c r="N103" s="5">
        <f>VLOOKUP($E103, [1]Requirements!$A:$K,4, FALSE)</f>
        <v>42776</v>
      </c>
      <c r="O103" s="5" t="str">
        <f>VLOOKUP($E103, [1]Requirements!$A:$K, 5, FALSE)</f>
        <v>2017-08-03 11:58:47</v>
      </c>
      <c r="P103" s="5" t="str">
        <f>VLOOKUP($E103, [1]Requirements!$A:$K, 3, FALSE)</f>
        <v>aaora</v>
      </c>
    </row>
    <row r="104" spans="1:16" x14ac:dyDescent="0.3">
      <c r="A104" t="s">
        <v>16</v>
      </c>
      <c r="B104" t="s">
        <v>94</v>
      </c>
      <c r="C104" t="s">
        <v>95</v>
      </c>
      <c r="D104" t="s">
        <v>129</v>
      </c>
      <c r="E104">
        <v>81263</v>
      </c>
      <c r="F104" s="4">
        <v>42899</v>
      </c>
      <c r="G104" s="4" t="str">
        <f>VLOOKUP(E104, [1]Requirements!$A:$K, 11, FALSE)</f>
        <v>aaora</v>
      </c>
      <c r="H104" s="4">
        <v>42950</v>
      </c>
      <c r="I104">
        <v>257005</v>
      </c>
      <c r="J104" t="s">
        <v>20</v>
      </c>
      <c r="K104" s="5">
        <v>42950.498611111114</v>
      </c>
      <c r="L104" s="6">
        <f>VLOOKUP($E104, [1]Requirements!$A:$K, 6, FALSE)</f>
        <v>7979</v>
      </c>
      <c r="M104" s="5" t="str">
        <f>VLOOKUP($E104, [1]Requirements!$A:$K, 2, FALSE)</f>
        <v>QC_6714_IWS &amp; HHT&gt; Introduction of a new bag related function which overrules bag segregation errors created by auto load events (ARS and BPM loading)</v>
      </c>
      <c r="N104" s="5">
        <f>VLOOKUP($E104, [1]Requirements!$A:$K,4, FALSE)</f>
        <v>42776</v>
      </c>
      <c r="O104" s="5" t="str">
        <f>VLOOKUP($E104, [1]Requirements!$A:$K, 5, FALSE)</f>
        <v>2017-08-03 11:58:47</v>
      </c>
      <c r="P104" s="5" t="str">
        <f>VLOOKUP($E104, [1]Requirements!$A:$K, 3, FALSE)</f>
        <v>aaora</v>
      </c>
    </row>
    <row r="105" spans="1:16" x14ac:dyDescent="0.3">
      <c r="A105" t="s">
        <v>16</v>
      </c>
      <c r="B105" t="s">
        <v>94</v>
      </c>
      <c r="C105" t="s">
        <v>95</v>
      </c>
      <c r="D105" t="s">
        <v>130</v>
      </c>
      <c r="E105">
        <v>81266</v>
      </c>
      <c r="F105" s="4">
        <v>42899</v>
      </c>
      <c r="G105" s="4" t="str">
        <f>VLOOKUP(E105, [1]Requirements!$A:$K, 11, FALSE)</f>
        <v>aaora</v>
      </c>
      <c r="H105" s="4">
        <v>42950</v>
      </c>
      <c r="I105">
        <v>257004</v>
      </c>
      <c r="J105" t="s">
        <v>20</v>
      </c>
      <c r="K105" s="5">
        <v>42950.498113425929</v>
      </c>
      <c r="L105" s="6">
        <f>VLOOKUP($E105, [1]Requirements!$A:$K, 6, FALSE)</f>
        <v>7979</v>
      </c>
      <c r="M105" s="5" t="str">
        <f>VLOOKUP($E105, [1]Requirements!$A:$K, 2, FALSE)</f>
        <v>QC_6714_IWS &amp; HHT&gt; Introduction of a new bag related function which overrules bag segregation errors created by auto load events (ARS and BPM loading)</v>
      </c>
      <c r="N105" s="5">
        <f>VLOOKUP($E105, [1]Requirements!$A:$K,4, FALSE)</f>
        <v>42776</v>
      </c>
      <c r="O105" s="5" t="str">
        <f>VLOOKUP($E105, [1]Requirements!$A:$K, 5, FALSE)</f>
        <v>2017-08-03 11:58:47</v>
      </c>
      <c r="P105" s="5" t="str">
        <f>VLOOKUP($E105, [1]Requirements!$A:$K, 3, FALSE)</f>
        <v>aaora</v>
      </c>
    </row>
    <row r="106" spans="1:16" x14ac:dyDescent="0.3">
      <c r="A106" t="s">
        <v>16</v>
      </c>
      <c r="B106" t="s">
        <v>94</v>
      </c>
      <c r="C106" t="s">
        <v>95</v>
      </c>
      <c r="D106" t="s">
        <v>131</v>
      </c>
      <c r="E106">
        <v>81269</v>
      </c>
      <c r="F106" s="4">
        <v>42899</v>
      </c>
      <c r="G106" s="4" t="str">
        <f>VLOOKUP(E106, [1]Requirements!$A:$K, 11, FALSE)</f>
        <v>aaora</v>
      </c>
      <c r="H106" s="4">
        <v>42950</v>
      </c>
      <c r="I106">
        <v>257001</v>
      </c>
      <c r="J106" t="s">
        <v>20</v>
      </c>
      <c r="K106" s="5">
        <v>42950.497581018521</v>
      </c>
      <c r="L106" s="6">
        <f>VLOOKUP($E106, [1]Requirements!$A:$K, 6, FALSE)</f>
        <v>7924</v>
      </c>
      <c r="M106" s="5" t="str">
        <f>VLOOKUP($E106, [1]Requirements!$A:$K, 2, FALSE)</f>
        <v>QC_7172_Bag Evaluation&gt; Re-introduction of the Phantom Bag principle. When a Bag is auto-loaded onto the wrong flight, BagManager should create a temporary record on the wrong flight and maintain the record on the original flight</v>
      </c>
      <c r="N106" s="5">
        <f>VLOOKUP($E106, [1]Requirements!$A:$K,4, FALSE)</f>
        <v>42730</v>
      </c>
      <c r="O106" s="5" t="str">
        <f>VLOOKUP($E106, [1]Requirements!$A:$K, 5, FALSE)</f>
        <v>2017-08-11 03:44:52</v>
      </c>
      <c r="P106" s="5" t="str">
        <f>VLOOKUP($E106, [1]Requirements!$A:$K, 3, FALSE)</f>
        <v>cbenjwal</v>
      </c>
    </row>
    <row r="107" spans="1:16" x14ac:dyDescent="0.3">
      <c r="A107" t="s">
        <v>16</v>
      </c>
      <c r="B107" t="s">
        <v>94</v>
      </c>
      <c r="C107" t="s">
        <v>95</v>
      </c>
      <c r="D107" t="s">
        <v>132</v>
      </c>
      <c r="E107">
        <v>81352</v>
      </c>
      <c r="F107" s="4">
        <v>42899</v>
      </c>
      <c r="G107" s="4" t="str">
        <f>VLOOKUP(E107, [1]Requirements!$A:$K, 11, FALSE)</f>
        <v>aaora</v>
      </c>
      <c r="H107" s="4">
        <v>42950</v>
      </c>
      <c r="I107">
        <v>256998</v>
      </c>
      <c r="J107" t="s">
        <v>20</v>
      </c>
      <c r="K107" s="5">
        <v>42950.496817129628</v>
      </c>
      <c r="L107" s="6">
        <f>VLOOKUP($E107, [1]Requirements!$A:$K, 6, FALSE)</f>
        <v>7924</v>
      </c>
      <c r="M107" s="5" t="str">
        <f>VLOOKUP($E107, [1]Requirements!$A:$K, 2, FALSE)</f>
        <v>QC_7172_Bag Evaluation&gt; Re-introduction of the Phantom Bag principle. When a Bag is auto-loaded onto the wrong flight, BagManager should create a temporary record on the wrong flight and maintain the record on the original flight</v>
      </c>
      <c r="N107" s="5">
        <f>VLOOKUP($E107, [1]Requirements!$A:$K,4, FALSE)</f>
        <v>42730</v>
      </c>
      <c r="O107" s="5" t="str">
        <f>VLOOKUP($E107, [1]Requirements!$A:$K, 5, FALSE)</f>
        <v>2017-08-11 03:44:52</v>
      </c>
      <c r="P107" s="5" t="str">
        <f>VLOOKUP($E107, [1]Requirements!$A:$K, 3, FALSE)</f>
        <v>cbenjwal</v>
      </c>
    </row>
    <row r="108" spans="1:16" x14ac:dyDescent="0.3">
      <c r="A108" t="s">
        <v>16</v>
      </c>
      <c r="B108" t="s">
        <v>94</v>
      </c>
      <c r="C108" t="s">
        <v>95</v>
      </c>
      <c r="D108" t="s">
        <v>133</v>
      </c>
      <c r="E108">
        <v>81353</v>
      </c>
      <c r="F108" s="4">
        <v>42899</v>
      </c>
      <c r="G108" s="4" t="str">
        <f>VLOOKUP(E108, [1]Requirements!$A:$K, 11, FALSE)</f>
        <v>aaora</v>
      </c>
      <c r="H108" s="4">
        <v>42950</v>
      </c>
      <c r="I108">
        <v>256995</v>
      </c>
      <c r="J108" t="s">
        <v>20</v>
      </c>
      <c r="K108" s="5">
        <v>42950.49628472222</v>
      </c>
      <c r="L108" s="6">
        <f>VLOOKUP($E108, [1]Requirements!$A:$K, 6, FALSE)</f>
        <v>7924</v>
      </c>
      <c r="M108" s="5" t="str">
        <f>VLOOKUP($E108, [1]Requirements!$A:$K, 2, FALSE)</f>
        <v>QC_7172_Bag Evaluation&gt; Re-introduction of the Phantom Bag principle. When a Bag is auto-loaded onto the wrong flight, BagManager should create a temporary record on the wrong flight and maintain the record on the original flight</v>
      </c>
      <c r="N108" s="5">
        <f>VLOOKUP($E108, [1]Requirements!$A:$K,4, FALSE)</f>
        <v>42730</v>
      </c>
      <c r="O108" s="5" t="str">
        <f>VLOOKUP($E108, [1]Requirements!$A:$K, 5, FALSE)</f>
        <v>2017-08-11 03:44:52</v>
      </c>
      <c r="P108" s="5" t="str">
        <f>VLOOKUP($E108, [1]Requirements!$A:$K, 3, FALSE)</f>
        <v>cbenjwal</v>
      </c>
    </row>
    <row r="109" spans="1:16" x14ac:dyDescent="0.3">
      <c r="A109" t="s">
        <v>16</v>
      </c>
      <c r="B109" t="s">
        <v>94</v>
      </c>
      <c r="C109" t="s">
        <v>95</v>
      </c>
      <c r="D109" t="s">
        <v>134</v>
      </c>
      <c r="E109">
        <v>81354</v>
      </c>
      <c r="F109" s="4">
        <v>42899</v>
      </c>
      <c r="G109" s="4" t="str">
        <f>VLOOKUP(E109, [1]Requirements!$A:$K, 11, FALSE)</f>
        <v>aaora</v>
      </c>
      <c r="H109" s="4">
        <v>42950</v>
      </c>
      <c r="I109">
        <v>256991</v>
      </c>
      <c r="J109" t="s">
        <v>20</v>
      </c>
      <c r="K109" s="5">
        <v>42950.495636574073</v>
      </c>
      <c r="L109" s="6">
        <f>VLOOKUP($E109, [1]Requirements!$A:$K, 6, FALSE)</f>
        <v>7924</v>
      </c>
      <c r="M109" s="5" t="str">
        <f>VLOOKUP($E109, [1]Requirements!$A:$K, 2, FALSE)</f>
        <v>QC_7172_Bag Evaluation&gt; Re-introduction of the Phantom Bag principle. When a Bag is auto-loaded onto the wrong flight, BagManager should create a temporary record on the wrong flight and maintain the record on the original flight</v>
      </c>
      <c r="N109" s="5">
        <f>VLOOKUP($E109, [1]Requirements!$A:$K,4, FALSE)</f>
        <v>42730</v>
      </c>
      <c r="O109" s="5" t="str">
        <f>VLOOKUP($E109, [1]Requirements!$A:$K, 5, FALSE)</f>
        <v>2017-08-11 03:44:52</v>
      </c>
      <c r="P109" s="5" t="str">
        <f>VLOOKUP($E109, [1]Requirements!$A:$K, 3, FALSE)</f>
        <v>cbenjwal</v>
      </c>
    </row>
    <row r="110" spans="1:16" x14ac:dyDescent="0.3">
      <c r="A110" t="s">
        <v>16</v>
      </c>
      <c r="B110" t="s">
        <v>94</v>
      </c>
      <c r="C110" t="s">
        <v>95</v>
      </c>
      <c r="D110" t="s">
        <v>135</v>
      </c>
      <c r="E110">
        <v>81357</v>
      </c>
      <c r="F110" s="4">
        <v>42899</v>
      </c>
      <c r="G110" s="4" t="str">
        <f>VLOOKUP(E110, [1]Requirements!$A:$K, 11, FALSE)</f>
        <v>aaora</v>
      </c>
      <c r="H110" s="4">
        <v>42950</v>
      </c>
      <c r="I110">
        <v>256987</v>
      </c>
      <c r="J110" t="s">
        <v>20</v>
      </c>
      <c r="K110" s="5">
        <v>42950.494826388887</v>
      </c>
      <c r="L110" s="6">
        <f>VLOOKUP($E110, [1]Requirements!$A:$K, 6, FALSE)</f>
        <v>7924</v>
      </c>
      <c r="M110" s="5" t="str">
        <f>VLOOKUP($E110, [1]Requirements!$A:$K, 2, FALSE)</f>
        <v>QC_7172_Bag Evaluation&gt; Re-introduction of the Phantom Bag principle. When a Bag is auto-loaded onto the wrong flight, BagManager should create a temporary record on the wrong flight and maintain the record on the original flight</v>
      </c>
      <c r="N110" s="5">
        <f>VLOOKUP($E110, [1]Requirements!$A:$K,4, FALSE)</f>
        <v>42730</v>
      </c>
      <c r="O110" s="5" t="str">
        <f>VLOOKUP($E110, [1]Requirements!$A:$K, 5, FALSE)</f>
        <v>2017-08-11 03:44:52</v>
      </c>
      <c r="P110" s="5" t="str">
        <f>VLOOKUP($E110, [1]Requirements!$A:$K, 3, FALSE)</f>
        <v>cbenjwal</v>
      </c>
    </row>
    <row r="111" spans="1:16" x14ac:dyDescent="0.3">
      <c r="A111" t="s">
        <v>16</v>
      </c>
      <c r="B111" t="s">
        <v>94</v>
      </c>
      <c r="C111" t="s">
        <v>95</v>
      </c>
      <c r="D111" t="s">
        <v>136</v>
      </c>
      <c r="E111">
        <v>81297</v>
      </c>
      <c r="F111" s="4">
        <v>42899</v>
      </c>
      <c r="G111" s="4" t="str">
        <f>VLOOKUP(E111, [1]Requirements!$A:$K, 11, FALSE)</f>
        <v>aaora</v>
      </c>
      <c r="H111" s="4">
        <v>42950</v>
      </c>
      <c r="I111">
        <v>256984</v>
      </c>
      <c r="J111" t="s">
        <v>20</v>
      </c>
      <c r="K111" s="5">
        <v>42950.493807870371</v>
      </c>
      <c r="L111" s="6">
        <f>VLOOKUP($E111, [1]Requirements!$A:$K, 6, FALSE)</f>
        <v>7924</v>
      </c>
      <c r="M111" s="5" t="str">
        <f>VLOOKUP($E111, [1]Requirements!$A:$K, 2, FALSE)</f>
        <v>QC_7172_Bag Evaluation&gt; Re-introduction of the Phantom Bag principle. When a Bag is auto-loaded onto the wrong flight, BagManager should create a temporary record on the wrong flight and maintain the record on the original flight</v>
      </c>
      <c r="N111" s="5">
        <f>VLOOKUP($E111, [1]Requirements!$A:$K,4, FALSE)</f>
        <v>42730</v>
      </c>
      <c r="O111" s="5" t="str">
        <f>VLOOKUP($E111, [1]Requirements!$A:$K, 5, FALSE)</f>
        <v>2017-08-11 03:44:52</v>
      </c>
      <c r="P111" s="5" t="str">
        <f>VLOOKUP($E111, [1]Requirements!$A:$K, 3, FALSE)</f>
        <v>cbenjwal</v>
      </c>
    </row>
    <row r="112" spans="1:16" x14ac:dyDescent="0.3">
      <c r="A112" t="s">
        <v>16</v>
      </c>
      <c r="B112" t="s">
        <v>94</v>
      </c>
      <c r="C112" t="s">
        <v>95</v>
      </c>
      <c r="D112" t="s">
        <v>137</v>
      </c>
      <c r="E112">
        <v>81298</v>
      </c>
      <c r="F112" s="4">
        <v>42899</v>
      </c>
      <c r="G112" s="4" t="str">
        <f>VLOOKUP(E112, [1]Requirements!$A:$K, 11, FALSE)</f>
        <v>aaora</v>
      </c>
      <c r="H112" s="4">
        <v>42950</v>
      </c>
      <c r="I112">
        <v>256982</v>
      </c>
      <c r="J112" t="s">
        <v>20</v>
      </c>
      <c r="K112" s="5">
        <v>42950.493159722224</v>
      </c>
      <c r="L112" s="6">
        <f>VLOOKUP($E112, [1]Requirements!$A:$K, 6, FALSE)</f>
        <v>7924</v>
      </c>
      <c r="M112" s="5" t="str">
        <f>VLOOKUP($E112, [1]Requirements!$A:$K, 2, FALSE)</f>
        <v>QC_7172_Bag Evaluation&gt; Re-introduction of the Phantom Bag principle. When a Bag is auto-loaded onto the wrong flight, BagManager should create a temporary record on the wrong flight and maintain the record on the original flight</v>
      </c>
      <c r="N112" s="5">
        <f>VLOOKUP($E112, [1]Requirements!$A:$K,4, FALSE)</f>
        <v>42730</v>
      </c>
      <c r="O112" s="5" t="str">
        <f>VLOOKUP($E112, [1]Requirements!$A:$K, 5, FALSE)</f>
        <v>2017-08-11 03:44:52</v>
      </c>
      <c r="P112" s="5" t="str">
        <f>VLOOKUP($E112, [1]Requirements!$A:$K, 3, FALSE)</f>
        <v>cbenjwal</v>
      </c>
    </row>
    <row r="113" spans="1:16" x14ac:dyDescent="0.3">
      <c r="A113" t="s">
        <v>16</v>
      </c>
      <c r="B113" t="s">
        <v>94</v>
      </c>
      <c r="C113" t="s">
        <v>95</v>
      </c>
      <c r="D113" t="s">
        <v>138</v>
      </c>
      <c r="E113">
        <v>81301</v>
      </c>
      <c r="F113" s="4">
        <v>42899</v>
      </c>
      <c r="G113" s="4" t="str">
        <f>VLOOKUP(E113, [1]Requirements!$A:$K, 11, FALSE)</f>
        <v>aaora</v>
      </c>
      <c r="H113" s="4">
        <v>42950</v>
      </c>
      <c r="I113">
        <v>256981</v>
      </c>
      <c r="J113" t="s">
        <v>20</v>
      </c>
      <c r="K113" s="5">
        <v>42950.4924537037</v>
      </c>
      <c r="L113" s="6">
        <f>VLOOKUP($E113, [1]Requirements!$A:$K, 6, FALSE)</f>
        <v>7924</v>
      </c>
      <c r="M113" s="5" t="str">
        <f>VLOOKUP($E113, [1]Requirements!$A:$K, 2, FALSE)</f>
        <v>QC_7172_Bag Evaluation&gt; Re-introduction of the Phantom Bag principle. When a Bag is auto-loaded onto the wrong flight, BagManager should create a temporary record on the wrong flight and maintain the record on the original flight</v>
      </c>
      <c r="N113" s="5">
        <f>VLOOKUP($E113, [1]Requirements!$A:$K,4, FALSE)</f>
        <v>42730</v>
      </c>
      <c r="O113" s="5" t="str">
        <f>VLOOKUP($E113, [1]Requirements!$A:$K, 5, FALSE)</f>
        <v>2017-08-11 03:44:52</v>
      </c>
      <c r="P113" s="5" t="str">
        <f>VLOOKUP($E113, [1]Requirements!$A:$K, 3, FALSE)</f>
        <v>cbenjwal</v>
      </c>
    </row>
    <row r="114" spans="1:16" x14ac:dyDescent="0.3">
      <c r="A114" t="s">
        <v>16</v>
      </c>
      <c r="B114" t="s">
        <v>94</v>
      </c>
      <c r="C114" t="s">
        <v>95</v>
      </c>
      <c r="D114" t="s">
        <v>139</v>
      </c>
      <c r="E114">
        <v>81372</v>
      </c>
      <c r="F114" s="4">
        <v>42899</v>
      </c>
      <c r="G114" s="4" t="str">
        <f>VLOOKUP(E114, [1]Requirements!$A:$K, 11, FALSE)</f>
        <v>mkgaurav</v>
      </c>
      <c r="H114" s="4">
        <v>42950</v>
      </c>
      <c r="I114">
        <v>256978</v>
      </c>
      <c r="J114" t="s">
        <v>20</v>
      </c>
      <c r="K114" s="5">
        <v>42950.492210648146</v>
      </c>
      <c r="L114" s="6">
        <f>VLOOKUP($E114, [1]Requirements!$A:$K, 6, FALSE)</f>
        <v>7924</v>
      </c>
      <c r="M114" s="5" t="str">
        <f>VLOOKUP($E114, [1]Requirements!$A:$K, 2, FALSE)</f>
        <v>QC_7172_Bag Evaluation&gt; Re-introduction of the Phantom Bag principle. When a Bag is auto-loaded onto the wrong flight, BagManager should create a temporary record on the wrong flight and maintain the record on the original flight</v>
      </c>
      <c r="N114" s="5">
        <f>VLOOKUP($E114, [1]Requirements!$A:$K,4, FALSE)</f>
        <v>42730</v>
      </c>
      <c r="O114" s="5" t="str">
        <f>VLOOKUP($E114, [1]Requirements!$A:$K, 5, FALSE)</f>
        <v>2017-08-11 03:44:52</v>
      </c>
      <c r="P114" s="5" t="str">
        <f>VLOOKUP($E114, [1]Requirements!$A:$K, 3, FALSE)</f>
        <v>cbenjwal</v>
      </c>
    </row>
    <row r="115" spans="1:16" x14ac:dyDescent="0.3">
      <c r="A115" t="s">
        <v>16</v>
      </c>
      <c r="B115" t="s">
        <v>94</v>
      </c>
      <c r="C115" t="s">
        <v>95</v>
      </c>
      <c r="D115" t="s">
        <v>140</v>
      </c>
      <c r="E115">
        <v>81283</v>
      </c>
      <c r="F115" s="4">
        <v>42899</v>
      </c>
      <c r="G115" s="4" t="str">
        <f>VLOOKUP(E115, [1]Requirements!$A:$K, 11, FALSE)</f>
        <v>mkgaurav</v>
      </c>
      <c r="H115" s="4">
        <v>42950</v>
      </c>
      <c r="I115">
        <v>256976</v>
      </c>
      <c r="J115" t="s">
        <v>20</v>
      </c>
      <c r="K115" s="5">
        <v>42950.491423611114</v>
      </c>
      <c r="L115" s="6">
        <f>VLOOKUP($E115, [1]Requirements!$A:$K, 6, FALSE)</f>
        <v>7924</v>
      </c>
      <c r="M115" s="5" t="str">
        <f>VLOOKUP($E115, [1]Requirements!$A:$K, 2, FALSE)</f>
        <v>QC_7172_Bag Evaluation&gt; Re-introduction of the Phantom Bag principle. When a Bag is auto-loaded onto the wrong flight, BagManager should create a temporary record on the wrong flight and maintain the record on the original flight</v>
      </c>
      <c r="N115" s="5">
        <f>VLOOKUP($E115, [1]Requirements!$A:$K,4, FALSE)</f>
        <v>42730</v>
      </c>
      <c r="O115" s="5" t="str">
        <f>VLOOKUP($E115, [1]Requirements!$A:$K, 5, FALSE)</f>
        <v>2017-08-11 03:44:52</v>
      </c>
      <c r="P115" s="5" t="str">
        <f>VLOOKUP($E115, [1]Requirements!$A:$K, 3, FALSE)</f>
        <v>cbenjwal</v>
      </c>
    </row>
    <row r="116" spans="1:16" x14ac:dyDescent="0.3">
      <c r="A116" t="s">
        <v>16</v>
      </c>
      <c r="B116" t="s">
        <v>94</v>
      </c>
      <c r="C116" t="s">
        <v>95</v>
      </c>
      <c r="D116" t="s">
        <v>141</v>
      </c>
      <c r="E116">
        <v>81288</v>
      </c>
      <c r="F116" s="4">
        <v>42899</v>
      </c>
      <c r="G116" s="4" t="str">
        <f>VLOOKUP(E116, [1]Requirements!$A:$K, 11, FALSE)</f>
        <v>mkgaurav</v>
      </c>
      <c r="H116" s="4">
        <v>42950</v>
      </c>
      <c r="I116">
        <v>256974</v>
      </c>
      <c r="J116" t="s">
        <v>20</v>
      </c>
      <c r="K116" s="5">
        <v>42950.490798611114</v>
      </c>
      <c r="L116" s="6">
        <f>VLOOKUP($E116, [1]Requirements!$A:$K, 6, FALSE)</f>
        <v>7924</v>
      </c>
      <c r="M116" s="5" t="str">
        <f>VLOOKUP($E116, [1]Requirements!$A:$K, 2, FALSE)</f>
        <v>QC_7172_Bag Evaluation&gt; Re-introduction of the Phantom Bag principle. When a Bag is auto-loaded onto the wrong flight, BagManager should create a temporary record on the wrong flight and maintain the record on the original flight</v>
      </c>
      <c r="N116" s="5">
        <f>VLOOKUP($E116, [1]Requirements!$A:$K,4, FALSE)</f>
        <v>42730</v>
      </c>
      <c r="O116" s="5" t="str">
        <f>VLOOKUP($E116, [1]Requirements!$A:$K, 5, FALSE)</f>
        <v>2017-08-11 03:44:52</v>
      </c>
      <c r="P116" s="5" t="str">
        <f>VLOOKUP($E116, [1]Requirements!$A:$K, 3, FALSE)</f>
        <v>cbenjwal</v>
      </c>
    </row>
    <row r="117" spans="1:16" x14ac:dyDescent="0.3">
      <c r="A117" t="s">
        <v>16</v>
      </c>
      <c r="B117" t="s">
        <v>94</v>
      </c>
      <c r="C117" t="s">
        <v>95</v>
      </c>
      <c r="D117" t="s">
        <v>142</v>
      </c>
      <c r="E117">
        <v>81324</v>
      </c>
      <c r="F117" s="4">
        <v>42899</v>
      </c>
      <c r="G117" s="4" t="str">
        <f>VLOOKUP(E117, [1]Requirements!$A:$K, 11, FALSE)</f>
        <v>atripathi1</v>
      </c>
      <c r="H117" s="4">
        <v>42950</v>
      </c>
      <c r="I117">
        <v>256972</v>
      </c>
      <c r="J117" t="s">
        <v>20</v>
      </c>
      <c r="K117" s="5">
        <v>42950.490208333336</v>
      </c>
      <c r="L117" s="6">
        <f>VLOOKUP($E117, [1]Requirements!$A:$K, 6, FALSE)</f>
        <v>8099</v>
      </c>
      <c r="M117" s="5" t="str">
        <f>VLOOKUP($E117, [1]Requirements!$A:$K, 2, FALSE)</f>
        <v>QC7573-ARS Loading &amp; BIM processing &gt; While loading a bag into ULD, the segregation error (if occurred) was always shown with "Yellow" alert instead of being shown with "Red" or "Yellow" alert based on a configuration. This has been corrected.</v>
      </c>
      <c r="N117" s="5">
        <f>VLOOKUP($E117, [1]Requirements!$A:$K,4, FALSE)</f>
        <v>42887</v>
      </c>
      <c r="O117" s="5" t="str">
        <f>VLOOKUP($E117, [1]Requirements!$A:$K, 5, FALSE)</f>
        <v>2017-08-11 03:44:52</v>
      </c>
      <c r="P117" s="5" t="str">
        <f>VLOOKUP($E117, [1]Requirements!$A:$K, 3, FALSE)</f>
        <v>atripathi1</v>
      </c>
    </row>
    <row r="118" spans="1:16" x14ac:dyDescent="0.3">
      <c r="A118" t="s">
        <v>16</v>
      </c>
      <c r="B118" t="s">
        <v>94</v>
      </c>
      <c r="C118" t="s">
        <v>95</v>
      </c>
      <c r="D118" t="s">
        <v>143</v>
      </c>
      <c r="E118">
        <v>81327</v>
      </c>
      <c r="F118" s="4">
        <v>42899</v>
      </c>
      <c r="G118" s="4" t="str">
        <f>VLOOKUP(E118, [1]Requirements!$A:$K, 11, FALSE)</f>
        <v>atripathi1</v>
      </c>
      <c r="H118" s="4">
        <v>42950</v>
      </c>
      <c r="I118">
        <v>256970</v>
      </c>
      <c r="J118" t="s">
        <v>20</v>
      </c>
      <c r="K118" s="5">
        <v>42950.48946759259</v>
      </c>
      <c r="L118" s="6">
        <f>VLOOKUP($E118, [1]Requirements!$A:$K, 6, FALSE)</f>
        <v>8099</v>
      </c>
      <c r="M118" s="5" t="str">
        <f>VLOOKUP($E118, [1]Requirements!$A:$K, 2, FALSE)</f>
        <v>QC7573-ARS Loading &amp; BIM processing &gt; While loading a bag into ULD, the segregation error (if occurred) was always shown with "Yellow" alert instead of being shown with "Red" or "Yellow" alert based on a configuration. This has been corrected.</v>
      </c>
      <c r="N118" s="5">
        <f>VLOOKUP($E118, [1]Requirements!$A:$K,4, FALSE)</f>
        <v>42887</v>
      </c>
      <c r="O118" s="5" t="str">
        <f>VLOOKUP($E118, [1]Requirements!$A:$K, 5, FALSE)</f>
        <v>2017-08-11 03:44:52</v>
      </c>
      <c r="P118" s="5" t="str">
        <f>VLOOKUP($E118, [1]Requirements!$A:$K, 3, FALSE)</f>
        <v>atripathi1</v>
      </c>
    </row>
    <row r="119" spans="1:16" x14ac:dyDescent="0.3">
      <c r="A119" t="s">
        <v>16</v>
      </c>
      <c r="B119" t="s">
        <v>94</v>
      </c>
      <c r="C119" t="s">
        <v>95</v>
      </c>
      <c r="D119" t="s">
        <v>144</v>
      </c>
      <c r="E119">
        <v>81330</v>
      </c>
      <c r="F119" s="4">
        <v>42899</v>
      </c>
      <c r="G119" s="4" t="str">
        <f>VLOOKUP(E119, [1]Requirements!$A:$K, 11, FALSE)</f>
        <v>atripathi1</v>
      </c>
      <c r="H119" s="4">
        <v>42950</v>
      </c>
      <c r="I119">
        <v>256968</v>
      </c>
      <c r="J119" t="s">
        <v>20</v>
      </c>
      <c r="K119" s="5">
        <v>42950.488680555558</v>
      </c>
      <c r="L119" s="6">
        <f>VLOOKUP($E119, [1]Requirements!$A:$K, 6, FALSE)</f>
        <v>8099</v>
      </c>
      <c r="M119" s="5" t="str">
        <f>VLOOKUP($E119, [1]Requirements!$A:$K, 2, FALSE)</f>
        <v>QC7573-ARS Loading &amp; BIM processing &gt; While loading a bag into ULD, the segregation error (if occurred) was always shown with "Yellow" alert instead of being shown with "Red" or "Yellow" alert based on a configuration. This has been corrected.</v>
      </c>
      <c r="N119" s="5">
        <f>VLOOKUP($E119, [1]Requirements!$A:$K,4, FALSE)</f>
        <v>42887</v>
      </c>
      <c r="O119" s="5" t="str">
        <f>VLOOKUP($E119, [1]Requirements!$A:$K, 5, FALSE)</f>
        <v>2017-08-11 03:44:52</v>
      </c>
      <c r="P119" s="5" t="str">
        <f>VLOOKUP($E119, [1]Requirements!$A:$K, 3, FALSE)</f>
        <v>atripathi1</v>
      </c>
    </row>
    <row r="120" spans="1:16" x14ac:dyDescent="0.3">
      <c r="A120" t="s">
        <v>16</v>
      </c>
      <c r="B120" t="s">
        <v>94</v>
      </c>
      <c r="C120" t="s">
        <v>95</v>
      </c>
      <c r="D120" t="s">
        <v>145</v>
      </c>
      <c r="E120">
        <v>81333</v>
      </c>
      <c r="F120" s="4">
        <v>42899</v>
      </c>
      <c r="G120" s="4" t="str">
        <f>VLOOKUP(E120, [1]Requirements!$A:$K, 11, FALSE)</f>
        <v>atripathi1</v>
      </c>
      <c r="H120" s="4">
        <v>42950</v>
      </c>
      <c r="I120">
        <v>256960</v>
      </c>
      <c r="J120" t="s">
        <v>20</v>
      </c>
      <c r="K120" s="5">
        <v>42950.487939814811</v>
      </c>
      <c r="L120" s="6">
        <f>VLOOKUP($E120, [1]Requirements!$A:$K, 6, FALSE)</f>
        <v>8099</v>
      </c>
      <c r="M120" s="5" t="str">
        <f>VLOOKUP($E120, [1]Requirements!$A:$K, 2, FALSE)</f>
        <v>QC7573-ARS Loading &amp; BIM processing &gt; While loading a bag into ULD, the segregation error (if occurred) was always shown with "Yellow" alert instead of being shown with "Red" or "Yellow" alert based on a configuration. This has been corrected.</v>
      </c>
      <c r="N120" s="5">
        <f>VLOOKUP($E120, [1]Requirements!$A:$K,4, FALSE)</f>
        <v>42887</v>
      </c>
      <c r="O120" s="5" t="str">
        <f>VLOOKUP($E120, [1]Requirements!$A:$K, 5, FALSE)</f>
        <v>2017-08-11 03:44:52</v>
      </c>
      <c r="P120" s="5" t="str">
        <f>VLOOKUP($E120, [1]Requirements!$A:$K, 3, FALSE)</f>
        <v>atripathi1</v>
      </c>
    </row>
    <row r="121" spans="1:16" x14ac:dyDescent="0.3">
      <c r="A121" t="s">
        <v>16</v>
      </c>
      <c r="B121" t="s">
        <v>94</v>
      </c>
      <c r="C121" t="s">
        <v>95</v>
      </c>
      <c r="D121" t="s">
        <v>146</v>
      </c>
      <c r="E121">
        <v>81334</v>
      </c>
      <c r="F121" s="4">
        <v>42899</v>
      </c>
      <c r="G121" s="4" t="str">
        <f>VLOOKUP(E121, [1]Requirements!$A:$K, 11, FALSE)</f>
        <v>atripathi1</v>
      </c>
      <c r="H121" s="4">
        <v>42950</v>
      </c>
      <c r="I121">
        <v>256957</v>
      </c>
      <c r="J121" t="s">
        <v>20</v>
      </c>
      <c r="K121" s="5">
        <v>42950.486921296295</v>
      </c>
      <c r="L121" s="6">
        <f>VLOOKUP($E121, [1]Requirements!$A:$K, 6, FALSE)</f>
        <v>8099</v>
      </c>
      <c r="M121" s="5" t="str">
        <f>VLOOKUP($E121, [1]Requirements!$A:$K, 2, FALSE)</f>
        <v>QC7573-ARS Loading &amp; BIM processing &gt; While loading a bag into ULD, the segregation error (if occurred) was always shown with "Yellow" alert instead of being shown with "Red" or "Yellow" alert based on a configuration. This has been corrected.</v>
      </c>
      <c r="N121" s="5">
        <f>VLOOKUP($E121, [1]Requirements!$A:$K,4, FALSE)</f>
        <v>42887</v>
      </c>
      <c r="O121" s="5" t="str">
        <f>VLOOKUP($E121, [1]Requirements!$A:$K, 5, FALSE)</f>
        <v>2017-08-11 03:44:52</v>
      </c>
      <c r="P121" s="5" t="str">
        <f>VLOOKUP($E121, [1]Requirements!$A:$K, 3, FALSE)</f>
        <v>atripathi1</v>
      </c>
    </row>
    <row r="122" spans="1:16" x14ac:dyDescent="0.3">
      <c r="A122" t="s">
        <v>16</v>
      </c>
      <c r="B122" t="s">
        <v>147</v>
      </c>
      <c r="C122" t="s">
        <v>147</v>
      </c>
      <c r="D122" t="s">
        <v>148</v>
      </c>
      <c r="E122">
        <v>85766</v>
      </c>
      <c r="F122" s="4">
        <v>42905</v>
      </c>
      <c r="G122" s="4" t="str">
        <f>VLOOKUP(E122, [1]Requirements!$A:$K, 11, FALSE)</f>
        <v>atripathi1</v>
      </c>
      <c r="H122" s="4">
        <v>42948</v>
      </c>
      <c r="I122">
        <v>256792</v>
      </c>
      <c r="J122" t="s">
        <v>20</v>
      </c>
      <c r="K122" s="5">
        <v>42948.570729166669</v>
      </c>
      <c r="L122" s="6">
        <f>VLOOKUP($E122, [1]Requirements!$A:$K, 6, FALSE)</f>
        <v>8465</v>
      </c>
      <c r="M122" s="5" t="str">
        <f>VLOOKUP($E122, [1]Requirements!$A:$K, 2, FALSE)</f>
        <v>WS_Verify Login</v>
      </c>
      <c r="N122" s="5">
        <f>VLOOKUP($E122, [1]Requirements!$A:$K,4, FALSE)</f>
        <v>42942</v>
      </c>
      <c r="O122" s="5" t="str">
        <f>VLOOKUP($E122, [1]Requirements!$A:$K, 5, FALSE)</f>
        <v>2017-08-01 13:41:51</v>
      </c>
      <c r="P122" s="5" t="str">
        <f>VLOOKUP($E122, [1]Requirements!$A:$K, 3, FALSE)</f>
        <v>msharma2</v>
      </c>
    </row>
    <row r="123" spans="1:16" x14ac:dyDescent="0.3">
      <c r="A123" t="s">
        <v>16</v>
      </c>
      <c r="B123" t="s">
        <v>94</v>
      </c>
      <c r="C123" t="s">
        <v>149</v>
      </c>
      <c r="D123" t="s">
        <v>150</v>
      </c>
      <c r="E123">
        <v>82149</v>
      </c>
      <c r="F123" s="4">
        <v>42900</v>
      </c>
      <c r="G123" s="4" t="str">
        <f>VLOOKUP(E123, [1]Requirements!$A:$K, 11, FALSE)</f>
        <v>atripathi1</v>
      </c>
      <c r="H123" s="4">
        <v>42950</v>
      </c>
      <c r="I123">
        <v>257019</v>
      </c>
      <c r="J123" t="s">
        <v>20</v>
      </c>
      <c r="K123" s="5">
        <v>42950.50476851852</v>
      </c>
      <c r="L123" s="6">
        <f>VLOOKUP($E123, [1]Requirements!$A:$K, 6, FALSE)</f>
        <v>6770</v>
      </c>
      <c r="M123" s="5" t="str">
        <f>VLOOKUP($E123, [1]Requirements!$A:$K, 2, FALSE)</f>
        <v>QC 4904 IWS&gt; Screen auto refresh function to use the same time value for all IWS screens and remains for user at next logon</v>
      </c>
      <c r="N123" s="5">
        <f>VLOOKUP($E123, [1]Requirements!$A:$K,4, FALSE)</f>
        <v>41690</v>
      </c>
      <c r="O123" s="5" t="str">
        <f>VLOOKUP($E123, [1]Requirements!$A:$K, 5, FALSE)</f>
        <v>2017-08-03 12:08:35</v>
      </c>
      <c r="P123" s="5" t="str">
        <f>VLOOKUP($E123, [1]Requirements!$A:$K, 3, FALSE)</f>
        <v>anshuyadav</v>
      </c>
    </row>
    <row r="124" spans="1:16" x14ac:dyDescent="0.3">
      <c r="A124" t="s">
        <v>16</v>
      </c>
      <c r="B124" t="s">
        <v>94</v>
      </c>
      <c r="C124" t="s">
        <v>149</v>
      </c>
      <c r="D124" t="s">
        <v>151</v>
      </c>
      <c r="E124">
        <v>82152</v>
      </c>
      <c r="F124" s="4">
        <v>42900</v>
      </c>
      <c r="G124" s="4" t="str">
        <f>VLOOKUP(E124, [1]Requirements!$A:$K, 11, FALSE)</f>
        <v>atripathi1</v>
      </c>
      <c r="H124" s="4">
        <v>42950</v>
      </c>
      <c r="I124">
        <v>257021</v>
      </c>
      <c r="J124" t="s">
        <v>20</v>
      </c>
      <c r="K124" s="5">
        <v>42950.505960648145</v>
      </c>
      <c r="L124" s="6">
        <f>VLOOKUP($E124, [1]Requirements!$A:$K, 6, FALSE)</f>
        <v>6770</v>
      </c>
      <c r="M124" s="5" t="str">
        <f>VLOOKUP($E124, [1]Requirements!$A:$K, 2, FALSE)</f>
        <v>QC 4904 IWS&gt; Screen auto refresh function to use the same time value for all IWS screens and remains for user at next logon</v>
      </c>
      <c r="N124" s="5">
        <f>VLOOKUP($E124, [1]Requirements!$A:$K,4, FALSE)</f>
        <v>41690</v>
      </c>
      <c r="O124" s="5" t="str">
        <f>VLOOKUP($E124, [1]Requirements!$A:$K, 5, FALSE)</f>
        <v>2017-08-03 12:08:35</v>
      </c>
      <c r="P124" s="5" t="str">
        <f>VLOOKUP($E124, [1]Requirements!$A:$K, 3, FALSE)</f>
        <v>anshuyadav</v>
      </c>
    </row>
    <row r="125" spans="1:16" x14ac:dyDescent="0.3">
      <c r="A125" t="s">
        <v>16</v>
      </c>
      <c r="B125" t="s">
        <v>94</v>
      </c>
      <c r="C125" t="s">
        <v>149</v>
      </c>
      <c r="D125" t="s">
        <v>152</v>
      </c>
      <c r="E125">
        <v>82173</v>
      </c>
      <c r="F125" s="4">
        <v>42900</v>
      </c>
      <c r="G125" s="4" t="str">
        <f>VLOOKUP(E125, [1]Requirements!$A:$K, 11, FALSE)</f>
        <v>raghi</v>
      </c>
      <c r="H125" s="4">
        <v>42950</v>
      </c>
      <c r="I125">
        <v>257022</v>
      </c>
      <c r="J125" t="s">
        <v>20</v>
      </c>
      <c r="K125" s="5">
        <v>42950.506458333337</v>
      </c>
      <c r="L125" s="6">
        <f>VLOOKUP($E125, [1]Requirements!$A:$K, 6, FALSE)</f>
        <v>7819</v>
      </c>
      <c r="M125" s="5" t="str">
        <f>VLOOKUP($E125, [1]Requirements!$A:$K, 2, FALSE)</f>
        <v>QC_6237_(KLM) IWS&gt;Flight Progress&gt;Reconciliatrion tab.  Add ability to sort a ULD/Hodllist by Position.</v>
      </c>
      <c r="N125" s="5">
        <f>VLOOKUP($E125, [1]Requirements!$A:$K,4, FALSE)</f>
        <v>42627</v>
      </c>
      <c r="O125" s="5" t="str">
        <f>VLOOKUP($E125, [1]Requirements!$A:$K, 5, FALSE)</f>
        <v>2017-08-03 12:09:50</v>
      </c>
      <c r="P125" s="5" t="str">
        <f>VLOOKUP($E125, [1]Requirements!$A:$K, 3, FALSE)</f>
        <v>raghi</v>
      </c>
    </row>
    <row r="126" spans="1:16" x14ac:dyDescent="0.3">
      <c r="A126" t="s">
        <v>16</v>
      </c>
      <c r="B126" t="s">
        <v>94</v>
      </c>
      <c r="C126" t="s">
        <v>149</v>
      </c>
      <c r="D126" t="s">
        <v>153</v>
      </c>
      <c r="E126">
        <v>82178</v>
      </c>
      <c r="F126" s="4">
        <v>42900</v>
      </c>
      <c r="G126" s="4" t="str">
        <f>VLOOKUP(E126, [1]Requirements!$A:$K, 11, FALSE)</f>
        <v>raghi</v>
      </c>
      <c r="H126" s="4">
        <v>42950</v>
      </c>
      <c r="I126">
        <v>257023</v>
      </c>
      <c r="J126" t="s">
        <v>20</v>
      </c>
      <c r="K126" s="5">
        <v>42950.506828703707</v>
      </c>
      <c r="L126" s="6">
        <f>VLOOKUP($E126, [1]Requirements!$A:$K, 6, FALSE)</f>
        <v>7819</v>
      </c>
      <c r="M126" s="5" t="str">
        <f>VLOOKUP($E126, [1]Requirements!$A:$K, 2, FALSE)</f>
        <v>QC_6237_(KLM) IWS&gt;Flight Progress&gt;Reconciliatrion tab.  Add ability to sort a ULD/Hodllist by Position.</v>
      </c>
      <c r="N126" s="5">
        <f>VLOOKUP($E126, [1]Requirements!$A:$K,4, FALSE)</f>
        <v>42627</v>
      </c>
      <c r="O126" s="5" t="str">
        <f>VLOOKUP($E126, [1]Requirements!$A:$K, 5, FALSE)</f>
        <v>2017-08-03 12:09:50</v>
      </c>
      <c r="P126" s="5" t="str">
        <f>VLOOKUP($E126, [1]Requirements!$A:$K, 3, FALSE)</f>
        <v>raghi</v>
      </c>
    </row>
    <row r="127" spans="1:16" x14ac:dyDescent="0.3">
      <c r="A127" t="s">
        <v>16</v>
      </c>
      <c r="B127" t="s">
        <v>94</v>
      </c>
      <c r="C127" t="s">
        <v>149</v>
      </c>
      <c r="D127" t="s">
        <v>154</v>
      </c>
      <c r="E127">
        <v>82211</v>
      </c>
      <c r="F127" s="4">
        <v>42900</v>
      </c>
      <c r="G127" s="4" t="str">
        <f>VLOOKUP(E127, [1]Requirements!$A:$K, 11, FALSE)</f>
        <v>raghi</v>
      </c>
      <c r="H127" s="4">
        <v>42950</v>
      </c>
      <c r="I127">
        <v>257024</v>
      </c>
      <c r="J127" t="s">
        <v>20</v>
      </c>
      <c r="K127" s="5">
        <v>42950.507337962961</v>
      </c>
      <c r="L127" s="6">
        <f>VLOOKUP($E127, [1]Requirements!$A:$K, 6, FALSE)</f>
        <v>7820</v>
      </c>
      <c r="M127" s="5" t="str">
        <f>VLOOKUP($E127, [1]Requirements!$A:$K, 2, FALSE)</f>
        <v>QC_6817_HHT&gt;Update Unknown Bag Details  Optionally show screen with blank pax name (not UNKPAXNAME)</v>
      </c>
      <c r="N127" s="5">
        <f>VLOOKUP($E127, [1]Requirements!$A:$K,4, FALSE)</f>
        <v>42627</v>
      </c>
      <c r="O127" s="5" t="str">
        <f>VLOOKUP($E127, [1]Requirements!$A:$K, 5, FALSE)</f>
        <v>2017-08-03 12:11:21</v>
      </c>
      <c r="P127" s="5" t="str">
        <f>VLOOKUP($E127, [1]Requirements!$A:$K, 3, FALSE)</f>
        <v>raghi</v>
      </c>
    </row>
    <row r="128" spans="1:16" x14ac:dyDescent="0.3">
      <c r="A128" t="s">
        <v>16</v>
      </c>
      <c r="B128" t="s">
        <v>94</v>
      </c>
      <c r="C128" t="s">
        <v>149</v>
      </c>
      <c r="D128" t="s">
        <v>155</v>
      </c>
      <c r="E128">
        <v>82216</v>
      </c>
      <c r="F128" s="4">
        <v>42900</v>
      </c>
      <c r="G128" s="4" t="str">
        <f>VLOOKUP(E128, [1]Requirements!$A:$K, 11, FALSE)</f>
        <v>raghi</v>
      </c>
      <c r="H128" s="4">
        <v>42950</v>
      </c>
      <c r="I128">
        <v>257025</v>
      </c>
      <c r="J128" t="s">
        <v>20</v>
      </c>
      <c r="K128" s="5">
        <v>42950.507881944446</v>
      </c>
      <c r="L128" s="6">
        <f>VLOOKUP($E128, [1]Requirements!$A:$K, 6, FALSE)</f>
        <v>7820</v>
      </c>
      <c r="M128" s="5" t="str">
        <f>VLOOKUP($E128, [1]Requirements!$A:$K, 2, FALSE)</f>
        <v>QC_6817_HHT&gt;Update Unknown Bag Details  Optionally show screen with blank pax name (not UNKPAXNAME)</v>
      </c>
      <c r="N128" s="5">
        <f>VLOOKUP($E128, [1]Requirements!$A:$K,4, FALSE)</f>
        <v>42627</v>
      </c>
      <c r="O128" s="5" t="str">
        <f>VLOOKUP($E128, [1]Requirements!$A:$K, 5, FALSE)</f>
        <v>2017-08-03 12:11:21</v>
      </c>
      <c r="P128" s="5" t="str">
        <f>VLOOKUP($E128, [1]Requirements!$A:$K, 3, FALSE)</f>
        <v>raghi</v>
      </c>
    </row>
    <row r="129" spans="1:16" x14ac:dyDescent="0.3">
      <c r="A129" t="s">
        <v>16</v>
      </c>
      <c r="B129" t="s">
        <v>94</v>
      </c>
      <c r="C129" t="s">
        <v>149</v>
      </c>
      <c r="D129" t="s">
        <v>156</v>
      </c>
      <c r="E129">
        <v>82221</v>
      </c>
      <c r="F129" s="4">
        <v>42900</v>
      </c>
      <c r="G129" s="4" t="str">
        <f>VLOOKUP(E129, [1]Requirements!$A:$K, 11, FALSE)</f>
        <v>raghi</v>
      </c>
      <c r="H129" s="4">
        <v>42950</v>
      </c>
      <c r="I129">
        <v>257020</v>
      </c>
      <c r="J129" t="s">
        <v>20</v>
      </c>
      <c r="K129" s="5">
        <v>42950.505289351851</v>
      </c>
      <c r="L129" s="6">
        <f>VLOOKUP($E129, [1]Requirements!$A:$K, 6, FALSE)</f>
        <v>7820</v>
      </c>
      <c r="M129" s="5" t="str">
        <f>VLOOKUP($E129, [1]Requirements!$A:$K, 2, FALSE)</f>
        <v>QC_6817_HHT&gt;Update Unknown Bag Details  Optionally show screen with blank pax name (not UNKPAXNAME)</v>
      </c>
      <c r="N129" s="5">
        <f>VLOOKUP($E129, [1]Requirements!$A:$K,4, FALSE)</f>
        <v>42627</v>
      </c>
      <c r="O129" s="5" t="str">
        <f>VLOOKUP($E129, [1]Requirements!$A:$K, 5, FALSE)</f>
        <v>2017-08-03 12:11:21</v>
      </c>
      <c r="P129" s="5" t="str">
        <f>VLOOKUP($E129, [1]Requirements!$A:$K, 3, FALSE)</f>
        <v>raghi</v>
      </c>
    </row>
    <row r="130" spans="1:16" x14ac:dyDescent="0.3">
      <c r="A130" t="s">
        <v>16</v>
      </c>
      <c r="B130" t="s">
        <v>94</v>
      </c>
      <c r="C130" t="s">
        <v>149</v>
      </c>
      <c r="D130" t="s">
        <v>157</v>
      </c>
      <c r="E130">
        <v>82228</v>
      </c>
      <c r="F130" s="4">
        <v>42900</v>
      </c>
      <c r="G130" s="4" t="str">
        <f>VLOOKUP(E130, [1]Requirements!$A:$K, 11, FALSE)</f>
        <v>mkgaurav</v>
      </c>
      <c r="H130" s="4">
        <v>42950</v>
      </c>
      <c r="I130">
        <v>257026</v>
      </c>
      <c r="J130" t="s">
        <v>20</v>
      </c>
      <c r="K130" s="5">
        <v>42950.508761574078</v>
      </c>
      <c r="L130" s="6">
        <f>VLOOKUP($E130, [1]Requirements!$A:$K, 6, FALSE)</f>
        <v>7766</v>
      </c>
      <c r="M130" s="5" t="str">
        <f>VLOOKUP($E130, [1]Requirements!$A:$K, 2, FALSE)</f>
        <v>QC 6849 -&gt;HHT Bag Enquiry&gt;Parking Position of a flight to be shown in the Bag Enquiry screen pop up</v>
      </c>
      <c r="N130" s="5">
        <f>VLOOKUP($E130, [1]Requirements!$A:$K,4, FALSE)</f>
        <v>42592</v>
      </c>
      <c r="O130" s="5" t="str">
        <f>VLOOKUP($E130, [1]Requirements!$A:$K, 5, FALSE)</f>
        <v>2017-08-03 12:12:37</v>
      </c>
      <c r="P130" s="5" t="str">
        <f>VLOOKUP($E130, [1]Requirements!$A:$K, 3, FALSE)</f>
        <v>mkgaurav</v>
      </c>
    </row>
    <row r="131" spans="1:16" x14ac:dyDescent="0.3">
      <c r="A131" t="s">
        <v>16</v>
      </c>
      <c r="B131" t="s">
        <v>94</v>
      </c>
      <c r="C131" t="s">
        <v>149</v>
      </c>
      <c r="D131" t="s">
        <v>158</v>
      </c>
      <c r="E131">
        <v>82057</v>
      </c>
      <c r="F131" s="4">
        <v>42900</v>
      </c>
      <c r="G131" s="4" t="str">
        <f>VLOOKUP(E131, [1]Requirements!$A:$K, 11, FALSE)</f>
        <v>mkgaurav</v>
      </c>
      <c r="H131" s="4">
        <v>42950</v>
      </c>
      <c r="I131">
        <v>257028</v>
      </c>
      <c r="J131" t="s">
        <v>20</v>
      </c>
      <c r="K131" s="5">
        <v>42950.510787037034</v>
      </c>
      <c r="L131" s="6">
        <f>VLOOKUP($E131, [1]Requirements!$A:$K, 6, FALSE)</f>
        <v>6737</v>
      </c>
      <c r="M131" s="5" t="str">
        <f>VLOOKUP($E131, [1]Requirements!$A:$K, 2, FALSE)</f>
        <v>CR 4636 - KLM BRS Interface (Robot Loading) implementation</v>
      </c>
      <c r="N131" s="5">
        <f>VLOOKUP($E131, [1]Requirements!$A:$K,4, FALSE)</f>
        <v>41652</v>
      </c>
      <c r="O131" s="5" t="str">
        <f>VLOOKUP($E131, [1]Requirements!$A:$K, 5, FALSE)</f>
        <v>2017-08-03 12:20:01</v>
      </c>
      <c r="P131" s="5" t="str">
        <f>VLOOKUP($E131, [1]Requirements!$A:$K, 3, FALSE)</f>
        <v>rgera</v>
      </c>
    </row>
    <row r="132" spans="1:16" x14ac:dyDescent="0.3">
      <c r="A132" t="s">
        <v>16</v>
      </c>
      <c r="B132" t="s">
        <v>94</v>
      </c>
      <c r="C132" t="s">
        <v>149</v>
      </c>
      <c r="D132" t="s">
        <v>159</v>
      </c>
      <c r="E132">
        <v>82065</v>
      </c>
      <c r="F132" s="4">
        <v>42900</v>
      </c>
      <c r="G132" s="4" t="str">
        <f>VLOOKUP(E132, [1]Requirements!$A:$K, 11, FALSE)</f>
        <v>mkgaurav</v>
      </c>
      <c r="H132" s="4">
        <v>42950</v>
      </c>
      <c r="I132">
        <v>257029</v>
      </c>
      <c r="J132" t="s">
        <v>20</v>
      </c>
      <c r="K132" s="5">
        <v>42950.511759259258</v>
      </c>
      <c r="L132" s="6">
        <f>VLOOKUP($E132, [1]Requirements!$A:$K, 6, FALSE)</f>
        <v>6737</v>
      </c>
      <c r="M132" s="5" t="str">
        <f>VLOOKUP($E132, [1]Requirements!$A:$K, 2, FALSE)</f>
        <v>CR 4636 - KLM BRS Interface (Robot Loading) implementation</v>
      </c>
      <c r="N132" s="5">
        <f>VLOOKUP($E132, [1]Requirements!$A:$K,4, FALSE)</f>
        <v>41652</v>
      </c>
      <c r="O132" s="5" t="str">
        <f>VLOOKUP($E132, [1]Requirements!$A:$K, 5, FALSE)</f>
        <v>2017-08-03 12:20:01</v>
      </c>
      <c r="P132" s="5" t="str">
        <f>VLOOKUP($E132, [1]Requirements!$A:$K, 3, FALSE)</f>
        <v>rgera</v>
      </c>
    </row>
    <row r="133" spans="1:16" x14ac:dyDescent="0.3">
      <c r="A133" t="s">
        <v>16</v>
      </c>
      <c r="B133" t="s">
        <v>94</v>
      </c>
      <c r="C133" t="s">
        <v>149</v>
      </c>
      <c r="D133" t="s">
        <v>160</v>
      </c>
      <c r="E133">
        <v>82078</v>
      </c>
      <c r="F133" s="4">
        <v>42900</v>
      </c>
      <c r="G133" s="4" t="str">
        <f>VLOOKUP(E133, [1]Requirements!$A:$K, 11, FALSE)</f>
        <v>mkgaurav</v>
      </c>
      <c r="H133" s="4">
        <v>42950</v>
      </c>
      <c r="I133">
        <v>257030</v>
      </c>
      <c r="J133" t="s">
        <v>20</v>
      </c>
      <c r="K133" s="5">
        <v>42950.512372685182</v>
      </c>
      <c r="L133" s="6">
        <f>VLOOKUP($E133, [1]Requirements!$A:$K, 6, FALSE)</f>
        <v>6737</v>
      </c>
      <c r="M133" s="5" t="str">
        <f>VLOOKUP($E133, [1]Requirements!$A:$K, 2, FALSE)</f>
        <v>CR 4636 - KLM BRS Interface (Robot Loading) implementation</v>
      </c>
      <c r="N133" s="5">
        <f>VLOOKUP($E133, [1]Requirements!$A:$K,4, FALSE)</f>
        <v>41652</v>
      </c>
      <c r="O133" s="5" t="str">
        <f>VLOOKUP($E133, [1]Requirements!$A:$K, 5, FALSE)</f>
        <v>2017-08-03 12:20:01</v>
      </c>
      <c r="P133" s="5" t="str">
        <f>VLOOKUP($E133, [1]Requirements!$A:$K, 3, FALSE)</f>
        <v>rgera</v>
      </c>
    </row>
    <row r="134" spans="1:16" x14ac:dyDescent="0.3">
      <c r="A134" t="s">
        <v>16</v>
      </c>
      <c r="B134" t="s">
        <v>94</v>
      </c>
      <c r="C134" t="s">
        <v>149</v>
      </c>
      <c r="D134" t="s">
        <v>161</v>
      </c>
      <c r="E134">
        <v>82094</v>
      </c>
      <c r="F134" s="4">
        <v>42900</v>
      </c>
      <c r="G134" s="4" t="str">
        <f>VLOOKUP(E134, [1]Requirements!$A:$K, 11, FALSE)</f>
        <v>mkgaurav</v>
      </c>
      <c r="H134" s="4">
        <v>42950</v>
      </c>
      <c r="I134">
        <v>257031</v>
      </c>
      <c r="J134" t="s">
        <v>20</v>
      </c>
      <c r="K134" s="5">
        <v>42950.512870370374</v>
      </c>
      <c r="L134" s="6">
        <f>VLOOKUP($E134, [1]Requirements!$A:$K, 6, FALSE)</f>
        <v>6737</v>
      </c>
      <c r="M134" s="5" t="str">
        <f>VLOOKUP($E134, [1]Requirements!$A:$K, 2, FALSE)</f>
        <v>CR 4636 - KLM BRS Interface (Robot Loading) implementation</v>
      </c>
      <c r="N134" s="5">
        <f>VLOOKUP($E134, [1]Requirements!$A:$K,4, FALSE)</f>
        <v>41652</v>
      </c>
      <c r="O134" s="5" t="str">
        <f>VLOOKUP($E134, [1]Requirements!$A:$K, 5, FALSE)</f>
        <v>2017-08-03 12:20:01</v>
      </c>
      <c r="P134" s="5" t="str">
        <f>VLOOKUP($E134, [1]Requirements!$A:$K, 3, FALSE)</f>
        <v>rgera</v>
      </c>
    </row>
    <row r="135" spans="1:16" x14ac:dyDescent="0.3">
      <c r="A135" t="s">
        <v>16</v>
      </c>
      <c r="B135" t="s">
        <v>94</v>
      </c>
      <c r="C135" t="s">
        <v>149</v>
      </c>
      <c r="D135" t="s">
        <v>162</v>
      </c>
      <c r="E135">
        <v>82115</v>
      </c>
      <c r="F135" s="4">
        <v>42900</v>
      </c>
      <c r="G135" s="4" t="str">
        <f>VLOOKUP(E135, [1]Requirements!$A:$K, 11, FALSE)</f>
        <v>mkgaurav</v>
      </c>
      <c r="H135" s="4">
        <v>42950</v>
      </c>
      <c r="I135">
        <v>257032</v>
      </c>
      <c r="J135" t="s">
        <v>20</v>
      </c>
      <c r="K135" s="5">
        <v>42950.51390046296</v>
      </c>
      <c r="L135" s="6">
        <f>VLOOKUP($E135, [1]Requirements!$A:$K, 6, FALSE)</f>
        <v>6737</v>
      </c>
      <c r="M135" s="5" t="str">
        <f>VLOOKUP($E135, [1]Requirements!$A:$K, 2, FALSE)</f>
        <v>CR 4636 - KLM BRS Interface (Robot Loading) implementation</v>
      </c>
      <c r="N135" s="5">
        <f>VLOOKUP($E135, [1]Requirements!$A:$K,4, FALSE)</f>
        <v>41652</v>
      </c>
      <c r="O135" s="5" t="str">
        <f>VLOOKUP($E135, [1]Requirements!$A:$K, 5, FALSE)</f>
        <v>2017-08-03 12:20:01</v>
      </c>
      <c r="P135" s="5" t="str">
        <f>VLOOKUP($E135, [1]Requirements!$A:$K, 3, FALSE)</f>
        <v>rgera</v>
      </c>
    </row>
    <row r="136" spans="1:16" x14ac:dyDescent="0.3">
      <c r="A136" t="s">
        <v>16</v>
      </c>
      <c r="B136" t="s">
        <v>94</v>
      </c>
      <c r="C136" t="s">
        <v>149</v>
      </c>
      <c r="D136" t="s">
        <v>163</v>
      </c>
      <c r="E136">
        <v>82127</v>
      </c>
      <c r="F136" s="4">
        <v>42900</v>
      </c>
      <c r="G136" s="4" t="str">
        <f>VLOOKUP(E136, [1]Requirements!$A:$K, 11, FALSE)</f>
        <v>mkgaurav</v>
      </c>
      <c r="H136" s="4">
        <v>42950</v>
      </c>
      <c r="I136">
        <v>257027</v>
      </c>
      <c r="J136" t="s">
        <v>20</v>
      </c>
      <c r="K136" s="5">
        <v>42950.509351851855</v>
      </c>
      <c r="L136" s="6">
        <f>VLOOKUP($E136, [1]Requirements!$A:$K, 6, FALSE)</f>
        <v>6737</v>
      </c>
      <c r="M136" s="5" t="str">
        <f>VLOOKUP($E136, [1]Requirements!$A:$K, 2, FALSE)</f>
        <v>CR 4636 - KLM BRS Interface (Robot Loading) implementation</v>
      </c>
      <c r="N136" s="5">
        <f>VLOOKUP($E136, [1]Requirements!$A:$K,4, FALSE)</f>
        <v>41652</v>
      </c>
      <c r="O136" s="5" t="str">
        <f>VLOOKUP($E136, [1]Requirements!$A:$K, 5, FALSE)</f>
        <v>2017-08-03 12:20:01</v>
      </c>
      <c r="P136" s="5" t="str">
        <f>VLOOKUP($E136, [1]Requirements!$A:$K, 3, FALSE)</f>
        <v>rgera</v>
      </c>
    </row>
    <row r="137" spans="1:16" x14ac:dyDescent="0.3">
      <c r="A137" t="s">
        <v>16</v>
      </c>
      <c r="B137" t="s">
        <v>94</v>
      </c>
      <c r="C137" t="s">
        <v>149</v>
      </c>
      <c r="D137" t="s">
        <v>164</v>
      </c>
      <c r="E137">
        <v>82158</v>
      </c>
      <c r="F137" s="4">
        <v>42900</v>
      </c>
      <c r="G137" s="4" t="str">
        <f>VLOOKUP(E137, [1]Requirements!$A:$K, 11, FALSE)</f>
        <v>psrivastava</v>
      </c>
      <c r="H137" s="4">
        <v>42950</v>
      </c>
      <c r="I137">
        <v>257036</v>
      </c>
      <c r="J137" t="s">
        <v>20</v>
      </c>
      <c r="K137" s="5">
        <v>42950.518379629626</v>
      </c>
      <c r="L137" s="6">
        <f>VLOOKUP($E137, [1]Requirements!$A:$K, 6, FALSE)</f>
        <v>7427</v>
      </c>
      <c r="M137" s="5" t="str">
        <f>VLOOKUP($E137, [1]Requirements!$A:$K, 2, FALSE)</f>
        <v>QC 5913-HHT&gt; ULD Hold List to show bags per destination in SORT type containers and to ULD and Hold list be sorted correctly</v>
      </c>
      <c r="N137" s="5">
        <f>VLOOKUP($E137, [1]Requirements!$A:$K,4, FALSE)</f>
        <v>42304</v>
      </c>
      <c r="O137" s="5" t="str">
        <f>VLOOKUP($E137, [1]Requirements!$A:$K, 5, FALSE)</f>
        <v>2017-08-03 12:37:48</v>
      </c>
      <c r="P137" s="5" t="str">
        <f>VLOOKUP($E137, [1]Requirements!$A:$K, 3, FALSE)</f>
        <v>psrivastava</v>
      </c>
    </row>
    <row r="138" spans="1:16" x14ac:dyDescent="0.3">
      <c r="A138" t="s">
        <v>16</v>
      </c>
      <c r="B138" t="s">
        <v>94</v>
      </c>
      <c r="C138" t="s">
        <v>149</v>
      </c>
      <c r="D138" t="s">
        <v>165</v>
      </c>
      <c r="E138">
        <v>82162</v>
      </c>
      <c r="F138" s="4">
        <v>42900</v>
      </c>
      <c r="G138" s="4" t="str">
        <f>VLOOKUP(E138, [1]Requirements!$A:$K, 11, FALSE)</f>
        <v>psrivastava</v>
      </c>
      <c r="H138" s="4">
        <v>42950</v>
      </c>
      <c r="I138">
        <v>257037</v>
      </c>
      <c r="J138" t="s">
        <v>20</v>
      </c>
      <c r="K138" s="5">
        <v>42950.518865740742</v>
      </c>
      <c r="L138" s="6">
        <f>VLOOKUP($E138, [1]Requirements!$A:$K, 6, FALSE)</f>
        <v>7427</v>
      </c>
      <c r="M138" s="5" t="str">
        <f>VLOOKUP($E138, [1]Requirements!$A:$K, 2, FALSE)</f>
        <v>QC 5913-HHT&gt; ULD Hold List to show bags per destination in SORT type containers and to ULD and Hold list be sorted correctly</v>
      </c>
      <c r="N138" s="5">
        <f>VLOOKUP($E138, [1]Requirements!$A:$K,4, FALSE)</f>
        <v>42304</v>
      </c>
      <c r="O138" s="5" t="str">
        <f>VLOOKUP($E138, [1]Requirements!$A:$K, 5, FALSE)</f>
        <v>2017-08-03 12:37:48</v>
      </c>
      <c r="P138" s="5" t="str">
        <f>VLOOKUP($E138, [1]Requirements!$A:$K, 3, FALSE)</f>
        <v>psrivastava</v>
      </c>
    </row>
    <row r="139" spans="1:16" x14ac:dyDescent="0.3">
      <c r="A139" t="s">
        <v>16</v>
      </c>
      <c r="B139" t="s">
        <v>94</v>
      </c>
      <c r="C139" t="s">
        <v>149</v>
      </c>
      <c r="D139" t="s">
        <v>166</v>
      </c>
      <c r="E139">
        <v>82166</v>
      </c>
      <c r="F139" s="4">
        <v>42900</v>
      </c>
      <c r="G139" s="4" t="str">
        <f>VLOOKUP(E139, [1]Requirements!$A:$K, 11, FALSE)</f>
        <v>psrivastava</v>
      </c>
      <c r="H139" s="4">
        <v>42950</v>
      </c>
      <c r="I139">
        <v>257038</v>
      </c>
      <c r="J139" t="s">
        <v>20</v>
      </c>
      <c r="K139" s="5">
        <v>42950.519560185188</v>
      </c>
      <c r="L139" s="6">
        <f>VLOOKUP($E139, [1]Requirements!$A:$K, 6, FALSE)</f>
        <v>7427</v>
      </c>
      <c r="M139" s="5" t="str">
        <f>VLOOKUP($E139, [1]Requirements!$A:$K, 2, FALSE)</f>
        <v>QC 5913-HHT&gt; ULD Hold List to show bags per destination in SORT type containers and to ULD and Hold list be sorted correctly</v>
      </c>
      <c r="N139" s="5">
        <f>VLOOKUP($E139, [1]Requirements!$A:$K,4, FALSE)</f>
        <v>42304</v>
      </c>
      <c r="O139" s="5" t="str">
        <f>VLOOKUP($E139, [1]Requirements!$A:$K, 5, FALSE)</f>
        <v>2017-08-03 12:37:48</v>
      </c>
      <c r="P139" s="5" t="str">
        <f>VLOOKUP($E139, [1]Requirements!$A:$K, 3, FALSE)</f>
        <v>psrivastava</v>
      </c>
    </row>
    <row r="140" spans="1:16" x14ac:dyDescent="0.3">
      <c r="A140" t="s">
        <v>16</v>
      </c>
      <c r="B140" t="s">
        <v>94</v>
      </c>
      <c r="C140" t="s">
        <v>149</v>
      </c>
      <c r="D140" t="s">
        <v>167</v>
      </c>
      <c r="E140">
        <v>82171</v>
      </c>
      <c r="F140" s="4">
        <v>42900</v>
      </c>
      <c r="G140" s="4" t="str">
        <f>VLOOKUP(E140, [1]Requirements!$A:$K, 11, FALSE)</f>
        <v>psrivastava</v>
      </c>
      <c r="H140" s="4">
        <v>42950</v>
      </c>
      <c r="I140">
        <v>257034</v>
      </c>
      <c r="J140" t="s">
        <v>20</v>
      </c>
      <c r="K140" s="5">
        <v>42950.516944444447</v>
      </c>
      <c r="L140" s="6">
        <f>VLOOKUP($E140, [1]Requirements!$A:$K, 6, FALSE)</f>
        <v>7427</v>
      </c>
      <c r="M140" s="5" t="str">
        <f>VLOOKUP($E140, [1]Requirements!$A:$K, 2, FALSE)</f>
        <v>QC 5913-HHT&gt; ULD Hold List to show bags per destination in SORT type containers and to ULD and Hold list be sorted correctly</v>
      </c>
      <c r="N140" s="5">
        <f>VLOOKUP($E140, [1]Requirements!$A:$K,4, FALSE)</f>
        <v>42304</v>
      </c>
      <c r="O140" s="5" t="str">
        <f>VLOOKUP($E140, [1]Requirements!$A:$K, 5, FALSE)</f>
        <v>2017-08-03 12:37:48</v>
      </c>
      <c r="P140" s="5" t="str">
        <f>VLOOKUP($E140, [1]Requirements!$A:$K, 3, FALSE)</f>
        <v>psrivastava</v>
      </c>
    </row>
    <row r="141" spans="1:16" x14ac:dyDescent="0.3">
      <c r="A141" t="s">
        <v>16</v>
      </c>
      <c r="B141" t="s">
        <v>94</v>
      </c>
      <c r="C141" t="s">
        <v>149</v>
      </c>
      <c r="D141" t="s">
        <v>168</v>
      </c>
      <c r="E141">
        <v>82193</v>
      </c>
      <c r="F141" s="4">
        <v>42900</v>
      </c>
      <c r="G141" s="4" t="str">
        <f>VLOOKUP(E141, [1]Requirements!$A:$K, 11, FALSE)</f>
        <v>aaora</v>
      </c>
      <c r="H141" s="4">
        <v>42950</v>
      </c>
      <c r="I141">
        <v>257039</v>
      </c>
      <c r="J141" t="s">
        <v>20</v>
      </c>
      <c r="K141" s="5">
        <v>42950.522731481484</v>
      </c>
      <c r="L141" s="6">
        <f>VLOOKUP($E141, [1]Requirements!$A:$K, 6, FALSE)</f>
        <v>7882</v>
      </c>
      <c r="M141" s="5" t="str">
        <f>VLOOKUP($E141, [1]Requirements!$A:$K, 2, FALSE)</f>
        <v>QC_6267_Enhancement: Support the new "ED" element in the FWD. Integrate with the HAL webservice.</v>
      </c>
      <c r="N141" s="5">
        <f>VLOOKUP($E141, [1]Requirements!$A:$K,4, FALSE)</f>
        <v>42676</v>
      </c>
      <c r="O141" s="5" t="str">
        <f>VLOOKUP($E141, [1]Requirements!$A:$K, 5, FALSE)</f>
        <v>2017-08-03 12:32:44</v>
      </c>
      <c r="P141" s="5" t="str">
        <f>VLOOKUP($E141, [1]Requirements!$A:$K, 3, FALSE)</f>
        <v>nsachdeva</v>
      </c>
    </row>
    <row r="142" spans="1:16" x14ac:dyDescent="0.3">
      <c r="A142" t="s">
        <v>16</v>
      </c>
      <c r="B142" t="s">
        <v>94</v>
      </c>
      <c r="C142" t="s">
        <v>149</v>
      </c>
      <c r="D142" t="s">
        <v>169</v>
      </c>
      <c r="E142">
        <v>82231</v>
      </c>
      <c r="F142" s="4">
        <v>42900</v>
      </c>
      <c r="G142" s="4" t="str">
        <f>VLOOKUP(E142, [1]Requirements!$A:$K, 11, FALSE)</f>
        <v>lsatija</v>
      </c>
      <c r="H142" s="4">
        <v>42950</v>
      </c>
      <c r="I142">
        <v>257041</v>
      </c>
      <c r="J142" t="s">
        <v>20</v>
      </c>
      <c r="K142" s="5">
        <v>42950.523472222223</v>
      </c>
      <c r="L142" s="6">
        <f>VLOOKUP($E142, [1]Requirements!$A:$K, 6, FALSE)</f>
        <v>8011</v>
      </c>
      <c r="M142" s="5" t="str">
        <f>VLOOKUP($E142, [1]Requirements!$A:$K, 2, FALSE)</f>
        <v>QC_7251_HHT &gt; Bag Enquiry: Introduction of a two tone result beep (low-high) for an OK bag when enquired on the HHT with function 1D - Bag Enquiry</v>
      </c>
      <c r="N142" s="5">
        <f>VLOOKUP($E142, [1]Requirements!$A:$K,4, FALSE)</f>
        <v>42816</v>
      </c>
      <c r="O142" s="5" t="str">
        <f>VLOOKUP($E142, [1]Requirements!$A:$K, 5, FALSE)</f>
        <v>2017-08-03 12:34:21</v>
      </c>
      <c r="P142" s="5" t="str">
        <f>VLOOKUP($E142, [1]Requirements!$A:$K, 3, FALSE)</f>
        <v>lsatija</v>
      </c>
    </row>
    <row r="143" spans="1:16" x14ac:dyDescent="0.3">
      <c r="A143" t="s">
        <v>16</v>
      </c>
      <c r="B143" t="s">
        <v>94</v>
      </c>
      <c r="C143" t="s">
        <v>149</v>
      </c>
      <c r="D143" t="s">
        <v>170</v>
      </c>
      <c r="E143">
        <v>82236</v>
      </c>
      <c r="F143" s="4">
        <v>42900</v>
      </c>
      <c r="G143" s="4" t="str">
        <f>VLOOKUP(E143, [1]Requirements!$A:$K, 11, FALSE)</f>
        <v>lsatija</v>
      </c>
      <c r="H143" s="4">
        <v>42950</v>
      </c>
      <c r="I143">
        <v>257042</v>
      </c>
      <c r="J143" t="s">
        <v>20</v>
      </c>
      <c r="K143" s="5">
        <v>42950.523854166669</v>
      </c>
      <c r="L143" s="6">
        <f>VLOOKUP($E143, [1]Requirements!$A:$K, 6, FALSE)</f>
        <v>8011</v>
      </c>
      <c r="M143" s="5" t="str">
        <f>VLOOKUP($E143, [1]Requirements!$A:$K, 2, FALSE)</f>
        <v>QC_7251_HHT &gt; Bag Enquiry: Introduction of a two tone result beep (low-high) for an OK bag when enquired on the HHT with function 1D - Bag Enquiry</v>
      </c>
      <c r="N143" s="5">
        <f>VLOOKUP($E143, [1]Requirements!$A:$K,4, FALSE)</f>
        <v>42816</v>
      </c>
      <c r="O143" s="5" t="str">
        <f>VLOOKUP($E143, [1]Requirements!$A:$K, 5, FALSE)</f>
        <v>2017-08-03 12:34:21</v>
      </c>
      <c r="P143" s="5" t="str">
        <f>VLOOKUP($E143, [1]Requirements!$A:$K, 3, FALSE)</f>
        <v>lsatija</v>
      </c>
    </row>
    <row r="144" spans="1:16" x14ac:dyDescent="0.3">
      <c r="A144" t="s">
        <v>16</v>
      </c>
      <c r="B144" t="s">
        <v>94</v>
      </c>
      <c r="C144" t="s">
        <v>149</v>
      </c>
      <c r="D144" t="s">
        <v>171</v>
      </c>
      <c r="E144">
        <v>82155</v>
      </c>
      <c r="F144" s="4">
        <v>42900</v>
      </c>
      <c r="G144" s="4" t="str">
        <f>VLOOKUP(E144, [1]Requirements!$A:$K, 11, FALSE)</f>
        <v>psrivastava</v>
      </c>
      <c r="H144" s="4">
        <v>42950</v>
      </c>
      <c r="I144">
        <v>257040</v>
      </c>
      <c r="J144" t="s">
        <v>20</v>
      </c>
      <c r="K144" s="5">
        <v>42950.523090277777</v>
      </c>
      <c r="L144" s="6">
        <f>VLOOKUP($E144, [1]Requirements!$A:$K, 6, FALSE)</f>
        <v>7427</v>
      </c>
      <c r="M144" s="5" t="str">
        <f>VLOOKUP($E144, [1]Requirements!$A:$K, 2, FALSE)</f>
        <v>QC 5913-HHT&gt; ULD Hold List to show bags per destination in SORT type containers and to ULD and Hold list be sorted correctly</v>
      </c>
      <c r="N144" s="5">
        <f>VLOOKUP($E144, [1]Requirements!$A:$K,4, FALSE)</f>
        <v>42304</v>
      </c>
      <c r="O144" s="5" t="str">
        <f>VLOOKUP($E144, [1]Requirements!$A:$K, 5, FALSE)</f>
        <v>2017-08-03 12:37:48</v>
      </c>
      <c r="P144" s="5" t="str">
        <f>VLOOKUP($E144, [1]Requirements!$A:$K, 3, FALSE)</f>
        <v>psrivastava</v>
      </c>
    </row>
    <row r="145" spans="1:16" x14ac:dyDescent="0.3">
      <c r="A145" t="s">
        <v>16</v>
      </c>
      <c r="B145" t="s">
        <v>94</v>
      </c>
      <c r="C145" t="s">
        <v>149</v>
      </c>
      <c r="D145" t="s">
        <v>172</v>
      </c>
      <c r="E145">
        <v>82156</v>
      </c>
      <c r="F145" s="4">
        <v>42900</v>
      </c>
      <c r="G145" s="4" t="str">
        <f>VLOOKUP(E145, [1]Requirements!$A:$K, 11, FALSE)</f>
        <v>psrivastava</v>
      </c>
      <c r="H145" s="4">
        <v>42950</v>
      </c>
      <c r="I145">
        <v>257043</v>
      </c>
      <c r="J145" t="s">
        <v>20</v>
      </c>
      <c r="K145" s="5">
        <v>42950.524398148147</v>
      </c>
      <c r="L145" s="6">
        <f>VLOOKUP($E145, [1]Requirements!$A:$K, 6, FALSE)</f>
        <v>7427</v>
      </c>
      <c r="M145" s="5" t="str">
        <f>VLOOKUP($E145, [1]Requirements!$A:$K, 2, FALSE)</f>
        <v>QC 5913-HHT&gt; ULD Hold List to show bags per destination in SORT type containers and to ULD and Hold list be sorted correctly</v>
      </c>
      <c r="N145" s="5">
        <f>VLOOKUP($E145, [1]Requirements!$A:$K,4, FALSE)</f>
        <v>42304</v>
      </c>
      <c r="O145" s="5" t="str">
        <f>VLOOKUP($E145, [1]Requirements!$A:$K, 5, FALSE)</f>
        <v>2017-08-03 12:37:48</v>
      </c>
      <c r="P145" s="5" t="str">
        <f>VLOOKUP($E145, [1]Requirements!$A:$K, 3, FALSE)</f>
        <v>psrivastava</v>
      </c>
    </row>
    <row r="146" spans="1:16" x14ac:dyDescent="0.3">
      <c r="A146" t="s">
        <v>16</v>
      </c>
      <c r="B146" t="s">
        <v>94</v>
      </c>
      <c r="C146" t="s">
        <v>149</v>
      </c>
      <c r="D146" t="s">
        <v>173</v>
      </c>
      <c r="E146">
        <v>82163</v>
      </c>
      <c r="F146" s="4">
        <v>42900</v>
      </c>
      <c r="G146" s="4" t="str">
        <f>VLOOKUP(E146, [1]Requirements!$A:$K, 11, FALSE)</f>
        <v>psrivastava</v>
      </c>
      <c r="H146" s="4">
        <v>42950</v>
      </c>
      <c r="I146">
        <v>257045</v>
      </c>
      <c r="J146" t="s">
        <v>20</v>
      </c>
      <c r="K146" s="5">
        <v>42950.52511574074</v>
      </c>
      <c r="L146" s="6">
        <f>VLOOKUP($E146, [1]Requirements!$A:$K, 6, FALSE)</f>
        <v>7427</v>
      </c>
      <c r="M146" s="5" t="str">
        <f>VLOOKUP($E146, [1]Requirements!$A:$K, 2, FALSE)</f>
        <v>QC 5913-HHT&gt; ULD Hold List to show bags per destination in SORT type containers and to ULD and Hold list be sorted correctly</v>
      </c>
      <c r="N146" s="5">
        <f>VLOOKUP($E146, [1]Requirements!$A:$K,4, FALSE)</f>
        <v>42304</v>
      </c>
      <c r="O146" s="5" t="str">
        <f>VLOOKUP($E146, [1]Requirements!$A:$K, 5, FALSE)</f>
        <v>2017-08-03 12:37:48</v>
      </c>
      <c r="P146" s="5" t="str">
        <f>VLOOKUP($E146, [1]Requirements!$A:$K, 3, FALSE)</f>
        <v>psrivastava</v>
      </c>
    </row>
    <row r="147" spans="1:16" x14ac:dyDescent="0.3">
      <c r="A147" t="s">
        <v>16</v>
      </c>
      <c r="B147" t="s">
        <v>94</v>
      </c>
      <c r="C147" t="s">
        <v>149</v>
      </c>
      <c r="D147" t="s">
        <v>174</v>
      </c>
      <c r="E147">
        <v>82165</v>
      </c>
      <c r="F147" s="4">
        <v>42900</v>
      </c>
      <c r="G147" s="4" t="str">
        <f>VLOOKUP(E147, [1]Requirements!$A:$K, 11, FALSE)</f>
        <v>psrivastava</v>
      </c>
      <c r="H147" s="4">
        <v>42950</v>
      </c>
      <c r="I147">
        <v>257046</v>
      </c>
      <c r="J147" t="s">
        <v>20</v>
      </c>
      <c r="K147" s="5">
        <v>42950.525590277779</v>
      </c>
      <c r="L147" s="6">
        <f>VLOOKUP($E147, [1]Requirements!$A:$K, 6, FALSE)</f>
        <v>7427</v>
      </c>
      <c r="M147" s="5" t="str">
        <f>VLOOKUP($E147, [1]Requirements!$A:$K, 2, FALSE)</f>
        <v>QC 5913-HHT&gt; ULD Hold List to show bags per destination in SORT type containers and to ULD and Hold list be sorted correctly</v>
      </c>
      <c r="N147" s="5">
        <f>VLOOKUP($E147, [1]Requirements!$A:$K,4, FALSE)</f>
        <v>42304</v>
      </c>
      <c r="O147" s="5" t="str">
        <f>VLOOKUP($E147, [1]Requirements!$A:$K, 5, FALSE)</f>
        <v>2017-08-03 12:37:48</v>
      </c>
      <c r="P147" s="5" t="str">
        <f>VLOOKUP($E147, [1]Requirements!$A:$K, 3, FALSE)</f>
        <v>psrivastava</v>
      </c>
    </row>
    <row r="148" spans="1:16" x14ac:dyDescent="0.3">
      <c r="A148" t="s">
        <v>16</v>
      </c>
      <c r="B148" t="s">
        <v>94</v>
      </c>
      <c r="C148" t="s">
        <v>149</v>
      </c>
      <c r="D148" t="s">
        <v>175</v>
      </c>
      <c r="E148">
        <v>82167</v>
      </c>
      <c r="F148" s="4">
        <v>42900</v>
      </c>
      <c r="G148" s="4" t="str">
        <f>VLOOKUP(E148, [1]Requirements!$A:$K, 11, FALSE)</f>
        <v>psrivastava</v>
      </c>
      <c r="H148" s="4">
        <v>42950</v>
      </c>
      <c r="I148">
        <v>257047</v>
      </c>
      <c r="J148" t="s">
        <v>20</v>
      </c>
      <c r="K148" s="5">
        <v>42950.526250000003</v>
      </c>
      <c r="L148" s="6">
        <f>VLOOKUP($E148, [1]Requirements!$A:$K, 6, FALSE)</f>
        <v>7427</v>
      </c>
      <c r="M148" s="5" t="str">
        <f>VLOOKUP($E148, [1]Requirements!$A:$K, 2, FALSE)</f>
        <v>QC 5913-HHT&gt; ULD Hold List to show bags per destination in SORT type containers and to ULD and Hold list be sorted correctly</v>
      </c>
      <c r="N148" s="5">
        <f>VLOOKUP($E148, [1]Requirements!$A:$K,4, FALSE)</f>
        <v>42304</v>
      </c>
      <c r="O148" s="5" t="str">
        <f>VLOOKUP($E148, [1]Requirements!$A:$K, 5, FALSE)</f>
        <v>2017-08-03 12:37:48</v>
      </c>
      <c r="P148" s="5" t="str">
        <f>VLOOKUP($E148, [1]Requirements!$A:$K, 3, FALSE)</f>
        <v>psrivastava</v>
      </c>
    </row>
    <row r="149" spans="1:16" x14ac:dyDescent="0.3">
      <c r="A149" t="s">
        <v>16</v>
      </c>
      <c r="B149" t="s">
        <v>94</v>
      </c>
      <c r="C149" t="s">
        <v>149</v>
      </c>
      <c r="D149" t="s">
        <v>176</v>
      </c>
      <c r="E149">
        <v>82170</v>
      </c>
      <c r="F149" s="4">
        <v>42900</v>
      </c>
      <c r="G149" s="4" t="str">
        <f>VLOOKUP(E149, [1]Requirements!$A:$K, 11, FALSE)</f>
        <v>psrivastava</v>
      </c>
      <c r="H149" s="4">
        <v>42950</v>
      </c>
      <c r="I149">
        <v>257044</v>
      </c>
      <c r="J149" t="s">
        <v>20</v>
      </c>
      <c r="K149" s="5">
        <v>42950.524756944447</v>
      </c>
      <c r="L149" s="6">
        <f>VLOOKUP($E149, [1]Requirements!$A:$K, 6, FALSE)</f>
        <v>7427</v>
      </c>
      <c r="M149" s="5" t="str">
        <f>VLOOKUP($E149, [1]Requirements!$A:$K, 2, FALSE)</f>
        <v>QC 5913-HHT&gt; ULD Hold List to show bags per destination in SORT type containers and to ULD and Hold list be sorted correctly</v>
      </c>
      <c r="N149" s="5">
        <f>VLOOKUP($E149, [1]Requirements!$A:$K,4, FALSE)</f>
        <v>42304</v>
      </c>
      <c r="O149" s="5" t="str">
        <f>VLOOKUP($E149, [1]Requirements!$A:$K, 5, FALSE)</f>
        <v>2017-08-03 12:37:48</v>
      </c>
      <c r="P149" s="5" t="str">
        <f>VLOOKUP($E149, [1]Requirements!$A:$K, 3, FALSE)</f>
        <v>psrivastava</v>
      </c>
    </row>
    <row r="150" spans="1:16" x14ac:dyDescent="0.3">
      <c r="A150" t="s">
        <v>16</v>
      </c>
      <c r="B150" t="s">
        <v>17</v>
      </c>
      <c r="C150" t="s">
        <v>177</v>
      </c>
      <c r="D150" t="s">
        <v>178</v>
      </c>
      <c r="E150">
        <v>73940</v>
      </c>
      <c r="F150" s="4">
        <v>42769</v>
      </c>
      <c r="G150" s="4" t="str">
        <f>VLOOKUP(E150, [1]Requirements!$A:$K, 11, FALSE)</f>
        <v>mkgaurav</v>
      </c>
      <c r="H150" s="4">
        <v>42948</v>
      </c>
      <c r="I150">
        <v>256795</v>
      </c>
      <c r="J150" t="s">
        <v>20</v>
      </c>
      <c r="K150" s="5">
        <v>42948.57340277778</v>
      </c>
      <c r="L150" s="6">
        <f>VLOOKUP($E150, [1]Requirements!$A:$K, 6, FALSE)</f>
        <v>8505</v>
      </c>
      <c r="M150" s="5" t="str">
        <f>VLOOKUP($E150, [1]Requirements!$A:$K, 2, FALSE)</f>
        <v>WS-&gt; Message Center Alerts</v>
      </c>
      <c r="N150" s="5">
        <f>VLOOKUP($E150, [1]Requirements!$A:$K,4, FALSE)</f>
        <v>42943</v>
      </c>
      <c r="O150" s="5" t="str">
        <f>VLOOKUP($E150, [1]Requirements!$A:$K, 5, FALSE)</f>
        <v>2017-08-01 13:45:42</v>
      </c>
      <c r="P150" s="5" t="str">
        <f>VLOOKUP($E150, [1]Requirements!$A:$K, 3, FALSE)</f>
        <v>aaora</v>
      </c>
    </row>
    <row r="151" spans="1:16" x14ac:dyDescent="0.3">
      <c r="A151" t="s">
        <v>16</v>
      </c>
      <c r="B151" t="s">
        <v>17</v>
      </c>
      <c r="C151" t="s">
        <v>177</v>
      </c>
      <c r="D151" t="s">
        <v>179</v>
      </c>
      <c r="E151">
        <v>74024</v>
      </c>
      <c r="F151" s="4">
        <v>42769</v>
      </c>
      <c r="G151" s="4" t="str">
        <f>VLOOKUP(E151, [1]Requirements!$A:$K, 11, FALSE)</f>
        <v>mkgaurav</v>
      </c>
      <c r="H151" s="4">
        <v>42948</v>
      </c>
      <c r="I151">
        <v>256778</v>
      </c>
      <c r="J151" t="s">
        <v>20</v>
      </c>
      <c r="K151" s="5">
        <v>42948.531273148146</v>
      </c>
      <c r="L151" s="6">
        <f>VLOOKUP($E151, [1]Requirements!$A:$K, 6, FALSE)</f>
        <v>6607</v>
      </c>
      <c r="M151" s="5" t="str">
        <f>VLOOKUP($E151, [1]Requirements!$A:$K, 2, FALSE)</f>
        <v>QC4829- When activity details selected for operation or historical range not all activity details listed in output.  Where as event count summary and hourly event count displays correct values .</v>
      </c>
      <c r="N151" s="5">
        <f>VLOOKUP($E151, [1]Requirements!$A:$K,4, FALSE)</f>
        <v>41477</v>
      </c>
      <c r="O151" s="5" t="str">
        <f>VLOOKUP($E151, [1]Requirements!$A:$K, 5, FALSE)</f>
        <v>2017-08-01 12:51:54</v>
      </c>
      <c r="P151" s="5" t="str">
        <f>VLOOKUP($E151, [1]Requirements!$A:$K, 3, FALSE)</f>
        <v>raksharma</v>
      </c>
    </row>
    <row r="152" spans="1:16" x14ac:dyDescent="0.3">
      <c r="A152" t="s">
        <v>16</v>
      </c>
      <c r="B152" t="s">
        <v>17</v>
      </c>
      <c r="C152" t="s">
        <v>177</v>
      </c>
      <c r="D152" t="s">
        <v>180</v>
      </c>
      <c r="E152">
        <v>74025</v>
      </c>
      <c r="F152" s="4">
        <v>42769</v>
      </c>
      <c r="G152" s="4" t="str">
        <f>VLOOKUP(E152, [1]Requirements!$A:$K, 11, FALSE)</f>
        <v>mkgaurav</v>
      </c>
      <c r="H152" s="4">
        <v>42948</v>
      </c>
      <c r="I152">
        <v>256779</v>
      </c>
      <c r="J152" t="s">
        <v>20</v>
      </c>
      <c r="K152" s="5">
        <v>42948.533043981479</v>
      </c>
      <c r="L152" s="6">
        <f>VLOOKUP($E152, [1]Requirements!$A:$K, 6, FALSE)</f>
        <v>6607</v>
      </c>
      <c r="M152" s="5" t="str">
        <f>VLOOKUP($E152, [1]Requirements!$A:$K, 2, FALSE)</f>
        <v>QC4829- When activity details selected for operation or historical range not all activity details listed in output.  Where as event count summary and hourly event count displays correct values .</v>
      </c>
      <c r="N152" s="5">
        <f>VLOOKUP($E152, [1]Requirements!$A:$K,4, FALSE)</f>
        <v>41477</v>
      </c>
      <c r="O152" s="5" t="str">
        <f>VLOOKUP($E152, [1]Requirements!$A:$K, 5, FALSE)</f>
        <v>2017-08-01 12:51:54</v>
      </c>
      <c r="P152" s="5" t="str">
        <f>VLOOKUP($E152, [1]Requirements!$A:$K, 3, FALSE)</f>
        <v>raksharma</v>
      </c>
    </row>
    <row r="153" spans="1:16" x14ac:dyDescent="0.3">
      <c r="A153" t="s">
        <v>16</v>
      </c>
      <c r="B153" t="s">
        <v>17</v>
      </c>
      <c r="C153" t="s">
        <v>177</v>
      </c>
      <c r="D153" t="s">
        <v>181</v>
      </c>
      <c r="E153">
        <v>74026</v>
      </c>
      <c r="F153" s="4">
        <v>42769</v>
      </c>
      <c r="G153" s="4" t="str">
        <f>VLOOKUP(E153, [1]Requirements!$A:$K, 11, FALSE)</f>
        <v>mkgaurav</v>
      </c>
      <c r="H153" s="4">
        <v>42948</v>
      </c>
      <c r="I153">
        <v>256780</v>
      </c>
      <c r="J153" t="s">
        <v>20</v>
      </c>
      <c r="K153" s="5">
        <v>42948.534525462965</v>
      </c>
      <c r="L153" s="6">
        <f>VLOOKUP($E153, [1]Requirements!$A:$K, 6, FALSE)</f>
        <v>6607</v>
      </c>
      <c r="M153" s="5" t="str">
        <f>VLOOKUP($E153, [1]Requirements!$A:$K, 2, FALSE)</f>
        <v>QC4829- When activity details selected for operation or historical range not all activity details listed in output.  Where as event count summary and hourly event count displays correct values .</v>
      </c>
      <c r="N153" s="5">
        <f>VLOOKUP($E153, [1]Requirements!$A:$K,4, FALSE)</f>
        <v>41477</v>
      </c>
      <c r="O153" s="5" t="str">
        <f>VLOOKUP($E153, [1]Requirements!$A:$K, 5, FALSE)</f>
        <v>2017-08-01 12:51:54</v>
      </c>
      <c r="P153" s="5" t="str">
        <f>VLOOKUP($E153, [1]Requirements!$A:$K, 3, FALSE)</f>
        <v>raksharma</v>
      </c>
    </row>
    <row r="154" spans="1:16" x14ac:dyDescent="0.3">
      <c r="A154" t="s">
        <v>16</v>
      </c>
      <c r="B154" t="s">
        <v>17</v>
      </c>
      <c r="C154" t="s">
        <v>177</v>
      </c>
      <c r="D154" t="s">
        <v>182</v>
      </c>
      <c r="E154">
        <v>74023</v>
      </c>
      <c r="F154" s="4">
        <v>42769</v>
      </c>
      <c r="G154" s="4" t="str">
        <f>VLOOKUP(E154, [1]Requirements!$A:$K, 11, FALSE)</f>
        <v>mkgaurav</v>
      </c>
      <c r="H154" s="4">
        <v>42948</v>
      </c>
      <c r="I154">
        <v>256781</v>
      </c>
      <c r="J154" t="s">
        <v>20</v>
      </c>
      <c r="K154" s="5">
        <v>42948.536041666666</v>
      </c>
      <c r="L154" s="6">
        <f>VLOOKUP($E154, [1]Requirements!$A:$K, 6, FALSE)</f>
        <v>6607</v>
      </c>
      <c r="M154" s="5" t="str">
        <f>VLOOKUP($E154, [1]Requirements!$A:$K, 2, FALSE)</f>
        <v>QC4829- When activity details selected for operation or historical range not all activity details listed in output.  Where as event count summary and hourly event count displays correct values .</v>
      </c>
      <c r="N154" s="5">
        <f>VLOOKUP($E154, [1]Requirements!$A:$K,4, FALSE)</f>
        <v>41477</v>
      </c>
      <c r="O154" s="5" t="str">
        <f>VLOOKUP($E154, [1]Requirements!$A:$K, 5, FALSE)</f>
        <v>2017-08-01 12:51:54</v>
      </c>
      <c r="P154" s="5" t="str">
        <f>VLOOKUP($E154, [1]Requirements!$A:$K, 3, FALSE)</f>
        <v>raksharma</v>
      </c>
    </row>
    <row r="155" spans="1:16" x14ac:dyDescent="0.3">
      <c r="A155" t="s">
        <v>16</v>
      </c>
      <c r="B155" t="s">
        <v>17</v>
      </c>
      <c r="C155" t="s">
        <v>177</v>
      </c>
      <c r="D155" t="s">
        <v>183</v>
      </c>
      <c r="E155">
        <v>74335</v>
      </c>
      <c r="F155" s="4">
        <v>42769</v>
      </c>
      <c r="G155" s="4" t="str">
        <f>VLOOKUP(E155, [1]Requirements!$A:$K, 11, FALSE)</f>
        <v>anshuyadav</v>
      </c>
      <c r="H155" s="4">
        <v>42948</v>
      </c>
      <c r="I155">
        <v>256783</v>
      </c>
      <c r="J155" t="s">
        <v>20</v>
      </c>
      <c r="K155" s="5">
        <v>42948.545937499999</v>
      </c>
      <c r="L155" s="6">
        <f>VLOOKUP($E155, [1]Requirements!$A:$K, 6, FALSE)</f>
        <v>6834</v>
      </c>
      <c r="M155" s="5" t="str">
        <f>VLOOKUP($E155, [1]Requirements!$A:$K, 2, FALSE)</f>
        <v>QC 5171 -Arrival Flights - Flight Monitor&gt; Application time is not updating in this screen and the Auto Refresh of the page is not working.</v>
      </c>
      <c r="N155" s="5">
        <f>VLOOKUP($E155, [1]Requirements!$A:$K,4, FALSE)</f>
        <v>41745</v>
      </c>
      <c r="O155" s="5" t="str">
        <f>VLOOKUP($E155, [1]Requirements!$A:$K, 5, FALSE)</f>
        <v>2017-08-10 11:44:14</v>
      </c>
      <c r="P155" s="5" t="str">
        <f>VLOOKUP($E155, [1]Requirements!$A:$K, 3, FALSE)</f>
        <v>anshuyadav</v>
      </c>
    </row>
    <row r="156" spans="1:16" x14ac:dyDescent="0.3">
      <c r="A156" t="s">
        <v>16</v>
      </c>
      <c r="B156" t="s">
        <v>17</v>
      </c>
      <c r="C156" t="s">
        <v>177</v>
      </c>
      <c r="D156" t="s">
        <v>184</v>
      </c>
      <c r="E156">
        <v>74336</v>
      </c>
      <c r="F156" s="4">
        <v>42769</v>
      </c>
      <c r="G156" s="4" t="str">
        <f>VLOOKUP(E156, [1]Requirements!$A:$K, 11, FALSE)</f>
        <v>anshuyadav</v>
      </c>
      <c r="H156" s="4">
        <v>42948</v>
      </c>
      <c r="I156">
        <v>256785</v>
      </c>
      <c r="J156" t="s">
        <v>20</v>
      </c>
      <c r="K156" s="5">
        <v>42948.554282407407</v>
      </c>
      <c r="L156" s="6">
        <f>VLOOKUP($E156, [1]Requirements!$A:$K, 6, FALSE)</f>
        <v>6834</v>
      </c>
      <c r="M156" s="5" t="str">
        <f>VLOOKUP($E156, [1]Requirements!$A:$K, 2, FALSE)</f>
        <v>QC 5171 -Arrival Flights - Flight Monitor&gt; Application time is not updating in this screen and the Auto Refresh of the page is not working.</v>
      </c>
      <c r="N156" s="5">
        <f>VLOOKUP($E156, [1]Requirements!$A:$K,4, FALSE)</f>
        <v>41745</v>
      </c>
      <c r="O156" s="5" t="str">
        <f>VLOOKUP($E156, [1]Requirements!$A:$K, 5, FALSE)</f>
        <v>2017-08-10 11:44:14</v>
      </c>
      <c r="P156" s="5" t="str">
        <f>VLOOKUP($E156, [1]Requirements!$A:$K, 3, FALSE)</f>
        <v>anshuyadav</v>
      </c>
    </row>
    <row r="157" spans="1:16" x14ac:dyDescent="0.3">
      <c r="A157" t="s">
        <v>16</v>
      </c>
      <c r="B157" t="s">
        <v>17</v>
      </c>
      <c r="C157" t="s">
        <v>177</v>
      </c>
      <c r="D157" t="s">
        <v>185</v>
      </c>
      <c r="E157">
        <v>74338</v>
      </c>
      <c r="F157" s="4">
        <v>42769</v>
      </c>
      <c r="G157" s="4" t="str">
        <f>VLOOKUP(E157, [1]Requirements!$A:$K, 11, FALSE)</f>
        <v>anshuyadav</v>
      </c>
      <c r="H157" s="4">
        <v>42948</v>
      </c>
      <c r="I157">
        <v>256787</v>
      </c>
      <c r="J157" t="s">
        <v>20</v>
      </c>
      <c r="K157" s="5">
        <v>42948.558657407404</v>
      </c>
      <c r="L157" s="6">
        <f>VLOOKUP($E157, [1]Requirements!$A:$K, 6, FALSE)</f>
        <v>6834</v>
      </c>
      <c r="M157" s="5" t="str">
        <f>VLOOKUP($E157, [1]Requirements!$A:$K, 2, FALSE)</f>
        <v>QC 5171 -Arrival Flights - Flight Monitor&gt; Application time is not updating in this screen and the Auto Refresh of the page is not working.</v>
      </c>
      <c r="N157" s="5">
        <f>VLOOKUP($E157, [1]Requirements!$A:$K,4, FALSE)</f>
        <v>41745</v>
      </c>
      <c r="O157" s="5" t="str">
        <f>VLOOKUP($E157, [1]Requirements!$A:$K, 5, FALSE)</f>
        <v>2017-08-10 11:44:14</v>
      </c>
      <c r="P157" s="5" t="str">
        <f>VLOOKUP($E157, [1]Requirements!$A:$K, 3, FALSE)</f>
        <v>anshuyadav</v>
      </c>
    </row>
    <row r="158" spans="1:16" x14ac:dyDescent="0.3">
      <c r="A158" t="s">
        <v>16</v>
      </c>
      <c r="B158" t="s">
        <v>17</v>
      </c>
      <c r="C158" t="s">
        <v>177</v>
      </c>
      <c r="D158" t="s">
        <v>186</v>
      </c>
      <c r="E158">
        <v>74339</v>
      </c>
      <c r="F158" s="4">
        <v>42769</v>
      </c>
      <c r="G158" s="4" t="str">
        <f>VLOOKUP(E158, [1]Requirements!$A:$K, 11, FALSE)</f>
        <v>anshuyadav</v>
      </c>
      <c r="H158" s="4">
        <v>42948</v>
      </c>
      <c r="I158">
        <v>256788</v>
      </c>
      <c r="J158" t="s">
        <v>20</v>
      </c>
      <c r="K158" s="5">
        <v>42948.560555555552</v>
      </c>
      <c r="L158" s="6">
        <f>VLOOKUP($E158, [1]Requirements!$A:$K, 6, FALSE)</f>
        <v>6834</v>
      </c>
      <c r="M158" s="5" t="str">
        <f>VLOOKUP($E158, [1]Requirements!$A:$K, 2, FALSE)</f>
        <v>QC 5171 -Arrival Flights - Flight Monitor&gt; Application time is not updating in this screen and the Auto Refresh of the page is not working.</v>
      </c>
      <c r="N158" s="5">
        <f>VLOOKUP($E158, [1]Requirements!$A:$K,4, FALSE)</f>
        <v>41745</v>
      </c>
      <c r="O158" s="5" t="str">
        <f>VLOOKUP($E158, [1]Requirements!$A:$K, 5, FALSE)</f>
        <v>2017-08-10 11:44:14</v>
      </c>
      <c r="P158" s="5" t="str">
        <f>VLOOKUP($E158, [1]Requirements!$A:$K, 3, FALSE)</f>
        <v>anshuyadav</v>
      </c>
    </row>
    <row r="159" spans="1:16" x14ac:dyDescent="0.3">
      <c r="A159" t="s">
        <v>16</v>
      </c>
      <c r="B159" t="s">
        <v>17</v>
      </c>
      <c r="C159" t="s">
        <v>177</v>
      </c>
      <c r="D159" t="s">
        <v>187</v>
      </c>
      <c r="E159">
        <v>74347</v>
      </c>
      <c r="F159" s="4">
        <v>42769</v>
      </c>
      <c r="G159" s="4" t="str">
        <f>VLOOKUP(E159, [1]Requirements!$A:$K, 11, FALSE)</f>
        <v>anshuyadav</v>
      </c>
      <c r="H159" s="4">
        <v>42948</v>
      </c>
      <c r="I159">
        <v>256789</v>
      </c>
      <c r="J159" t="s">
        <v>20</v>
      </c>
      <c r="K159" s="5">
        <v>42948.567569444444</v>
      </c>
      <c r="L159" s="6">
        <f>VLOOKUP($E159, [1]Requirements!$A:$K, 6, FALSE)</f>
        <v>6834</v>
      </c>
      <c r="M159" s="5" t="str">
        <f>VLOOKUP($E159, [1]Requirements!$A:$K, 2, FALSE)</f>
        <v>QC 5171 -Arrival Flights - Flight Monitor&gt; Application time is not updating in this screen and the Auto Refresh of the page is not working.</v>
      </c>
      <c r="N159" s="5">
        <f>VLOOKUP($E159, [1]Requirements!$A:$K,4, FALSE)</f>
        <v>41745</v>
      </c>
      <c r="O159" s="5" t="str">
        <f>VLOOKUP($E159, [1]Requirements!$A:$K, 5, FALSE)</f>
        <v>2017-08-10 11:44:14</v>
      </c>
      <c r="P159" s="5" t="str">
        <f>VLOOKUP($E159, [1]Requirements!$A:$K, 3, FALSE)</f>
        <v>anshuyadav</v>
      </c>
    </row>
    <row r="160" spans="1:16" x14ac:dyDescent="0.3">
      <c r="A160" t="s">
        <v>16</v>
      </c>
      <c r="B160" t="s">
        <v>17</v>
      </c>
      <c r="C160" t="s">
        <v>177</v>
      </c>
      <c r="D160" t="s">
        <v>188</v>
      </c>
      <c r="E160">
        <v>74348</v>
      </c>
      <c r="F160" s="4">
        <v>42769</v>
      </c>
      <c r="G160" s="4" t="str">
        <f>VLOOKUP(E160, [1]Requirements!$A:$K, 11, FALSE)</f>
        <v>anshuyadav</v>
      </c>
      <c r="H160" s="4">
        <v>42948</v>
      </c>
      <c r="I160">
        <v>256790</v>
      </c>
      <c r="J160" t="s">
        <v>20</v>
      </c>
      <c r="K160" s="5">
        <v>42948.56832175926</v>
      </c>
      <c r="L160" s="6">
        <f>VLOOKUP($E160, [1]Requirements!$A:$K, 6, FALSE)</f>
        <v>6834</v>
      </c>
      <c r="M160" s="5" t="str">
        <f>VLOOKUP($E160, [1]Requirements!$A:$K, 2, FALSE)</f>
        <v>QC 5171 -Arrival Flights - Flight Monitor&gt; Application time is not updating in this screen and the Auto Refresh of the page is not working.</v>
      </c>
      <c r="N160" s="5">
        <f>VLOOKUP($E160, [1]Requirements!$A:$K,4, FALSE)</f>
        <v>41745</v>
      </c>
      <c r="O160" s="5" t="str">
        <f>VLOOKUP($E160, [1]Requirements!$A:$K, 5, FALSE)</f>
        <v>2017-08-10 11:44:14</v>
      </c>
      <c r="P160" s="5" t="str">
        <f>VLOOKUP($E160, [1]Requirements!$A:$K, 3, FALSE)</f>
        <v>anshuyadav</v>
      </c>
    </row>
    <row r="161" spans="1:16" x14ac:dyDescent="0.3">
      <c r="A161" t="s">
        <v>16</v>
      </c>
      <c r="B161" t="s">
        <v>17</v>
      </c>
      <c r="C161" t="s">
        <v>177</v>
      </c>
      <c r="D161" t="s">
        <v>189</v>
      </c>
      <c r="E161">
        <v>74349</v>
      </c>
      <c r="F161" s="4">
        <v>42769</v>
      </c>
      <c r="G161" s="4" t="str">
        <f>VLOOKUP(E161, [1]Requirements!$A:$K, 11, FALSE)</f>
        <v>anshuyadav</v>
      </c>
      <c r="H161" s="4">
        <v>42948</v>
      </c>
      <c r="I161">
        <v>256791</v>
      </c>
      <c r="J161" t="s">
        <v>20</v>
      </c>
      <c r="K161" s="5">
        <v>42948.569837962961</v>
      </c>
      <c r="L161" s="6">
        <f>VLOOKUP($E161, [1]Requirements!$A:$K, 6, FALSE)</f>
        <v>6834</v>
      </c>
      <c r="M161" s="5" t="str">
        <f>VLOOKUP($E161, [1]Requirements!$A:$K, 2, FALSE)</f>
        <v>QC 5171 -Arrival Flights - Flight Monitor&gt; Application time is not updating in this screen and the Auto Refresh of the page is not working.</v>
      </c>
      <c r="N161" s="5">
        <f>VLOOKUP($E161, [1]Requirements!$A:$K,4, FALSE)</f>
        <v>41745</v>
      </c>
      <c r="O161" s="5" t="str">
        <f>VLOOKUP($E161, [1]Requirements!$A:$K, 5, FALSE)</f>
        <v>2017-08-10 11:44:14</v>
      </c>
      <c r="P161" s="5" t="str">
        <f>VLOOKUP($E161, [1]Requirements!$A:$K, 3, FALSE)</f>
        <v>anshuyadav</v>
      </c>
    </row>
    <row r="162" spans="1:16" x14ac:dyDescent="0.3">
      <c r="A162" t="s">
        <v>16</v>
      </c>
      <c r="B162" t="s">
        <v>17</v>
      </c>
      <c r="C162" t="s">
        <v>177</v>
      </c>
      <c r="D162" t="s">
        <v>190</v>
      </c>
      <c r="E162">
        <v>74350</v>
      </c>
      <c r="F162" s="4">
        <v>42769</v>
      </c>
      <c r="G162" s="4" t="str">
        <f>VLOOKUP(E162, [1]Requirements!$A:$K, 11, FALSE)</f>
        <v>anshuyadav</v>
      </c>
      <c r="H162" s="4">
        <v>42948</v>
      </c>
      <c r="I162">
        <v>256793</v>
      </c>
      <c r="J162" t="s">
        <v>20</v>
      </c>
      <c r="K162" s="5">
        <v>42948.571701388886</v>
      </c>
      <c r="L162" s="6">
        <f>VLOOKUP($E162, [1]Requirements!$A:$K, 6, FALSE)</f>
        <v>6834</v>
      </c>
      <c r="M162" s="5" t="str">
        <f>VLOOKUP($E162, [1]Requirements!$A:$K, 2, FALSE)</f>
        <v>QC 5171 -Arrival Flights - Flight Monitor&gt; Application time is not updating in this screen and the Auto Refresh of the page is not working.</v>
      </c>
      <c r="N162" s="5">
        <f>VLOOKUP($E162, [1]Requirements!$A:$K,4, FALSE)</f>
        <v>41745</v>
      </c>
      <c r="O162" s="5" t="str">
        <f>VLOOKUP($E162, [1]Requirements!$A:$K, 5, FALSE)</f>
        <v>2017-08-10 11:44:14</v>
      </c>
      <c r="P162" s="5" t="str">
        <f>VLOOKUP($E162, [1]Requirements!$A:$K, 3, FALSE)</f>
        <v>anshuyadav</v>
      </c>
    </row>
    <row r="163" spans="1:16" x14ac:dyDescent="0.3">
      <c r="A163" t="s">
        <v>16</v>
      </c>
      <c r="B163" t="s">
        <v>22</v>
      </c>
      <c r="C163" t="s">
        <v>191</v>
      </c>
      <c r="D163" t="s">
        <v>192</v>
      </c>
      <c r="E163">
        <v>76438</v>
      </c>
      <c r="F163" s="4">
        <v>42793</v>
      </c>
      <c r="G163" s="4" t="str">
        <f>VLOOKUP(E163, [1]Requirements!$A:$K, 11, FALSE)</f>
        <v>mkgaurav</v>
      </c>
      <c r="H163" s="4">
        <v>42950</v>
      </c>
      <c r="I163">
        <v>256950</v>
      </c>
      <c r="J163" t="s">
        <v>20</v>
      </c>
      <c r="K163" s="5">
        <v>42950.484166666669</v>
      </c>
      <c r="L163" s="6">
        <f>VLOOKUP($E163, [1]Requirements!$A:$K, 6, FALSE)</f>
        <v>8510</v>
      </c>
      <c r="M163" s="5" t="str">
        <f>VLOOKUP($E163, [1]Requirements!$A:$K, 2, FALSE)</f>
        <v>QC_4018_Singapore only CR requiring confirmation of ULD ID during HHT&gt;Assign BHE</v>
      </c>
      <c r="N163" s="5">
        <f>VLOOKUP($E163, [1]Requirements!$A:$K,4, FALSE)</f>
        <v>42943</v>
      </c>
      <c r="O163" s="5" t="str">
        <f>VLOOKUP($E163, [1]Requirements!$A:$K, 5, FALSE)</f>
        <v>2017-08-03 11:49:38</v>
      </c>
      <c r="P163" s="5" t="str">
        <f>VLOOKUP($E163, [1]Requirements!$A:$K, 3, FALSE)</f>
        <v>rmehta</v>
      </c>
    </row>
    <row r="164" spans="1:16" x14ac:dyDescent="0.3">
      <c r="A164" t="s">
        <v>16</v>
      </c>
      <c r="B164" t="s">
        <v>22</v>
      </c>
      <c r="C164" t="s">
        <v>191</v>
      </c>
      <c r="D164" t="s">
        <v>193</v>
      </c>
      <c r="E164">
        <v>76439</v>
      </c>
      <c r="F164" s="4">
        <v>42793</v>
      </c>
      <c r="G164" s="4" t="str">
        <f>VLOOKUP(E164, [1]Requirements!$A:$K, 11, FALSE)</f>
        <v>mkgaurav</v>
      </c>
      <c r="H164" s="4">
        <v>42950</v>
      </c>
      <c r="I164">
        <v>256955</v>
      </c>
      <c r="J164" t="s">
        <v>20</v>
      </c>
      <c r="K164" s="5">
        <v>42950.486111111109</v>
      </c>
      <c r="L164" s="6">
        <f>VLOOKUP($E164, [1]Requirements!$A:$K, 6, FALSE)</f>
        <v>8510</v>
      </c>
      <c r="M164" s="5" t="str">
        <f>VLOOKUP($E164, [1]Requirements!$A:$K, 2, FALSE)</f>
        <v>QC_4018_Singapore only CR requiring confirmation of ULD ID during HHT&gt;Assign BHE</v>
      </c>
      <c r="N164" s="5">
        <f>VLOOKUP($E164, [1]Requirements!$A:$K,4, FALSE)</f>
        <v>42943</v>
      </c>
      <c r="O164" s="5" t="str">
        <f>VLOOKUP($E164, [1]Requirements!$A:$K, 5, FALSE)</f>
        <v>2017-08-03 11:49:38</v>
      </c>
      <c r="P164" s="5" t="str">
        <f>VLOOKUP($E164, [1]Requirements!$A:$K, 3, FALSE)</f>
        <v>rmehta</v>
      </c>
    </row>
    <row r="165" spans="1:16" x14ac:dyDescent="0.3">
      <c r="A165" t="s">
        <v>16</v>
      </c>
      <c r="B165" t="s">
        <v>22</v>
      </c>
      <c r="C165" t="s">
        <v>191</v>
      </c>
      <c r="D165" t="s">
        <v>194</v>
      </c>
      <c r="E165">
        <v>76440</v>
      </c>
      <c r="F165" s="4">
        <v>42793</v>
      </c>
      <c r="G165" s="4" t="str">
        <f>VLOOKUP(E165, [1]Requirements!$A:$K, 11, FALSE)</f>
        <v>mkgaurav</v>
      </c>
      <c r="H165" s="4">
        <v>42950</v>
      </c>
      <c r="I165">
        <v>256980</v>
      </c>
      <c r="J165" t="s">
        <v>20</v>
      </c>
      <c r="K165" s="5">
        <v>42950.492800925924</v>
      </c>
      <c r="L165" s="6">
        <f>VLOOKUP($E165, [1]Requirements!$A:$K, 6, FALSE)</f>
        <v>8510</v>
      </c>
      <c r="M165" s="5" t="str">
        <f>VLOOKUP($E165, [1]Requirements!$A:$K, 2, FALSE)</f>
        <v>QC_4018_Singapore only CR requiring confirmation of ULD ID during HHT&gt;Assign BHE</v>
      </c>
      <c r="N165" s="5">
        <f>VLOOKUP($E165, [1]Requirements!$A:$K,4, FALSE)</f>
        <v>42943</v>
      </c>
      <c r="O165" s="5" t="str">
        <f>VLOOKUP($E165, [1]Requirements!$A:$K, 5, FALSE)</f>
        <v>2017-08-03 11:49:38</v>
      </c>
      <c r="P165" s="5" t="str">
        <f>VLOOKUP($E165, [1]Requirements!$A:$K, 3, FALSE)</f>
        <v>rmehta</v>
      </c>
    </row>
    <row r="166" spans="1:16" x14ac:dyDescent="0.3">
      <c r="A166" t="s">
        <v>16</v>
      </c>
      <c r="B166" t="s">
        <v>22</v>
      </c>
      <c r="C166" t="s">
        <v>191</v>
      </c>
      <c r="D166" t="s">
        <v>195</v>
      </c>
      <c r="E166">
        <v>75585</v>
      </c>
      <c r="F166" s="4">
        <v>42774</v>
      </c>
      <c r="G166" s="4" t="str">
        <f>VLOOKUP(E166, [1]Requirements!$A:$K, 11, FALSE)</f>
        <v>aaora</v>
      </c>
      <c r="H166" s="4">
        <v>42950</v>
      </c>
      <c r="I166">
        <v>256934</v>
      </c>
      <c r="J166" t="s">
        <v>20</v>
      </c>
      <c r="K166" s="5">
        <v>42950.473773148151</v>
      </c>
      <c r="L166" s="6">
        <f>VLOOKUP($E166, [1]Requirements!$A:$K, 6, FALSE)</f>
        <v>7904</v>
      </c>
      <c r="M166" s="5" t="str">
        <f>VLOOKUP($E166, [1]Requirements!$A:$K, 2, FALSE)</f>
        <v>QC_7199_HHT Passenger Enquiry. Pax not found error is Displaying, after doing a Bag Enquiry on  a pax bag and returning back.</v>
      </c>
      <c r="N166" s="5">
        <f>VLOOKUP($E166, [1]Requirements!$A:$K,4, FALSE)</f>
        <v>42689</v>
      </c>
      <c r="O166" s="5" t="str">
        <f>VLOOKUP($E166, [1]Requirements!$A:$K, 5, FALSE)</f>
        <v>2017-08-03 10:58:25</v>
      </c>
      <c r="P166" s="5" t="str">
        <f>VLOOKUP($E166, [1]Requirements!$A:$K, 3, FALSE)</f>
        <v>aaora</v>
      </c>
    </row>
    <row r="167" spans="1:16" x14ac:dyDescent="0.3">
      <c r="A167" t="s">
        <v>16</v>
      </c>
      <c r="B167" t="s">
        <v>22</v>
      </c>
      <c r="C167" t="s">
        <v>191</v>
      </c>
      <c r="D167" t="s">
        <v>196</v>
      </c>
      <c r="E167">
        <v>75586</v>
      </c>
      <c r="F167" s="4">
        <v>42774</v>
      </c>
      <c r="G167" s="4" t="str">
        <f>VLOOKUP(E167, [1]Requirements!$A:$K, 11, FALSE)</f>
        <v>aaora</v>
      </c>
      <c r="H167" s="4">
        <v>42950</v>
      </c>
      <c r="I167">
        <v>256935</v>
      </c>
      <c r="J167" t="s">
        <v>20</v>
      </c>
      <c r="K167" s="5">
        <v>42950.47384259259</v>
      </c>
      <c r="L167" s="6">
        <f>VLOOKUP($E167, [1]Requirements!$A:$K, 6, FALSE)</f>
        <v>7904</v>
      </c>
      <c r="M167" s="5" t="str">
        <f>VLOOKUP($E167, [1]Requirements!$A:$K, 2, FALSE)</f>
        <v>QC_7199_HHT Passenger Enquiry. Pax not found error is Displaying, after doing a Bag Enquiry on  a pax bag and returning back.</v>
      </c>
      <c r="N167" s="5">
        <f>VLOOKUP($E167, [1]Requirements!$A:$K,4, FALSE)</f>
        <v>42689</v>
      </c>
      <c r="O167" s="5" t="str">
        <f>VLOOKUP($E167, [1]Requirements!$A:$K, 5, FALSE)</f>
        <v>2017-08-03 10:58:25</v>
      </c>
      <c r="P167" s="5" t="str">
        <f>VLOOKUP($E167, [1]Requirements!$A:$K, 3, FALSE)</f>
        <v>aaora</v>
      </c>
    </row>
    <row r="168" spans="1:16" x14ac:dyDescent="0.3">
      <c r="A168" t="s">
        <v>16</v>
      </c>
      <c r="B168" t="s">
        <v>197</v>
      </c>
      <c r="C168" t="s">
        <v>197</v>
      </c>
      <c r="D168" t="s">
        <v>198</v>
      </c>
      <c r="E168">
        <v>84944</v>
      </c>
      <c r="F168" s="4">
        <v>42905</v>
      </c>
      <c r="G168" s="4" t="str">
        <f>VLOOKUP(E168, [1]Requirements!$A:$K, 11, FALSE)</f>
        <v>raksharma</v>
      </c>
      <c r="H168" s="4">
        <v>42948</v>
      </c>
      <c r="I168">
        <v>256796</v>
      </c>
      <c r="J168" t="s">
        <v>20</v>
      </c>
      <c r="K168" s="5">
        <v>42948.598414351851</v>
      </c>
      <c r="L168" s="6">
        <f>VLOOKUP($E168, [1]Requirements!$A:$K, 6, FALSE)</f>
        <v>8462</v>
      </c>
      <c r="M168" s="5" t="str">
        <f>VLOOKUP($E168, [1]Requirements!$A:$K, 2, FALSE)</f>
        <v>OPS_add_update Airline</v>
      </c>
      <c r="N168" s="5">
        <f>VLOOKUP($E168, [1]Requirements!$A:$K,4, FALSE)</f>
        <v>42942</v>
      </c>
      <c r="O168" s="5" t="str">
        <f>VLOOKUP($E168, [1]Requirements!$A:$K, 5, FALSE)</f>
        <v>2017-08-01 14:24:15</v>
      </c>
      <c r="P168" s="5" t="str">
        <f>VLOOKUP($E168, [1]Requirements!$A:$K, 3, FALSE)</f>
        <v>rgera</v>
      </c>
    </row>
    <row r="169" spans="1:16" x14ac:dyDescent="0.3">
      <c r="A169" t="s">
        <v>16</v>
      </c>
      <c r="B169" t="s">
        <v>197</v>
      </c>
      <c r="C169" t="s">
        <v>197</v>
      </c>
      <c r="D169" t="s">
        <v>198</v>
      </c>
      <c r="E169">
        <v>84944</v>
      </c>
      <c r="F169" s="4">
        <v>42905</v>
      </c>
      <c r="G169" s="4" t="str">
        <f>VLOOKUP(E169, [1]Requirements!$A:$K, 11, FALSE)</f>
        <v>raksharma</v>
      </c>
      <c r="H169" s="4">
        <v>42948</v>
      </c>
      <c r="I169">
        <v>256798</v>
      </c>
      <c r="J169" t="s">
        <v>20</v>
      </c>
      <c r="K169" s="5">
        <v>42948.598414351851</v>
      </c>
      <c r="L169" s="6">
        <f>VLOOKUP($E169, [1]Requirements!$A:$K, 6, FALSE)</f>
        <v>8462</v>
      </c>
      <c r="M169" s="5" t="str">
        <f>VLOOKUP($E169, [1]Requirements!$A:$K, 2, FALSE)</f>
        <v>OPS_add_update Airline</v>
      </c>
      <c r="N169" s="5">
        <f>VLOOKUP($E169, [1]Requirements!$A:$K,4, FALSE)</f>
        <v>42942</v>
      </c>
      <c r="O169" s="5" t="str">
        <f>VLOOKUP($E169, [1]Requirements!$A:$K, 5, FALSE)</f>
        <v>2017-08-01 14:24:15</v>
      </c>
      <c r="P169" s="5" t="str">
        <f>VLOOKUP($E169, [1]Requirements!$A:$K, 3, FALSE)</f>
        <v>rgera</v>
      </c>
    </row>
    <row r="170" spans="1:16" x14ac:dyDescent="0.3">
      <c r="A170" t="s">
        <v>16</v>
      </c>
      <c r="B170" t="s">
        <v>197</v>
      </c>
      <c r="C170" t="s">
        <v>197</v>
      </c>
      <c r="D170" t="s">
        <v>199</v>
      </c>
      <c r="E170">
        <v>84945</v>
      </c>
      <c r="F170" s="4">
        <v>42905</v>
      </c>
      <c r="G170" s="4" t="str">
        <f>VLOOKUP(E170, [1]Requirements!$A:$K, 11, FALSE)</f>
        <v>raksharma</v>
      </c>
      <c r="H170" s="4">
        <v>42948</v>
      </c>
      <c r="I170">
        <v>256799</v>
      </c>
      <c r="J170" t="s">
        <v>20</v>
      </c>
      <c r="K170" s="5">
        <v>42948.600173611114</v>
      </c>
      <c r="L170" s="6">
        <f>VLOOKUP($E170, [1]Requirements!$A:$K, 6, FALSE)</f>
        <v>8462</v>
      </c>
      <c r="M170" s="5" t="str">
        <f>VLOOKUP($E170, [1]Requirements!$A:$K, 2, FALSE)</f>
        <v>OPS_add_update Airline</v>
      </c>
      <c r="N170" s="5">
        <f>VLOOKUP($E170, [1]Requirements!$A:$K,4, FALSE)</f>
        <v>42942</v>
      </c>
      <c r="O170" s="5" t="str">
        <f>VLOOKUP($E170, [1]Requirements!$A:$K, 5, FALSE)</f>
        <v>2017-08-01 14:24:15</v>
      </c>
      <c r="P170" s="5" t="str">
        <f>VLOOKUP($E170, [1]Requirements!$A:$K, 3, FALSE)</f>
        <v>rgera</v>
      </c>
    </row>
    <row r="171" spans="1:16" x14ac:dyDescent="0.3">
      <c r="A171" t="s">
        <v>16</v>
      </c>
      <c r="B171" t="s">
        <v>200</v>
      </c>
      <c r="C171" t="s">
        <v>201</v>
      </c>
      <c r="D171" t="s">
        <v>202</v>
      </c>
      <c r="E171">
        <v>73933</v>
      </c>
      <c r="F171" s="4">
        <v>42769</v>
      </c>
      <c r="G171" s="4" t="str">
        <f>VLOOKUP(E171, [1]Requirements!$A:$K, 11, FALSE)</f>
        <v>mkgaurav</v>
      </c>
      <c r="H171" s="4">
        <v>42947</v>
      </c>
      <c r="I171">
        <v>256647</v>
      </c>
      <c r="J171" t="s">
        <v>20</v>
      </c>
      <c r="K171" s="5">
        <v>42947.510266203702</v>
      </c>
      <c r="L171" s="6">
        <f>VLOOKUP($E171, [1]Requirements!$A:$K, 6, FALSE)</f>
        <v>8535</v>
      </c>
      <c r="M171" s="5" t="str">
        <f>VLOOKUP($E171, [1]Requirements!$A:$K, 2, FALSE)</f>
        <v>WS_BHE &amp; Hold</v>
      </c>
      <c r="N171" s="5">
        <f>VLOOKUP($E171, [1]Requirements!$A:$K,4, FALSE)</f>
        <v>42943</v>
      </c>
      <c r="O171" s="5" t="str">
        <f>VLOOKUP($E171, [1]Requirements!$A:$K, 5, FALSE)</f>
        <v>2017-08-01 14:34:09</v>
      </c>
      <c r="P171" s="5" t="str">
        <f>VLOOKUP($E171, [1]Requirements!$A:$K, 3, FALSE)</f>
        <v>aaora</v>
      </c>
    </row>
    <row r="172" spans="1:16" x14ac:dyDescent="0.3">
      <c r="A172" t="s">
        <v>16</v>
      </c>
      <c r="B172" t="s">
        <v>200</v>
      </c>
      <c r="C172" t="s">
        <v>201</v>
      </c>
      <c r="D172" t="s">
        <v>203</v>
      </c>
      <c r="E172">
        <v>73869</v>
      </c>
      <c r="F172" s="4">
        <v>42769</v>
      </c>
      <c r="G172" s="4" t="str">
        <f>VLOOKUP(E172, [1]Requirements!$A:$K, 11, FALSE)</f>
        <v>cbenjwal</v>
      </c>
      <c r="H172" s="4">
        <v>42947</v>
      </c>
      <c r="I172">
        <v>256662</v>
      </c>
      <c r="J172" t="s">
        <v>20</v>
      </c>
      <c r="K172" s="5">
        <v>42947.559872685182</v>
      </c>
      <c r="L172" s="6">
        <f>VLOOKUP($E172, [1]Requirements!$A:$K, 6, FALSE)</f>
        <v>8535</v>
      </c>
      <c r="M172" s="5" t="str">
        <f>VLOOKUP($E172, [1]Requirements!$A:$K, 2, FALSE)</f>
        <v>WS_BHE &amp; Hold</v>
      </c>
      <c r="N172" s="5">
        <f>VLOOKUP($E172, [1]Requirements!$A:$K,4, FALSE)</f>
        <v>42943</v>
      </c>
      <c r="O172" s="5" t="str">
        <f>VLOOKUP($E172, [1]Requirements!$A:$K, 5, FALSE)</f>
        <v>2017-08-01 14:34:09</v>
      </c>
      <c r="P172" s="5" t="str">
        <f>VLOOKUP($E172, [1]Requirements!$A:$K, 3, FALSE)</f>
        <v>aaora</v>
      </c>
    </row>
    <row r="173" spans="1:16" x14ac:dyDescent="0.3">
      <c r="A173" t="s">
        <v>16</v>
      </c>
      <c r="B173" t="s">
        <v>200</v>
      </c>
      <c r="C173" t="s">
        <v>201</v>
      </c>
      <c r="D173" t="s">
        <v>66</v>
      </c>
      <c r="E173">
        <v>73870</v>
      </c>
      <c r="F173" s="4">
        <v>42769</v>
      </c>
      <c r="G173" s="4" t="str">
        <f>VLOOKUP(E173, [1]Requirements!$A:$K, 11, FALSE)</f>
        <v>cbenjwal</v>
      </c>
      <c r="H173" s="4">
        <v>42947</v>
      </c>
      <c r="I173">
        <v>256663</v>
      </c>
      <c r="J173" t="s">
        <v>20</v>
      </c>
      <c r="K173" s="5">
        <v>42947.56046296296</v>
      </c>
      <c r="L173" s="6">
        <f>VLOOKUP($E173, [1]Requirements!$A:$K, 6, FALSE)</f>
        <v>8535</v>
      </c>
      <c r="M173" s="5" t="str">
        <f>VLOOKUP($E173, [1]Requirements!$A:$K, 2, FALSE)</f>
        <v>WS_BHE &amp; Hold</v>
      </c>
      <c r="N173" s="5">
        <f>VLOOKUP($E173, [1]Requirements!$A:$K,4, FALSE)</f>
        <v>42943</v>
      </c>
      <c r="O173" s="5" t="str">
        <f>VLOOKUP($E173, [1]Requirements!$A:$K, 5, FALSE)</f>
        <v>2017-08-01 14:34:09</v>
      </c>
      <c r="P173" s="5" t="str">
        <f>VLOOKUP($E173, [1]Requirements!$A:$K, 3, FALSE)</f>
        <v>aaora</v>
      </c>
    </row>
    <row r="174" spans="1:16" x14ac:dyDescent="0.3">
      <c r="A174" t="s">
        <v>16</v>
      </c>
      <c r="B174" t="s">
        <v>200</v>
      </c>
      <c r="C174" t="s">
        <v>201</v>
      </c>
      <c r="D174" t="s">
        <v>204</v>
      </c>
      <c r="E174">
        <v>74214</v>
      </c>
      <c r="F174" s="4">
        <v>42769</v>
      </c>
      <c r="G174" s="4" t="str">
        <f>VLOOKUP(E174, [1]Requirements!$A:$K, 11, FALSE)</f>
        <v>anshuyadav</v>
      </c>
      <c r="H174" s="4">
        <v>42947</v>
      </c>
      <c r="I174">
        <v>256664</v>
      </c>
      <c r="J174" t="s">
        <v>20</v>
      </c>
      <c r="K174" s="5">
        <v>42947.565798611111</v>
      </c>
      <c r="L174" s="6">
        <f>VLOOKUP($E174, [1]Requirements!$A:$K, 6, FALSE)</f>
        <v>8535</v>
      </c>
      <c r="M174" s="5" t="str">
        <f>VLOOKUP($E174, [1]Requirements!$A:$K, 2, FALSE)</f>
        <v>WS_BHE &amp; Hold</v>
      </c>
      <c r="N174" s="5">
        <f>VLOOKUP($E174, [1]Requirements!$A:$K,4, FALSE)</f>
        <v>42943</v>
      </c>
      <c r="O174" s="5" t="str">
        <f>VLOOKUP($E174, [1]Requirements!$A:$K, 5, FALSE)</f>
        <v>2017-08-01 14:34:09</v>
      </c>
      <c r="P174" s="5" t="str">
        <f>VLOOKUP($E174, [1]Requirements!$A:$K, 3, FALSE)</f>
        <v>aaora</v>
      </c>
    </row>
    <row r="175" spans="1:16" x14ac:dyDescent="0.3">
      <c r="A175" t="s">
        <v>16</v>
      </c>
      <c r="B175" t="s">
        <v>200</v>
      </c>
      <c r="C175" t="s">
        <v>201</v>
      </c>
      <c r="D175" t="s">
        <v>205</v>
      </c>
      <c r="E175">
        <v>74215</v>
      </c>
      <c r="F175" s="4">
        <v>42769</v>
      </c>
      <c r="G175" s="4" t="str">
        <f>VLOOKUP(E175, [1]Requirements!$A:$K, 11, FALSE)</f>
        <v>anshuyadav</v>
      </c>
      <c r="H175" s="4">
        <v>42947</v>
      </c>
      <c r="I175">
        <v>256665</v>
      </c>
      <c r="J175" t="s">
        <v>20</v>
      </c>
      <c r="K175" s="5">
        <v>42947.56621527778</v>
      </c>
      <c r="L175" s="6">
        <f>VLOOKUP($E175, [1]Requirements!$A:$K, 6, FALSE)</f>
        <v>8535</v>
      </c>
      <c r="M175" s="5" t="str">
        <f>VLOOKUP($E175, [1]Requirements!$A:$K, 2, FALSE)</f>
        <v>WS_BHE &amp; Hold</v>
      </c>
      <c r="N175" s="5">
        <f>VLOOKUP($E175, [1]Requirements!$A:$K,4, FALSE)</f>
        <v>42943</v>
      </c>
      <c r="O175" s="5" t="str">
        <f>VLOOKUP($E175, [1]Requirements!$A:$K, 5, FALSE)</f>
        <v>2017-08-01 14:34:09</v>
      </c>
      <c r="P175" s="5" t="str">
        <f>VLOOKUP($E175, [1]Requirements!$A:$K, 3, FALSE)</f>
        <v>aaora</v>
      </c>
    </row>
    <row r="176" spans="1:16" x14ac:dyDescent="0.3">
      <c r="A176" t="s">
        <v>16</v>
      </c>
      <c r="B176" t="s">
        <v>200</v>
      </c>
      <c r="C176" t="s">
        <v>201</v>
      </c>
      <c r="D176" t="s">
        <v>58</v>
      </c>
      <c r="E176">
        <v>74383</v>
      </c>
      <c r="F176" s="4">
        <v>42769</v>
      </c>
      <c r="G176" s="4" t="str">
        <f>VLOOKUP(E176, [1]Requirements!$A:$K, 11, FALSE)</f>
        <v>mkgaurav</v>
      </c>
      <c r="H176" s="4">
        <v>42948</v>
      </c>
      <c r="I176">
        <v>256800</v>
      </c>
      <c r="J176" t="s">
        <v>20</v>
      </c>
      <c r="K176" s="5">
        <v>42948.607048611113</v>
      </c>
      <c r="L176" s="6">
        <f>VLOOKUP($E176, [1]Requirements!$A:$K, 6, FALSE)</f>
        <v>8535</v>
      </c>
      <c r="M176" s="5" t="str">
        <f>VLOOKUP($E176, [1]Requirements!$A:$K, 2, FALSE)</f>
        <v>WS_BHE &amp; Hold</v>
      </c>
      <c r="N176" s="5">
        <f>VLOOKUP($E176, [1]Requirements!$A:$K,4, FALSE)</f>
        <v>42943</v>
      </c>
      <c r="O176" s="5" t="str">
        <f>VLOOKUP($E176, [1]Requirements!$A:$K, 5, FALSE)</f>
        <v>2017-08-01 14:34:09</v>
      </c>
      <c r="P176" s="5" t="str">
        <f>VLOOKUP($E176, [1]Requirements!$A:$K, 3, FALSE)</f>
        <v>aaora</v>
      </c>
    </row>
    <row r="177" spans="1:16" x14ac:dyDescent="0.3">
      <c r="A177" t="s">
        <v>16</v>
      </c>
      <c r="B177" t="s">
        <v>200</v>
      </c>
      <c r="C177" t="s">
        <v>201</v>
      </c>
      <c r="D177" t="s">
        <v>206</v>
      </c>
      <c r="E177">
        <v>74441</v>
      </c>
      <c r="F177" s="4">
        <v>42769</v>
      </c>
      <c r="G177" s="4" t="str">
        <f>VLOOKUP(E177, [1]Requirements!$A:$K, 11, FALSE)</f>
        <v>mkgaurav</v>
      </c>
      <c r="H177" s="4">
        <v>42947</v>
      </c>
      <c r="I177">
        <v>256666</v>
      </c>
      <c r="J177" t="s">
        <v>20</v>
      </c>
      <c r="K177" s="5">
        <v>42947.586851851855</v>
      </c>
      <c r="L177" s="6">
        <f>VLOOKUP($E177, [1]Requirements!$A:$K, 6, FALSE)</f>
        <v>7266</v>
      </c>
      <c r="M177" s="5" t="str">
        <f>VLOOKUP($E177, [1]Requirements!$A:$K, 2, FALSE)</f>
        <v>QC 5667 'WS_FlightProgress: The OOG bags count should be decremented when OOG bags are loaded</v>
      </c>
      <c r="N177" s="5">
        <f>VLOOKUP($E177, [1]Requirements!$A:$K,4, FALSE)</f>
        <v>42104</v>
      </c>
      <c r="O177" s="5" t="str">
        <f>VLOOKUP($E177, [1]Requirements!$A:$K, 5, FALSE)</f>
        <v>2017-07-31 14:07:10</v>
      </c>
      <c r="P177" s="5" t="str">
        <f>VLOOKUP($E177, [1]Requirements!$A:$K, 3, FALSE)</f>
        <v>mkgaurav</v>
      </c>
    </row>
    <row r="178" spans="1:16" x14ac:dyDescent="0.3">
      <c r="A178" t="s">
        <v>16</v>
      </c>
      <c r="B178" t="s">
        <v>200</v>
      </c>
      <c r="C178" t="s">
        <v>201</v>
      </c>
      <c r="D178" t="s">
        <v>207</v>
      </c>
      <c r="E178">
        <v>74442</v>
      </c>
      <c r="F178" s="4">
        <v>42769</v>
      </c>
      <c r="G178" s="4" t="str">
        <f>VLOOKUP(E178, [1]Requirements!$A:$K, 11, FALSE)</f>
        <v>mkgaurav</v>
      </c>
      <c r="H178" s="4">
        <v>42947</v>
      </c>
      <c r="I178">
        <v>256667</v>
      </c>
      <c r="J178" t="s">
        <v>20</v>
      </c>
      <c r="K178" s="5">
        <v>42947.587650462963</v>
      </c>
      <c r="L178" s="6">
        <f>VLOOKUP($E178, [1]Requirements!$A:$K, 6, FALSE)</f>
        <v>7266</v>
      </c>
      <c r="M178" s="5" t="str">
        <f>VLOOKUP($E178, [1]Requirements!$A:$K, 2, FALSE)</f>
        <v>QC 5667 'WS_FlightProgress: The OOG bags count should be decremented when OOG bags are loaded</v>
      </c>
      <c r="N178" s="5">
        <f>VLOOKUP($E178, [1]Requirements!$A:$K,4, FALSE)</f>
        <v>42104</v>
      </c>
      <c r="O178" s="5" t="str">
        <f>VLOOKUP($E178, [1]Requirements!$A:$K, 5, FALSE)</f>
        <v>2017-07-31 14:07:10</v>
      </c>
      <c r="P178" s="5" t="str">
        <f>VLOOKUP($E178, [1]Requirements!$A:$K, 3, FALSE)</f>
        <v>mkgaurav</v>
      </c>
    </row>
    <row r="179" spans="1:16" x14ac:dyDescent="0.3">
      <c r="A179" t="s">
        <v>16</v>
      </c>
      <c r="B179" t="s">
        <v>200</v>
      </c>
      <c r="C179" t="s">
        <v>201</v>
      </c>
      <c r="D179" t="s">
        <v>208</v>
      </c>
      <c r="E179">
        <v>74445</v>
      </c>
      <c r="F179" s="4">
        <v>42769</v>
      </c>
      <c r="G179" s="4" t="str">
        <f>VLOOKUP(E179, [1]Requirements!$A:$K, 11, FALSE)</f>
        <v>mkgaurav</v>
      </c>
      <c r="H179" s="4">
        <v>42947</v>
      </c>
      <c r="I179">
        <v>256668</v>
      </c>
      <c r="J179" t="s">
        <v>20</v>
      </c>
      <c r="K179" s="5">
        <v>42947.588310185187</v>
      </c>
      <c r="L179" s="6">
        <f>VLOOKUP($E179, [1]Requirements!$A:$K, 6, FALSE)</f>
        <v>7266</v>
      </c>
      <c r="M179" s="5" t="str">
        <f>VLOOKUP($E179, [1]Requirements!$A:$K, 2, FALSE)</f>
        <v>QC 5667 'WS_FlightProgress: The OOG bags count should be decremented when OOG bags are loaded</v>
      </c>
      <c r="N179" s="5">
        <f>VLOOKUP($E179, [1]Requirements!$A:$K,4, FALSE)</f>
        <v>42104</v>
      </c>
      <c r="O179" s="5" t="str">
        <f>VLOOKUP($E179, [1]Requirements!$A:$K, 5, FALSE)</f>
        <v>2017-07-31 14:07:10</v>
      </c>
      <c r="P179" s="5" t="str">
        <f>VLOOKUP($E179, [1]Requirements!$A:$K, 3, FALSE)</f>
        <v>mkgaurav</v>
      </c>
    </row>
    <row r="180" spans="1:16" x14ac:dyDescent="0.3">
      <c r="A180" t="s">
        <v>16</v>
      </c>
      <c r="B180" t="s">
        <v>200</v>
      </c>
      <c r="C180" t="s">
        <v>201</v>
      </c>
      <c r="D180" t="s">
        <v>209</v>
      </c>
      <c r="E180">
        <v>85802</v>
      </c>
      <c r="F180" s="4">
        <v>42905</v>
      </c>
      <c r="G180" s="4" t="str">
        <f>VLOOKUP(E180, [1]Requirements!$A:$K, 11, FALSE)</f>
        <v>mkgaurav</v>
      </c>
      <c r="H180" s="4">
        <v>42947</v>
      </c>
      <c r="I180">
        <v>256648</v>
      </c>
      <c r="J180" t="s">
        <v>20</v>
      </c>
      <c r="K180" s="5">
        <v>42947.51090277778</v>
      </c>
      <c r="L180" s="6">
        <f>VLOOKUP($E180, [1]Requirements!$A:$K, 6, FALSE)</f>
        <v>8495</v>
      </c>
      <c r="M180" s="5" t="str">
        <f>VLOOKUP($E180, [1]Requirements!$A:$K, 2, FALSE)</f>
        <v>WS_Departure Flight _Flight Progress</v>
      </c>
      <c r="N180" s="5">
        <f>VLOOKUP($E180, [1]Requirements!$A:$K,4, FALSE)</f>
        <v>42943</v>
      </c>
      <c r="O180" s="5" t="str">
        <f>VLOOKUP($E180, [1]Requirements!$A:$K, 5, FALSE)</f>
        <v>2017-07-31 12:19:39</v>
      </c>
      <c r="P180" s="5" t="str">
        <f>VLOOKUP($E180, [1]Requirements!$A:$K, 3, FALSE)</f>
        <v>lsatija</v>
      </c>
    </row>
    <row r="181" spans="1:16" x14ac:dyDescent="0.3">
      <c r="A181" t="s">
        <v>16</v>
      </c>
      <c r="B181" t="s">
        <v>200</v>
      </c>
      <c r="C181" t="s">
        <v>201</v>
      </c>
      <c r="D181" t="s">
        <v>210</v>
      </c>
      <c r="E181">
        <v>85813</v>
      </c>
      <c r="F181" s="4">
        <v>42905</v>
      </c>
      <c r="G181" s="4" t="str">
        <f>VLOOKUP(E181, [1]Requirements!$A:$K, 11, FALSE)</f>
        <v>atripathi1</v>
      </c>
      <c r="H181" s="4">
        <v>42947</v>
      </c>
      <c r="I181">
        <v>256649</v>
      </c>
      <c r="J181" t="s">
        <v>20</v>
      </c>
      <c r="K181" s="5">
        <v>42947.511446759258</v>
      </c>
      <c r="L181" s="6">
        <f>VLOOKUP($E181, [1]Requirements!$A:$K, 6, FALSE)</f>
        <v>8495</v>
      </c>
      <c r="M181" s="5" t="str">
        <f>VLOOKUP($E181, [1]Requirements!$A:$K, 2, FALSE)</f>
        <v>WS_Departure Flight _Flight Progress</v>
      </c>
      <c r="N181" s="5">
        <f>VLOOKUP($E181, [1]Requirements!$A:$K,4, FALSE)</f>
        <v>42943</v>
      </c>
      <c r="O181" s="5" t="str">
        <f>VLOOKUP($E181, [1]Requirements!$A:$K, 5, FALSE)</f>
        <v>2017-07-31 12:19:39</v>
      </c>
      <c r="P181" s="5" t="str">
        <f>VLOOKUP($E181, [1]Requirements!$A:$K, 3, FALSE)</f>
        <v>lsatija</v>
      </c>
    </row>
    <row r="182" spans="1:16" x14ac:dyDescent="0.3">
      <c r="A182" t="s">
        <v>16</v>
      </c>
      <c r="B182" t="s">
        <v>200</v>
      </c>
      <c r="C182" t="s">
        <v>201</v>
      </c>
      <c r="D182" t="s">
        <v>211</v>
      </c>
      <c r="E182">
        <v>85800</v>
      </c>
      <c r="F182" s="4">
        <v>42905</v>
      </c>
      <c r="G182" s="4" t="str">
        <f>VLOOKUP(E182, [1]Requirements!$A:$K, 11, FALSE)</f>
        <v>mkgaurav</v>
      </c>
      <c r="H182" s="4">
        <v>42947</v>
      </c>
      <c r="I182">
        <v>256650</v>
      </c>
      <c r="J182" t="s">
        <v>20</v>
      </c>
      <c r="K182" s="5">
        <v>42947.512025462966</v>
      </c>
      <c r="L182" s="6">
        <f>VLOOKUP($E182, [1]Requirements!$A:$K, 6, FALSE)</f>
        <v>8495</v>
      </c>
      <c r="M182" s="5" t="str">
        <f>VLOOKUP($E182, [1]Requirements!$A:$K, 2, FALSE)</f>
        <v>WS_Departure Flight _Flight Progress</v>
      </c>
      <c r="N182" s="5">
        <f>VLOOKUP($E182, [1]Requirements!$A:$K,4, FALSE)</f>
        <v>42943</v>
      </c>
      <c r="O182" s="5" t="str">
        <f>VLOOKUP($E182, [1]Requirements!$A:$K, 5, FALSE)</f>
        <v>2017-07-31 12:19:39</v>
      </c>
      <c r="P182" s="5" t="str">
        <f>VLOOKUP($E182, [1]Requirements!$A:$K, 3, FALSE)</f>
        <v>lsatija</v>
      </c>
    </row>
    <row r="183" spans="1:16" x14ac:dyDescent="0.3">
      <c r="A183" t="s">
        <v>16</v>
      </c>
      <c r="B183" t="s">
        <v>200</v>
      </c>
      <c r="C183" t="s">
        <v>201</v>
      </c>
      <c r="D183" t="s">
        <v>212</v>
      </c>
      <c r="E183">
        <v>85801</v>
      </c>
      <c r="F183" s="4">
        <v>42905</v>
      </c>
      <c r="G183" s="4" t="str">
        <f>VLOOKUP(E183, [1]Requirements!$A:$K, 11, FALSE)</f>
        <v>mkgaurav</v>
      </c>
      <c r="H183" s="4">
        <v>42947</v>
      </c>
      <c r="I183">
        <v>256651</v>
      </c>
      <c r="J183" t="s">
        <v>20</v>
      </c>
      <c r="K183" s="5">
        <v>42947.512465277781</v>
      </c>
      <c r="L183" s="6">
        <f>VLOOKUP($E183, [1]Requirements!$A:$K, 6, FALSE)</f>
        <v>8495</v>
      </c>
      <c r="M183" s="5" t="str">
        <f>VLOOKUP($E183, [1]Requirements!$A:$K, 2, FALSE)</f>
        <v>WS_Departure Flight _Flight Progress</v>
      </c>
      <c r="N183" s="5">
        <f>VLOOKUP($E183, [1]Requirements!$A:$K,4, FALSE)</f>
        <v>42943</v>
      </c>
      <c r="O183" s="5" t="str">
        <f>VLOOKUP($E183, [1]Requirements!$A:$K, 5, FALSE)</f>
        <v>2017-07-31 12:19:39</v>
      </c>
      <c r="P183" s="5" t="str">
        <f>VLOOKUP($E183, [1]Requirements!$A:$K, 3, FALSE)</f>
        <v>lsatija</v>
      </c>
    </row>
    <row r="184" spans="1:16" x14ac:dyDescent="0.3">
      <c r="A184" t="s">
        <v>16</v>
      </c>
      <c r="B184" t="s">
        <v>200</v>
      </c>
      <c r="C184" t="s">
        <v>201</v>
      </c>
      <c r="D184" t="s">
        <v>213</v>
      </c>
      <c r="E184">
        <v>85799</v>
      </c>
      <c r="F184" s="4">
        <v>42905</v>
      </c>
      <c r="G184" s="4" t="str">
        <f>VLOOKUP(E184, [1]Requirements!$A:$K, 11, FALSE)</f>
        <v>atripathi1</v>
      </c>
      <c r="H184" s="4">
        <v>42947</v>
      </c>
      <c r="I184">
        <v>256652</v>
      </c>
      <c r="J184" t="s">
        <v>20</v>
      </c>
      <c r="K184" s="5">
        <v>42947.513645833336</v>
      </c>
      <c r="L184" s="6">
        <f>VLOOKUP($E184, [1]Requirements!$A:$K, 6, FALSE)</f>
        <v>8495</v>
      </c>
      <c r="M184" s="5" t="str">
        <f>VLOOKUP($E184, [1]Requirements!$A:$K, 2, FALSE)</f>
        <v>WS_Departure Flight _Flight Progress</v>
      </c>
      <c r="N184" s="5">
        <f>VLOOKUP($E184, [1]Requirements!$A:$K,4, FALSE)</f>
        <v>42943</v>
      </c>
      <c r="O184" s="5" t="str">
        <f>VLOOKUP($E184, [1]Requirements!$A:$K, 5, FALSE)</f>
        <v>2017-07-31 12:19:39</v>
      </c>
      <c r="P184" s="5" t="str">
        <f>VLOOKUP($E184, [1]Requirements!$A:$K, 3, FALSE)</f>
        <v>lsatija</v>
      </c>
    </row>
    <row r="185" spans="1:16" x14ac:dyDescent="0.3">
      <c r="A185" t="s">
        <v>16</v>
      </c>
      <c r="B185" t="s">
        <v>200</v>
      </c>
      <c r="C185" t="s">
        <v>201</v>
      </c>
      <c r="D185" t="s">
        <v>214</v>
      </c>
      <c r="E185">
        <v>74218</v>
      </c>
      <c r="F185" s="4">
        <v>42769</v>
      </c>
      <c r="G185" s="4" t="str">
        <f>VLOOKUP(E185, [1]Requirements!$A:$K, 11, FALSE)</f>
        <v>mkgaurav</v>
      </c>
      <c r="H185" s="4">
        <v>42947</v>
      </c>
      <c r="I185">
        <v>256655</v>
      </c>
      <c r="J185" t="s">
        <v>20</v>
      </c>
      <c r="K185" s="5">
        <v>42947.53</v>
      </c>
      <c r="L185" s="6">
        <f>VLOOKUP($E185, [1]Requirements!$A:$K, 6, FALSE)</f>
        <v>6741</v>
      </c>
      <c r="M185" s="5" t="str">
        <f>VLOOKUP($E185, [1]Requirements!$A:$K, 2, FALSE)</f>
        <v>CR 4872 - IWS&gt; Manifest details report needs to show the First BSM time</v>
      </c>
      <c r="N185" s="5">
        <f>VLOOKUP($E185, [1]Requirements!$A:$K,4, FALSE)</f>
        <v>41652</v>
      </c>
      <c r="O185" s="5" t="str">
        <f>VLOOKUP($E185, [1]Requirements!$A:$K, 5, FALSE)</f>
        <v>2017-07-31 12:48:16</v>
      </c>
      <c r="P185" s="5" t="str">
        <f>VLOOKUP($E185, [1]Requirements!$A:$K, 3, FALSE)</f>
        <v>rgera</v>
      </c>
    </row>
    <row r="186" spans="1:16" x14ac:dyDescent="0.3">
      <c r="A186" t="s">
        <v>16</v>
      </c>
      <c r="B186" t="s">
        <v>200</v>
      </c>
      <c r="C186" t="s">
        <v>201</v>
      </c>
      <c r="D186" t="s">
        <v>215</v>
      </c>
      <c r="E186">
        <v>74219</v>
      </c>
      <c r="F186" s="4">
        <v>42769</v>
      </c>
      <c r="G186" s="4" t="str">
        <f>VLOOKUP(E186, [1]Requirements!$A:$K, 11, FALSE)</f>
        <v>mkgaurav</v>
      </c>
      <c r="H186" s="4">
        <v>42947</v>
      </c>
      <c r="I186">
        <v>256656</v>
      </c>
      <c r="J186" t="s">
        <v>20</v>
      </c>
      <c r="K186" s="5">
        <v>42947.530613425923</v>
      </c>
      <c r="L186" s="6">
        <f>VLOOKUP($E186, [1]Requirements!$A:$K, 6, FALSE)</f>
        <v>6741</v>
      </c>
      <c r="M186" s="5" t="str">
        <f>VLOOKUP($E186, [1]Requirements!$A:$K, 2, FALSE)</f>
        <v>CR 4872 - IWS&gt; Manifest details report needs to show the First BSM time</v>
      </c>
      <c r="N186" s="5">
        <f>VLOOKUP($E186, [1]Requirements!$A:$K,4, FALSE)</f>
        <v>41652</v>
      </c>
      <c r="O186" s="5" t="str">
        <f>VLOOKUP($E186, [1]Requirements!$A:$K, 5, FALSE)</f>
        <v>2017-07-31 12:48:16</v>
      </c>
      <c r="P186" s="5" t="str">
        <f>VLOOKUP($E186, [1]Requirements!$A:$K, 3, FALSE)</f>
        <v>rgera</v>
      </c>
    </row>
    <row r="187" spans="1:16" x14ac:dyDescent="0.3">
      <c r="A187" t="s">
        <v>16</v>
      </c>
      <c r="B187" t="s">
        <v>200</v>
      </c>
      <c r="C187" t="s">
        <v>201</v>
      </c>
      <c r="D187" t="s">
        <v>216</v>
      </c>
      <c r="E187">
        <v>74220</v>
      </c>
      <c r="F187" s="4">
        <v>42769</v>
      </c>
      <c r="G187" s="4" t="str">
        <f>VLOOKUP(E187, [1]Requirements!$A:$K, 11, FALSE)</f>
        <v>mkgaurav</v>
      </c>
      <c r="H187" s="4">
        <v>42947</v>
      </c>
      <c r="I187">
        <v>256657</v>
      </c>
      <c r="J187" t="s">
        <v>20</v>
      </c>
      <c r="K187" s="5">
        <v>42947.531145833331</v>
      </c>
      <c r="L187" s="6">
        <f>VLOOKUP($E187, [1]Requirements!$A:$K, 6, FALSE)</f>
        <v>6741</v>
      </c>
      <c r="M187" s="5" t="str">
        <f>VLOOKUP($E187, [1]Requirements!$A:$K, 2, FALSE)</f>
        <v>CR 4872 - IWS&gt; Manifest details report needs to show the First BSM time</v>
      </c>
      <c r="N187" s="5">
        <f>VLOOKUP($E187, [1]Requirements!$A:$K,4, FALSE)</f>
        <v>41652</v>
      </c>
      <c r="O187" s="5" t="str">
        <f>VLOOKUP($E187, [1]Requirements!$A:$K, 5, FALSE)</f>
        <v>2017-07-31 12:48:16</v>
      </c>
      <c r="P187" s="5" t="str">
        <f>VLOOKUP($E187, [1]Requirements!$A:$K, 3, FALSE)</f>
        <v>rgera</v>
      </c>
    </row>
    <row r="188" spans="1:16" x14ac:dyDescent="0.3">
      <c r="A188" t="s">
        <v>16</v>
      </c>
      <c r="B188" t="s">
        <v>200</v>
      </c>
      <c r="C188" t="s">
        <v>201</v>
      </c>
      <c r="D188" t="s">
        <v>217</v>
      </c>
      <c r="E188">
        <v>74223</v>
      </c>
      <c r="F188" s="4">
        <v>42769</v>
      </c>
      <c r="G188" s="4" t="str">
        <f>VLOOKUP(E188, [1]Requirements!$A:$K, 11, FALSE)</f>
        <v>mkgaurav</v>
      </c>
      <c r="H188" s="4">
        <v>42947</v>
      </c>
      <c r="I188">
        <v>256658</v>
      </c>
      <c r="J188" t="s">
        <v>20</v>
      </c>
      <c r="K188" s="5">
        <v>42947.531585648147</v>
      </c>
      <c r="L188" s="6">
        <f>VLOOKUP($E188, [1]Requirements!$A:$K, 6, FALSE)</f>
        <v>6741</v>
      </c>
      <c r="M188" s="5" t="str">
        <f>VLOOKUP($E188, [1]Requirements!$A:$K, 2, FALSE)</f>
        <v>CR 4872 - IWS&gt; Manifest details report needs to show the First BSM time</v>
      </c>
      <c r="N188" s="5">
        <f>VLOOKUP($E188, [1]Requirements!$A:$K,4, FALSE)</f>
        <v>41652</v>
      </c>
      <c r="O188" s="5" t="str">
        <f>VLOOKUP($E188, [1]Requirements!$A:$K, 5, FALSE)</f>
        <v>2017-07-31 12:48:16</v>
      </c>
      <c r="P188" s="5" t="str">
        <f>VLOOKUP($E188, [1]Requirements!$A:$K, 3, FALSE)</f>
        <v>rgera</v>
      </c>
    </row>
    <row r="189" spans="1:16" x14ac:dyDescent="0.3">
      <c r="A189" t="s">
        <v>16</v>
      </c>
      <c r="B189" t="s">
        <v>200</v>
      </c>
      <c r="C189" t="s">
        <v>201</v>
      </c>
      <c r="D189" t="s">
        <v>218</v>
      </c>
      <c r="E189">
        <v>74224</v>
      </c>
      <c r="F189" s="4">
        <v>42769</v>
      </c>
      <c r="G189" s="4" t="str">
        <f>VLOOKUP(E189, [1]Requirements!$A:$K, 11, FALSE)</f>
        <v>mkgaurav</v>
      </c>
      <c r="H189" s="4">
        <v>42947</v>
      </c>
      <c r="I189">
        <v>256660</v>
      </c>
      <c r="J189" t="s">
        <v>20</v>
      </c>
      <c r="K189" s="5">
        <v>42947.532905092594</v>
      </c>
      <c r="L189" s="6">
        <f>VLOOKUP($E189, [1]Requirements!$A:$K, 6, FALSE)</f>
        <v>6741</v>
      </c>
      <c r="M189" s="5" t="str">
        <f>VLOOKUP($E189, [1]Requirements!$A:$K, 2, FALSE)</f>
        <v>CR 4872 - IWS&gt; Manifest details report needs to show the First BSM time</v>
      </c>
      <c r="N189" s="5">
        <f>VLOOKUP($E189, [1]Requirements!$A:$K,4, FALSE)</f>
        <v>41652</v>
      </c>
      <c r="O189" s="5" t="str">
        <f>VLOOKUP($E189, [1]Requirements!$A:$K, 5, FALSE)</f>
        <v>2017-07-31 12:48:16</v>
      </c>
      <c r="P189" s="5" t="str">
        <f>VLOOKUP($E189, [1]Requirements!$A:$K, 3, FALSE)</f>
        <v>rgera</v>
      </c>
    </row>
    <row r="190" spans="1:16" x14ac:dyDescent="0.3">
      <c r="A190" t="s">
        <v>16</v>
      </c>
      <c r="B190" t="s">
        <v>200</v>
      </c>
      <c r="C190" t="s">
        <v>201</v>
      </c>
      <c r="D190" t="s">
        <v>219</v>
      </c>
      <c r="E190">
        <v>74225</v>
      </c>
      <c r="F190" s="4">
        <v>42769</v>
      </c>
      <c r="G190" s="4" t="str">
        <f>VLOOKUP(E190, [1]Requirements!$A:$K, 11, FALSE)</f>
        <v>mkgaurav</v>
      </c>
      <c r="H190" s="4">
        <v>42947</v>
      </c>
      <c r="I190">
        <v>256661</v>
      </c>
      <c r="J190" t="s">
        <v>20</v>
      </c>
      <c r="K190" s="5">
        <v>42947.533518518518</v>
      </c>
      <c r="L190" s="6">
        <f>VLOOKUP($E190, [1]Requirements!$A:$K, 6, FALSE)</f>
        <v>6741</v>
      </c>
      <c r="M190" s="5" t="str">
        <f>VLOOKUP($E190, [1]Requirements!$A:$K, 2, FALSE)</f>
        <v>CR 4872 - IWS&gt; Manifest details report needs to show the First BSM time</v>
      </c>
      <c r="N190" s="5">
        <f>VLOOKUP($E190, [1]Requirements!$A:$K,4, FALSE)</f>
        <v>41652</v>
      </c>
      <c r="O190" s="5" t="str">
        <f>VLOOKUP($E190, [1]Requirements!$A:$K, 5, FALSE)</f>
        <v>2017-07-31 12:48:16</v>
      </c>
      <c r="P190" s="5" t="str">
        <f>VLOOKUP($E190, [1]Requirements!$A:$K, 3, FALSE)</f>
        <v>rgera</v>
      </c>
    </row>
    <row r="191" spans="1:16" x14ac:dyDescent="0.3">
      <c r="A191" t="s">
        <v>16</v>
      </c>
      <c r="B191" t="s">
        <v>200</v>
      </c>
      <c r="C191" t="s">
        <v>201</v>
      </c>
      <c r="D191" t="s">
        <v>220</v>
      </c>
      <c r="E191">
        <v>74547</v>
      </c>
      <c r="F191" s="4">
        <v>42769</v>
      </c>
      <c r="G191" s="4" t="str">
        <f>VLOOKUP(E191, [1]Requirements!$A:$K, 11, FALSE)</f>
        <v>mkgaurav</v>
      </c>
      <c r="H191" s="4">
        <v>42948</v>
      </c>
      <c r="I191">
        <v>256733</v>
      </c>
      <c r="J191" t="s">
        <v>20</v>
      </c>
      <c r="K191" s="5">
        <v>42948.456064814818</v>
      </c>
      <c r="L191" s="6">
        <f>VLOOKUP($E191, [1]Requirements!$A:$K, 6, FALSE)</f>
        <v>8489</v>
      </c>
      <c r="M191" s="5" t="str">
        <f>VLOOKUP($E191, [1]Requirements!$A:$K, 2, FALSE)</f>
        <v>QC_4417_HHT&gt;Bags to Load - Error in Bags to Load by Location count</v>
      </c>
      <c r="N191" s="5">
        <f>VLOOKUP($E191, [1]Requirements!$A:$K,4, FALSE)</f>
        <v>42943</v>
      </c>
      <c r="O191" s="5" t="str">
        <f>VLOOKUP($E191, [1]Requirements!$A:$K, 5, FALSE)</f>
        <v>2017-08-01 10:58:35</v>
      </c>
      <c r="P191" s="5" t="str">
        <f>VLOOKUP($E191, [1]Requirements!$A:$K, 3, FALSE)</f>
        <v>rmehta</v>
      </c>
    </row>
    <row r="192" spans="1:16" x14ac:dyDescent="0.3">
      <c r="A192" t="s">
        <v>16</v>
      </c>
      <c r="B192" t="s">
        <v>200</v>
      </c>
      <c r="C192" t="s">
        <v>201</v>
      </c>
      <c r="D192" t="s">
        <v>221</v>
      </c>
      <c r="E192">
        <v>74548</v>
      </c>
      <c r="F192" s="4">
        <v>42769</v>
      </c>
      <c r="G192" s="4" t="str">
        <f>VLOOKUP(E192, [1]Requirements!$A:$K, 11, FALSE)</f>
        <v>mkgaurav</v>
      </c>
      <c r="H192" s="4">
        <v>42948</v>
      </c>
      <c r="I192">
        <v>256734</v>
      </c>
      <c r="J192" t="s">
        <v>20</v>
      </c>
      <c r="K192" s="5">
        <v>42948.456631944442</v>
      </c>
      <c r="L192" s="6">
        <f>VLOOKUP($E192, [1]Requirements!$A:$K, 6, FALSE)</f>
        <v>8489</v>
      </c>
      <c r="M192" s="5" t="str">
        <f>VLOOKUP($E192, [1]Requirements!$A:$K, 2, FALSE)</f>
        <v>QC_4417_HHT&gt;Bags to Load - Error in Bags to Load by Location count</v>
      </c>
      <c r="N192" s="5">
        <f>VLOOKUP($E192, [1]Requirements!$A:$K,4, FALSE)</f>
        <v>42943</v>
      </c>
      <c r="O192" s="5" t="str">
        <f>VLOOKUP($E192, [1]Requirements!$A:$K, 5, FALSE)</f>
        <v>2017-08-01 10:58:35</v>
      </c>
      <c r="P192" s="5" t="str">
        <f>VLOOKUP($E192, [1]Requirements!$A:$K, 3, FALSE)</f>
        <v>rmehta</v>
      </c>
    </row>
    <row r="193" spans="1:16" x14ac:dyDescent="0.3">
      <c r="A193" t="s">
        <v>16</v>
      </c>
      <c r="B193" t="s">
        <v>200</v>
      </c>
      <c r="C193" t="s">
        <v>201</v>
      </c>
      <c r="D193" t="s">
        <v>222</v>
      </c>
      <c r="E193">
        <v>74549</v>
      </c>
      <c r="F193" s="4">
        <v>42769</v>
      </c>
      <c r="G193" s="4" t="str">
        <f>VLOOKUP(E193, [1]Requirements!$A:$K, 11, FALSE)</f>
        <v>mkgaurav</v>
      </c>
      <c r="H193" s="4">
        <v>42948</v>
      </c>
      <c r="I193">
        <v>256735</v>
      </c>
      <c r="J193" t="s">
        <v>20</v>
      </c>
      <c r="K193" s="5">
        <v>42948.457349537035</v>
      </c>
      <c r="L193" s="6">
        <f>VLOOKUP($E193, [1]Requirements!$A:$K, 6, FALSE)</f>
        <v>8489</v>
      </c>
      <c r="M193" s="5" t="str">
        <f>VLOOKUP($E193, [1]Requirements!$A:$K, 2, FALSE)</f>
        <v>QC_4417_HHT&gt;Bags to Load - Error in Bags to Load by Location count</v>
      </c>
      <c r="N193" s="5">
        <f>VLOOKUP($E193, [1]Requirements!$A:$K,4, FALSE)</f>
        <v>42943</v>
      </c>
      <c r="O193" s="5" t="str">
        <f>VLOOKUP($E193, [1]Requirements!$A:$K, 5, FALSE)</f>
        <v>2017-08-01 10:58:35</v>
      </c>
      <c r="P193" s="5" t="str">
        <f>VLOOKUP($E193, [1]Requirements!$A:$K, 3, FALSE)</f>
        <v>rmehta</v>
      </c>
    </row>
    <row r="194" spans="1:16" x14ac:dyDescent="0.3">
      <c r="A194" t="s">
        <v>16</v>
      </c>
      <c r="B194" t="s">
        <v>200</v>
      </c>
      <c r="C194" t="s">
        <v>201</v>
      </c>
      <c r="D194" t="s">
        <v>223</v>
      </c>
      <c r="E194">
        <v>74505</v>
      </c>
      <c r="F194" s="4">
        <v>42769</v>
      </c>
      <c r="G194" s="4" t="str">
        <f>VLOOKUP(E194, [1]Requirements!$A:$K, 11, FALSE)</f>
        <v>mkgaurav</v>
      </c>
      <c r="H194" s="4">
        <v>42948</v>
      </c>
      <c r="I194">
        <v>256736</v>
      </c>
      <c r="J194" t="s">
        <v>20</v>
      </c>
      <c r="K194" s="5">
        <v>42948.45857638889</v>
      </c>
      <c r="L194" s="6">
        <f>VLOOKUP($E194, [1]Requirements!$A:$K, 6, FALSE)</f>
        <v>8490</v>
      </c>
      <c r="M194" s="5" t="str">
        <f>VLOOKUP($E194, [1]Requirements!$A:$K, 2, FALSE)</f>
        <v>QC_4476_HHT -&gt; Bags to load by location, count mismatch between bags list and to load count</v>
      </c>
      <c r="N194" s="5">
        <f>VLOOKUP($E194, [1]Requirements!$A:$K,4, FALSE)</f>
        <v>42943</v>
      </c>
      <c r="O194" s="5" t="str">
        <f>VLOOKUP($E194, [1]Requirements!$A:$K, 5, FALSE)</f>
        <v>2017-08-01 11:00:21</v>
      </c>
      <c r="P194" s="5" t="str">
        <f>VLOOKUP($E194, [1]Requirements!$A:$K, 3, FALSE)</f>
        <v>rmehta</v>
      </c>
    </row>
    <row r="195" spans="1:16" x14ac:dyDescent="0.3">
      <c r="A195" t="s">
        <v>16</v>
      </c>
      <c r="B195" t="s">
        <v>200</v>
      </c>
      <c r="C195" t="s">
        <v>201</v>
      </c>
      <c r="D195" t="s">
        <v>224</v>
      </c>
      <c r="E195">
        <v>74554</v>
      </c>
      <c r="F195" s="4">
        <v>42769</v>
      </c>
      <c r="G195" s="4" t="str">
        <f>VLOOKUP(E195, [1]Requirements!$A:$K, 11, FALSE)</f>
        <v>mkgaurav</v>
      </c>
      <c r="H195" s="4">
        <v>42948</v>
      </c>
      <c r="I195">
        <v>256739</v>
      </c>
      <c r="J195" t="s">
        <v>20</v>
      </c>
      <c r="K195" s="5">
        <v>42948.466747685183</v>
      </c>
      <c r="L195" s="6">
        <f>VLOOKUP($E195, [1]Requirements!$A:$K, 6, FALSE)</f>
        <v>8459</v>
      </c>
      <c r="M195" s="5" t="str">
        <f>VLOOKUP($E195, [1]Requirements!$A:$K, 2, FALSE)</f>
        <v>QC_4514__HHT&gt;Arrival Transfers, Bags To Load.  List of Departure flights must be sorted by ETD</v>
      </c>
      <c r="N195" s="5">
        <f>VLOOKUP($E195, [1]Requirements!$A:$K,4, FALSE)</f>
        <v>42942</v>
      </c>
      <c r="O195" s="5" t="str">
        <f>VLOOKUP($E195, [1]Requirements!$A:$K, 5, FALSE)</f>
        <v>2017-08-01 11:12:07</v>
      </c>
      <c r="P195" s="5" t="str">
        <f>VLOOKUP($E195, [1]Requirements!$A:$K, 3, FALSE)</f>
        <v>rmehta</v>
      </c>
    </row>
    <row r="196" spans="1:16" x14ac:dyDescent="0.3">
      <c r="A196" t="s">
        <v>16</v>
      </c>
      <c r="B196" t="s">
        <v>200</v>
      </c>
      <c r="C196" t="s">
        <v>201</v>
      </c>
      <c r="D196" t="s">
        <v>225</v>
      </c>
      <c r="E196">
        <v>74557</v>
      </c>
      <c r="F196" s="4">
        <v>42769</v>
      </c>
      <c r="G196" s="4" t="str">
        <f>VLOOKUP(E196, [1]Requirements!$A:$K, 11, FALSE)</f>
        <v>mkgaurav</v>
      </c>
      <c r="H196" s="4">
        <v>42948</v>
      </c>
      <c r="I196">
        <v>256741</v>
      </c>
      <c r="J196" t="s">
        <v>20</v>
      </c>
      <c r="K196" s="5">
        <v>42948.46947916667</v>
      </c>
      <c r="L196" s="6">
        <f>VLOOKUP($E196, [1]Requirements!$A:$K, 6, FALSE)</f>
        <v>8491</v>
      </c>
      <c r="M196" s="5" t="str">
        <f>VLOOKUP($E196, [1]Requirements!$A:$K, 2, FALSE)</f>
        <v>QC_4571_HHT&gt;Bag cleared list not showing PSN if the Pax surname is more than 30 characters</v>
      </c>
      <c r="N196" s="5">
        <f>VLOOKUP($E196, [1]Requirements!$A:$K,4, FALSE)</f>
        <v>42943</v>
      </c>
      <c r="O196" s="5" t="str">
        <f>VLOOKUP($E196, [1]Requirements!$A:$K, 5, FALSE)</f>
        <v>2017-08-01 11:16:03</v>
      </c>
      <c r="P196" s="5" t="str">
        <f>VLOOKUP($E196, [1]Requirements!$A:$K, 3, FALSE)</f>
        <v>rmehta</v>
      </c>
    </row>
    <row r="197" spans="1:16" x14ac:dyDescent="0.3">
      <c r="A197" t="s">
        <v>16</v>
      </c>
      <c r="B197" t="s">
        <v>200</v>
      </c>
      <c r="C197" t="s">
        <v>201</v>
      </c>
      <c r="D197" t="s">
        <v>226</v>
      </c>
      <c r="E197">
        <v>74817</v>
      </c>
      <c r="F197" s="4">
        <v>42769</v>
      </c>
      <c r="G197" s="4" t="str">
        <f>VLOOKUP(E197, [1]Requirements!$A:$K, 11, FALSE)</f>
        <v>mkgaurav</v>
      </c>
      <c r="H197" s="4">
        <v>42947</v>
      </c>
      <c r="I197">
        <v>256669</v>
      </c>
      <c r="J197" t="s">
        <v>20</v>
      </c>
      <c r="K197" s="5">
        <v>42947.593761574077</v>
      </c>
      <c r="L197" s="6">
        <f>VLOOKUP($E197, [1]Requirements!$A:$K, 6, FALSE)</f>
        <v>6904</v>
      </c>
      <c r="M197" s="5" t="str">
        <f>VLOOKUP($E197, [1]Requirements!$A:$K, 2, FALSE)</f>
        <v>QC 5148 'HHT Bags to Load / Bags To Offload / Bags Cleared List&gt; These screens have multiple pages of information. This enhancement should allow to navigate i.e. from page 5/5 straight to 1/5 iso stepping back via page 4,3 and 2.</v>
      </c>
      <c r="N197" s="5">
        <f>VLOOKUP($E197, [1]Requirements!$A:$K,4, FALSE)</f>
        <v>41788</v>
      </c>
      <c r="O197" s="5" t="str">
        <f>VLOOKUP($E197, [1]Requirements!$A:$K, 5, FALSE)</f>
        <v>2017-07-31 14:15:59</v>
      </c>
      <c r="P197" s="5" t="str">
        <f>VLOOKUP($E197, [1]Requirements!$A:$K, 3, FALSE)</f>
        <v>anshuyadav</v>
      </c>
    </row>
    <row r="198" spans="1:16" x14ac:dyDescent="0.3">
      <c r="A198" t="s">
        <v>16</v>
      </c>
      <c r="B198" t="s">
        <v>200</v>
      </c>
      <c r="C198" t="s">
        <v>201</v>
      </c>
      <c r="D198" t="s">
        <v>227</v>
      </c>
      <c r="E198">
        <v>74818</v>
      </c>
      <c r="F198" s="4">
        <v>42769</v>
      </c>
      <c r="G198" s="4" t="str">
        <f>VLOOKUP(E198, [1]Requirements!$A:$K, 11, FALSE)</f>
        <v>mkgaurav</v>
      </c>
      <c r="H198" s="4">
        <v>42947</v>
      </c>
      <c r="I198">
        <v>256670</v>
      </c>
      <c r="J198" t="s">
        <v>20</v>
      </c>
      <c r="K198" s="5">
        <v>42947.59443287037</v>
      </c>
      <c r="L198" s="6">
        <f>VLOOKUP($E198, [1]Requirements!$A:$K, 6, FALSE)</f>
        <v>6904</v>
      </c>
      <c r="M198" s="5" t="str">
        <f>VLOOKUP($E198, [1]Requirements!$A:$K, 2, FALSE)</f>
        <v>QC 5148 'HHT Bags to Load / Bags To Offload / Bags Cleared List&gt; These screens have multiple pages of information. This enhancement should allow to navigate i.e. from page 5/5 straight to 1/5 iso stepping back via page 4,3 and 2.</v>
      </c>
      <c r="N198" s="5">
        <f>VLOOKUP($E198, [1]Requirements!$A:$K,4, FALSE)</f>
        <v>41788</v>
      </c>
      <c r="O198" s="5" t="str">
        <f>VLOOKUP($E198, [1]Requirements!$A:$K, 5, FALSE)</f>
        <v>2017-07-31 14:15:59</v>
      </c>
      <c r="P198" s="5" t="str">
        <f>VLOOKUP($E198, [1]Requirements!$A:$K, 3, FALSE)</f>
        <v>anshuyadav</v>
      </c>
    </row>
    <row r="199" spans="1:16" x14ac:dyDescent="0.3">
      <c r="A199" t="s">
        <v>16</v>
      </c>
      <c r="B199" t="s">
        <v>200</v>
      </c>
      <c r="C199" t="s">
        <v>201</v>
      </c>
      <c r="D199" t="s">
        <v>228</v>
      </c>
      <c r="E199">
        <v>74797</v>
      </c>
      <c r="F199" s="4">
        <v>42769</v>
      </c>
      <c r="G199" s="4" t="str">
        <f>VLOOKUP(E199, [1]Requirements!$A:$K, 11, FALSE)</f>
        <v>anshuyadav</v>
      </c>
      <c r="H199" s="4">
        <v>42948</v>
      </c>
      <c r="I199">
        <v>256744</v>
      </c>
      <c r="J199" t="s">
        <v>20</v>
      </c>
      <c r="K199" s="5">
        <v>42948.475601851853</v>
      </c>
      <c r="L199" s="6">
        <f>VLOOKUP($E199, [1]Requirements!$A:$K, 6, FALSE)</f>
        <v>6760</v>
      </c>
      <c r="M199" s="5" t="str">
        <f>VLOOKUP($E199, [1]Requirements!$A:$K, 2, FALSE)</f>
        <v>QC 5079 HHT --&gt; Bags not seen in the BagList Screen in MC9090 HHT.</v>
      </c>
      <c r="N199" s="5">
        <f>VLOOKUP($E199, [1]Requirements!$A:$K,4, FALSE)</f>
        <v>41690</v>
      </c>
      <c r="O199" s="5" t="str">
        <f>VLOOKUP($E199, [1]Requirements!$A:$K, 5, FALSE)</f>
        <v>2017-08-01 11:32:17</v>
      </c>
      <c r="P199" s="5" t="str">
        <f>VLOOKUP($E199, [1]Requirements!$A:$K, 3, FALSE)</f>
        <v>anshuyadav</v>
      </c>
    </row>
    <row r="200" spans="1:16" x14ac:dyDescent="0.3">
      <c r="A200" t="s">
        <v>16</v>
      </c>
      <c r="B200" t="s">
        <v>200</v>
      </c>
      <c r="C200" t="s">
        <v>201</v>
      </c>
      <c r="D200" t="s">
        <v>229</v>
      </c>
      <c r="E200">
        <v>74798</v>
      </c>
      <c r="F200" s="4">
        <v>42769</v>
      </c>
      <c r="G200" s="4" t="str">
        <f>VLOOKUP(E200, [1]Requirements!$A:$K, 11, FALSE)</f>
        <v>anshuyadav</v>
      </c>
      <c r="H200" s="4">
        <v>42948</v>
      </c>
      <c r="I200">
        <v>256752</v>
      </c>
      <c r="J200" t="s">
        <v>20</v>
      </c>
      <c r="K200" s="5">
        <v>42948.480752314812</v>
      </c>
      <c r="L200" s="6">
        <f>VLOOKUP($E200, [1]Requirements!$A:$K, 6, FALSE)</f>
        <v>6760</v>
      </c>
      <c r="M200" s="5" t="str">
        <f>VLOOKUP($E200, [1]Requirements!$A:$K, 2, FALSE)</f>
        <v>QC 5079 HHT --&gt; Bags not seen in the BagList Screen in MC9090 HHT.</v>
      </c>
      <c r="N200" s="5">
        <f>VLOOKUP($E200, [1]Requirements!$A:$K,4, FALSE)</f>
        <v>41690</v>
      </c>
      <c r="O200" s="5" t="str">
        <f>VLOOKUP($E200, [1]Requirements!$A:$K, 5, FALSE)</f>
        <v>2017-08-01 11:32:17</v>
      </c>
      <c r="P200" s="5" t="str">
        <f>VLOOKUP($E200, [1]Requirements!$A:$K, 3, FALSE)</f>
        <v>anshuyadav</v>
      </c>
    </row>
    <row r="201" spans="1:16" x14ac:dyDescent="0.3">
      <c r="A201" t="s">
        <v>16</v>
      </c>
      <c r="B201" t="s">
        <v>17</v>
      </c>
      <c r="C201" t="s">
        <v>230</v>
      </c>
      <c r="D201" t="s">
        <v>231</v>
      </c>
      <c r="E201">
        <v>74000</v>
      </c>
      <c r="F201" s="4">
        <v>42769</v>
      </c>
      <c r="G201" s="4" t="str">
        <f>VLOOKUP(E201, [1]Requirements!$A:$K, 11, FALSE)</f>
        <v>mkgaurav</v>
      </c>
      <c r="H201" s="4">
        <v>42945</v>
      </c>
      <c r="I201">
        <v>256507</v>
      </c>
      <c r="J201" t="s">
        <v>20</v>
      </c>
      <c r="K201" s="5">
        <v>42945.295173611114</v>
      </c>
      <c r="L201" s="6">
        <f>VLOOKUP($E201, [1]Requirements!$A:$K, 6, FALSE)</f>
        <v>8502</v>
      </c>
      <c r="M201" s="5" t="str">
        <f>VLOOKUP($E201, [1]Requirements!$A:$K, 2, FALSE)</f>
        <v>5063_WS_Reflight Bag_One onwardDest</v>
      </c>
      <c r="N201" s="5">
        <f>VLOOKUP($E201, [1]Requirements!$A:$K,4, FALSE)</f>
        <v>42943</v>
      </c>
      <c r="O201" s="5" t="str">
        <f>VLOOKUP($E201, [1]Requirements!$A:$K, 5, FALSE)</f>
        <v>2017-08-11 11:05:21</v>
      </c>
      <c r="P201" s="5" t="str">
        <f>VLOOKUP($E201, [1]Requirements!$A:$K, 3, FALSE)</f>
        <v>raghi</v>
      </c>
    </row>
    <row r="202" spans="1:16" x14ac:dyDescent="0.3">
      <c r="A202" t="s">
        <v>16</v>
      </c>
      <c r="B202" t="s">
        <v>17</v>
      </c>
      <c r="C202" t="s">
        <v>230</v>
      </c>
      <c r="D202" t="s">
        <v>232</v>
      </c>
      <c r="E202">
        <v>74004</v>
      </c>
      <c r="F202" s="4">
        <v>42769</v>
      </c>
      <c r="G202" s="4" t="str">
        <f>VLOOKUP(E202, [1]Requirements!$A:$K, 11, FALSE)</f>
        <v>mkgaurav</v>
      </c>
      <c r="H202" s="4">
        <v>42945</v>
      </c>
      <c r="I202">
        <v>256508</v>
      </c>
      <c r="J202" t="s">
        <v>20</v>
      </c>
      <c r="K202" s="5">
        <v>42945.295543981483</v>
      </c>
      <c r="L202" s="6">
        <f>VLOOKUP($E202, [1]Requirements!$A:$K, 6, FALSE)</f>
        <v>8502</v>
      </c>
      <c r="M202" s="5" t="str">
        <f>VLOOKUP($E202, [1]Requirements!$A:$K, 2, FALSE)</f>
        <v>5063_WS_Reflight Bag_One onwardDest</v>
      </c>
      <c r="N202" s="5">
        <f>VLOOKUP($E202, [1]Requirements!$A:$K,4, FALSE)</f>
        <v>42943</v>
      </c>
      <c r="O202" s="5" t="str">
        <f>VLOOKUP($E202, [1]Requirements!$A:$K, 5, FALSE)</f>
        <v>2017-08-11 11:05:21</v>
      </c>
      <c r="P202" s="5" t="str">
        <f>VLOOKUP($E202, [1]Requirements!$A:$K, 3, FALSE)</f>
        <v>raghi</v>
      </c>
    </row>
    <row r="203" spans="1:16" x14ac:dyDescent="0.3">
      <c r="A203" t="s">
        <v>16</v>
      </c>
      <c r="B203" t="s">
        <v>17</v>
      </c>
      <c r="C203" t="s">
        <v>230</v>
      </c>
      <c r="D203" t="s">
        <v>34</v>
      </c>
      <c r="E203">
        <v>73953</v>
      </c>
      <c r="F203" s="4">
        <v>42769</v>
      </c>
      <c r="G203" s="4" t="str">
        <f>VLOOKUP(E203, [1]Requirements!$A:$K, 11, FALSE)</f>
        <v>mkgaurav</v>
      </c>
      <c r="H203" s="4">
        <v>42945</v>
      </c>
      <c r="I203">
        <v>256513</v>
      </c>
      <c r="J203" t="s">
        <v>20</v>
      </c>
      <c r="K203" s="5">
        <v>42945.363043981481</v>
      </c>
      <c r="L203" s="6">
        <f>VLOOKUP($E203, [1]Requirements!$A:$K, 6, FALSE)</f>
        <v>8507</v>
      </c>
      <c r="M203" s="5" t="str">
        <f>VLOOKUP($E203, [1]Requirements!$A:$K, 2, FALSE)</f>
        <v>QC_3037_  WS_ Reflight Bag_ Bag status is Expected</v>
      </c>
      <c r="N203" s="5">
        <f>VLOOKUP($E203, [1]Requirements!$A:$K,4, FALSE)</f>
        <v>42943</v>
      </c>
      <c r="O203" s="5" t="str">
        <f>VLOOKUP($E203, [1]Requirements!$A:$K, 5, FALSE)</f>
        <v>2017-08-11 11:06:39</v>
      </c>
      <c r="P203" s="5" t="str">
        <f>VLOOKUP($E203, [1]Requirements!$A:$K, 3, FALSE)</f>
        <v>raghi</v>
      </c>
    </row>
    <row r="204" spans="1:16" x14ac:dyDescent="0.3">
      <c r="A204" t="s">
        <v>16</v>
      </c>
      <c r="B204" t="s">
        <v>17</v>
      </c>
      <c r="C204" t="s">
        <v>230</v>
      </c>
      <c r="D204" t="s">
        <v>39</v>
      </c>
      <c r="E204">
        <v>74060</v>
      </c>
      <c r="F204" s="4">
        <v>42769</v>
      </c>
      <c r="G204" s="4" t="str">
        <f>VLOOKUP(E204, [1]Requirements!$A:$K, 11, FALSE)</f>
        <v>mkgaurav</v>
      </c>
      <c r="H204" s="4">
        <v>42945</v>
      </c>
      <c r="I204">
        <v>256512</v>
      </c>
      <c r="J204" t="s">
        <v>20</v>
      </c>
      <c r="K204" s="5">
        <v>42945.362384259257</v>
      </c>
      <c r="L204" s="6">
        <f>VLOOKUP($E204, [1]Requirements!$A:$K, 6, FALSE)</f>
        <v>6630</v>
      </c>
      <c r="M204" s="5" t="str">
        <f>VLOOKUP($E204, [1]Requirements!$A:$K, 2, FALSE)</f>
        <v>QC 4473 -IWS &amp; HHT Refligting. If a reflighted bag has connecting flights, these details must be printed on the expedite tag.</v>
      </c>
      <c r="N204" s="5">
        <f>VLOOKUP($E204, [1]Requirements!$A:$K,4, FALSE)</f>
        <v>41480</v>
      </c>
      <c r="O204" s="5" t="str">
        <f>VLOOKUP($E204, [1]Requirements!$A:$K, 5, FALSE)</f>
        <v>2017-08-03 07:41:01</v>
      </c>
      <c r="P204" s="5" t="str">
        <f>VLOOKUP($E204, [1]Requirements!$A:$K, 3, FALSE)</f>
        <v>raksharma</v>
      </c>
    </row>
    <row r="205" spans="1:16" x14ac:dyDescent="0.3">
      <c r="A205" t="s">
        <v>16</v>
      </c>
      <c r="B205" t="s">
        <v>94</v>
      </c>
      <c r="C205" t="s">
        <v>233</v>
      </c>
      <c r="D205" t="s">
        <v>234</v>
      </c>
      <c r="E205">
        <v>81843</v>
      </c>
      <c r="F205" s="4">
        <v>42900</v>
      </c>
      <c r="G205" s="4" t="str">
        <f>VLOOKUP(E205, [1]Requirements!$A:$K, 11, FALSE)</f>
        <v>mkgaurav</v>
      </c>
      <c r="H205" s="4">
        <v>42950</v>
      </c>
      <c r="I205">
        <v>256871</v>
      </c>
      <c r="J205" t="s">
        <v>20</v>
      </c>
      <c r="K205" s="5">
        <v>42950.285474537035</v>
      </c>
      <c r="L205" s="6">
        <f>VLOOKUP($E205, [1]Requirements!$A:$K, 6, FALSE)</f>
        <v>7420</v>
      </c>
      <c r="M205" s="5" t="str">
        <f>VLOOKUP($E205, [1]Requirements!$A:$K, 2, FALSE)</f>
        <v>CR 5986 -&gt;IWS Arrival Flights&gt; New screens to present Arrival Flight information in more details</v>
      </c>
      <c r="N205" s="5">
        <f>VLOOKUP($E205, [1]Requirements!$A:$K,4, FALSE)</f>
        <v>42272</v>
      </c>
      <c r="O205" s="5" t="str">
        <f>VLOOKUP($E205, [1]Requirements!$A:$K, 5, FALSE)</f>
        <v>2017-08-03 06:57:16</v>
      </c>
      <c r="P205" s="5" t="str">
        <f>VLOOKUP($E205, [1]Requirements!$A:$K, 3, FALSE)</f>
        <v>mkgaurav</v>
      </c>
    </row>
    <row r="206" spans="1:16" x14ac:dyDescent="0.3">
      <c r="A206" t="s">
        <v>16</v>
      </c>
      <c r="B206" t="s">
        <v>94</v>
      </c>
      <c r="C206" t="s">
        <v>233</v>
      </c>
      <c r="D206" t="s">
        <v>235</v>
      </c>
      <c r="E206">
        <v>81844</v>
      </c>
      <c r="F206" s="4">
        <v>42900</v>
      </c>
      <c r="G206" s="4" t="str">
        <f>VLOOKUP(E206, [1]Requirements!$A:$K, 11, FALSE)</f>
        <v>mkgaurav</v>
      </c>
      <c r="H206" s="4">
        <v>42950</v>
      </c>
      <c r="I206">
        <v>256872</v>
      </c>
      <c r="J206" t="s">
        <v>20</v>
      </c>
      <c r="K206" s="5">
        <v>42950.28634259259</v>
      </c>
      <c r="L206" s="6">
        <f>VLOOKUP($E206, [1]Requirements!$A:$K, 6, FALSE)</f>
        <v>7420</v>
      </c>
      <c r="M206" s="5" t="str">
        <f>VLOOKUP($E206, [1]Requirements!$A:$K, 2, FALSE)</f>
        <v>CR 5986 -&gt;IWS Arrival Flights&gt; New screens to present Arrival Flight information in more details</v>
      </c>
      <c r="N206" s="5">
        <f>VLOOKUP($E206, [1]Requirements!$A:$K,4, FALSE)</f>
        <v>42272</v>
      </c>
      <c r="O206" s="5" t="str">
        <f>VLOOKUP($E206, [1]Requirements!$A:$K, 5, FALSE)</f>
        <v>2017-08-03 06:57:16</v>
      </c>
      <c r="P206" s="5" t="str">
        <f>VLOOKUP($E206, [1]Requirements!$A:$K, 3, FALSE)</f>
        <v>mkgaurav</v>
      </c>
    </row>
    <row r="207" spans="1:16" x14ac:dyDescent="0.3">
      <c r="A207" t="s">
        <v>16</v>
      </c>
      <c r="B207" t="s">
        <v>94</v>
      </c>
      <c r="C207" t="s">
        <v>233</v>
      </c>
      <c r="D207" t="s">
        <v>236</v>
      </c>
      <c r="E207">
        <v>81845</v>
      </c>
      <c r="F207" s="4">
        <v>42900</v>
      </c>
      <c r="G207" s="4" t="str">
        <f>VLOOKUP(E207, [1]Requirements!$A:$K, 11, FALSE)</f>
        <v>mkgaurav</v>
      </c>
      <c r="H207" s="4">
        <v>42950</v>
      </c>
      <c r="I207">
        <v>256873</v>
      </c>
      <c r="J207" t="s">
        <v>20</v>
      </c>
      <c r="K207" s="5">
        <v>42950.286956018521</v>
      </c>
      <c r="L207" s="6">
        <f>VLOOKUP($E207, [1]Requirements!$A:$K, 6, FALSE)</f>
        <v>7420</v>
      </c>
      <c r="M207" s="5" t="str">
        <f>VLOOKUP($E207, [1]Requirements!$A:$K, 2, FALSE)</f>
        <v>CR 5986 -&gt;IWS Arrival Flights&gt; New screens to present Arrival Flight information in more details</v>
      </c>
      <c r="N207" s="5">
        <f>VLOOKUP($E207, [1]Requirements!$A:$K,4, FALSE)</f>
        <v>42272</v>
      </c>
      <c r="O207" s="5" t="str">
        <f>VLOOKUP($E207, [1]Requirements!$A:$K, 5, FALSE)</f>
        <v>2017-08-03 06:57:16</v>
      </c>
      <c r="P207" s="5" t="str">
        <f>VLOOKUP($E207, [1]Requirements!$A:$K, 3, FALSE)</f>
        <v>mkgaurav</v>
      </c>
    </row>
    <row r="208" spans="1:16" x14ac:dyDescent="0.3">
      <c r="A208" t="s">
        <v>16</v>
      </c>
      <c r="B208" t="s">
        <v>94</v>
      </c>
      <c r="C208" t="s">
        <v>233</v>
      </c>
      <c r="D208" t="s">
        <v>237</v>
      </c>
      <c r="E208">
        <v>81846</v>
      </c>
      <c r="F208" s="4">
        <v>42900</v>
      </c>
      <c r="G208" s="4" t="str">
        <f>VLOOKUP(E208, [1]Requirements!$A:$K, 11, FALSE)</f>
        <v>mkgaurav</v>
      </c>
      <c r="H208" s="4">
        <v>42950</v>
      </c>
      <c r="I208">
        <v>256870</v>
      </c>
      <c r="J208" t="s">
        <v>20</v>
      </c>
      <c r="K208" s="5">
        <v>42950.28465277778</v>
      </c>
      <c r="L208" s="6">
        <f>VLOOKUP($E208, [1]Requirements!$A:$K, 6, FALSE)</f>
        <v>7420</v>
      </c>
      <c r="M208" s="5" t="str">
        <f>VLOOKUP($E208, [1]Requirements!$A:$K, 2, FALSE)</f>
        <v>CR 5986 -&gt;IWS Arrival Flights&gt; New screens to present Arrival Flight information in more details</v>
      </c>
      <c r="N208" s="5">
        <f>VLOOKUP($E208, [1]Requirements!$A:$K,4, FALSE)</f>
        <v>42272</v>
      </c>
      <c r="O208" s="5" t="str">
        <f>VLOOKUP($E208, [1]Requirements!$A:$K, 5, FALSE)</f>
        <v>2017-08-03 06:57:16</v>
      </c>
      <c r="P208" s="5" t="str">
        <f>VLOOKUP($E208, [1]Requirements!$A:$K, 3, FALSE)</f>
        <v>mkgaurav</v>
      </c>
    </row>
    <row r="209" spans="1:16" x14ac:dyDescent="0.3">
      <c r="A209" t="s">
        <v>16</v>
      </c>
      <c r="B209" t="s">
        <v>94</v>
      </c>
      <c r="C209" t="s">
        <v>233</v>
      </c>
      <c r="D209" t="s">
        <v>238</v>
      </c>
      <c r="E209">
        <v>81847</v>
      </c>
      <c r="F209" s="4">
        <v>42900</v>
      </c>
      <c r="G209" s="4" t="str">
        <f>VLOOKUP(E209, [1]Requirements!$A:$K, 11, FALSE)</f>
        <v>mkgaurav</v>
      </c>
      <c r="H209" s="4">
        <v>42950</v>
      </c>
      <c r="I209">
        <v>256874</v>
      </c>
      <c r="J209" t="s">
        <v>20</v>
      </c>
      <c r="K209" s="5">
        <v>42950.28738425926</v>
      </c>
      <c r="L209" s="6">
        <f>VLOOKUP($E209, [1]Requirements!$A:$K, 6, FALSE)</f>
        <v>7420</v>
      </c>
      <c r="M209" s="5" t="str">
        <f>VLOOKUP($E209, [1]Requirements!$A:$K, 2, FALSE)</f>
        <v>CR 5986 -&gt;IWS Arrival Flights&gt; New screens to present Arrival Flight information in more details</v>
      </c>
      <c r="N209" s="5">
        <f>VLOOKUP($E209, [1]Requirements!$A:$K,4, FALSE)</f>
        <v>42272</v>
      </c>
      <c r="O209" s="5" t="str">
        <f>VLOOKUP($E209, [1]Requirements!$A:$K, 5, FALSE)</f>
        <v>2017-08-03 06:57:16</v>
      </c>
      <c r="P209" s="5" t="str">
        <f>VLOOKUP($E209, [1]Requirements!$A:$K, 3, FALSE)</f>
        <v>mkgaurav</v>
      </c>
    </row>
    <row r="210" spans="1:16" x14ac:dyDescent="0.3">
      <c r="A210" t="s">
        <v>16</v>
      </c>
      <c r="B210" t="s">
        <v>94</v>
      </c>
      <c r="C210" t="s">
        <v>233</v>
      </c>
      <c r="D210" t="s">
        <v>239</v>
      </c>
      <c r="E210">
        <v>81848</v>
      </c>
      <c r="F210" s="4">
        <v>42900</v>
      </c>
      <c r="G210" s="4" t="str">
        <f>VLOOKUP(E210, [1]Requirements!$A:$K, 11, FALSE)</f>
        <v>mkgaurav</v>
      </c>
      <c r="H210" s="4">
        <v>42950</v>
      </c>
      <c r="I210">
        <v>256876</v>
      </c>
      <c r="J210" t="s">
        <v>20</v>
      </c>
      <c r="K210" s="5">
        <v>42950.287928240738</v>
      </c>
      <c r="L210" s="6">
        <f>VLOOKUP($E210, [1]Requirements!$A:$K, 6, FALSE)</f>
        <v>7420</v>
      </c>
      <c r="M210" s="5" t="str">
        <f>VLOOKUP($E210, [1]Requirements!$A:$K, 2, FALSE)</f>
        <v>CR 5986 -&gt;IWS Arrival Flights&gt; New screens to present Arrival Flight information in more details</v>
      </c>
      <c r="N210" s="5">
        <f>VLOOKUP($E210, [1]Requirements!$A:$K,4, FALSE)</f>
        <v>42272</v>
      </c>
      <c r="O210" s="5" t="str">
        <f>VLOOKUP($E210, [1]Requirements!$A:$K, 5, FALSE)</f>
        <v>2017-08-03 06:57:16</v>
      </c>
      <c r="P210" s="5" t="str">
        <f>VLOOKUP($E210, [1]Requirements!$A:$K, 3, FALSE)</f>
        <v>mkgaurav</v>
      </c>
    </row>
    <row r="211" spans="1:16" x14ac:dyDescent="0.3">
      <c r="A211" t="s">
        <v>16</v>
      </c>
      <c r="B211" t="s">
        <v>94</v>
      </c>
      <c r="C211" t="s">
        <v>233</v>
      </c>
      <c r="D211" t="s">
        <v>240</v>
      </c>
      <c r="E211">
        <v>81857</v>
      </c>
      <c r="F211" s="4">
        <v>42900</v>
      </c>
      <c r="G211" s="4" t="str">
        <f>VLOOKUP(E211, [1]Requirements!$A:$K, 11, FALSE)</f>
        <v>mkgaurav</v>
      </c>
      <c r="H211" s="4">
        <v>42950</v>
      </c>
      <c r="I211">
        <v>256877</v>
      </c>
      <c r="J211" t="s">
        <v>20</v>
      </c>
      <c r="K211" s="5">
        <v>42950.288564814815</v>
      </c>
      <c r="L211" s="6">
        <f>VLOOKUP($E211, [1]Requirements!$A:$K, 6, FALSE)</f>
        <v>7420</v>
      </c>
      <c r="M211" s="5" t="str">
        <f>VLOOKUP($E211, [1]Requirements!$A:$K, 2, FALSE)</f>
        <v>CR 5986 -&gt;IWS Arrival Flights&gt; New screens to present Arrival Flight information in more details</v>
      </c>
      <c r="N211" s="5">
        <f>VLOOKUP($E211, [1]Requirements!$A:$K,4, FALSE)</f>
        <v>42272</v>
      </c>
      <c r="O211" s="5" t="str">
        <f>VLOOKUP($E211, [1]Requirements!$A:$K, 5, FALSE)</f>
        <v>2017-08-03 06:57:16</v>
      </c>
      <c r="P211" s="5" t="str">
        <f>VLOOKUP($E211, [1]Requirements!$A:$K, 3, FALSE)</f>
        <v>mkgaurav</v>
      </c>
    </row>
    <row r="212" spans="1:16" x14ac:dyDescent="0.3">
      <c r="A212" t="s">
        <v>16</v>
      </c>
      <c r="B212" t="s">
        <v>94</v>
      </c>
      <c r="C212" t="s">
        <v>233</v>
      </c>
      <c r="D212" t="s">
        <v>241</v>
      </c>
      <c r="E212">
        <v>81859</v>
      </c>
      <c r="F212" s="4">
        <v>42900</v>
      </c>
      <c r="G212" s="4" t="str">
        <f>VLOOKUP(E212, [1]Requirements!$A:$K, 11, FALSE)</f>
        <v>mkgaurav</v>
      </c>
      <c r="H212" s="4">
        <v>42950</v>
      </c>
      <c r="I212">
        <v>256878</v>
      </c>
      <c r="J212" t="s">
        <v>20</v>
      </c>
      <c r="K212" s="5">
        <v>42950.289120370369</v>
      </c>
      <c r="L212" s="6">
        <f>VLOOKUP($E212, [1]Requirements!$A:$K, 6, FALSE)</f>
        <v>7420</v>
      </c>
      <c r="M212" s="5" t="str">
        <f>VLOOKUP($E212, [1]Requirements!$A:$K, 2, FALSE)</f>
        <v>CR 5986 -&gt;IWS Arrival Flights&gt; New screens to present Arrival Flight information in more details</v>
      </c>
      <c r="N212" s="5">
        <f>VLOOKUP($E212, [1]Requirements!$A:$K,4, FALSE)</f>
        <v>42272</v>
      </c>
      <c r="O212" s="5" t="str">
        <f>VLOOKUP($E212, [1]Requirements!$A:$K, 5, FALSE)</f>
        <v>2017-08-03 06:57:16</v>
      </c>
      <c r="P212" s="5" t="str">
        <f>VLOOKUP($E212, [1]Requirements!$A:$K, 3, FALSE)</f>
        <v>mkgaurav</v>
      </c>
    </row>
    <row r="213" spans="1:16" x14ac:dyDescent="0.3">
      <c r="A213" t="s">
        <v>16</v>
      </c>
      <c r="B213" t="s">
        <v>94</v>
      </c>
      <c r="C213" t="s">
        <v>233</v>
      </c>
      <c r="D213" t="s">
        <v>242</v>
      </c>
      <c r="E213">
        <v>81860</v>
      </c>
      <c r="F213" s="4">
        <v>42900</v>
      </c>
      <c r="G213" s="4" t="str">
        <f>VLOOKUP(E213, [1]Requirements!$A:$K, 11, FALSE)</f>
        <v>mkgaurav</v>
      </c>
      <c r="H213" s="4">
        <v>42950</v>
      </c>
      <c r="I213">
        <v>256879</v>
      </c>
      <c r="J213" t="s">
        <v>20</v>
      </c>
      <c r="K213" s="5">
        <v>42950.289768518516</v>
      </c>
      <c r="L213" s="6">
        <f>VLOOKUP($E213, [1]Requirements!$A:$K, 6, FALSE)</f>
        <v>7420</v>
      </c>
      <c r="M213" s="5" t="str">
        <f>VLOOKUP($E213, [1]Requirements!$A:$K, 2, FALSE)</f>
        <v>CR 5986 -&gt;IWS Arrival Flights&gt; New screens to present Arrival Flight information in more details</v>
      </c>
      <c r="N213" s="5">
        <f>VLOOKUP($E213, [1]Requirements!$A:$K,4, FALSE)</f>
        <v>42272</v>
      </c>
      <c r="O213" s="5" t="str">
        <f>VLOOKUP($E213, [1]Requirements!$A:$K, 5, FALSE)</f>
        <v>2017-08-03 06:57:16</v>
      </c>
      <c r="P213" s="5" t="str">
        <f>VLOOKUP($E213, [1]Requirements!$A:$K, 3, FALSE)</f>
        <v>mkgaurav</v>
      </c>
    </row>
    <row r="214" spans="1:16" x14ac:dyDescent="0.3">
      <c r="A214" t="s">
        <v>16</v>
      </c>
      <c r="B214" t="s">
        <v>94</v>
      </c>
      <c r="C214" t="s">
        <v>233</v>
      </c>
      <c r="D214" t="s">
        <v>243</v>
      </c>
      <c r="E214">
        <v>81630</v>
      </c>
      <c r="F214" s="4">
        <v>42899</v>
      </c>
      <c r="G214" s="4" t="str">
        <f>VLOOKUP(E214, [1]Requirements!$A:$K, 11, FALSE)</f>
        <v>atripathi1</v>
      </c>
      <c r="H214" s="4">
        <v>42950</v>
      </c>
      <c r="I214">
        <v>256880</v>
      </c>
      <c r="J214" t="s">
        <v>20</v>
      </c>
      <c r="K214" s="5">
        <v>42950.290393518517</v>
      </c>
      <c r="L214" s="6">
        <f>VLOOKUP($E214, [1]Requirements!$A:$K, 6, FALSE)</f>
        <v>7335</v>
      </c>
      <c r="M214" s="5" t="str">
        <f>VLOOKUP($E214, [1]Requirements!$A:$K, 2, FALSE)</f>
        <v>QC 5758 -&gt;TK Enhancement: Reception of Outstation BPMs to build inbound flight manifests</v>
      </c>
      <c r="N214" s="5">
        <f>VLOOKUP($E214, [1]Requirements!$A:$K,4, FALSE)</f>
        <v>42180</v>
      </c>
      <c r="O214" s="5" t="str">
        <f>VLOOKUP($E214, [1]Requirements!$A:$K, 5, FALSE)</f>
        <v>2017-08-03 06:58:10</v>
      </c>
      <c r="P214" s="5" t="str">
        <f>VLOOKUP($E214, [1]Requirements!$A:$K, 3, FALSE)</f>
        <v>mkgaurav</v>
      </c>
    </row>
    <row r="215" spans="1:16" x14ac:dyDescent="0.3">
      <c r="A215" t="s">
        <v>16</v>
      </c>
      <c r="B215" t="s">
        <v>94</v>
      </c>
      <c r="C215" t="s">
        <v>233</v>
      </c>
      <c r="D215" t="s">
        <v>244</v>
      </c>
      <c r="E215">
        <v>81683</v>
      </c>
      <c r="F215" s="4">
        <v>42899</v>
      </c>
      <c r="G215" s="4" t="str">
        <f>VLOOKUP(E215, [1]Requirements!$A:$K, 11, FALSE)</f>
        <v>raghi</v>
      </c>
      <c r="H215" s="4">
        <v>42950</v>
      </c>
      <c r="I215">
        <v>256881</v>
      </c>
      <c r="J215" t="s">
        <v>20</v>
      </c>
      <c r="K215" s="5">
        <v>42950.290798611109</v>
      </c>
      <c r="L215" s="6">
        <f>VLOOKUP($E215, [1]Requirements!$A:$K, 6, FALSE)</f>
        <v>8042</v>
      </c>
      <c r="M215" s="5" t="str">
        <f>VLOOKUP($E215, [1]Requirements!$A:$K, 2, FALSE)</f>
        <v>QC_5951_OPS &gt; Introduction of two configurable options to revaluate the duration of the Delivery Evaluation window based on the aircraft’s body type and location on the parking stand.</v>
      </c>
      <c r="N215" s="5">
        <f>VLOOKUP($E215, [1]Requirements!$A:$K,4, FALSE)</f>
        <v>42856</v>
      </c>
      <c r="O215" s="5" t="str">
        <f>VLOOKUP($E215, [1]Requirements!$A:$K, 5, FALSE)</f>
        <v>2017-08-03 06:58:45</v>
      </c>
      <c r="P215" s="5" t="str">
        <f>VLOOKUP($E215, [1]Requirements!$A:$K, 3, FALSE)</f>
        <v>raghi</v>
      </c>
    </row>
    <row r="216" spans="1:16" x14ac:dyDescent="0.3">
      <c r="A216" t="s">
        <v>16</v>
      </c>
      <c r="B216" t="s">
        <v>94</v>
      </c>
      <c r="C216" t="s">
        <v>233</v>
      </c>
      <c r="D216" t="s">
        <v>245</v>
      </c>
      <c r="E216">
        <v>81573</v>
      </c>
      <c r="F216" s="4">
        <v>42899</v>
      </c>
      <c r="G216" s="4" t="str">
        <f>VLOOKUP(E216, [1]Requirements!$A:$K, 11, FALSE)</f>
        <v>mkgaurav</v>
      </c>
      <c r="H216" s="4">
        <v>42950</v>
      </c>
      <c r="I216">
        <v>256882</v>
      </c>
      <c r="J216" t="s">
        <v>20</v>
      </c>
      <c r="K216" s="5">
        <v>42950.291250000002</v>
      </c>
      <c r="L216" s="6">
        <f>VLOOKUP($E216, [1]Requirements!$A:$K, 6, FALSE)</f>
        <v>7351</v>
      </c>
      <c r="M216" s="5" t="str">
        <f>VLOOKUP($E216, [1]Requirements!$A:$K, 2, FALSE)</f>
        <v>QC 5755 -&gt;'TK FIDS Interface required (Oracle shared table)</v>
      </c>
      <c r="N216" s="5">
        <f>VLOOKUP($E216, [1]Requirements!$A:$K,4, FALSE)</f>
        <v>42180</v>
      </c>
      <c r="O216" s="5" t="str">
        <f>VLOOKUP($E216, [1]Requirements!$A:$K, 5, FALSE)</f>
        <v>2017-08-03 07:04:22</v>
      </c>
      <c r="P216" s="5" t="str">
        <f>VLOOKUP($E216, [1]Requirements!$A:$K, 3, FALSE)</f>
        <v>mkgaurav</v>
      </c>
    </row>
    <row r="217" spans="1:16" x14ac:dyDescent="0.3">
      <c r="A217" t="s">
        <v>16</v>
      </c>
      <c r="B217" t="s">
        <v>94</v>
      </c>
      <c r="C217" t="s">
        <v>233</v>
      </c>
      <c r="D217" t="s">
        <v>246</v>
      </c>
      <c r="E217">
        <v>81574</v>
      </c>
      <c r="F217" s="4">
        <v>42899</v>
      </c>
      <c r="G217" s="4" t="str">
        <f>VLOOKUP(E217, [1]Requirements!$A:$K, 11, FALSE)</f>
        <v>mkgaurav</v>
      </c>
      <c r="H217" s="4">
        <v>42950</v>
      </c>
      <c r="I217">
        <v>256883</v>
      </c>
      <c r="J217" t="s">
        <v>20</v>
      </c>
      <c r="K217" s="5">
        <v>42950.29184027778</v>
      </c>
      <c r="L217" s="6">
        <f>VLOOKUP($E217, [1]Requirements!$A:$K, 6, FALSE)</f>
        <v>7351</v>
      </c>
      <c r="M217" s="5" t="str">
        <f>VLOOKUP($E217, [1]Requirements!$A:$K, 2, FALSE)</f>
        <v>QC 5755 -&gt;'TK FIDS Interface required (Oracle shared table)</v>
      </c>
      <c r="N217" s="5">
        <f>VLOOKUP($E217, [1]Requirements!$A:$K,4, FALSE)</f>
        <v>42180</v>
      </c>
      <c r="O217" s="5" t="str">
        <f>VLOOKUP($E217, [1]Requirements!$A:$K, 5, FALSE)</f>
        <v>2017-08-03 07:04:22</v>
      </c>
      <c r="P217" s="5" t="str">
        <f>VLOOKUP($E217, [1]Requirements!$A:$K, 3, FALSE)</f>
        <v>mkgaurav</v>
      </c>
    </row>
    <row r="218" spans="1:16" x14ac:dyDescent="0.3">
      <c r="A218" t="s">
        <v>16</v>
      </c>
      <c r="B218" t="s">
        <v>94</v>
      </c>
      <c r="C218" t="s">
        <v>233</v>
      </c>
      <c r="D218" t="s">
        <v>247</v>
      </c>
      <c r="E218">
        <v>81575</v>
      </c>
      <c r="F218" s="4">
        <v>42899</v>
      </c>
      <c r="G218" s="4" t="str">
        <f>VLOOKUP(E218, [1]Requirements!$A:$K, 11, FALSE)</f>
        <v>mkgaurav</v>
      </c>
      <c r="H218" s="4">
        <v>42950</v>
      </c>
      <c r="I218">
        <v>256884</v>
      </c>
      <c r="J218" t="s">
        <v>20</v>
      </c>
      <c r="K218" s="5">
        <v>42950.292337962965</v>
      </c>
      <c r="L218" s="6">
        <f>VLOOKUP($E218, [1]Requirements!$A:$K, 6, FALSE)</f>
        <v>7351</v>
      </c>
      <c r="M218" s="5" t="str">
        <f>VLOOKUP($E218, [1]Requirements!$A:$K, 2, FALSE)</f>
        <v>QC 5755 -&gt;'TK FIDS Interface required (Oracle shared table)</v>
      </c>
      <c r="N218" s="5">
        <f>VLOOKUP($E218, [1]Requirements!$A:$K,4, FALSE)</f>
        <v>42180</v>
      </c>
      <c r="O218" s="5" t="str">
        <f>VLOOKUP($E218, [1]Requirements!$A:$K, 5, FALSE)</f>
        <v>2017-08-03 07:04:22</v>
      </c>
      <c r="P218" s="5" t="str">
        <f>VLOOKUP($E218, [1]Requirements!$A:$K, 3, FALSE)</f>
        <v>mkgaurav</v>
      </c>
    </row>
    <row r="219" spans="1:16" x14ac:dyDescent="0.3">
      <c r="A219" t="s">
        <v>16</v>
      </c>
      <c r="B219" t="s">
        <v>94</v>
      </c>
      <c r="C219" t="s">
        <v>233</v>
      </c>
      <c r="D219" t="s">
        <v>248</v>
      </c>
      <c r="E219">
        <v>81576</v>
      </c>
      <c r="F219" s="4">
        <v>42899</v>
      </c>
      <c r="G219" s="4" t="str">
        <f>VLOOKUP(E219, [1]Requirements!$A:$K, 11, FALSE)</f>
        <v>mkgaurav</v>
      </c>
      <c r="H219" s="4">
        <v>42950</v>
      </c>
      <c r="I219">
        <v>256885</v>
      </c>
      <c r="J219" t="s">
        <v>20</v>
      </c>
      <c r="K219" s="5">
        <v>42950.292939814812</v>
      </c>
      <c r="L219" s="6">
        <f>VLOOKUP($E219, [1]Requirements!$A:$K, 6, FALSE)</f>
        <v>7351</v>
      </c>
      <c r="M219" s="5" t="str">
        <f>VLOOKUP($E219, [1]Requirements!$A:$K, 2, FALSE)</f>
        <v>QC 5755 -&gt;'TK FIDS Interface required (Oracle shared table)</v>
      </c>
      <c r="N219" s="5">
        <f>VLOOKUP($E219, [1]Requirements!$A:$K,4, FALSE)</f>
        <v>42180</v>
      </c>
      <c r="O219" s="5" t="str">
        <f>VLOOKUP($E219, [1]Requirements!$A:$K, 5, FALSE)</f>
        <v>2017-08-03 07:04:22</v>
      </c>
      <c r="P219" s="5" t="str">
        <f>VLOOKUP($E219, [1]Requirements!$A:$K, 3, FALSE)</f>
        <v>mkgaurav</v>
      </c>
    </row>
    <row r="220" spans="1:16" x14ac:dyDescent="0.3">
      <c r="A220" t="s">
        <v>16</v>
      </c>
      <c r="B220" t="s">
        <v>94</v>
      </c>
      <c r="C220" t="s">
        <v>233</v>
      </c>
      <c r="D220" t="s">
        <v>249</v>
      </c>
      <c r="E220">
        <v>81577</v>
      </c>
      <c r="F220" s="4">
        <v>42899</v>
      </c>
      <c r="G220" s="4" t="str">
        <f>VLOOKUP(E220, [1]Requirements!$A:$K, 11, FALSE)</f>
        <v>mkgaurav</v>
      </c>
      <c r="H220" s="4">
        <v>42950</v>
      </c>
      <c r="I220">
        <v>256886</v>
      </c>
      <c r="J220" t="s">
        <v>20</v>
      </c>
      <c r="K220" s="5">
        <v>42950.293356481481</v>
      </c>
      <c r="L220" s="6">
        <f>VLOOKUP($E220, [1]Requirements!$A:$K, 6, FALSE)</f>
        <v>7351</v>
      </c>
      <c r="M220" s="5" t="str">
        <f>VLOOKUP($E220, [1]Requirements!$A:$K, 2, FALSE)</f>
        <v>QC 5755 -&gt;'TK FIDS Interface required (Oracle shared table)</v>
      </c>
      <c r="N220" s="5">
        <f>VLOOKUP($E220, [1]Requirements!$A:$K,4, FALSE)</f>
        <v>42180</v>
      </c>
      <c r="O220" s="5" t="str">
        <f>VLOOKUP($E220, [1]Requirements!$A:$K, 5, FALSE)</f>
        <v>2017-08-03 07:04:22</v>
      </c>
      <c r="P220" s="5" t="str">
        <f>VLOOKUP($E220, [1]Requirements!$A:$K, 3, FALSE)</f>
        <v>mkgaurav</v>
      </c>
    </row>
    <row r="221" spans="1:16" x14ac:dyDescent="0.3">
      <c r="A221" t="s">
        <v>16</v>
      </c>
      <c r="B221" t="s">
        <v>94</v>
      </c>
      <c r="C221" t="s">
        <v>233</v>
      </c>
      <c r="D221" t="s">
        <v>250</v>
      </c>
      <c r="E221">
        <v>81578</v>
      </c>
      <c r="F221" s="4">
        <v>42899</v>
      </c>
      <c r="G221" s="4" t="str">
        <f>VLOOKUP(E221, [1]Requirements!$A:$K, 11, FALSE)</f>
        <v>mkgaurav</v>
      </c>
      <c r="H221" s="4">
        <v>42950</v>
      </c>
      <c r="I221">
        <v>256887</v>
      </c>
      <c r="J221" t="s">
        <v>20</v>
      </c>
      <c r="K221" s="5">
        <v>42950.293842592589</v>
      </c>
      <c r="L221" s="6">
        <f>VLOOKUP($E221, [1]Requirements!$A:$K, 6, FALSE)</f>
        <v>7351</v>
      </c>
      <c r="M221" s="5" t="str">
        <f>VLOOKUP($E221, [1]Requirements!$A:$K, 2, FALSE)</f>
        <v>QC 5755 -&gt;'TK FIDS Interface required (Oracle shared table)</v>
      </c>
      <c r="N221" s="5">
        <f>VLOOKUP($E221, [1]Requirements!$A:$K,4, FALSE)</f>
        <v>42180</v>
      </c>
      <c r="O221" s="5" t="str">
        <f>VLOOKUP($E221, [1]Requirements!$A:$K, 5, FALSE)</f>
        <v>2017-08-03 07:04:22</v>
      </c>
      <c r="P221" s="5" t="str">
        <f>VLOOKUP($E221, [1]Requirements!$A:$K, 3, FALSE)</f>
        <v>mkgaurav</v>
      </c>
    </row>
    <row r="222" spans="1:16" x14ac:dyDescent="0.3">
      <c r="A222" t="s">
        <v>16</v>
      </c>
      <c r="B222" t="s">
        <v>94</v>
      </c>
      <c r="C222" t="s">
        <v>233</v>
      </c>
      <c r="D222" t="s">
        <v>251</v>
      </c>
      <c r="E222">
        <v>81583</v>
      </c>
      <c r="F222" s="4">
        <v>42899</v>
      </c>
      <c r="G222" s="4" t="str">
        <f>VLOOKUP(E222, [1]Requirements!$A:$K, 11, FALSE)</f>
        <v>mkgaurav</v>
      </c>
      <c r="H222" s="4">
        <v>42950</v>
      </c>
      <c r="I222">
        <v>256888</v>
      </c>
      <c r="J222" t="s">
        <v>20</v>
      </c>
      <c r="K222" s="5">
        <v>42950.294270833336</v>
      </c>
      <c r="L222" s="6">
        <f>VLOOKUP($E222, [1]Requirements!$A:$K, 6, FALSE)</f>
        <v>7351</v>
      </c>
      <c r="M222" s="5" t="str">
        <f>VLOOKUP($E222, [1]Requirements!$A:$K, 2, FALSE)</f>
        <v>QC 5755 -&gt;'TK FIDS Interface required (Oracle shared table)</v>
      </c>
      <c r="N222" s="5">
        <f>VLOOKUP($E222, [1]Requirements!$A:$K,4, FALSE)</f>
        <v>42180</v>
      </c>
      <c r="O222" s="5" t="str">
        <f>VLOOKUP($E222, [1]Requirements!$A:$K, 5, FALSE)</f>
        <v>2017-08-03 07:04:22</v>
      </c>
      <c r="P222" s="5" t="str">
        <f>VLOOKUP($E222, [1]Requirements!$A:$K, 3, FALSE)</f>
        <v>mkgaurav</v>
      </c>
    </row>
    <row r="223" spans="1:16" x14ac:dyDescent="0.3">
      <c r="A223" t="s">
        <v>16</v>
      </c>
      <c r="B223" t="s">
        <v>94</v>
      </c>
      <c r="C223" t="s">
        <v>233</v>
      </c>
      <c r="D223" t="s">
        <v>252</v>
      </c>
      <c r="E223">
        <v>81584</v>
      </c>
      <c r="F223" s="4">
        <v>42899</v>
      </c>
      <c r="G223" s="4" t="str">
        <f>VLOOKUP(E223, [1]Requirements!$A:$K, 11, FALSE)</f>
        <v>mkgaurav</v>
      </c>
      <c r="H223" s="4">
        <v>42950</v>
      </c>
      <c r="I223">
        <v>256889</v>
      </c>
      <c r="J223" t="s">
        <v>20</v>
      </c>
      <c r="K223" s="5">
        <v>42950.294699074075</v>
      </c>
      <c r="L223" s="6">
        <f>VLOOKUP($E223, [1]Requirements!$A:$K, 6, FALSE)</f>
        <v>7351</v>
      </c>
      <c r="M223" s="5" t="str">
        <f>VLOOKUP($E223, [1]Requirements!$A:$K, 2, FALSE)</f>
        <v>QC 5755 -&gt;'TK FIDS Interface required (Oracle shared table)</v>
      </c>
      <c r="N223" s="5">
        <f>VLOOKUP($E223, [1]Requirements!$A:$K,4, FALSE)</f>
        <v>42180</v>
      </c>
      <c r="O223" s="5" t="str">
        <f>VLOOKUP($E223, [1]Requirements!$A:$K, 5, FALSE)</f>
        <v>2017-08-03 07:04:22</v>
      </c>
      <c r="P223" s="5" t="str">
        <f>VLOOKUP($E223, [1]Requirements!$A:$K, 3, FALSE)</f>
        <v>mkgaurav</v>
      </c>
    </row>
    <row r="224" spans="1:16" x14ac:dyDescent="0.3">
      <c r="A224" t="s">
        <v>16</v>
      </c>
      <c r="B224" t="s">
        <v>94</v>
      </c>
      <c r="C224" t="s">
        <v>233</v>
      </c>
      <c r="D224" t="s">
        <v>253</v>
      </c>
      <c r="E224">
        <v>81669</v>
      </c>
      <c r="F224" s="4">
        <v>42899</v>
      </c>
      <c r="G224" s="4" t="str">
        <f>VLOOKUP(E224, [1]Requirements!$A:$K, 11, FALSE)</f>
        <v>atripathi1</v>
      </c>
      <c r="H224" s="4">
        <v>42950</v>
      </c>
      <c r="I224">
        <v>256890</v>
      </c>
      <c r="J224" t="s">
        <v>20</v>
      </c>
      <c r="K224" s="5">
        <v>42950.29515046296</v>
      </c>
      <c r="L224" s="6">
        <f>VLOOKUP($E224, [1]Requirements!$A:$K, 6, FALSE)</f>
        <v>7380</v>
      </c>
      <c r="M224" s="5" t="str">
        <f>VLOOKUP($E224, [1]Requirements!$A:$K, 2, FALSE)</f>
        <v>QC 5950_IWS Arrival Scanning screens&gt; Print buttons must be disabled as per user role</v>
      </c>
      <c r="N224" s="5">
        <f>VLOOKUP($E224, [1]Requirements!$A:$K,4, FALSE)</f>
        <v>42243</v>
      </c>
      <c r="O224" s="5" t="str">
        <f>VLOOKUP($E224, [1]Requirements!$A:$K, 5, FALSE)</f>
        <v>2017-08-03 07:05:01</v>
      </c>
      <c r="P224" s="5" t="str">
        <f>VLOOKUP($E224, [1]Requirements!$A:$K, 3, FALSE)</f>
        <v>mkgaurav</v>
      </c>
    </row>
    <row r="225" spans="1:16" x14ac:dyDescent="0.3">
      <c r="A225" t="s">
        <v>16</v>
      </c>
      <c r="B225" t="s">
        <v>94</v>
      </c>
      <c r="C225" t="s">
        <v>233</v>
      </c>
      <c r="D225" t="s">
        <v>254</v>
      </c>
      <c r="E225">
        <v>82004</v>
      </c>
      <c r="F225" s="4">
        <v>42900</v>
      </c>
      <c r="G225" s="4" t="str">
        <f>VLOOKUP(E225, [1]Requirements!$A:$K, 11, FALSE)</f>
        <v>atripathi1</v>
      </c>
      <c r="H225" s="4">
        <v>42948</v>
      </c>
      <c r="I225">
        <v>256762</v>
      </c>
      <c r="J225" t="s">
        <v>20</v>
      </c>
      <c r="K225" s="5">
        <v>42948.485173611109</v>
      </c>
      <c r="L225" s="6">
        <f>VLOOKUP($E225, [1]Requirements!$A:$K, 6, FALSE)</f>
        <v>7399</v>
      </c>
      <c r="M225" s="5" t="str">
        <f>VLOOKUP($E225, [1]Requirements!$A:$K, 2, FALSE)</f>
        <v>QC 5957-IWS Manage Irregularities&gt; The screen needs to align with V5 in order to show the same information and the use of the same filters as in V5</v>
      </c>
      <c r="N225" s="5">
        <f>VLOOKUP($E225, [1]Requirements!$A:$K,4, FALSE)</f>
        <v>42268</v>
      </c>
      <c r="O225" s="5" t="str">
        <f>VLOOKUP($E225, [1]Requirements!$A:$K, 5, FALSE)</f>
        <v>2017-08-03 07:09:39</v>
      </c>
      <c r="P225" s="5" t="str">
        <f>VLOOKUP($E225, [1]Requirements!$A:$K, 3, FALSE)</f>
        <v>atripathi1</v>
      </c>
    </row>
    <row r="226" spans="1:16" x14ac:dyDescent="0.3">
      <c r="A226" t="s">
        <v>16</v>
      </c>
      <c r="B226" t="s">
        <v>94</v>
      </c>
      <c r="C226" t="s">
        <v>233</v>
      </c>
      <c r="D226" t="s">
        <v>255</v>
      </c>
      <c r="E226">
        <v>82006</v>
      </c>
      <c r="F226" s="4">
        <v>42900</v>
      </c>
      <c r="G226" s="4" t="str">
        <f>VLOOKUP(E226, [1]Requirements!$A:$K, 11, FALSE)</f>
        <v>atripathi1</v>
      </c>
      <c r="H226" s="4">
        <v>42950</v>
      </c>
      <c r="I226">
        <v>256891</v>
      </c>
      <c r="J226" t="s">
        <v>20</v>
      </c>
      <c r="K226" s="5">
        <v>42950.295949074076</v>
      </c>
      <c r="L226" s="6">
        <f>VLOOKUP($E226, [1]Requirements!$A:$K, 6, FALSE)</f>
        <v>7399</v>
      </c>
      <c r="M226" s="5" t="str">
        <f>VLOOKUP($E226, [1]Requirements!$A:$K, 2, FALSE)</f>
        <v>QC 5957-IWS Manage Irregularities&gt; The screen needs to align with V5 in order to show the same information and the use of the same filters as in V5</v>
      </c>
      <c r="N226" s="5">
        <f>VLOOKUP($E226, [1]Requirements!$A:$K,4, FALSE)</f>
        <v>42268</v>
      </c>
      <c r="O226" s="5" t="str">
        <f>VLOOKUP($E226, [1]Requirements!$A:$K, 5, FALSE)</f>
        <v>2017-08-03 07:09:39</v>
      </c>
      <c r="P226" s="5" t="str">
        <f>VLOOKUP($E226, [1]Requirements!$A:$K, 3, FALSE)</f>
        <v>atripathi1</v>
      </c>
    </row>
    <row r="227" spans="1:16" x14ac:dyDescent="0.3">
      <c r="A227" t="s">
        <v>16</v>
      </c>
      <c r="B227" t="s">
        <v>94</v>
      </c>
      <c r="C227" t="s">
        <v>233</v>
      </c>
      <c r="D227" t="s">
        <v>256</v>
      </c>
      <c r="E227">
        <v>82007</v>
      </c>
      <c r="F227" s="4">
        <v>42900</v>
      </c>
      <c r="G227" s="4" t="str">
        <f>VLOOKUP(E227, [1]Requirements!$A:$K, 11, FALSE)</f>
        <v>atripathi1</v>
      </c>
      <c r="H227" s="4">
        <v>42950</v>
      </c>
      <c r="I227">
        <v>256892</v>
      </c>
      <c r="J227" t="s">
        <v>20</v>
      </c>
      <c r="K227" s="5">
        <v>42950.296793981484</v>
      </c>
      <c r="L227" s="6">
        <f>VLOOKUP($E227, [1]Requirements!$A:$K, 6, FALSE)</f>
        <v>7399</v>
      </c>
      <c r="M227" s="5" t="str">
        <f>VLOOKUP($E227, [1]Requirements!$A:$K, 2, FALSE)</f>
        <v>QC 5957-IWS Manage Irregularities&gt; The screen needs to align with V5 in order to show the same information and the use of the same filters as in V5</v>
      </c>
      <c r="N227" s="5">
        <f>VLOOKUP($E227, [1]Requirements!$A:$K,4, FALSE)</f>
        <v>42268</v>
      </c>
      <c r="O227" s="5" t="str">
        <f>VLOOKUP($E227, [1]Requirements!$A:$K, 5, FALSE)</f>
        <v>2017-08-03 07:09:39</v>
      </c>
      <c r="P227" s="5" t="str">
        <f>VLOOKUP($E227, [1]Requirements!$A:$K, 3, FALSE)</f>
        <v>atripathi1</v>
      </c>
    </row>
    <row r="228" spans="1:16" x14ac:dyDescent="0.3">
      <c r="A228" t="s">
        <v>16</v>
      </c>
      <c r="B228" t="s">
        <v>94</v>
      </c>
      <c r="C228" t="s">
        <v>233</v>
      </c>
      <c r="D228" t="s">
        <v>257</v>
      </c>
      <c r="E228">
        <v>82013</v>
      </c>
      <c r="F228" s="4">
        <v>42900</v>
      </c>
      <c r="G228" s="4" t="str">
        <f>VLOOKUP(E228, [1]Requirements!$A:$K, 11, FALSE)</f>
        <v>atripathi1</v>
      </c>
      <c r="H228" s="4">
        <v>42950</v>
      </c>
      <c r="I228">
        <v>256893</v>
      </c>
      <c r="J228" t="s">
        <v>20</v>
      </c>
      <c r="K228" s="5">
        <v>42950.29724537037</v>
      </c>
      <c r="L228" s="6">
        <f>VLOOKUP($E228, [1]Requirements!$A:$K, 6, FALSE)</f>
        <v>7399</v>
      </c>
      <c r="M228" s="5" t="str">
        <f>VLOOKUP($E228, [1]Requirements!$A:$K, 2, FALSE)</f>
        <v>QC 5957-IWS Manage Irregularities&gt; The screen needs to align with V5 in order to show the same information and the use of the same filters as in V5</v>
      </c>
      <c r="N228" s="5">
        <f>VLOOKUP($E228, [1]Requirements!$A:$K,4, FALSE)</f>
        <v>42268</v>
      </c>
      <c r="O228" s="5" t="str">
        <f>VLOOKUP($E228, [1]Requirements!$A:$K, 5, FALSE)</f>
        <v>2017-08-03 07:09:39</v>
      </c>
      <c r="P228" s="5" t="str">
        <f>VLOOKUP($E228, [1]Requirements!$A:$K, 3, FALSE)</f>
        <v>atripathi1</v>
      </c>
    </row>
    <row r="229" spans="1:16" x14ac:dyDescent="0.3">
      <c r="A229" t="s">
        <v>16</v>
      </c>
      <c r="B229" t="s">
        <v>94</v>
      </c>
      <c r="C229" t="s">
        <v>233</v>
      </c>
      <c r="D229" t="s">
        <v>258</v>
      </c>
      <c r="E229">
        <v>82014</v>
      </c>
      <c r="F229" s="4">
        <v>42900</v>
      </c>
      <c r="G229" s="4" t="str">
        <f>VLOOKUP(E229, [1]Requirements!$A:$K, 11, FALSE)</f>
        <v>atripathi1</v>
      </c>
      <c r="H229" s="4">
        <v>42950</v>
      </c>
      <c r="I229">
        <v>256894</v>
      </c>
      <c r="J229" t="s">
        <v>20</v>
      </c>
      <c r="K229" s="5">
        <v>42950.297812500001</v>
      </c>
      <c r="L229" s="6">
        <f>VLOOKUP($E229, [1]Requirements!$A:$K, 6, FALSE)</f>
        <v>7399</v>
      </c>
      <c r="M229" s="5" t="str">
        <f>VLOOKUP($E229, [1]Requirements!$A:$K, 2, FALSE)</f>
        <v>QC 5957-IWS Manage Irregularities&gt; The screen needs to align with V5 in order to show the same information and the use of the same filters as in V5</v>
      </c>
      <c r="N229" s="5">
        <f>VLOOKUP($E229, [1]Requirements!$A:$K,4, FALSE)</f>
        <v>42268</v>
      </c>
      <c r="O229" s="5" t="str">
        <f>VLOOKUP($E229, [1]Requirements!$A:$K, 5, FALSE)</f>
        <v>2017-08-03 07:09:39</v>
      </c>
      <c r="P229" s="5" t="str">
        <f>VLOOKUP($E229, [1]Requirements!$A:$K, 3, FALSE)</f>
        <v>atripathi1</v>
      </c>
    </row>
    <row r="230" spans="1:16" x14ac:dyDescent="0.3">
      <c r="A230" t="s">
        <v>16</v>
      </c>
      <c r="B230" t="s">
        <v>94</v>
      </c>
      <c r="C230" t="s">
        <v>233</v>
      </c>
      <c r="D230" t="s">
        <v>259</v>
      </c>
      <c r="E230">
        <v>82015</v>
      </c>
      <c r="F230" s="4">
        <v>42900</v>
      </c>
      <c r="G230" s="4" t="str">
        <f>VLOOKUP(E230, [1]Requirements!$A:$K, 11, FALSE)</f>
        <v>atripathi1</v>
      </c>
      <c r="H230" s="4">
        <v>42950</v>
      </c>
      <c r="I230">
        <v>256895</v>
      </c>
      <c r="J230" t="s">
        <v>20</v>
      </c>
      <c r="K230" s="5">
        <v>42950.298368055555</v>
      </c>
      <c r="L230" s="6">
        <f>VLOOKUP($E230, [1]Requirements!$A:$K, 6, FALSE)</f>
        <v>7399</v>
      </c>
      <c r="M230" s="5" t="str">
        <f>VLOOKUP($E230, [1]Requirements!$A:$K, 2, FALSE)</f>
        <v>QC 5957-IWS Manage Irregularities&gt; The screen needs to align with V5 in order to show the same information and the use of the same filters as in V5</v>
      </c>
      <c r="N230" s="5">
        <f>VLOOKUP($E230, [1]Requirements!$A:$K,4, FALSE)</f>
        <v>42268</v>
      </c>
      <c r="O230" s="5" t="str">
        <f>VLOOKUP($E230, [1]Requirements!$A:$K, 5, FALSE)</f>
        <v>2017-08-03 07:09:39</v>
      </c>
      <c r="P230" s="5" t="str">
        <f>VLOOKUP($E230, [1]Requirements!$A:$K, 3, FALSE)</f>
        <v>atripathi1</v>
      </c>
    </row>
    <row r="231" spans="1:16" x14ac:dyDescent="0.3">
      <c r="A231" t="s">
        <v>16</v>
      </c>
      <c r="B231" t="s">
        <v>94</v>
      </c>
      <c r="C231" t="s">
        <v>233</v>
      </c>
      <c r="D231" t="s">
        <v>260</v>
      </c>
      <c r="E231">
        <v>81817</v>
      </c>
      <c r="F231" s="4">
        <v>42900</v>
      </c>
      <c r="G231" s="4" t="str">
        <f>VLOOKUP(E231, [1]Requirements!$A:$K, 11, FALSE)</f>
        <v>atripathi1</v>
      </c>
      <c r="H231" s="4">
        <v>42950</v>
      </c>
      <c r="I231">
        <v>256896</v>
      </c>
      <c r="J231" t="s">
        <v>20</v>
      </c>
      <c r="K231" s="5">
        <v>42950.29886574074</v>
      </c>
      <c r="L231" s="6">
        <f>VLOOKUP($E231, [1]Requirements!$A:$K, 6, FALSE)</f>
        <v>7621</v>
      </c>
      <c r="M231" s="5" t="str">
        <f>VLOOKUP($E231, [1]Requirements!$A:$K, 2, FALSE)</f>
        <v>QC-5958_IST Late Bag shared table for Late Bags to have more information stored in the table</v>
      </c>
      <c r="N231" s="5">
        <f>VLOOKUP($E231, [1]Requirements!$A:$K,4, FALSE)</f>
        <v>42479</v>
      </c>
      <c r="O231" s="5" t="str">
        <f>VLOOKUP($E231, [1]Requirements!$A:$K, 5, FALSE)</f>
        <v>2017-08-03 07:12:37</v>
      </c>
      <c r="P231" s="5" t="str">
        <f>VLOOKUP($E231, [1]Requirements!$A:$K, 3, FALSE)</f>
        <v>atripathi1</v>
      </c>
    </row>
    <row r="232" spans="1:16" x14ac:dyDescent="0.3">
      <c r="A232" t="s">
        <v>16</v>
      </c>
      <c r="B232" t="s">
        <v>94</v>
      </c>
      <c r="C232" t="s">
        <v>233</v>
      </c>
      <c r="D232" t="s">
        <v>261</v>
      </c>
      <c r="E232">
        <v>81818</v>
      </c>
      <c r="F232" s="4">
        <v>42900</v>
      </c>
      <c r="G232" s="4" t="str">
        <f>VLOOKUP(E232, [1]Requirements!$A:$K, 11, FALSE)</f>
        <v>atripathi1</v>
      </c>
      <c r="H232" s="4">
        <v>42950</v>
      </c>
      <c r="I232">
        <v>256897</v>
      </c>
      <c r="J232" t="s">
        <v>20</v>
      </c>
      <c r="K232" s="5">
        <v>42950.299421296295</v>
      </c>
      <c r="L232" s="6">
        <f>VLOOKUP($E232, [1]Requirements!$A:$K, 6, FALSE)</f>
        <v>7621</v>
      </c>
      <c r="M232" s="5" t="str">
        <f>VLOOKUP($E232, [1]Requirements!$A:$K, 2, FALSE)</f>
        <v>QC-5958_IST Late Bag shared table for Late Bags to have more information stored in the table</v>
      </c>
      <c r="N232" s="5">
        <f>VLOOKUP($E232, [1]Requirements!$A:$K,4, FALSE)</f>
        <v>42479</v>
      </c>
      <c r="O232" s="5" t="str">
        <f>VLOOKUP($E232, [1]Requirements!$A:$K, 5, FALSE)</f>
        <v>2017-08-03 07:12:37</v>
      </c>
      <c r="P232" s="5" t="str">
        <f>VLOOKUP($E232, [1]Requirements!$A:$K, 3, FALSE)</f>
        <v>atripathi1</v>
      </c>
    </row>
    <row r="233" spans="1:16" x14ac:dyDescent="0.3">
      <c r="A233" t="s">
        <v>16</v>
      </c>
      <c r="B233" t="s">
        <v>94</v>
      </c>
      <c r="C233" t="s">
        <v>233</v>
      </c>
      <c r="D233" t="s">
        <v>262</v>
      </c>
      <c r="E233">
        <v>81819</v>
      </c>
      <c r="F233" s="4">
        <v>42900</v>
      </c>
      <c r="G233" s="4" t="str">
        <f>VLOOKUP(E233, [1]Requirements!$A:$K, 11, FALSE)</f>
        <v>atripathi1</v>
      </c>
      <c r="H233" s="4">
        <v>42950</v>
      </c>
      <c r="I233">
        <v>256898</v>
      </c>
      <c r="J233" t="s">
        <v>20</v>
      </c>
      <c r="K233" s="5">
        <v>42950.29996527778</v>
      </c>
      <c r="L233" s="6">
        <f>VLOOKUP($E233, [1]Requirements!$A:$K, 6, FALSE)</f>
        <v>7621</v>
      </c>
      <c r="M233" s="5" t="str">
        <f>VLOOKUP($E233, [1]Requirements!$A:$K, 2, FALSE)</f>
        <v>QC-5958_IST Late Bag shared table for Late Bags to have more information stored in the table</v>
      </c>
      <c r="N233" s="5">
        <f>VLOOKUP($E233, [1]Requirements!$A:$K,4, FALSE)</f>
        <v>42479</v>
      </c>
      <c r="O233" s="5" t="str">
        <f>VLOOKUP($E233, [1]Requirements!$A:$K, 5, FALSE)</f>
        <v>2017-08-03 07:12:37</v>
      </c>
      <c r="P233" s="5" t="str">
        <f>VLOOKUP($E233, [1]Requirements!$A:$K, 3, FALSE)</f>
        <v>atripathi1</v>
      </c>
    </row>
    <row r="234" spans="1:16" x14ac:dyDescent="0.3">
      <c r="A234" t="s">
        <v>16</v>
      </c>
      <c r="B234" t="s">
        <v>94</v>
      </c>
      <c r="C234" t="s">
        <v>233</v>
      </c>
      <c r="D234" t="s">
        <v>263</v>
      </c>
      <c r="E234">
        <v>81821</v>
      </c>
      <c r="F234" s="4">
        <v>42900</v>
      </c>
      <c r="G234" s="4" t="str">
        <f>VLOOKUP(E234, [1]Requirements!$A:$K, 11, FALSE)</f>
        <v>atripathi1</v>
      </c>
      <c r="H234" s="4">
        <v>42950</v>
      </c>
      <c r="I234">
        <v>256899</v>
      </c>
      <c r="J234" t="s">
        <v>20</v>
      </c>
      <c r="K234" s="5">
        <v>42950.300428240742</v>
      </c>
      <c r="L234" s="6">
        <f>VLOOKUP($E234, [1]Requirements!$A:$K, 6, FALSE)</f>
        <v>7621</v>
      </c>
      <c r="M234" s="5" t="str">
        <f>VLOOKUP($E234, [1]Requirements!$A:$K, 2, FALSE)</f>
        <v>QC-5958_IST Late Bag shared table for Late Bags to have more information stored in the table</v>
      </c>
      <c r="N234" s="5">
        <f>VLOOKUP($E234, [1]Requirements!$A:$K,4, FALSE)</f>
        <v>42479</v>
      </c>
      <c r="O234" s="5" t="str">
        <f>VLOOKUP($E234, [1]Requirements!$A:$K, 5, FALSE)</f>
        <v>2017-08-03 07:12:37</v>
      </c>
      <c r="P234" s="5" t="str">
        <f>VLOOKUP($E234, [1]Requirements!$A:$K, 3, FALSE)</f>
        <v>atripathi1</v>
      </c>
    </row>
    <row r="235" spans="1:16" x14ac:dyDescent="0.3">
      <c r="A235" t="s">
        <v>264</v>
      </c>
      <c r="B235" t="s">
        <v>265</v>
      </c>
      <c r="C235" t="s">
        <v>266</v>
      </c>
      <c r="D235" t="s">
        <v>267</v>
      </c>
      <c r="E235">
        <v>57096</v>
      </c>
      <c r="F235" s="4">
        <v>42503</v>
      </c>
      <c r="G235" s="4" t="str">
        <f>VLOOKUP(E235, [1]Requirements!$A:$K, 11, FALSE)</f>
        <v>mkgaurav</v>
      </c>
      <c r="H235" s="4">
        <v>42937</v>
      </c>
      <c r="I235">
        <v>255169</v>
      </c>
      <c r="J235" t="s">
        <v>20</v>
      </c>
      <c r="K235" s="5">
        <v>42937.254594907405</v>
      </c>
      <c r="L235" s="6">
        <f>VLOOKUP($E235, [1]Requirements!$A:$K, 6, FALSE)</f>
        <v>8568</v>
      </c>
      <c r="M235" s="5" t="str">
        <f>VLOOKUP($E235, [1]Requirements!$A:$K, 2, FALSE)</f>
        <v>Arrival Scanning-&gt;Monitor Arrival Bags</v>
      </c>
      <c r="N235" s="5">
        <f>VLOOKUP($E235, [1]Requirements!$A:$K,4, FALSE)</f>
        <v>42948</v>
      </c>
      <c r="O235" s="5" t="str">
        <f>VLOOKUP($E235, [1]Requirements!$A:$K, 5, FALSE)</f>
        <v>2017-08-01 06:53:25</v>
      </c>
      <c r="P235" s="5" t="str">
        <f>VLOOKUP($E235, [1]Requirements!$A:$K, 3, FALSE)</f>
        <v>atripathi1</v>
      </c>
    </row>
    <row r="236" spans="1:16" x14ac:dyDescent="0.3">
      <c r="A236" t="s">
        <v>264</v>
      </c>
      <c r="B236" t="s">
        <v>265</v>
      </c>
      <c r="C236" t="s">
        <v>266</v>
      </c>
      <c r="D236" t="s">
        <v>268</v>
      </c>
      <c r="E236">
        <v>57097</v>
      </c>
      <c r="F236" s="4">
        <v>42503</v>
      </c>
      <c r="G236" s="4" t="str">
        <f>VLOOKUP(E236, [1]Requirements!$A:$K, 11, FALSE)</f>
        <v>mkgaurav</v>
      </c>
      <c r="H236" s="4">
        <v>42937</v>
      </c>
      <c r="I236">
        <v>255170</v>
      </c>
      <c r="J236" t="s">
        <v>20</v>
      </c>
      <c r="K236" s="5">
        <v>42937.254664351851</v>
      </c>
      <c r="L236" s="6">
        <f>VLOOKUP($E236, [1]Requirements!$A:$K, 6, FALSE)</f>
        <v>8568</v>
      </c>
      <c r="M236" s="5" t="str">
        <f>VLOOKUP($E236, [1]Requirements!$A:$K, 2, FALSE)</f>
        <v>Arrival Scanning-&gt;Monitor Arrival Bags</v>
      </c>
      <c r="N236" s="5">
        <f>VLOOKUP($E236, [1]Requirements!$A:$K,4, FALSE)</f>
        <v>42948</v>
      </c>
      <c r="O236" s="5" t="str">
        <f>VLOOKUP($E236, [1]Requirements!$A:$K, 5, FALSE)</f>
        <v>2017-08-01 06:53:25</v>
      </c>
      <c r="P236" s="5" t="str">
        <f>VLOOKUP($E236, [1]Requirements!$A:$K, 3, FALSE)</f>
        <v>atripathi1</v>
      </c>
    </row>
    <row r="237" spans="1:16" x14ac:dyDescent="0.3">
      <c r="A237" t="s">
        <v>264</v>
      </c>
      <c r="B237" t="s">
        <v>265</v>
      </c>
      <c r="C237" t="s">
        <v>266</v>
      </c>
      <c r="D237" t="s">
        <v>269</v>
      </c>
      <c r="E237">
        <v>57099</v>
      </c>
      <c r="F237" s="4">
        <v>42503</v>
      </c>
      <c r="G237" s="4" t="str">
        <f>VLOOKUP(E237, [1]Requirements!$A:$K, 11, FALSE)</f>
        <v>mkgaurav</v>
      </c>
      <c r="H237" s="4">
        <v>42937</v>
      </c>
      <c r="I237">
        <v>255172</v>
      </c>
      <c r="J237" t="s">
        <v>20</v>
      </c>
      <c r="K237" s="5">
        <v>42937.254826388889</v>
      </c>
      <c r="L237" s="6">
        <f>VLOOKUP($E237, [1]Requirements!$A:$K, 6, FALSE)</f>
        <v>8568</v>
      </c>
      <c r="M237" s="5" t="str">
        <f>VLOOKUP($E237, [1]Requirements!$A:$K, 2, FALSE)</f>
        <v>Arrival Scanning-&gt;Monitor Arrival Bags</v>
      </c>
      <c r="N237" s="5">
        <f>VLOOKUP($E237, [1]Requirements!$A:$K,4, FALSE)</f>
        <v>42948</v>
      </c>
      <c r="O237" s="5" t="str">
        <f>VLOOKUP($E237, [1]Requirements!$A:$K, 5, FALSE)</f>
        <v>2017-08-01 06:53:25</v>
      </c>
      <c r="P237" s="5" t="str">
        <f>VLOOKUP($E237, [1]Requirements!$A:$K, 3, FALSE)</f>
        <v>atripathi1</v>
      </c>
    </row>
    <row r="238" spans="1:16" x14ac:dyDescent="0.3">
      <c r="A238" t="s">
        <v>264</v>
      </c>
      <c r="B238" t="s">
        <v>265</v>
      </c>
      <c r="C238" t="s">
        <v>270</v>
      </c>
      <c r="D238" t="s">
        <v>271</v>
      </c>
      <c r="E238">
        <v>56975</v>
      </c>
      <c r="F238" s="4">
        <v>42503</v>
      </c>
      <c r="G238" s="4" t="str">
        <f>VLOOKUP(E238, [1]Requirements!$A:$K, 11, FALSE)</f>
        <v>mkgaurav</v>
      </c>
      <c r="H238" s="4">
        <v>42937</v>
      </c>
      <c r="I238">
        <v>255590</v>
      </c>
      <c r="J238" t="s">
        <v>20</v>
      </c>
      <c r="K238" s="5">
        <v>42937.429699074077</v>
      </c>
      <c r="L238" s="6">
        <f>VLOOKUP($E238, [1]Requirements!$A:$K, 6, FALSE)</f>
        <v>7420</v>
      </c>
      <c r="M238" s="5" t="str">
        <f>VLOOKUP($E238, [1]Requirements!$A:$K, 2, FALSE)</f>
        <v>CR 5986 -&gt;IWS Arrival Flights&gt; New screens to present Arrival Flight information in more details</v>
      </c>
      <c r="N238" s="5">
        <f>VLOOKUP($E238, [1]Requirements!$A:$K,4, FALSE)</f>
        <v>42272</v>
      </c>
      <c r="O238" s="5" t="str">
        <f>VLOOKUP($E238, [1]Requirements!$A:$K, 5, FALSE)</f>
        <v>2017-08-03 06:57:16</v>
      </c>
      <c r="P238" s="5" t="str">
        <f>VLOOKUP($E238, [1]Requirements!$A:$K, 3, FALSE)</f>
        <v>mkgaurav</v>
      </c>
    </row>
    <row r="239" spans="1:16" x14ac:dyDescent="0.3">
      <c r="A239" t="s">
        <v>264</v>
      </c>
      <c r="B239" t="s">
        <v>265</v>
      </c>
      <c r="C239" t="s">
        <v>270</v>
      </c>
      <c r="D239" t="s">
        <v>272</v>
      </c>
      <c r="E239">
        <v>56976</v>
      </c>
      <c r="F239" s="4">
        <v>42503</v>
      </c>
      <c r="G239" s="4" t="str">
        <f>VLOOKUP(E239, [1]Requirements!$A:$K, 11, FALSE)</f>
        <v>mkgaurav</v>
      </c>
      <c r="H239" s="4">
        <v>42937</v>
      </c>
      <c r="I239">
        <v>255591</v>
      </c>
      <c r="J239" t="s">
        <v>20</v>
      </c>
      <c r="K239" s="5">
        <v>42937.429768518516</v>
      </c>
      <c r="L239" s="6">
        <f>VLOOKUP($E239, [1]Requirements!$A:$K, 6, FALSE)</f>
        <v>7420</v>
      </c>
      <c r="M239" s="5" t="str">
        <f>VLOOKUP($E239, [1]Requirements!$A:$K, 2, FALSE)</f>
        <v>CR 5986 -&gt;IWS Arrival Flights&gt; New screens to present Arrival Flight information in more details</v>
      </c>
      <c r="N239" s="5">
        <f>VLOOKUP($E239, [1]Requirements!$A:$K,4, FALSE)</f>
        <v>42272</v>
      </c>
      <c r="O239" s="5" t="str">
        <f>VLOOKUP($E239, [1]Requirements!$A:$K, 5, FALSE)</f>
        <v>2017-08-03 06:57:16</v>
      </c>
      <c r="P239" s="5" t="str">
        <f>VLOOKUP($E239, [1]Requirements!$A:$K, 3, FALSE)</f>
        <v>mkgaurav</v>
      </c>
    </row>
    <row r="240" spans="1:16" x14ac:dyDescent="0.3">
      <c r="A240" t="s">
        <v>264</v>
      </c>
      <c r="B240" t="s">
        <v>265</v>
      </c>
      <c r="C240" t="s">
        <v>270</v>
      </c>
      <c r="D240" t="s">
        <v>273</v>
      </c>
      <c r="E240">
        <v>56977</v>
      </c>
      <c r="F240" s="4">
        <v>42503</v>
      </c>
      <c r="G240" s="4" t="str">
        <f>VLOOKUP(E240, [1]Requirements!$A:$K, 11, FALSE)</f>
        <v>mkgaurav</v>
      </c>
      <c r="H240" s="4">
        <v>42937</v>
      </c>
      <c r="I240">
        <v>255592</v>
      </c>
      <c r="J240" t="s">
        <v>20</v>
      </c>
      <c r="K240" s="5">
        <v>42937.429826388892</v>
      </c>
      <c r="L240" s="6">
        <f>VLOOKUP($E240, [1]Requirements!$A:$K, 6, FALSE)</f>
        <v>7420</v>
      </c>
      <c r="M240" s="5" t="str">
        <f>VLOOKUP($E240, [1]Requirements!$A:$K, 2, FALSE)</f>
        <v>CR 5986 -&gt;IWS Arrival Flights&gt; New screens to present Arrival Flight information in more details</v>
      </c>
      <c r="N240" s="5">
        <f>VLOOKUP($E240, [1]Requirements!$A:$K,4, FALSE)</f>
        <v>42272</v>
      </c>
      <c r="O240" s="5" t="str">
        <f>VLOOKUP($E240, [1]Requirements!$A:$K, 5, FALSE)</f>
        <v>2017-08-03 06:57:16</v>
      </c>
      <c r="P240" s="5" t="str">
        <f>VLOOKUP($E240, [1]Requirements!$A:$K, 3, FALSE)</f>
        <v>mkgaurav</v>
      </c>
    </row>
    <row r="241" spans="1:16" x14ac:dyDescent="0.3">
      <c r="A241" t="s">
        <v>264</v>
      </c>
      <c r="B241" t="s">
        <v>265</v>
      </c>
      <c r="C241" t="s">
        <v>270</v>
      </c>
      <c r="D241" t="s">
        <v>274</v>
      </c>
      <c r="E241">
        <v>56978</v>
      </c>
      <c r="F241" s="4">
        <v>42503</v>
      </c>
      <c r="G241" s="4" t="str">
        <f>VLOOKUP(E241, [1]Requirements!$A:$K, 11, FALSE)</f>
        <v>mkgaurav</v>
      </c>
      <c r="H241" s="4">
        <v>42937</v>
      </c>
      <c r="I241">
        <v>255593</v>
      </c>
      <c r="J241" t="s">
        <v>20</v>
      </c>
      <c r="K241" s="5">
        <v>42937.429861111108</v>
      </c>
      <c r="L241" s="6">
        <f>VLOOKUP($E241, [1]Requirements!$A:$K, 6, FALSE)</f>
        <v>7420</v>
      </c>
      <c r="M241" s="5" t="str">
        <f>VLOOKUP($E241, [1]Requirements!$A:$K, 2, FALSE)</f>
        <v>CR 5986 -&gt;IWS Arrival Flights&gt; New screens to present Arrival Flight information in more details</v>
      </c>
      <c r="N241" s="5">
        <f>VLOOKUP($E241, [1]Requirements!$A:$K,4, FALSE)</f>
        <v>42272</v>
      </c>
      <c r="O241" s="5" t="str">
        <f>VLOOKUP($E241, [1]Requirements!$A:$K, 5, FALSE)</f>
        <v>2017-08-03 06:57:16</v>
      </c>
      <c r="P241" s="5" t="str">
        <f>VLOOKUP($E241, [1]Requirements!$A:$K, 3, FALSE)</f>
        <v>mkgaurav</v>
      </c>
    </row>
    <row r="242" spans="1:16" x14ac:dyDescent="0.3">
      <c r="A242" t="s">
        <v>264</v>
      </c>
      <c r="B242" t="s">
        <v>265</v>
      </c>
      <c r="C242" t="s">
        <v>270</v>
      </c>
      <c r="D242" t="s">
        <v>275</v>
      </c>
      <c r="E242">
        <v>56979</v>
      </c>
      <c r="F242" s="4">
        <v>42503</v>
      </c>
      <c r="G242" s="4" t="str">
        <f>VLOOKUP(E242, [1]Requirements!$A:$K, 11, FALSE)</f>
        <v>mkgaurav</v>
      </c>
      <c r="H242" s="4">
        <v>42937</v>
      </c>
      <c r="I242">
        <v>255594</v>
      </c>
      <c r="J242" t="s">
        <v>20</v>
      </c>
      <c r="K242" s="5">
        <v>42937.429930555554</v>
      </c>
      <c r="L242" s="6">
        <f>VLOOKUP($E242, [1]Requirements!$A:$K, 6, FALSE)</f>
        <v>7420</v>
      </c>
      <c r="M242" s="5" t="str">
        <f>VLOOKUP($E242, [1]Requirements!$A:$K, 2, FALSE)</f>
        <v>CR 5986 -&gt;IWS Arrival Flights&gt; New screens to present Arrival Flight information in more details</v>
      </c>
      <c r="N242" s="5">
        <f>VLOOKUP($E242, [1]Requirements!$A:$K,4, FALSE)</f>
        <v>42272</v>
      </c>
      <c r="O242" s="5" t="str">
        <f>VLOOKUP($E242, [1]Requirements!$A:$K, 5, FALSE)</f>
        <v>2017-08-03 06:57:16</v>
      </c>
      <c r="P242" s="5" t="str">
        <f>VLOOKUP($E242, [1]Requirements!$A:$K, 3, FALSE)</f>
        <v>mkgaurav</v>
      </c>
    </row>
    <row r="243" spans="1:16" x14ac:dyDescent="0.3">
      <c r="A243" t="s">
        <v>264</v>
      </c>
      <c r="B243" t="s">
        <v>265</v>
      </c>
      <c r="C243" t="s">
        <v>276</v>
      </c>
      <c r="D243" t="s">
        <v>234</v>
      </c>
      <c r="E243">
        <v>56980</v>
      </c>
      <c r="F243" s="4">
        <v>42503</v>
      </c>
      <c r="G243" s="4" t="str">
        <f>VLOOKUP(E243, [1]Requirements!$A:$K, 11, FALSE)</f>
        <v>mkgaurav</v>
      </c>
      <c r="H243" s="4">
        <v>42937</v>
      </c>
      <c r="I243">
        <v>255595</v>
      </c>
      <c r="J243" t="s">
        <v>20</v>
      </c>
      <c r="K243" s="5">
        <v>42937.43</v>
      </c>
      <c r="L243" s="6">
        <f>VLOOKUP($E243, [1]Requirements!$A:$K, 6, FALSE)</f>
        <v>7420</v>
      </c>
      <c r="M243" s="5" t="str">
        <f>VLOOKUP($E243, [1]Requirements!$A:$K, 2, FALSE)</f>
        <v>CR 5986 -&gt;IWS Arrival Flights&gt; New screens to present Arrival Flight information in more details</v>
      </c>
      <c r="N243" s="5">
        <f>VLOOKUP($E243, [1]Requirements!$A:$K,4, FALSE)</f>
        <v>42272</v>
      </c>
      <c r="O243" s="5" t="str">
        <f>VLOOKUP($E243, [1]Requirements!$A:$K, 5, FALSE)</f>
        <v>2017-08-03 06:57:16</v>
      </c>
      <c r="P243" s="5" t="str">
        <f>VLOOKUP($E243, [1]Requirements!$A:$K, 3, FALSE)</f>
        <v>mkgaurav</v>
      </c>
    </row>
    <row r="244" spans="1:16" x14ac:dyDescent="0.3">
      <c r="A244" t="s">
        <v>264</v>
      </c>
      <c r="B244" t="s">
        <v>265</v>
      </c>
      <c r="C244" t="s">
        <v>276</v>
      </c>
      <c r="D244" t="s">
        <v>235</v>
      </c>
      <c r="E244">
        <v>56981</v>
      </c>
      <c r="F244" s="4">
        <v>42503</v>
      </c>
      <c r="G244" s="4" t="str">
        <f>VLOOKUP(E244, [1]Requirements!$A:$K, 11, FALSE)</f>
        <v>mkgaurav</v>
      </c>
      <c r="H244" s="4">
        <v>42937</v>
      </c>
      <c r="I244">
        <v>255596</v>
      </c>
      <c r="J244" t="s">
        <v>20</v>
      </c>
      <c r="K244" s="5">
        <v>42937.430046296293</v>
      </c>
      <c r="L244" s="6">
        <f>VLOOKUP($E244, [1]Requirements!$A:$K, 6, FALSE)</f>
        <v>7420</v>
      </c>
      <c r="M244" s="5" t="str">
        <f>VLOOKUP($E244, [1]Requirements!$A:$K, 2, FALSE)</f>
        <v>CR 5986 -&gt;IWS Arrival Flights&gt; New screens to present Arrival Flight information in more details</v>
      </c>
      <c r="N244" s="5">
        <f>VLOOKUP($E244, [1]Requirements!$A:$K,4, FALSE)</f>
        <v>42272</v>
      </c>
      <c r="O244" s="5" t="str">
        <f>VLOOKUP($E244, [1]Requirements!$A:$K, 5, FALSE)</f>
        <v>2017-08-03 06:57:16</v>
      </c>
      <c r="P244" s="5" t="str">
        <f>VLOOKUP($E244, [1]Requirements!$A:$K, 3, FALSE)</f>
        <v>mkgaurav</v>
      </c>
    </row>
    <row r="245" spans="1:16" x14ac:dyDescent="0.3">
      <c r="A245" t="s">
        <v>264</v>
      </c>
      <c r="B245" t="s">
        <v>265</v>
      </c>
      <c r="C245" t="s">
        <v>276</v>
      </c>
      <c r="D245" t="s">
        <v>236</v>
      </c>
      <c r="E245">
        <v>56982</v>
      </c>
      <c r="F245" s="4">
        <v>42503</v>
      </c>
      <c r="G245" s="4" t="str">
        <f>VLOOKUP(E245, [1]Requirements!$A:$K, 11, FALSE)</f>
        <v>mkgaurav</v>
      </c>
      <c r="H245" s="4">
        <v>42937</v>
      </c>
      <c r="I245">
        <v>255597</v>
      </c>
      <c r="J245" t="s">
        <v>20</v>
      </c>
      <c r="K245" s="5">
        <v>42937.430092592593</v>
      </c>
      <c r="L245" s="6">
        <f>VLOOKUP($E245, [1]Requirements!$A:$K, 6, FALSE)</f>
        <v>7420</v>
      </c>
      <c r="M245" s="5" t="str">
        <f>VLOOKUP($E245, [1]Requirements!$A:$K, 2, FALSE)</f>
        <v>CR 5986 -&gt;IWS Arrival Flights&gt; New screens to present Arrival Flight information in more details</v>
      </c>
      <c r="N245" s="5">
        <f>VLOOKUP($E245, [1]Requirements!$A:$K,4, FALSE)</f>
        <v>42272</v>
      </c>
      <c r="O245" s="5" t="str">
        <f>VLOOKUP($E245, [1]Requirements!$A:$K, 5, FALSE)</f>
        <v>2017-08-03 06:57:16</v>
      </c>
      <c r="P245" s="5" t="str">
        <f>VLOOKUP($E245, [1]Requirements!$A:$K, 3, FALSE)</f>
        <v>mkgaurav</v>
      </c>
    </row>
    <row r="246" spans="1:16" x14ac:dyDescent="0.3">
      <c r="A246" t="s">
        <v>264</v>
      </c>
      <c r="B246" t="s">
        <v>265</v>
      </c>
      <c r="C246" t="s">
        <v>276</v>
      </c>
      <c r="D246" t="s">
        <v>277</v>
      </c>
      <c r="E246">
        <v>56983</v>
      </c>
      <c r="F246" s="4">
        <v>42503</v>
      </c>
      <c r="G246" s="4" t="str">
        <f>VLOOKUP(E246, [1]Requirements!$A:$K, 11, FALSE)</f>
        <v>mkgaurav</v>
      </c>
      <c r="H246" s="4">
        <v>42937</v>
      </c>
      <c r="I246">
        <v>255598</v>
      </c>
      <c r="J246" t="s">
        <v>20</v>
      </c>
      <c r="K246" s="5">
        <v>42937.430138888885</v>
      </c>
      <c r="L246" s="6">
        <f>VLOOKUP($E246, [1]Requirements!$A:$K, 6, FALSE)</f>
        <v>7420</v>
      </c>
      <c r="M246" s="5" t="str">
        <f>VLOOKUP($E246, [1]Requirements!$A:$K, 2, FALSE)</f>
        <v>CR 5986 -&gt;IWS Arrival Flights&gt; New screens to present Arrival Flight information in more details</v>
      </c>
      <c r="N246" s="5">
        <f>VLOOKUP($E246, [1]Requirements!$A:$K,4, FALSE)</f>
        <v>42272</v>
      </c>
      <c r="O246" s="5" t="str">
        <f>VLOOKUP($E246, [1]Requirements!$A:$K, 5, FALSE)</f>
        <v>2017-08-03 06:57:16</v>
      </c>
      <c r="P246" s="5" t="str">
        <f>VLOOKUP($E246, [1]Requirements!$A:$K, 3, FALSE)</f>
        <v>mkgaurav</v>
      </c>
    </row>
    <row r="247" spans="1:16" x14ac:dyDescent="0.3">
      <c r="A247" t="s">
        <v>264</v>
      </c>
      <c r="B247" t="s">
        <v>265</v>
      </c>
      <c r="C247" t="s">
        <v>276</v>
      </c>
      <c r="D247" t="s">
        <v>237</v>
      </c>
      <c r="E247">
        <v>56984</v>
      </c>
      <c r="F247" s="4">
        <v>42503</v>
      </c>
      <c r="G247" s="4" t="str">
        <f>VLOOKUP(E247, [1]Requirements!$A:$K, 11, FALSE)</f>
        <v>mkgaurav</v>
      </c>
      <c r="H247" s="4">
        <v>42937</v>
      </c>
      <c r="I247">
        <v>255599</v>
      </c>
      <c r="J247" t="s">
        <v>20</v>
      </c>
      <c r="K247" s="5">
        <v>42937.430289351854</v>
      </c>
      <c r="L247" s="6">
        <f>VLOOKUP($E247, [1]Requirements!$A:$K, 6, FALSE)</f>
        <v>7420</v>
      </c>
      <c r="M247" s="5" t="str">
        <f>VLOOKUP($E247, [1]Requirements!$A:$K, 2, FALSE)</f>
        <v>CR 5986 -&gt;IWS Arrival Flights&gt; New screens to present Arrival Flight information in more details</v>
      </c>
      <c r="N247" s="5">
        <f>VLOOKUP($E247, [1]Requirements!$A:$K,4, FALSE)</f>
        <v>42272</v>
      </c>
      <c r="O247" s="5" t="str">
        <f>VLOOKUP($E247, [1]Requirements!$A:$K, 5, FALSE)</f>
        <v>2017-08-03 06:57:16</v>
      </c>
      <c r="P247" s="5" t="str">
        <f>VLOOKUP($E247, [1]Requirements!$A:$K, 3, FALSE)</f>
        <v>mkgaurav</v>
      </c>
    </row>
    <row r="248" spans="1:16" x14ac:dyDescent="0.3">
      <c r="A248" t="s">
        <v>264</v>
      </c>
      <c r="B248" t="s">
        <v>265</v>
      </c>
      <c r="C248" t="s">
        <v>278</v>
      </c>
      <c r="D248" t="s">
        <v>279</v>
      </c>
      <c r="E248">
        <v>56993</v>
      </c>
      <c r="F248" s="4">
        <v>42503</v>
      </c>
      <c r="G248" s="4" t="str">
        <f>VLOOKUP(E248, [1]Requirements!$A:$K, 11, FALSE)</f>
        <v>mkgaurav</v>
      </c>
      <c r="H248" s="4">
        <v>42937</v>
      </c>
      <c r="I248">
        <v>255493</v>
      </c>
      <c r="J248" t="s">
        <v>20</v>
      </c>
      <c r="K248" s="5">
        <v>42937.395289351851</v>
      </c>
      <c r="L248" s="6">
        <f>VLOOKUP($E248, [1]Requirements!$A:$K, 6, FALSE)</f>
        <v>7420</v>
      </c>
      <c r="M248" s="5" t="str">
        <f>VLOOKUP($E248, [1]Requirements!$A:$K, 2, FALSE)</f>
        <v>CR 5986 -&gt;IWS Arrival Flights&gt; New screens to present Arrival Flight information in more details</v>
      </c>
      <c r="N248" s="5">
        <f>VLOOKUP($E248, [1]Requirements!$A:$K,4, FALSE)</f>
        <v>42272</v>
      </c>
      <c r="O248" s="5" t="str">
        <f>VLOOKUP($E248, [1]Requirements!$A:$K, 5, FALSE)</f>
        <v>2017-08-03 06:57:16</v>
      </c>
      <c r="P248" s="5" t="str">
        <f>VLOOKUP($E248, [1]Requirements!$A:$K, 3, FALSE)</f>
        <v>mkgaurav</v>
      </c>
    </row>
    <row r="249" spans="1:16" x14ac:dyDescent="0.3">
      <c r="A249" t="s">
        <v>264</v>
      </c>
      <c r="B249" t="s">
        <v>265</v>
      </c>
      <c r="C249" t="s">
        <v>278</v>
      </c>
      <c r="D249" t="s">
        <v>280</v>
      </c>
      <c r="E249">
        <v>56994</v>
      </c>
      <c r="F249" s="4">
        <v>42503</v>
      </c>
      <c r="G249" s="4" t="str">
        <f>VLOOKUP(E249, [1]Requirements!$A:$K, 11, FALSE)</f>
        <v>mkgaurav</v>
      </c>
      <c r="H249" s="4">
        <v>42937</v>
      </c>
      <c r="I249">
        <v>255494</v>
      </c>
      <c r="J249" t="s">
        <v>20</v>
      </c>
      <c r="K249" s="5">
        <v>42937.395798611113</v>
      </c>
      <c r="L249" s="6">
        <f>VLOOKUP($E249, [1]Requirements!$A:$K, 6, FALSE)</f>
        <v>7420</v>
      </c>
      <c r="M249" s="5" t="str">
        <f>VLOOKUP($E249, [1]Requirements!$A:$K, 2, FALSE)</f>
        <v>CR 5986 -&gt;IWS Arrival Flights&gt; New screens to present Arrival Flight information in more details</v>
      </c>
      <c r="N249" s="5">
        <f>VLOOKUP($E249, [1]Requirements!$A:$K,4, FALSE)</f>
        <v>42272</v>
      </c>
      <c r="O249" s="5" t="str">
        <f>VLOOKUP($E249, [1]Requirements!$A:$K, 5, FALSE)</f>
        <v>2017-08-03 06:57:16</v>
      </c>
      <c r="P249" s="5" t="str">
        <f>VLOOKUP($E249, [1]Requirements!$A:$K, 3, FALSE)</f>
        <v>mkgaurav</v>
      </c>
    </row>
    <row r="250" spans="1:16" x14ac:dyDescent="0.3">
      <c r="A250" t="s">
        <v>264</v>
      </c>
      <c r="B250" t="s">
        <v>265</v>
      </c>
      <c r="C250" t="s">
        <v>278</v>
      </c>
      <c r="D250" t="s">
        <v>281</v>
      </c>
      <c r="E250">
        <v>57002</v>
      </c>
      <c r="F250" s="4">
        <v>42503</v>
      </c>
      <c r="G250" s="4" t="str">
        <f>VLOOKUP(E250, [1]Requirements!$A:$K, 11, FALSE)</f>
        <v>mkgaurav</v>
      </c>
      <c r="H250" s="4">
        <v>42937</v>
      </c>
      <c r="I250">
        <v>255495</v>
      </c>
      <c r="J250" t="s">
        <v>20</v>
      </c>
      <c r="K250" s="5">
        <v>42937.395856481482</v>
      </c>
      <c r="L250" s="6">
        <f>VLOOKUP($E250, [1]Requirements!$A:$K, 6, FALSE)</f>
        <v>7420</v>
      </c>
      <c r="M250" s="5" t="str">
        <f>VLOOKUP($E250, [1]Requirements!$A:$K, 2, FALSE)</f>
        <v>CR 5986 -&gt;IWS Arrival Flights&gt; New screens to present Arrival Flight information in more details</v>
      </c>
      <c r="N250" s="5">
        <f>VLOOKUP($E250, [1]Requirements!$A:$K,4, FALSE)</f>
        <v>42272</v>
      </c>
      <c r="O250" s="5" t="str">
        <f>VLOOKUP($E250, [1]Requirements!$A:$K, 5, FALSE)</f>
        <v>2017-08-03 06:57:16</v>
      </c>
      <c r="P250" s="5" t="str">
        <f>VLOOKUP($E250, [1]Requirements!$A:$K, 3, FALSE)</f>
        <v>mkgaurav</v>
      </c>
    </row>
    <row r="251" spans="1:16" x14ac:dyDescent="0.3">
      <c r="A251" t="s">
        <v>264</v>
      </c>
      <c r="B251" t="s">
        <v>265</v>
      </c>
      <c r="C251" t="s">
        <v>278</v>
      </c>
      <c r="D251" t="s">
        <v>282</v>
      </c>
      <c r="E251">
        <v>57003</v>
      </c>
      <c r="F251" s="4">
        <v>42503</v>
      </c>
      <c r="G251" s="4" t="str">
        <f>VLOOKUP(E251, [1]Requirements!$A:$K, 11, FALSE)</f>
        <v>mkgaurav</v>
      </c>
      <c r="H251" s="4">
        <v>42937</v>
      </c>
      <c r="I251">
        <v>255496</v>
      </c>
      <c r="J251" t="s">
        <v>20</v>
      </c>
      <c r="K251" s="5">
        <v>42937.395914351851</v>
      </c>
      <c r="L251" s="6">
        <f>VLOOKUP($E251, [1]Requirements!$A:$K, 6, FALSE)</f>
        <v>7420</v>
      </c>
      <c r="M251" s="5" t="str">
        <f>VLOOKUP($E251, [1]Requirements!$A:$K, 2, FALSE)</f>
        <v>CR 5986 -&gt;IWS Arrival Flights&gt; New screens to present Arrival Flight information in more details</v>
      </c>
      <c r="N251" s="5">
        <f>VLOOKUP($E251, [1]Requirements!$A:$K,4, FALSE)</f>
        <v>42272</v>
      </c>
      <c r="O251" s="5" t="str">
        <f>VLOOKUP($E251, [1]Requirements!$A:$K, 5, FALSE)</f>
        <v>2017-08-03 06:57:16</v>
      </c>
      <c r="P251" s="5" t="str">
        <f>VLOOKUP($E251, [1]Requirements!$A:$K, 3, FALSE)</f>
        <v>mkgaurav</v>
      </c>
    </row>
    <row r="252" spans="1:16" x14ac:dyDescent="0.3">
      <c r="A252" t="s">
        <v>264</v>
      </c>
      <c r="B252" t="s">
        <v>265</v>
      </c>
      <c r="C252" t="s">
        <v>283</v>
      </c>
      <c r="D252" t="s">
        <v>284</v>
      </c>
      <c r="E252">
        <v>56995</v>
      </c>
      <c r="F252" s="4">
        <v>42503</v>
      </c>
      <c r="G252" s="4" t="str">
        <f>VLOOKUP(E252, [1]Requirements!$A:$K, 11, FALSE)</f>
        <v>mkgaurav</v>
      </c>
      <c r="H252" s="4">
        <v>42937</v>
      </c>
      <c r="I252">
        <v>255497</v>
      </c>
      <c r="J252" t="s">
        <v>20</v>
      </c>
      <c r="K252" s="5">
        <v>42937.395995370367</v>
      </c>
      <c r="L252" s="6">
        <f>VLOOKUP($E252, [1]Requirements!$A:$K, 6, FALSE)</f>
        <v>7420</v>
      </c>
      <c r="M252" s="5" t="str">
        <f>VLOOKUP($E252, [1]Requirements!$A:$K, 2, FALSE)</f>
        <v>CR 5986 -&gt;IWS Arrival Flights&gt; New screens to present Arrival Flight information in more details</v>
      </c>
      <c r="N252" s="5">
        <f>VLOOKUP($E252, [1]Requirements!$A:$K,4, FALSE)</f>
        <v>42272</v>
      </c>
      <c r="O252" s="5" t="str">
        <f>VLOOKUP($E252, [1]Requirements!$A:$K, 5, FALSE)</f>
        <v>2017-08-03 06:57:16</v>
      </c>
      <c r="P252" s="5" t="str">
        <f>VLOOKUP($E252, [1]Requirements!$A:$K, 3, FALSE)</f>
        <v>mkgaurav</v>
      </c>
    </row>
    <row r="253" spans="1:16" x14ac:dyDescent="0.3">
      <c r="A253" t="s">
        <v>264</v>
      </c>
      <c r="B253" t="s">
        <v>265</v>
      </c>
      <c r="C253" t="s">
        <v>283</v>
      </c>
      <c r="D253" t="s">
        <v>285</v>
      </c>
      <c r="E253">
        <v>56998</v>
      </c>
      <c r="F253" s="4">
        <v>42503</v>
      </c>
      <c r="G253" s="4" t="str">
        <f>VLOOKUP(E253, [1]Requirements!$A:$K, 11, FALSE)</f>
        <v>mkgaurav</v>
      </c>
      <c r="H253" s="4">
        <v>42937</v>
      </c>
      <c r="I253">
        <v>255498</v>
      </c>
      <c r="J253" t="s">
        <v>20</v>
      </c>
      <c r="K253" s="5">
        <v>42937.39603009259</v>
      </c>
      <c r="L253" s="6">
        <f>VLOOKUP($E253, [1]Requirements!$A:$K, 6, FALSE)</f>
        <v>7420</v>
      </c>
      <c r="M253" s="5" t="str">
        <f>VLOOKUP($E253, [1]Requirements!$A:$K, 2, FALSE)</f>
        <v>CR 5986 -&gt;IWS Arrival Flights&gt; New screens to present Arrival Flight information in more details</v>
      </c>
      <c r="N253" s="5">
        <f>VLOOKUP($E253, [1]Requirements!$A:$K,4, FALSE)</f>
        <v>42272</v>
      </c>
      <c r="O253" s="5" t="str">
        <f>VLOOKUP($E253, [1]Requirements!$A:$K, 5, FALSE)</f>
        <v>2017-08-03 06:57:16</v>
      </c>
      <c r="P253" s="5" t="str">
        <f>VLOOKUP($E253, [1]Requirements!$A:$K, 3, FALSE)</f>
        <v>mkgaurav</v>
      </c>
    </row>
    <row r="254" spans="1:16" x14ac:dyDescent="0.3">
      <c r="A254" t="s">
        <v>264</v>
      </c>
      <c r="B254" t="s">
        <v>265</v>
      </c>
      <c r="C254" t="s">
        <v>283</v>
      </c>
      <c r="D254" t="s">
        <v>286</v>
      </c>
      <c r="E254">
        <v>56999</v>
      </c>
      <c r="F254" s="4">
        <v>42503</v>
      </c>
      <c r="G254" s="4" t="str">
        <f>VLOOKUP(E254, [1]Requirements!$A:$K, 11, FALSE)</f>
        <v>mkgaurav</v>
      </c>
      <c r="H254" s="4">
        <v>42937</v>
      </c>
      <c r="I254">
        <v>255499</v>
      </c>
      <c r="J254" t="s">
        <v>20</v>
      </c>
      <c r="K254" s="5">
        <v>42937.396111111113</v>
      </c>
      <c r="L254" s="6">
        <f>VLOOKUP($E254, [1]Requirements!$A:$K, 6, FALSE)</f>
        <v>7420</v>
      </c>
      <c r="M254" s="5" t="str">
        <f>VLOOKUP($E254, [1]Requirements!$A:$K, 2, FALSE)</f>
        <v>CR 5986 -&gt;IWS Arrival Flights&gt; New screens to present Arrival Flight information in more details</v>
      </c>
      <c r="N254" s="5">
        <f>VLOOKUP($E254, [1]Requirements!$A:$K,4, FALSE)</f>
        <v>42272</v>
      </c>
      <c r="O254" s="5" t="str">
        <f>VLOOKUP($E254, [1]Requirements!$A:$K, 5, FALSE)</f>
        <v>2017-08-03 06:57:16</v>
      </c>
      <c r="P254" s="5" t="str">
        <f>VLOOKUP($E254, [1]Requirements!$A:$K, 3, FALSE)</f>
        <v>mkgaurav</v>
      </c>
    </row>
    <row r="255" spans="1:16" x14ac:dyDescent="0.3">
      <c r="A255" t="s">
        <v>264</v>
      </c>
      <c r="B255" t="s">
        <v>265</v>
      </c>
      <c r="C255" t="s">
        <v>287</v>
      </c>
      <c r="D255" t="s">
        <v>288</v>
      </c>
      <c r="E255">
        <v>57000</v>
      </c>
      <c r="F255" s="4">
        <v>42503</v>
      </c>
      <c r="G255" s="4" t="str">
        <f>VLOOKUP(E255, [1]Requirements!$A:$K, 11, FALSE)</f>
        <v>mkgaurav</v>
      </c>
      <c r="H255" s="4">
        <v>42937</v>
      </c>
      <c r="I255">
        <v>255500</v>
      </c>
      <c r="J255" t="s">
        <v>20</v>
      </c>
      <c r="K255" s="5">
        <v>42937.397743055553</v>
      </c>
      <c r="L255" s="6">
        <f>VLOOKUP($E255, [1]Requirements!$A:$K, 6, FALSE)</f>
        <v>7420</v>
      </c>
      <c r="M255" s="5" t="str">
        <f>VLOOKUP($E255, [1]Requirements!$A:$K, 2, FALSE)</f>
        <v>CR 5986 -&gt;IWS Arrival Flights&gt; New screens to present Arrival Flight information in more details</v>
      </c>
      <c r="N255" s="5">
        <f>VLOOKUP($E255, [1]Requirements!$A:$K,4, FALSE)</f>
        <v>42272</v>
      </c>
      <c r="O255" s="5" t="str">
        <f>VLOOKUP($E255, [1]Requirements!$A:$K, 5, FALSE)</f>
        <v>2017-08-03 06:57:16</v>
      </c>
      <c r="P255" s="5" t="str">
        <f>VLOOKUP($E255, [1]Requirements!$A:$K, 3, FALSE)</f>
        <v>mkgaurav</v>
      </c>
    </row>
    <row r="256" spans="1:16" x14ac:dyDescent="0.3">
      <c r="A256" t="s">
        <v>264</v>
      </c>
      <c r="B256" t="s">
        <v>265</v>
      </c>
      <c r="C256" t="s">
        <v>289</v>
      </c>
      <c r="D256" t="s">
        <v>290</v>
      </c>
      <c r="E256">
        <v>56580</v>
      </c>
      <c r="F256" s="4">
        <v>42502</v>
      </c>
      <c r="G256" s="4" t="str">
        <f>VLOOKUP(E256, [1]Requirements!$A:$K, 11, FALSE)</f>
        <v>sbatra1</v>
      </c>
      <c r="H256" s="4">
        <v>42937</v>
      </c>
      <c r="I256">
        <v>255503</v>
      </c>
      <c r="J256" t="s">
        <v>20</v>
      </c>
      <c r="K256" s="5">
        <v>42937.400972222225</v>
      </c>
      <c r="L256" s="6">
        <f>VLOOKUP($E256, [1]Requirements!$A:$K, 6, FALSE)</f>
        <v>8571</v>
      </c>
      <c r="M256" s="5" t="str">
        <f>VLOOKUP($E256, [1]Requirements!$A:$K, 2, FALSE)</f>
        <v>QC_3938_IWS &gt;&gt; Add container/hold id information in the audit when loading of a bag fails.</v>
      </c>
      <c r="N256" s="5">
        <f>VLOOKUP($E256, [1]Requirements!$A:$K,4, FALSE)</f>
        <v>42948</v>
      </c>
      <c r="O256" s="5" t="str">
        <f>VLOOKUP($E256, [1]Requirements!$A:$K, 5, FALSE)</f>
        <v>2017-08-01 07:15:58</v>
      </c>
      <c r="P256" s="5" t="str">
        <f>VLOOKUP($E256, [1]Requirements!$A:$K, 3, FALSE)</f>
        <v>atripathi1</v>
      </c>
    </row>
    <row r="257" spans="1:16" x14ac:dyDescent="0.3">
      <c r="A257" t="s">
        <v>264</v>
      </c>
      <c r="B257" t="s">
        <v>265</v>
      </c>
      <c r="C257" t="s">
        <v>291</v>
      </c>
      <c r="D257" t="s">
        <v>292</v>
      </c>
      <c r="E257">
        <v>56581</v>
      </c>
      <c r="F257" s="4">
        <v>42502</v>
      </c>
      <c r="G257" s="4" t="str">
        <f>VLOOKUP(E257, [1]Requirements!$A:$K, 11, FALSE)</f>
        <v>sbatra1</v>
      </c>
      <c r="H257" s="4">
        <v>42937</v>
      </c>
      <c r="I257">
        <v>255504</v>
      </c>
      <c r="J257" t="s">
        <v>20</v>
      </c>
      <c r="K257" s="5">
        <v>42937.401064814818</v>
      </c>
      <c r="L257" s="6">
        <f>VLOOKUP($E257, [1]Requirements!$A:$K, 6, FALSE)</f>
        <v>8571</v>
      </c>
      <c r="M257" s="5" t="str">
        <f>VLOOKUP($E257, [1]Requirements!$A:$K, 2, FALSE)</f>
        <v>QC_3938_IWS &gt;&gt; Add container/hold id information in the audit when loading of a bag fails.</v>
      </c>
      <c r="N257" s="5">
        <f>VLOOKUP($E257, [1]Requirements!$A:$K,4, FALSE)</f>
        <v>42948</v>
      </c>
      <c r="O257" s="5" t="str">
        <f>VLOOKUP($E257, [1]Requirements!$A:$K, 5, FALSE)</f>
        <v>2017-08-01 07:15:58</v>
      </c>
      <c r="P257" s="5" t="str">
        <f>VLOOKUP($E257, [1]Requirements!$A:$K, 3, FALSE)</f>
        <v>atripathi1</v>
      </c>
    </row>
    <row r="258" spans="1:16" x14ac:dyDescent="0.3">
      <c r="A258" t="s">
        <v>264</v>
      </c>
      <c r="B258" t="s">
        <v>265</v>
      </c>
      <c r="C258" t="s">
        <v>293</v>
      </c>
      <c r="D258" t="s">
        <v>294</v>
      </c>
      <c r="E258">
        <v>56582</v>
      </c>
      <c r="F258" s="4">
        <v>42502</v>
      </c>
      <c r="G258" s="4" t="str">
        <f>VLOOKUP(E258, [1]Requirements!$A:$K, 11, FALSE)</f>
        <v>sbatra1</v>
      </c>
      <c r="H258" s="4">
        <v>42937</v>
      </c>
      <c r="I258">
        <v>255505</v>
      </c>
      <c r="J258" t="s">
        <v>20</v>
      </c>
      <c r="K258" s="5">
        <v>42937.401134259257</v>
      </c>
      <c r="L258" s="6">
        <f>VLOOKUP($E258, [1]Requirements!$A:$K, 6, FALSE)</f>
        <v>8571</v>
      </c>
      <c r="M258" s="5" t="str">
        <f>VLOOKUP($E258, [1]Requirements!$A:$K, 2, FALSE)</f>
        <v>QC_3938_IWS &gt;&gt; Add container/hold id information in the audit when loading of a bag fails.</v>
      </c>
      <c r="N258" s="5">
        <f>VLOOKUP($E258, [1]Requirements!$A:$K,4, FALSE)</f>
        <v>42948</v>
      </c>
      <c r="O258" s="5" t="str">
        <f>VLOOKUP($E258, [1]Requirements!$A:$K, 5, FALSE)</f>
        <v>2017-08-01 07:15:58</v>
      </c>
      <c r="P258" s="5" t="str">
        <f>VLOOKUP($E258, [1]Requirements!$A:$K, 3, FALSE)</f>
        <v>atripathi1</v>
      </c>
    </row>
    <row r="259" spans="1:16" x14ac:dyDescent="0.3">
      <c r="A259" t="s">
        <v>264</v>
      </c>
      <c r="B259" t="s">
        <v>265</v>
      </c>
      <c r="C259" t="s">
        <v>295</v>
      </c>
      <c r="D259" t="s">
        <v>296</v>
      </c>
      <c r="E259">
        <v>56583</v>
      </c>
      <c r="F259" s="4">
        <v>42502</v>
      </c>
      <c r="G259" s="4" t="str">
        <f>VLOOKUP(E259, [1]Requirements!$A:$K, 11, FALSE)</f>
        <v>sbatra1</v>
      </c>
      <c r="H259" s="4">
        <v>42937</v>
      </c>
      <c r="I259">
        <v>255506</v>
      </c>
      <c r="J259" t="s">
        <v>20</v>
      </c>
      <c r="K259" s="5">
        <v>42937.401238425926</v>
      </c>
      <c r="L259" s="6">
        <f>VLOOKUP($E259, [1]Requirements!$A:$K, 6, FALSE)</f>
        <v>8571</v>
      </c>
      <c r="M259" s="5" t="str">
        <f>VLOOKUP($E259, [1]Requirements!$A:$K, 2, FALSE)</f>
        <v>QC_3938_IWS &gt;&gt; Add container/hold id information in the audit when loading of a bag fails.</v>
      </c>
      <c r="N259" s="5">
        <f>VLOOKUP($E259, [1]Requirements!$A:$K,4, FALSE)</f>
        <v>42948</v>
      </c>
      <c r="O259" s="5" t="str">
        <f>VLOOKUP($E259, [1]Requirements!$A:$K, 5, FALSE)</f>
        <v>2017-08-01 07:15:58</v>
      </c>
      <c r="P259" s="5" t="str">
        <f>VLOOKUP($E259, [1]Requirements!$A:$K, 3, FALSE)</f>
        <v>atripathi1</v>
      </c>
    </row>
    <row r="260" spans="1:16" x14ac:dyDescent="0.3">
      <c r="A260" t="s">
        <v>264</v>
      </c>
      <c r="B260" t="s">
        <v>265</v>
      </c>
      <c r="C260" t="s">
        <v>297</v>
      </c>
      <c r="D260" t="s">
        <v>298</v>
      </c>
      <c r="E260">
        <v>56584</v>
      </c>
      <c r="F260" s="4">
        <v>42502</v>
      </c>
      <c r="G260" s="4" t="str">
        <f>VLOOKUP(E260, [1]Requirements!$A:$K, 11, FALSE)</f>
        <v>mkgaurav</v>
      </c>
      <c r="H260" s="4">
        <v>42937</v>
      </c>
      <c r="I260">
        <v>255507</v>
      </c>
      <c r="J260" t="s">
        <v>20</v>
      </c>
      <c r="K260" s="5">
        <v>42937.401469907411</v>
      </c>
      <c r="L260" s="6">
        <f>VLOOKUP($E260, [1]Requirements!$A:$K, 6, FALSE)</f>
        <v>8572</v>
      </c>
      <c r="M260" s="5" t="str">
        <f>VLOOKUP($E260, [1]Requirements!$A:$K, 2, FALSE)</f>
        <v>QC_4100_Reflighted bag from Flight A -&gt; B -&gt; A -&gt; C causing spike in the CPU for historical schema</v>
      </c>
      <c r="N260" s="5">
        <f>VLOOKUP($E260, [1]Requirements!$A:$K,4, FALSE)</f>
        <v>42948</v>
      </c>
      <c r="O260" s="5" t="str">
        <f>VLOOKUP($E260, [1]Requirements!$A:$K, 5, FALSE)</f>
        <v>2017-08-01 07:23:13</v>
      </c>
      <c r="P260" s="5" t="str">
        <f>VLOOKUP($E260, [1]Requirements!$A:$K, 3, FALSE)</f>
        <v>atripathi1</v>
      </c>
    </row>
    <row r="261" spans="1:16" x14ac:dyDescent="0.3">
      <c r="A261" t="s">
        <v>264</v>
      </c>
      <c r="B261" t="s">
        <v>265</v>
      </c>
      <c r="C261" t="s">
        <v>299</v>
      </c>
      <c r="D261" t="s">
        <v>300</v>
      </c>
      <c r="E261">
        <v>56585</v>
      </c>
      <c r="F261" s="4">
        <v>42502</v>
      </c>
      <c r="G261" s="4" t="str">
        <f>VLOOKUP(E261, [1]Requirements!$A:$K, 11, FALSE)</f>
        <v>mkgaurav</v>
      </c>
      <c r="H261" s="4">
        <v>42937</v>
      </c>
      <c r="I261">
        <v>255508</v>
      </c>
      <c r="J261" t="s">
        <v>20</v>
      </c>
      <c r="K261" s="5">
        <v>42937.401944444442</v>
      </c>
      <c r="L261" s="6">
        <f>VLOOKUP($E261, [1]Requirements!$A:$K, 6, FALSE)</f>
        <v>8569</v>
      </c>
      <c r="M261" s="5" t="str">
        <f>VLOOKUP($E261, [1]Requirements!$A:$K, 2, FALSE)</f>
        <v>QC_2416_When a flight has departed and a bag left behind, the bag comment should state, “To Reflight”.  Currently the comment says “Miscon”. Eliminate the 'Miscon' comment.</v>
      </c>
      <c r="N261" s="5">
        <f>VLOOKUP($E261, [1]Requirements!$A:$K,4, FALSE)</f>
        <v>42948</v>
      </c>
      <c r="O261" s="5" t="str">
        <f>VLOOKUP($E261, [1]Requirements!$A:$K, 5, FALSE)</f>
        <v>2017-08-01 07:12:28</v>
      </c>
      <c r="P261" s="5" t="str">
        <f>VLOOKUP($E261, [1]Requirements!$A:$K, 3, FALSE)</f>
        <v>atripathi1</v>
      </c>
    </row>
    <row r="262" spans="1:16" x14ac:dyDescent="0.3">
      <c r="A262" t="s">
        <v>264</v>
      </c>
      <c r="B262" t="s">
        <v>265</v>
      </c>
      <c r="C262" t="s">
        <v>301</v>
      </c>
      <c r="D262" t="s">
        <v>302</v>
      </c>
      <c r="E262">
        <v>56591</v>
      </c>
      <c r="F262" s="4">
        <v>42502</v>
      </c>
      <c r="G262" s="4" t="str">
        <f>VLOOKUP(E262, [1]Requirements!$A:$K, 11, FALSE)</f>
        <v>mkgaurav</v>
      </c>
      <c r="H262" s="4">
        <v>42938</v>
      </c>
      <c r="I262">
        <v>255889</v>
      </c>
      <c r="J262" t="s">
        <v>20</v>
      </c>
      <c r="K262" s="5">
        <v>42938.423078703701</v>
      </c>
      <c r="L262" s="6">
        <f>VLOOKUP($E262, [1]Requirements!$A:$K, 6, FALSE)</f>
        <v>6631</v>
      </c>
      <c r="M262" s="5" t="str">
        <f>VLOOKUP($E262, [1]Requirements!$A:$K, 2, FALSE)</f>
        <v>QC 4488 -WS&gt;Selectee bags scenario is not working as expected</v>
      </c>
      <c r="N262" s="5">
        <f>VLOOKUP($E262, [1]Requirements!$A:$K,4, FALSE)</f>
        <v>41480</v>
      </c>
      <c r="O262" s="5" t="str">
        <f>VLOOKUP($E262, [1]Requirements!$A:$K, 5, FALSE)</f>
        <v>2017-08-01 06:59:37</v>
      </c>
      <c r="P262" s="5" t="str">
        <f>VLOOKUP($E262, [1]Requirements!$A:$K, 3, FALSE)</f>
        <v>raksharma</v>
      </c>
    </row>
    <row r="263" spans="1:16" x14ac:dyDescent="0.3">
      <c r="A263" t="s">
        <v>264</v>
      </c>
      <c r="B263" t="s">
        <v>265</v>
      </c>
      <c r="C263" t="s">
        <v>303</v>
      </c>
      <c r="D263" t="s">
        <v>304</v>
      </c>
      <c r="E263">
        <v>56592</v>
      </c>
      <c r="F263" s="4">
        <v>42502</v>
      </c>
      <c r="G263" s="4" t="str">
        <f>VLOOKUP(E263, [1]Requirements!$A:$K, 11, FALSE)</f>
        <v>mkgaurav</v>
      </c>
      <c r="H263" s="4">
        <v>42938</v>
      </c>
      <c r="I263">
        <v>255890</v>
      </c>
      <c r="J263" t="s">
        <v>20</v>
      </c>
      <c r="K263" s="5">
        <v>42938.423506944448</v>
      </c>
      <c r="L263" s="6">
        <f>VLOOKUP($E263, [1]Requirements!$A:$K, 6, FALSE)</f>
        <v>6631</v>
      </c>
      <c r="M263" s="5" t="str">
        <f>VLOOKUP($E263, [1]Requirements!$A:$K, 2, FALSE)</f>
        <v>QC 4488 -WS&gt;Selectee bags scenario is not working as expected</v>
      </c>
      <c r="N263" s="5">
        <f>VLOOKUP($E263, [1]Requirements!$A:$K,4, FALSE)</f>
        <v>41480</v>
      </c>
      <c r="O263" s="5" t="str">
        <f>VLOOKUP($E263, [1]Requirements!$A:$K, 5, FALSE)</f>
        <v>2017-08-01 06:59:37</v>
      </c>
      <c r="P263" s="5" t="str">
        <f>VLOOKUP($E263, [1]Requirements!$A:$K, 3, FALSE)</f>
        <v>raksharma</v>
      </c>
    </row>
    <row r="264" spans="1:16" x14ac:dyDescent="0.3">
      <c r="A264" t="s">
        <v>264</v>
      </c>
      <c r="B264" t="s">
        <v>305</v>
      </c>
      <c r="C264" t="s">
        <v>306</v>
      </c>
      <c r="D264" t="s">
        <v>307</v>
      </c>
      <c r="E264">
        <v>8462</v>
      </c>
      <c r="F264" s="4">
        <v>41157</v>
      </c>
      <c r="G264" s="4" t="str">
        <f>VLOOKUP(E264, [1]Requirements!$A:$K, 11, FALSE)</f>
        <v>mkgaurav</v>
      </c>
      <c r="H264" s="4">
        <v>42937</v>
      </c>
      <c r="I264">
        <v>255282</v>
      </c>
      <c r="J264" t="s">
        <v>20</v>
      </c>
      <c r="K264" s="5">
        <v>42937.272592592592</v>
      </c>
      <c r="L264" s="6">
        <f>VLOOKUP($E264, [1]Requirements!$A:$K, 6, FALSE)</f>
        <v>6558</v>
      </c>
      <c r="M264" s="5" t="str">
        <f>VLOOKUP($E264, [1]Requirements!$A:$K, 2, FALSE)</f>
        <v>QC4212- HHT &amp; IWS&gt;Reflight Bag. Implement "reflight from" and "reflight to" restrictions</v>
      </c>
      <c r="N264" s="5">
        <f>VLOOKUP($E264, [1]Requirements!$A:$K,4, FALSE)</f>
        <v>41471</v>
      </c>
      <c r="O264" s="5" t="str">
        <f>VLOOKUP($E264, [1]Requirements!$A:$K, 5, FALSE)</f>
        <v>2017-07-22 09:28:57</v>
      </c>
      <c r="P264" s="5" t="str">
        <f>VLOOKUP($E264, [1]Requirements!$A:$K, 3, FALSE)</f>
        <v>raksharma</v>
      </c>
    </row>
    <row r="265" spans="1:16" x14ac:dyDescent="0.3">
      <c r="A265" t="s">
        <v>264</v>
      </c>
      <c r="B265" t="s">
        <v>305</v>
      </c>
      <c r="C265" t="s">
        <v>306</v>
      </c>
      <c r="D265" t="s">
        <v>308</v>
      </c>
      <c r="E265">
        <v>8470</v>
      </c>
      <c r="F265" s="4">
        <v>41157</v>
      </c>
      <c r="G265" s="4" t="str">
        <f>VLOOKUP(E265, [1]Requirements!$A:$K, 11, FALSE)</f>
        <v>mkgaurav</v>
      </c>
      <c r="H265" s="4">
        <v>42937</v>
      </c>
      <c r="I265">
        <v>255283</v>
      </c>
      <c r="J265" t="s">
        <v>20</v>
      </c>
      <c r="K265" s="5">
        <v>42937.272638888891</v>
      </c>
      <c r="L265" s="6">
        <f>VLOOKUP($E265, [1]Requirements!$A:$K, 6, FALSE)</f>
        <v>6558</v>
      </c>
      <c r="M265" s="5" t="str">
        <f>VLOOKUP($E265, [1]Requirements!$A:$K, 2, FALSE)</f>
        <v>QC4212- HHT &amp; IWS&gt;Reflight Bag. Implement "reflight from" and "reflight to" restrictions</v>
      </c>
      <c r="N265" s="5">
        <f>VLOOKUP($E265, [1]Requirements!$A:$K,4, FALSE)</f>
        <v>41471</v>
      </c>
      <c r="O265" s="5" t="str">
        <f>VLOOKUP($E265, [1]Requirements!$A:$K, 5, FALSE)</f>
        <v>2017-07-22 09:28:57</v>
      </c>
      <c r="P265" s="5" t="str">
        <f>VLOOKUP($E265, [1]Requirements!$A:$K, 3, FALSE)</f>
        <v>raksharma</v>
      </c>
    </row>
    <row r="266" spans="1:16" x14ac:dyDescent="0.3">
      <c r="A266" t="s">
        <v>264</v>
      </c>
      <c r="B266" t="s">
        <v>305</v>
      </c>
      <c r="C266" t="s">
        <v>306</v>
      </c>
      <c r="D266" t="s">
        <v>309</v>
      </c>
      <c r="E266">
        <v>8471</v>
      </c>
      <c r="F266" s="4">
        <v>41157</v>
      </c>
      <c r="G266" s="4" t="str">
        <f>VLOOKUP(E266, [1]Requirements!$A:$K, 11, FALSE)</f>
        <v>mkgaurav</v>
      </c>
      <c r="H266" s="4">
        <v>42937</v>
      </c>
      <c r="I266">
        <v>255284</v>
      </c>
      <c r="J266" t="s">
        <v>20</v>
      </c>
      <c r="K266" s="5">
        <v>42937.272719907407</v>
      </c>
      <c r="L266" s="6">
        <f>VLOOKUP($E266, [1]Requirements!$A:$K, 6, FALSE)</f>
        <v>6558</v>
      </c>
      <c r="M266" s="5" t="str">
        <f>VLOOKUP($E266, [1]Requirements!$A:$K, 2, FALSE)</f>
        <v>QC4212- HHT &amp; IWS&gt;Reflight Bag. Implement "reflight from" and "reflight to" restrictions</v>
      </c>
      <c r="N266" s="5">
        <f>VLOOKUP($E266, [1]Requirements!$A:$K,4, FALSE)</f>
        <v>41471</v>
      </c>
      <c r="O266" s="5" t="str">
        <f>VLOOKUP($E266, [1]Requirements!$A:$K, 5, FALSE)</f>
        <v>2017-07-22 09:28:57</v>
      </c>
      <c r="P266" s="5" t="str">
        <f>VLOOKUP($E266, [1]Requirements!$A:$K, 3, FALSE)</f>
        <v>raksharma</v>
      </c>
    </row>
    <row r="267" spans="1:16" x14ac:dyDescent="0.3">
      <c r="A267" t="s">
        <v>264</v>
      </c>
      <c r="B267" t="s">
        <v>305</v>
      </c>
      <c r="C267" t="s">
        <v>310</v>
      </c>
      <c r="D267" t="s">
        <v>311</v>
      </c>
      <c r="E267">
        <v>8405</v>
      </c>
      <c r="F267" s="4">
        <v>41156</v>
      </c>
      <c r="G267" s="4" t="str">
        <f>VLOOKUP(E267, [1]Requirements!$A:$K, 11, FALSE)</f>
        <v>mkgaurav</v>
      </c>
      <c r="H267" s="4">
        <v>42937</v>
      </c>
      <c r="I267">
        <v>255285</v>
      </c>
      <c r="J267" t="s">
        <v>20</v>
      </c>
      <c r="K267" s="5">
        <v>42938.394756944443</v>
      </c>
      <c r="L267" s="6">
        <f>VLOOKUP($E267, [1]Requirements!$A:$K, 6, FALSE)</f>
        <v>6544</v>
      </c>
      <c r="M267" s="5" t="str">
        <f>VLOOKUP($E267, [1]Requirements!$A:$K, 2, FALSE)</f>
        <v>QC4201- IWS&gt;Reflight Bags.  Add a "New Reflight" button so user can start a new reflight without having to go the menu</v>
      </c>
      <c r="N267" s="5">
        <f>VLOOKUP($E267, [1]Requirements!$A:$K,4, FALSE)</f>
        <v>41471</v>
      </c>
      <c r="O267" s="5" t="str">
        <f>VLOOKUP($E267, [1]Requirements!$A:$K, 5, FALSE)</f>
        <v>2017-07-22 09:28:34</v>
      </c>
      <c r="P267" s="5" t="str">
        <f>VLOOKUP($E267, [1]Requirements!$A:$K, 3, FALSE)</f>
        <v>raksharma</v>
      </c>
    </row>
    <row r="268" spans="1:16" x14ac:dyDescent="0.3">
      <c r="A268" t="s">
        <v>264</v>
      </c>
      <c r="B268" t="s">
        <v>305</v>
      </c>
      <c r="C268" t="s">
        <v>310</v>
      </c>
      <c r="D268" t="s">
        <v>311</v>
      </c>
      <c r="E268">
        <v>8405</v>
      </c>
      <c r="F268" s="4">
        <v>41156</v>
      </c>
      <c r="G268" s="4" t="str">
        <f>VLOOKUP(E268, [1]Requirements!$A:$K, 11, FALSE)</f>
        <v>mkgaurav</v>
      </c>
      <c r="H268" s="4">
        <v>42938</v>
      </c>
      <c r="I268">
        <v>255833</v>
      </c>
      <c r="J268" t="s">
        <v>20</v>
      </c>
      <c r="K268" s="5">
        <v>42938.394756944443</v>
      </c>
      <c r="L268" s="6">
        <f>VLOOKUP($E268, [1]Requirements!$A:$K, 6, FALSE)</f>
        <v>6544</v>
      </c>
      <c r="M268" s="5" t="str">
        <f>VLOOKUP($E268, [1]Requirements!$A:$K, 2, FALSE)</f>
        <v>QC4201- IWS&gt;Reflight Bags.  Add a "New Reflight" button so user can start a new reflight without having to go the menu</v>
      </c>
      <c r="N268" s="5">
        <f>VLOOKUP($E268, [1]Requirements!$A:$K,4, FALSE)</f>
        <v>41471</v>
      </c>
      <c r="O268" s="5" t="str">
        <f>VLOOKUP($E268, [1]Requirements!$A:$K, 5, FALSE)</f>
        <v>2017-07-22 09:28:34</v>
      </c>
      <c r="P268" s="5" t="str">
        <f>VLOOKUP($E268, [1]Requirements!$A:$K, 3, FALSE)</f>
        <v>raksharma</v>
      </c>
    </row>
    <row r="269" spans="1:16" x14ac:dyDescent="0.3">
      <c r="A269" t="s">
        <v>264</v>
      </c>
      <c r="B269" t="s">
        <v>305</v>
      </c>
      <c r="C269" t="s">
        <v>310</v>
      </c>
      <c r="D269" t="s">
        <v>312</v>
      </c>
      <c r="E269">
        <v>8406</v>
      </c>
      <c r="F269" s="4">
        <v>41156</v>
      </c>
      <c r="G269" s="4" t="str">
        <f>VLOOKUP(E269, [1]Requirements!$A:$K, 11, FALSE)</f>
        <v>mkgaurav</v>
      </c>
      <c r="H269" s="4">
        <v>42937</v>
      </c>
      <c r="I269">
        <v>255286</v>
      </c>
      <c r="J269" t="s">
        <v>20</v>
      </c>
      <c r="K269" s="5">
        <v>42938.394837962966</v>
      </c>
      <c r="L269" s="6">
        <f>VLOOKUP($E269, [1]Requirements!$A:$K, 6, FALSE)</f>
        <v>6544</v>
      </c>
      <c r="M269" s="5" t="str">
        <f>VLOOKUP($E269, [1]Requirements!$A:$K, 2, FALSE)</f>
        <v>QC4201- IWS&gt;Reflight Bags.  Add a "New Reflight" button so user can start a new reflight without having to go the menu</v>
      </c>
      <c r="N269" s="5">
        <f>VLOOKUP($E269, [1]Requirements!$A:$K,4, FALSE)</f>
        <v>41471</v>
      </c>
      <c r="O269" s="5" t="str">
        <f>VLOOKUP($E269, [1]Requirements!$A:$K, 5, FALSE)</f>
        <v>2017-07-22 09:28:34</v>
      </c>
      <c r="P269" s="5" t="str">
        <f>VLOOKUP($E269, [1]Requirements!$A:$K, 3, FALSE)</f>
        <v>raksharma</v>
      </c>
    </row>
    <row r="270" spans="1:16" x14ac:dyDescent="0.3">
      <c r="A270" t="s">
        <v>264</v>
      </c>
      <c r="B270" t="s">
        <v>305</v>
      </c>
      <c r="C270" t="s">
        <v>310</v>
      </c>
      <c r="D270" t="s">
        <v>312</v>
      </c>
      <c r="E270">
        <v>8406</v>
      </c>
      <c r="F270" s="4">
        <v>41156</v>
      </c>
      <c r="G270" s="4" t="str">
        <f>VLOOKUP(E270, [1]Requirements!$A:$K, 11, FALSE)</f>
        <v>mkgaurav</v>
      </c>
      <c r="H270" s="4">
        <v>42938</v>
      </c>
      <c r="I270">
        <v>255834</v>
      </c>
      <c r="J270" t="s">
        <v>20</v>
      </c>
      <c r="K270" s="5">
        <v>42938.394837962966</v>
      </c>
      <c r="L270" s="6">
        <f>VLOOKUP($E270, [1]Requirements!$A:$K, 6, FALSE)</f>
        <v>6544</v>
      </c>
      <c r="M270" s="5" t="str">
        <f>VLOOKUP($E270, [1]Requirements!$A:$K, 2, FALSE)</f>
        <v>QC4201- IWS&gt;Reflight Bags.  Add a "New Reflight" button so user can start a new reflight without having to go the menu</v>
      </c>
      <c r="N270" s="5">
        <f>VLOOKUP($E270, [1]Requirements!$A:$K,4, FALSE)</f>
        <v>41471</v>
      </c>
      <c r="O270" s="5" t="str">
        <f>VLOOKUP($E270, [1]Requirements!$A:$K, 5, FALSE)</f>
        <v>2017-07-22 09:28:34</v>
      </c>
      <c r="P270" s="5" t="str">
        <f>VLOOKUP($E270, [1]Requirements!$A:$K, 3, FALSE)</f>
        <v>raksharma</v>
      </c>
    </row>
    <row r="271" spans="1:16" x14ac:dyDescent="0.3">
      <c r="A271" t="s">
        <v>264</v>
      </c>
      <c r="B271" t="s">
        <v>305</v>
      </c>
      <c r="C271" t="s">
        <v>313</v>
      </c>
      <c r="D271" t="s">
        <v>314</v>
      </c>
      <c r="E271">
        <v>8455</v>
      </c>
      <c r="F271" s="4">
        <v>41156</v>
      </c>
      <c r="G271" s="4" t="str">
        <f>VLOOKUP(E271, [1]Requirements!$A:$K, 11, FALSE)</f>
        <v>mkgaurav</v>
      </c>
      <c r="H271" s="4">
        <v>42938</v>
      </c>
      <c r="I271">
        <v>255835</v>
      </c>
      <c r="J271" t="s">
        <v>20</v>
      </c>
      <c r="K271" s="5">
        <v>42938.394895833335</v>
      </c>
      <c r="L271" s="6">
        <f>VLOOKUP($E271, [1]Requirements!$A:$K, 6, FALSE)</f>
        <v>6549</v>
      </c>
      <c r="M271" s="5" t="str">
        <f>VLOOKUP($E271, [1]Requirements!$A:$K, 2, FALSE)</f>
        <v>QC4308-Rules definition for pre-filling of FW Addresses</v>
      </c>
      <c r="N271" s="5">
        <f>VLOOKUP($E271, [1]Requirements!$A:$K,4, FALSE)</f>
        <v>41471</v>
      </c>
      <c r="O271" s="5" t="str">
        <f>VLOOKUP($E271, [1]Requirements!$A:$K, 5, FALSE)</f>
        <v>2017-07-22 09:28:48</v>
      </c>
      <c r="P271" s="5" t="str">
        <f>VLOOKUP($E271, [1]Requirements!$A:$K, 3, FALSE)</f>
        <v>raksharma</v>
      </c>
    </row>
    <row r="272" spans="1:16" x14ac:dyDescent="0.3">
      <c r="A272" t="s">
        <v>264</v>
      </c>
      <c r="B272" t="s">
        <v>305</v>
      </c>
      <c r="C272" t="s">
        <v>313</v>
      </c>
      <c r="D272" t="s">
        <v>315</v>
      </c>
      <c r="E272">
        <v>8456</v>
      </c>
      <c r="F272" s="4">
        <v>41156</v>
      </c>
      <c r="G272" s="4" t="str">
        <f>VLOOKUP(E272, [1]Requirements!$A:$K, 11, FALSE)</f>
        <v>mkgaurav</v>
      </c>
      <c r="H272" s="4">
        <v>42938</v>
      </c>
      <c r="I272">
        <v>255836</v>
      </c>
      <c r="J272" t="s">
        <v>20</v>
      </c>
      <c r="K272" s="5">
        <v>42938.394999999997</v>
      </c>
      <c r="L272" s="6">
        <f>VLOOKUP($E272, [1]Requirements!$A:$K, 6, FALSE)</f>
        <v>6549</v>
      </c>
      <c r="M272" s="5" t="str">
        <f>VLOOKUP($E272, [1]Requirements!$A:$K, 2, FALSE)</f>
        <v>QC4308-Rules definition for pre-filling of FW Addresses</v>
      </c>
      <c r="N272" s="5">
        <f>VLOOKUP($E272, [1]Requirements!$A:$K,4, FALSE)</f>
        <v>41471</v>
      </c>
      <c r="O272" s="5" t="str">
        <f>VLOOKUP($E272, [1]Requirements!$A:$K, 5, FALSE)</f>
        <v>2017-07-22 09:28:48</v>
      </c>
      <c r="P272" s="5" t="str">
        <f>VLOOKUP($E272, [1]Requirements!$A:$K, 3, FALSE)</f>
        <v>raksharma</v>
      </c>
    </row>
    <row r="273" spans="1:16" x14ac:dyDescent="0.3">
      <c r="A273" t="s">
        <v>264</v>
      </c>
      <c r="B273" t="s">
        <v>305</v>
      </c>
      <c r="C273" t="s">
        <v>316</v>
      </c>
      <c r="D273" t="s">
        <v>317</v>
      </c>
      <c r="E273">
        <v>8429</v>
      </c>
      <c r="F273" s="4">
        <v>41156</v>
      </c>
      <c r="G273" s="4" t="str">
        <f>VLOOKUP(E273, [1]Requirements!$A:$K, 11, FALSE)</f>
        <v>mkgaurav</v>
      </c>
      <c r="H273" s="4">
        <v>42948</v>
      </c>
      <c r="I273">
        <v>256730</v>
      </c>
      <c r="J273" t="s">
        <v>20</v>
      </c>
      <c r="K273" s="5">
        <v>42948.44027777778</v>
      </c>
      <c r="L273" s="6">
        <f>VLOOKUP($E273, [1]Requirements!$A:$K, 6, FALSE)</f>
        <v>6553</v>
      </c>
      <c r="M273" s="5" t="str">
        <f>VLOOKUP($E273, [1]Requirements!$A:$K, 2, FALSE)</f>
        <v>QC4200- IWS&gt;Reflight Bags.  Allow the optional selection of a default city when searching for a reflight flight.</v>
      </c>
      <c r="N273" s="5">
        <f>VLOOKUP($E273, [1]Requirements!$A:$K,4, FALSE)</f>
        <v>41471</v>
      </c>
      <c r="O273" s="5" t="str">
        <f>VLOOKUP($E273, [1]Requirements!$A:$K, 5, FALSE)</f>
        <v>2017-08-01 10:34:01</v>
      </c>
      <c r="P273" s="5" t="str">
        <f>VLOOKUP($E273, [1]Requirements!$A:$K, 3, FALSE)</f>
        <v>raksharma</v>
      </c>
    </row>
    <row r="274" spans="1:16" x14ac:dyDescent="0.3">
      <c r="A274" t="s">
        <v>264</v>
      </c>
      <c r="B274" t="s">
        <v>305</v>
      </c>
      <c r="C274" t="s">
        <v>318</v>
      </c>
      <c r="D274" t="s">
        <v>319</v>
      </c>
      <c r="E274">
        <v>8486</v>
      </c>
      <c r="F274" s="4">
        <v>41157</v>
      </c>
      <c r="G274" s="4" t="str">
        <f>VLOOKUP(E274, [1]Requirements!$A:$K, 11, FALSE)</f>
        <v>mkgaurav</v>
      </c>
      <c r="H274" s="4">
        <v>42937</v>
      </c>
      <c r="I274">
        <v>255292</v>
      </c>
      <c r="J274" t="s">
        <v>20</v>
      </c>
      <c r="K274" s="5">
        <v>42937.274618055555</v>
      </c>
      <c r="L274" s="6">
        <f>VLOOKUP($E274, [1]Requirements!$A:$K, 6, FALSE)</f>
        <v>6547</v>
      </c>
      <c r="M274" s="5" t="str">
        <f>VLOOKUP($E274, [1]Requirements!$A:$K, 2, FALSE)</f>
        <v>QC4235- IWS&gt;Reflight.  Rework of the UI and flow for improvement and HHT compatability</v>
      </c>
      <c r="N274" s="5">
        <f>VLOOKUP($E274, [1]Requirements!$A:$K,4, FALSE)</f>
        <v>41471</v>
      </c>
      <c r="O274" s="5" t="str">
        <f>VLOOKUP($E274, [1]Requirements!$A:$K, 5, FALSE)</f>
        <v>2017-07-27 11:11:29</v>
      </c>
      <c r="P274" s="5" t="str">
        <f>VLOOKUP($E274, [1]Requirements!$A:$K, 3, FALSE)</f>
        <v>raksharma</v>
      </c>
    </row>
    <row r="275" spans="1:16" x14ac:dyDescent="0.3">
      <c r="A275" t="s">
        <v>264</v>
      </c>
      <c r="B275" t="s">
        <v>305</v>
      </c>
      <c r="C275" t="s">
        <v>318</v>
      </c>
      <c r="D275" t="s">
        <v>320</v>
      </c>
      <c r="E275">
        <v>8487</v>
      </c>
      <c r="F275" s="4">
        <v>41157</v>
      </c>
      <c r="G275" s="4" t="str">
        <f>VLOOKUP(E275, [1]Requirements!$A:$K, 11, FALSE)</f>
        <v>mkgaurav</v>
      </c>
      <c r="H275" s="4">
        <v>42937</v>
      </c>
      <c r="I275">
        <v>255293</v>
      </c>
      <c r="J275" t="s">
        <v>20</v>
      </c>
      <c r="K275" s="5">
        <v>42937.274687500001</v>
      </c>
      <c r="L275" s="6">
        <f>VLOOKUP($E275, [1]Requirements!$A:$K, 6, FALSE)</f>
        <v>6547</v>
      </c>
      <c r="M275" s="5" t="str">
        <f>VLOOKUP($E275, [1]Requirements!$A:$K, 2, FALSE)</f>
        <v>QC4235- IWS&gt;Reflight.  Rework of the UI and flow for improvement and HHT compatability</v>
      </c>
      <c r="N275" s="5">
        <f>VLOOKUP($E275, [1]Requirements!$A:$K,4, FALSE)</f>
        <v>41471</v>
      </c>
      <c r="O275" s="5" t="str">
        <f>VLOOKUP($E275, [1]Requirements!$A:$K, 5, FALSE)</f>
        <v>2017-07-27 11:11:29</v>
      </c>
      <c r="P275" s="5" t="str">
        <f>VLOOKUP($E275, [1]Requirements!$A:$K, 3, FALSE)</f>
        <v>raksharma</v>
      </c>
    </row>
    <row r="276" spans="1:16" x14ac:dyDescent="0.3">
      <c r="A276" t="s">
        <v>264</v>
      </c>
      <c r="B276" t="s">
        <v>305</v>
      </c>
      <c r="C276" t="s">
        <v>318</v>
      </c>
      <c r="D276" t="s">
        <v>321</v>
      </c>
      <c r="E276">
        <v>8488</v>
      </c>
      <c r="F276" s="4">
        <v>41157</v>
      </c>
      <c r="G276" s="4" t="str">
        <f>VLOOKUP(E276, [1]Requirements!$A:$K, 11, FALSE)</f>
        <v>mkgaurav</v>
      </c>
      <c r="H276" s="4">
        <v>42937</v>
      </c>
      <c r="I276">
        <v>255294</v>
      </c>
      <c r="J276" t="s">
        <v>20</v>
      </c>
      <c r="K276" s="5">
        <v>42937.274861111109</v>
      </c>
      <c r="L276" s="6">
        <f>VLOOKUP($E276, [1]Requirements!$A:$K, 6, FALSE)</f>
        <v>6547</v>
      </c>
      <c r="M276" s="5" t="str">
        <f>VLOOKUP($E276, [1]Requirements!$A:$K, 2, FALSE)</f>
        <v>QC4235- IWS&gt;Reflight.  Rework of the UI and flow for improvement and HHT compatability</v>
      </c>
      <c r="N276" s="5">
        <f>VLOOKUP($E276, [1]Requirements!$A:$K,4, FALSE)</f>
        <v>41471</v>
      </c>
      <c r="O276" s="5" t="str">
        <f>VLOOKUP($E276, [1]Requirements!$A:$K, 5, FALSE)</f>
        <v>2017-07-27 11:11:29</v>
      </c>
      <c r="P276" s="5" t="str">
        <f>VLOOKUP($E276, [1]Requirements!$A:$K, 3, FALSE)</f>
        <v>raksharma</v>
      </c>
    </row>
    <row r="277" spans="1:16" x14ac:dyDescent="0.3">
      <c r="A277" t="s">
        <v>264</v>
      </c>
      <c r="B277" t="s">
        <v>305</v>
      </c>
      <c r="C277" t="s">
        <v>322</v>
      </c>
      <c r="D277" t="s">
        <v>323</v>
      </c>
      <c r="E277">
        <v>8472</v>
      </c>
      <c r="F277" s="4">
        <v>41157</v>
      </c>
      <c r="G277" s="4" t="str">
        <f>VLOOKUP(E277, [1]Requirements!$A:$K, 11, FALSE)</f>
        <v>mkgaurav</v>
      </c>
      <c r="H277" s="4">
        <v>42938</v>
      </c>
      <c r="I277">
        <v>255837</v>
      </c>
      <c r="J277" t="s">
        <v>20</v>
      </c>
      <c r="K277" s="5">
        <v>42938.395057870373</v>
      </c>
      <c r="L277" s="6">
        <f>VLOOKUP($E277, [1]Requirements!$A:$K, 6, FALSE)</f>
        <v>6558</v>
      </c>
      <c r="M277" s="5" t="str">
        <f>VLOOKUP($E277, [1]Requirements!$A:$K, 2, FALSE)</f>
        <v>QC4212- HHT &amp; IWS&gt;Reflight Bag. Implement "reflight from" and "reflight to" restrictions</v>
      </c>
      <c r="N277" s="5">
        <f>VLOOKUP($E277, [1]Requirements!$A:$K,4, FALSE)</f>
        <v>41471</v>
      </c>
      <c r="O277" s="5" t="str">
        <f>VLOOKUP($E277, [1]Requirements!$A:$K, 5, FALSE)</f>
        <v>2017-07-22 09:28:57</v>
      </c>
      <c r="P277" s="5" t="str">
        <f>VLOOKUP($E277, [1]Requirements!$A:$K, 3, FALSE)</f>
        <v>raksharma</v>
      </c>
    </row>
    <row r="278" spans="1:16" x14ac:dyDescent="0.3">
      <c r="A278" t="s">
        <v>264</v>
      </c>
      <c r="B278" t="s">
        <v>305</v>
      </c>
      <c r="C278" t="s">
        <v>322</v>
      </c>
      <c r="D278" t="s">
        <v>324</v>
      </c>
      <c r="E278">
        <v>8473</v>
      </c>
      <c r="F278" s="4">
        <v>41157</v>
      </c>
      <c r="G278" s="4" t="str">
        <f>VLOOKUP(E278, [1]Requirements!$A:$K, 11, FALSE)</f>
        <v>mkgaurav</v>
      </c>
      <c r="H278" s="4">
        <v>42938</v>
      </c>
      <c r="I278">
        <v>255838</v>
      </c>
      <c r="J278" t="s">
        <v>20</v>
      </c>
      <c r="K278" s="5">
        <v>42938.395104166666</v>
      </c>
      <c r="L278" s="6">
        <f>VLOOKUP($E278, [1]Requirements!$A:$K, 6, FALSE)</f>
        <v>6558</v>
      </c>
      <c r="M278" s="5" t="str">
        <f>VLOOKUP($E278, [1]Requirements!$A:$K, 2, FALSE)</f>
        <v>QC4212- HHT &amp; IWS&gt;Reflight Bag. Implement "reflight from" and "reflight to" restrictions</v>
      </c>
      <c r="N278" s="5">
        <f>VLOOKUP($E278, [1]Requirements!$A:$K,4, FALSE)</f>
        <v>41471</v>
      </c>
      <c r="O278" s="5" t="str">
        <f>VLOOKUP($E278, [1]Requirements!$A:$K, 5, FALSE)</f>
        <v>2017-07-22 09:28:57</v>
      </c>
      <c r="P278" s="5" t="str">
        <f>VLOOKUP($E278, [1]Requirements!$A:$K, 3, FALSE)</f>
        <v>raksharma</v>
      </c>
    </row>
    <row r="279" spans="1:16" x14ac:dyDescent="0.3">
      <c r="A279" t="s">
        <v>264</v>
      </c>
      <c r="B279" t="s">
        <v>305</v>
      </c>
      <c r="C279" t="s">
        <v>322</v>
      </c>
      <c r="D279" t="s">
        <v>325</v>
      </c>
      <c r="E279">
        <v>8498</v>
      </c>
      <c r="F279" s="4">
        <v>41157</v>
      </c>
      <c r="G279" s="4" t="str">
        <f>VLOOKUP(E279, [1]Requirements!$A:$K, 11, FALSE)</f>
        <v>mkgaurav</v>
      </c>
      <c r="H279" s="4">
        <v>42938</v>
      </c>
      <c r="I279">
        <v>255839</v>
      </c>
      <c r="J279" t="s">
        <v>20</v>
      </c>
      <c r="K279" s="5">
        <v>42938.395509259259</v>
      </c>
      <c r="L279" s="6">
        <f>VLOOKUP($E279, [1]Requirements!$A:$K, 6, FALSE)</f>
        <v>6547</v>
      </c>
      <c r="M279" s="5" t="str">
        <f>VLOOKUP($E279, [1]Requirements!$A:$K, 2, FALSE)</f>
        <v>QC4235- IWS&gt;Reflight.  Rework of the UI and flow for improvement and HHT compatability</v>
      </c>
      <c r="N279" s="5">
        <f>VLOOKUP($E279, [1]Requirements!$A:$K,4, FALSE)</f>
        <v>41471</v>
      </c>
      <c r="O279" s="5" t="str">
        <f>VLOOKUP($E279, [1]Requirements!$A:$K, 5, FALSE)</f>
        <v>2017-07-27 11:11:29</v>
      </c>
      <c r="P279" s="5" t="str">
        <f>VLOOKUP($E279, [1]Requirements!$A:$K, 3, FALSE)</f>
        <v>raksharma</v>
      </c>
    </row>
    <row r="280" spans="1:16" x14ac:dyDescent="0.3">
      <c r="A280" t="s">
        <v>264</v>
      </c>
      <c r="B280" t="s">
        <v>305</v>
      </c>
      <c r="C280" t="s">
        <v>326</v>
      </c>
      <c r="D280" t="s">
        <v>327</v>
      </c>
      <c r="E280">
        <v>8477</v>
      </c>
      <c r="F280" s="4">
        <v>41157</v>
      </c>
      <c r="G280" s="4" t="str">
        <f>VLOOKUP(E280, [1]Requirements!$A:$K, 11, FALSE)</f>
        <v>mkgaurav</v>
      </c>
      <c r="H280" s="4">
        <v>42937</v>
      </c>
      <c r="I280">
        <v>255687</v>
      </c>
      <c r="J280" t="s">
        <v>20</v>
      </c>
      <c r="K280" s="5">
        <v>42937.444861111115</v>
      </c>
      <c r="L280" s="6">
        <f>VLOOKUP($E280, [1]Requirements!$A:$K, 6, FALSE)</f>
        <v>6558</v>
      </c>
      <c r="M280" s="5" t="str">
        <f>VLOOKUP($E280, [1]Requirements!$A:$K, 2, FALSE)</f>
        <v>QC4212- HHT &amp; IWS&gt;Reflight Bag. Implement "reflight from" and "reflight to" restrictions</v>
      </c>
      <c r="N280" s="5">
        <f>VLOOKUP($E280, [1]Requirements!$A:$K,4, FALSE)</f>
        <v>41471</v>
      </c>
      <c r="O280" s="5" t="str">
        <f>VLOOKUP($E280, [1]Requirements!$A:$K, 5, FALSE)</f>
        <v>2017-07-22 09:28:57</v>
      </c>
      <c r="P280" s="5" t="str">
        <f>VLOOKUP($E280, [1]Requirements!$A:$K, 3, FALSE)</f>
        <v>raksharma</v>
      </c>
    </row>
    <row r="281" spans="1:16" x14ac:dyDescent="0.3">
      <c r="A281" t="s">
        <v>264</v>
      </c>
      <c r="B281" t="s">
        <v>305</v>
      </c>
      <c r="C281" t="s">
        <v>328</v>
      </c>
      <c r="D281" t="s">
        <v>329</v>
      </c>
      <c r="E281">
        <v>8475</v>
      </c>
      <c r="F281" s="4">
        <v>41157</v>
      </c>
      <c r="G281" s="4" t="str">
        <f>VLOOKUP(E281, [1]Requirements!$A:$K, 11, FALSE)</f>
        <v>mkgaurav</v>
      </c>
      <c r="H281" s="4">
        <v>42937</v>
      </c>
      <c r="I281">
        <v>255688</v>
      </c>
      <c r="J281" t="s">
        <v>20</v>
      </c>
      <c r="K281" s="5">
        <v>42937.444918981484</v>
      </c>
      <c r="L281" s="6">
        <f>VLOOKUP($E281, [1]Requirements!$A:$K, 6, FALSE)</f>
        <v>6558</v>
      </c>
      <c r="M281" s="5" t="str">
        <f>VLOOKUP($E281, [1]Requirements!$A:$K, 2, FALSE)</f>
        <v>QC4212- HHT &amp; IWS&gt;Reflight Bag. Implement "reflight from" and "reflight to" restrictions</v>
      </c>
      <c r="N281" s="5">
        <f>VLOOKUP($E281, [1]Requirements!$A:$K,4, FALSE)</f>
        <v>41471</v>
      </c>
      <c r="O281" s="5" t="str">
        <f>VLOOKUP($E281, [1]Requirements!$A:$K, 5, FALSE)</f>
        <v>2017-07-22 09:28:57</v>
      </c>
      <c r="P281" s="5" t="str">
        <f>VLOOKUP($E281, [1]Requirements!$A:$K, 3, FALSE)</f>
        <v>raksharma</v>
      </c>
    </row>
    <row r="282" spans="1:16" x14ac:dyDescent="0.3">
      <c r="A282" t="s">
        <v>264</v>
      </c>
      <c r="B282" t="s">
        <v>305</v>
      </c>
      <c r="C282" t="s">
        <v>328</v>
      </c>
      <c r="D282" t="s">
        <v>330</v>
      </c>
      <c r="E282">
        <v>8479</v>
      </c>
      <c r="F282" s="4">
        <v>41157</v>
      </c>
      <c r="G282" s="4" t="str">
        <f>VLOOKUP(E282, [1]Requirements!$A:$K, 11, FALSE)</f>
        <v>mkgaurav</v>
      </c>
      <c r="H282" s="4">
        <v>42937</v>
      </c>
      <c r="I282">
        <v>255689</v>
      </c>
      <c r="J282" t="s">
        <v>20</v>
      </c>
      <c r="K282" s="5">
        <v>42937.444976851853</v>
      </c>
      <c r="L282" s="6">
        <f>VLOOKUP($E282, [1]Requirements!$A:$K, 6, FALSE)</f>
        <v>6558</v>
      </c>
      <c r="M282" s="5" t="str">
        <f>VLOOKUP($E282, [1]Requirements!$A:$K, 2, FALSE)</f>
        <v>QC4212- HHT &amp; IWS&gt;Reflight Bag. Implement "reflight from" and "reflight to" restrictions</v>
      </c>
      <c r="N282" s="5">
        <f>VLOOKUP($E282, [1]Requirements!$A:$K,4, FALSE)</f>
        <v>41471</v>
      </c>
      <c r="O282" s="5" t="str">
        <f>VLOOKUP($E282, [1]Requirements!$A:$K, 5, FALSE)</f>
        <v>2017-07-22 09:28:57</v>
      </c>
      <c r="P282" s="5" t="str">
        <f>VLOOKUP($E282, [1]Requirements!$A:$K, 3, FALSE)</f>
        <v>raksharma</v>
      </c>
    </row>
    <row r="283" spans="1:16" x14ac:dyDescent="0.3">
      <c r="A283" t="s">
        <v>264</v>
      </c>
      <c r="B283" t="s">
        <v>305</v>
      </c>
      <c r="C283" t="s">
        <v>331</v>
      </c>
      <c r="D283" t="s">
        <v>332</v>
      </c>
      <c r="E283">
        <v>8474</v>
      </c>
      <c r="F283" s="4">
        <v>41157</v>
      </c>
      <c r="G283" s="4" t="str">
        <f>VLOOKUP(E283, [1]Requirements!$A:$K, 11, FALSE)</f>
        <v>mkgaurav</v>
      </c>
      <c r="H283" s="4">
        <v>42937</v>
      </c>
      <c r="I283">
        <v>255690</v>
      </c>
      <c r="J283" t="s">
        <v>20</v>
      </c>
      <c r="K283" s="5">
        <v>42937.445034722223</v>
      </c>
      <c r="L283" s="6">
        <f>VLOOKUP($E283, [1]Requirements!$A:$K, 6, FALSE)</f>
        <v>6558</v>
      </c>
      <c r="M283" s="5" t="str">
        <f>VLOOKUP($E283, [1]Requirements!$A:$K, 2, FALSE)</f>
        <v>QC4212- HHT &amp; IWS&gt;Reflight Bag. Implement "reflight from" and "reflight to" restrictions</v>
      </c>
      <c r="N283" s="5">
        <f>VLOOKUP($E283, [1]Requirements!$A:$K,4, FALSE)</f>
        <v>41471</v>
      </c>
      <c r="O283" s="5" t="str">
        <f>VLOOKUP($E283, [1]Requirements!$A:$K, 5, FALSE)</f>
        <v>2017-07-22 09:28:57</v>
      </c>
      <c r="P283" s="5" t="str">
        <f>VLOOKUP($E283, [1]Requirements!$A:$K, 3, FALSE)</f>
        <v>raksharma</v>
      </c>
    </row>
    <row r="284" spans="1:16" x14ac:dyDescent="0.3">
      <c r="A284" t="s">
        <v>264</v>
      </c>
      <c r="B284" t="s">
        <v>305</v>
      </c>
      <c r="C284" t="s">
        <v>333</v>
      </c>
      <c r="D284" t="s">
        <v>334</v>
      </c>
      <c r="E284">
        <v>8463</v>
      </c>
      <c r="F284" s="4">
        <v>41157</v>
      </c>
      <c r="G284" s="4" t="str">
        <f>VLOOKUP(E284, [1]Requirements!$A:$K, 11, FALSE)</f>
        <v>mkgaurav</v>
      </c>
      <c r="H284" s="4">
        <v>42937</v>
      </c>
      <c r="I284">
        <v>255691</v>
      </c>
      <c r="J284" t="s">
        <v>20</v>
      </c>
      <c r="K284" s="5">
        <v>42937.445115740738</v>
      </c>
      <c r="L284" s="6">
        <f>VLOOKUP($E284, [1]Requirements!$A:$K, 6, FALSE)</f>
        <v>6558</v>
      </c>
      <c r="M284" s="5" t="str">
        <f>VLOOKUP($E284, [1]Requirements!$A:$K, 2, FALSE)</f>
        <v>QC4212- HHT &amp; IWS&gt;Reflight Bag. Implement "reflight from" and "reflight to" restrictions</v>
      </c>
      <c r="N284" s="5">
        <f>VLOOKUP($E284, [1]Requirements!$A:$K,4, FALSE)</f>
        <v>41471</v>
      </c>
      <c r="O284" s="5" t="str">
        <f>VLOOKUP($E284, [1]Requirements!$A:$K, 5, FALSE)</f>
        <v>2017-07-22 09:28:57</v>
      </c>
      <c r="P284" s="5" t="str">
        <f>VLOOKUP($E284, [1]Requirements!$A:$K, 3, FALSE)</f>
        <v>raksharma</v>
      </c>
    </row>
    <row r="285" spans="1:16" x14ac:dyDescent="0.3">
      <c r="A285" t="s">
        <v>264</v>
      </c>
      <c r="B285" t="s">
        <v>305</v>
      </c>
      <c r="C285" t="s">
        <v>333</v>
      </c>
      <c r="D285" t="s">
        <v>335</v>
      </c>
      <c r="E285">
        <v>8464</v>
      </c>
      <c r="F285" s="4">
        <v>41157</v>
      </c>
      <c r="G285" s="4" t="str">
        <f>VLOOKUP(E285, [1]Requirements!$A:$K, 11, FALSE)</f>
        <v>mkgaurav</v>
      </c>
      <c r="H285" s="4">
        <v>42937</v>
      </c>
      <c r="I285">
        <v>255692</v>
      </c>
      <c r="J285" t="s">
        <v>20</v>
      </c>
      <c r="K285" s="5">
        <v>42937.445162037038</v>
      </c>
      <c r="L285" s="6">
        <f>VLOOKUP($E285, [1]Requirements!$A:$K, 6, FALSE)</f>
        <v>6558</v>
      </c>
      <c r="M285" s="5" t="str">
        <f>VLOOKUP($E285, [1]Requirements!$A:$K, 2, FALSE)</f>
        <v>QC4212- HHT &amp; IWS&gt;Reflight Bag. Implement "reflight from" and "reflight to" restrictions</v>
      </c>
      <c r="N285" s="5">
        <f>VLOOKUP($E285, [1]Requirements!$A:$K,4, FALSE)</f>
        <v>41471</v>
      </c>
      <c r="O285" s="5" t="str">
        <f>VLOOKUP($E285, [1]Requirements!$A:$K, 5, FALSE)</f>
        <v>2017-07-22 09:28:57</v>
      </c>
      <c r="P285" s="5" t="str">
        <f>VLOOKUP($E285, [1]Requirements!$A:$K, 3, FALSE)</f>
        <v>raksharma</v>
      </c>
    </row>
    <row r="286" spans="1:16" x14ac:dyDescent="0.3">
      <c r="A286" t="s">
        <v>264</v>
      </c>
      <c r="B286" t="s">
        <v>305</v>
      </c>
      <c r="C286" t="s">
        <v>333</v>
      </c>
      <c r="D286" t="s">
        <v>336</v>
      </c>
      <c r="E286">
        <v>8465</v>
      </c>
      <c r="F286" s="4">
        <v>41157</v>
      </c>
      <c r="G286" s="4" t="str">
        <f>VLOOKUP(E286, [1]Requirements!$A:$K, 11, FALSE)</f>
        <v>mkgaurav</v>
      </c>
      <c r="H286" s="4">
        <v>42937</v>
      </c>
      <c r="I286">
        <v>255693</v>
      </c>
      <c r="J286" t="s">
        <v>20</v>
      </c>
      <c r="K286" s="5">
        <v>42937.445208333331</v>
      </c>
      <c r="L286" s="6">
        <f>VLOOKUP($E286, [1]Requirements!$A:$K, 6, FALSE)</f>
        <v>6558</v>
      </c>
      <c r="M286" s="5" t="str">
        <f>VLOOKUP($E286, [1]Requirements!$A:$K, 2, FALSE)</f>
        <v>QC4212- HHT &amp; IWS&gt;Reflight Bag. Implement "reflight from" and "reflight to" restrictions</v>
      </c>
      <c r="N286" s="5">
        <f>VLOOKUP($E286, [1]Requirements!$A:$K,4, FALSE)</f>
        <v>41471</v>
      </c>
      <c r="O286" s="5" t="str">
        <f>VLOOKUP($E286, [1]Requirements!$A:$K, 5, FALSE)</f>
        <v>2017-07-22 09:28:57</v>
      </c>
      <c r="P286" s="5" t="str">
        <f>VLOOKUP($E286, [1]Requirements!$A:$K, 3, FALSE)</f>
        <v>raksharma</v>
      </c>
    </row>
    <row r="287" spans="1:16" x14ac:dyDescent="0.3">
      <c r="A287" t="s">
        <v>264</v>
      </c>
      <c r="B287" t="s">
        <v>305</v>
      </c>
      <c r="C287" t="s">
        <v>337</v>
      </c>
      <c r="D287" t="s">
        <v>338</v>
      </c>
      <c r="E287">
        <v>8544</v>
      </c>
      <c r="F287" s="4">
        <v>41157</v>
      </c>
      <c r="G287" s="4" t="str">
        <f>VLOOKUP(E287, [1]Requirements!$A:$K, 11, FALSE)</f>
        <v>rgera</v>
      </c>
      <c r="H287" s="4">
        <v>42937</v>
      </c>
      <c r="I287">
        <v>255694</v>
      </c>
      <c r="J287" t="s">
        <v>20</v>
      </c>
      <c r="K287" s="5">
        <v>42937.445300925923</v>
      </c>
      <c r="L287" s="6">
        <f>VLOOKUP($E287, [1]Requirements!$A:$K, 6, FALSE)</f>
        <v>6550</v>
      </c>
      <c r="M287" s="5" t="str">
        <f>VLOOKUP($E287, [1]Requirements!$A:$K, 2, FALSE)</f>
        <v>QC4331- IWS&gt;Forward Screens.  Rework of the UI and flow for improvement on all forward screens.</v>
      </c>
      <c r="N287" s="5">
        <f>VLOOKUP($E287, [1]Requirements!$A:$K,4, FALSE)</f>
        <v>41471</v>
      </c>
      <c r="O287" s="5" t="str">
        <f>VLOOKUP($E287, [1]Requirements!$A:$K, 5, FALSE)</f>
        <v>2017-07-21 10:41:28</v>
      </c>
      <c r="P287" s="5" t="str">
        <f>VLOOKUP($E287, [1]Requirements!$A:$K, 3, FALSE)</f>
        <v>raksharma</v>
      </c>
    </row>
    <row r="288" spans="1:16" x14ac:dyDescent="0.3">
      <c r="A288" t="s">
        <v>264</v>
      </c>
      <c r="B288" t="s">
        <v>305</v>
      </c>
      <c r="C288" t="s">
        <v>337</v>
      </c>
      <c r="D288" t="s">
        <v>339</v>
      </c>
      <c r="E288">
        <v>8546</v>
      </c>
      <c r="F288" s="4">
        <v>41157</v>
      </c>
      <c r="G288" s="4" t="str">
        <f>VLOOKUP(E288, [1]Requirements!$A:$K, 11, FALSE)</f>
        <v>rgera</v>
      </c>
      <c r="H288" s="4">
        <v>42937</v>
      </c>
      <c r="I288">
        <v>255696</v>
      </c>
      <c r="J288" t="s">
        <v>20</v>
      </c>
      <c r="K288" s="5">
        <v>42937.445370370369</v>
      </c>
      <c r="L288" s="6">
        <f>VLOOKUP($E288, [1]Requirements!$A:$K, 6, FALSE)</f>
        <v>6550</v>
      </c>
      <c r="M288" s="5" t="str">
        <f>VLOOKUP($E288, [1]Requirements!$A:$K, 2, FALSE)</f>
        <v>QC4331- IWS&gt;Forward Screens.  Rework of the UI and flow for improvement on all forward screens.</v>
      </c>
      <c r="N288" s="5">
        <f>VLOOKUP($E288, [1]Requirements!$A:$K,4, FALSE)</f>
        <v>41471</v>
      </c>
      <c r="O288" s="5" t="str">
        <f>VLOOKUP($E288, [1]Requirements!$A:$K, 5, FALSE)</f>
        <v>2017-07-21 10:41:28</v>
      </c>
      <c r="P288" s="5" t="str">
        <f>VLOOKUP($E288, [1]Requirements!$A:$K, 3, FALSE)</f>
        <v>raksharma</v>
      </c>
    </row>
    <row r="289" spans="1:16" x14ac:dyDescent="0.3">
      <c r="A289" t="s">
        <v>264</v>
      </c>
      <c r="B289" t="s">
        <v>305</v>
      </c>
      <c r="C289" t="s">
        <v>337</v>
      </c>
      <c r="D289" t="s">
        <v>340</v>
      </c>
      <c r="E289">
        <v>8547</v>
      </c>
      <c r="F289" s="4">
        <v>41157</v>
      </c>
      <c r="G289" s="4" t="str">
        <f>VLOOKUP(E289, [1]Requirements!$A:$K, 11, FALSE)</f>
        <v>rgera</v>
      </c>
      <c r="H289" s="4">
        <v>42937</v>
      </c>
      <c r="I289">
        <v>255697</v>
      </c>
      <c r="J289" t="s">
        <v>20</v>
      </c>
      <c r="K289" s="5">
        <v>42937.445405092592</v>
      </c>
      <c r="L289" s="6">
        <f>VLOOKUP($E289, [1]Requirements!$A:$K, 6, FALSE)</f>
        <v>6550</v>
      </c>
      <c r="M289" s="5" t="str">
        <f>VLOOKUP($E289, [1]Requirements!$A:$K, 2, FALSE)</f>
        <v>QC4331- IWS&gt;Forward Screens.  Rework of the UI and flow for improvement on all forward screens.</v>
      </c>
      <c r="N289" s="5">
        <f>VLOOKUP($E289, [1]Requirements!$A:$K,4, FALSE)</f>
        <v>41471</v>
      </c>
      <c r="O289" s="5" t="str">
        <f>VLOOKUP($E289, [1]Requirements!$A:$K, 5, FALSE)</f>
        <v>2017-07-21 10:41:28</v>
      </c>
      <c r="P289" s="5" t="str">
        <f>VLOOKUP($E289, [1]Requirements!$A:$K, 3, FALSE)</f>
        <v>raksharma</v>
      </c>
    </row>
    <row r="290" spans="1:16" x14ac:dyDescent="0.3">
      <c r="A290" t="s">
        <v>264</v>
      </c>
      <c r="B290" t="s">
        <v>305</v>
      </c>
      <c r="C290" t="s">
        <v>337</v>
      </c>
      <c r="D290" t="s">
        <v>341</v>
      </c>
      <c r="E290">
        <v>8549</v>
      </c>
      <c r="F290" s="4">
        <v>41157</v>
      </c>
      <c r="G290" s="4" t="str">
        <f>VLOOKUP(E290, [1]Requirements!$A:$K, 11, FALSE)</f>
        <v>rgera</v>
      </c>
      <c r="H290" s="4">
        <v>42937</v>
      </c>
      <c r="I290">
        <v>255698</v>
      </c>
      <c r="J290" t="s">
        <v>20</v>
      </c>
      <c r="K290" s="5">
        <v>42937.445462962962</v>
      </c>
      <c r="L290" s="6">
        <f>VLOOKUP($E290, [1]Requirements!$A:$K, 6, FALSE)</f>
        <v>6550</v>
      </c>
      <c r="M290" s="5" t="str">
        <f>VLOOKUP($E290, [1]Requirements!$A:$K, 2, FALSE)</f>
        <v>QC4331- IWS&gt;Forward Screens.  Rework of the UI and flow for improvement on all forward screens.</v>
      </c>
      <c r="N290" s="5">
        <f>VLOOKUP($E290, [1]Requirements!$A:$K,4, FALSE)</f>
        <v>41471</v>
      </c>
      <c r="O290" s="5" t="str">
        <f>VLOOKUP($E290, [1]Requirements!$A:$K, 5, FALSE)</f>
        <v>2017-07-21 10:41:28</v>
      </c>
      <c r="P290" s="5" t="str">
        <f>VLOOKUP($E290, [1]Requirements!$A:$K, 3, FALSE)</f>
        <v>raksharma</v>
      </c>
    </row>
    <row r="291" spans="1:16" x14ac:dyDescent="0.3">
      <c r="A291" t="s">
        <v>264</v>
      </c>
      <c r="B291" t="s">
        <v>305</v>
      </c>
      <c r="C291" t="s">
        <v>342</v>
      </c>
      <c r="D291" t="s">
        <v>343</v>
      </c>
      <c r="E291">
        <v>8584</v>
      </c>
      <c r="F291" s="4">
        <v>41170</v>
      </c>
      <c r="G291" s="4" t="str">
        <f>VLOOKUP(E291, [1]Requirements!$A:$K, 11, FALSE)</f>
        <v>rgera</v>
      </c>
      <c r="H291" s="4">
        <v>42937</v>
      </c>
      <c r="I291">
        <v>255700</v>
      </c>
      <c r="J291" t="s">
        <v>20</v>
      </c>
      <c r="K291" s="5">
        <v>42937.445601851854</v>
      </c>
      <c r="L291" s="6">
        <f>VLOOKUP($E291, [1]Requirements!$A:$K, 6, FALSE)</f>
        <v>6558</v>
      </c>
      <c r="M291" s="5" t="str">
        <f>VLOOKUP($E291, [1]Requirements!$A:$K, 2, FALSE)</f>
        <v>QC4212- HHT &amp; IWS&gt;Reflight Bag. Implement "reflight from" and "reflight to" restrictions</v>
      </c>
      <c r="N291" s="5">
        <f>VLOOKUP($E291, [1]Requirements!$A:$K,4, FALSE)</f>
        <v>41471</v>
      </c>
      <c r="O291" s="5" t="str">
        <f>VLOOKUP($E291, [1]Requirements!$A:$K, 5, FALSE)</f>
        <v>2017-07-22 09:28:57</v>
      </c>
      <c r="P291" s="5" t="str">
        <f>VLOOKUP($E291, [1]Requirements!$A:$K, 3, FALSE)</f>
        <v>raksharma</v>
      </c>
    </row>
    <row r="292" spans="1:16" x14ac:dyDescent="0.3">
      <c r="A292" t="s">
        <v>264</v>
      </c>
      <c r="B292" t="s">
        <v>305</v>
      </c>
      <c r="C292" t="s">
        <v>342</v>
      </c>
      <c r="D292" t="s">
        <v>344</v>
      </c>
      <c r="E292">
        <v>8585</v>
      </c>
      <c r="F292" s="4">
        <v>41170</v>
      </c>
      <c r="G292" s="4" t="str">
        <f>VLOOKUP(E292, [1]Requirements!$A:$K, 11, FALSE)</f>
        <v>rgera</v>
      </c>
      <c r="H292" s="4">
        <v>42937</v>
      </c>
      <c r="I292">
        <v>255701</v>
      </c>
      <c r="J292" t="s">
        <v>20</v>
      </c>
      <c r="K292" s="5">
        <v>42937.445648148147</v>
      </c>
      <c r="L292" s="6">
        <f>VLOOKUP($E292, [1]Requirements!$A:$K, 6, FALSE)</f>
        <v>6558</v>
      </c>
      <c r="M292" s="5" t="str">
        <f>VLOOKUP($E292, [1]Requirements!$A:$K, 2, FALSE)</f>
        <v>QC4212- HHT &amp; IWS&gt;Reflight Bag. Implement "reflight from" and "reflight to" restrictions</v>
      </c>
      <c r="N292" s="5">
        <f>VLOOKUP($E292, [1]Requirements!$A:$K,4, FALSE)</f>
        <v>41471</v>
      </c>
      <c r="O292" s="5" t="str">
        <f>VLOOKUP($E292, [1]Requirements!$A:$K, 5, FALSE)</f>
        <v>2017-07-22 09:28:57</v>
      </c>
      <c r="P292" s="5" t="str">
        <f>VLOOKUP($E292, [1]Requirements!$A:$K, 3, FALSE)</f>
        <v>raksharma</v>
      </c>
    </row>
    <row r="293" spans="1:16" x14ac:dyDescent="0.3">
      <c r="A293" t="s">
        <v>264</v>
      </c>
      <c r="B293" t="s">
        <v>305</v>
      </c>
      <c r="C293" t="s">
        <v>342</v>
      </c>
      <c r="D293" t="s">
        <v>345</v>
      </c>
      <c r="E293">
        <v>8586</v>
      </c>
      <c r="F293" s="4">
        <v>41170</v>
      </c>
      <c r="G293" s="4" t="str">
        <f>VLOOKUP(E293, [1]Requirements!$A:$K, 11, FALSE)</f>
        <v>rgera</v>
      </c>
      <c r="H293" s="4">
        <v>42937</v>
      </c>
      <c r="I293">
        <v>255702</v>
      </c>
      <c r="J293" t="s">
        <v>20</v>
      </c>
      <c r="K293" s="5">
        <v>42937.445752314816</v>
      </c>
      <c r="L293" s="6">
        <f>VLOOKUP($E293, [1]Requirements!$A:$K, 6, FALSE)</f>
        <v>6558</v>
      </c>
      <c r="M293" s="5" t="str">
        <f>VLOOKUP($E293, [1]Requirements!$A:$K, 2, FALSE)</f>
        <v>QC4212- HHT &amp; IWS&gt;Reflight Bag. Implement "reflight from" and "reflight to" restrictions</v>
      </c>
      <c r="N293" s="5">
        <f>VLOOKUP($E293, [1]Requirements!$A:$K,4, FALSE)</f>
        <v>41471</v>
      </c>
      <c r="O293" s="5" t="str">
        <f>VLOOKUP($E293, [1]Requirements!$A:$K, 5, FALSE)</f>
        <v>2017-07-22 09:28:57</v>
      </c>
      <c r="P293" s="5" t="str">
        <f>VLOOKUP($E293, [1]Requirements!$A:$K, 3, FALSE)</f>
        <v>raksharma</v>
      </c>
    </row>
    <row r="294" spans="1:16" x14ac:dyDescent="0.3">
      <c r="A294" t="s">
        <v>264</v>
      </c>
      <c r="B294" t="s">
        <v>346</v>
      </c>
      <c r="C294" t="s">
        <v>347</v>
      </c>
      <c r="D294" t="s">
        <v>348</v>
      </c>
      <c r="E294">
        <v>45742</v>
      </c>
      <c r="F294" s="4">
        <v>42270</v>
      </c>
      <c r="G294" s="4" t="str">
        <f>VLOOKUP(E294, [1]Requirements!$A:$K, 11, FALSE)</f>
        <v>mkgaurav</v>
      </c>
      <c r="H294" s="4">
        <v>42937</v>
      </c>
      <c r="I294">
        <v>255431</v>
      </c>
      <c r="J294" t="s">
        <v>20</v>
      </c>
      <c r="K294" s="5">
        <v>42937.387106481481</v>
      </c>
      <c r="L294" s="6">
        <f>VLOOKUP($E294, [1]Requirements!$A:$K, 6, FALSE)</f>
        <v>7420</v>
      </c>
      <c r="M294" s="5" t="str">
        <f>VLOOKUP($E294, [1]Requirements!$A:$K, 2, FALSE)</f>
        <v>CR 5986 -&gt;IWS Arrival Flights&gt; New screens to present Arrival Flight information in more details</v>
      </c>
      <c r="N294" s="5">
        <f>VLOOKUP($E294, [1]Requirements!$A:$K,4, FALSE)</f>
        <v>42272</v>
      </c>
      <c r="O294" s="5" t="str">
        <f>VLOOKUP($E294, [1]Requirements!$A:$K, 5, FALSE)</f>
        <v>2017-08-03 06:57:16</v>
      </c>
      <c r="P294" s="5" t="str">
        <f>VLOOKUP($E294, [1]Requirements!$A:$K, 3, FALSE)</f>
        <v>mkgaurav</v>
      </c>
    </row>
    <row r="295" spans="1:16" x14ac:dyDescent="0.3">
      <c r="A295" t="s">
        <v>264</v>
      </c>
      <c r="B295" t="s">
        <v>346</v>
      </c>
      <c r="C295" t="s">
        <v>347</v>
      </c>
      <c r="D295" t="s">
        <v>349</v>
      </c>
      <c r="E295">
        <v>45743</v>
      </c>
      <c r="F295" s="4">
        <v>42270</v>
      </c>
      <c r="G295" s="4" t="str">
        <f>VLOOKUP(E295, [1]Requirements!$A:$K, 11, FALSE)</f>
        <v>mkgaurav</v>
      </c>
      <c r="H295" s="4">
        <v>42937</v>
      </c>
      <c r="I295">
        <v>255432</v>
      </c>
      <c r="J295" t="s">
        <v>20</v>
      </c>
      <c r="K295" s="5">
        <v>42937.387164351851</v>
      </c>
      <c r="L295" s="6">
        <f>VLOOKUP($E295, [1]Requirements!$A:$K, 6, FALSE)</f>
        <v>7420</v>
      </c>
      <c r="M295" s="5" t="str">
        <f>VLOOKUP($E295, [1]Requirements!$A:$K, 2, FALSE)</f>
        <v>CR 5986 -&gt;IWS Arrival Flights&gt; New screens to present Arrival Flight information in more details</v>
      </c>
      <c r="N295" s="5">
        <f>VLOOKUP($E295, [1]Requirements!$A:$K,4, FALSE)</f>
        <v>42272</v>
      </c>
      <c r="O295" s="5" t="str">
        <f>VLOOKUP($E295, [1]Requirements!$A:$K, 5, FALSE)</f>
        <v>2017-08-03 06:57:16</v>
      </c>
      <c r="P295" s="5" t="str">
        <f>VLOOKUP($E295, [1]Requirements!$A:$K, 3, FALSE)</f>
        <v>mkgaurav</v>
      </c>
    </row>
    <row r="296" spans="1:16" x14ac:dyDescent="0.3">
      <c r="A296" t="s">
        <v>264</v>
      </c>
      <c r="B296" t="s">
        <v>346</v>
      </c>
      <c r="C296" t="s">
        <v>347</v>
      </c>
      <c r="D296" t="s">
        <v>273</v>
      </c>
      <c r="E296">
        <v>45746</v>
      </c>
      <c r="F296" s="4">
        <v>42270</v>
      </c>
      <c r="G296" s="4" t="str">
        <f>VLOOKUP(E296, [1]Requirements!$A:$K, 11, FALSE)</f>
        <v>mkgaurav</v>
      </c>
      <c r="H296" s="4">
        <v>42937</v>
      </c>
      <c r="I296">
        <v>255433</v>
      </c>
      <c r="J296" t="s">
        <v>20</v>
      </c>
      <c r="K296" s="5">
        <v>42937.38721064815</v>
      </c>
      <c r="L296" s="6">
        <f>VLOOKUP($E296, [1]Requirements!$A:$K, 6, FALSE)</f>
        <v>7420</v>
      </c>
      <c r="M296" s="5" t="str">
        <f>VLOOKUP($E296, [1]Requirements!$A:$K, 2, FALSE)</f>
        <v>CR 5986 -&gt;IWS Arrival Flights&gt; New screens to present Arrival Flight information in more details</v>
      </c>
      <c r="N296" s="5">
        <f>VLOOKUP($E296, [1]Requirements!$A:$K,4, FALSE)</f>
        <v>42272</v>
      </c>
      <c r="O296" s="5" t="str">
        <f>VLOOKUP($E296, [1]Requirements!$A:$K, 5, FALSE)</f>
        <v>2017-08-03 06:57:16</v>
      </c>
      <c r="P296" s="5" t="str">
        <f>VLOOKUP($E296, [1]Requirements!$A:$K, 3, FALSE)</f>
        <v>mkgaurav</v>
      </c>
    </row>
    <row r="297" spans="1:16" x14ac:dyDescent="0.3">
      <c r="A297" t="s">
        <v>264</v>
      </c>
      <c r="B297" t="s">
        <v>346</v>
      </c>
      <c r="C297" t="s">
        <v>347</v>
      </c>
      <c r="D297" t="s">
        <v>350</v>
      </c>
      <c r="E297">
        <v>45747</v>
      </c>
      <c r="F297" s="4">
        <v>42270</v>
      </c>
      <c r="G297" s="4" t="str">
        <f>VLOOKUP(E297, [1]Requirements!$A:$K, 11, FALSE)</f>
        <v>mkgaurav</v>
      </c>
      <c r="H297" s="4">
        <v>42937</v>
      </c>
      <c r="I297">
        <v>255434</v>
      </c>
      <c r="J297" t="s">
        <v>20</v>
      </c>
      <c r="K297" s="5">
        <v>42937.387256944443</v>
      </c>
      <c r="L297" s="6">
        <f>VLOOKUP($E297, [1]Requirements!$A:$K, 6, FALSE)</f>
        <v>7420</v>
      </c>
      <c r="M297" s="5" t="str">
        <f>VLOOKUP($E297, [1]Requirements!$A:$K, 2, FALSE)</f>
        <v>CR 5986 -&gt;IWS Arrival Flights&gt; New screens to present Arrival Flight information in more details</v>
      </c>
      <c r="N297" s="5">
        <f>VLOOKUP($E297, [1]Requirements!$A:$K,4, FALSE)</f>
        <v>42272</v>
      </c>
      <c r="O297" s="5" t="str">
        <f>VLOOKUP($E297, [1]Requirements!$A:$K, 5, FALSE)</f>
        <v>2017-08-03 06:57:16</v>
      </c>
      <c r="P297" s="5" t="str">
        <f>VLOOKUP($E297, [1]Requirements!$A:$K, 3, FALSE)</f>
        <v>mkgaurav</v>
      </c>
    </row>
    <row r="298" spans="1:16" x14ac:dyDescent="0.3">
      <c r="A298" t="s">
        <v>264</v>
      </c>
      <c r="B298" t="s">
        <v>346</v>
      </c>
      <c r="C298" t="s">
        <v>347</v>
      </c>
      <c r="D298" t="s">
        <v>351</v>
      </c>
      <c r="E298">
        <v>45749</v>
      </c>
      <c r="F298" s="4">
        <v>42270</v>
      </c>
      <c r="G298" s="4" t="str">
        <f>VLOOKUP(E298, [1]Requirements!$A:$K, 11, FALSE)</f>
        <v>mkgaurav</v>
      </c>
      <c r="H298" s="4">
        <v>42937</v>
      </c>
      <c r="I298">
        <v>255435</v>
      </c>
      <c r="J298" t="s">
        <v>20</v>
      </c>
      <c r="K298" s="5">
        <v>42937.387418981481</v>
      </c>
      <c r="L298" s="6">
        <f>VLOOKUP($E298, [1]Requirements!$A:$K, 6, FALSE)</f>
        <v>7420</v>
      </c>
      <c r="M298" s="5" t="str">
        <f>VLOOKUP($E298, [1]Requirements!$A:$K, 2, FALSE)</f>
        <v>CR 5986 -&gt;IWS Arrival Flights&gt; New screens to present Arrival Flight information in more details</v>
      </c>
      <c r="N298" s="5">
        <f>VLOOKUP($E298, [1]Requirements!$A:$K,4, FALSE)</f>
        <v>42272</v>
      </c>
      <c r="O298" s="5" t="str">
        <f>VLOOKUP($E298, [1]Requirements!$A:$K, 5, FALSE)</f>
        <v>2017-08-03 06:57:16</v>
      </c>
      <c r="P298" s="5" t="str">
        <f>VLOOKUP($E298, [1]Requirements!$A:$K, 3, FALSE)</f>
        <v>mkgaurav</v>
      </c>
    </row>
    <row r="299" spans="1:16" x14ac:dyDescent="0.3">
      <c r="A299" t="s">
        <v>264</v>
      </c>
      <c r="B299" t="s">
        <v>346</v>
      </c>
      <c r="C299" t="s">
        <v>352</v>
      </c>
      <c r="D299" t="s">
        <v>353</v>
      </c>
      <c r="E299">
        <v>45751</v>
      </c>
      <c r="F299" s="4">
        <v>42270</v>
      </c>
      <c r="G299" s="4" t="str">
        <f>VLOOKUP(E299, [1]Requirements!$A:$K, 11, FALSE)</f>
        <v>mkgaurav</v>
      </c>
      <c r="H299" s="4">
        <v>42937</v>
      </c>
      <c r="I299">
        <v>255436</v>
      </c>
      <c r="J299" t="s">
        <v>20</v>
      </c>
      <c r="K299" s="5">
        <v>42937.387476851851</v>
      </c>
      <c r="L299" s="6">
        <f>VLOOKUP($E299, [1]Requirements!$A:$K, 6, FALSE)</f>
        <v>7420</v>
      </c>
      <c r="M299" s="5" t="str">
        <f>VLOOKUP($E299, [1]Requirements!$A:$K, 2, FALSE)</f>
        <v>CR 5986 -&gt;IWS Arrival Flights&gt; New screens to present Arrival Flight information in more details</v>
      </c>
      <c r="N299" s="5">
        <f>VLOOKUP($E299, [1]Requirements!$A:$K,4, FALSE)</f>
        <v>42272</v>
      </c>
      <c r="O299" s="5" t="str">
        <f>VLOOKUP($E299, [1]Requirements!$A:$K, 5, FALSE)</f>
        <v>2017-08-03 06:57:16</v>
      </c>
      <c r="P299" s="5" t="str">
        <f>VLOOKUP($E299, [1]Requirements!$A:$K, 3, FALSE)</f>
        <v>mkgaurav</v>
      </c>
    </row>
    <row r="300" spans="1:16" x14ac:dyDescent="0.3">
      <c r="A300" t="s">
        <v>264</v>
      </c>
      <c r="B300" t="s">
        <v>346</v>
      </c>
      <c r="C300" t="s">
        <v>352</v>
      </c>
      <c r="D300" t="s">
        <v>354</v>
      </c>
      <c r="E300">
        <v>45753</v>
      </c>
      <c r="F300" s="4">
        <v>42270</v>
      </c>
      <c r="G300" s="4" t="str">
        <f>VLOOKUP(E300, [1]Requirements!$A:$K, 11, FALSE)</f>
        <v>mkgaurav</v>
      </c>
      <c r="H300" s="4">
        <v>42937</v>
      </c>
      <c r="I300">
        <v>255437</v>
      </c>
      <c r="J300" t="s">
        <v>20</v>
      </c>
      <c r="K300" s="5">
        <v>42937.387523148151</v>
      </c>
      <c r="L300" s="6">
        <f>VLOOKUP($E300, [1]Requirements!$A:$K, 6, FALSE)</f>
        <v>7420</v>
      </c>
      <c r="M300" s="5" t="str">
        <f>VLOOKUP($E300, [1]Requirements!$A:$K, 2, FALSE)</f>
        <v>CR 5986 -&gt;IWS Arrival Flights&gt; New screens to present Arrival Flight information in more details</v>
      </c>
      <c r="N300" s="5">
        <f>VLOOKUP($E300, [1]Requirements!$A:$K,4, FALSE)</f>
        <v>42272</v>
      </c>
      <c r="O300" s="5" t="str">
        <f>VLOOKUP($E300, [1]Requirements!$A:$K, 5, FALSE)</f>
        <v>2017-08-03 06:57:16</v>
      </c>
      <c r="P300" s="5" t="str">
        <f>VLOOKUP($E300, [1]Requirements!$A:$K, 3, FALSE)</f>
        <v>mkgaurav</v>
      </c>
    </row>
    <row r="301" spans="1:16" x14ac:dyDescent="0.3">
      <c r="A301" t="s">
        <v>264</v>
      </c>
      <c r="B301" t="s">
        <v>346</v>
      </c>
      <c r="C301" t="s">
        <v>352</v>
      </c>
      <c r="D301" t="s">
        <v>355</v>
      </c>
      <c r="E301">
        <v>45755</v>
      </c>
      <c r="F301" s="4">
        <v>42270</v>
      </c>
      <c r="G301" s="4" t="str">
        <f>VLOOKUP(E301, [1]Requirements!$A:$K, 11, FALSE)</f>
        <v>mkgaurav</v>
      </c>
      <c r="H301" s="4">
        <v>42937</v>
      </c>
      <c r="I301">
        <v>255438</v>
      </c>
      <c r="J301" t="s">
        <v>20</v>
      </c>
      <c r="K301" s="5">
        <v>42937.387569444443</v>
      </c>
      <c r="L301" s="6">
        <f>VLOOKUP($E301, [1]Requirements!$A:$K, 6, FALSE)</f>
        <v>7420</v>
      </c>
      <c r="M301" s="5" t="str">
        <f>VLOOKUP($E301, [1]Requirements!$A:$K, 2, FALSE)</f>
        <v>CR 5986 -&gt;IWS Arrival Flights&gt; New screens to present Arrival Flight information in more details</v>
      </c>
      <c r="N301" s="5">
        <f>VLOOKUP($E301, [1]Requirements!$A:$K,4, FALSE)</f>
        <v>42272</v>
      </c>
      <c r="O301" s="5" t="str">
        <f>VLOOKUP($E301, [1]Requirements!$A:$K, 5, FALSE)</f>
        <v>2017-08-03 06:57:16</v>
      </c>
      <c r="P301" s="5" t="str">
        <f>VLOOKUP($E301, [1]Requirements!$A:$K, 3, FALSE)</f>
        <v>mkgaurav</v>
      </c>
    </row>
    <row r="302" spans="1:16" x14ac:dyDescent="0.3">
      <c r="A302" t="s">
        <v>264</v>
      </c>
      <c r="B302" t="s">
        <v>346</v>
      </c>
      <c r="C302" t="s">
        <v>352</v>
      </c>
      <c r="D302" t="s">
        <v>356</v>
      </c>
      <c r="E302">
        <v>45756</v>
      </c>
      <c r="F302" s="4">
        <v>42270</v>
      </c>
      <c r="G302" s="4" t="str">
        <f>VLOOKUP(E302, [1]Requirements!$A:$K, 11, FALSE)</f>
        <v>mkgaurav</v>
      </c>
      <c r="H302" s="4">
        <v>42937</v>
      </c>
      <c r="I302">
        <v>255439</v>
      </c>
      <c r="J302" t="s">
        <v>20</v>
      </c>
      <c r="K302" s="5">
        <v>42937.387604166666</v>
      </c>
      <c r="L302" s="6">
        <f>VLOOKUP($E302, [1]Requirements!$A:$K, 6, FALSE)</f>
        <v>7420</v>
      </c>
      <c r="M302" s="5" t="str">
        <f>VLOOKUP($E302, [1]Requirements!$A:$K, 2, FALSE)</f>
        <v>CR 5986 -&gt;IWS Arrival Flights&gt; New screens to present Arrival Flight information in more details</v>
      </c>
      <c r="N302" s="5">
        <f>VLOOKUP($E302, [1]Requirements!$A:$K,4, FALSE)</f>
        <v>42272</v>
      </c>
      <c r="O302" s="5" t="str">
        <f>VLOOKUP($E302, [1]Requirements!$A:$K, 5, FALSE)</f>
        <v>2017-08-03 06:57:16</v>
      </c>
      <c r="P302" s="5" t="str">
        <f>VLOOKUP($E302, [1]Requirements!$A:$K, 3, FALSE)</f>
        <v>mkgaurav</v>
      </c>
    </row>
    <row r="303" spans="1:16" x14ac:dyDescent="0.3">
      <c r="A303" t="s">
        <v>264</v>
      </c>
      <c r="B303" t="s">
        <v>346</v>
      </c>
      <c r="C303" t="s">
        <v>352</v>
      </c>
      <c r="D303" t="s">
        <v>357</v>
      </c>
      <c r="E303">
        <v>45759</v>
      </c>
      <c r="F303" s="4">
        <v>42270</v>
      </c>
      <c r="G303" s="4" t="str">
        <f>VLOOKUP(E303, [1]Requirements!$A:$K, 11, FALSE)</f>
        <v>mkgaurav</v>
      </c>
      <c r="H303" s="4">
        <v>42937</v>
      </c>
      <c r="I303">
        <v>255440</v>
      </c>
      <c r="J303" t="s">
        <v>20</v>
      </c>
      <c r="K303" s="5">
        <v>42937.387650462966</v>
      </c>
      <c r="L303" s="6">
        <f>VLOOKUP($E303, [1]Requirements!$A:$K, 6, FALSE)</f>
        <v>7420</v>
      </c>
      <c r="M303" s="5" t="str">
        <f>VLOOKUP($E303, [1]Requirements!$A:$K, 2, FALSE)</f>
        <v>CR 5986 -&gt;IWS Arrival Flights&gt; New screens to present Arrival Flight information in more details</v>
      </c>
      <c r="N303" s="5">
        <f>VLOOKUP($E303, [1]Requirements!$A:$K,4, FALSE)</f>
        <v>42272</v>
      </c>
      <c r="O303" s="5" t="str">
        <f>VLOOKUP($E303, [1]Requirements!$A:$K, 5, FALSE)</f>
        <v>2017-08-03 06:57:16</v>
      </c>
      <c r="P303" s="5" t="str">
        <f>VLOOKUP($E303, [1]Requirements!$A:$K, 3, FALSE)</f>
        <v>mkgaurav</v>
      </c>
    </row>
    <row r="304" spans="1:16" x14ac:dyDescent="0.3">
      <c r="A304" t="s">
        <v>264</v>
      </c>
      <c r="B304" t="s">
        <v>346</v>
      </c>
      <c r="C304" t="s">
        <v>358</v>
      </c>
      <c r="D304" t="s">
        <v>359</v>
      </c>
      <c r="E304">
        <v>45761</v>
      </c>
      <c r="F304" s="4">
        <v>42270</v>
      </c>
      <c r="G304" s="4" t="str">
        <f>VLOOKUP(E304, [1]Requirements!$A:$K, 11, FALSE)</f>
        <v>mkgaurav</v>
      </c>
      <c r="H304" s="4">
        <v>42937</v>
      </c>
      <c r="I304">
        <v>255441</v>
      </c>
      <c r="J304" t="s">
        <v>20</v>
      </c>
      <c r="K304" s="5">
        <v>42937.387743055559</v>
      </c>
      <c r="L304" s="6">
        <f>VLOOKUP($E304, [1]Requirements!$A:$K, 6, FALSE)</f>
        <v>7420</v>
      </c>
      <c r="M304" s="5" t="str">
        <f>VLOOKUP($E304, [1]Requirements!$A:$K, 2, FALSE)</f>
        <v>CR 5986 -&gt;IWS Arrival Flights&gt; New screens to present Arrival Flight information in more details</v>
      </c>
      <c r="N304" s="5">
        <f>VLOOKUP($E304, [1]Requirements!$A:$K,4, FALSE)</f>
        <v>42272</v>
      </c>
      <c r="O304" s="5" t="str">
        <f>VLOOKUP($E304, [1]Requirements!$A:$K, 5, FALSE)</f>
        <v>2017-08-03 06:57:16</v>
      </c>
      <c r="P304" s="5" t="str">
        <f>VLOOKUP($E304, [1]Requirements!$A:$K, 3, FALSE)</f>
        <v>mkgaurav</v>
      </c>
    </row>
    <row r="305" spans="1:16" x14ac:dyDescent="0.3">
      <c r="A305" t="s">
        <v>264</v>
      </c>
      <c r="B305" t="s">
        <v>346</v>
      </c>
      <c r="C305" t="s">
        <v>358</v>
      </c>
      <c r="D305" t="s">
        <v>360</v>
      </c>
      <c r="E305">
        <v>45762</v>
      </c>
      <c r="F305" s="4">
        <v>42270</v>
      </c>
      <c r="G305" s="4" t="str">
        <f>VLOOKUP(E305, [1]Requirements!$A:$K, 11, FALSE)</f>
        <v>mkgaurav</v>
      </c>
      <c r="H305" s="4">
        <v>42937</v>
      </c>
      <c r="I305">
        <v>255442</v>
      </c>
      <c r="J305" t="s">
        <v>20</v>
      </c>
      <c r="K305" s="5">
        <v>42937.387789351851</v>
      </c>
      <c r="L305" s="6">
        <f>VLOOKUP($E305, [1]Requirements!$A:$K, 6, FALSE)</f>
        <v>7420</v>
      </c>
      <c r="M305" s="5" t="str">
        <f>VLOOKUP($E305, [1]Requirements!$A:$K, 2, FALSE)</f>
        <v>CR 5986 -&gt;IWS Arrival Flights&gt; New screens to present Arrival Flight information in more details</v>
      </c>
      <c r="N305" s="5">
        <f>VLOOKUP($E305, [1]Requirements!$A:$K,4, FALSE)</f>
        <v>42272</v>
      </c>
      <c r="O305" s="5" t="str">
        <f>VLOOKUP($E305, [1]Requirements!$A:$K, 5, FALSE)</f>
        <v>2017-08-03 06:57:16</v>
      </c>
      <c r="P305" s="5" t="str">
        <f>VLOOKUP($E305, [1]Requirements!$A:$K, 3, FALSE)</f>
        <v>mkgaurav</v>
      </c>
    </row>
    <row r="306" spans="1:16" x14ac:dyDescent="0.3">
      <c r="A306" t="s">
        <v>264</v>
      </c>
      <c r="B306" t="s">
        <v>346</v>
      </c>
      <c r="C306" t="s">
        <v>358</v>
      </c>
      <c r="D306" t="s">
        <v>361</v>
      </c>
      <c r="E306">
        <v>45765</v>
      </c>
      <c r="F306" s="4">
        <v>42270</v>
      </c>
      <c r="G306" s="4" t="str">
        <f>VLOOKUP(E306, [1]Requirements!$A:$K, 11, FALSE)</f>
        <v>mkgaurav</v>
      </c>
      <c r="H306" s="4">
        <v>42937</v>
      </c>
      <c r="I306">
        <v>255444</v>
      </c>
      <c r="J306" t="s">
        <v>20</v>
      </c>
      <c r="K306" s="5">
        <v>42937.387916666667</v>
      </c>
      <c r="L306" s="6">
        <f>VLOOKUP($E306, [1]Requirements!$A:$K, 6, FALSE)</f>
        <v>7420</v>
      </c>
      <c r="M306" s="5" t="str">
        <f>VLOOKUP($E306, [1]Requirements!$A:$K, 2, FALSE)</f>
        <v>CR 5986 -&gt;IWS Arrival Flights&gt; New screens to present Arrival Flight information in more details</v>
      </c>
      <c r="N306" s="5">
        <f>VLOOKUP($E306, [1]Requirements!$A:$K,4, FALSE)</f>
        <v>42272</v>
      </c>
      <c r="O306" s="5" t="str">
        <f>VLOOKUP($E306, [1]Requirements!$A:$K, 5, FALSE)</f>
        <v>2017-08-03 06:57:16</v>
      </c>
      <c r="P306" s="5" t="str">
        <f>VLOOKUP($E306, [1]Requirements!$A:$K, 3, FALSE)</f>
        <v>mkgaurav</v>
      </c>
    </row>
    <row r="307" spans="1:16" x14ac:dyDescent="0.3">
      <c r="A307" t="s">
        <v>264</v>
      </c>
      <c r="B307" t="s">
        <v>346</v>
      </c>
      <c r="C307" t="s">
        <v>362</v>
      </c>
      <c r="D307" t="s">
        <v>363</v>
      </c>
      <c r="E307">
        <v>45769</v>
      </c>
      <c r="F307" s="4">
        <v>42270</v>
      </c>
      <c r="G307" s="4" t="str">
        <f>VLOOKUP(E307, [1]Requirements!$A:$K, 11, FALSE)</f>
        <v>mkgaurav</v>
      </c>
      <c r="H307" s="4">
        <v>42937</v>
      </c>
      <c r="I307">
        <v>255445</v>
      </c>
      <c r="J307" t="s">
        <v>20</v>
      </c>
      <c r="K307" s="5">
        <v>42937.387974537036</v>
      </c>
      <c r="L307" s="6">
        <f>VLOOKUP($E307, [1]Requirements!$A:$K, 6, FALSE)</f>
        <v>7420</v>
      </c>
      <c r="M307" s="5" t="str">
        <f>VLOOKUP($E307, [1]Requirements!$A:$K, 2, FALSE)</f>
        <v>CR 5986 -&gt;IWS Arrival Flights&gt; New screens to present Arrival Flight information in more details</v>
      </c>
      <c r="N307" s="5">
        <f>VLOOKUP($E307, [1]Requirements!$A:$K,4, FALSE)</f>
        <v>42272</v>
      </c>
      <c r="O307" s="5" t="str">
        <f>VLOOKUP($E307, [1]Requirements!$A:$K, 5, FALSE)</f>
        <v>2017-08-03 06:57:16</v>
      </c>
      <c r="P307" s="5" t="str">
        <f>VLOOKUP($E307, [1]Requirements!$A:$K, 3, FALSE)</f>
        <v>mkgaurav</v>
      </c>
    </row>
    <row r="308" spans="1:16" x14ac:dyDescent="0.3">
      <c r="A308" t="s">
        <v>264</v>
      </c>
      <c r="B308" t="s">
        <v>346</v>
      </c>
      <c r="C308" t="s">
        <v>362</v>
      </c>
      <c r="D308" t="s">
        <v>364</v>
      </c>
      <c r="E308">
        <v>45774</v>
      </c>
      <c r="F308" s="4">
        <v>42270</v>
      </c>
      <c r="G308" s="4" t="str">
        <f>VLOOKUP(E308, [1]Requirements!$A:$K, 11, FALSE)</f>
        <v>mkgaurav</v>
      </c>
      <c r="H308" s="4">
        <v>42937</v>
      </c>
      <c r="I308">
        <v>255448</v>
      </c>
      <c r="J308" t="s">
        <v>20</v>
      </c>
      <c r="K308" s="5">
        <v>42937.388124999998</v>
      </c>
      <c r="L308" s="6">
        <f>VLOOKUP($E308, [1]Requirements!$A:$K, 6, FALSE)</f>
        <v>7420</v>
      </c>
      <c r="M308" s="5" t="str">
        <f>VLOOKUP($E308, [1]Requirements!$A:$K, 2, FALSE)</f>
        <v>CR 5986 -&gt;IWS Arrival Flights&gt; New screens to present Arrival Flight information in more details</v>
      </c>
      <c r="N308" s="5">
        <f>VLOOKUP($E308, [1]Requirements!$A:$K,4, FALSE)</f>
        <v>42272</v>
      </c>
      <c r="O308" s="5" t="str">
        <f>VLOOKUP($E308, [1]Requirements!$A:$K, 5, FALSE)</f>
        <v>2017-08-03 06:57:16</v>
      </c>
      <c r="P308" s="5" t="str">
        <f>VLOOKUP($E308, [1]Requirements!$A:$K, 3, FALSE)</f>
        <v>mkgaurav</v>
      </c>
    </row>
    <row r="309" spans="1:16" x14ac:dyDescent="0.3">
      <c r="A309" t="s">
        <v>264</v>
      </c>
      <c r="B309" t="s">
        <v>346</v>
      </c>
      <c r="C309" t="s">
        <v>362</v>
      </c>
      <c r="D309" t="s">
        <v>365</v>
      </c>
      <c r="E309">
        <v>45776</v>
      </c>
      <c r="F309" s="4">
        <v>42270</v>
      </c>
      <c r="G309" s="4" t="str">
        <f>VLOOKUP(E309, [1]Requirements!$A:$K, 11, FALSE)</f>
        <v>mkgaurav</v>
      </c>
      <c r="H309" s="4">
        <v>42937</v>
      </c>
      <c r="I309">
        <v>255449</v>
      </c>
      <c r="J309" t="s">
        <v>20</v>
      </c>
      <c r="K309" s="5">
        <v>42937.38826388889</v>
      </c>
      <c r="L309" s="6">
        <f>VLOOKUP($E309, [1]Requirements!$A:$K, 6, FALSE)</f>
        <v>7420</v>
      </c>
      <c r="M309" s="5" t="str">
        <f>VLOOKUP($E309, [1]Requirements!$A:$K, 2, FALSE)</f>
        <v>CR 5986 -&gt;IWS Arrival Flights&gt; New screens to present Arrival Flight information in more details</v>
      </c>
      <c r="N309" s="5">
        <f>VLOOKUP($E309, [1]Requirements!$A:$K,4, FALSE)</f>
        <v>42272</v>
      </c>
      <c r="O309" s="5" t="str">
        <f>VLOOKUP($E309, [1]Requirements!$A:$K, 5, FALSE)</f>
        <v>2017-08-03 06:57:16</v>
      </c>
      <c r="P309" s="5" t="str">
        <f>VLOOKUP($E309, [1]Requirements!$A:$K, 3, FALSE)</f>
        <v>mkgaurav</v>
      </c>
    </row>
    <row r="310" spans="1:16" x14ac:dyDescent="0.3">
      <c r="A310" t="s">
        <v>264</v>
      </c>
      <c r="B310" t="s">
        <v>346</v>
      </c>
      <c r="C310" t="s">
        <v>366</v>
      </c>
      <c r="D310" t="s">
        <v>367</v>
      </c>
      <c r="E310">
        <v>45810</v>
      </c>
      <c r="F310" s="4">
        <v>42270</v>
      </c>
      <c r="G310" s="4" t="str">
        <f>VLOOKUP(E310, [1]Requirements!$A:$K, 11, FALSE)</f>
        <v>mkgaurav</v>
      </c>
      <c r="H310" s="4">
        <v>42937</v>
      </c>
      <c r="I310">
        <v>255450</v>
      </c>
      <c r="J310" t="s">
        <v>20</v>
      </c>
      <c r="K310" s="5">
        <v>42937.388344907406</v>
      </c>
      <c r="L310" s="6">
        <f>VLOOKUP($E310, [1]Requirements!$A:$K, 6, FALSE)</f>
        <v>7420</v>
      </c>
      <c r="M310" s="5" t="str">
        <f>VLOOKUP($E310, [1]Requirements!$A:$K, 2, FALSE)</f>
        <v>CR 5986 -&gt;IWS Arrival Flights&gt; New screens to present Arrival Flight information in more details</v>
      </c>
      <c r="N310" s="5">
        <f>VLOOKUP($E310, [1]Requirements!$A:$K,4, FALSE)</f>
        <v>42272</v>
      </c>
      <c r="O310" s="5" t="str">
        <f>VLOOKUP($E310, [1]Requirements!$A:$K, 5, FALSE)</f>
        <v>2017-08-03 06:57:16</v>
      </c>
      <c r="P310" s="5" t="str">
        <f>VLOOKUP($E310, [1]Requirements!$A:$K, 3, FALSE)</f>
        <v>mkgaurav</v>
      </c>
    </row>
    <row r="311" spans="1:16" x14ac:dyDescent="0.3">
      <c r="A311" t="s">
        <v>264</v>
      </c>
      <c r="B311" t="s">
        <v>346</v>
      </c>
      <c r="C311" t="s">
        <v>366</v>
      </c>
      <c r="D311" t="s">
        <v>368</v>
      </c>
      <c r="E311">
        <v>45811</v>
      </c>
      <c r="F311" s="4">
        <v>42270</v>
      </c>
      <c r="G311" s="4" t="str">
        <f>VLOOKUP(E311, [1]Requirements!$A:$K, 11, FALSE)</f>
        <v>mkgaurav</v>
      </c>
      <c r="H311" s="4">
        <v>42937</v>
      </c>
      <c r="I311">
        <v>255451</v>
      </c>
      <c r="J311" t="s">
        <v>20</v>
      </c>
      <c r="K311" s="5">
        <v>42937.388402777775</v>
      </c>
      <c r="L311" s="6">
        <f>VLOOKUP($E311, [1]Requirements!$A:$K, 6, FALSE)</f>
        <v>7420</v>
      </c>
      <c r="M311" s="5" t="str">
        <f>VLOOKUP($E311, [1]Requirements!$A:$K, 2, FALSE)</f>
        <v>CR 5986 -&gt;IWS Arrival Flights&gt; New screens to present Arrival Flight information in more details</v>
      </c>
      <c r="N311" s="5">
        <f>VLOOKUP($E311, [1]Requirements!$A:$K,4, FALSE)</f>
        <v>42272</v>
      </c>
      <c r="O311" s="5" t="str">
        <f>VLOOKUP($E311, [1]Requirements!$A:$K, 5, FALSE)</f>
        <v>2017-08-03 06:57:16</v>
      </c>
      <c r="P311" s="5" t="str">
        <f>VLOOKUP($E311, [1]Requirements!$A:$K, 3, FALSE)</f>
        <v>mkgaurav</v>
      </c>
    </row>
    <row r="312" spans="1:16" x14ac:dyDescent="0.3">
      <c r="A312" t="s">
        <v>264</v>
      </c>
      <c r="B312" t="s">
        <v>346</v>
      </c>
      <c r="C312" t="s">
        <v>366</v>
      </c>
      <c r="D312" t="s">
        <v>369</v>
      </c>
      <c r="E312">
        <v>45812</v>
      </c>
      <c r="F312" s="4">
        <v>42270</v>
      </c>
      <c r="G312" s="4" t="str">
        <f>VLOOKUP(E312, [1]Requirements!$A:$K, 11, FALSE)</f>
        <v>mkgaurav</v>
      </c>
      <c r="H312" s="4">
        <v>42937</v>
      </c>
      <c r="I312">
        <v>255452</v>
      </c>
      <c r="J312" t="s">
        <v>20</v>
      </c>
      <c r="K312" s="5">
        <v>42937.388449074075</v>
      </c>
      <c r="L312" s="6">
        <f>VLOOKUP($E312, [1]Requirements!$A:$K, 6, FALSE)</f>
        <v>7420</v>
      </c>
      <c r="M312" s="5" t="str">
        <f>VLOOKUP($E312, [1]Requirements!$A:$K, 2, FALSE)</f>
        <v>CR 5986 -&gt;IWS Arrival Flights&gt; New screens to present Arrival Flight information in more details</v>
      </c>
      <c r="N312" s="5">
        <f>VLOOKUP($E312, [1]Requirements!$A:$K,4, FALSE)</f>
        <v>42272</v>
      </c>
      <c r="O312" s="5" t="str">
        <f>VLOOKUP($E312, [1]Requirements!$A:$K, 5, FALSE)</f>
        <v>2017-08-03 06:57:16</v>
      </c>
      <c r="P312" s="5" t="str">
        <f>VLOOKUP($E312, [1]Requirements!$A:$K, 3, FALSE)</f>
        <v>mkgaurav</v>
      </c>
    </row>
    <row r="313" spans="1:16" x14ac:dyDescent="0.3">
      <c r="A313" t="s">
        <v>264</v>
      </c>
      <c r="B313" t="s">
        <v>346</v>
      </c>
      <c r="C313" t="s">
        <v>366</v>
      </c>
      <c r="D313" t="s">
        <v>370</v>
      </c>
      <c r="E313">
        <v>45814</v>
      </c>
      <c r="F313" s="4">
        <v>42270</v>
      </c>
      <c r="G313" s="4" t="str">
        <f>VLOOKUP(E313, [1]Requirements!$A:$K, 11, FALSE)</f>
        <v>mkgaurav</v>
      </c>
      <c r="H313" s="4">
        <v>42937</v>
      </c>
      <c r="I313">
        <v>255453</v>
      </c>
      <c r="J313" t="s">
        <v>20</v>
      </c>
      <c r="K313" s="5">
        <v>42937.388506944444</v>
      </c>
      <c r="L313" s="6">
        <f>VLOOKUP($E313, [1]Requirements!$A:$K, 6, FALSE)</f>
        <v>7420</v>
      </c>
      <c r="M313" s="5" t="str">
        <f>VLOOKUP($E313, [1]Requirements!$A:$K, 2, FALSE)</f>
        <v>CR 5986 -&gt;IWS Arrival Flights&gt; New screens to present Arrival Flight information in more details</v>
      </c>
      <c r="N313" s="5">
        <f>VLOOKUP($E313, [1]Requirements!$A:$K,4, FALSE)</f>
        <v>42272</v>
      </c>
      <c r="O313" s="5" t="str">
        <f>VLOOKUP($E313, [1]Requirements!$A:$K, 5, FALSE)</f>
        <v>2017-08-03 06:57:16</v>
      </c>
      <c r="P313" s="5" t="str">
        <f>VLOOKUP($E313, [1]Requirements!$A:$K, 3, FALSE)</f>
        <v>mkgaurav</v>
      </c>
    </row>
    <row r="314" spans="1:16" x14ac:dyDescent="0.3">
      <c r="A314" t="s">
        <v>264</v>
      </c>
      <c r="B314" t="s">
        <v>346</v>
      </c>
      <c r="C314" t="s">
        <v>366</v>
      </c>
      <c r="D314" t="s">
        <v>371</v>
      </c>
      <c r="E314">
        <v>45816</v>
      </c>
      <c r="F314" s="4">
        <v>42270</v>
      </c>
      <c r="G314" s="4" t="str">
        <f>VLOOKUP(E314, [1]Requirements!$A:$K, 11, FALSE)</f>
        <v>mkgaurav</v>
      </c>
      <c r="H314" s="4">
        <v>42937</v>
      </c>
      <c r="I314">
        <v>255454</v>
      </c>
      <c r="J314" t="s">
        <v>20</v>
      </c>
      <c r="K314" s="5">
        <v>42937.388541666667</v>
      </c>
      <c r="L314" s="6">
        <f>VLOOKUP($E314, [1]Requirements!$A:$K, 6, FALSE)</f>
        <v>7420</v>
      </c>
      <c r="M314" s="5" t="str">
        <f>VLOOKUP($E314, [1]Requirements!$A:$K, 2, FALSE)</f>
        <v>CR 5986 -&gt;IWS Arrival Flights&gt; New screens to present Arrival Flight information in more details</v>
      </c>
      <c r="N314" s="5">
        <f>VLOOKUP($E314, [1]Requirements!$A:$K,4, FALSE)</f>
        <v>42272</v>
      </c>
      <c r="O314" s="5" t="str">
        <f>VLOOKUP($E314, [1]Requirements!$A:$K, 5, FALSE)</f>
        <v>2017-08-03 06:57:16</v>
      </c>
      <c r="P314" s="5" t="str">
        <f>VLOOKUP($E314, [1]Requirements!$A:$K, 3, FALSE)</f>
        <v>mkgaurav</v>
      </c>
    </row>
    <row r="315" spans="1:16" x14ac:dyDescent="0.3">
      <c r="A315" t="s">
        <v>264</v>
      </c>
      <c r="B315" t="s">
        <v>346</v>
      </c>
      <c r="C315" t="s">
        <v>372</v>
      </c>
      <c r="D315" t="s">
        <v>373</v>
      </c>
      <c r="E315">
        <v>45817</v>
      </c>
      <c r="F315" s="4">
        <v>42270</v>
      </c>
      <c r="G315" s="4" t="str">
        <f>VLOOKUP(E315, [1]Requirements!$A:$K, 11, FALSE)</f>
        <v>mkgaurav</v>
      </c>
      <c r="H315" s="4">
        <v>42937</v>
      </c>
      <c r="I315">
        <v>255455</v>
      </c>
      <c r="J315" t="s">
        <v>20</v>
      </c>
      <c r="K315" s="5">
        <v>42937.388622685183</v>
      </c>
      <c r="L315" s="6">
        <f>VLOOKUP($E315, [1]Requirements!$A:$K, 6, FALSE)</f>
        <v>7420</v>
      </c>
      <c r="M315" s="5" t="str">
        <f>VLOOKUP($E315, [1]Requirements!$A:$K, 2, FALSE)</f>
        <v>CR 5986 -&gt;IWS Arrival Flights&gt; New screens to present Arrival Flight information in more details</v>
      </c>
      <c r="N315" s="5">
        <f>VLOOKUP($E315, [1]Requirements!$A:$K,4, FALSE)</f>
        <v>42272</v>
      </c>
      <c r="O315" s="5" t="str">
        <f>VLOOKUP($E315, [1]Requirements!$A:$K, 5, FALSE)</f>
        <v>2017-08-03 06:57:16</v>
      </c>
      <c r="P315" s="5" t="str">
        <f>VLOOKUP($E315, [1]Requirements!$A:$K, 3, FALSE)</f>
        <v>mkgaurav</v>
      </c>
    </row>
    <row r="316" spans="1:16" x14ac:dyDescent="0.3">
      <c r="A316" t="s">
        <v>264</v>
      </c>
      <c r="B316" t="s">
        <v>346</v>
      </c>
      <c r="C316" t="s">
        <v>372</v>
      </c>
      <c r="D316" t="s">
        <v>374</v>
      </c>
      <c r="E316">
        <v>45818</v>
      </c>
      <c r="F316" s="4">
        <v>42270</v>
      </c>
      <c r="G316" s="4" t="str">
        <f>VLOOKUP(E316, [1]Requirements!$A:$K, 11, FALSE)</f>
        <v>mkgaurav</v>
      </c>
      <c r="H316" s="4">
        <v>42937</v>
      </c>
      <c r="I316">
        <v>255456</v>
      </c>
      <c r="J316" t="s">
        <v>20</v>
      </c>
      <c r="K316" s="5">
        <v>42937.388668981483</v>
      </c>
      <c r="L316" s="6">
        <f>VLOOKUP($E316, [1]Requirements!$A:$K, 6, FALSE)</f>
        <v>7420</v>
      </c>
      <c r="M316" s="5" t="str">
        <f>VLOOKUP($E316, [1]Requirements!$A:$K, 2, FALSE)</f>
        <v>CR 5986 -&gt;IWS Arrival Flights&gt; New screens to present Arrival Flight information in more details</v>
      </c>
      <c r="N316" s="5">
        <f>VLOOKUP($E316, [1]Requirements!$A:$K,4, FALSE)</f>
        <v>42272</v>
      </c>
      <c r="O316" s="5" t="str">
        <f>VLOOKUP($E316, [1]Requirements!$A:$K, 5, FALSE)</f>
        <v>2017-08-03 06:57:16</v>
      </c>
      <c r="P316" s="5" t="str">
        <f>VLOOKUP($E316, [1]Requirements!$A:$K, 3, FALSE)</f>
        <v>mkgaurav</v>
      </c>
    </row>
    <row r="317" spans="1:16" x14ac:dyDescent="0.3">
      <c r="A317" t="s">
        <v>264</v>
      </c>
      <c r="B317" t="s">
        <v>346</v>
      </c>
      <c r="C317" t="s">
        <v>372</v>
      </c>
      <c r="D317" t="s">
        <v>375</v>
      </c>
      <c r="E317">
        <v>45820</v>
      </c>
      <c r="F317" s="4">
        <v>42270</v>
      </c>
      <c r="G317" s="4" t="str">
        <f>VLOOKUP(E317, [1]Requirements!$A:$K, 11, FALSE)</f>
        <v>mkgaurav</v>
      </c>
      <c r="H317" s="4">
        <v>42937</v>
      </c>
      <c r="I317">
        <v>255457</v>
      </c>
      <c r="J317" t="s">
        <v>20</v>
      </c>
      <c r="K317" s="5">
        <v>42937.388703703706</v>
      </c>
      <c r="L317" s="6">
        <f>VLOOKUP($E317, [1]Requirements!$A:$K, 6, FALSE)</f>
        <v>7420</v>
      </c>
      <c r="M317" s="5" t="str">
        <f>VLOOKUP($E317, [1]Requirements!$A:$K, 2, FALSE)</f>
        <v>CR 5986 -&gt;IWS Arrival Flights&gt; New screens to present Arrival Flight information in more details</v>
      </c>
      <c r="N317" s="5">
        <f>VLOOKUP($E317, [1]Requirements!$A:$K,4, FALSE)</f>
        <v>42272</v>
      </c>
      <c r="O317" s="5" t="str">
        <f>VLOOKUP($E317, [1]Requirements!$A:$K, 5, FALSE)</f>
        <v>2017-08-03 06:57:16</v>
      </c>
      <c r="P317" s="5" t="str">
        <f>VLOOKUP($E317, [1]Requirements!$A:$K, 3, FALSE)</f>
        <v>mkgaurav</v>
      </c>
    </row>
    <row r="318" spans="1:16" x14ac:dyDescent="0.3">
      <c r="A318" t="s">
        <v>264</v>
      </c>
      <c r="B318" t="s">
        <v>346</v>
      </c>
      <c r="C318" t="s">
        <v>372</v>
      </c>
      <c r="D318" t="s">
        <v>376</v>
      </c>
      <c r="E318">
        <v>45822</v>
      </c>
      <c r="F318" s="4">
        <v>42270</v>
      </c>
      <c r="G318" s="4" t="str">
        <f>VLOOKUP(E318, [1]Requirements!$A:$K, 11, FALSE)</f>
        <v>mkgaurav</v>
      </c>
      <c r="H318" s="4">
        <v>42937</v>
      </c>
      <c r="I318">
        <v>255458</v>
      </c>
      <c r="J318" t="s">
        <v>20</v>
      </c>
      <c r="K318" s="5">
        <v>42937.388749999998</v>
      </c>
      <c r="L318" s="6">
        <f>VLOOKUP($E318, [1]Requirements!$A:$K, 6, FALSE)</f>
        <v>7420</v>
      </c>
      <c r="M318" s="5" t="str">
        <f>VLOOKUP($E318, [1]Requirements!$A:$K, 2, FALSE)</f>
        <v>CR 5986 -&gt;IWS Arrival Flights&gt; New screens to present Arrival Flight information in more details</v>
      </c>
      <c r="N318" s="5">
        <f>VLOOKUP($E318, [1]Requirements!$A:$K,4, FALSE)</f>
        <v>42272</v>
      </c>
      <c r="O318" s="5" t="str">
        <f>VLOOKUP($E318, [1]Requirements!$A:$K, 5, FALSE)</f>
        <v>2017-08-03 06:57:16</v>
      </c>
      <c r="P318" s="5" t="str">
        <f>VLOOKUP($E318, [1]Requirements!$A:$K, 3, FALSE)</f>
        <v>mkgaurav</v>
      </c>
    </row>
    <row r="319" spans="1:16" x14ac:dyDescent="0.3">
      <c r="A319" t="s">
        <v>264</v>
      </c>
      <c r="B319" t="s">
        <v>346</v>
      </c>
      <c r="C319" t="s">
        <v>372</v>
      </c>
      <c r="D319" t="s">
        <v>377</v>
      </c>
      <c r="E319">
        <v>45824</v>
      </c>
      <c r="F319" s="4">
        <v>42270</v>
      </c>
      <c r="G319" s="4" t="str">
        <f>VLOOKUP(E319, [1]Requirements!$A:$K, 11, FALSE)</f>
        <v>mkgaurav</v>
      </c>
      <c r="H319" s="4">
        <v>42937</v>
      </c>
      <c r="I319">
        <v>255459</v>
      </c>
      <c r="J319" t="s">
        <v>20</v>
      </c>
      <c r="K319" s="5">
        <v>42937.388784722221</v>
      </c>
      <c r="L319" s="6">
        <f>VLOOKUP($E319, [1]Requirements!$A:$K, 6, FALSE)</f>
        <v>7420</v>
      </c>
      <c r="M319" s="5" t="str">
        <f>VLOOKUP($E319, [1]Requirements!$A:$K, 2, FALSE)</f>
        <v>CR 5986 -&gt;IWS Arrival Flights&gt; New screens to present Arrival Flight information in more details</v>
      </c>
      <c r="N319" s="5">
        <f>VLOOKUP($E319, [1]Requirements!$A:$K,4, FALSE)</f>
        <v>42272</v>
      </c>
      <c r="O319" s="5" t="str">
        <f>VLOOKUP($E319, [1]Requirements!$A:$K, 5, FALSE)</f>
        <v>2017-08-03 06:57:16</v>
      </c>
      <c r="P319" s="5" t="str">
        <f>VLOOKUP($E319, [1]Requirements!$A:$K, 3, FALSE)</f>
        <v>mkgaurav</v>
      </c>
    </row>
    <row r="320" spans="1:16" x14ac:dyDescent="0.3">
      <c r="A320" t="s">
        <v>264</v>
      </c>
      <c r="B320" t="s">
        <v>346</v>
      </c>
      <c r="C320" t="s">
        <v>372</v>
      </c>
      <c r="D320" t="s">
        <v>378</v>
      </c>
      <c r="E320">
        <v>45825</v>
      </c>
      <c r="F320" s="4">
        <v>42270</v>
      </c>
      <c r="G320" s="4" t="str">
        <f>VLOOKUP(E320, [1]Requirements!$A:$K, 11, FALSE)</f>
        <v>mkgaurav</v>
      </c>
      <c r="H320" s="4">
        <v>42937</v>
      </c>
      <c r="I320">
        <v>255460</v>
      </c>
      <c r="J320" t="s">
        <v>20</v>
      </c>
      <c r="K320" s="5">
        <v>42937.388854166667</v>
      </c>
      <c r="L320" s="6">
        <f>VLOOKUP($E320, [1]Requirements!$A:$K, 6, FALSE)</f>
        <v>7420</v>
      </c>
      <c r="M320" s="5" t="str">
        <f>VLOOKUP($E320, [1]Requirements!$A:$K, 2, FALSE)</f>
        <v>CR 5986 -&gt;IWS Arrival Flights&gt; New screens to present Arrival Flight information in more details</v>
      </c>
      <c r="N320" s="5">
        <f>VLOOKUP($E320, [1]Requirements!$A:$K,4, FALSE)</f>
        <v>42272</v>
      </c>
      <c r="O320" s="5" t="str">
        <f>VLOOKUP($E320, [1]Requirements!$A:$K, 5, FALSE)</f>
        <v>2017-08-03 06:57:16</v>
      </c>
      <c r="P320" s="5" t="str">
        <f>VLOOKUP($E320, [1]Requirements!$A:$K, 3, FALSE)</f>
        <v>mkgaurav</v>
      </c>
    </row>
    <row r="321" spans="1:16" x14ac:dyDescent="0.3">
      <c r="A321" t="s">
        <v>264</v>
      </c>
      <c r="B321" t="s">
        <v>346</v>
      </c>
      <c r="C321" t="s">
        <v>379</v>
      </c>
      <c r="D321" t="s">
        <v>380</v>
      </c>
      <c r="E321">
        <v>45829</v>
      </c>
      <c r="F321" s="4">
        <v>42270</v>
      </c>
      <c r="G321" s="4" t="str">
        <f>VLOOKUP(E321, [1]Requirements!$A:$K, 11, FALSE)</f>
        <v>mkgaurav</v>
      </c>
      <c r="H321" s="4">
        <v>42937</v>
      </c>
      <c r="I321">
        <v>255461</v>
      </c>
      <c r="J321" t="s">
        <v>20</v>
      </c>
      <c r="K321" s="5">
        <v>42937.388912037037</v>
      </c>
      <c r="L321" s="6">
        <f>VLOOKUP($E321, [1]Requirements!$A:$K, 6, FALSE)</f>
        <v>7420</v>
      </c>
      <c r="M321" s="5" t="str">
        <f>VLOOKUP($E321, [1]Requirements!$A:$K, 2, FALSE)</f>
        <v>CR 5986 -&gt;IWS Arrival Flights&gt; New screens to present Arrival Flight information in more details</v>
      </c>
      <c r="N321" s="5">
        <f>VLOOKUP($E321, [1]Requirements!$A:$K,4, FALSE)</f>
        <v>42272</v>
      </c>
      <c r="O321" s="5" t="str">
        <f>VLOOKUP($E321, [1]Requirements!$A:$K, 5, FALSE)</f>
        <v>2017-08-03 06:57:16</v>
      </c>
      <c r="P321" s="5" t="str">
        <f>VLOOKUP($E321, [1]Requirements!$A:$K, 3, FALSE)</f>
        <v>mkgaurav</v>
      </c>
    </row>
    <row r="322" spans="1:16" x14ac:dyDescent="0.3">
      <c r="A322" t="s">
        <v>264</v>
      </c>
      <c r="B322" t="s">
        <v>346</v>
      </c>
      <c r="C322" t="s">
        <v>379</v>
      </c>
      <c r="D322" t="s">
        <v>381</v>
      </c>
      <c r="E322">
        <v>45830</v>
      </c>
      <c r="F322" s="4">
        <v>42270</v>
      </c>
      <c r="G322" s="4" t="str">
        <f>VLOOKUP(E322, [1]Requirements!$A:$K, 11, FALSE)</f>
        <v>mkgaurav</v>
      </c>
      <c r="H322" s="4">
        <v>42937</v>
      </c>
      <c r="I322">
        <v>255462</v>
      </c>
      <c r="J322" t="s">
        <v>20</v>
      </c>
      <c r="K322" s="5">
        <v>42937.388969907406</v>
      </c>
      <c r="L322" s="6">
        <f>VLOOKUP($E322, [1]Requirements!$A:$K, 6, FALSE)</f>
        <v>7420</v>
      </c>
      <c r="M322" s="5" t="str">
        <f>VLOOKUP($E322, [1]Requirements!$A:$K, 2, FALSE)</f>
        <v>CR 5986 -&gt;IWS Arrival Flights&gt; New screens to present Arrival Flight information in more details</v>
      </c>
      <c r="N322" s="5">
        <f>VLOOKUP($E322, [1]Requirements!$A:$K,4, FALSE)</f>
        <v>42272</v>
      </c>
      <c r="O322" s="5" t="str">
        <f>VLOOKUP($E322, [1]Requirements!$A:$K, 5, FALSE)</f>
        <v>2017-08-03 06:57:16</v>
      </c>
      <c r="P322" s="5" t="str">
        <f>VLOOKUP($E322, [1]Requirements!$A:$K, 3, FALSE)</f>
        <v>mkgaurav</v>
      </c>
    </row>
    <row r="323" spans="1:16" x14ac:dyDescent="0.3">
      <c r="A323" t="s">
        <v>264</v>
      </c>
      <c r="B323" t="s">
        <v>346</v>
      </c>
      <c r="C323" t="s">
        <v>379</v>
      </c>
      <c r="D323" t="s">
        <v>382</v>
      </c>
      <c r="E323">
        <v>45831</v>
      </c>
      <c r="F323" s="4">
        <v>42270</v>
      </c>
      <c r="G323" s="4" t="str">
        <f>VLOOKUP(E323, [1]Requirements!$A:$K, 11, FALSE)</f>
        <v>mkgaurav</v>
      </c>
      <c r="H323" s="4">
        <v>42937</v>
      </c>
      <c r="I323">
        <v>255463</v>
      </c>
      <c r="J323" t="s">
        <v>20</v>
      </c>
      <c r="K323" s="5">
        <v>42937.389155092591</v>
      </c>
      <c r="L323" s="6">
        <f>VLOOKUP($E323, [1]Requirements!$A:$K, 6, FALSE)</f>
        <v>7420</v>
      </c>
      <c r="M323" s="5" t="str">
        <f>VLOOKUP($E323, [1]Requirements!$A:$K, 2, FALSE)</f>
        <v>CR 5986 -&gt;IWS Arrival Flights&gt; New screens to present Arrival Flight information in more details</v>
      </c>
      <c r="N323" s="5">
        <f>VLOOKUP($E323, [1]Requirements!$A:$K,4, FALSE)</f>
        <v>42272</v>
      </c>
      <c r="O323" s="5" t="str">
        <f>VLOOKUP($E323, [1]Requirements!$A:$K, 5, FALSE)</f>
        <v>2017-08-03 06:57:16</v>
      </c>
      <c r="P323" s="5" t="str">
        <f>VLOOKUP($E323, [1]Requirements!$A:$K, 3, FALSE)</f>
        <v>mkgaurav</v>
      </c>
    </row>
    <row r="324" spans="1:16" x14ac:dyDescent="0.3">
      <c r="A324" t="s">
        <v>264</v>
      </c>
      <c r="B324" t="s">
        <v>346</v>
      </c>
      <c r="C324" t="s">
        <v>383</v>
      </c>
      <c r="D324" t="s">
        <v>384</v>
      </c>
      <c r="E324">
        <v>45800</v>
      </c>
      <c r="F324" s="4">
        <v>42270</v>
      </c>
      <c r="G324" s="4" t="str">
        <f>VLOOKUP(E324, [1]Requirements!$A:$K, 11, FALSE)</f>
        <v>mkgaurav</v>
      </c>
      <c r="H324" s="4">
        <v>42937</v>
      </c>
      <c r="I324">
        <v>255464</v>
      </c>
      <c r="J324" t="s">
        <v>20</v>
      </c>
      <c r="K324" s="5">
        <v>42937.389224537037</v>
      </c>
      <c r="L324" s="6">
        <f>VLOOKUP($E324, [1]Requirements!$A:$K, 6, FALSE)</f>
        <v>7420</v>
      </c>
      <c r="M324" s="5" t="str">
        <f>VLOOKUP($E324, [1]Requirements!$A:$K, 2, FALSE)</f>
        <v>CR 5986 -&gt;IWS Arrival Flights&gt; New screens to present Arrival Flight information in more details</v>
      </c>
      <c r="N324" s="5">
        <f>VLOOKUP($E324, [1]Requirements!$A:$K,4, FALSE)</f>
        <v>42272</v>
      </c>
      <c r="O324" s="5" t="str">
        <f>VLOOKUP($E324, [1]Requirements!$A:$K, 5, FALSE)</f>
        <v>2017-08-03 06:57:16</v>
      </c>
      <c r="P324" s="5" t="str">
        <f>VLOOKUP($E324, [1]Requirements!$A:$K, 3, FALSE)</f>
        <v>mkgaurav</v>
      </c>
    </row>
    <row r="325" spans="1:16" x14ac:dyDescent="0.3">
      <c r="A325" t="s">
        <v>264</v>
      </c>
      <c r="B325" t="s">
        <v>346</v>
      </c>
      <c r="C325" t="s">
        <v>383</v>
      </c>
      <c r="D325" t="s">
        <v>385</v>
      </c>
      <c r="E325">
        <v>45802</v>
      </c>
      <c r="F325" s="4">
        <v>42270</v>
      </c>
      <c r="G325" s="4" t="str">
        <f>VLOOKUP(E325, [1]Requirements!$A:$K, 11, FALSE)</f>
        <v>mkgaurav</v>
      </c>
      <c r="H325" s="4">
        <v>42937</v>
      </c>
      <c r="I325">
        <v>255466</v>
      </c>
      <c r="J325" t="s">
        <v>20</v>
      </c>
      <c r="K325" s="5">
        <v>42937.389328703706</v>
      </c>
      <c r="L325" s="6">
        <f>VLOOKUP($E325, [1]Requirements!$A:$K, 6, FALSE)</f>
        <v>7420</v>
      </c>
      <c r="M325" s="5" t="str">
        <f>VLOOKUP($E325, [1]Requirements!$A:$K, 2, FALSE)</f>
        <v>CR 5986 -&gt;IWS Arrival Flights&gt; New screens to present Arrival Flight information in more details</v>
      </c>
      <c r="N325" s="5">
        <f>VLOOKUP($E325, [1]Requirements!$A:$K,4, FALSE)</f>
        <v>42272</v>
      </c>
      <c r="O325" s="5" t="str">
        <f>VLOOKUP($E325, [1]Requirements!$A:$K, 5, FALSE)</f>
        <v>2017-08-03 06:57:16</v>
      </c>
      <c r="P325" s="5" t="str">
        <f>VLOOKUP($E325, [1]Requirements!$A:$K, 3, FALSE)</f>
        <v>mkgaurav</v>
      </c>
    </row>
    <row r="326" spans="1:16" x14ac:dyDescent="0.3">
      <c r="A326" t="s">
        <v>264</v>
      </c>
      <c r="B326" t="s">
        <v>346</v>
      </c>
      <c r="C326" t="s">
        <v>386</v>
      </c>
      <c r="D326" t="s">
        <v>279</v>
      </c>
      <c r="E326">
        <v>45778</v>
      </c>
      <c r="F326" s="4">
        <v>42270</v>
      </c>
      <c r="G326" s="4" t="str">
        <f>VLOOKUP(E326, [1]Requirements!$A:$K, 11, FALSE)</f>
        <v>mkgaurav</v>
      </c>
      <c r="H326" s="4">
        <v>42937</v>
      </c>
      <c r="I326">
        <v>255467</v>
      </c>
      <c r="J326" t="s">
        <v>20</v>
      </c>
      <c r="K326" s="5">
        <v>42937.389432870368</v>
      </c>
      <c r="L326" s="6">
        <f>VLOOKUP($E326, [1]Requirements!$A:$K, 6, FALSE)</f>
        <v>7420</v>
      </c>
      <c r="M326" s="5" t="str">
        <f>VLOOKUP($E326, [1]Requirements!$A:$K, 2, FALSE)</f>
        <v>CR 5986 -&gt;IWS Arrival Flights&gt; New screens to present Arrival Flight information in more details</v>
      </c>
      <c r="N326" s="5">
        <f>VLOOKUP($E326, [1]Requirements!$A:$K,4, FALSE)</f>
        <v>42272</v>
      </c>
      <c r="O326" s="5" t="str">
        <f>VLOOKUP($E326, [1]Requirements!$A:$K, 5, FALSE)</f>
        <v>2017-08-03 06:57:16</v>
      </c>
      <c r="P326" s="5" t="str">
        <f>VLOOKUP($E326, [1]Requirements!$A:$K, 3, FALSE)</f>
        <v>mkgaurav</v>
      </c>
    </row>
    <row r="327" spans="1:16" x14ac:dyDescent="0.3">
      <c r="A327" t="s">
        <v>264</v>
      </c>
      <c r="B327" t="s">
        <v>346</v>
      </c>
      <c r="C327" t="s">
        <v>386</v>
      </c>
      <c r="D327" t="s">
        <v>387</v>
      </c>
      <c r="E327">
        <v>45781</v>
      </c>
      <c r="F327" s="4">
        <v>42270</v>
      </c>
      <c r="G327" s="4" t="str">
        <f>VLOOKUP(E327, [1]Requirements!$A:$K, 11, FALSE)</f>
        <v>mkgaurav</v>
      </c>
      <c r="H327" s="4">
        <v>42937</v>
      </c>
      <c r="I327">
        <v>255468</v>
      </c>
      <c r="J327" t="s">
        <v>20</v>
      </c>
      <c r="K327" s="5">
        <v>42937.389490740738</v>
      </c>
      <c r="L327" s="6">
        <f>VLOOKUP($E327, [1]Requirements!$A:$K, 6, FALSE)</f>
        <v>7420</v>
      </c>
      <c r="M327" s="5" t="str">
        <f>VLOOKUP($E327, [1]Requirements!$A:$K, 2, FALSE)</f>
        <v>CR 5986 -&gt;IWS Arrival Flights&gt; New screens to present Arrival Flight information in more details</v>
      </c>
      <c r="N327" s="5">
        <f>VLOOKUP($E327, [1]Requirements!$A:$K,4, FALSE)</f>
        <v>42272</v>
      </c>
      <c r="O327" s="5" t="str">
        <f>VLOOKUP($E327, [1]Requirements!$A:$K, 5, FALSE)</f>
        <v>2017-08-03 06:57:16</v>
      </c>
      <c r="P327" s="5" t="str">
        <f>VLOOKUP($E327, [1]Requirements!$A:$K, 3, FALSE)</f>
        <v>mkgaurav</v>
      </c>
    </row>
    <row r="328" spans="1:16" x14ac:dyDescent="0.3">
      <c r="A328" t="s">
        <v>264</v>
      </c>
      <c r="B328" t="s">
        <v>346</v>
      </c>
      <c r="C328" t="s">
        <v>386</v>
      </c>
      <c r="D328" t="s">
        <v>282</v>
      </c>
      <c r="E328">
        <v>45788</v>
      </c>
      <c r="F328" s="4">
        <v>42270</v>
      </c>
      <c r="G328" s="4" t="str">
        <f>VLOOKUP(E328, [1]Requirements!$A:$K, 11, FALSE)</f>
        <v>mkgaurav</v>
      </c>
      <c r="H328" s="4">
        <v>42937</v>
      </c>
      <c r="I328">
        <v>255471</v>
      </c>
      <c r="J328" t="s">
        <v>20</v>
      </c>
      <c r="K328" s="5">
        <v>42937.389780092592</v>
      </c>
      <c r="L328" s="6">
        <f>VLOOKUP($E328, [1]Requirements!$A:$K, 6, FALSE)</f>
        <v>7420</v>
      </c>
      <c r="M328" s="5" t="str">
        <f>VLOOKUP($E328, [1]Requirements!$A:$K, 2, FALSE)</f>
        <v>CR 5986 -&gt;IWS Arrival Flights&gt; New screens to present Arrival Flight information in more details</v>
      </c>
      <c r="N328" s="5">
        <f>VLOOKUP($E328, [1]Requirements!$A:$K,4, FALSE)</f>
        <v>42272</v>
      </c>
      <c r="O328" s="5" t="str">
        <f>VLOOKUP($E328, [1]Requirements!$A:$K, 5, FALSE)</f>
        <v>2017-08-03 06:57:16</v>
      </c>
      <c r="P328" s="5" t="str">
        <f>VLOOKUP($E328, [1]Requirements!$A:$K, 3, FALSE)</f>
        <v>mkgaurav</v>
      </c>
    </row>
    <row r="329" spans="1:16" x14ac:dyDescent="0.3">
      <c r="A329" t="s">
        <v>264</v>
      </c>
      <c r="B329" t="s">
        <v>346</v>
      </c>
      <c r="C329" t="s">
        <v>388</v>
      </c>
      <c r="D329" t="s">
        <v>389</v>
      </c>
      <c r="E329">
        <v>45790</v>
      </c>
      <c r="F329" s="4">
        <v>42270</v>
      </c>
      <c r="G329" s="4" t="str">
        <f>VLOOKUP(E329, [1]Requirements!$A:$K, 11, FALSE)</f>
        <v>mkgaurav</v>
      </c>
      <c r="H329" s="4">
        <v>42937</v>
      </c>
      <c r="I329">
        <v>255472</v>
      </c>
      <c r="J329" t="s">
        <v>20</v>
      </c>
      <c r="K329" s="5">
        <v>42937.389837962961</v>
      </c>
      <c r="L329" s="6">
        <f>VLOOKUP($E329, [1]Requirements!$A:$K, 6, FALSE)</f>
        <v>7420</v>
      </c>
      <c r="M329" s="5" t="str">
        <f>VLOOKUP($E329, [1]Requirements!$A:$K, 2, FALSE)</f>
        <v>CR 5986 -&gt;IWS Arrival Flights&gt; New screens to present Arrival Flight information in more details</v>
      </c>
      <c r="N329" s="5">
        <f>VLOOKUP($E329, [1]Requirements!$A:$K,4, FALSE)</f>
        <v>42272</v>
      </c>
      <c r="O329" s="5" t="str">
        <f>VLOOKUP($E329, [1]Requirements!$A:$K, 5, FALSE)</f>
        <v>2017-08-03 06:57:16</v>
      </c>
      <c r="P329" s="5" t="str">
        <f>VLOOKUP($E329, [1]Requirements!$A:$K, 3, FALSE)</f>
        <v>mkgaurav</v>
      </c>
    </row>
    <row r="330" spans="1:16" x14ac:dyDescent="0.3">
      <c r="A330" t="s">
        <v>264</v>
      </c>
      <c r="B330" t="s">
        <v>346</v>
      </c>
      <c r="C330" t="s">
        <v>388</v>
      </c>
      <c r="D330" t="s">
        <v>390</v>
      </c>
      <c r="E330">
        <v>45792</v>
      </c>
      <c r="F330" s="4">
        <v>42270</v>
      </c>
      <c r="G330" s="4" t="str">
        <f>VLOOKUP(E330, [1]Requirements!$A:$K, 11, FALSE)</f>
        <v>mkgaurav</v>
      </c>
      <c r="H330" s="4">
        <v>42937</v>
      </c>
      <c r="I330">
        <v>255474</v>
      </c>
      <c r="J330" t="s">
        <v>20</v>
      </c>
      <c r="K330" s="5">
        <v>42937.389965277776</v>
      </c>
      <c r="L330" s="6">
        <f>VLOOKUP($E330, [1]Requirements!$A:$K, 6, FALSE)</f>
        <v>7420</v>
      </c>
      <c r="M330" s="5" t="str">
        <f>VLOOKUP($E330, [1]Requirements!$A:$K, 2, FALSE)</f>
        <v>CR 5986 -&gt;IWS Arrival Flights&gt; New screens to present Arrival Flight information in more details</v>
      </c>
      <c r="N330" s="5">
        <f>VLOOKUP($E330, [1]Requirements!$A:$K,4, FALSE)</f>
        <v>42272</v>
      </c>
      <c r="O330" s="5" t="str">
        <f>VLOOKUP($E330, [1]Requirements!$A:$K, 5, FALSE)</f>
        <v>2017-08-03 06:57:16</v>
      </c>
      <c r="P330" s="5" t="str">
        <f>VLOOKUP($E330, [1]Requirements!$A:$K, 3, FALSE)</f>
        <v>mkgaurav</v>
      </c>
    </row>
    <row r="331" spans="1:16" x14ac:dyDescent="0.3">
      <c r="A331" t="s">
        <v>264</v>
      </c>
      <c r="B331" t="s">
        <v>346</v>
      </c>
      <c r="C331" t="s">
        <v>388</v>
      </c>
      <c r="D331" t="s">
        <v>391</v>
      </c>
      <c r="E331">
        <v>45795</v>
      </c>
      <c r="F331" s="4">
        <v>42270</v>
      </c>
      <c r="G331" s="4" t="str">
        <f>VLOOKUP(E331, [1]Requirements!$A:$K, 11, FALSE)</f>
        <v>mkgaurav</v>
      </c>
      <c r="H331" s="4">
        <v>42937</v>
      </c>
      <c r="I331">
        <v>255475</v>
      </c>
      <c r="J331" t="s">
        <v>20</v>
      </c>
      <c r="K331" s="5">
        <v>42937.390011574076</v>
      </c>
      <c r="L331" s="6">
        <f>VLOOKUP($E331, [1]Requirements!$A:$K, 6, FALSE)</f>
        <v>7420</v>
      </c>
      <c r="M331" s="5" t="str">
        <f>VLOOKUP($E331, [1]Requirements!$A:$K, 2, FALSE)</f>
        <v>CR 5986 -&gt;IWS Arrival Flights&gt; New screens to present Arrival Flight information in more details</v>
      </c>
      <c r="N331" s="5">
        <f>VLOOKUP($E331, [1]Requirements!$A:$K,4, FALSE)</f>
        <v>42272</v>
      </c>
      <c r="O331" s="5" t="str">
        <f>VLOOKUP($E331, [1]Requirements!$A:$K, 5, FALSE)</f>
        <v>2017-08-03 06:57:16</v>
      </c>
      <c r="P331" s="5" t="str">
        <f>VLOOKUP($E331, [1]Requirements!$A:$K, 3, FALSE)</f>
        <v>mkgaurav</v>
      </c>
    </row>
    <row r="332" spans="1:16" x14ac:dyDescent="0.3">
      <c r="A332" t="s">
        <v>264</v>
      </c>
      <c r="B332" t="s">
        <v>346</v>
      </c>
      <c r="C332" t="s">
        <v>388</v>
      </c>
      <c r="D332" t="s">
        <v>392</v>
      </c>
      <c r="E332">
        <v>45796</v>
      </c>
      <c r="F332" s="4">
        <v>42270</v>
      </c>
      <c r="G332" s="4" t="str">
        <f>VLOOKUP(E332, [1]Requirements!$A:$K, 11, FALSE)</f>
        <v>mkgaurav</v>
      </c>
      <c r="H332" s="4">
        <v>42937</v>
      </c>
      <c r="I332">
        <v>255476</v>
      </c>
      <c r="J332" t="s">
        <v>20</v>
      </c>
      <c r="K332" s="5">
        <v>42937.390231481484</v>
      </c>
      <c r="L332" s="6">
        <f>VLOOKUP($E332, [1]Requirements!$A:$K, 6, FALSE)</f>
        <v>7420</v>
      </c>
      <c r="M332" s="5" t="str">
        <f>VLOOKUP($E332, [1]Requirements!$A:$K, 2, FALSE)</f>
        <v>CR 5986 -&gt;IWS Arrival Flights&gt; New screens to present Arrival Flight information in more details</v>
      </c>
      <c r="N332" s="5">
        <f>VLOOKUP($E332, [1]Requirements!$A:$K,4, FALSE)</f>
        <v>42272</v>
      </c>
      <c r="O332" s="5" t="str">
        <f>VLOOKUP($E332, [1]Requirements!$A:$K, 5, FALSE)</f>
        <v>2017-08-03 06:57:16</v>
      </c>
      <c r="P332" s="5" t="str">
        <f>VLOOKUP($E332, [1]Requirements!$A:$K, 3, FALSE)</f>
        <v>mkgaurav</v>
      </c>
    </row>
    <row r="333" spans="1:16" x14ac:dyDescent="0.3">
      <c r="A333" t="s">
        <v>264</v>
      </c>
      <c r="B333" t="s">
        <v>346</v>
      </c>
      <c r="C333" t="s">
        <v>393</v>
      </c>
      <c r="D333" t="s">
        <v>394</v>
      </c>
      <c r="E333">
        <v>45804</v>
      </c>
      <c r="F333" s="4">
        <v>42270</v>
      </c>
      <c r="G333" s="4" t="str">
        <f>VLOOKUP(E333, [1]Requirements!$A:$K, 11, FALSE)</f>
        <v>mkgaurav</v>
      </c>
      <c r="H333" s="4">
        <v>42938</v>
      </c>
      <c r="I333">
        <v>255871</v>
      </c>
      <c r="J333" t="s">
        <v>20</v>
      </c>
      <c r="K333" s="5">
        <v>42938.407581018517</v>
      </c>
      <c r="L333" s="6">
        <f>VLOOKUP($E333, [1]Requirements!$A:$K, 6, FALSE)</f>
        <v>7420</v>
      </c>
      <c r="M333" s="5" t="str">
        <f>VLOOKUP($E333, [1]Requirements!$A:$K, 2, FALSE)</f>
        <v>CR 5986 -&gt;IWS Arrival Flights&gt; New screens to present Arrival Flight information in more details</v>
      </c>
      <c r="N333" s="5">
        <f>VLOOKUP($E333, [1]Requirements!$A:$K,4, FALSE)</f>
        <v>42272</v>
      </c>
      <c r="O333" s="5" t="str">
        <f>VLOOKUP($E333, [1]Requirements!$A:$K, 5, FALSE)</f>
        <v>2017-08-03 06:57:16</v>
      </c>
      <c r="P333" s="5" t="str">
        <f>VLOOKUP($E333, [1]Requirements!$A:$K, 3, FALSE)</f>
        <v>mkgaurav</v>
      </c>
    </row>
    <row r="334" spans="1:16" x14ac:dyDescent="0.3">
      <c r="A334" t="s">
        <v>264</v>
      </c>
      <c r="B334" t="s">
        <v>346</v>
      </c>
      <c r="C334" t="s">
        <v>393</v>
      </c>
      <c r="D334" t="s">
        <v>395</v>
      </c>
      <c r="E334">
        <v>45805</v>
      </c>
      <c r="F334" s="4">
        <v>42270</v>
      </c>
      <c r="G334" s="4" t="str">
        <f>VLOOKUP(E334, [1]Requirements!$A:$K, 11, FALSE)</f>
        <v>mkgaurav</v>
      </c>
      <c r="H334" s="4">
        <v>42938</v>
      </c>
      <c r="I334">
        <v>255872</v>
      </c>
      <c r="J334" t="s">
        <v>20</v>
      </c>
      <c r="K334" s="5">
        <v>42938.407627314817</v>
      </c>
      <c r="L334" s="6">
        <f>VLOOKUP($E334, [1]Requirements!$A:$K, 6, FALSE)</f>
        <v>7420</v>
      </c>
      <c r="M334" s="5" t="str">
        <f>VLOOKUP($E334, [1]Requirements!$A:$K, 2, FALSE)</f>
        <v>CR 5986 -&gt;IWS Arrival Flights&gt; New screens to present Arrival Flight information in more details</v>
      </c>
      <c r="N334" s="5">
        <f>VLOOKUP($E334, [1]Requirements!$A:$K,4, FALSE)</f>
        <v>42272</v>
      </c>
      <c r="O334" s="5" t="str">
        <f>VLOOKUP($E334, [1]Requirements!$A:$K, 5, FALSE)</f>
        <v>2017-08-03 06:57:16</v>
      </c>
      <c r="P334" s="5" t="str">
        <f>VLOOKUP($E334, [1]Requirements!$A:$K, 3, FALSE)</f>
        <v>mkgaurav</v>
      </c>
    </row>
    <row r="335" spans="1:16" x14ac:dyDescent="0.3">
      <c r="A335" t="s">
        <v>264</v>
      </c>
      <c r="B335" t="s">
        <v>346</v>
      </c>
      <c r="C335" t="s">
        <v>393</v>
      </c>
      <c r="D335" t="s">
        <v>396</v>
      </c>
      <c r="E335">
        <v>45806</v>
      </c>
      <c r="F335" s="4">
        <v>42270</v>
      </c>
      <c r="G335" s="4" t="str">
        <f>VLOOKUP(E335, [1]Requirements!$A:$K, 11, FALSE)</f>
        <v>mkgaurav</v>
      </c>
      <c r="H335" s="4">
        <v>42938</v>
      </c>
      <c r="I335">
        <v>255873</v>
      </c>
      <c r="J335" t="s">
        <v>20</v>
      </c>
      <c r="K335" s="5">
        <v>42938.407685185186</v>
      </c>
      <c r="L335" s="6">
        <f>VLOOKUP($E335, [1]Requirements!$A:$K, 6, FALSE)</f>
        <v>7420</v>
      </c>
      <c r="M335" s="5" t="str">
        <f>VLOOKUP($E335, [1]Requirements!$A:$K, 2, FALSE)</f>
        <v>CR 5986 -&gt;IWS Arrival Flights&gt; New screens to present Arrival Flight information in more details</v>
      </c>
      <c r="N335" s="5">
        <f>VLOOKUP($E335, [1]Requirements!$A:$K,4, FALSE)</f>
        <v>42272</v>
      </c>
      <c r="O335" s="5" t="str">
        <f>VLOOKUP($E335, [1]Requirements!$A:$K, 5, FALSE)</f>
        <v>2017-08-03 06:57:16</v>
      </c>
      <c r="P335" s="5" t="str">
        <f>VLOOKUP($E335, [1]Requirements!$A:$K, 3, FALSE)</f>
        <v>mkgaurav</v>
      </c>
    </row>
    <row r="336" spans="1:16" x14ac:dyDescent="0.3">
      <c r="A336" t="s">
        <v>264</v>
      </c>
      <c r="B336" t="s">
        <v>346</v>
      </c>
      <c r="C336" t="s">
        <v>393</v>
      </c>
      <c r="D336" t="s">
        <v>397</v>
      </c>
      <c r="E336">
        <v>45808</v>
      </c>
      <c r="F336" s="4">
        <v>42270</v>
      </c>
      <c r="G336" s="4" t="str">
        <f>VLOOKUP(E336, [1]Requirements!$A:$K, 11, FALSE)</f>
        <v>mkgaurav</v>
      </c>
      <c r="H336" s="4">
        <v>42938</v>
      </c>
      <c r="I336">
        <v>255874</v>
      </c>
      <c r="J336" t="s">
        <v>20</v>
      </c>
      <c r="K336" s="5">
        <v>42938.407731481479</v>
      </c>
      <c r="L336" s="6">
        <f>VLOOKUP($E336, [1]Requirements!$A:$K, 6, FALSE)</f>
        <v>7420</v>
      </c>
      <c r="M336" s="5" t="str">
        <f>VLOOKUP($E336, [1]Requirements!$A:$K, 2, FALSE)</f>
        <v>CR 5986 -&gt;IWS Arrival Flights&gt; New screens to present Arrival Flight information in more details</v>
      </c>
      <c r="N336" s="5">
        <f>VLOOKUP($E336, [1]Requirements!$A:$K,4, FALSE)</f>
        <v>42272</v>
      </c>
      <c r="O336" s="5" t="str">
        <f>VLOOKUP($E336, [1]Requirements!$A:$K, 5, FALSE)</f>
        <v>2017-08-03 06:57:16</v>
      </c>
      <c r="P336" s="5" t="str">
        <f>VLOOKUP($E336, [1]Requirements!$A:$K, 3, FALSE)</f>
        <v>mkgaurav</v>
      </c>
    </row>
    <row r="337" spans="1:16" x14ac:dyDescent="0.3">
      <c r="A337" t="s">
        <v>264</v>
      </c>
      <c r="B337" t="s">
        <v>398</v>
      </c>
      <c r="C337" t="s">
        <v>399</v>
      </c>
      <c r="D337" t="s">
        <v>400</v>
      </c>
      <c r="E337">
        <v>13243</v>
      </c>
      <c r="F337" s="4">
        <v>41862</v>
      </c>
      <c r="G337" s="4" t="str">
        <f>VLOOKUP(E337, [1]Requirements!$A:$K, 11, FALSE)</f>
        <v>mkgaurav</v>
      </c>
      <c r="H337" s="4">
        <v>42937</v>
      </c>
      <c r="I337">
        <v>255364</v>
      </c>
      <c r="J337" t="s">
        <v>20</v>
      </c>
      <c r="K337" s="5">
        <v>42937.379687499997</v>
      </c>
      <c r="L337" s="6">
        <f>VLOOKUP($E337, [1]Requirements!$A:$K, 6, FALSE)</f>
        <v>6953</v>
      </c>
      <c r="M337" s="5" t="str">
        <f>VLOOKUP($E337, [1]Requirements!$A:$K, 2, FALSE)</f>
        <v>OPS BHE Segregation</v>
      </c>
      <c r="N337" s="5">
        <f>VLOOKUP($E337, [1]Requirements!$A:$K,4, FALSE)</f>
        <v>41884</v>
      </c>
      <c r="O337" s="5" t="str">
        <f>VLOOKUP($E337, [1]Requirements!$A:$K, 5, FALSE)</f>
        <v>2017-07-21 09:07:20</v>
      </c>
      <c r="P337" s="5" t="str">
        <f>VLOOKUP($E337, [1]Requirements!$A:$K, 3, FALSE)</f>
        <v>mkgaurav</v>
      </c>
    </row>
    <row r="338" spans="1:16" x14ac:dyDescent="0.3">
      <c r="A338" t="s">
        <v>264</v>
      </c>
      <c r="B338" t="s">
        <v>398</v>
      </c>
      <c r="C338" t="s">
        <v>399</v>
      </c>
      <c r="D338" t="s">
        <v>401</v>
      </c>
      <c r="E338">
        <v>13244</v>
      </c>
      <c r="F338" s="4">
        <v>41862</v>
      </c>
      <c r="G338" s="4" t="str">
        <f>VLOOKUP(E338, [1]Requirements!$A:$K, 11, FALSE)</f>
        <v>mkgaurav</v>
      </c>
      <c r="H338" s="4">
        <v>42937</v>
      </c>
      <c r="I338">
        <v>255365</v>
      </c>
      <c r="J338" t="s">
        <v>20</v>
      </c>
      <c r="K338" s="5">
        <v>42937.379745370374</v>
      </c>
      <c r="L338" s="6">
        <f>VLOOKUP($E338, [1]Requirements!$A:$K, 6, FALSE)</f>
        <v>6953</v>
      </c>
      <c r="M338" s="5" t="str">
        <f>VLOOKUP($E338, [1]Requirements!$A:$K, 2, FALSE)</f>
        <v>OPS BHE Segregation</v>
      </c>
      <c r="N338" s="5">
        <f>VLOOKUP($E338, [1]Requirements!$A:$K,4, FALSE)</f>
        <v>41884</v>
      </c>
      <c r="O338" s="5" t="str">
        <f>VLOOKUP($E338, [1]Requirements!$A:$K, 5, FALSE)</f>
        <v>2017-07-21 09:07:20</v>
      </c>
      <c r="P338" s="5" t="str">
        <f>VLOOKUP($E338, [1]Requirements!$A:$K, 3, FALSE)</f>
        <v>mkgaurav</v>
      </c>
    </row>
    <row r="339" spans="1:16" x14ac:dyDescent="0.3">
      <c r="A339" t="s">
        <v>264</v>
      </c>
      <c r="B339" t="s">
        <v>398</v>
      </c>
      <c r="C339" t="s">
        <v>399</v>
      </c>
      <c r="D339" t="s">
        <v>402</v>
      </c>
      <c r="E339">
        <v>13246</v>
      </c>
      <c r="F339" s="4">
        <v>41862</v>
      </c>
      <c r="G339" s="4" t="str">
        <f>VLOOKUP(E339, [1]Requirements!$A:$K, 11, FALSE)</f>
        <v>mkgaurav</v>
      </c>
      <c r="H339" s="4">
        <v>42937</v>
      </c>
      <c r="I339">
        <v>255366</v>
      </c>
      <c r="J339" t="s">
        <v>20</v>
      </c>
      <c r="K339" s="5">
        <v>42937.379803240743</v>
      </c>
      <c r="L339" s="6">
        <f>VLOOKUP($E339, [1]Requirements!$A:$K, 6, FALSE)</f>
        <v>6953</v>
      </c>
      <c r="M339" s="5" t="str">
        <f>VLOOKUP($E339, [1]Requirements!$A:$K, 2, FALSE)</f>
        <v>OPS BHE Segregation</v>
      </c>
      <c r="N339" s="5">
        <f>VLOOKUP($E339, [1]Requirements!$A:$K,4, FALSE)</f>
        <v>41884</v>
      </c>
      <c r="O339" s="5" t="str">
        <f>VLOOKUP($E339, [1]Requirements!$A:$K, 5, FALSE)</f>
        <v>2017-07-21 09:07:20</v>
      </c>
      <c r="P339" s="5" t="str">
        <f>VLOOKUP($E339, [1]Requirements!$A:$K, 3, FALSE)</f>
        <v>mkgaurav</v>
      </c>
    </row>
    <row r="340" spans="1:16" x14ac:dyDescent="0.3">
      <c r="A340" t="s">
        <v>264</v>
      </c>
      <c r="B340" t="s">
        <v>398</v>
      </c>
      <c r="C340" t="s">
        <v>399</v>
      </c>
      <c r="D340" t="s">
        <v>403</v>
      </c>
      <c r="E340">
        <v>13248</v>
      </c>
      <c r="F340" s="4">
        <v>41862</v>
      </c>
      <c r="G340" s="4" t="str">
        <f>VLOOKUP(E340, [1]Requirements!$A:$K, 11, FALSE)</f>
        <v>mkgaurav</v>
      </c>
      <c r="H340" s="4">
        <v>42937</v>
      </c>
      <c r="I340">
        <v>255367</v>
      </c>
      <c r="J340" t="s">
        <v>20</v>
      </c>
      <c r="K340" s="5">
        <v>42937.379872685182</v>
      </c>
      <c r="L340" s="6">
        <f>VLOOKUP($E340, [1]Requirements!$A:$K, 6, FALSE)</f>
        <v>6953</v>
      </c>
      <c r="M340" s="5" t="str">
        <f>VLOOKUP($E340, [1]Requirements!$A:$K, 2, FALSE)</f>
        <v>OPS BHE Segregation</v>
      </c>
      <c r="N340" s="5">
        <f>VLOOKUP($E340, [1]Requirements!$A:$K,4, FALSE)</f>
        <v>41884</v>
      </c>
      <c r="O340" s="5" t="str">
        <f>VLOOKUP($E340, [1]Requirements!$A:$K, 5, FALSE)</f>
        <v>2017-07-21 09:07:20</v>
      </c>
      <c r="P340" s="5" t="str">
        <f>VLOOKUP($E340, [1]Requirements!$A:$K, 3, FALSE)</f>
        <v>mkgaurav</v>
      </c>
    </row>
    <row r="341" spans="1:16" x14ac:dyDescent="0.3">
      <c r="A341" t="s">
        <v>264</v>
      </c>
      <c r="B341" t="s">
        <v>398</v>
      </c>
      <c r="C341" t="s">
        <v>399</v>
      </c>
      <c r="D341" t="s">
        <v>404</v>
      </c>
      <c r="E341">
        <v>13250</v>
      </c>
      <c r="F341" s="4">
        <v>41862</v>
      </c>
      <c r="G341" s="4" t="str">
        <f>VLOOKUP(E341, [1]Requirements!$A:$K, 11, FALSE)</f>
        <v>mkgaurav</v>
      </c>
      <c r="H341" s="4">
        <v>42937</v>
      </c>
      <c r="I341">
        <v>255368</v>
      </c>
      <c r="J341" t="s">
        <v>20</v>
      </c>
      <c r="K341" s="5">
        <v>42937.379918981482</v>
      </c>
      <c r="L341" s="6">
        <f>VLOOKUP($E341, [1]Requirements!$A:$K, 6, FALSE)</f>
        <v>6953</v>
      </c>
      <c r="M341" s="5" t="str">
        <f>VLOOKUP($E341, [1]Requirements!$A:$K, 2, FALSE)</f>
        <v>OPS BHE Segregation</v>
      </c>
      <c r="N341" s="5">
        <f>VLOOKUP($E341, [1]Requirements!$A:$K,4, FALSE)</f>
        <v>41884</v>
      </c>
      <c r="O341" s="5" t="str">
        <f>VLOOKUP($E341, [1]Requirements!$A:$K, 5, FALSE)</f>
        <v>2017-07-21 09:07:20</v>
      </c>
      <c r="P341" s="5" t="str">
        <f>VLOOKUP($E341, [1]Requirements!$A:$K, 3, FALSE)</f>
        <v>mkgaurav</v>
      </c>
    </row>
    <row r="342" spans="1:16" x14ac:dyDescent="0.3">
      <c r="A342" t="s">
        <v>264</v>
      </c>
      <c r="B342" t="s">
        <v>398</v>
      </c>
      <c r="C342" t="s">
        <v>399</v>
      </c>
      <c r="D342" t="s">
        <v>405</v>
      </c>
      <c r="E342">
        <v>13260</v>
      </c>
      <c r="F342" s="4">
        <v>41862</v>
      </c>
      <c r="G342" s="4" t="str">
        <f>VLOOKUP(E342, [1]Requirements!$A:$K, 11, FALSE)</f>
        <v>mkgaurav</v>
      </c>
      <c r="H342" s="4">
        <v>42937</v>
      </c>
      <c r="I342">
        <v>255369</v>
      </c>
      <c r="J342" t="s">
        <v>20</v>
      </c>
      <c r="K342" s="5">
        <v>42937.379988425928</v>
      </c>
      <c r="L342" s="6">
        <f>VLOOKUP($E342, [1]Requirements!$A:$K, 6, FALSE)</f>
        <v>6953</v>
      </c>
      <c r="M342" s="5" t="str">
        <f>VLOOKUP($E342, [1]Requirements!$A:$K, 2, FALSE)</f>
        <v>OPS BHE Segregation</v>
      </c>
      <c r="N342" s="5">
        <f>VLOOKUP($E342, [1]Requirements!$A:$K,4, FALSE)</f>
        <v>41884</v>
      </c>
      <c r="O342" s="5" t="str">
        <f>VLOOKUP($E342, [1]Requirements!$A:$K, 5, FALSE)</f>
        <v>2017-07-21 09:07:20</v>
      </c>
      <c r="P342" s="5" t="str">
        <f>VLOOKUP($E342, [1]Requirements!$A:$K, 3, FALSE)</f>
        <v>mkgaurav</v>
      </c>
    </row>
    <row r="343" spans="1:16" x14ac:dyDescent="0.3">
      <c r="A343" t="s">
        <v>264</v>
      </c>
      <c r="B343" t="s">
        <v>398</v>
      </c>
      <c r="C343" t="s">
        <v>399</v>
      </c>
      <c r="D343" t="s">
        <v>406</v>
      </c>
      <c r="E343">
        <v>13265</v>
      </c>
      <c r="F343" s="4">
        <v>41862</v>
      </c>
      <c r="G343" s="4" t="str">
        <f>VLOOKUP(E343, [1]Requirements!$A:$K, 11, FALSE)</f>
        <v>mkgaurav</v>
      </c>
      <c r="H343" s="4">
        <v>42937</v>
      </c>
      <c r="I343">
        <v>255370</v>
      </c>
      <c r="J343" t="s">
        <v>20</v>
      </c>
      <c r="K343" s="5">
        <v>42937.38009259259</v>
      </c>
      <c r="L343" s="6">
        <f>VLOOKUP($E343, [1]Requirements!$A:$K, 6, FALSE)</f>
        <v>6953</v>
      </c>
      <c r="M343" s="5" t="str">
        <f>VLOOKUP($E343, [1]Requirements!$A:$K, 2, FALSE)</f>
        <v>OPS BHE Segregation</v>
      </c>
      <c r="N343" s="5">
        <f>VLOOKUP($E343, [1]Requirements!$A:$K,4, FALSE)</f>
        <v>41884</v>
      </c>
      <c r="O343" s="5" t="str">
        <f>VLOOKUP($E343, [1]Requirements!$A:$K, 5, FALSE)</f>
        <v>2017-07-21 09:07:20</v>
      </c>
      <c r="P343" s="5" t="str">
        <f>VLOOKUP($E343, [1]Requirements!$A:$K, 3, FALSE)</f>
        <v>mkgaurav</v>
      </c>
    </row>
    <row r="344" spans="1:16" x14ac:dyDescent="0.3">
      <c r="A344" t="s">
        <v>264</v>
      </c>
      <c r="B344" t="s">
        <v>398</v>
      </c>
      <c r="C344" t="s">
        <v>407</v>
      </c>
      <c r="D344" t="s">
        <v>408</v>
      </c>
      <c r="E344">
        <v>12567</v>
      </c>
      <c r="F344" s="4">
        <v>41752</v>
      </c>
      <c r="G344" s="4" t="str">
        <f>VLOOKUP(E344, [1]Requirements!$A:$K, 11, FALSE)</f>
        <v>mkgaurav</v>
      </c>
      <c r="H344" s="4">
        <v>42937</v>
      </c>
      <c r="I344">
        <v>255371</v>
      </c>
      <c r="J344" t="s">
        <v>20</v>
      </c>
      <c r="K344" s="5">
        <v>42937.380162037036</v>
      </c>
      <c r="L344" s="6">
        <f>VLOOKUP($E344, [1]Requirements!$A:$K, 6, FALSE)</f>
        <v>6839</v>
      </c>
      <c r="M344" s="5" t="str">
        <f>VLOOKUP($E344, [1]Requirements!$A:$K, 2, FALSE)</f>
        <v>QC 5125 - IWS Monitor Departure Bags&gt; Introduction of a new screen to monitor the tracking of departure bags at an aiport. This screen is added as part of the Arrival Scanning module build for AdR</v>
      </c>
      <c r="N344" s="5">
        <f>VLOOKUP($E344, [1]Requirements!$A:$K,4, FALSE)</f>
        <v>41745</v>
      </c>
      <c r="O344" s="5" t="str">
        <f>VLOOKUP($E344, [1]Requirements!$A:$K, 5, FALSE)</f>
        <v>2017-07-21 09:08:09</v>
      </c>
      <c r="P344" s="5" t="str">
        <f>VLOOKUP($E344, [1]Requirements!$A:$K, 3, FALSE)</f>
        <v>anshuyadav</v>
      </c>
    </row>
    <row r="345" spans="1:16" x14ac:dyDescent="0.3">
      <c r="A345" t="s">
        <v>264</v>
      </c>
      <c r="B345" t="s">
        <v>398</v>
      </c>
      <c r="C345" t="s">
        <v>407</v>
      </c>
      <c r="D345" t="s">
        <v>409</v>
      </c>
      <c r="E345">
        <v>12568</v>
      </c>
      <c r="F345" s="4">
        <v>41752</v>
      </c>
      <c r="G345" s="4" t="str">
        <f>VLOOKUP(E345, [1]Requirements!$A:$K, 11, FALSE)</f>
        <v>mkgaurav</v>
      </c>
      <c r="H345" s="4">
        <v>42937</v>
      </c>
      <c r="I345">
        <v>255372</v>
      </c>
      <c r="J345" t="s">
        <v>20</v>
      </c>
      <c r="K345" s="5">
        <v>42937.380231481482</v>
      </c>
      <c r="L345" s="6">
        <f>VLOOKUP($E345, [1]Requirements!$A:$K, 6, FALSE)</f>
        <v>6839</v>
      </c>
      <c r="M345" s="5" t="str">
        <f>VLOOKUP($E345, [1]Requirements!$A:$K, 2, FALSE)</f>
        <v>QC 5125 - IWS Monitor Departure Bags&gt; Introduction of a new screen to monitor the tracking of departure bags at an aiport. This screen is added as part of the Arrival Scanning module build for AdR</v>
      </c>
      <c r="N345" s="5">
        <f>VLOOKUP($E345, [1]Requirements!$A:$K,4, FALSE)</f>
        <v>41745</v>
      </c>
      <c r="O345" s="5" t="str">
        <f>VLOOKUP($E345, [1]Requirements!$A:$K, 5, FALSE)</f>
        <v>2017-07-21 09:08:09</v>
      </c>
      <c r="P345" s="5" t="str">
        <f>VLOOKUP($E345, [1]Requirements!$A:$K, 3, FALSE)</f>
        <v>anshuyadav</v>
      </c>
    </row>
    <row r="346" spans="1:16" x14ac:dyDescent="0.3">
      <c r="A346" t="s">
        <v>264</v>
      </c>
      <c r="B346" t="s">
        <v>398</v>
      </c>
      <c r="C346" t="s">
        <v>407</v>
      </c>
      <c r="D346" t="s">
        <v>410</v>
      </c>
      <c r="E346">
        <v>12569</v>
      </c>
      <c r="F346" s="4">
        <v>41752</v>
      </c>
      <c r="G346" s="4" t="str">
        <f>VLOOKUP(E346, [1]Requirements!$A:$K, 11, FALSE)</f>
        <v>mkgaurav</v>
      </c>
      <c r="H346" s="4">
        <v>42937</v>
      </c>
      <c r="I346">
        <v>255373</v>
      </c>
      <c r="J346" t="s">
        <v>20</v>
      </c>
      <c r="K346" s="5">
        <v>42937.380289351851</v>
      </c>
      <c r="L346" s="6">
        <f>VLOOKUP($E346, [1]Requirements!$A:$K, 6, FALSE)</f>
        <v>6839</v>
      </c>
      <c r="M346" s="5" t="str">
        <f>VLOOKUP($E346, [1]Requirements!$A:$K, 2, FALSE)</f>
        <v>QC 5125 - IWS Monitor Departure Bags&gt; Introduction of a new screen to monitor the tracking of departure bags at an aiport. This screen is added as part of the Arrival Scanning module build for AdR</v>
      </c>
      <c r="N346" s="5">
        <f>VLOOKUP($E346, [1]Requirements!$A:$K,4, FALSE)</f>
        <v>41745</v>
      </c>
      <c r="O346" s="5" t="str">
        <f>VLOOKUP($E346, [1]Requirements!$A:$K, 5, FALSE)</f>
        <v>2017-07-21 09:08:09</v>
      </c>
      <c r="P346" s="5" t="str">
        <f>VLOOKUP($E346, [1]Requirements!$A:$K, 3, FALSE)</f>
        <v>anshuyadav</v>
      </c>
    </row>
    <row r="347" spans="1:16" x14ac:dyDescent="0.3">
      <c r="A347" t="s">
        <v>264</v>
      </c>
      <c r="B347" t="s">
        <v>398</v>
      </c>
      <c r="C347" t="s">
        <v>407</v>
      </c>
      <c r="D347" t="s">
        <v>411</v>
      </c>
      <c r="E347">
        <v>12589</v>
      </c>
      <c r="F347" s="4">
        <v>41752</v>
      </c>
      <c r="G347" s="4" t="str">
        <f>VLOOKUP(E347, [1]Requirements!$A:$K, 11, FALSE)</f>
        <v>mkgaurav</v>
      </c>
      <c r="H347" s="4">
        <v>42937</v>
      </c>
      <c r="I347">
        <v>255374</v>
      </c>
      <c r="J347" t="s">
        <v>20</v>
      </c>
      <c r="K347" s="5">
        <v>42937.380358796298</v>
      </c>
      <c r="L347" s="6">
        <f>VLOOKUP($E347, [1]Requirements!$A:$K, 6, FALSE)</f>
        <v>6839</v>
      </c>
      <c r="M347" s="5" t="str">
        <f>VLOOKUP($E347, [1]Requirements!$A:$K, 2, FALSE)</f>
        <v>QC 5125 - IWS Monitor Departure Bags&gt; Introduction of a new screen to monitor the tracking of departure bags at an aiport. This screen is added as part of the Arrival Scanning module build for AdR</v>
      </c>
      <c r="N347" s="5">
        <f>VLOOKUP($E347, [1]Requirements!$A:$K,4, FALSE)</f>
        <v>41745</v>
      </c>
      <c r="O347" s="5" t="str">
        <f>VLOOKUP($E347, [1]Requirements!$A:$K, 5, FALSE)</f>
        <v>2017-07-21 09:08:09</v>
      </c>
      <c r="P347" s="5" t="str">
        <f>VLOOKUP($E347, [1]Requirements!$A:$K, 3, FALSE)</f>
        <v>anshuyadav</v>
      </c>
    </row>
    <row r="348" spans="1:16" x14ac:dyDescent="0.3">
      <c r="A348" t="s">
        <v>264</v>
      </c>
      <c r="B348" t="s">
        <v>398</v>
      </c>
      <c r="C348" t="s">
        <v>407</v>
      </c>
      <c r="D348" t="s">
        <v>412</v>
      </c>
      <c r="E348">
        <v>12590</v>
      </c>
      <c r="F348" s="4">
        <v>41752</v>
      </c>
      <c r="G348" s="4" t="str">
        <f>VLOOKUP(E348, [1]Requirements!$A:$K, 11, FALSE)</f>
        <v>mkgaurav</v>
      </c>
      <c r="H348" s="4">
        <v>42937</v>
      </c>
      <c r="I348">
        <v>255375</v>
      </c>
      <c r="J348" t="s">
        <v>20</v>
      </c>
      <c r="K348" s="5">
        <v>42937.380416666667</v>
      </c>
      <c r="L348" s="6">
        <f>VLOOKUP($E348, [1]Requirements!$A:$K, 6, FALSE)</f>
        <v>6839</v>
      </c>
      <c r="M348" s="5" t="str">
        <f>VLOOKUP($E348, [1]Requirements!$A:$K, 2, FALSE)</f>
        <v>QC 5125 - IWS Monitor Departure Bags&gt; Introduction of a new screen to monitor the tracking of departure bags at an aiport. This screen is added as part of the Arrival Scanning module build for AdR</v>
      </c>
      <c r="N348" s="5">
        <f>VLOOKUP($E348, [1]Requirements!$A:$K,4, FALSE)</f>
        <v>41745</v>
      </c>
      <c r="O348" s="5" t="str">
        <f>VLOOKUP($E348, [1]Requirements!$A:$K, 5, FALSE)</f>
        <v>2017-07-21 09:08:09</v>
      </c>
      <c r="P348" s="5" t="str">
        <f>VLOOKUP($E348, [1]Requirements!$A:$K, 3, FALSE)</f>
        <v>anshuyadav</v>
      </c>
    </row>
    <row r="349" spans="1:16" x14ac:dyDescent="0.3">
      <c r="A349" t="s">
        <v>264</v>
      </c>
      <c r="B349" t="s">
        <v>398</v>
      </c>
      <c r="C349" t="s">
        <v>407</v>
      </c>
      <c r="D349" t="s">
        <v>413</v>
      </c>
      <c r="E349">
        <v>12591</v>
      </c>
      <c r="F349" s="4">
        <v>41752</v>
      </c>
      <c r="G349" s="4" t="str">
        <f>VLOOKUP(E349, [1]Requirements!$A:$K, 11, FALSE)</f>
        <v>mkgaurav</v>
      </c>
      <c r="H349" s="4">
        <v>42937</v>
      </c>
      <c r="I349">
        <v>255376</v>
      </c>
      <c r="J349" t="s">
        <v>20</v>
      </c>
      <c r="K349" s="5">
        <v>42937.38045138889</v>
      </c>
      <c r="L349" s="6">
        <f>VLOOKUP($E349, [1]Requirements!$A:$K, 6, FALSE)</f>
        <v>6839</v>
      </c>
      <c r="M349" s="5" t="str">
        <f>VLOOKUP($E349, [1]Requirements!$A:$K, 2, FALSE)</f>
        <v>QC 5125 - IWS Monitor Departure Bags&gt; Introduction of a new screen to monitor the tracking of departure bags at an aiport. This screen is added as part of the Arrival Scanning module build for AdR</v>
      </c>
      <c r="N349" s="5">
        <f>VLOOKUP($E349, [1]Requirements!$A:$K,4, FALSE)</f>
        <v>41745</v>
      </c>
      <c r="O349" s="5" t="str">
        <f>VLOOKUP($E349, [1]Requirements!$A:$K, 5, FALSE)</f>
        <v>2017-07-21 09:08:09</v>
      </c>
      <c r="P349" s="5" t="str">
        <f>VLOOKUP($E349, [1]Requirements!$A:$K, 3, FALSE)</f>
        <v>anshuyadav</v>
      </c>
    </row>
    <row r="350" spans="1:16" x14ac:dyDescent="0.3">
      <c r="A350" t="s">
        <v>264</v>
      </c>
      <c r="B350" t="s">
        <v>398</v>
      </c>
      <c r="C350" t="s">
        <v>407</v>
      </c>
      <c r="D350" t="s">
        <v>414</v>
      </c>
      <c r="E350">
        <v>12592</v>
      </c>
      <c r="F350" s="4">
        <v>41752</v>
      </c>
      <c r="G350" s="4" t="str">
        <f>VLOOKUP(E350, [1]Requirements!$A:$K, 11, FALSE)</f>
        <v>mkgaurav</v>
      </c>
      <c r="H350" s="4">
        <v>42937</v>
      </c>
      <c r="I350">
        <v>255377</v>
      </c>
      <c r="J350" t="s">
        <v>20</v>
      </c>
      <c r="K350" s="5">
        <v>42937.380497685182</v>
      </c>
      <c r="L350" s="6">
        <f>VLOOKUP($E350, [1]Requirements!$A:$K, 6, FALSE)</f>
        <v>6839</v>
      </c>
      <c r="M350" s="5" t="str">
        <f>VLOOKUP($E350, [1]Requirements!$A:$K, 2, FALSE)</f>
        <v>QC 5125 - IWS Monitor Departure Bags&gt; Introduction of a new screen to monitor the tracking of departure bags at an aiport. This screen is added as part of the Arrival Scanning module build for AdR</v>
      </c>
      <c r="N350" s="5">
        <f>VLOOKUP($E350, [1]Requirements!$A:$K,4, FALSE)</f>
        <v>41745</v>
      </c>
      <c r="O350" s="5" t="str">
        <f>VLOOKUP($E350, [1]Requirements!$A:$K, 5, FALSE)</f>
        <v>2017-07-21 09:08:09</v>
      </c>
      <c r="P350" s="5" t="str">
        <f>VLOOKUP($E350, [1]Requirements!$A:$K, 3, FALSE)</f>
        <v>anshuyadav</v>
      </c>
    </row>
    <row r="351" spans="1:16" x14ac:dyDescent="0.3">
      <c r="A351" t="s">
        <v>264</v>
      </c>
      <c r="B351" t="s">
        <v>398</v>
      </c>
      <c r="C351" t="s">
        <v>407</v>
      </c>
      <c r="D351" t="s">
        <v>415</v>
      </c>
      <c r="E351">
        <v>12579</v>
      </c>
      <c r="F351" s="4">
        <v>41752</v>
      </c>
      <c r="G351" s="4" t="str">
        <f>VLOOKUP(E351, [1]Requirements!$A:$K, 11, FALSE)</f>
        <v>mkgaurav</v>
      </c>
      <c r="H351" s="4">
        <v>42937</v>
      </c>
      <c r="I351">
        <v>255378</v>
      </c>
      <c r="J351" t="s">
        <v>20</v>
      </c>
      <c r="K351" s="5">
        <v>42937.380659722221</v>
      </c>
      <c r="L351" s="6">
        <f>VLOOKUP($E351, [1]Requirements!$A:$K, 6, FALSE)</f>
        <v>6839</v>
      </c>
      <c r="M351" s="5" t="str">
        <f>VLOOKUP($E351, [1]Requirements!$A:$K, 2, FALSE)</f>
        <v>QC 5125 - IWS Monitor Departure Bags&gt; Introduction of a new screen to monitor the tracking of departure bags at an aiport. This screen is added as part of the Arrival Scanning module build for AdR</v>
      </c>
      <c r="N351" s="5">
        <f>VLOOKUP($E351, [1]Requirements!$A:$K,4, FALSE)</f>
        <v>41745</v>
      </c>
      <c r="O351" s="5" t="str">
        <f>VLOOKUP($E351, [1]Requirements!$A:$K, 5, FALSE)</f>
        <v>2017-07-21 09:08:09</v>
      </c>
      <c r="P351" s="5" t="str">
        <f>VLOOKUP($E351, [1]Requirements!$A:$K, 3, FALSE)</f>
        <v>anshuyadav</v>
      </c>
    </row>
    <row r="352" spans="1:16" x14ac:dyDescent="0.3">
      <c r="A352" t="s">
        <v>264</v>
      </c>
      <c r="B352" t="s">
        <v>398</v>
      </c>
      <c r="C352" t="s">
        <v>416</v>
      </c>
      <c r="D352" t="s">
        <v>417</v>
      </c>
      <c r="E352">
        <v>12919</v>
      </c>
      <c r="F352" s="4">
        <v>41795</v>
      </c>
      <c r="G352" s="4" t="str">
        <f>VLOOKUP(E352, [1]Requirements!$A:$K, 11, FALSE)</f>
        <v>dkarki</v>
      </c>
      <c r="H352" s="4">
        <v>42937</v>
      </c>
      <c r="I352">
        <v>255379</v>
      </c>
      <c r="J352" t="s">
        <v>20</v>
      </c>
      <c r="K352" s="5">
        <v>42937.380729166667</v>
      </c>
      <c r="L352" s="6">
        <f>VLOOKUP($E352, [1]Requirements!$A:$K, 6, FALSE)</f>
        <v>6928</v>
      </c>
      <c r="M352" s="5" t="str">
        <f>VLOOKUP($E352, [1]Requirements!$A:$K, 2, FALSE)</f>
        <v>CR 1670 - Introduction of Merge functionality on the IWS which will allow users to merge bags from one device to another (BHE/HOLD)</v>
      </c>
      <c r="N352" s="5">
        <f>VLOOKUP($E352, [1]Requirements!$A:$K,4, FALSE)</f>
        <v>41799</v>
      </c>
      <c r="O352" s="5" t="str">
        <f>VLOOKUP($E352, [1]Requirements!$A:$K, 5, FALSE)</f>
        <v>2017-07-21 09:09:10</v>
      </c>
      <c r="P352" s="5" t="str">
        <f>VLOOKUP($E352, [1]Requirements!$A:$K, 3, FALSE)</f>
        <v>dkarki</v>
      </c>
    </row>
    <row r="353" spans="1:16" x14ac:dyDescent="0.3">
      <c r="A353" t="s">
        <v>264</v>
      </c>
      <c r="B353" t="s">
        <v>398</v>
      </c>
      <c r="C353" t="s">
        <v>416</v>
      </c>
      <c r="D353" t="s">
        <v>418</v>
      </c>
      <c r="E353">
        <v>12920</v>
      </c>
      <c r="F353" s="4">
        <v>41795</v>
      </c>
      <c r="G353" s="4" t="str">
        <f>VLOOKUP(E353, [1]Requirements!$A:$K, 11, FALSE)</f>
        <v>dkarki</v>
      </c>
      <c r="H353" s="4">
        <v>42937</v>
      </c>
      <c r="I353">
        <v>255380</v>
      </c>
      <c r="J353" t="s">
        <v>20</v>
      </c>
      <c r="K353" s="5">
        <v>42937.380798611113</v>
      </c>
      <c r="L353" s="6">
        <f>VLOOKUP($E353, [1]Requirements!$A:$K, 6, FALSE)</f>
        <v>6928</v>
      </c>
      <c r="M353" s="5" t="str">
        <f>VLOOKUP($E353, [1]Requirements!$A:$K, 2, FALSE)</f>
        <v>CR 1670 - Introduction of Merge functionality on the IWS which will allow users to merge bags from one device to another (BHE/HOLD)</v>
      </c>
      <c r="N353" s="5">
        <f>VLOOKUP($E353, [1]Requirements!$A:$K,4, FALSE)</f>
        <v>41799</v>
      </c>
      <c r="O353" s="5" t="str">
        <f>VLOOKUP($E353, [1]Requirements!$A:$K, 5, FALSE)</f>
        <v>2017-07-21 09:09:10</v>
      </c>
      <c r="P353" s="5" t="str">
        <f>VLOOKUP($E353, [1]Requirements!$A:$K, 3, FALSE)</f>
        <v>dkarki</v>
      </c>
    </row>
    <row r="354" spans="1:16" x14ac:dyDescent="0.3">
      <c r="A354" t="s">
        <v>264</v>
      </c>
      <c r="B354" t="s">
        <v>398</v>
      </c>
      <c r="C354" t="s">
        <v>416</v>
      </c>
      <c r="D354" t="s">
        <v>419</v>
      </c>
      <c r="E354">
        <v>12921</v>
      </c>
      <c r="F354" s="4">
        <v>41795</v>
      </c>
      <c r="G354" s="4" t="str">
        <f>VLOOKUP(E354, [1]Requirements!$A:$K, 11, FALSE)</f>
        <v>dkarki</v>
      </c>
      <c r="H354" s="4">
        <v>42937</v>
      </c>
      <c r="I354">
        <v>255381</v>
      </c>
      <c r="J354" t="s">
        <v>20</v>
      </c>
      <c r="K354" s="5">
        <v>42937.380856481483</v>
      </c>
      <c r="L354" s="6">
        <f>VLOOKUP($E354, [1]Requirements!$A:$K, 6, FALSE)</f>
        <v>6928</v>
      </c>
      <c r="M354" s="5" t="str">
        <f>VLOOKUP($E354, [1]Requirements!$A:$K, 2, FALSE)</f>
        <v>CR 1670 - Introduction of Merge functionality on the IWS which will allow users to merge bags from one device to another (BHE/HOLD)</v>
      </c>
      <c r="N354" s="5">
        <f>VLOOKUP($E354, [1]Requirements!$A:$K,4, FALSE)</f>
        <v>41799</v>
      </c>
      <c r="O354" s="5" t="str">
        <f>VLOOKUP($E354, [1]Requirements!$A:$K, 5, FALSE)</f>
        <v>2017-07-21 09:09:10</v>
      </c>
      <c r="P354" s="5" t="str">
        <f>VLOOKUP($E354, [1]Requirements!$A:$K, 3, FALSE)</f>
        <v>dkarki</v>
      </c>
    </row>
    <row r="355" spans="1:16" x14ac:dyDescent="0.3">
      <c r="A355" t="s">
        <v>264</v>
      </c>
      <c r="B355" t="s">
        <v>398</v>
      </c>
      <c r="C355" t="s">
        <v>416</v>
      </c>
      <c r="D355" t="s">
        <v>420</v>
      </c>
      <c r="E355">
        <v>12922</v>
      </c>
      <c r="F355" s="4">
        <v>41795</v>
      </c>
      <c r="G355" s="4" t="str">
        <f>VLOOKUP(E355, [1]Requirements!$A:$K, 11, FALSE)</f>
        <v>dkarki</v>
      </c>
      <c r="H355" s="4">
        <v>42937</v>
      </c>
      <c r="I355">
        <v>255382</v>
      </c>
      <c r="J355" t="s">
        <v>20</v>
      </c>
      <c r="K355" s="5">
        <v>42937.380925925929</v>
      </c>
      <c r="L355" s="6">
        <f>VLOOKUP($E355, [1]Requirements!$A:$K, 6, FALSE)</f>
        <v>6928</v>
      </c>
      <c r="M355" s="5" t="str">
        <f>VLOOKUP($E355, [1]Requirements!$A:$K, 2, FALSE)</f>
        <v>CR 1670 - Introduction of Merge functionality on the IWS which will allow users to merge bags from one device to another (BHE/HOLD)</v>
      </c>
      <c r="N355" s="5">
        <f>VLOOKUP($E355, [1]Requirements!$A:$K,4, FALSE)</f>
        <v>41799</v>
      </c>
      <c r="O355" s="5" t="str">
        <f>VLOOKUP($E355, [1]Requirements!$A:$K, 5, FALSE)</f>
        <v>2017-07-21 09:09:10</v>
      </c>
      <c r="P355" s="5" t="str">
        <f>VLOOKUP($E355, [1]Requirements!$A:$K, 3, FALSE)</f>
        <v>dkarki</v>
      </c>
    </row>
    <row r="356" spans="1:16" x14ac:dyDescent="0.3">
      <c r="A356" t="s">
        <v>264</v>
      </c>
      <c r="B356" t="s">
        <v>398</v>
      </c>
      <c r="C356" t="s">
        <v>416</v>
      </c>
      <c r="D356" t="s">
        <v>421</v>
      </c>
      <c r="E356">
        <v>12931</v>
      </c>
      <c r="F356" s="4">
        <v>41795</v>
      </c>
      <c r="G356" s="4" t="str">
        <f>VLOOKUP(E356, [1]Requirements!$A:$K, 11, FALSE)</f>
        <v>dkarki</v>
      </c>
      <c r="H356" s="4">
        <v>42937</v>
      </c>
      <c r="I356">
        <v>255383</v>
      </c>
      <c r="J356" t="s">
        <v>20</v>
      </c>
      <c r="K356" s="5">
        <v>42937.380983796298</v>
      </c>
      <c r="L356" s="6">
        <f>VLOOKUP($E356, [1]Requirements!$A:$K, 6, FALSE)</f>
        <v>6928</v>
      </c>
      <c r="M356" s="5" t="str">
        <f>VLOOKUP($E356, [1]Requirements!$A:$K, 2, FALSE)</f>
        <v>CR 1670 - Introduction of Merge functionality on the IWS which will allow users to merge bags from one device to another (BHE/HOLD)</v>
      </c>
      <c r="N356" s="5">
        <f>VLOOKUP($E356, [1]Requirements!$A:$K,4, FALSE)</f>
        <v>41799</v>
      </c>
      <c r="O356" s="5" t="str">
        <f>VLOOKUP($E356, [1]Requirements!$A:$K, 5, FALSE)</f>
        <v>2017-07-21 09:09:10</v>
      </c>
      <c r="P356" s="5" t="str">
        <f>VLOOKUP($E356, [1]Requirements!$A:$K, 3, FALSE)</f>
        <v>dkarki</v>
      </c>
    </row>
    <row r="357" spans="1:16" x14ac:dyDescent="0.3">
      <c r="A357" t="s">
        <v>264</v>
      </c>
      <c r="B357" t="s">
        <v>398</v>
      </c>
      <c r="C357" t="s">
        <v>416</v>
      </c>
      <c r="D357" t="s">
        <v>422</v>
      </c>
      <c r="E357">
        <v>12936</v>
      </c>
      <c r="F357" s="4">
        <v>41795</v>
      </c>
      <c r="G357" s="4" t="str">
        <f>VLOOKUP(E357, [1]Requirements!$A:$K, 11, FALSE)</f>
        <v>dkarki</v>
      </c>
      <c r="H357" s="4">
        <v>42937</v>
      </c>
      <c r="I357">
        <v>255384</v>
      </c>
      <c r="J357" t="s">
        <v>20</v>
      </c>
      <c r="K357" s="5">
        <v>42937.381041666667</v>
      </c>
      <c r="L357" s="6">
        <f>VLOOKUP($E357, [1]Requirements!$A:$K, 6, FALSE)</f>
        <v>6928</v>
      </c>
      <c r="M357" s="5" t="str">
        <f>VLOOKUP($E357, [1]Requirements!$A:$K, 2, FALSE)</f>
        <v>CR 1670 - Introduction of Merge functionality on the IWS which will allow users to merge bags from one device to another (BHE/HOLD)</v>
      </c>
      <c r="N357" s="5">
        <f>VLOOKUP($E357, [1]Requirements!$A:$K,4, FALSE)</f>
        <v>41799</v>
      </c>
      <c r="O357" s="5" t="str">
        <f>VLOOKUP($E357, [1]Requirements!$A:$K, 5, FALSE)</f>
        <v>2017-07-21 09:09:10</v>
      </c>
      <c r="P357" s="5" t="str">
        <f>VLOOKUP($E357, [1]Requirements!$A:$K, 3, FALSE)</f>
        <v>dkarki</v>
      </c>
    </row>
    <row r="358" spans="1:16" x14ac:dyDescent="0.3">
      <c r="A358" t="s">
        <v>264</v>
      </c>
      <c r="B358" t="s">
        <v>398</v>
      </c>
      <c r="C358" t="s">
        <v>416</v>
      </c>
      <c r="D358" t="s">
        <v>423</v>
      </c>
      <c r="E358">
        <v>12944</v>
      </c>
      <c r="F358" s="4">
        <v>41795</v>
      </c>
      <c r="G358" s="4" t="str">
        <f>VLOOKUP(E358, [1]Requirements!$A:$K, 11, FALSE)</f>
        <v>dkarki</v>
      </c>
      <c r="H358" s="4">
        <v>42937</v>
      </c>
      <c r="I358">
        <v>255385</v>
      </c>
      <c r="J358" t="s">
        <v>20</v>
      </c>
      <c r="K358" s="5">
        <v>42937.38108796296</v>
      </c>
      <c r="L358" s="6">
        <f>VLOOKUP($E358, [1]Requirements!$A:$K, 6, FALSE)</f>
        <v>6928</v>
      </c>
      <c r="M358" s="5" t="str">
        <f>VLOOKUP($E358, [1]Requirements!$A:$K, 2, FALSE)</f>
        <v>CR 1670 - Introduction of Merge functionality on the IWS which will allow users to merge bags from one device to another (BHE/HOLD)</v>
      </c>
      <c r="N358" s="5">
        <f>VLOOKUP($E358, [1]Requirements!$A:$K,4, FALSE)</f>
        <v>41799</v>
      </c>
      <c r="O358" s="5" t="str">
        <f>VLOOKUP($E358, [1]Requirements!$A:$K, 5, FALSE)</f>
        <v>2017-07-21 09:09:10</v>
      </c>
      <c r="P358" s="5" t="str">
        <f>VLOOKUP($E358, [1]Requirements!$A:$K, 3, FALSE)</f>
        <v>dkarki</v>
      </c>
    </row>
    <row r="359" spans="1:16" x14ac:dyDescent="0.3">
      <c r="A359" t="s">
        <v>264</v>
      </c>
      <c r="B359" t="s">
        <v>398</v>
      </c>
      <c r="C359" t="s">
        <v>416</v>
      </c>
      <c r="D359" t="s">
        <v>424</v>
      </c>
      <c r="E359">
        <v>12951</v>
      </c>
      <c r="F359" s="4">
        <v>41795</v>
      </c>
      <c r="G359" s="4" t="str">
        <f>VLOOKUP(E359, [1]Requirements!$A:$K, 11, FALSE)</f>
        <v>dkarki</v>
      </c>
      <c r="H359" s="4">
        <v>42937</v>
      </c>
      <c r="I359">
        <v>255386</v>
      </c>
      <c r="J359" t="s">
        <v>20</v>
      </c>
      <c r="K359" s="5">
        <v>42937.381122685183</v>
      </c>
      <c r="L359" s="6">
        <f>VLOOKUP($E359, [1]Requirements!$A:$K, 6, FALSE)</f>
        <v>6928</v>
      </c>
      <c r="M359" s="5" t="str">
        <f>VLOOKUP($E359, [1]Requirements!$A:$K, 2, FALSE)</f>
        <v>CR 1670 - Introduction of Merge functionality on the IWS which will allow users to merge bags from one device to another (BHE/HOLD)</v>
      </c>
      <c r="N359" s="5">
        <f>VLOOKUP($E359, [1]Requirements!$A:$K,4, FALSE)</f>
        <v>41799</v>
      </c>
      <c r="O359" s="5" t="str">
        <f>VLOOKUP($E359, [1]Requirements!$A:$K, 5, FALSE)</f>
        <v>2017-07-21 09:09:10</v>
      </c>
      <c r="P359" s="5" t="str">
        <f>VLOOKUP($E359, [1]Requirements!$A:$K, 3, FALSE)</f>
        <v>dkarki</v>
      </c>
    </row>
    <row r="360" spans="1:16" x14ac:dyDescent="0.3">
      <c r="A360" t="s">
        <v>264</v>
      </c>
      <c r="B360" t="s">
        <v>398</v>
      </c>
      <c r="C360" t="s">
        <v>416</v>
      </c>
      <c r="D360" t="s">
        <v>425</v>
      </c>
      <c r="E360">
        <v>12957</v>
      </c>
      <c r="F360" s="4">
        <v>41795</v>
      </c>
      <c r="G360" s="4" t="str">
        <f>VLOOKUP(E360, [1]Requirements!$A:$K, 11, FALSE)</f>
        <v>dkarki</v>
      </c>
      <c r="H360" s="4">
        <v>42937</v>
      </c>
      <c r="I360">
        <v>255387</v>
      </c>
      <c r="J360" t="s">
        <v>20</v>
      </c>
      <c r="K360" s="5">
        <v>42937.381180555552</v>
      </c>
      <c r="L360" s="6">
        <f>VLOOKUP($E360, [1]Requirements!$A:$K, 6, FALSE)</f>
        <v>6928</v>
      </c>
      <c r="M360" s="5" t="str">
        <f>VLOOKUP($E360, [1]Requirements!$A:$K, 2, FALSE)</f>
        <v>CR 1670 - Introduction of Merge functionality on the IWS which will allow users to merge bags from one device to another (BHE/HOLD)</v>
      </c>
      <c r="N360" s="5">
        <f>VLOOKUP($E360, [1]Requirements!$A:$K,4, FALSE)</f>
        <v>41799</v>
      </c>
      <c r="O360" s="5" t="str">
        <f>VLOOKUP($E360, [1]Requirements!$A:$K, 5, FALSE)</f>
        <v>2017-07-21 09:09:10</v>
      </c>
      <c r="P360" s="5" t="str">
        <f>VLOOKUP($E360, [1]Requirements!$A:$K, 3, FALSE)</f>
        <v>dkarki</v>
      </c>
    </row>
    <row r="361" spans="1:16" x14ac:dyDescent="0.3">
      <c r="A361" t="s">
        <v>264</v>
      </c>
      <c r="B361" t="s">
        <v>398</v>
      </c>
      <c r="C361" t="s">
        <v>416</v>
      </c>
      <c r="D361" t="s">
        <v>426</v>
      </c>
      <c r="E361">
        <v>12962</v>
      </c>
      <c r="F361" s="4">
        <v>41795</v>
      </c>
      <c r="G361" s="4" t="str">
        <f>VLOOKUP(E361, [1]Requirements!$A:$K, 11, FALSE)</f>
        <v>dkarki</v>
      </c>
      <c r="H361" s="4">
        <v>42937</v>
      </c>
      <c r="I361">
        <v>255388</v>
      </c>
      <c r="J361" t="s">
        <v>20</v>
      </c>
      <c r="K361" s="5">
        <v>42937.381365740737</v>
      </c>
      <c r="L361" s="6">
        <f>VLOOKUP($E361, [1]Requirements!$A:$K, 6, FALSE)</f>
        <v>6928</v>
      </c>
      <c r="M361" s="5" t="str">
        <f>VLOOKUP($E361, [1]Requirements!$A:$K, 2, FALSE)</f>
        <v>CR 1670 - Introduction of Merge functionality on the IWS which will allow users to merge bags from one device to another (BHE/HOLD)</v>
      </c>
      <c r="N361" s="5">
        <f>VLOOKUP($E361, [1]Requirements!$A:$K,4, FALSE)</f>
        <v>41799</v>
      </c>
      <c r="O361" s="5" t="str">
        <f>VLOOKUP($E361, [1]Requirements!$A:$K, 5, FALSE)</f>
        <v>2017-07-21 09:09:10</v>
      </c>
      <c r="P361" s="5" t="str">
        <f>VLOOKUP($E361, [1]Requirements!$A:$K, 3, FALSE)</f>
        <v>dkarki</v>
      </c>
    </row>
    <row r="362" spans="1:16" x14ac:dyDescent="0.3">
      <c r="A362" t="s">
        <v>264</v>
      </c>
      <c r="B362" t="s">
        <v>398</v>
      </c>
      <c r="C362" t="s">
        <v>427</v>
      </c>
      <c r="D362" t="s">
        <v>428</v>
      </c>
      <c r="E362">
        <v>32220</v>
      </c>
      <c r="F362" s="4">
        <v>41976</v>
      </c>
      <c r="G362" s="4" t="str">
        <f>VLOOKUP(E362, [1]Requirements!$A:$K, 11, FALSE)</f>
        <v>dkarki</v>
      </c>
      <c r="H362" s="4">
        <v>42937</v>
      </c>
      <c r="I362">
        <v>255389</v>
      </c>
      <c r="J362" t="s">
        <v>20</v>
      </c>
      <c r="K362" s="5">
        <v>42937.381423611114</v>
      </c>
      <c r="L362" s="6">
        <f>VLOOKUP($E362, [1]Requirements!$A:$K, 6, FALSE)</f>
        <v>7096</v>
      </c>
      <c r="M362" s="5" t="str">
        <f>VLOOKUP($E362, [1]Requirements!$A:$K, 2, FALSE)</f>
        <v>QC 5119 -&gt;IB Implementation&gt; Passenger Summary screen development</v>
      </c>
      <c r="N362" s="5">
        <f>VLOOKUP($E362, [1]Requirements!$A:$K,4, FALSE)</f>
        <v>42010</v>
      </c>
      <c r="O362" s="5" t="str">
        <f>VLOOKUP($E362, [1]Requirements!$A:$K, 5, FALSE)</f>
        <v>2017-07-21 09:10:17</v>
      </c>
      <c r="P362" s="5" t="str">
        <f>VLOOKUP($E362, [1]Requirements!$A:$K, 3, FALSE)</f>
        <v>mkgaurav</v>
      </c>
    </row>
    <row r="363" spans="1:16" x14ac:dyDescent="0.3">
      <c r="A363" t="s">
        <v>264</v>
      </c>
      <c r="B363" t="s">
        <v>398</v>
      </c>
      <c r="C363" t="s">
        <v>427</v>
      </c>
      <c r="D363" t="s">
        <v>429</v>
      </c>
      <c r="E363">
        <v>32221</v>
      </c>
      <c r="F363" s="4">
        <v>41976</v>
      </c>
      <c r="G363" s="4" t="str">
        <f>VLOOKUP(E363, [1]Requirements!$A:$K, 11, FALSE)</f>
        <v>dkarki</v>
      </c>
      <c r="H363" s="4">
        <v>42937</v>
      </c>
      <c r="I363">
        <v>255390</v>
      </c>
      <c r="J363" t="s">
        <v>20</v>
      </c>
      <c r="K363" s="5">
        <v>42937.381469907406</v>
      </c>
      <c r="L363" s="6">
        <f>VLOOKUP($E363, [1]Requirements!$A:$K, 6, FALSE)</f>
        <v>7096</v>
      </c>
      <c r="M363" s="5" t="str">
        <f>VLOOKUP($E363, [1]Requirements!$A:$K, 2, FALSE)</f>
        <v>QC 5119 -&gt;IB Implementation&gt; Passenger Summary screen development</v>
      </c>
      <c r="N363" s="5">
        <f>VLOOKUP($E363, [1]Requirements!$A:$K,4, FALSE)</f>
        <v>42010</v>
      </c>
      <c r="O363" s="5" t="str">
        <f>VLOOKUP($E363, [1]Requirements!$A:$K, 5, FALSE)</f>
        <v>2017-07-21 09:10:17</v>
      </c>
      <c r="P363" s="5" t="str">
        <f>VLOOKUP($E363, [1]Requirements!$A:$K, 3, FALSE)</f>
        <v>mkgaurav</v>
      </c>
    </row>
    <row r="364" spans="1:16" x14ac:dyDescent="0.3">
      <c r="A364" t="s">
        <v>264</v>
      </c>
      <c r="B364" t="s">
        <v>398</v>
      </c>
      <c r="C364" t="s">
        <v>427</v>
      </c>
      <c r="D364" t="s">
        <v>430</v>
      </c>
      <c r="E364">
        <v>32222</v>
      </c>
      <c r="F364" s="4">
        <v>41976</v>
      </c>
      <c r="G364" s="4" t="str">
        <f>VLOOKUP(E364, [1]Requirements!$A:$K, 11, FALSE)</f>
        <v>dkarki</v>
      </c>
      <c r="H364" s="4">
        <v>42937</v>
      </c>
      <c r="I364">
        <v>255391</v>
      </c>
      <c r="J364" t="s">
        <v>20</v>
      </c>
      <c r="K364" s="5">
        <v>42937.381516203706</v>
      </c>
      <c r="L364" s="6">
        <f>VLOOKUP($E364, [1]Requirements!$A:$K, 6, FALSE)</f>
        <v>7096</v>
      </c>
      <c r="M364" s="5" t="str">
        <f>VLOOKUP($E364, [1]Requirements!$A:$K, 2, FALSE)</f>
        <v>QC 5119 -&gt;IB Implementation&gt; Passenger Summary screen development</v>
      </c>
      <c r="N364" s="5">
        <f>VLOOKUP($E364, [1]Requirements!$A:$K,4, FALSE)</f>
        <v>42010</v>
      </c>
      <c r="O364" s="5" t="str">
        <f>VLOOKUP($E364, [1]Requirements!$A:$K, 5, FALSE)</f>
        <v>2017-07-21 09:10:17</v>
      </c>
      <c r="P364" s="5" t="str">
        <f>VLOOKUP($E364, [1]Requirements!$A:$K, 3, FALSE)</f>
        <v>mkgaurav</v>
      </c>
    </row>
    <row r="365" spans="1:16" x14ac:dyDescent="0.3">
      <c r="A365" t="s">
        <v>264</v>
      </c>
      <c r="B365" t="s">
        <v>398</v>
      </c>
      <c r="C365" t="s">
        <v>427</v>
      </c>
      <c r="D365" t="s">
        <v>431</v>
      </c>
      <c r="E365">
        <v>32226</v>
      </c>
      <c r="F365" s="4">
        <v>41976</v>
      </c>
      <c r="G365" s="4" t="str">
        <f>VLOOKUP(E365, [1]Requirements!$A:$K, 11, FALSE)</f>
        <v>dkarki</v>
      </c>
      <c r="H365" s="4">
        <v>42937</v>
      </c>
      <c r="I365">
        <v>255392</v>
      </c>
      <c r="J365" t="s">
        <v>20</v>
      </c>
      <c r="K365" s="5">
        <v>42937.381620370368</v>
      </c>
      <c r="L365" s="6">
        <f>VLOOKUP($E365, [1]Requirements!$A:$K, 6, FALSE)</f>
        <v>7096</v>
      </c>
      <c r="M365" s="5" t="str">
        <f>VLOOKUP($E365, [1]Requirements!$A:$K, 2, FALSE)</f>
        <v>QC 5119 -&gt;IB Implementation&gt; Passenger Summary screen development</v>
      </c>
      <c r="N365" s="5">
        <f>VLOOKUP($E365, [1]Requirements!$A:$K,4, FALSE)</f>
        <v>42010</v>
      </c>
      <c r="O365" s="5" t="str">
        <f>VLOOKUP($E365, [1]Requirements!$A:$K, 5, FALSE)</f>
        <v>2017-07-21 09:10:17</v>
      </c>
      <c r="P365" s="5" t="str">
        <f>VLOOKUP($E365, [1]Requirements!$A:$K, 3, FALSE)</f>
        <v>mkgaurav</v>
      </c>
    </row>
    <row r="366" spans="1:16" x14ac:dyDescent="0.3">
      <c r="A366" t="s">
        <v>264</v>
      </c>
      <c r="B366" t="s">
        <v>398</v>
      </c>
      <c r="C366" t="s">
        <v>427</v>
      </c>
      <c r="D366" t="s">
        <v>432</v>
      </c>
      <c r="E366">
        <v>32227</v>
      </c>
      <c r="F366" s="4">
        <v>41976</v>
      </c>
      <c r="G366" s="4" t="str">
        <f>VLOOKUP(E366, [1]Requirements!$A:$K, 11, FALSE)</f>
        <v>dkarki</v>
      </c>
      <c r="H366" s="4">
        <v>42937</v>
      </c>
      <c r="I366">
        <v>255393</v>
      </c>
      <c r="J366" t="s">
        <v>20</v>
      </c>
      <c r="K366" s="5">
        <v>42937.381666666668</v>
      </c>
      <c r="L366" s="6">
        <f>VLOOKUP($E366, [1]Requirements!$A:$K, 6, FALSE)</f>
        <v>7096</v>
      </c>
      <c r="M366" s="5" t="str">
        <f>VLOOKUP($E366, [1]Requirements!$A:$K, 2, FALSE)</f>
        <v>QC 5119 -&gt;IB Implementation&gt; Passenger Summary screen development</v>
      </c>
      <c r="N366" s="5">
        <f>VLOOKUP($E366, [1]Requirements!$A:$K,4, FALSE)</f>
        <v>42010</v>
      </c>
      <c r="O366" s="5" t="str">
        <f>VLOOKUP($E366, [1]Requirements!$A:$K, 5, FALSE)</f>
        <v>2017-07-21 09:10:17</v>
      </c>
      <c r="P366" s="5" t="str">
        <f>VLOOKUP($E366, [1]Requirements!$A:$K, 3, FALSE)</f>
        <v>mkgaurav</v>
      </c>
    </row>
    <row r="367" spans="1:16" x14ac:dyDescent="0.3">
      <c r="A367" t="s">
        <v>264</v>
      </c>
      <c r="B367" t="s">
        <v>398</v>
      </c>
      <c r="C367" t="s">
        <v>427</v>
      </c>
      <c r="D367" t="s">
        <v>433</v>
      </c>
      <c r="E367">
        <v>32228</v>
      </c>
      <c r="F367" s="4">
        <v>41976</v>
      </c>
      <c r="G367" s="4" t="str">
        <f>VLOOKUP(E367, [1]Requirements!$A:$K, 11, FALSE)</f>
        <v>dkarki</v>
      </c>
      <c r="H367" s="4">
        <v>42937</v>
      </c>
      <c r="I367">
        <v>255394</v>
      </c>
      <c r="J367" t="s">
        <v>20</v>
      </c>
      <c r="K367" s="5">
        <v>42937.381724537037</v>
      </c>
      <c r="L367" s="6">
        <f>VLOOKUP($E367, [1]Requirements!$A:$K, 6, FALSE)</f>
        <v>7096</v>
      </c>
      <c r="M367" s="5" t="str">
        <f>VLOOKUP($E367, [1]Requirements!$A:$K, 2, FALSE)</f>
        <v>QC 5119 -&gt;IB Implementation&gt; Passenger Summary screen development</v>
      </c>
      <c r="N367" s="5">
        <f>VLOOKUP($E367, [1]Requirements!$A:$K,4, FALSE)</f>
        <v>42010</v>
      </c>
      <c r="O367" s="5" t="str">
        <f>VLOOKUP($E367, [1]Requirements!$A:$K, 5, FALSE)</f>
        <v>2017-07-21 09:10:17</v>
      </c>
      <c r="P367" s="5" t="str">
        <f>VLOOKUP($E367, [1]Requirements!$A:$K, 3, FALSE)</f>
        <v>mkgaurav</v>
      </c>
    </row>
    <row r="368" spans="1:16" x14ac:dyDescent="0.3">
      <c r="A368" t="s">
        <v>264</v>
      </c>
      <c r="B368" t="s">
        <v>398</v>
      </c>
      <c r="C368" t="s">
        <v>427</v>
      </c>
      <c r="D368" t="s">
        <v>434</v>
      </c>
      <c r="E368">
        <v>32229</v>
      </c>
      <c r="F368" s="4">
        <v>41976</v>
      </c>
      <c r="G368" s="4" t="str">
        <f>VLOOKUP(E368, [1]Requirements!$A:$K, 11, FALSE)</f>
        <v>dkarki</v>
      </c>
      <c r="H368" s="4">
        <v>42937</v>
      </c>
      <c r="I368">
        <v>255395</v>
      </c>
      <c r="J368" t="s">
        <v>20</v>
      </c>
      <c r="K368" s="5">
        <v>42937.38177083333</v>
      </c>
      <c r="L368" s="6">
        <f>VLOOKUP($E368, [1]Requirements!$A:$K, 6, FALSE)</f>
        <v>7096</v>
      </c>
      <c r="M368" s="5" t="str">
        <f>VLOOKUP($E368, [1]Requirements!$A:$K, 2, FALSE)</f>
        <v>QC 5119 -&gt;IB Implementation&gt; Passenger Summary screen development</v>
      </c>
      <c r="N368" s="5">
        <f>VLOOKUP($E368, [1]Requirements!$A:$K,4, FALSE)</f>
        <v>42010</v>
      </c>
      <c r="O368" s="5" t="str">
        <f>VLOOKUP($E368, [1]Requirements!$A:$K, 5, FALSE)</f>
        <v>2017-07-21 09:10:17</v>
      </c>
      <c r="P368" s="5" t="str">
        <f>VLOOKUP($E368, [1]Requirements!$A:$K, 3, FALSE)</f>
        <v>mkgaurav</v>
      </c>
    </row>
    <row r="369" spans="1:16" x14ac:dyDescent="0.3">
      <c r="A369" t="s">
        <v>264</v>
      </c>
      <c r="B369" t="s">
        <v>398</v>
      </c>
      <c r="C369" t="s">
        <v>427</v>
      </c>
      <c r="D369" t="s">
        <v>435</v>
      </c>
      <c r="E369">
        <v>32232</v>
      </c>
      <c r="F369" s="4">
        <v>41976</v>
      </c>
      <c r="G369" s="4" t="str">
        <f>VLOOKUP(E369, [1]Requirements!$A:$K, 11, FALSE)</f>
        <v>dkarki</v>
      </c>
      <c r="H369" s="4">
        <v>42937</v>
      </c>
      <c r="I369">
        <v>255396</v>
      </c>
      <c r="J369" t="s">
        <v>20</v>
      </c>
      <c r="K369" s="5">
        <v>42937.381828703707</v>
      </c>
      <c r="L369" s="6">
        <f>VLOOKUP($E369, [1]Requirements!$A:$K, 6, FALSE)</f>
        <v>7096</v>
      </c>
      <c r="M369" s="5" t="str">
        <f>VLOOKUP($E369, [1]Requirements!$A:$K, 2, FALSE)</f>
        <v>QC 5119 -&gt;IB Implementation&gt; Passenger Summary screen development</v>
      </c>
      <c r="N369" s="5">
        <f>VLOOKUP($E369, [1]Requirements!$A:$K,4, FALSE)</f>
        <v>42010</v>
      </c>
      <c r="O369" s="5" t="str">
        <f>VLOOKUP($E369, [1]Requirements!$A:$K, 5, FALSE)</f>
        <v>2017-07-21 09:10:17</v>
      </c>
      <c r="P369" s="5" t="str">
        <f>VLOOKUP($E369, [1]Requirements!$A:$K, 3, FALSE)</f>
        <v>mkgaurav</v>
      </c>
    </row>
    <row r="370" spans="1:16" x14ac:dyDescent="0.3">
      <c r="A370" t="s">
        <v>264</v>
      </c>
      <c r="B370" t="s">
        <v>398</v>
      </c>
      <c r="C370" t="s">
        <v>427</v>
      </c>
      <c r="D370" t="s">
        <v>436</v>
      </c>
      <c r="E370">
        <v>32233</v>
      </c>
      <c r="F370" s="4">
        <v>41976</v>
      </c>
      <c r="G370" s="4" t="str">
        <f>VLOOKUP(E370, [1]Requirements!$A:$K, 11, FALSE)</f>
        <v>dkarki</v>
      </c>
      <c r="H370" s="4">
        <v>42937</v>
      </c>
      <c r="I370">
        <v>255397</v>
      </c>
      <c r="J370" t="s">
        <v>20</v>
      </c>
      <c r="K370" s="5">
        <v>42937.381874999999</v>
      </c>
      <c r="L370" s="6">
        <f>VLOOKUP($E370, [1]Requirements!$A:$K, 6, FALSE)</f>
        <v>7096</v>
      </c>
      <c r="M370" s="5" t="str">
        <f>VLOOKUP($E370, [1]Requirements!$A:$K, 2, FALSE)</f>
        <v>QC 5119 -&gt;IB Implementation&gt; Passenger Summary screen development</v>
      </c>
      <c r="N370" s="5">
        <f>VLOOKUP($E370, [1]Requirements!$A:$K,4, FALSE)</f>
        <v>42010</v>
      </c>
      <c r="O370" s="5" t="str">
        <f>VLOOKUP($E370, [1]Requirements!$A:$K, 5, FALSE)</f>
        <v>2017-07-21 09:10:17</v>
      </c>
      <c r="P370" s="5" t="str">
        <f>VLOOKUP($E370, [1]Requirements!$A:$K, 3, FALSE)</f>
        <v>mkgaurav</v>
      </c>
    </row>
    <row r="371" spans="1:16" x14ac:dyDescent="0.3">
      <c r="A371" t="s">
        <v>264</v>
      </c>
      <c r="B371" t="s">
        <v>398</v>
      </c>
      <c r="C371" t="s">
        <v>427</v>
      </c>
      <c r="D371" t="s">
        <v>437</v>
      </c>
      <c r="E371">
        <v>32235</v>
      </c>
      <c r="F371" s="4">
        <v>41976</v>
      </c>
      <c r="G371" s="4" t="str">
        <f>VLOOKUP(E371, [1]Requirements!$A:$K, 11, FALSE)</f>
        <v>dkarki</v>
      </c>
      <c r="H371" s="4">
        <v>42937</v>
      </c>
      <c r="I371">
        <v>255398</v>
      </c>
      <c r="J371" t="s">
        <v>20</v>
      </c>
      <c r="K371" s="5">
        <v>42937.381932870368</v>
      </c>
      <c r="L371" s="6">
        <f>VLOOKUP($E371, [1]Requirements!$A:$K, 6, FALSE)</f>
        <v>7096</v>
      </c>
      <c r="M371" s="5" t="str">
        <f>VLOOKUP($E371, [1]Requirements!$A:$K, 2, FALSE)</f>
        <v>QC 5119 -&gt;IB Implementation&gt; Passenger Summary screen development</v>
      </c>
      <c r="N371" s="5">
        <f>VLOOKUP($E371, [1]Requirements!$A:$K,4, FALSE)</f>
        <v>42010</v>
      </c>
      <c r="O371" s="5" t="str">
        <f>VLOOKUP($E371, [1]Requirements!$A:$K, 5, FALSE)</f>
        <v>2017-07-21 09:10:17</v>
      </c>
      <c r="P371" s="5" t="str">
        <f>VLOOKUP($E371, [1]Requirements!$A:$K, 3, FALSE)</f>
        <v>mkgaurav</v>
      </c>
    </row>
    <row r="372" spans="1:16" x14ac:dyDescent="0.3">
      <c r="A372" t="s">
        <v>264</v>
      </c>
      <c r="B372" t="s">
        <v>398</v>
      </c>
      <c r="C372" t="s">
        <v>427</v>
      </c>
      <c r="D372" t="s">
        <v>438</v>
      </c>
      <c r="E372">
        <v>32236</v>
      </c>
      <c r="F372" s="4">
        <v>41976</v>
      </c>
      <c r="G372" s="4" t="str">
        <f>VLOOKUP(E372, [1]Requirements!$A:$K, 11, FALSE)</f>
        <v>dkarki</v>
      </c>
      <c r="H372" s="4">
        <v>42937</v>
      </c>
      <c r="I372">
        <v>255400</v>
      </c>
      <c r="J372" t="s">
        <v>20</v>
      </c>
      <c r="K372" s="5">
        <v>42937.382141203707</v>
      </c>
      <c r="L372" s="6">
        <f>VLOOKUP($E372, [1]Requirements!$A:$K, 6, FALSE)</f>
        <v>7096</v>
      </c>
      <c r="M372" s="5" t="str">
        <f>VLOOKUP($E372, [1]Requirements!$A:$K, 2, FALSE)</f>
        <v>QC 5119 -&gt;IB Implementation&gt; Passenger Summary screen development</v>
      </c>
      <c r="N372" s="5">
        <f>VLOOKUP($E372, [1]Requirements!$A:$K,4, FALSE)</f>
        <v>42010</v>
      </c>
      <c r="O372" s="5" t="str">
        <f>VLOOKUP($E372, [1]Requirements!$A:$K, 5, FALSE)</f>
        <v>2017-07-21 09:10:17</v>
      </c>
      <c r="P372" s="5" t="str">
        <f>VLOOKUP($E372, [1]Requirements!$A:$K, 3, FALSE)</f>
        <v>mkgaurav</v>
      </c>
    </row>
    <row r="373" spans="1:16" x14ac:dyDescent="0.3">
      <c r="A373" t="s">
        <v>264</v>
      </c>
      <c r="B373" t="s">
        <v>398</v>
      </c>
      <c r="C373" t="s">
        <v>439</v>
      </c>
      <c r="D373" t="s">
        <v>440</v>
      </c>
      <c r="E373">
        <v>12147</v>
      </c>
      <c r="F373" s="4">
        <v>41716</v>
      </c>
      <c r="G373" s="4" t="str">
        <f>VLOOKUP(E373, [1]Requirements!$A:$K, 11, FALSE)</f>
        <v>rgera</v>
      </c>
      <c r="H373" s="4">
        <v>42937</v>
      </c>
      <c r="I373">
        <v>255710</v>
      </c>
      <c r="J373" t="s">
        <v>20</v>
      </c>
      <c r="K373" s="5">
        <v>42937.446342592593</v>
      </c>
      <c r="L373" s="6">
        <f>VLOOKUP($E373, [1]Requirements!$A:$K, 6, FALSE)</f>
        <v>6798</v>
      </c>
      <c r="M373" s="5" t="str">
        <f>VLOOKUP($E373, [1]Requirements!$A:$K, 2, FALSE)</f>
        <v>CR5110 -IWS &amp; HHT Reflights&gt; Introduction of specific restrictions on reflighting in this function (KL special)</v>
      </c>
      <c r="N373" s="5">
        <f>VLOOKUP($E373, [1]Requirements!$A:$K,4, FALSE)</f>
        <v>41729</v>
      </c>
      <c r="O373" s="5" t="str">
        <f>VLOOKUP($E373, [1]Requirements!$A:$K, 5, FALSE)</f>
        <v>2017-07-21 10:42:52</v>
      </c>
      <c r="P373" s="5" t="str">
        <f>VLOOKUP($E373, [1]Requirements!$A:$K, 3, FALSE)</f>
        <v>dkarki</v>
      </c>
    </row>
    <row r="374" spans="1:16" x14ac:dyDescent="0.3">
      <c r="A374" t="s">
        <v>264</v>
      </c>
      <c r="B374" t="s">
        <v>398</v>
      </c>
      <c r="C374" t="s">
        <v>439</v>
      </c>
      <c r="D374" t="s">
        <v>441</v>
      </c>
      <c r="E374">
        <v>12148</v>
      </c>
      <c r="F374" s="4">
        <v>41716</v>
      </c>
      <c r="G374" s="4" t="str">
        <f>VLOOKUP(E374, [1]Requirements!$A:$K, 11, FALSE)</f>
        <v>rgera</v>
      </c>
      <c r="H374" s="4">
        <v>42937</v>
      </c>
      <c r="I374">
        <v>255711</v>
      </c>
      <c r="J374" t="s">
        <v>20</v>
      </c>
      <c r="K374" s="5">
        <v>42937.446388888886</v>
      </c>
      <c r="L374" s="6">
        <f>VLOOKUP($E374, [1]Requirements!$A:$K, 6, FALSE)</f>
        <v>6798</v>
      </c>
      <c r="M374" s="5" t="str">
        <f>VLOOKUP($E374, [1]Requirements!$A:$K, 2, FALSE)</f>
        <v>CR5110 -IWS &amp; HHT Reflights&gt; Introduction of specific restrictions on reflighting in this function (KL special)</v>
      </c>
      <c r="N374" s="5">
        <f>VLOOKUP($E374, [1]Requirements!$A:$K,4, FALSE)</f>
        <v>41729</v>
      </c>
      <c r="O374" s="5" t="str">
        <f>VLOOKUP($E374, [1]Requirements!$A:$K, 5, FALSE)</f>
        <v>2017-07-21 10:42:52</v>
      </c>
      <c r="P374" s="5" t="str">
        <f>VLOOKUP($E374, [1]Requirements!$A:$K, 3, FALSE)</f>
        <v>dkarki</v>
      </c>
    </row>
    <row r="375" spans="1:16" x14ac:dyDescent="0.3">
      <c r="A375" t="s">
        <v>264</v>
      </c>
      <c r="B375" t="s">
        <v>398</v>
      </c>
      <c r="C375" t="s">
        <v>439</v>
      </c>
      <c r="D375" t="s">
        <v>442</v>
      </c>
      <c r="E375">
        <v>12149</v>
      </c>
      <c r="F375" s="4">
        <v>41716</v>
      </c>
      <c r="G375" s="4" t="str">
        <f>VLOOKUP(E375, [1]Requirements!$A:$K, 11, FALSE)</f>
        <v>rgera</v>
      </c>
      <c r="H375" s="4">
        <v>42937</v>
      </c>
      <c r="I375">
        <v>255712</v>
      </c>
      <c r="J375" t="s">
        <v>20</v>
      </c>
      <c r="K375" s="5">
        <v>42937.446435185186</v>
      </c>
      <c r="L375" s="6">
        <f>VLOOKUP($E375, [1]Requirements!$A:$K, 6, FALSE)</f>
        <v>6798</v>
      </c>
      <c r="M375" s="5" t="str">
        <f>VLOOKUP($E375, [1]Requirements!$A:$K, 2, FALSE)</f>
        <v>CR5110 -IWS &amp; HHT Reflights&gt; Introduction of specific restrictions on reflighting in this function (KL special)</v>
      </c>
      <c r="N375" s="5">
        <f>VLOOKUP($E375, [1]Requirements!$A:$K,4, FALSE)</f>
        <v>41729</v>
      </c>
      <c r="O375" s="5" t="str">
        <f>VLOOKUP($E375, [1]Requirements!$A:$K, 5, FALSE)</f>
        <v>2017-07-21 10:42:52</v>
      </c>
      <c r="P375" s="5" t="str">
        <f>VLOOKUP($E375, [1]Requirements!$A:$K, 3, FALSE)</f>
        <v>dkarki</v>
      </c>
    </row>
    <row r="376" spans="1:16" x14ac:dyDescent="0.3">
      <c r="A376" t="s">
        <v>264</v>
      </c>
      <c r="B376" t="s">
        <v>443</v>
      </c>
      <c r="C376" t="s">
        <v>444</v>
      </c>
      <c r="D376" t="s">
        <v>445</v>
      </c>
      <c r="E376">
        <v>10207</v>
      </c>
      <c r="F376" s="4">
        <v>41425</v>
      </c>
      <c r="G376" s="4" t="str">
        <f>VLOOKUP(E376, [1]Requirements!$A:$K, 11, FALSE)</f>
        <v>mkgaurav</v>
      </c>
      <c r="H376" s="4">
        <v>42937</v>
      </c>
      <c r="I376">
        <v>255305</v>
      </c>
      <c r="J376" t="s">
        <v>20</v>
      </c>
      <c r="K376" s="5">
        <v>42937.2809837963</v>
      </c>
      <c r="L376" s="6">
        <f>VLOOKUP($E376, [1]Requirements!$A:$K, 6, FALSE)</f>
        <v>6600</v>
      </c>
      <c r="M376" s="5" t="str">
        <f>VLOOKUP($E376, [1]Requirements!$A:$K, 2, FALSE)</f>
        <v>QC4301- BSM Rejection because of invalid destination</v>
      </c>
      <c r="N376" s="5">
        <f>VLOOKUP($E376, [1]Requirements!$A:$K,4, FALSE)</f>
        <v>41477</v>
      </c>
      <c r="O376" s="5" t="str">
        <f>VLOOKUP($E376, [1]Requirements!$A:$K, 5, FALSE)</f>
        <v>2017-07-21 06:44:53</v>
      </c>
      <c r="P376" s="5" t="str">
        <f>VLOOKUP($E376, [1]Requirements!$A:$K, 3, FALSE)</f>
        <v>raksharma</v>
      </c>
    </row>
    <row r="377" spans="1:16" x14ac:dyDescent="0.3">
      <c r="A377" t="s">
        <v>264</v>
      </c>
      <c r="B377" t="s">
        <v>443</v>
      </c>
      <c r="C377" t="s">
        <v>444</v>
      </c>
      <c r="D377" t="s">
        <v>446</v>
      </c>
      <c r="E377">
        <v>10208</v>
      </c>
      <c r="F377" s="4">
        <v>41425</v>
      </c>
      <c r="G377" s="4" t="str">
        <f>VLOOKUP(E377, [1]Requirements!$A:$K, 11, FALSE)</f>
        <v>mkgaurav</v>
      </c>
      <c r="H377" s="4">
        <v>42937</v>
      </c>
      <c r="I377">
        <v>255306</v>
      </c>
      <c r="J377" t="s">
        <v>20</v>
      </c>
      <c r="K377" s="5">
        <v>42937.281030092592</v>
      </c>
      <c r="L377" s="6">
        <f>VLOOKUP($E377, [1]Requirements!$A:$K, 6, FALSE)</f>
        <v>6600</v>
      </c>
      <c r="M377" s="5" t="str">
        <f>VLOOKUP($E377, [1]Requirements!$A:$K, 2, FALSE)</f>
        <v>QC4301- BSM Rejection because of invalid destination</v>
      </c>
      <c r="N377" s="5">
        <f>VLOOKUP($E377, [1]Requirements!$A:$K,4, FALSE)</f>
        <v>41477</v>
      </c>
      <c r="O377" s="5" t="str">
        <f>VLOOKUP($E377, [1]Requirements!$A:$K, 5, FALSE)</f>
        <v>2017-07-21 06:44:53</v>
      </c>
      <c r="P377" s="5" t="str">
        <f>VLOOKUP($E377, [1]Requirements!$A:$K, 3, FALSE)</f>
        <v>raksharma</v>
      </c>
    </row>
    <row r="378" spans="1:16" x14ac:dyDescent="0.3">
      <c r="A378" t="s">
        <v>264</v>
      </c>
      <c r="B378" t="s">
        <v>443</v>
      </c>
      <c r="C378" t="s">
        <v>444</v>
      </c>
      <c r="D378" t="s">
        <v>447</v>
      </c>
      <c r="E378">
        <v>10209</v>
      </c>
      <c r="F378" s="4">
        <v>41425</v>
      </c>
      <c r="G378" s="4" t="str">
        <f>VLOOKUP(E378, [1]Requirements!$A:$K, 11, FALSE)</f>
        <v>mkgaurav</v>
      </c>
      <c r="H378" s="4">
        <v>42937</v>
      </c>
      <c r="I378">
        <v>255307</v>
      </c>
      <c r="J378" t="s">
        <v>20</v>
      </c>
      <c r="K378" s="5">
        <v>42937.281168981484</v>
      </c>
      <c r="L378" s="6">
        <f>VLOOKUP($E378, [1]Requirements!$A:$K, 6, FALSE)</f>
        <v>6600</v>
      </c>
      <c r="M378" s="5" t="str">
        <f>VLOOKUP($E378, [1]Requirements!$A:$K, 2, FALSE)</f>
        <v>QC4301- BSM Rejection because of invalid destination</v>
      </c>
      <c r="N378" s="5">
        <f>VLOOKUP($E378, [1]Requirements!$A:$K,4, FALSE)</f>
        <v>41477</v>
      </c>
      <c r="O378" s="5" t="str">
        <f>VLOOKUP($E378, [1]Requirements!$A:$K, 5, FALSE)</f>
        <v>2017-07-21 06:44:53</v>
      </c>
      <c r="P378" s="5" t="str">
        <f>VLOOKUP($E378, [1]Requirements!$A:$K, 3, FALSE)</f>
        <v>raksharma</v>
      </c>
    </row>
    <row r="379" spans="1:16" x14ac:dyDescent="0.3">
      <c r="A379" t="s">
        <v>264</v>
      </c>
      <c r="B379" t="s">
        <v>443</v>
      </c>
      <c r="C379" t="s">
        <v>448</v>
      </c>
      <c r="D379" t="s">
        <v>449</v>
      </c>
      <c r="E379">
        <v>9249</v>
      </c>
      <c r="F379" s="4">
        <v>41269</v>
      </c>
      <c r="G379" s="4" t="str">
        <f>VLOOKUP(E379, [1]Requirements!$A:$K, 11, FALSE)</f>
        <v>ashankar</v>
      </c>
      <c r="H379" s="4">
        <v>42937</v>
      </c>
      <c r="I379">
        <v>255314</v>
      </c>
      <c r="J379" t="s">
        <v>20</v>
      </c>
      <c r="K379" s="5">
        <v>42937.282592592594</v>
      </c>
      <c r="L379" s="6">
        <f>VLOOKUP($E379, [1]Requirements!$A:$K, 6, FALSE)</f>
        <v>6615</v>
      </c>
      <c r="M379" s="5" t="str">
        <f>VLOOKUP($E379, [1]Requirements!$A:$K, 2, FALSE)</f>
        <v>QC4300- IWS&gt;BHE Enquiry.   Ensure the history of unassigned BHEs is still visible.  Hyperlinks in Manage BHE should change to CS ID from BHE ID.</v>
      </c>
      <c r="N379" s="5">
        <f>VLOOKUP($E379, [1]Requirements!$A:$K,4, FALSE)</f>
        <v>41477</v>
      </c>
      <c r="O379" s="5" t="str">
        <f>VLOOKUP($E379, [1]Requirements!$A:$K, 5, FALSE)</f>
        <v>2017-07-21 06:47:26</v>
      </c>
      <c r="P379" s="5" t="str">
        <f>VLOOKUP($E379, [1]Requirements!$A:$K, 3, FALSE)</f>
        <v>raksharma</v>
      </c>
    </row>
    <row r="380" spans="1:16" x14ac:dyDescent="0.3">
      <c r="A380" t="s">
        <v>264</v>
      </c>
      <c r="B380" t="s">
        <v>443</v>
      </c>
      <c r="C380" t="s">
        <v>448</v>
      </c>
      <c r="D380" t="s">
        <v>450</v>
      </c>
      <c r="E380">
        <v>9250</v>
      </c>
      <c r="F380" s="4">
        <v>41269</v>
      </c>
      <c r="G380" s="4" t="str">
        <f>VLOOKUP(E380, [1]Requirements!$A:$K, 11, FALSE)</f>
        <v>ashankar</v>
      </c>
      <c r="H380" s="4">
        <v>42937</v>
      </c>
      <c r="I380">
        <v>255315</v>
      </c>
      <c r="J380" t="s">
        <v>20</v>
      </c>
      <c r="K380" s="5">
        <v>42937.282638888886</v>
      </c>
      <c r="L380" s="6">
        <f>VLOOKUP($E380, [1]Requirements!$A:$K, 6, FALSE)</f>
        <v>6615</v>
      </c>
      <c r="M380" s="5" t="str">
        <f>VLOOKUP($E380, [1]Requirements!$A:$K, 2, FALSE)</f>
        <v>QC4300- IWS&gt;BHE Enquiry.   Ensure the history of unassigned BHEs is still visible.  Hyperlinks in Manage BHE should change to CS ID from BHE ID.</v>
      </c>
      <c r="N380" s="5">
        <f>VLOOKUP($E380, [1]Requirements!$A:$K,4, FALSE)</f>
        <v>41477</v>
      </c>
      <c r="O380" s="5" t="str">
        <f>VLOOKUP($E380, [1]Requirements!$A:$K, 5, FALSE)</f>
        <v>2017-07-21 06:47:26</v>
      </c>
      <c r="P380" s="5" t="str">
        <f>VLOOKUP($E380, [1]Requirements!$A:$K, 3, FALSE)</f>
        <v>raksharma</v>
      </c>
    </row>
    <row r="381" spans="1:16" x14ac:dyDescent="0.3">
      <c r="A381" t="s">
        <v>264</v>
      </c>
      <c r="B381" t="s">
        <v>443</v>
      </c>
      <c r="C381" t="s">
        <v>448</v>
      </c>
      <c r="D381" t="s">
        <v>451</v>
      </c>
      <c r="E381">
        <v>9251</v>
      </c>
      <c r="F381" s="4">
        <v>41269</v>
      </c>
      <c r="G381" s="4" t="str">
        <f>VLOOKUP(E381, [1]Requirements!$A:$K, 11, FALSE)</f>
        <v>ashankar</v>
      </c>
      <c r="H381" s="4">
        <v>42937</v>
      </c>
      <c r="I381">
        <v>255316</v>
      </c>
      <c r="J381" t="s">
        <v>20</v>
      </c>
      <c r="K381" s="5">
        <v>42937.282696759263</v>
      </c>
      <c r="L381" s="6">
        <f>VLOOKUP($E381, [1]Requirements!$A:$K, 6, FALSE)</f>
        <v>6615</v>
      </c>
      <c r="M381" s="5" t="str">
        <f>VLOOKUP($E381, [1]Requirements!$A:$K, 2, FALSE)</f>
        <v>QC4300- IWS&gt;BHE Enquiry.   Ensure the history of unassigned BHEs is still visible.  Hyperlinks in Manage BHE should change to CS ID from BHE ID.</v>
      </c>
      <c r="N381" s="5">
        <f>VLOOKUP($E381, [1]Requirements!$A:$K,4, FALSE)</f>
        <v>41477</v>
      </c>
      <c r="O381" s="5" t="str">
        <f>VLOOKUP($E381, [1]Requirements!$A:$K, 5, FALSE)</f>
        <v>2017-07-21 06:47:26</v>
      </c>
      <c r="P381" s="5" t="str">
        <f>VLOOKUP($E381, [1]Requirements!$A:$K, 3, FALSE)</f>
        <v>raksharma</v>
      </c>
    </row>
    <row r="382" spans="1:16" x14ac:dyDescent="0.3">
      <c r="A382" t="s">
        <v>264</v>
      </c>
      <c r="B382" t="s">
        <v>443</v>
      </c>
      <c r="C382" t="s">
        <v>448</v>
      </c>
      <c r="D382" t="s">
        <v>452</v>
      </c>
      <c r="E382">
        <v>9252</v>
      </c>
      <c r="F382" s="4">
        <v>41269</v>
      </c>
      <c r="G382" s="4" t="str">
        <f>VLOOKUP(E382, [1]Requirements!$A:$K, 11, FALSE)</f>
        <v>ashankar</v>
      </c>
      <c r="H382" s="4">
        <v>42937</v>
      </c>
      <c r="I382">
        <v>255317</v>
      </c>
      <c r="J382" t="s">
        <v>20</v>
      </c>
      <c r="K382" s="5">
        <v>42937.282939814817</v>
      </c>
      <c r="L382" s="6">
        <f>VLOOKUP($E382, [1]Requirements!$A:$K, 6, FALSE)</f>
        <v>6615</v>
      </c>
      <c r="M382" s="5" t="str">
        <f>VLOOKUP($E382, [1]Requirements!$A:$K, 2, FALSE)</f>
        <v>QC4300- IWS&gt;BHE Enquiry.   Ensure the history of unassigned BHEs is still visible.  Hyperlinks in Manage BHE should change to CS ID from BHE ID.</v>
      </c>
      <c r="N382" s="5">
        <f>VLOOKUP($E382, [1]Requirements!$A:$K,4, FALSE)</f>
        <v>41477</v>
      </c>
      <c r="O382" s="5" t="str">
        <f>VLOOKUP($E382, [1]Requirements!$A:$K, 5, FALSE)</f>
        <v>2017-07-21 06:47:26</v>
      </c>
      <c r="P382" s="5" t="str">
        <f>VLOOKUP($E382, [1]Requirements!$A:$K, 3, FALSE)</f>
        <v>raksharma</v>
      </c>
    </row>
    <row r="383" spans="1:16" x14ac:dyDescent="0.3">
      <c r="A383" t="s">
        <v>264</v>
      </c>
      <c r="B383" t="s">
        <v>443</v>
      </c>
      <c r="C383" t="s">
        <v>453</v>
      </c>
      <c r="D383" t="s">
        <v>454</v>
      </c>
      <c r="E383">
        <v>10738</v>
      </c>
      <c r="F383" s="4">
        <v>41522</v>
      </c>
      <c r="G383" s="4" t="str">
        <f>VLOOKUP(E383, [1]Requirements!$A:$K, 11, FALSE)</f>
        <v>mkgaurav</v>
      </c>
      <c r="H383" s="4">
        <v>42950</v>
      </c>
      <c r="I383">
        <v>256864</v>
      </c>
      <c r="J383" t="s">
        <v>20</v>
      </c>
      <c r="K383" s="5">
        <v>42950.22388888889</v>
      </c>
      <c r="L383" s="6">
        <f>VLOOKUP($E383, [1]Requirements!$A:$K, 6, FALSE)</f>
        <v>6649</v>
      </c>
      <c r="M383" s="5" t="str">
        <f>VLOOKUP($E383, [1]Requirements!$A:$K, 2, FALSE)</f>
        <v>QC 4005 -WS-&gt;Bag-&gt;Bag Enquiry:Force load bag as reason GATE then in Categories section GATE is not displaying and in Comment section instead of displaying Force it is displaying GATE</v>
      </c>
      <c r="N383" s="5">
        <f>VLOOKUP($E383, [1]Requirements!$A:$K,4, FALSE)</f>
        <v>41544</v>
      </c>
      <c r="O383" s="5" t="str">
        <f>VLOOKUP($E383, [1]Requirements!$A:$K, 5, FALSE)</f>
        <v>2017-08-03 05:29:18</v>
      </c>
      <c r="P383" s="5" t="str">
        <f>VLOOKUP($E383, [1]Requirements!$A:$K, 3, FALSE)</f>
        <v>mkgaurav</v>
      </c>
    </row>
    <row r="384" spans="1:16" x14ac:dyDescent="0.3">
      <c r="A384" t="s">
        <v>264</v>
      </c>
      <c r="B384" t="s">
        <v>443</v>
      </c>
      <c r="C384" t="s">
        <v>453</v>
      </c>
      <c r="D384" t="s">
        <v>455</v>
      </c>
      <c r="E384">
        <v>10739</v>
      </c>
      <c r="F384" s="4">
        <v>41522</v>
      </c>
      <c r="G384" s="4" t="str">
        <f>VLOOKUP(E384, [1]Requirements!$A:$K, 11, FALSE)</f>
        <v>mkgaurav</v>
      </c>
      <c r="H384" s="4">
        <v>42950</v>
      </c>
      <c r="I384">
        <v>256865</v>
      </c>
      <c r="J384" t="s">
        <v>20</v>
      </c>
      <c r="K384" s="5">
        <v>42950.223958333336</v>
      </c>
      <c r="L384" s="6">
        <f>VLOOKUP($E384, [1]Requirements!$A:$K, 6, FALSE)</f>
        <v>6649</v>
      </c>
      <c r="M384" s="5" t="str">
        <f>VLOOKUP($E384, [1]Requirements!$A:$K, 2, FALSE)</f>
        <v>QC 4005 -WS-&gt;Bag-&gt;Bag Enquiry:Force load bag as reason GATE then in Categories section GATE is not displaying and in Comment section instead of displaying Force it is displaying GATE</v>
      </c>
      <c r="N384" s="5">
        <f>VLOOKUP($E384, [1]Requirements!$A:$K,4, FALSE)</f>
        <v>41544</v>
      </c>
      <c r="O384" s="5" t="str">
        <f>VLOOKUP($E384, [1]Requirements!$A:$K, 5, FALSE)</f>
        <v>2017-08-03 05:29:18</v>
      </c>
      <c r="P384" s="5" t="str">
        <f>VLOOKUP($E384, [1]Requirements!$A:$K, 3, FALSE)</f>
        <v>mkgaurav</v>
      </c>
    </row>
    <row r="385" spans="1:16" x14ac:dyDescent="0.3">
      <c r="A385" t="s">
        <v>264</v>
      </c>
      <c r="B385" t="s">
        <v>443</v>
      </c>
      <c r="C385" t="s">
        <v>453</v>
      </c>
      <c r="D385" t="s">
        <v>456</v>
      </c>
      <c r="E385">
        <v>10740</v>
      </c>
      <c r="F385" s="4">
        <v>41522</v>
      </c>
      <c r="G385" s="4" t="str">
        <f>VLOOKUP(E385, [1]Requirements!$A:$K, 11, FALSE)</f>
        <v>mkgaurav</v>
      </c>
      <c r="H385" s="4">
        <v>42950</v>
      </c>
      <c r="I385">
        <v>256866</v>
      </c>
      <c r="J385" t="s">
        <v>20</v>
      </c>
      <c r="K385" s="5">
        <v>42950.228680555556</v>
      </c>
      <c r="L385" s="6">
        <f>VLOOKUP($E385, [1]Requirements!$A:$K, 6, FALSE)</f>
        <v>6649</v>
      </c>
      <c r="M385" s="5" t="str">
        <f>VLOOKUP($E385, [1]Requirements!$A:$K, 2, FALSE)</f>
        <v>QC 4005 -WS-&gt;Bag-&gt;Bag Enquiry:Force load bag as reason GATE then in Categories section GATE is not displaying and in Comment section instead of displaying Force it is displaying GATE</v>
      </c>
      <c r="N385" s="5">
        <f>VLOOKUP($E385, [1]Requirements!$A:$K,4, FALSE)</f>
        <v>41544</v>
      </c>
      <c r="O385" s="5" t="str">
        <f>VLOOKUP($E385, [1]Requirements!$A:$K, 5, FALSE)</f>
        <v>2017-08-03 05:29:18</v>
      </c>
      <c r="P385" s="5" t="str">
        <f>VLOOKUP($E385, [1]Requirements!$A:$K, 3, FALSE)</f>
        <v>mkgaurav</v>
      </c>
    </row>
    <row r="386" spans="1:16" x14ac:dyDescent="0.3">
      <c r="A386" t="s">
        <v>264</v>
      </c>
      <c r="B386" t="s">
        <v>443</v>
      </c>
      <c r="C386" t="s">
        <v>457</v>
      </c>
      <c r="D386" t="s">
        <v>458</v>
      </c>
      <c r="E386">
        <v>9057</v>
      </c>
      <c r="F386" s="4">
        <v>41269</v>
      </c>
      <c r="G386" s="4" t="str">
        <f>VLOOKUP(E386, [1]Requirements!$A:$K, 11, FALSE)</f>
        <v>mkgaurav</v>
      </c>
      <c r="H386" s="4">
        <v>42929</v>
      </c>
      <c r="I386">
        <v>254196</v>
      </c>
      <c r="J386" t="s">
        <v>459</v>
      </c>
      <c r="K386" s="5">
        <v>42937.284074074072</v>
      </c>
      <c r="L386" s="6">
        <f>VLOOKUP($E386, [1]Requirements!$A:$K, 6, FALSE)</f>
        <v>6610</v>
      </c>
      <c r="M386" s="5" t="str">
        <f>VLOOKUP($E386, [1]Requirements!$A:$K, 2, FALSE)</f>
        <v>QC3633- New screen:  Add new "Marked Bags" IWS screen to allow selection, filtering and reporting on Marked bags</v>
      </c>
      <c r="N386" s="5">
        <f>VLOOKUP($E386, [1]Requirements!$A:$K,4, FALSE)</f>
        <v>41477</v>
      </c>
      <c r="O386" s="5" t="str">
        <f>VLOOKUP($E386, [1]Requirements!$A:$K, 5, FALSE)</f>
        <v>2017-07-21 06:49:04</v>
      </c>
      <c r="P386" s="5" t="str">
        <f>VLOOKUP($E386, [1]Requirements!$A:$K, 3, FALSE)</f>
        <v>raksharma</v>
      </c>
    </row>
    <row r="387" spans="1:16" x14ac:dyDescent="0.3">
      <c r="A387" t="s">
        <v>264</v>
      </c>
      <c r="B387" t="s">
        <v>443</v>
      </c>
      <c r="C387" t="s">
        <v>457</v>
      </c>
      <c r="D387" t="s">
        <v>458</v>
      </c>
      <c r="E387">
        <v>9057</v>
      </c>
      <c r="F387" s="4">
        <v>41269</v>
      </c>
      <c r="G387" s="4" t="str">
        <f>VLOOKUP(E387, [1]Requirements!$A:$K, 11, FALSE)</f>
        <v>mkgaurav</v>
      </c>
      <c r="H387" s="4">
        <v>42937</v>
      </c>
      <c r="I387">
        <v>254221</v>
      </c>
      <c r="J387" t="s">
        <v>20</v>
      </c>
      <c r="K387" s="5">
        <v>42937.284074074072</v>
      </c>
      <c r="L387" s="6">
        <f>VLOOKUP($E387, [1]Requirements!$A:$K, 6, FALSE)</f>
        <v>6610</v>
      </c>
      <c r="M387" s="5" t="str">
        <f>VLOOKUP($E387, [1]Requirements!$A:$K, 2, FALSE)</f>
        <v>QC3633- New screen:  Add new "Marked Bags" IWS screen to allow selection, filtering and reporting on Marked bags</v>
      </c>
      <c r="N387" s="5">
        <f>VLOOKUP($E387, [1]Requirements!$A:$K,4, FALSE)</f>
        <v>41477</v>
      </c>
      <c r="O387" s="5" t="str">
        <f>VLOOKUP($E387, [1]Requirements!$A:$K, 5, FALSE)</f>
        <v>2017-07-21 06:49:04</v>
      </c>
      <c r="P387" s="5" t="str">
        <f>VLOOKUP($E387, [1]Requirements!$A:$K, 3, FALSE)</f>
        <v>raksharma</v>
      </c>
    </row>
    <row r="388" spans="1:16" x14ac:dyDescent="0.3">
      <c r="A388" t="s">
        <v>264</v>
      </c>
      <c r="B388" t="s">
        <v>443</v>
      </c>
      <c r="C388" t="s">
        <v>457</v>
      </c>
      <c r="D388" t="s">
        <v>460</v>
      </c>
      <c r="E388">
        <v>9058</v>
      </c>
      <c r="F388" s="4">
        <v>41269</v>
      </c>
      <c r="G388" s="4" t="str">
        <f>VLOOKUP(E388, [1]Requirements!$A:$K, 11, FALSE)</f>
        <v>mkgaurav</v>
      </c>
      <c r="H388" s="4">
        <v>42929</v>
      </c>
      <c r="I388">
        <v>254198</v>
      </c>
      <c r="J388" t="s">
        <v>20</v>
      </c>
      <c r="K388" s="5">
        <v>42929.369131944448</v>
      </c>
      <c r="L388" s="6">
        <f>VLOOKUP($E388, [1]Requirements!$A:$K, 6, FALSE)</f>
        <v>6610</v>
      </c>
      <c r="M388" s="5" t="str">
        <f>VLOOKUP($E388, [1]Requirements!$A:$K, 2, FALSE)</f>
        <v>QC3633- New screen:  Add new "Marked Bags" IWS screen to allow selection, filtering and reporting on Marked bags</v>
      </c>
      <c r="N388" s="5">
        <f>VLOOKUP($E388, [1]Requirements!$A:$K,4, FALSE)</f>
        <v>41477</v>
      </c>
      <c r="O388" s="5" t="str">
        <f>VLOOKUP($E388, [1]Requirements!$A:$K, 5, FALSE)</f>
        <v>2017-07-21 06:49:04</v>
      </c>
      <c r="P388" s="5" t="str">
        <f>VLOOKUP($E388, [1]Requirements!$A:$K, 3, FALSE)</f>
        <v>raksharma</v>
      </c>
    </row>
    <row r="389" spans="1:16" x14ac:dyDescent="0.3">
      <c r="A389" t="s">
        <v>264</v>
      </c>
      <c r="B389" t="s">
        <v>443</v>
      </c>
      <c r="C389" t="s">
        <v>457</v>
      </c>
      <c r="D389" t="s">
        <v>460</v>
      </c>
      <c r="E389">
        <v>9058</v>
      </c>
      <c r="F389" s="4">
        <v>41269</v>
      </c>
      <c r="G389" s="4" t="str">
        <f>VLOOKUP(E389, [1]Requirements!$A:$K, 11, FALSE)</f>
        <v>mkgaurav</v>
      </c>
      <c r="H389" s="4">
        <v>42929</v>
      </c>
      <c r="I389">
        <v>254223</v>
      </c>
      <c r="J389" t="s">
        <v>20</v>
      </c>
      <c r="K389" s="5">
        <v>42929.369131944448</v>
      </c>
      <c r="L389" s="6">
        <f>VLOOKUP($E389, [1]Requirements!$A:$K, 6, FALSE)</f>
        <v>6610</v>
      </c>
      <c r="M389" s="5" t="str">
        <f>VLOOKUP($E389, [1]Requirements!$A:$K, 2, FALSE)</f>
        <v>QC3633- New screen:  Add new "Marked Bags" IWS screen to allow selection, filtering and reporting on Marked bags</v>
      </c>
      <c r="N389" s="5">
        <f>VLOOKUP($E389, [1]Requirements!$A:$K,4, FALSE)</f>
        <v>41477</v>
      </c>
      <c r="O389" s="5" t="str">
        <f>VLOOKUP($E389, [1]Requirements!$A:$K, 5, FALSE)</f>
        <v>2017-07-21 06:49:04</v>
      </c>
      <c r="P389" s="5" t="str">
        <f>VLOOKUP($E389, [1]Requirements!$A:$K, 3, FALSE)</f>
        <v>raksharma</v>
      </c>
    </row>
    <row r="390" spans="1:16" x14ac:dyDescent="0.3">
      <c r="A390" t="s">
        <v>264</v>
      </c>
      <c r="B390" t="s">
        <v>443</v>
      </c>
      <c r="C390" t="s">
        <v>457</v>
      </c>
      <c r="D390" t="s">
        <v>461</v>
      </c>
      <c r="E390">
        <v>9059</v>
      </c>
      <c r="F390" s="4">
        <v>41269</v>
      </c>
      <c r="G390" s="4" t="str">
        <f>VLOOKUP(E390, [1]Requirements!$A:$K, 11, FALSE)</f>
        <v>mkgaurav</v>
      </c>
      <c r="H390" s="4">
        <v>42929</v>
      </c>
      <c r="I390">
        <v>254197</v>
      </c>
      <c r="J390" t="s">
        <v>459</v>
      </c>
      <c r="K390" s="5">
        <v>42929.369050925925</v>
      </c>
      <c r="L390" s="6">
        <f>VLOOKUP($E390, [1]Requirements!$A:$K, 6, FALSE)</f>
        <v>6610</v>
      </c>
      <c r="M390" s="5" t="str">
        <f>VLOOKUP($E390, [1]Requirements!$A:$K, 2, FALSE)</f>
        <v>QC3633- New screen:  Add new "Marked Bags" IWS screen to allow selection, filtering and reporting on Marked bags</v>
      </c>
      <c r="N390" s="5">
        <f>VLOOKUP($E390, [1]Requirements!$A:$K,4, FALSE)</f>
        <v>41477</v>
      </c>
      <c r="O390" s="5" t="str">
        <f>VLOOKUP($E390, [1]Requirements!$A:$K, 5, FALSE)</f>
        <v>2017-07-21 06:49:04</v>
      </c>
      <c r="P390" s="5" t="str">
        <f>VLOOKUP($E390, [1]Requirements!$A:$K, 3, FALSE)</f>
        <v>raksharma</v>
      </c>
    </row>
    <row r="391" spans="1:16" x14ac:dyDescent="0.3">
      <c r="A391" t="s">
        <v>264</v>
      </c>
      <c r="B391" t="s">
        <v>443</v>
      </c>
      <c r="C391" t="s">
        <v>457</v>
      </c>
      <c r="D391" t="s">
        <v>461</v>
      </c>
      <c r="E391">
        <v>9059</v>
      </c>
      <c r="F391" s="4">
        <v>41269</v>
      </c>
      <c r="G391" s="4" t="str">
        <f>VLOOKUP(E391, [1]Requirements!$A:$K, 11, FALSE)</f>
        <v>mkgaurav</v>
      </c>
      <c r="H391" s="4">
        <v>42929</v>
      </c>
      <c r="I391">
        <v>254222</v>
      </c>
      <c r="J391" t="s">
        <v>20</v>
      </c>
      <c r="K391" s="5">
        <v>42929.369050925925</v>
      </c>
      <c r="L391" s="6">
        <f>VLOOKUP($E391, [1]Requirements!$A:$K, 6, FALSE)</f>
        <v>6610</v>
      </c>
      <c r="M391" s="5" t="str">
        <f>VLOOKUP($E391, [1]Requirements!$A:$K, 2, FALSE)</f>
        <v>QC3633- New screen:  Add new "Marked Bags" IWS screen to allow selection, filtering and reporting on Marked bags</v>
      </c>
      <c r="N391" s="5">
        <f>VLOOKUP($E391, [1]Requirements!$A:$K,4, FALSE)</f>
        <v>41477</v>
      </c>
      <c r="O391" s="5" t="str">
        <f>VLOOKUP($E391, [1]Requirements!$A:$K, 5, FALSE)</f>
        <v>2017-07-21 06:49:04</v>
      </c>
      <c r="P391" s="5" t="str">
        <f>VLOOKUP($E391, [1]Requirements!$A:$K, 3, FALSE)</f>
        <v>raksharma</v>
      </c>
    </row>
    <row r="392" spans="1:16" x14ac:dyDescent="0.3">
      <c r="A392" t="s">
        <v>264</v>
      </c>
      <c r="B392" t="s">
        <v>443</v>
      </c>
      <c r="C392" t="s">
        <v>457</v>
      </c>
      <c r="D392" t="s">
        <v>462</v>
      </c>
      <c r="E392">
        <v>9060</v>
      </c>
      <c r="F392" s="4">
        <v>41269</v>
      </c>
      <c r="G392" s="4" t="str">
        <f>VLOOKUP(E392, [1]Requirements!$A:$K, 11, FALSE)</f>
        <v>mkgaurav</v>
      </c>
      <c r="H392" s="4">
        <v>42929</v>
      </c>
      <c r="I392">
        <v>254199</v>
      </c>
      <c r="J392" t="s">
        <v>459</v>
      </c>
      <c r="K392" s="5">
        <v>42929.369201388887</v>
      </c>
      <c r="L392" s="6">
        <f>VLOOKUP($E392, [1]Requirements!$A:$K, 6, FALSE)</f>
        <v>6610</v>
      </c>
      <c r="M392" s="5" t="str">
        <f>VLOOKUP($E392, [1]Requirements!$A:$K, 2, FALSE)</f>
        <v>QC3633- New screen:  Add new "Marked Bags" IWS screen to allow selection, filtering and reporting on Marked bags</v>
      </c>
      <c r="N392" s="5">
        <f>VLOOKUP($E392, [1]Requirements!$A:$K,4, FALSE)</f>
        <v>41477</v>
      </c>
      <c r="O392" s="5" t="str">
        <f>VLOOKUP($E392, [1]Requirements!$A:$K, 5, FALSE)</f>
        <v>2017-07-21 06:49:04</v>
      </c>
      <c r="P392" s="5" t="str">
        <f>VLOOKUP($E392, [1]Requirements!$A:$K, 3, FALSE)</f>
        <v>raksharma</v>
      </c>
    </row>
    <row r="393" spans="1:16" x14ac:dyDescent="0.3">
      <c r="A393" t="s">
        <v>264</v>
      </c>
      <c r="B393" t="s">
        <v>443</v>
      </c>
      <c r="C393" t="s">
        <v>457</v>
      </c>
      <c r="D393" t="s">
        <v>462</v>
      </c>
      <c r="E393">
        <v>9060</v>
      </c>
      <c r="F393" s="4">
        <v>41269</v>
      </c>
      <c r="G393" s="4" t="str">
        <f>VLOOKUP(E393, [1]Requirements!$A:$K, 11, FALSE)</f>
        <v>mkgaurav</v>
      </c>
      <c r="H393" s="4">
        <v>42929</v>
      </c>
      <c r="I393">
        <v>254224</v>
      </c>
      <c r="J393" t="s">
        <v>20</v>
      </c>
      <c r="K393" s="5">
        <v>42929.369201388887</v>
      </c>
      <c r="L393" s="6">
        <f>VLOOKUP($E393, [1]Requirements!$A:$K, 6, FALSE)</f>
        <v>6610</v>
      </c>
      <c r="M393" s="5" t="str">
        <f>VLOOKUP($E393, [1]Requirements!$A:$K, 2, FALSE)</f>
        <v>QC3633- New screen:  Add new "Marked Bags" IWS screen to allow selection, filtering and reporting on Marked bags</v>
      </c>
      <c r="N393" s="5">
        <f>VLOOKUP($E393, [1]Requirements!$A:$K,4, FALSE)</f>
        <v>41477</v>
      </c>
      <c r="O393" s="5" t="str">
        <f>VLOOKUP($E393, [1]Requirements!$A:$K, 5, FALSE)</f>
        <v>2017-07-21 06:49:04</v>
      </c>
      <c r="P393" s="5" t="str">
        <f>VLOOKUP($E393, [1]Requirements!$A:$K, 3, FALSE)</f>
        <v>raksharma</v>
      </c>
    </row>
    <row r="394" spans="1:16" x14ac:dyDescent="0.3">
      <c r="A394" t="s">
        <v>264</v>
      </c>
      <c r="B394" t="s">
        <v>443</v>
      </c>
      <c r="C394" t="s">
        <v>463</v>
      </c>
      <c r="D394" t="s">
        <v>464</v>
      </c>
      <c r="E394">
        <v>9035</v>
      </c>
      <c r="F394" s="4">
        <v>41267</v>
      </c>
      <c r="G394" s="4" t="str">
        <f>VLOOKUP(E394, [1]Requirements!$A:$K, 11, FALSE)</f>
        <v>mkgaurav</v>
      </c>
      <c r="H394" s="4">
        <v>42937</v>
      </c>
      <c r="I394">
        <v>255322</v>
      </c>
      <c r="J394" t="s">
        <v>20</v>
      </c>
      <c r="K394" s="5">
        <v>42937.285000000003</v>
      </c>
      <c r="L394" s="6">
        <f>VLOOKUP($E394, [1]Requirements!$A:$K, 6, FALSE)</f>
        <v>6609</v>
      </c>
      <c r="M394" s="5" t="str">
        <f>VLOOKUP($E394, [1]Requirements!$A:$K, 2, FALSE)</f>
        <v>QC996- Message Center Alert generated when user manually departs or FIDS message departs a flight if there are bags to offload.</v>
      </c>
      <c r="N394" s="5">
        <f>VLOOKUP($E394, [1]Requirements!$A:$K,4, FALSE)</f>
        <v>41477</v>
      </c>
      <c r="O394" s="5" t="str">
        <f>VLOOKUP($E394, [1]Requirements!$A:$K, 5, FALSE)</f>
        <v>2017-07-21 06:50:35</v>
      </c>
      <c r="P394" s="5" t="str">
        <f>VLOOKUP($E394, [1]Requirements!$A:$K, 3, FALSE)</f>
        <v>raksharma</v>
      </c>
    </row>
    <row r="395" spans="1:16" x14ac:dyDescent="0.3">
      <c r="A395" t="s">
        <v>264</v>
      </c>
      <c r="B395" t="s">
        <v>443</v>
      </c>
      <c r="C395" t="s">
        <v>463</v>
      </c>
      <c r="D395" t="s">
        <v>465</v>
      </c>
      <c r="E395">
        <v>9033</v>
      </c>
      <c r="F395" s="4">
        <v>41267</v>
      </c>
      <c r="G395" s="4" t="str">
        <f>VLOOKUP(E395, [1]Requirements!$A:$K, 11, FALSE)</f>
        <v>mkgaurav</v>
      </c>
      <c r="H395" s="4">
        <v>42937</v>
      </c>
      <c r="I395">
        <v>255323</v>
      </c>
      <c r="J395" t="s">
        <v>20</v>
      </c>
      <c r="K395" s="5">
        <v>42937.285127314812</v>
      </c>
      <c r="L395" s="6">
        <f>VLOOKUP($E395, [1]Requirements!$A:$K, 6, FALSE)</f>
        <v>6609</v>
      </c>
      <c r="M395" s="5" t="str">
        <f>VLOOKUP($E395, [1]Requirements!$A:$K, 2, FALSE)</f>
        <v>QC996- Message Center Alert generated when user manually departs or FIDS message departs a flight if there are bags to offload.</v>
      </c>
      <c r="N395" s="5">
        <f>VLOOKUP($E395, [1]Requirements!$A:$K,4, FALSE)</f>
        <v>41477</v>
      </c>
      <c r="O395" s="5" t="str">
        <f>VLOOKUP($E395, [1]Requirements!$A:$K, 5, FALSE)</f>
        <v>2017-07-21 06:50:35</v>
      </c>
      <c r="P395" s="5" t="str">
        <f>VLOOKUP($E395, [1]Requirements!$A:$K, 3, FALSE)</f>
        <v>raksharma</v>
      </c>
    </row>
    <row r="396" spans="1:16" x14ac:dyDescent="0.3">
      <c r="A396" t="s">
        <v>264</v>
      </c>
      <c r="B396" t="s">
        <v>305</v>
      </c>
      <c r="C396" t="s">
        <v>466</v>
      </c>
      <c r="D396" t="s">
        <v>467</v>
      </c>
      <c r="E396">
        <v>8459</v>
      </c>
      <c r="F396" s="4">
        <v>41156</v>
      </c>
      <c r="G396" s="4" t="str">
        <f>VLOOKUP(E396, [1]Requirements!$A:$K, 11, FALSE)</f>
        <v>mkgaurav</v>
      </c>
      <c r="H396" s="4">
        <v>42937</v>
      </c>
      <c r="I396">
        <v>255709</v>
      </c>
      <c r="J396" t="s">
        <v>20</v>
      </c>
      <c r="K396" s="5">
        <v>42937.446284722224</v>
      </c>
      <c r="L396" s="6">
        <f>VLOOKUP($E396, [1]Requirements!$A:$K, 6, FALSE)</f>
        <v>6549</v>
      </c>
      <c r="M396" s="5" t="str">
        <f>VLOOKUP($E396, [1]Requirements!$A:$K, 2, FALSE)</f>
        <v>QC4308-Rules definition for pre-filling of FW Addresses</v>
      </c>
      <c r="N396" s="5">
        <f>VLOOKUP($E396, [1]Requirements!$A:$K,4, FALSE)</f>
        <v>41471</v>
      </c>
      <c r="O396" s="5" t="str">
        <f>VLOOKUP($E396, [1]Requirements!$A:$K, 5, FALSE)</f>
        <v>2017-07-22 09:28:48</v>
      </c>
      <c r="P396" s="5" t="str">
        <f>VLOOKUP($E396, [1]Requirements!$A:$K, 3, FALSE)</f>
        <v>raksharma</v>
      </c>
    </row>
    <row r="397" spans="1:16" x14ac:dyDescent="0.3">
      <c r="A397" t="s">
        <v>264</v>
      </c>
      <c r="B397" t="s">
        <v>398</v>
      </c>
      <c r="C397" t="s">
        <v>468</v>
      </c>
      <c r="D397" t="s">
        <v>469</v>
      </c>
      <c r="E397">
        <v>12150</v>
      </c>
      <c r="F397" s="4">
        <v>41716</v>
      </c>
      <c r="G397" s="4" t="str">
        <f>VLOOKUP(E397, [1]Requirements!$A:$K, 11, FALSE)</f>
        <v>rgera</v>
      </c>
      <c r="H397" s="4">
        <v>42937</v>
      </c>
      <c r="I397">
        <v>255401</v>
      </c>
      <c r="J397" t="s">
        <v>20</v>
      </c>
      <c r="K397" s="5">
        <v>42937.382222222222</v>
      </c>
      <c r="L397" s="6">
        <f>VLOOKUP($E397, [1]Requirements!$A:$K, 6, FALSE)</f>
        <v>6798</v>
      </c>
      <c r="M397" s="5" t="str">
        <f>VLOOKUP($E397, [1]Requirements!$A:$K, 2, FALSE)</f>
        <v>CR5110 -IWS &amp; HHT Reflights&gt; Introduction of specific restrictions on reflighting in this function (KL special)</v>
      </c>
      <c r="N397" s="5">
        <f>VLOOKUP($E397, [1]Requirements!$A:$K,4, FALSE)</f>
        <v>41729</v>
      </c>
      <c r="O397" s="5" t="str">
        <f>VLOOKUP($E397, [1]Requirements!$A:$K, 5, FALSE)</f>
        <v>2017-07-21 10:42:52</v>
      </c>
      <c r="P397" s="5" t="str">
        <f>VLOOKUP($E397, [1]Requirements!$A:$K, 3, FALSE)</f>
        <v>dkarki</v>
      </c>
    </row>
    <row r="398" spans="1:16" x14ac:dyDescent="0.3">
      <c r="A398" t="s">
        <v>264</v>
      </c>
      <c r="B398" t="s">
        <v>398</v>
      </c>
      <c r="C398" t="s">
        <v>468</v>
      </c>
      <c r="D398" t="s">
        <v>470</v>
      </c>
      <c r="E398">
        <v>12151</v>
      </c>
      <c r="F398" s="4">
        <v>41716</v>
      </c>
      <c r="G398" s="4" t="str">
        <f>VLOOKUP(E398, [1]Requirements!$A:$K, 11, FALSE)</f>
        <v>rgera</v>
      </c>
      <c r="H398" s="4">
        <v>42937</v>
      </c>
      <c r="I398">
        <v>255402</v>
      </c>
      <c r="J398" t="s">
        <v>20</v>
      </c>
      <c r="K398" s="5">
        <v>42937.382291666669</v>
      </c>
      <c r="L398" s="6">
        <f>VLOOKUP($E398, [1]Requirements!$A:$K, 6, FALSE)</f>
        <v>6798</v>
      </c>
      <c r="M398" s="5" t="str">
        <f>VLOOKUP($E398, [1]Requirements!$A:$K, 2, FALSE)</f>
        <v>CR5110 -IWS &amp; HHT Reflights&gt; Introduction of specific restrictions on reflighting in this function (KL special)</v>
      </c>
      <c r="N398" s="5">
        <f>VLOOKUP($E398, [1]Requirements!$A:$K,4, FALSE)</f>
        <v>41729</v>
      </c>
      <c r="O398" s="5" t="str">
        <f>VLOOKUP($E398, [1]Requirements!$A:$K, 5, FALSE)</f>
        <v>2017-07-21 10:42:52</v>
      </c>
      <c r="P398" s="5" t="str">
        <f>VLOOKUP($E398, [1]Requirements!$A:$K, 3, FALSE)</f>
        <v>dkarki</v>
      </c>
    </row>
    <row r="399" spans="1:16" x14ac:dyDescent="0.3">
      <c r="A399" t="s">
        <v>264</v>
      </c>
      <c r="B399" t="s">
        <v>398</v>
      </c>
      <c r="C399" t="s">
        <v>468</v>
      </c>
      <c r="D399" t="s">
        <v>471</v>
      </c>
      <c r="E399">
        <v>12144</v>
      </c>
      <c r="F399" s="4">
        <v>41716</v>
      </c>
      <c r="G399" s="4" t="str">
        <f>VLOOKUP(E399, [1]Requirements!$A:$K, 11, FALSE)</f>
        <v>rgera</v>
      </c>
      <c r="H399" s="4">
        <v>42937</v>
      </c>
      <c r="I399">
        <v>255403</v>
      </c>
      <c r="J399" t="s">
        <v>20</v>
      </c>
      <c r="K399" s="5">
        <v>42937.382395833331</v>
      </c>
      <c r="L399" s="6">
        <f>VLOOKUP($E399, [1]Requirements!$A:$K, 6, FALSE)</f>
        <v>6798</v>
      </c>
      <c r="M399" s="5" t="str">
        <f>VLOOKUP($E399, [1]Requirements!$A:$K, 2, FALSE)</f>
        <v>CR5110 -IWS &amp; HHT Reflights&gt; Introduction of specific restrictions on reflighting in this function (KL special)</v>
      </c>
      <c r="N399" s="5">
        <f>VLOOKUP($E399, [1]Requirements!$A:$K,4, FALSE)</f>
        <v>41729</v>
      </c>
      <c r="O399" s="5" t="str">
        <f>VLOOKUP($E399, [1]Requirements!$A:$K, 5, FALSE)</f>
        <v>2017-07-21 10:42:52</v>
      </c>
      <c r="P399" s="5" t="str">
        <f>VLOOKUP($E399, [1]Requirements!$A:$K, 3, FALSE)</f>
        <v>dkarki</v>
      </c>
    </row>
    <row r="400" spans="1:16" x14ac:dyDescent="0.3">
      <c r="A400" t="s">
        <v>264</v>
      </c>
      <c r="B400" t="s">
        <v>398</v>
      </c>
      <c r="C400" t="s">
        <v>472</v>
      </c>
      <c r="D400" t="s">
        <v>473</v>
      </c>
      <c r="E400">
        <v>12856</v>
      </c>
      <c r="F400" s="4">
        <v>41788</v>
      </c>
      <c r="G400" s="4" t="str">
        <f>VLOOKUP(E400, [1]Requirements!$A:$K, 11, FALSE)</f>
        <v>mshakya</v>
      </c>
      <c r="H400" s="4">
        <v>42937</v>
      </c>
      <c r="I400">
        <v>255404</v>
      </c>
      <c r="J400" t="s">
        <v>20</v>
      </c>
      <c r="K400" s="5">
        <v>42937.382476851853</v>
      </c>
      <c r="L400" s="6">
        <f>VLOOKUP($E400, [1]Requirements!$A:$K, 6, FALSE)</f>
        <v>6896</v>
      </c>
      <c r="M400" s="5" t="str">
        <f>VLOOKUP($E400, [1]Requirements!$A:$K, 2, FALSE)</f>
        <v>QC 5131 'IWS Reflight Bags&gt; Enhancement to make the Original Flight details visible while entering New Flight details for the bag.</v>
      </c>
      <c r="N400" s="5">
        <f>VLOOKUP($E400, [1]Requirements!$A:$K,4, FALSE)</f>
        <v>41788</v>
      </c>
      <c r="O400" s="5" t="str">
        <f>VLOOKUP($E400, [1]Requirements!$A:$K, 5, FALSE)</f>
        <v>2017-07-21 09:11:07</v>
      </c>
      <c r="P400" s="5" t="str">
        <f>VLOOKUP($E400, [1]Requirements!$A:$K, 3, FALSE)</f>
        <v>anshuyadav</v>
      </c>
    </row>
    <row r="401" spans="1:16" x14ac:dyDescent="0.3">
      <c r="A401" t="s">
        <v>264</v>
      </c>
      <c r="B401" t="s">
        <v>398</v>
      </c>
      <c r="C401" t="s">
        <v>472</v>
      </c>
      <c r="D401" t="s">
        <v>474</v>
      </c>
      <c r="E401">
        <v>12860</v>
      </c>
      <c r="F401" s="4">
        <v>41788</v>
      </c>
      <c r="G401" s="4" t="str">
        <f>VLOOKUP(E401, [1]Requirements!$A:$K, 11, FALSE)</f>
        <v>mshakya</v>
      </c>
      <c r="H401" s="4">
        <v>42937</v>
      </c>
      <c r="I401">
        <v>255405</v>
      </c>
      <c r="J401" t="s">
        <v>20</v>
      </c>
      <c r="K401" s="5">
        <v>42937.382534722223</v>
      </c>
      <c r="L401" s="6">
        <f>VLOOKUP($E401, [1]Requirements!$A:$K, 6, FALSE)</f>
        <v>6896</v>
      </c>
      <c r="M401" s="5" t="str">
        <f>VLOOKUP($E401, [1]Requirements!$A:$K, 2, FALSE)</f>
        <v>QC 5131 'IWS Reflight Bags&gt; Enhancement to make the Original Flight details visible while entering New Flight details for the bag.</v>
      </c>
      <c r="N401" s="5">
        <f>VLOOKUP($E401, [1]Requirements!$A:$K,4, FALSE)</f>
        <v>41788</v>
      </c>
      <c r="O401" s="5" t="str">
        <f>VLOOKUP($E401, [1]Requirements!$A:$K, 5, FALSE)</f>
        <v>2017-07-21 09:11:07</v>
      </c>
      <c r="P401" s="5" t="str">
        <f>VLOOKUP($E401, [1]Requirements!$A:$K, 3, FALSE)</f>
        <v>anshuyadav</v>
      </c>
    </row>
    <row r="402" spans="1:16" x14ac:dyDescent="0.3">
      <c r="A402" t="s">
        <v>264</v>
      </c>
      <c r="B402" t="s">
        <v>398</v>
      </c>
      <c r="C402" t="s">
        <v>472</v>
      </c>
      <c r="D402" t="s">
        <v>475</v>
      </c>
      <c r="E402">
        <v>12861</v>
      </c>
      <c r="F402" s="4">
        <v>41788</v>
      </c>
      <c r="G402" s="4" t="str">
        <f>VLOOKUP(E402, [1]Requirements!$A:$K, 11, FALSE)</f>
        <v>mshakya</v>
      </c>
      <c r="H402" s="4">
        <v>42937</v>
      </c>
      <c r="I402">
        <v>255406</v>
      </c>
      <c r="J402" t="s">
        <v>20</v>
      </c>
      <c r="K402" s="5">
        <v>42937.382581018515</v>
      </c>
      <c r="L402" s="6">
        <f>VLOOKUP($E402, [1]Requirements!$A:$K, 6, FALSE)</f>
        <v>6896</v>
      </c>
      <c r="M402" s="5" t="str">
        <f>VLOOKUP($E402, [1]Requirements!$A:$K, 2, FALSE)</f>
        <v>QC 5131 'IWS Reflight Bags&gt; Enhancement to make the Original Flight details visible while entering New Flight details for the bag.</v>
      </c>
      <c r="N402" s="5">
        <f>VLOOKUP($E402, [1]Requirements!$A:$K,4, FALSE)</f>
        <v>41788</v>
      </c>
      <c r="O402" s="5" t="str">
        <f>VLOOKUP($E402, [1]Requirements!$A:$K, 5, FALSE)</f>
        <v>2017-07-21 09:11:07</v>
      </c>
      <c r="P402" s="5" t="str">
        <f>VLOOKUP($E402, [1]Requirements!$A:$K, 3, FALSE)</f>
        <v>anshuyadav</v>
      </c>
    </row>
    <row r="403" spans="1:16" x14ac:dyDescent="0.3">
      <c r="A403" t="s">
        <v>264</v>
      </c>
      <c r="B403" t="s">
        <v>398</v>
      </c>
      <c r="C403" t="s">
        <v>472</v>
      </c>
      <c r="D403" t="s">
        <v>476</v>
      </c>
      <c r="E403">
        <v>12854</v>
      </c>
      <c r="F403" s="4">
        <v>41788</v>
      </c>
      <c r="G403" s="4" t="str">
        <f>VLOOKUP(E403, [1]Requirements!$A:$K, 11, FALSE)</f>
        <v>mshakya</v>
      </c>
      <c r="H403" s="4">
        <v>42937</v>
      </c>
      <c r="I403">
        <v>255407</v>
      </c>
      <c r="J403" t="s">
        <v>20</v>
      </c>
      <c r="K403" s="5">
        <v>42937.382719907408</v>
      </c>
      <c r="L403" s="6">
        <f>VLOOKUP($E403, [1]Requirements!$A:$K, 6, FALSE)</f>
        <v>6896</v>
      </c>
      <c r="M403" s="5" t="str">
        <f>VLOOKUP($E403, [1]Requirements!$A:$K, 2, FALSE)</f>
        <v>QC 5131 'IWS Reflight Bags&gt; Enhancement to make the Original Flight details visible while entering New Flight details for the bag.</v>
      </c>
      <c r="N403" s="5">
        <f>VLOOKUP($E403, [1]Requirements!$A:$K,4, FALSE)</f>
        <v>41788</v>
      </c>
      <c r="O403" s="5" t="str">
        <f>VLOOKUP($E403, [1]Requirements!$A:$K, 5, FALSE)</f>
        <v>2017-07-21 09:11:07</v>
      </c>
      <c r="P403" s="5" t="str">
        <f>VLOOKUP($E403, [1]Requirements!$A:$K, 3, FALSE)</f>
        <v>anshuyadav</v>
      </c>
    </row>
    <row r="404" spans="1:16" x14ac:dyDescent="0.3">
      <c r="A404" t="s">
        <v>264</v>
      </c>
      <c r="B404" t="s">
        <v>398</v>
      </c>
      <c r="C404" t="s">
        <v>477</v>
      </c>
      <c r="D404" t="s">
        <v>478</v>
      </c>
      <c r="E404">
        <v>12862</v>
      </c>
      <c r="F404" s="4">
        <v>41788</v>
      </c>
      <c r="G404" s="4" t="str">
        <f>VLOOKUP(E404, [1]Requirements!$A:$K, 11, FALSE)</f>
        <v>mshakya</v>
      </c>
      <c r="H404" s="4">
        <v>42937</v>
      </c>
      <c r="I404">
        <v>255408</v>
      </c>
      <c r="J404" t="s">
        <v>20</v>
      </c>
      <c r="K404" s="5">
        <v>42937.382777777777</v>
      </c>
      <c r="L404" s="6">
        <f>VLOOKUP($E404, [1]Requirements!$A:$K, 6, FALSE)</f>
        <v>6897</v>
      </c>
      <c r="M404" s="5" t="str">
        <f>VLOOKUP($E404,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404" s="5">
        <f>VLOOKUP($E404, [1]Requirements!$A:$K,4, FALSE)</f>
        <v>41788</v>
      </c>
      <c r="O404" s="5" t="str">
        <f>VLOOKUP($E404, [1]Requirements!$A:$K, 5, FALSE)</f>
        <v>2017-07-27 06:36:13</v>
      </c>
      <c r="P404" s="5" t="str">
        <f>VLOOKUP($E404, [1]Requirements!$A:$K, 3, FALSE)</f>
        <v>anshuyadav</v>
      </c>
    </row>
    <row r="405" spans="1:16" x14ac:dyDescent="0.3">
      <c r="A405" t="s">
        <v>264</v>
      </c>
      <c r="B405" t="s">
        <v>398</v>
      </c>
      <c r="C405" t="s">
        <v>477</v>
      </c>
      <c r="D405" t="s">
        <v>479</v>
      </c>
      <c r="E405">
        <v>11008</v>
      </c>
      <c r="F405" s="4">
        <v>41579</v>
      </c>
      <c r="G405" s="4" t="str">
        <f>VLOOKUP(E405, [1]Requirements!$A:$K, 11, FALSE)</f>
        <v>mkgaurav</v>
      </c>
      <c r="H405" s="4">
        <v>42937</v>
      </c>
      <c r="I405">
        <v>255410</v>
      </c>
      <c r="J405" t="s">
        <v>20</v>
      </c>
      <c r="K405" s="5">
        <v>42937.382824074077</v>
      </c>
      <c r="L405" s="6">
        <f>VLOOKUP($E405, [1]Requirements!$A:$K, 6, FALSE)</f>
        <v>6678</v>
      </c>
      <c r="M405" s="5" t="str">
        <f>VLOOKUP($E405, [1]Requirements!$A:$K, 2, FALSE)</f>
        <v>QC 4039 - WS, BHE &amp; Hold &gt; Manage Container Sheets And BHEs.  Application does not reflect the changed flight status when user attempts to open the closed flight by selecting the reopen from the change flight status icon</v>
      </c>
      <c r="N405" s="5">
        <f>VLOOKUP($E405, [1]Requirements!$A:$K,4, FALSE)</f>
        <v>41619</v>
      </c>
      <c r="O405" s="5" t="str">
        <f>VLOOKUP($E405, [1]Requirements!$A:$K, 5, FALSE)</f>
        <v>2017-07-21 09:11:16</v>
      </c>
      <c r="P405" s="5" t="str">
        <f>VLOOKUP($E405, [1]Requirements!$A:$K, 3, FALSE)</f>
        <v>dkarki</v>
      </c>
    </row>
    <row r="406" spans="1:16" x14ac:dyDescent="0.3">
      <c r="A406" t="s">
        <v>264</v>
      </c>
      <c r="B406" t="s">
        <v>398</v>
      </c>
      <c r="C406" t="s">
        <v>480</v>
      </c>
      <c r="D406" t="s">
        <v>481</v>
      </c>
      <c r="E406">
        <v>32032</v>
      </c>
      <c r="F406" s="4">
        <v>41970</v>
      </c>
      <c r="G406" s="4" t="str">
        <f>VLOOKUP(E406, [1]Requirements!$A:$K, 11, FALSE)</f>
        <v>mkgaurav</v>
      </c>
      <c r="H406" s="4">
        <v>42942</v>
      </c>
      <c r="I406">
        <v>256367</v>
      </c>
      <c r="J406" t="s">
        <v>20</v>
      </c>
      <c r="K406" s="5">
        <v>42942.251354166663</v>
      </c>
      <c r="L406" s="6">
        <f>VLOOKUP($E406, [1]Requirements!$A:$K, 6, FALSE)</f>
        <v>7035</v>
      </c>
      <c r="M406" s="5" t="str">
        <f>VLOOKUP($E406, [1]Requirements!$A:$K, 2, FALSE)</f>
        <v>CR 5221 -&gt;HKG: Add 'Reflight' and "Authorize" action in the Bag Enquiry screen on IWS</v>
      </c>
      <c r="N406" s="5">
        <f>VLOOKUP($E406, [1]Requirements!$A:$K,4, FALSE)</f>
        <v>41974</v>
      </c>
      <c r="O406" s="5" t="str">
        <f>VLOOKUP($E406, [1]Requirements!$A:$K, 5, FALSE)</f>
        <v>2017-07-26 06:02:24</v>
      </c>
      <c r="P406" s="5" t="str">
        <f>VLOOKUP($E406, [1]Requirements!$A:$K, 3, FALSE)</f>
        <v>mkgaurav</v>
      </c>
    </row>
    <row r="407" spans="1:16" x14ac:dyDescent="0.3">
      <c r="A407" t="s">
        <v>264</v>
      </c>
      <c r="B407" t="s">
        <v>398</v>
      </c>
      <c r="C407" t="s">
        <v>480</v>
      </c>
      <c r="D407" t="s">
        <v>482</v>
      </c>
      <c r="E407">
        <v>32075</v>
      </c>
      <c r="F407" s="4">
        <v>41970</v>
      </c>
      <c r="G407" s="4" t="str">
        <f>VLOOKUP(E407, [1]Requirements!$A:$K, 11, FALSE)</f>
        <v>mkgaurav</v>
      </c>
      <c r="H407" s="4">
        <v>42942</v>
      </c>
      <c r="I407">
        <v>256368</v>
      </c>
      <c r="J407" t="s">
        <v>20</v>
      </c>
      <c r="K407" s="5">
        <v>42942.251400462963</v>
      </c>
      <c r="L407" s="6">
        <f>VLOOKUP($E407, [1]Requirements!$A:$K, 6, FALSE)</f>
        <v>7035</v>
      </c>
      <c r="M407" s="5" t="str">
        <f>VLOOKUP($E407, [1]Requirements!$A:$K, 2, FALSE)</f>
        <v>CR 5221 -&gt;HKG: Add 'Reflight' and "Authorize" action in the Bag Enquiry screen on IWS</v>
      </c>
      <c r="N407" s="5">
        <f>VLOOKUP($E407, [1]Requirements!$A:$K,4, FALSE)</f>
        <v>41974</v>
      </c>
      <c r="O407" s="5" t="str">
        <f>VLOOKUP($E407, [1]Requirements!$A:$K, 5, FALSE)</f>
        <v>2017-07-26 06:02:24</v>
      </c>
      <c r="P407" s="5" t="str">
        <f>VLOOKUP($E407, [1]Requirements!$A:$K, 3, FALSE)</f>
        <v>mkgaurav</v>
      </c>
    </row>
    <row r="408" spans="1:16" x14ac:dyDescent="0.3">
      <c r="A408" t="s">
        <v>264</v>
      </c>
      <c r="B408" t="s">
        <v>398</v>
      </c>
      <c r="C408" t="s">
        <v>480</v>
      </c>
      <c r="D408" t="s">
        <v>483</v>
      </c>
      <c r="E408">
        <v>32036</v>
      </c>
      <c r="F408" s="4">
        <v>41970</v>
      </c>
      <c r="G408" s="4" t="str">
        <f>VLOOKUP(E408, [1]Requirements!$A:$K, 11, FALSE)</f>
        <v>mkgaurav</v>
      </c>
      <c r="H408" s="4">
        <v>42942</v>
      </c>
      <c r="I408">
        <v>256369</v>
      </c>
      <c r="J408" t="s">
        <v>20</v>
      </c>
      <c r="K408" s="5">
        <v>42942.251458333332</v>
      </c>
      <c r="L408" s="6">
        <f>VLOOKUP($E408, [1]Requirements!$A:$K, 6, FALSE)</f>
        <v>7035</v>
      </c>
      <c r="M408" s="5" t="str">
        <f>VLOOKUP($E408, [1]Requirements!$A:$K, 2, FALSE)</f>
        <v>CR 5221 -&gt;HKG: Add 'Reflight' and "Authorize" action in the Bag Enquiry screen on IWS</v>
      </c>
      <c r="N408" s="5">
        <f>VLOOKUP($E408, [1]Requirements!$A:$K,4, FALSE)</f>
        <v>41974</v>
      </c>
      <c r="O408" s="5" t="str">
        <f>VLOOKUP($E408, [1]Requirements!$A:$K, 5, FALSE)</f>
        <v>2017-07-26 06:02:24</v>
      </c>
      <c r="P408" s="5" t="str">
        <f>VLOOKUP($E408, [1]Requirements!$A:$K, 3, FALSE)</f>
        <v>mkgaurav</v>
      </c>
    </row>
    <row r="409" spans="1:16" x14ac:dyDescent="0.3">
      <c r="A409" t="s">
        <v>264</v>
      </c>
      <c r="B409" t="s">
        <v>398</v>
      </c>
      <c r="C409" t="s">
        <v>480</v>
      </c>
      <c r="D409" t="s">
        <v>484</v>
      </c>
      <c r="E409">
        <v>32041</v>
      </c>
      <c r="F409" s="4">
        <v>41970</v>
      </c>
      <c r="G409" s="4" t="str">
        <f>VLOOKUP(E409, [1]Requirements!$A:$K, 11, FALSE)</f>
        <v>mkgaurav</v>
      </c>
      <c r="H409" s="4">
        <v>42942</v>
      </c>
      <c r="I409">
        <v>256370</v>
      </c>
      <c r="J409" t="s">
        <v>20</v>
      </c>
      <c r="K409" s="5">
        <v>42942.251493055555</v>
      </c>
      <c r="L409" s="6">
        <f>VLOOKUP($E409, [1]Requirements!$A:$K, 6, FALSE)</f>
        <v>7035</v>
      </c>
      <c r="M409" s="5" t="str">
        <f>VLOOKUP($E409, [1]Requirements!$A:$K, 2, FALSE)</f>
        <v>CR 5221 -&gt;HKG: Add 'Reflight' and "Authorize" action in the Bag Enquiry screen on IWS</v>
      </c>
      <c r="N409" s="5">
        <f>VLOOKUP($E409, [1]Requirements!$A:$K,4, FALSE)</f>
        <v>41974</v>
      </c>
      <c r="O409" s="5" t="str">
        <f>VLOOKUP($E409, [1]Requirements!$A:$K, 5, FALSE)</f>
        <v>2017-07-26 06:02:24</v>
      </c>
      <c r="P409" s="5" t="str">
        <f>VLOOKUP($E409, [1]Requirements!$A:$K, 3, FALSE)</f>
        <v>mkgaurav</v>
      </c>
    </row>
    <row r="410" spans="1:16" x14ac:dyDescent="0.3">
      <c r="A410" t="s">
        <v>264</v>
      </c>
      <c r="B410" t="s">
        <v>398</v>
      </c>
      <c r="C410" t="s">
        <v>480</v>
      </c>
      <c r="D410" t="s">
        <v>485</v>
      </c>
      <c r="E410">
        <v>32042</v>
      </c>
      <c r="F410" s="4">
        <v>41970</v>
      </c>
      <c r="G410" s="4" t="str">
        <f>VLOOKUP(E410, [1]Requirements!$A:$K, 11, FALSE)</f>
        <v>mkgaurav</v>
      </c>
      <c r="H410" s="4">
        <v>42942</v>
      </c>
      <c r="I410">
        <v>256371</v>
      </c>
      <c r="J410" t="s">
        <v>20</v>
      </c>
      <c r="K410" s="5">
        <v>42942.251550925925</v>
      </c>
      <c r="L410" s="6">
        <f>VLOOKUP($E410, [1]Requirements!$A:$K, 6, FALSE)</f>
        <v>7035</v>
      </c>
      <c r="M410" s="5" t="str">
        <f>VLOOKUP($E410, [1]Requirements!$A:$K, 2, FALSE)</f>
        <v>CR 5221 -&gt;HKG: Add 'Reflight' and "Authorize" action in the Bag Enquiry screen on IWS</v>
      </c>
      <c r="N410" s="5">
        <f>VLOOKUP($E410, [1]Requirements!$A:$K,4, FALSE)</f>
        <v>41974</v>
      </c>
      <c r="O410" s="5" t="str">
        <f>VLOOKUP($E410, [1]Requirements!$A:$K, 5, FALSE)</f>
        <v>2017-07-26 06:02:24</v>
      </c>
      <c r="P410" s="5" t="str">
        <f>VLOOKUP($E410, [1]Requirements!$A:$K, 3, FALSE)</f>
        <v>mkgaurav</v>
      </c>
    </row>
    <row r="411" spans="1:16" x14ac:dyDescent="0.3">
      <c r="A411" t="s">
        <v>264</v>
      </c>
      <c r="B411" t="s">
        <v>398</v>
      </c>
      <c r="C411" t="s">
        <v>480</v>
      </c>
      <c r="D411" t="s">
        <v>486</v>
      </c>
      <c r="E411">
        <v>32033</v>
      </c>
      <c r="F411" s="4">
        <v>41970</v>
      </c>
      <c r="G411" s="4" t="str">
        <f>VLOOKUP(E411, [1]Requirements!$A:$K, 11, FALSE)</f>
        <v>mkgaurav</v>
      </c>
      <c r="H411" s="4">
        <v>42942</v>
      </c>
      <c r="I411">
        <v>256372</v>
      </c>
      <c r="J411" t="s">
        <v>20</v>
      </c>
      <c r="K411" s="5">
        <v>42942.251585648148</v>
      </c>
      <c r="L411" s="6">
        <f>VLOOKUP($E411, [1]Requirements!$A:$K, 6, FALSE)</f>
        <v>7035</v>
      </c>
      <c r="M411" s="5" t="str">
        <f>VLOOKUP($E411, [1]Requirements!$A:$K, 2, FALSE)</f>
        <v>CR 5221 -&gt;HKG: Add 'Reflight' and "Authorize" action in the Bag Enquiry screen on IWS</v>
      </c>
      <c r="N411" s="5">
        <f>VLOOKUP($E411, [1]Requirements!$A:$K,4, FALSE)</f>
        <v>41974</v>
      </c>
      <c r="O411" s="5" t="str">
        <f>VLOOKUP($E411, [1]Requirements!$A:$K, 5, FALSE)</f>
        <v>2017-07-26 06:02:24</v>
      </c>
      <c r="P411" s="5" t="str">
        <f>VLOOKUP($E411, [1]Requirements!$A:$K, 3, FALSE)</f>
        <v>mkgaurav</v>
      </c>
    </row>
    <row r="412" spans="1:16" x14ac:dyDescent="0.3">
      <c r="A412" t="s">
        <v>264</v>
      </c>
      <c r="B412" t="s">
        <v>398</v>
      </c>
      <c r="C412" t="s">
        <v>480</v>
      </c>
      <c r="D412" t="s">
        <v>487</v>
      </c>
      <c r="E412">
        <v>32034</v>
      </c>
      <c r="F412" s="4">
        <v>41970</v>
      </c>
      <c r="G412" s="4" t="str">
        <f>VLOOKUP(E412, [1]Requirements!$A:$K, 11, FALSE)</f>
        <v>mkgaurav</v>
      </c>
      <c r="H412" s="4">
        <v>42942</v>
      </c>
      <c r="I412">
        <v>256373</v>
      </c>
      <c r="J412" t="s">
        <v>20</v>
      </c>
      <c r="K412" s="5">
        <v>42942.251666666663</v>
      </c>
      <c r="L412" s="6">
        <f>VLOOKUP($E412, [1]Requirements!$A:$K, 6, FALSE)</f>
        <v>7035</v>
      </c>
      <c r="M412" s="5" t="str">
        <f>VLOOKUP($E412, [1]Requirements!$A:$K, 2, FALSE)</f>
        <v>CR 5221 -&gt;HKG: Add 'Reflight' and "Authorize" action in the Bag Enquiry screen on IWS</v>
      </c>
      <c r="N412" s="5">
        <f>VLOOKUP($E412, [1]Requirements!$A:$K,4, FALSE)</f>
        <v>41974</v>
      </c>
      <c r="O412" s="5" t="str">
        <f>VLOOKUP($E412, [1]Requirements!$A:$K, 5, FALSE)</f>
        <v>2017-07-26 06:02:24</v>
      </c>
      <c r="P412" s="5" t="str">
        <f>VLOOKUP($E412, [1]Requirements!$A:$K, 3, FALSE)</f>
        <v>mkgaurav</v>
      </c>
    </row>
    <row r="413" spans="1:16" x14ac:dyDescent="0.3">
      <c r="A413" t="s">
        <v>264</v>
      </c>
      <c r="B413" t="s">
        <v>398</v>
      </c>
      <c r="C413" t="s">
        <v>488</v>
      </c>
      <c r="D413" t="s">
        <v>489</v>
      </c>
      <c r="E413">
        <v>12912</v>
      </c>
      <c r="F413" s="4">
        <v>41795</v>
      </c>
      <c r="G413" s="4" t="str">
        <f>VLOOKUP(E413, [1]Requirements!$A:$K, 11, FALSE)</f>
        <v>mkgaurav</v>
      </c>
      <c r="H413" s="4">
        <v>42942</v>
      </c>
      <c r="I413">
        <v>256374</v>
      </c>
      <c r="J413" t="s">
        <v>20</v>
      </c>
      <c r="K413" s="5">
        <v>42942.25172453704</v>
      </c>
      <c r="L413" s="6">
        <f>VLOOKUP($E413, [1]Requirements!$A:$K, 6, FALSE)</f>
        <v>6923</v>
      </c>
      <c r="M413" s="5" t="str">
        <f>VLOOKUP($E413, [1]Requirements!$A:$K, 2, FALSE)</f>
        <v>QC 5312 The implicit offload of the bag when loaded from one BHE/Cart to another, fails to get audited if the option "BPM for Load/Offload" is set to any value other than "Queue" or "Bag Message" in the "Msg Processing" tab in OPS.</v>
      </c>
      <c r="N413" s="5">
        <f>VLOOKUP($E413, [1]Requirements!$A:$K,4, FALSE)</f>
        <v>41788</v>
      </c>
      <c r="O413" s="5" t="str">
        <f>VLOOKUP($E413, [1]Requirements!$A:$K, 5, FALSE)</f>
        <v>2017-07-26 06:02:34</v>
      </c>
      <c r="P413" s="5" t="str">
        <f>VLOOKUP($E413, [1]Requirements!$A:$K, 3, FALSE)</f>
        <v>anshuyadav</v>
      </c>
    </row>
    <row r="414" spans="1:16" x14ac:dyDescent="0.3">
      <c r="A414" t="s">
        <v>264</v>
      </c>
      <c r="B414" t="s">
        <v>398</v>
      </c>
      <c r="C414" t="s">
        <v>488</v>
      </c>
      <c r="D414" t="s">
        <v>490</v>
      </c>
      <c r="E414">
        <v>12914</v>
      </c>
      <c r="F414" s="4">
        <v>41795</v>
      </c>
      <c r="G414" s="4" t="str">
        <f>VLOOKUP(E414, [1]Requirements!$A:$K, 11, FALSE)</f>
        <v>mkgaurav</v>
      </c>
      <c r="H414" s="4">
        <v>42942</v>
      </c>
      <c r="I414">
        <v>256375</v>
      </c>
      <c r="J414" t="s">
        <v>20</v>
      </c>
      <c r="K414" s="5">
        <v>42942.251782407409</v>
      </c>
      <c r="L414" s="6">
        <f>VLOOKUP($E414, [1]Requirements!$A:$K, 6, FALSE)</f>
        <v>6923</v>
      </c>
      <c r="M414" s="5" t="str">
        <f>VLOOKUP($E414, [1]Requirements!$A:$K, 2, FALSE)</f>
        <v>QC 5312 The implicit offload of the bag when loaded from one BHE/Cart to another, fails to get audited if the option "BPM for Load/Offload" is set to any value other than "Queue" or "Bag Message" in the "Msg Processing" tab in OPS.</v>
      </c>
      <c r="N414" s="5">
        <f>VLOOKUP($E414, [1]Requirements!$A:$K,4, FALSE)</f>
        <v>41788</v>
      </c>
      <c r="O414" s="5" t="str">
        <f>VLOOKUP($E414, [1]Requirements!$A:$K, 5, FALSE)</f>
        <v>2017-07-26 06:02:34</v>
      </c>
      <c r="P414" s="5" t="str">
        <f>VLOOKUP($E414, [1]Requirements!$A:$K, 3, FALSE)</f>
        <v>anshuyadav</v>
      </c>
    </row>
    <row r="415" spans="1:16" x14ac:dyDescent="0.3">
      <c r="A415" t="s">
        <v>264</v>
      </c>
      <c r="B415" t="s">
        <v>398</v>
      </c>
      <c r="C415" t="s">
        <v>491</v>
      </c>
      <c r="D415" t="s">
        <v>492</v>
      </c>
      <c r="E415">
        <v>12898</v>
      </c>
      <c r="F415" s="4">
        <v>41792</v>
      </c>
      <c r="G415" s="4" t="str">
        <f>VLOOKUP(E415, [1]Requirements!$A:$K, 11, FALSE)</f>
        <v>mshakya</v>
      </c>
      <c r="H415" s="4">
        <v>42937</v>
      </c>
      <c r="I415">
        <v>255413</v>
      </c>
      <c r="J415" t="s">
        <v>20</v>
      </c>
      <c r="K415" s="5">
        <v>42937.383159722223</v>
      </c>
      <c r="L415" s="6">
        <f>VLOOKUP($E415, [1]Requirements!$A:$K, 6, FALSE)</f>
        <v>6886</v>
      </c>
      <c r="M415" s="5" t="str">
        <f>VLOOKUP($E415, [1]Requirements!$A:$K, 2, FALSE)</f>
        <v>QC 4804 'IWS and HHT&gt; A Stopped bag shouldn't be unstopped because of a received BSM</v>
      </c>
      <c r="N415" s="5">
        <f>VLOOKUP($E415, [1]Requirements!$A:$K,4, FALSE)</f>
        <v>41788</v>
      </c>
      <c r="O415" s="5" t="str">
        <f>VLOOKUP($E415, [1]Requirements!$A:$K, 5, FALSE)</f>
        <v>2017-07-21 09:12:07</v>
      </c>
      <c r="P415" s="5" t="str">
        <f>VLOOKUP($E415, [1]Requirements!$A:$K, 3, FALSE)</f>
        <v>anshuyadav</v>
      </c>
    </row>
    <row r="416" spans="1:16" x14ac:dyDescent="0.3">
      <c r="A416" t="s">
        <v>264</v>
      </c>
      <c r="B416" t="s">
        <v>398</v>
      </c>
      <c r="C416" t="s">
        <v>491</v>
      </c>
      <c r="D416" t="s">
        <v>493</v>
      </c>
      <c r="E416">
        <v>12901</v>
      </c>
      <c r="F416" s="4">
        <v>41792</v>
      </c>
      <c r="G416" s="4" t="str">
        <f>VLOOKUP(E416, [1]Requirements!$A:$K, 11, FALSE)</f>
        <v>mshakya</v>
      </c>
      <c r="H416" s="4">
        <v>42937</v>
      </c>
      <c r="I416">
        <v>255414</v>
      </c>
      <c r="J416" t="s">
        <v>20</v>
      </c>
      <c r="K416" s="5">
        <v>42937.383229166669</v>
      </c>
      <c r="L416" s="6">
        <f>VLOOKUP($E416, [1]Requirements!$A:$K, 6, FALSE)</f>
        <v>6886</v>
      </c>
      <c r="M416" s="5" t="str">
        <f>VLOOKUP($E416, [1]Requirements!$A:$K, 2, FALSE)</f>
        <v>QC 4804 'IWS and HHT&gt; A Stopped bag shouldn't be unstopped because of a received BSM</v>
      </c>
      <c r="N416" s="5">
        <f>VLOOKUP($E416, [1]Requirements!$A:$K,4, FALSE)</f>
        <v>41788</v>
      </c>
      <c r="O416" s="5" t="str">
        <f>VLOOKUP($E416, [1]Requirements!$A:$K, 5, FALSE)</f>
        <v>2017-07-21 09:12:07</v>
      </c>
      <c r="P416" s="5" t="str">
        <f>VLOOKUP($E416, [1]Requirements!$A:$K, 3, FALSE)</f>
        <v>anshuyadav</v>
      </c>
    </row>
    <row r="417" spans="1:16" x14ac:dyDescent="0.3">
      <c r="A417" t="s">
        <v>264</v>
      </c>
      <c r="B417" t="s">
        <v>398</v>
      </c>
      <c r="C417" t="s">
        <v>491</v>
      </c>
      <c r="D417" t="s">
        <v>494</v>
      </c>
      <c r="E417">
        <v>12899</v>
      </c>
      <c r="F417" s="4">
        <v>41792</v>
      </c>
      <c r="G417" s="4" t="str">
        <f>VLOOKUP(E417, [1]Requirements!$A:$K, 11, FALSE)</f>
        <v>mshakya</v>
      </c>
      <c r="H417" s="4">
        <v>42937</v>
      </c>
      <c r="I417">
        <v>255415</v>
      </c>
      <c r="J417" t="s">
        <v>20</v>
      </c>
      <c r="K417" s="5">
        <v>42937.383275462962</v>
      </c>
      <c r="L417" s="6">
        <f>VLOOKUP($E417, [1]Requirements!$A:$K, 6, FALSE)</f>
        <v>6886</v>
      </c>
      <c r="M417" s="5" t="str">
        <f>VLOOKUP($E417, [1]Requirements!$A:$K, 2, FALSE)</f>
        <v>QC 4804 'IWS and HHT&gt; A Stopped bag shouldn't be unstopped because of a received BSM</v>
      </c>
      <c r="N417" s="5">
        <f>VLOOKUP($E417, [1]Requirements!$A:$K,4, FALSE)</f>
        <v>41788</v>
      </c>
      <c r="O417" s="5" t="str">
        <f>VLOOKUP($E417, [1]Requirements!$A:$K, 5, FALSE)</f>
        <v>2017-07-21 09:12:07</v>
      </c>
      <c r="P417" s="5" t="str">
        <f>VLOOKUP($E417, [1]Requirements!$A:$K, 3, FALSE)</f>
        <v>anshuyadav</v>
      </c>
    </row>
    <row r="418" spans="1:16" x14ac:dyDescent="0.3">
      <c r="A418" t="s">
        <v>264</v>
      </c>
      <c r="B418" t="s">
        <v>398</v>
      </c>
      <c r="C418" t="s">
        <v>491</v>
      </c>
      <c r="D418" t="s">
        <v>495</v>
      </c>
      <c r="E418">
        <v>12900</v>
      </c>
      <c r="F418" s="4">
        <v>41792</v>
      </c>
      <c r="G418" s="4" t="str">
        <f>VLOOKUP(E418, [1]Requirements!$A:$K, 11, FALSE)</f>
        <v>mshakya</v>
      </c>
      <c r="H418" s="4">
        <v>42937</v>
      </c>
      <c r="I418">
        <v>255416</v>
      </c>
      <c r="J418" t="s">
        <v>20</v>
      </c>
      <c r="K418" s="5">
        <v>42937.383414351854</v>
      </c>
      <c r="L418" s="6">
        <f>VLOOKUP($E418, [1]Requirements!$A:$K, 6, FALSE)</f>
        <v>6886</v>
      </c>
      <c r="M418" s="5" t="str">
        <f>VLOOKUP($E418, [1]Requirements!$A:$K, 2, FALSE)</f>
        <v>QC 4804 'IWS and HHT&gt; A Stopped bag shouldn't be unstopped because of a received BSM</v>
      </c>
      <c r="N418" s="5">
        <f>VLOOKUP($E418, [1]Requirements!$A:$K,4, FALSE)</f>
        <v>41788</v>
      </c>
      <c r="O418" s="5" t="str">
        <f>VLOOKUP($E418, [1]Requirements!$A:$K, 5, FALSE)</f>
        <v>2017-07-21 09:12:07</v>
      </c>
      <c r="P418" s="5" t="str">
        <f>VLOOKUP($E418, [1]Requirements!$A:$K, 3, FALSE)</f>
        <v>anshuyadav</v>
      </c>
    </row>
    <row r="419" spans="1:16" x14ac:dyDescent="0.3">
      <c r="A419" t="s">
        <v>264</v>
      </c>
      <c r="B419" t="s">
        <v>398</v>
      </c>
      <c r="C419" t="s">
        <v>496</v>
      </c>
      <c r="D419" t="s">
        <v>497</v>
      </c>
      <c r="E419">
        <v>9879</v>
      </c>
      <c r="F419" s="4">
        <v>41423</v>
      </c>
      <c r="G419" s="4" t="str">
        <f>VLOOKUP(E419, [1]Requirements!$A:$K, 11, FALSE)</f>
        <v>mkgaurav</v>
      </c>
      <c r="H419" s="4">
        <v>42937</v>
      </c>
      <c r="I419">
        <v>255417</v>
      </c>
      <c r="J419" t="s">
        <v>20</v>
      </c>
      <c r="K419" s="5">
        <v>42937.383472222224</v>
      </c>
      <c r="L419" s="6">
        <f>VLOOKUP($E419, [1]Requirements!$A:$K, 6, FALSE)</f>
        <v>6587</v>
      </c>
      <c r="M419" s="5" t="str">
        <f>VLOOKUP($E419, [1]Requirements!$A:$K, 2, FALSE)</f>
        <v>Arrival Scanning -&gt;Manage Tracking Inventory Enquiry</v>
      </c>
      <c r="N419" s="5">
        <f>VLOOKUP($E419, [1]Requirements!$A:$K,4, FALSE)</f>
        <v>41477</v>
      </c>
      <c r="O419" s="5" t="str">
        <f>VLOOKUP($E419, [1]Requirements!$A:$K, 5, FALSE)</f>
        <v>2017-07-21 09:12:36</v>
      </c>
      <c r="P419" s="5" t="str">
        <f>VLOOKUP($E419, [1]Requirements!$A:$K, 3, FALSE)</f>
        <v>raksharma</v>
      </c>
    </row>
    <row r="420" spans="1:16" x14ac:dyDescent="0.3">
      <c r="A420" t="s">
        <v>264</v>
      </c>
      <c r="B420" t="s">
        <v>398</v>
      </c>
      <c r="C420" t="s">
        <v>496</v>
      </c>
      <c r="D420" t="s">
        <v>498</v>
      </c>
      <c r="E420">
        <v>9880</v>
      </c>
      <c r="F420" s="4">
        <v>41423</v>
      </c>
      <c r="G420" s="4" t="str">
        <f>VLOOKUP(E420, [1]Requirements!$A:$K, 11, FALSE)</f>
        <v>mkgaurav</v>
      </c>
      <c r="H420" s="4">
        <v>42937</v>
      </c>
      <c r="I420">
        <v>255418</v>
      </c>
      <c r="J420" t="s">
        <v>20</v>
      </c>
      <c r="K420" s="5">
        <v>42937.383750000001</v>
      </c>
      <c r="L420" s="6">
        <f>VLOOKUP($E420, [1]Requirements!$A:$K, 6, FALSE)</f>
        <v>6587</v>
      </c>
      <c r="M420" s="5" t="str">
        <f>VLOOKUP($E420, [1]Requirements!$A:$K, 2, FALSE)</f>
        <v>Arrival Scanning -&gt;Manage Tracking Inventory Enquiry</v>
      </c>
      <c r="N420" s="5">
        <f>VLOOKUP($E420, [1]Requirements!$A:$K,4, FALSE)</f>
        <v>41477</v>
      </c>
      <c r="O420" s="5" t="str">
        <f>VLOOKUP($E420, [1]Requirements!$A:$K, 5, FALSE)</f>
        <v>2017-07-21 09:12:36</v>
      </c>
      <c r="P420" s="5" t="str">
        <f>VLOOKUP($E420, [1]Requirements!$A:$K, 3, FALSE)</f>
        <v>raksharma</v>
      </c>
    </row>
    <row r="421" spans="1:16" x14ac:dyDescent="0.3">
      <c r="A421" t="s">
        <v>264</v>
      </c>
      <c r="B421" t="s">
        <v>398</v>
      </c>
      <c r="C421" t="s">
        <v>499</v>
      </c>
      <c r="D421" t="s">
        <v>500</v>
      </c>
      <c r="E421">
        <v>34216</v>
      </c>
      <c r="F421" s="4">
        <v>42034</v>
      </c>
      <c r="G421" s="4" t="str">
        <f>VLOOKUP(E421, [1]Requirements!$A:$K, 11, FALSE)</f>
        <v>agupta10</v>
      </c>
      <c r="H421" s="4">
        <v>42937</v>
      </c>
      <c r="I421">
        <v>255419</v>
      </c>
      <c r="J421" t="s">
        <v>20</v>
      </c>
      <c r="K421" s="5">
        <v>42937.383842592593</v>
      </c>
      <c r="L421" s="6">
        <f>VLOOKUP($E421, [1]Requirements!$A:$K, 6, FALSE)</f>
        <v>7122</v>
      </c>
      <c r="M421" s="5" t="str">
        <f>VLOOKUP($E421, [1]Requirements!$A:$K, 2, FALSE)</f>
        <v>CR 5660 -&gt; IWS Manage CS and BHE -&gt; Assign ULD on the IWS should work in continuous mode, same as position ULD.</v>
      </c>
      <c r="N421" s="5">
        <f>VLOOKUP($E421, [1]Requirements!$A:$K,4, FALSE)</f>
        <v>42037</v>
      </c>
      <c r="O421" s="5" t="str">
        <f>VLOOKUP($E421, [1]Requirements!$A:$K, 5, FALSE)</f>
        <v>2017-07-21 09:13:02</v>
      </c>
      <c r="P421" s="5" t="str">
        <f>VLOOKUP($E421, [1]Requirements!$A:$K, 3, FALSE)</f>
        <v>mkgaurav</v>
      </c>
    </row>
    <row r="422" spans="1:16" x14ac:dyDescent="0.3">
      <c r="A422" t="s">
        <v>264</v>
      </c>
      <c r="B422" t="s">
        <v>398</v>
      </c>
      <c r="C422" t="s">
        <v>499</v>
      </c>
      <c r="D422" t="s">
        <v>501</v>
      </c>
      <c r="E422">
        <v>34218</v>
      </c>
      <c r="F422" s="4">
        <v>42034</v>
      </c>
      <c r="G422" s="4" t="str">
        <f>VLOOKUP(E422, [1]Requirements!$A:$K, 11, FALSE)</f>
        <v>agupta10</v>
      </c>
      <c r="H422" s="4">
        <v>42937</v>
      </c>
      <c r="I422">
        <v>255420</v>
      </c>
      <c r="J422" t="s">
        <v>20</v>
      </c>
      <c r="K422" s="5">
        <v>42937.383900462963</v>
      </c>
      <c r="L422" s="6">
        <f>VLOOKUP($E422, [1]Requirements!$A:$K, 6, FALSE)</f>
        <v>7122</v>
      </c>
      <c r="M422" s="5" t="str">
        <f>VLOOKUP($E422, [1]Requirements!$A:$K, 2, FALSE)</f>
        <v>CR 5660 -&gt; IWS Manage CS and BHE -&gt; Assign ULD on the IWS should work in continuous mode, same as position ULD.</v>
      </c>
      <c r="N422" s="5">
        <f>VLOOKUP($E422, [1]Requirements!$A:$K,4, FALSE)</f>
        <v>42037</v>
      </c>
      <c r="O422" s="5" t="str">
        <f>VLOOKUP($E422, [1]Requirements!$A:$K, 5, FALSE)</f>
        <v>2017-07-21 09:13:02</v>
      </c>
      <c r="P422" s="5" t="str">
        <f>VLOOKUP($E422, [1]Requirements!$A:$K, 3, FALSE)</f>
        <v>mkgaurav</v>
      </c>
    </row>
    <row r="423" spans="1:16" x14ac:dyDescent="0.3">
      <c r="A423" t="s">
        <v>264</v>
      </c>
      <c r="B423" t="s">
        <v>398</v>
      </c>
      <c r="C423" t="s">
        <v>499</v>
      </c>
      <c r="D423" t="s">
        <v>502</v>
      </c>
      <c r="E423">
        <v>34219</v>
      </c>
      <c r="F423" s="4">
        <v>42034</v>
      </c>
      <c r="G423" s="4" t="str">
        <f>VLOOKUP(E423, [1]Requirements!$A:$K, 11, FALSE)</f>
        <v>agupta10</v>
      </c>
      <c r="H423" s="4">
        <v>42937</v>
      </c>
      <c r="I423">
        <v>255421</v>
      </c>
      <c r="J423" t="s">
        <v>20</v>
      </c>
      <c r="K423" s="5">
        <v>42937.383935185186</v>
      </c>
      <c r="L423" s="6">
        <f>VLOOKUP($E423, [1]Requirements!$A:$K, 6, FALSE)</f>
        <v>7122</v>
      </c>
      <c r="M423" s="5" t="str">
        <f>VLOOKUP($E423, [1]Requirements!$A:$K, 2, FALSE)</f>
        <v>CR 5660 -&gt; IWS Manage CS and BHE -&gt; Assign ULD on the IWS should work in continuous mode, same as position ULD.</v>
      </c>
      <c r="N423" s="5">
        <f>VLOOKUP($E423, [1]Requirements!$A:$K,4, FALSE)</f>
        <v>42037</v>
      </c>
      <c r="O423" s="5" t="str">
        <f>VLOOKUP($E423, [1]Requirements!$A:$K, 5, FALSE)</f>
        <v>2017-07-21 09:13:02</v>
      </c>
      <c r="P423" s="5" t="str">
        <f>VLOOKUP($E423, [1]Requirements!$A:$K, 3, FALSE)</f>
        <v>mkgaurav</v>
      </c>
    </row>
    <row r="424" spans="1:16" x14ac:dyDescent="0.3">
      <c r="A424" t="s">
        <v>264</v>
      </c>
      <c r="B424" t="s">
        <v>398</v>
      </c>
      <c r="C424" t="s">
        <v>499</v>
      </c>
      <c r="D424" t="s">
        <v>503</v>
      </c>
      <c r="E424">
        <v>34221</v>
      </c>
      <c r="F424" s="4">
        <v>42034</v>
      </c>
      <c r="G424" s="4" t="str">
        <f>VLOOKUP(E424, [1]Requirements!$A:$K, 11, FALSE)</f>
        <v>agupta10</v>
      </c>
      <c r="H424" s="4">
        <v>42937</v>
      </c>
      <c r="I424">
        <v>255422</v>
      </c>
      <c r="J424" t="s">
        <v>20</v>
      </c>
      <c r="K424" s="5">
        <v>42937.384050925924</v>
      </c>
      <c r="L424" s="6">
        <f>VLOOKUP($E424, [1]Requirements!$A:$K, 6, FALSE)</f>
        <v>7122</v>
      </c>
      <c r="M424" s="5" t="str">
        <f>VLOOKUP($E424, [1]Requirements!$A:$K, 2, FALSE)</f>
        <v>CR 5660 -&gt; IWS Manage CS and BHE -&gt; Assign ULD on the IWS should work in continuous mode, same as position ULD.</v>
      </c>
      <c r="N424" s="5">
        <f>VLOOKUP($E424, [1]Requirements!$A:$K,4, FALSE)</f>
        <v>42037</v>
      </c>
      <c r="O424" s="5" t="str">
        <f>VLOOKUP($E424, [1]Requirements!$A:$K, 5, FALSE)</f>
        <v>2017-07-21 09:13:02</v>
      </c>
      <c r="P424" s="5" t="str">
        <f>VLOOKUP($E424, [1]Requirements!$A:$K, 3, FALSE)</f>
        <v>mkgaurav</v>
      </c>
    </row>
    <row r="425" spans="1:16" x14ac:dyDescent="0.3">
      <c r="A425" t="s">
        <v>504</v>
      </c>
      <c r="B425" t="s">
        <v>505</v>
      </c>
      <c r="C425" t="s">
        <v>506</v>
      </c>
      <c r="D425" t="s">
        <v>507</v>
      </c>
      <c r="E425">
        <v>55372</v>
      </c>
      <c r="F425" s="4">
        <v>42481</v>
      </c>
      <c r="G425" s="4" t="str">
        <f>VLOOKUP(E425, [1]Requirements!$A:$K, 11, FALSE)</f>
        <v>mkgaurav</v>
      </c>
      <c r="H425" s="4">
        <v>42531</v>
      </c>
      <c r="I425">
        <v>201021</v>
      </c>
      <c r="J425" t="s">
        <v>20</v>
      </c>
      <c r="K425" s="5">
        <v>42531.592824074076</v>
      </c>
      <c r="L425" s="6">
        <f>VLOOKUP($E425, [1]Requirements!$A:$K, 6, FALSE)</f>
        <v>7629</v>
      </c>
      <c r="M425" s="5" t="str">
        <f>VLOOKUP($E425, [1]Requirements!$A:$K, 2, FALSE)</f>
        <v>AMS BRS</v>
      </c>
      <c r="N425" s="5">
        <f>VLOOKUP($E425, [1]Requirements!$A:$K,4, FALSE)</f>
        <v>42492</v>
      </c>
      <c r="O425" s="5" t="str">
        <f>VLOOKUP($E425, [1]Requirements!$A:$K, 5, FALSE)</f>
        <v>2017-03-22 05:55:55</v>
      </c>
      <c r="P425" s="5" t="str">
        <f>VLOOKUP($E425, [1]Requirements!$A:$K, 3, FALSE)</f>
        <v>atripathi1</v>
      </c>
    </row>
    <row r="426" spans="1:16" x14ac:dyDescent="0.3">
      <c r="A426" t="s">
        <v>504</v>
      </c>
      <c r="B426" t="s">
        <v>505</v>
      </c>
      <c r="C426" t="s">
        <v>506</v>
      </c>
      <c r="D426" t="s">
        <v>508</v>
      </c>
      <c r="E426">
        <v>55374</v>
      </c>
      <c r="F426" s="4">
        <v>42481</v>
      </c>
      <c r="G426" s="4" t="str">
        <f>VLOOKUP(E426, [1]Requirements!$A:$K, 11, FALSE)</f>
        <v>mkgaurav</v>
      </c>
      <c r="H426" s="4">
        <v>42531</v>
      </c>
      <c r="I426">
        <v>201023</v>
      </c>
      <c r="J426" t="s">
        <v>20</v>
      </c>
      <c r="K426" s="5">
        <v>42531.593391203707</v>
      </c>
      <c r="L426" s="6">
        <f>VLOOKUP($E426, [1]Requirements!$A:$K, 6, FALSE)</f>
        <v>7629</v>
      </c>
      <c r="M426" s="5" t="str">
        <f>VLOOKUP($E426, [1]Requirements!$A:$K, 2, FALSE)</f>
        <v>AMS BRS</v>
      </c>
      <c r="N426" s="5">
        <f>VLOOKUP($E426, [1]Requirements!$A:$K,4, FALSE)</f>
        <v>42492</v>
      </c>
      <c r="O426" s="5" t="str">
        <f>VLOOKUP($E426, [1]Requirements!$A:$K, 5, FALSE)</f>
        <v>2017-03-22 05:55:55</v>
      </c>
      <c r="P426" s="5" t="str">
        <f>VLOOKUP($E426, [1]Requirements!$A:$K, 3, FALSE)</f>
        <v>atripathi1</v>
      </c>
    </row>
    <row r="427" spans="1:16" x14ac:dyDescent="0.3">
      <c r="A427" t="s">
        <v>504</v>
      </c>
      <c r="B427" t="s">
        <v>505</v>
      </c>
      <c r="C427" t="s">
        <v>506</v>
      </c>
      <c r="D427" t="s">
        <v>509</v>
      </c>
      <c r="E427">
        <v>55376</v>
      </c>
      <c r="F427" s="4">
        <v>42481</v>
      </c>
      <c r="G427" s="4" t="str">
        <f>VLOOKUP(E427, [1]Requirements!$A:$K, 11, FALSE)</f>
        <v>mkgaurav</v>
      </c>
      <c r="H427" s="4">
        <v>42531</v>
      </c>
      <c r="I427">
        <v>201024</v>
      </c>
      <c r="J427" t="s">
        <v>20</v>
      </c>
      <c r="K427" s="5">
        <v>42531.594039351854</v>
      </c>
      <c r="L427" s="6">
        <f>VLOOKUP($E427, [1]Requirements!$A:$K, 6, FALSE)</f>
        <v>7629</v>
      </c>
      <c r="M427" s="5" t="str">
        <f>VLOOKUP($E427, [1]Requirements!$A:$K, 2, FALSE)</f>
        <v>AMS BRS</v>
      </c>
      <c r="N427" s="5">
        <f>VLOOKUP($E427, [1]Requirements!$A:$K,4, FALSE)</f>
        <v>42492</v>
      </c>
      <c r="O427" s="5" t="str">
        <f>VLOOKUP($E427, [1]Requirements!$A:$K, 5, FALSE)</f>
        <v>2017-03-22 05:55:55</v>
      </c>
      <c r="P427" s="5" t="str">
        <f>VLOOKUP($E427, [1]Requirements!$A:$K, 3, FALSE)</f>
        <v>atripathi1</v>
      </c>
    </row>
    <row r="428" spans="1:16" x14ac:dyDescent="0.3">
      <c r="A428" t="s">
        <v>504</v>
      </c>
      <c r="B428" t="s">
        <v>505</v>
      </c>
      <c r="C428" t="s">
        <v>506</v>
      </c>
      <c r="D428" t="s">
        <v>510</v>
      </c>
      <c r="E428">
        <v>55378</v>
      </c>
      <c r="F428" s="4">
        <v>42481</v>
      </c>
      <c r="G428" s="4" t="str">
        <f>VLOOKUP(E428, [1]Requirements!$A:$K, 11, FALSE)</f>
        <v>mkgaurav</v>
      </c>
      <c r="H428" s="4">
        <v>42531</v>
      </c>
      <c r="I428">
        <v>201026</v>
      </c>
      <c r="J428" t="s">
        <v>20</v>
      </c>
      <c r="K428" s="5">
        <v>42531.594722222224</v>
      </c>
      <c r="L428" s="6">
        <f>VLOOKUP($E428, [1]Requirements!$A:$K, 6, FALSE)</f>
        <v>7629</v>
      </c>
      <c r="M428" s="5" t="str">
        <f>VLOOKUP($E428, [1]Requirements!$A:$K, 2, FALSE)</f>
        <v>AMS BRS</v>
      </c>
      <c r="N428" s="5">
        <f>VLOOKUP($E428, [1]Requirements!$A:$K,4, FALSE)</f>
        <v>42492</v>
      </c>
      <c r="O428" s="5" t="str">
        <f>VLOOKUP($E428, [1]Requirements!$A:$K, 5, FALSE)</f>
        <v>2017-03-22 05:55:55</v>
      </c>
      <c r="P428" s="5" t="str">
        <f>VLOOKUP($E428, [1]Requirements!$A:$K, 3, FALSE)</f>
        <v>atripathi1</v>
      </c>
    </row>
    <row r="429" spans="1:16" x14ac:dyDescent="0.3">
      <c r="A429" t="s">
        <v>504</v>
      </c>
      <c r="B429" t="s">
        <v>505</v>
      </c>
      <c r="C429" t="s">
        <v>506</v>
      </c>
      <c r="D429" t="s">
        <v>511</v>
      </c>
      <c r="E429">
        <v>55380</v>
      </c>
      <c r="F429" s="4">
        <v>42481</v>
      </c>
      <c r="G429" s="4" t="str">
        <f>VLOOKUP(E429, [1]Requirements!$A:$K, 11, FALSE)</f>
        <v>mkgaurav</v>
      </c>
      <c r="H429" s="4">
        <v>42535</v>
      </c>
      <c r="I429">
        <v>201699</v>
      </c>
      <c r="J429" t="s">
        <v>20</v>
      </c>
      <c r="K429" s="5">
        <v>42535.295624999999</v>
      </c>
      <c r="L429" s="6">
        <f>VLOOKUP($E429, [1]Requirements!$A:$K, 6, FALSE)</f>
        <v>7629</v>
      </c>
      <c r="M429" s="5" t="str">
        <f>VLOOKUP($E429, [1]Requirements!$A:$K, 2, FALSE)</f>
        <v>AMS BRS</v>
      </c>
      <c r="N429" s="5">
        <f>VLOOKUP($E429, [1]Requirements!$A:$K,4, FALSE)</f>
        <v>42492</v>
      </c>
      <c r="O429" s="5" t="str">
        <f>VLOOKUP($E429, [1]Requirements!$A:$K, 5, FALSE)</f>
        <v>2017-03-22 05:55:55</v>
      </c>
      <c r="P429" s="5" t="str">
        <f>VLOOKUP($E429, [1]Requirements!$A:$K, 3, FALSE)</f>
        <v>atripathi1</v>
      </c>
    </row>
    <row r="430" spans="1:16" x14ac:dyDescent="0.3">
      <c r="A430" t="s">
        <v>504</v>
      </c>
      <c r="B430" t="s">
        <v>505</v>
      </c>
      <c r="C430" t="s">
        <v>506</v>
      </c>
      <c r="D430" t="s">
        <v>512</v>
      </c>
      <c r="E430">
        <v>55381</v>
      </c>
      <c r="F430" s="4">
        <v>42481</v>
      </c>
      <c r="G430" s="4" t="str">
        <f>VLOOKUP(E430, [1]Requirements!$A:$K, 11, FALSE)</f>
        <v>mkgaurav</v>
      </c>
      <c r="H430" s="4">
        <v>42531</v>
      </c>
      <c r="I430">
        <v>201028</v>
      </c>
      <c r="J430" t="s">
        <v>20</v>
      </c>
      <c r="K430" s="5">
        <v>42531.595358796294</v>
      </c>
      <c r="L430" s="6">
        <f>VLOOKUP($E430, [1]Requirements!$A:$K, 6, FALSE)</f>
        <v>7629</v>
      </c>
      <c r="M430" s="5" t="str">
        <f>VLOOKUP($E430, [1]Requirements!$A:$K, 2, FALSE)</f>
        <v>AMS BRS</v>
      </c>
      <c r="N430" s="5">
        <f>VLOOKUP($E430, [1]Requirements!$A:$K,4, FALSE)</f>
        <v>42492</v>
      </c>
      <c r="O430" s="5" t="str">
        <f>VLOOKUP($E430, [1]Requirements!$A:$K, 5, FALSE)</f>
        <v>2017-03-22 05:55:55</v>
      </c>
      <c r="P430" s="5" t="str">
        <f>VLOOKUP($E430, [1]Requirements!$A:$K, 3, FALSE)</f>
        <v>atripathi1</v>
      </c>
    </row>
    <row r="431" spans="1:16" x14ac:dyDescent="0.3">
      <c r="A431" t="s">
        <v>504</v>
      </c>
      <c r="B431" t="s">
        <v>505</v>
      </c>
      <c r="C431" t="s">
        <v>506</v>
      </c>
      <c r="D431" t="s">
        <v>513</v>
      </c>
      <c r="E431">
        <v>55383</v>
      </c>
      <c r="F431" s="4">
        <v>42481</v>
      </c>
      <c r="G431" s="4" t="str">
        <f>VLOOKUP(E431, [1]Requirements!$A:$K, 11, FALSE)</f>
        <v>mkgaurav</v>
      </c>
      <c r="H431" s="4">
        <v>42535</v>
      </c>
      <c r="I431">
        <v>201700</v>
      </c>
      <c r="J431" t="s">
        <v>20</v>
      </c>
      <c r="K431" s="5">
        <v>42535.296747685185</v>
      </c>
      <c r="L431" s="6">
        <f>VLOOKUP($E431, [1]Requirements!$A:$K, 6, FALSE)</f>
        <v>7629</v>
      </c>
      <c r="M431" s="5" t="str">
        <f>VLOOKUP($E431, [1]Requirements!$A:$K, 2, FALSE)</f>
        <v>AMS BRS</v>
      </c>
      <c r="N431" s="5">
        <f>VLOOKUP($E431, [1]Requirements!$A:$K,4, FALSE)</f>
        <v>42492</v>
      </c>
      <c r="O431" s="5" t="str">
        <f>VLOOKUP($E431, [1]Requirements!$A:$K, 5, FALSE)</f>
        <v>2017-03-22 05:55:55</v>
      </c>
      <c r="P431" s="5" t="str">
        <f>VLOOKUP($E431, [1]Requirements!$A:$K, 3, FALSE)</f>
        <v>atripathi1</v>
      </c>
    </row>
    <row r="432" spans="1:16" x14ac:dyDescent="0.3">
      <c r="A432" t="s">
        <v>504</v>
      </c>
      <c r="B432" t="s">
        <v>505</v>
      </c>
      <c r="C432" t="s">
        <v>506</v>
      </c>
      <c r="D432" t="s">
        <v>514</v>
      </c>
      <c r="E432">
        <v>55385</v>
      </c>
      <c r="F432" s="4">
        <v>42481</v>
      </c>
      <c r="G432" s="4" t="str">
        <f>VLOOKUP(E432, [1]Requirements!$A:$K, 11, FALSE)</f>
        <v>mkgaurav</v>
      </c>
      <c r="H432" s="4">
        <v>42531</v>
      </c>
      <c r="I432">
        <v>201030</v>
      </c>
      <c r="J432" t="s">
        <v>20</v>
      </c>
      <c r="K432" s="5">
        <v>42531.596064814818</v>
      </c>
      <c r="L432" s="6">
        <f>VLOOKUP($E432, [1]Requirements!$A:$K, 6, FALSE)</f>
        <v>7629</v>
      </c>
      <c r="M432" s="5" t="str">
        <f>VLOOKUP($E432, [1]Requirements!$A:$K, 2, FALSE)</f>
        <v>AMS BRS</v>
      </c>
      <c r="N432" s="5">
        <f>VLOOKUP($E432, [1]Requirements!$A:$K,4, FALSE)</f>
        <v>42492</v>
      </c>
      <c r="O432" s="5" t="str">
        <f>VLOOKUP($E432, [1]Requirements!$A:$K, 5, FALSE)</f>
        <v>2017-03-22 05:55:55</v>
      </c>
      <c r="P432" s="5" t="str">
        <f>VLOOKUP($E432, [1]Requirements!$A:$K, 3, FALSE)</f>
        <v>atripathi1</v>
      </c>
    </row>
    <row r="433" spans="1:16" x14ac:dyDescent="0.3">
      <c r="A433" t="s">
        <v>504</v>
      </c>
      <c r="B433" t="s">
        <v>505</v>
      </c>
      <c r="C433" t="s">
        <v>506</v>
      </c>
      <c r="D433" t="s">
        <v>515</v>
      </c>
      <c r="E433">
        <v>55386</v>
      </c>
      <c r="F433" s="4">
        <v>42481</v>
      </c>
      <c r="G433" s="4" t="str">
        <f>VLOOKUP(E433, [1]Requirements!$A:$K, 11, FALSE)</f>
        <v>mkgaurav</v>
      </c>
      <c r="H433" s="4">
        <v>42531</v>
      </c>
      <c r="I433">
        <v>201072</v>
      </c>
      <c r="J433" t="s">
        <v>20</v>
      </c>
      <c r="K433" s="5">
        <v>42531.615879629629</v>
      </c>
      <c r="L433" s="6">
        <f>VLOOKUP($E433, [1]Requirements!$A:$K, 6, FALSE)</f>
        <v>7629</v>
      </c>
      <c r="M433" s="5" t="str">
        <f>VLOOKUP($E433, [1]Requirements!$A:$K, 2, FALSE)</f>
        <v>AMS BRS</v>
      </c>
      <c r="N433" s="5">
        <f>VLOOKUP($E433, [1]Requirements!$A:$K,4, FALSE)</f>
        <v>42492</v>
      </c>
      <c r="O433" s="5" t="str">
        <f>VLOOKUP($E433, [1]Requirements!$A:$K, 5, FALSE)</f>
        <v>2017-03-22 05:55:55</v>
      </c>
      <c r="P433" s="5" t="str">
        <f>VLOOKUP($E433, [1]Requirements!$A:$K, 3, FALSE)</f>
        <v>atripathi1</v>
      </c>
    </row>
    <row r="434" spans="1:16" x14ac:dyDescent="0.3">
      <c r="A434" t="s">
        <v>504</v>
      </c>
      <c r="B434" t="s">
        <v>505</v>
      </c>
      <c r="C434" t="s">
        <v>506</v>
      </c>
      <c r="D434" t="s">
        <v>515</v>
      </c>
      <c r="E434">
        <v>55386</v>
      </c>
      <c r="F434" s="4">
        <v>42481</v>
      </c>
      <c r="G434" s="4" t="str">
        <f>VLOOKUP(E434, [1]Requirements!$A:$K, 11, FALSE)</f>
        <v>mkgaurav</v>
      </c>
      <c r="H434" s="4">
        <v>42531</v>
      </c>
      <c r="I434">
        <v>201074</v>
      </c>
      <c r="J434" t="s">
        <v>20</v>
      </c>
      <c r="K434" s="5">
        <v>42531.615879629629</v>
      </c>
      <c r="L434" s="6">
        <f>VLOOKUP($E434, [1]Requirements!$A:$K, 6, FALSE)</f>
        <v>7629</v>
      </c>
      <c r="M434" s="5" t="str">
        <f>VLOOKUP($E434, [1]Requirements!$A:$K, 2, FALSE)</f>
        <v>AMS BRS</v>
      </c>
      <c r="N434" s="5">
        <f>VLOOKUP($E434, [1]Requirements!$A:$K,4, FALSE)</f>
        <v>42492</v>
      </c>
      <c r="O434" s="5" t="str">
        <f>VLOOKUP($E434, [1]Requirements!$A:$K, 5, FALSE)</f>
        <v>2017-03-22 05:55:55</v>
      </c>
      <c r="P434" s="5" t="str">
        <f>VLOOKUP($E434, [1]Requirements!$A:$K, 3, FALSE)</f>
        <v>atripathi1</v>
      </c>
    </row>
    <row r="435" spans="1:16" x14ac:dyDescent="0.3">
      <c r="A435" t="s">
        <v>504</v>
      </c>
      <c r="B435" t="s">
        <v>505</v>
      </c>
      <c r="C435" t="s">
        <v>506</v>
      </c>
      <c r="D435" t="s">
        <v>516</v>
      </c>
      <c r="E435">
        <v>55388</v>
      </c>
      <c r="F435" s="4">
        <v>42481</v>
      </c>
      <c r="G435" s="4" t="str">
        <f>VLOOKUP(E435, [1]Requirements!$A:$K, 11, FALSE)</f>
        <v>mkgaurav</v>
      </c>
      <c r="H435" s="4">
        <v>42531</v>
      </c>
      <c r="I435">
        <v>201075</v>
      </c>
      <c r="J435" t="s">
        <v>20</v>
      </c>
      <c r="K435" s="5">
        <v>42531.616331018522</v>
      </c>
      <c r="L435" s="6">
        <f>VLOOKUP($E435, [1]Requirements!$A:$K, 6, FALSE)</f>
        <v>7629</v>
      </c>
      <c r="M435" s="5" t="str">
        <f>VLOOKUP($E435, [1]Requirements!$A:$K, 2, FALSE)</f>
        <v>AMS BRS</v>
      </c>
      <c r="N435" s="5">
        <f>VLOOKUP($E435, [1]Requirements!$A:$K,4, FALSE)</f>
        <v>42492</v>
      </c>
      <c r="O435" s="5" t="str">
        <f>VLOOKUP($E435, [1]Requirements!$A:$K, 5, FALSE)</f>
        <v>2017-03-22 05:55:55</v>
      </c>
      <c r="P435" s="5" t="str">
        <f>VLOOKUP($E435, [1]Requirements!$A:$K, 3, FALSE)</f>
        <v>atripathi1</v>
      </c>
    </row>
    <row r="436" spans="1:16" x14ac:dyDescent="0.3">
      <c r="A436" t="s">
        <v>504</v>
      </c>
      <c r="B436" t="s">
        <v>505</v>
      </c>
      <c r="C436" t="s">
        <v>506</v>
      </c>
      <c r="D436" t="s">
        <v>517</v>
      </c>
      <c r="E436">
        <v>55389</v>
      </c>
      <c r="F436" s="4">
        <v>42481</v>
      </c>
      <c r="G436" s="4" t="str">
        <f>VLOOKUP(E436, [1]Requirements!$A:$K, 11, FALSE)</f>
        <v>mkgaurav</v>
      </c>
      <c r="H436" s="4">
        <v>42531</v>
      </c>
      <c r="I436">
        <v>201076</v>
      </c>
      <c r="J436" t="s">
        <v>20</v>
      </c>
      <c r="K436" s="5">
        <v>42531.616747685184</v>
      </c>
      <c r="L436" s="6">
        <f>VLOOKUP($E436, [1]Requirements!$A:$K, 6, FALSE)</f>
        <v>7629</v>
      </c>
      <c r="M436" s="5" t="str">
        <f>VLOOKUP($E436, [1]Requirements!$A:$K, 2, FALSE)</f>
        <v>AMS BRS</v>
      </c>
      <c r="N436" s="5">
        <f>VLOOKUP($E436, [1]Requirements!$A:$K,4, FALSE)</f>
        <v>42492</v>
      </c>
      <c r="O436" s="5" t="str">
        <f>VLOOKUP($E436, [1]Requirements!$A:$K, 5, FALSE)</f>
        <v>2017-03-22 05:55:55</v>
      </c>
      <c r="P436" s="5" t="str">
        <f>VLOOKUP($E436, [1]Requirements!$A:$K, 3, FALSE)</f>
        <v>atripathi1</v>
      </c>
    </row>
    <row r="437" spans="1:16" x14ac:dyDescent="0.3">
      <c r="A437" t="s">
        <v>504</v>
      </c>
      <c r="B437" t="s">
        <v>505</v>
      </c>
      <c r="C437" t="s">
        <v>506</v>
      </c>
      <c r="D437" t="s">
        <v>518</v>
      </c>
      <c r="E437">
        <v>55391</v>
      </c>
      <c r="F437" s="4">
        <v>42481</v>
      </c>
      <c r="G437" s="4" t="str">
        <f>VLOOKUP(E437, [1]Requirements!$A:$K, 11, FALSE)</f>
        <v>mkgaurav</v>
      </c>
      <c r="H437" s="4">
        <v>42531</v>
      </c>
      <c r="I437">
        <v>201077</v>
      </c>
      <c r="J437" t="s">
        <v>20</v>
      </c>
      <c r="K437" s="5">
        <v>42531.6171412037</v>
      </c>
      <c r="L437" s="6">
        <f>VLOOKUP($E437, [1]Requirements!$A:$K, 6, FALSE)</f>
        <v>7629</v>
      </c>
      <c r="M437" s="5" t="str">
        <f>VLOOKUP($E437, [1]Requirements!$A:$K, 2, FALSE)</f>
        <v>AMS BRS</v>
      </c>
      <c r="N437" s="5">
        <f>VLOOKUP($E437, [1]Requirements!$A:$K,4, FALSE)</f>
        <v>42492</v>
      </c>
      <c r="O437" s="5" t="str">
        <f>VLOOKUP($E437, [1]Requirements!$A:$K, 5, FALSE)</f>
        <v>2017-03-22 05:55:55</v>
      </c>
      <c r="P437" s="5" t="str">
        <f>VLOOKUP($E437, [1]Requirements!$A:$K, 3, FALSE)</f>
        <v>atripathi1</v>
      </c>
    </row>
    <row r="438" spans="1:16" x14ac:dyDescent="0.3">
      <c r="A438" t="s">
        <v>504</v>
      </c>
      <c r="B438" t="s">
        <v>505</v>
      </c>
      <c r="C438" t="s">
        <v>506</v>
      </c>
      <c r="D438" t="s">
        <v>519</v>
      </c>
      <c r="E438">
        <v>55392</v>
      </c>
      <c r="F438" s="4">
        <v>42481</v>
      </c>
      <c r="G438" s="4" t="str">
        <f>VLOOKUP(E438, [1]Requirements!$A:$K, 11, FALSE)</f>
        <v>mkgaurav</v>
      </c>
      <c r="H438" s="4">
        <v>42531</v>
      </c>
      <c r="I438">
        <v>201078</v>
      </c>
      <c r="J438" t="s">
        <v>20</v>
      </c>
      <c r="K438" s="5">
        <v>42531.617546296293</v>
      </c>
      <c r="L438" s="6">
        <f>VLOOKUP($E438, [1]Requirements!$A:$K, 6, FALSE)</f>
        <v>7629</v>
      </c>
      <c r="M438" s="5" t="str">
        <f>VLOOKUP($E438, [1]Requirements!$A:$K, 2, FALSE)</f>
        <v>AMS BRS</v>
      </c>
      <c r="N438" s="5">
        <f>VLOOKUP($E438, [1]Requirements!$A:$K,4, FALSE)</f>
        <v>42492</v>
      </c>
      <c r="O438" s="5" t="str">
        <f>VLOOKUP($E438, [1]Requirements!$A:$K, 5, FALSE)</f>
        <v>2017-03-22 05:55:55</v>
      </c>
      <c r="P438" s="5" t="str">
        <f>VLOOKUP($E438, [1]Requirements!$A:$K, 3, FALSE)</f>
        <v>atripathi1</v>
      </c>
    </row>
    <row r="439" spans="1:16" x14ac:dyDescent="0.3">
      <c r="A439" t="s">
        <v>504</v>
      </c>
      <c r="B439" t="s">
        <v>505</v>
      </c>
      <c r="C439" t="s">
        <v>506</v>
      </c>
      <c r="D439" t="s">
        <v>520</v>
      </c>
      <c r="E439">
        <v>55393</v>
      </c>
      <c r="F439" s="4">
        <v>42481</v>
      </c>
      <c r="G439" s="4" t="str">
        <f>VLOOKUP(E439, [1]Requirements!$A:$K, 11, FALSE)</f>
        <v>mkgaurav</v>
      </c>
      <c r="H439" s="4">
        <v>42531</v>
      </c>
      <c r="I439">
        <v>201079</v>
      </c>
      <c r="J439" t="s">
        <v>20</v>
      </c>
      <c r="K439" s="5">
        <v>42531.617997685185</v>
      </c>
      <c r="L439" s="6">
        <f>VLOOKUP($E439, [1]Requirements!$A:$K, 6, FALSE)</f>
        <v>7629</v>
      </c>
      <c r="M439" s="5" t="str">
        <f>VLOOKUP($E439, [1]Requirements!$A:$K, 2, FALSE)</f>
        <v>AMS BRS</v>
      </c>
      <c r="N439" s="5">
        <f>VLOOKUP($E439, [1]Requirements!$A:$K,4, FALSE)</f>
        <v>42492</v>
      </c>
      <c r="O439" s="5" t="str">
        <f>VLOOKUP($E439, [1]Requirements!$A:$K, 5, FALSE)</f>
        <v>2017-03-22 05:55:55</v>
      </c>
      <c r="P439" s="5" t="str">
        <f>VLOOKUP($E439, [1]Requirements!$A:$K, 3, FALSE)</f>
        <v>atripathi1</v>
      </c>
    </row>
    <row r="440" spans="1:16" x14ac:dyDescent="0.3">
      <c r="A440" t="s">
        <v>504</v>
      </c>
      <c r="B440" t="s">
        <v>505</v>
      </c>
      <c r="C440" t="s">
        <v>506</v>
      </c>
      <c r="D440" t="s">
        <v>521</v>
      </c>
      <c r="E440">
        <v>55395</v>
      </c>
      <c r="F440" s="4">
        <v>42481</v>
      </c>
      <c r="G440" s="4" t="str">
        <f>VLOOKUP(E440, [1]Requirements!$A:$K, 11, FALSE)</f>
        <v>mkgaurav</v>
      </c>
      <c r="H440" s="4">
        <v>42531</v>
      </c>
      <c r="I440">
        <v>201080</v>
      </c>
      <c r="J440" t="s">
        <v>20</v>
      </c>
      <c r="K440" s="5">
        <v>42531.618506944447</v>
      </c>
      <c r="L440" s="6">
        <f>VLOOKUP($E440, [1]Requirements!$A:$K, 6, FALSE)</f>
        <v>7629</v>
      </c>
      <c r="M440" s="5" t="str">
        <f>VLOOKUP($E440, [1]Requirements!$A:$K, 2, FALSE)</f>
        <v>AMS BRS</v>
      </c>
      <c r="N440" s="5">
        <f>VLOOKUP($E440, [1]Requirements!$A:$K,4, FALSE)</f>
        <v>42492</v>
      </c>
      <c r="O440" s="5" t="str">
        <f>VLOOKUP($E440, [1]Requirements!$A:$K, 5, FALSE)</f>
        <v>2017-03-22 05:55:55</v>
      </c>
      <c r="P440" s="5" t="str">
        <f>VLOOKUP($E440, [1]Requirements!$A:$K, 3, FALSE)</f>
        <v>atripathi1</v>
      </c>
    </row>
    <row r="441" spans="1:16" x14ac:dyDescent="0.3">
      <c r="A441" t="s">
        <v>504</v>
      </c>
      <c r="B441" t="s">
        <v>505</v>
      </c>
      <c r="C441" t="s">
        <v>506</v>
      </c>
      <c r="D441" t="s">
        <v>522</v>
      </c>
      <c r="E441">
        <v>55397</v>
      </c>
      <c r="F441" s="4">
        <v>42481</v>
      </c>
      <c r="G441" s="4" t="str">
        <f>VLOOKUP(E441, [1]Requirements!$A:$K, 11, FALSE)</f>
        <v>mkgaurav</v>
      </c>
      <c r="H441" s="4">
        <v>42531</v>
      </c>
      <c r="I441">
        <v>201081</v>
      </c>
      <c r="J441" t="s">
        <v>20</v>
      </c>
      <c r="K441" s="5">
        <v>42531.618900462963</v>
      </c>
      <c r="L441" s="6">
        <f>VLOOKUP($E441, [1]Requirements!$A:$K, 6, FALSE)</f>
        <v>7629</v>
      </c>
      <c r="M441" s="5" t="str">
        <f>VLOOKUP($E441, [1]Requirements!$A:$K, 2, FALSE)</f>
        <v>AMS BRS</v>
      </c>
      <c r="N441" s="5">
        <f>VLOOKUP($E441, [1]Requirements!$A:$K,4, FALSE)</f>
        <v>42492</v>
      </c>
      <c r="O441" s="5" t="str">
        <f>VLOOKUP($E441, [1]Requirements!$A:$K, 5, FALSE)</f>
        <v>2017-03-22 05:55:55</v>
      </c>
      <c r="P441" s="5" t="str">
        <f>VLOOKUP($E441, [1]Requirements!$A:$K, 3, FALSE)</f>
        <v>atripathi1</v>
      </c>
    </row>
    <row r="442" spans="1:16" x14ac:dyDescent="0.3">
      <c r="A442" t="s">
        <v>504</v>
      </c>
      <c r="B442" t="s">
        <v>505</v>
      </c>
      <c r="C442" t="s">
        <v>506</v>
      </c>
      <c r="D442" t="s">
        <v>523</v>
      </c>
      <c r="E442">
        <v>55398</v>
      </c>
      <c r="F442" s="4">
        <v>42481</v>
      </c>
      <c r="G442" s="4" t="str">
        <f>VLOOKUP(E442, [1]Requirements!$A:$K, 11, FALSE)</f>
        <v>mkgaurav</v>
      </c>
      <c r="H442" s="4">
        <v>42531</v>
      </c>
      <c r="I442">
        <v>201082</v>
      </c>
      <c r="J442" t="s">
        <v>20</v>
      </c>
      <c r="K442" s="5">
        <v>42531.619328703702</v>
      </c>
      <c r="L442" s="6">
        <f>VLOOKUP($E442, [1]Requirements!$A:$K, 6, FALSE)</f>
        <v>7629</v>
      </c>
      <c r="M442" s="5" t="str">
        <f>VLOOKUP($E442, [1]Requirements!$A:$K, 2, FALSE)</f>
        <v>AMS BRS</v>
      </c>
      <c r="N442" s="5">
        <f>VLOOKUP($E442, [1]Requirements!$A:$K,4, FALSE)</f>
        <v>42492</v>
      </c>
      <c r="O442" s="5" t="str">
        <f>VLOOKUP($E442, [1]Requirements!$A:$K, 5, FALSE)</f>
        <v>2017-03-22 05:55:55</v>
      </c>
      <c r="P442" s="5" t="str">
        <f>VLOOKUP($E442, [1]Requirements!$A:$K, 3, FALSE)</f>
        <v>atripathi1</v>
      </c>
    </row>
    <row r="443" spans="1:16" x14ac:dyDescent="0.3">
      <c r="A443" t="s">
        <v>504</v>
      </c>
      <c r="B443" t="s">
        <v>505</v>
      </c>
      <c r="C443" t="s">
        <v>506</v>
      </c>
      <c r="D443" t="s">
        <v>524</v>
      </c>
      <c r="E443">
        <v>55400</v>
      </c>
      <c r="F443" s="4">
        <v>42481</v>
      </c>
      <c r="G443" s="4" t="str">
        <f>VLOOKUP(E443, [1]Requirements!$A:$K, 11, FALSE)</f>
        <v>mkgaurav</v>
      </c>
      <c r="H443" s="4">
        <v>42531</v>
      </c>
      <c r="I443">
        <v>201083</v>
      </c>
      <c r="J443" t="s">
        <v>20</v>
      </c>
      <c r="K443" s="5">
        <v>42531.619849537034</v>
      </c>
      <c r="L443" s="6">
        <f>VLOOKUP($E443, [1]Requirements!$A:$K, 6, FALSE)</f>
        <v>7629</v>
      </c>
      <c r="M443" s="5" t="str">
        <f>VLOOKUP($E443, [1]Requirements!$A:$K, 2, FALSE)</f>
        <v>AMS BRS</v>
      </c>
      <c r="N443" s="5">
        <f>VLOOKUP($E443, [1]Requirements!$A:$K,4, FALSE)</f>
        <v>42492</v>
      </c>
      <c r="O443" s="5" t="str">
        <f>VLOOKUP($E443, [1]Requirements!$A:$K, 5, FALSE)</f>
        <v>2017-03-22 05:55:55</v>
      </c>
      <c r="P443" s="5" t="str">
        <f>VLOOKUP($E443, [1]Requirements!$A:$K, 3, FALSE)</f>
        <v>atripathi1</v>
      </c>
    </row>
    <row r="444" spans="1:16" x14ac:dyDescent="0.3">
      <c r="A444" t="s">
        <v>504</v>
      </c>
      <c r="B444" t="s">
        <v>505</v>
      </c>
      <c r="C444" t="s">
        <v>506</v>
      </c>
      <c r="D444" t="s">
        <v>525</v>
      </c>
      <c r="E444">
        <v>55401</v>
      </c>
      <c r="F444" s="4">
        <v>42481</v>
      </c>
      <c r="G444" s="4" t="str">
        <f>VLOOKUP(E444, [1]Requirements!$A:$K, 11, FALSE)</f>
        <v>mkgaurav</v>
      </c>
      <c r="H444" s="4">
        <v>42532</v>
      </c>
      <c r="I444">
        <v>201118</v>
      </c>
      <c r="J444" t="s">
        <v>20</v>
      </c>
      <c r="K444" s="5">
        <v>42532.333807870367</v>
      </c>
      <c r="L444" s="6">
        <f>VLOOKUP($E444, [1]Requirements!$A:$K, 6, FALSE)</f>
        <v>7629</v>
      </c>
      <c r="M444" s="5" t="str">
        <f>VLOOKUP($E444, [1]Requirements!$A:$K, 2, FALSE)</f>
        <v>AMS BRS</v>
      </c>
      <c r="N444" s="5">
        <f>VLOOKUP($E444, [1]Requirements!$A:$K,4, FALSE)</f>
        <v>42492</v>
      </c>
      <c r="O444" s="5" t="str">
        <f>VLOOKUP($E444, [1]Requirements!$A:$K, 5, FALSE)</f>
        <v>2017-03-22 05:55:55</v>
      </c>
      <c r="P444" s="5" t="str">
        <f>VLOOKUP($E444, [1]Requirements!$A:$K, 3, FALSE)</f>
        <v>atripathi1</v>
      </c>
    </row>
    <row r="445" spans="1:16" x14ac:dyDescent="0.3">
      <c r="A445" t="s">
        <v>504</v>
      </c>
      <c r="B445" t="s">
        <v>505</v>
      </c>
      <c r="C445" t="s">
        <v>506</v>
      </c>
      <c r="D445" t="s">
        <v>526</v>
      </c>
      <c r="E445">
        <v>55402</v>
      </c>
      <c r="F445" s="4">
        <v>42481</v>
      </c>
      <c r="G445" s="4" t="str">
        <f>VLOOKUP(E445, [1]Requirements!$A:$K, 11, FALSE)</f>
        <v>mkgaurav</v>
      </c>
      <c r="H445" s="4">
        <v>42532</v>
      </c>
      <c r="I445">
        <v>201124</v>
      </c>
      <c r="J445" t="s">
        <v>20</v>
      </c>
      <c r="K445" s="5">
        <v>42532.342418981483</v>
      </c>
      <c r="L445" s="6">
        <f>VLOOKUP($E445, [1]Requirements!$A:$K, 6, FALSE)</f>
        <v>7629</v>
      </c>
      <c r="M445" s="5" t="str">
        <f>VLOOKUP($E445, [1]Requirements!$A:$K, 2, FALSE)</f>
        <v>AMS BRS</v>
      </c>
      <c r="N445" s="5">
        <f>VLOOKUP($E445, [1]Requirements!$A:$K,4, FALSE)</f>
        <v>42492</v>
      </c>
      <c r="O445" s="5" t="str">
        <f>VLOOKUP($E445, [1]Requirements!$A:$K, 5, FALSE)</f>
        <v>2017-03-22 05:55:55</v>
      </c>
      <c r="P445" s="5" t="str">
        <f>VLOOKUP($E445, [1]Requirements!$A:$K, 3, FALSE)</f>
        <v>atripathi1</v>
      </c>
    </row>
    <row r="446" spans="1:16" x14ac:dyDescent="0.3">
      <c r="A446" t="s">
        <v>504</v>
      </c>
      <c r="B446" t="s">
        <v>505</v>
      </c>
      <c r="C446" t="s">
        <v>506</v>
      </c>
      <c r="D446" t="s">
        <v>527</v>
      </c>
      <c r="E446">
        <v>55403</v>
      </c>
      <c r="F446" s="4">
        <v>42481</v>
      </c>
      <c r="G446" s="4" t="str">
        <f>VLOOKUP(E446, [1]Requirements!$A:$K, 11, FALSE)</f>
        <v>mkgaurav</v>
      </c>
      <c r="H446" s="4">
        <v>42534</v>
      </c>
      <c r="I446">
        <v>201182</v>
      </c>
      <c r="J446" t="s">
        <v>20</v>
      </c>
      <c r="K446" s="5">
        <v>42534.234398148146</v>
      </c>
      <c r="L446" s="6">
        <f>VLOOKUP($E446, [1]Requirements!$A:$K, 6, FALSE)</f>
        <v>7629</v>
      </c>
      <c r="M446" s="5" t="str">
        <f>VLOOKUP($E446, [1]Requirements!$A:$K, 2, FALSE)</f>
        <v>AMS BRS</v>
      </c>
      <c r="N446" s="5">
        <f>VLOOKUP($E446, [1]Requirements!$A:$K,4, FALSE)</f>
        <v>42492</v>
      </c>
      <c r="O446" s="5" t="str">
        <f>VLOOKUP($E446, [1]Requirements!$A:$K, 5, FALSE)</f>
        <v>2017-03-22 05:55:55</v>
      </c>
      <c r="P446" s="5" t="str">
        <f>VLOOKUP($E446, [1]Requirements!$A:$K, 3, FALSE)</f>
        <v>atripathi1</v>
      </c>
    </row>
    <row r="447" spans="1:16" x14ac:dyDescent="0.3">
      <c r="A447" t="s">
        <v>504</v>
      </c>
      <c r="B447" t="s">
        <v>505</v>
      </c>
      <c r="C447" t="s">
        <v>506</v>
      </c>
      <c r="D447" t="s">
        <v>528</v>
      </c>
      <c r="E447">
        <v>55404</v>
      </c>
      <c r="F447" s="4">
        <v>42481</v>
      </c>
      <c r="G447" s="4" t="str">
        <f>VLOOKUP(E447, [1]Requirements!$A:$K, 11, FALSE)</f>
        <v>mkgaurav</v>
      </c>
      <c r="H447" s="4">
        <v>42534</v>
      </c>
      <c r="I447">
        <v>201183</v>
      </c>
      <c r="J447" t="s">
        <v>20</v>
      </c>
      <c r="K447" s="5">
        <v>42534.234918981485</v>
      </c>
      <c r="L447" s="6">
        <f>VLOOKUP($E447, [1]Requirements!$A:$K, 6, FALSE)</f>
        <v>7629</v>
      </c>
      <c r="M447" s="5" t="str">
        <f>VLOOKUP($E447, [1]Requirements!$A:$K, 2, FALSE)</f>
        <v>AMS BRS</v>
      </c>
      <c r="N447" s="5">
        <f>VLOOKUP($E447, [1]Requirements!$A:$K,4, FALSE)</f>
        <v>42492</v>
      </c>
      <c r="O447" s="5" t="str">
        <f>VLOOKUP($E447, [1]Requirements!$A:$K, 5, FALSE)</f>
        <v>2017-03-22 05:55:55</v>
      </c>
      <c r="P447" s="5" t="str">
        <f>VLOOKUP($E447, [1]Requirements!$A:$K, 3, FALSE)</f>
        <v>atripathi1</v>
      </c>
    </row>
    <row r="448" spans="1:16" x14ac:dyDescent="0.3">
      <c r="A448" t="s">
        <v>504</v>
      </c>
      <c r="B448" t="s">
        <v>505</v>
      </c>
      <c r="C448" t="s">
        <v>506</v>
      </c>
      <c r="D448" t="s">
        <v>529</v>
      </c>
      <c r="E448">
        <v>55405</v>
      </c>
      <c r="F448" s="4">
        <v>42481</v>
      </c>
      <c r="G448" s="4" t="str">
        <f>VLOOKUP(E448, [1]Requirements!$A:$K, 11, FALSE)</f>
        <v>mkgaurav</v>
      </c>
      <c r="H448" s="4">
        <v>42531</v>
      </c>
      <c r="I448">
        <v>201084</v>
      </c>
      <c r="J448" t="s">
        <v>20</v>
      </c>
      <c r="K448" s="5">
        <v>42531.620312500003</v>
      </c>
      <c r="L448" s="6">
        <f>VLOOKUP($E448, [1]Requirements!$A:$K, 6, FALSE)</f>
        <v>7629</v>
      </c>
      <c r="M448" s="5" t="str">
        <f>VLOOKUP($E448, [1]Requirements!$A:$K, 2, FALSE)</f>
        <v>AMS BRS</v>
      </c>
      <c r="N448" s="5">
        <f>VLOOKUP($E448, [1]Requirements!$A:$K,4, FALSE)</f>
        <v>42492</v>
      </c>
      <c r="O448" s="5" t="str">
        <f>VLOOKUP($E448, [1]Requirements!$A:$K, 5, FALSE)</f>
        <v>2017-03-22 05:55:55</v>
      </c>
      <c r="P448" s="5" t="str">
        <f>VLOOKUP($E448, [1]Requirements!$A:$K, 3, FALSE)</f>
        <v>atripathi1</v>
      </c>
    </row>
    <row r="449" spans="1:16" x14ac:dyDescent="0.3">
      <c r="A449" t="s">
        <v>504</v>
      </c>
      <c r="B449" t="s">
        <v>505</v>
      </c>
      <c r="C449" t="s">
        <v>506</v>
      </c>
      <c r="D449" t="s">
        <v>530</v>
      </c>
      <c r="E449">
        <v>55334</v>
      </c>
      <c r="F449" s="4">
        <v>42481</v>
      </c>
      <c r="G449" s="4" t="str">
        <f>VLOOKUP(E449, [1]Requirements!$A:$K, 11, FALSE)</f>
        <v>mkgaurav</v>
      </c>
      <c r="H449" s="4">
        <v>42531</v>
      </c>
      <c r="I449">
        <v>200922</v>
      </c>
      <c r="J449" t="s">
        <v>20</v>
      </c>
      <c r="K449" s="5">
        <v>42534.236296296294</v>
      </c>
      <c r="L449" s="6">
        <f>VLOOKUP($E449, [1]Requirements!$A:$K, 6, FALSE)</f>
        <v>7629</v>
      </c>
      <c r="M449" s="5" t="str">
        <f>VLOOKUP($E449, [1]Requirements!$A:$K, 2, FALSE)</f>
        <v>AMS BRS</v>
      </c>
      <c r="N449" s="5">
        <f>VLOOKUP($E449, [1]Requirements!$A:$K,4, FALSE)</f>
        <v>42492</v>
      </c>
      <c r="O449" s="5" t="str">
        <f>VLOOKUP($E449, [1]Requirements!$A:$K, 5, FALSE)</f>
        <v>2017-03-22 05:55:55</v>
      </c>
      <c r="P449" s="5" t="str">
        <f>VLOOKUP($E449, [1]Requirements!$A:$K, 3, FALSE)</f>
        <v>atripathi1</v>
      </c>
    </row>
    <row r="450" spans="1:16" x14ac:dyDescent="0.3">
      <c r="A450" t="s">
        <v>504</v>
      </c>
      <c r="B450" t="s">
        <v>505</v>
      </c>
      <c r="C450" t="s">
        <v>506</v>
      </c>
      <c r="D450" t="s">
        <v>531</v>
      </c>
      <c r="E450">
        <v>55335</v>
      </c>
      <c r="F450" s="4">
        <v>42481</v>
      </c>
      <c r="G450" s="4" t="str">
        <f>VLOOKUP(E450, [1]Requirements!$A:$K, 11, FALSE)</f>
        <v>mkgaurav</v>
      </c>
      <c r="H450" s="4">
        <v>42531</v>
      </c>
      <c r="I450">
        <v>200924</v>
      </c>
      <c r="J450" t="s">
        <v>20</v>
      </c>
      <c r="K450" s="5">
        <v>42534.236678240741</v>
      </c>
      <c r="L450" s="6">
        <f>VLOOKUP($E450, [1]Requirements!$A:$K, 6, FALSE)</f>
        <v>7629</v>
      </c>
      <c r="M450" s="5" t="str">
        <f>VLOOKUP($E450, [1]Requirements!$A:$K, 2, FALSE)</f>
        <v>AMS BRS</v>
      </c>
      <c r="N450" s="5">
        <f>VLOOKUP($E450, [1]Requirements!$A:$K,4, FALSE)</f>
        <v>42492</v>
      </c>
      <c r="O450" s="5" t="str">
        <f>VLOOKUP($E450, [1]Requirements!$A:$K, 5, FALSE)</f>
        <v>2017-03-22 05:55:55</v>
      </c>
      <c r="P450" s="5" t="str">
        <f>VLOOKUP($E450, [1]Requirements!$A:$K, 3, FALSE)</f>
        <v>atripathi1</v>
      </c>
    </row>
    <row r="451" spans="1:16" x14ac:dyDescent="0.3">
      <c r="A451" t="s">
        <v>504</v>
      </c>
      <c r="B451" t="s">
        <v>505</v>
      </c>
      <c r="C451" t="s">
        <v>506</v>
      </c>
      <c r="D451" t="s">
        <v>532</v>
      </c>
      <c r="E451">
        <v>55339</v>
      </c>
      <c r="F451" s="4">
        <v>42481</v>
      </c>
      <c r="G451" s="4" t="str">
        <f>VLOOKUP(E451, [1]Requirements!$A:$K, 11, FALSE)</f>
        <v>mkgaurav</v>
      </c>
      <c r="H451" s="4">
        <v>42534</v>
      </c>
      <c r="I451">
        <v>201264</v>
      </c>
      <c r="J451" t="s">
        <v>20</v>
      </c>
      <c r="K451" s="5">
        <v>42534.416435185187</v>
      </c>
      <c r="L451" s="6">
        <f>VLOOKUP($E451, [1]Requirements!$A:$K, 6, FALSE)</f>
        <v>7629</v>
      </c>
      <c r="M451" s="5" t="str">
        <f>VLOOKUP($E451, [1]Requirements!$A:$K, 2, FALSE)</f>
        <v>AMS BRS</v>
      </c>
      <c r="N451" s="5">
        <f>VLOOKUP($E451, [1]Requirements!$A:$K,4, FALSE)</f>
        <v>42492</v>
      </c>
      <c r="O451" s="5" t="str">
        <f>VLOOKUP($E451, [1]Requirements!$A:$K, 5, FALSE)</f>
        <v>2017-03-22 05:55:55</v>
      </c>
      <c r="P451" s="5" t="str">
        <f>VLOOKUP($E451, [1]Requirements!$A:$K, 3, FALSE)</f>
        <v>atripathi1</v>
      </c>
    </row>
    <row r="452" spans="1:16" x14ac:dyDescent="0.3">
      <c r="A452" t="s">
        <v>504</v>
      </c>
      <c r="B452" t="s">
        <v>505</v>
      </c>
      <c r="C452" t="s">
        <v>506</v>
      </c>
      <c r="D452" t="s">
        <v>533</v>
      </c>
      <c r="E452">
        <v>55342</v>
      </c>
      <c r="F452" s="4">
        <v>42481</v>
      </c>
      <c r="G452" s="4" t="str">
        <f>VLOOKUP(E452, [1]Requirements!$A:$K, 11, FALSE)</f>
        <v>mkgaurav</v>
      </c>
      <c r="H452" s="4">
        <v>42532</v>
      </c>
      <c r="I452">
        <v>201125</v>
      </c>
      <c r="J452" t="s">
        <v>20</v>
      </c>
      <c r="K452" s="5">
        <v>42532.345057870371</v>
      </c>
      <c r="L452" s="6">
        <f>VLOOKUP($E452, [1]Requirements!$A:$K, 6, FALSE)</f>
        <v>7629</v>
      </c>
      <c r="M452" s="5" t="str">
        <f>VLOOKUP($E452, [1]Requirements!$A:$K, 2, FALSE)</f>
        <v>AMS BRS</v>
      </c>
      <c r="N452" s="5">
        <f>VLOOKUP($E452, [1]Requirements!$A:$K,4, FALSE)</f>
        <v>42492</v>
      </c>
      <c r="O452" s="5" t="str">
        <f>VLOOKUP($E452, [1]Requirements!$A:$K, 5, FALSE)</f>
        <v>2017-03-22 05:55:55</v>
      </c>
      <c r="P452" s="5" t="str">
        <f>VLOOKUP($E452, [1]Requirements!$A:$K, 3, FALSE)</f>
        <v>atripathi1</v>
      </c>
    </row>
    <row r="453" spans="1:16" x14ac:dyDescent="0.3">
      <c r="A453" t="s">
        <v>504</v>
      </c>
      <c r="B453" t="s">
        <v>505</v>
      </c>
      <c r="C453" t="s">
        <v>506</v>
      </c>
      <c r="D453" t="s">
        <v>534</v>
      </c>
      <c r="E453">
        <v>55343</v>
      </c>
      <c r="F453" s="4">
        <v>42481</v>
      </c>
      <c r="G453" s="4" t="str">
        <f>VLOOKUP(E453, [1]Requirements!$A:$K, 11, FALSE)</f>
        <v>mkgaurav</v>
      </c>
      <c r="H453" s="4">
        <v>42534</v>
      </c>
      <c r="I453">
        <v>201184</v>
      </c>
      <c r="J453" t="s">
        <v>20</v>
      </c>
      <c r="K453" s="5">
        <v>42534.235405092593</v>
      </c>
      <c r="L453" s="6">
        <f>VLOOKUP($E453, [1]Requirements!$A:$K, 6, FALSE)</f>
        <v>7629</v>
      </c>
      <c r="M453" s="5" t="str">
        <f>VLOOKUP($E453, [1]Requirements!$A:$K, 2, FALSE)</f>
        <v>AMS BRS</v>
      </c>
      <c r="N453" s="5">
        <f>VLOOKUP($E453, [1]Requirements!$A:$K,4, FALSE)</f>
        <v>42492</v>
      </c>
      <c r="O453" s="5" t="str">
        <f>VLOOKUP($E453, [1]Requirements!$A:$K, 5, FALSE)</f>
        <v>2017-03-22 05:55:55</v>
      </c>
      <c r="P453" s="5" t="str">
        <f>VLOOKUP($E453, [1]Requirements!$A:$K, 3, FALSE)</f>
        <v>atripathi1</v>
      </c>
    </row>
    <row r="454" spans="1:16" x14ac:dyDescent="0.3">
      <c r="A454" t="s">
        <v>504</v>
      </c>
      <c r="B454" t="s">
        <v>505</v>
      </c>
      <c r="C454" t="s">
        <v>506</v>
      </c>
      <c r="D454" t="s">
        <v>535</v>
      </c>
      <c r="E454">
        <v>55344</v>
      </c>
      <c r="F454" s="4">
        <v>42481</v>
      </c>
      <c r="G454" s="4" t="str">
        <f>VLOOKUP(E454, [1]Requirements!$A:$K, 11, FALSE)</f>
        <v>mkgaurav</v>
      </c>
      <c r="H454" s="4">
        <v>42531</v>
      </c>
      <c r="I454">
        <v>201085</v>
      </c>
      <c r="J454" t="s">
        <v>20</v>
      </c>
      <c r="K454" s="5">
        <v>42531.620844907404</v>
      </c>
      <c r="L454" s="6">
        <f>VLOOKUP($E454, [1]Requirements!$A:$K, 6, FALSE)</f>
        <v>7629</v>
      </c>
      <c r="M454" s="5" t="str">
        <f>VLOOKUP($E454, [1]Requirements!$A:$K, 2, FALSE)</f>
        <v>AMS BRS</v>
      </c>
      <c r="N454" s="5">
        <f>VLOOKUP($E454, [1]Requirements!$A:$K,4, FALSE)</f>
        <v>42492</v>
      </c>
      <c r="O454" s="5" t="str">
        <f>VLOOKUP($E454, [1]Requirements!$A:$K, 5, FALSE)</f>
        <v>2017-03-22 05:55:55</v>
      </c>
      <c r="P454" s="5" t="str">
        <f>VLOOKUP($E454, [1]Requirements!$A:$K, 3, FALSE)</f>
        <v>atripathi1</v>
      </c>
    </row>
    <row r="455" spans="1:16" x14ac:dyDescent="0.3">
      <c r="A455" t="s">
        <v>504</v>
      </c>
      <c r="B455" t="s">
        <v>505</v>
      </c>
      <c r="C455" t="s">
        <v>506</v>
      </c>
      <c r="D455" t="s">
        <v>536</v>
      </c>
      <c r="E455">
        <v>55345</v>
      </c>
      <c r="F455" s="4">
        <v>42481</v>
      </c>
      <c r="G455" s="4" t="str">
        <f>VLOOKUP(E455, [1]Requirements!$A:$K, 11, FALSE)</f>
        <v>mkgaurav</v>
      </c>
      <c r="H455" s="4">
        <v>42531</v>
      </c>
      <c r="I455">
        <v>201086</v>
      </c>
      <c r="J455" t="s">
        <v>20</v>
      </c>
      <c r="K455" s="5">
        <v>42531.62128472222</v>
      </c>
      <c r="L455" s="6">
        <f>VLOOKUP($E455, [1]Requirements!$A:$K, 6, FALSE)</f>
        <v>7629</v>
      </c>
      <c r="M455" s="5" t="str">
        <f>VLOOKUP($E455, [1]Requirements!$A:$K, 2, FALSE)</f>
        <v>AMS BRS</v>
      </c>
      <c r="N455" s="5">
        <f>VLOOKUP($E455, [1]Requirements!$A:$K,4, FALSE)</f>
        <v>42492</v>
      </c>
      <c r="O455" s="5" t="str">
        <f>VLOOKUP($E455, [1]Requirements!$A:$K, 5, FALSE)</f>
        <v>2017-03-22 05:55:55</v>
      </c>
      <c r="P455" s="5" t="str">
        <f>VLOOKUP($E455, [1]Requirements!$A:$K, 3, FALSE)</f>
        <v>atripathi1</v>
      </c>
    </row>
    <row r="456" spans="1:16" x14ac:dyDescent="0.3">
      <c r="A456" t="s">
        <v>504</v>
      </c>
      <c r="B456" t="s">
        <v>505</v>
      </c>
      <c r="C456" t="s">
        <v>506</v>
      </c>
      <c r="D456" t="s">
        <v>537</v>
      </c>
      <c r="E456">
        <v>55346</v>
      </c>
      <c r="F456" s="4">
        <v>42481</v>
      </c>
      <c r="G456" s="4" t="str">
        <f>VLOOKUP(E456, [1]Requirements!$A:$K, 11, FALSE)</f>
        <v>mkgaurav</v>
      </c>
      <c r="H456" s="4">
        <v>42531</v>
      </c>
      <c r="I456">
        <v>201087</v>
      </c>
      <c r="J456" t="s">
        <v>20</v>
      </c>
      <c r="K456" s="5">
        <v>42531.621759259258</v>
      </c>
      <c r="L456" s="6">
        <f>VLOOKUP($E456, [1]Requirements!$A:$K, 6, FALSE)</f>
        <v>7629</v>
      </c>
      <c r="M456" s="5" t="str">
        <f>VLOOKUP($E456, [1]Requirements!$A:$K, 2, FALSE)</f>
        <v>AMS BRS</v>
      </c>
      <c r="N456" s="5">
        <f>VLOOKUP($E456, [1]Requirements!$A:$K,4, FALSE)</f>
        <v>42492</v>
      </c>
      <c r="O456" s="5" t="str">
        <f>VLOOKUP($E456, [1]Requirements!$A:$K, 5, FALSE)</f>
        <v>2017-03-22 05:55:55</v>
      </c>
      <c r="P456" s="5" t="str">
        <f>VLOOKUP($E456, [1]Requirements!$A:$K, 3, FALSE)</f>
        <v>atripathi1</v>
      </c>
    </row>
    <row r="457" spans="1:16" x14ac:dyDescent="0.3">
      <c r="A457" t="s">
        <v>504</v>
      </c>
      <c r="B457" t="s">
        <v>505</v>
      </c>
      <c r="C457" t="s">
        <v>506</v>
      </c>
      <c r="D457" t="s">
        <v>538</v>
      </c>
      <c r="E457">
        <v>55348</v>
      </c>
      <c r="F457" s="4">
        <v>42481</v>
      </c>
      <c r="G457" s="4" t="str">
        <f>VLOOKUP(E457, [1]Requirements!$A:$K, 11, FALSE)</f>
        <v>mkgaurav</v>
      </c>
      <c r="H457" s="4">
        <v>42531</v>
      </c>
      <c r="I457">
        <v>201088</v>
      </c>
      <c r="J457" t="s">
        <v>20</v>
      </c>
      <c r="K457" s="5">
        <v>42531.622361111113</v>
      </c>
      <c r="L457" s="6">
        <f>VLOOKUP($E457, [1]Requirements!$A:$K, 6, FALSE)</f>
        <v>7629</v>
      </c>
      <c r="M457" s="5" t="str">
        <f>VLOOKUP($E457, [1]Requirements!$A:$K, 2, FALSE)</f>
        <v>AMS BRS</v>
      </c>
      <c r="N457" s="5">
        <f>VLOOKUP($E457, [1]Requirements!$A:$K,4, FALSE)</f>
        <v>42492</v>
      </c>
      <c r="O457" s="5" t="str">
        <f>VLOOKUP($E457, [1]Requirements!$A:$K, 5, FALSE)</f>
        <v>2017-03-22 05:55:55</v>
      </c>
      <c r="P457" s="5" t="str">
        <f>VLOOKUP($E457, [1]Requirements!$A:$K, 3, FALSE)</f>
        <v>atripathi1</v>
      </c>
    </row>
    <row r="458" spans="1:16" x14ac:dyDescent="0.3">
      <c r="A458" t="s">
        <v>504</v>
      </c>
      <c r="B458" t="s">
        <v>505</v>
      </c>
      <c r="C458" t="s">
        <v>506</v>
      </c>
      <c r="D458" t="s">
        <v>539</v>
      </c>
      <c r="E458">
        <v>55349</v>
      </c>
      <c r="F458" s="4">
        <v>42481</v>
      </c>
      <c r="G458" s="4" t="str">
        <f>VLOOKUP(E458, [1]Requirements!$A:$K, 11, FALSE)</f>
        <v>mkgaurav</v>
      </c>
      <c r="H458" s="4">
        <v>42531</v>
      </c>
      <c r="I458">
        <v>201089</v>
      </c>
      <c r="J458" t="s">
        <v>20</v>
      </c>
      <c r="K458" s="5">
        <v>42531.622858796298</v>
      </c>
      <c r="L458" s="6">
        <f>VLOOKUP($E458, [1]Requirements!$A:$K, 6, FALSE)</f>
        <v>7629</v>
      </c>
      <c r="M458" s="5" t="str">
        <f>VLOOKUP($E458, [1]Requirements!$A:$K, 2, FALSE)</f>
        <v>AMS BRS</v>
      </c>
      <c r="N458" s="5">
        <f>VLOOKUP($E458, [1]Requirements!$A:$K,4, FALSE)</f>
        <v>42492</v>
      </c>
      <c r="O458" s="5" t="str">
        <f>VLOOKUP($E458, [1]Requirements!$A:$K, 5, FALSE)</f>
        <v>2017-03-22 05:55:55</v>
      </c>
      <c r="P458" s="5" t="str">
        <f>VLOOKUP($E458, [1]Requirements!$A:$K, 3, FALSE)</f>
        <v>atripathi1</v>
      </c>
    </row>
    <row r="459" spans="1:16" x14ac:dyDescent="0.3">
      <c r="A459" t="s">
        <v>504</v>
      </c>
      <c r="B459" t="s">
        <v>505</v>
      </c>
      <c r="C459" t="s">
        <v>506</v>
      </c>
      <c r="D459" t="s">
        <v>540</v>
      </c>
      <c r="E459">
        <v>55350</v>
      </c>
      <c r="F459" s="4">
        <v>42481</v>
      </c>
      <c r="G459" s="4" t="str">
        <f>VLOOKUP(E459, [1]Requirements!$A:$K, 11, FALSE)</f>
        <v>mkgaurav</v>
      </c>
      <c r="H459" s="4">
        <v>42531</v>
      </c>
      <c r="I459">
        <v>201090</v>
      </c>
      <c r="J459" t="s">
        <v>20</v>
      </c>
      <c r="K459" s="5">
        <v>42531.62332175926</v>
      </c>
      <c r="L459" s="6">
        <f>VLOOKUP($E459, [1]Requirements!$A:$K, 6, FALSE)</f>
        <v>7629</v>
      </c>
      <c r="M459" s="5" t="str">
        <f>VLOOKUP($E459, [1]Requirements!$A:$K, 2, FALSE)</f>
        <v>AMS BRS</v>
      </c>
      <c r="N459" s="5">
        <f>VLOOKUP($E459, [1]Requirements!$A:$K,4, FALSE)</f>
        <v>42492</v>
      </c>
      <c r="O459" s="5" t="str">
        <f>VLOOKUP($E459, [1]Requirements!$A:$K, 5, FALSE)</f>
        <v>2017-03-22 05:55:55</v>
      </c>
      <c r="P459" s="5" t="str">
        <f>VLOOKUP($E459, [1]Requirements!$A:$K, 3, FALSE)</f>
        <v>atripathi1</v>
      </c>
    </row>
    <row r="460" spans="1:16" x14ac:dyDescent="0.3">
      <c r="A460" t="s">
        <v>504</v>
      </c>
      <c r="B460" t="s">
        <v>505</v>
      </c>
      <c r="C460" t="s">
        <v>506</v>
      </c>
      <c r="D460" t="s">
        <v>541</v>
      </c>
      <c r="E460">
        <v>55351</v>
      </c>
      <c r="F460" s="4">
        <v>42481</v>
      </c>
      <c r="G460" s="4" t="str">
        <f>VLOOKUP(E460, [1]Requirements!$A:$K, 11, FALSE)</f>
        <v>mkgaurav</v>
      </c>
      <c r="H460" s="4">
        <v>42531</v>
      </c>
      <c r="I460">
        <v>201091</v>
      </c>
      <c r="J460" t="s">
        <v>20</v>
      </c>
      <c r="K460" s="5">
        <v>42531.623831018522</v>
      </c>
      <c r="L460" s="6">
        <f>VLOOKUP($E460, [1]Requirements!$A:$K, 6, FALSE)</f>
        <v>7629</v>
      </c>
      <c r="M460" s="5" t="str">
        <f>VLOOKUP($E460, [1]Requirements!$A:$K, 2, FALSE)</f>
        <v>AMS BRS</v>
      </c>
      <c r="N460" s="5">
        <f>VLOOKUP($E460, [1]Requirements!$A:$K,4, FALSE)</f>
        <v>42492</v>
      </c>
      <c r="O460" s="5" t="str">
        <f>VLOOKUP($E460, [1]Requirements!$A:$K, 5, FALSE)</f>
        <v>2017-03-22 05:55:55</v>
      </c>
      <c r="P460" s="5" t="str">
        <f>VLOOKUP($E460, [1]Requirements!$A:$K, 3, FALSE)</f>
        <v>atripathi1</v>
      </c>
    </row>
    <row r="461" spans="1:16" x14ac:dyDescent="0.3">
      <c r="A461" t="s">
        <v>504</v>
      </c>
      <c r="B461" t="s">
        <v>505</v>
      </c>
      <c r="C461" t="s">
        <v>506</v>
      </c>
      <c r="D461" t="s">
        <v>542</v>
      </c>
      <c r="E461">
        <v>55352</v>
      </c>
      <c r="F461" s="4">
        <v>42481</v>
      </c>
      <c r="G461" s="4" t="str">
        <f>VLOOKUP(E461, [1]Requirements!$A:$K, 11, FALSE)</f>
        <v>mkgaurav</v>
      </c>
      <c r="H461" s="4">
        <v>42531</v>
      </c>
      <c r="I461">
        <v>201092</v>
      </c>
      <c r="J461" t="s">
        <v>20</v>
      </c>
      <c r="K461" s="5">
        <v>42531.624305555553</v>
      </c>
      <c r="L461" s="6">
        <f>VLOOKUP($E461, [1]Requirements!$A:$K, 6, FALSE)</f>
        <v>7629</v>
      </c>
      <c r="M461" s="5" t="str">
        <f>VLOOKUP($E461, [1]Requirements!$A:$K, 2, FALSE)</f>
        <v>AMS BRS</v>
      </c>
      <c r="N461" s="5">
        <f>VLOOKUP($E461, [1]Requirements!$A:$K,4, FALSE)</f>
        <v>42492</v>
      </c>
      <c r="O461" s="5" t="str">
        <f>VLOOKUP($E461, [1]Requirements!$A:$K, 5, FALSE)</f>
        <v>2017-03-22 05:55:55</v>
      </c>
      <c r="P461" s="5" t="str">
        <f>VLOOKUP($E461, [1]Requirements!$A:$K, 3, FALSE)</f>
        <v>atripathi1</v>
      </c>
    </row>
    <row r="462" spans="1:16" x14ac:dyDescent="0.3">
      <c r="A462" t="s">
        <v>504</v>
      </c>
      <c r="B462" t="s">
        <v>505</v>
      </c>
      <c r="C462" t="s">
        <v>506</v>
      </c>
      <c r="D462" t="s">
        <v>543</v>
      </c>
      <c r="E462">
        <v>55353</v>
      </c>
      <c r="F462" s="4">
        <v>42481</v>
      </c>
      <c r="G462" s="4" t="str">
        <f>VLOOKUP(E462, [1]Requirements!$A:$K, 11, FALSE)</f>
        <v>mkgaurav</v>
      </c>
      <c r="H462" s="4">
        <v>42531</v>
      </c>
      <c r="I462">
        <v>201094</v>
      </c>
      <c r="J462" t="s">
        <v>20</v>
      </c>
      <c r="K462" s="5">
        <v>42531.624768518515</v>
      </c>
      <c r="L462" s="6">
        <f>VLOOKUP($E462, [1]Requirements!$A:$K, 6, FALSE)</f>
        <v>7629</v>
      </c>
      <c r="M462" s="5" t="str">
        <f>VLOOKUP($E462, [1]Requirements!$A:$K, 2, FALSE)</f>
        <v>AMS BRS</v>
      </c>
      <c r="N462" s="5">
        <f>VLOOKUP($E462, [1]Requirements!$A:$K,4, FALSE)</f>
        <v>42492</v>
      </c>
      <c r="O462" s="5" t="str">
        <f>VLOOKUP($E462, [1]Requirements!$A:$K, 5, FALSE)</f>
        <v>2017-03-22 05:55:55</v>
      </c>
      <c r="P462" s="5" t="str">
        <f>VLOOKUP($E462, [1]Requirements!$A:$K, 3, FALSE)</f>
        <v>atripathi1</v>
      </c>
    </row>
    <row r="463" spans="1:16" x14ac:dyDescent="0.3">
      <c r="A463" t="s">
        <v>504</v>
      </c>
      <c r="B463" t="s">
        <v>505</v>
      </c>
      <c r="C463" t="s">
        <v>506</v>
      </c>
      <c r="D463" t="s">
        <v>544</v>
      </c>
      <c r="E463">
        <v>55354</v>
      </c>
      <c r="F463" s="4">
        <v>42481</v>
      </c>
      <c r="G463" s="4" t="str">
        <f>VLOOKUP(E463, [1]Requirements!$A:$K, 11, FALSE)</f>
        <v>mkgaurav</v>
      </c>
      <c r="H463" s="4">
        <v>42531</v>
      </c>
      <c r="I463">
        <v>201096</v>
      </c>
      <c r="J463" t="s">
        <v>20</v>
      </c>
      <c r="K463" s="5">
        <v>42531.625405092593</v>
      </c>
      <c r="L463" s="6">
        <f>VLOOKUP($E463, [1]Requirements!$A:$K, 6, FALSE)</f>
        <v>7629</v>
      </c>
      <c r="M463" s="5" t="str">
        <f>VLOOKUP($E463, [1]Requirements!$A:$K, 2, FALSE)</f>
        <v>AMS BRS</v>
      </c>
      <c r="N463" s="5">
        <f>VLOOKUP($E463, [1]Requirements!$A:$K,4, FALSE)</f>
        <v>42492</v>
      </c>
      <c r="O463" s="5" t="str">
        <f>VLOOKUP($E463, [1]Requirements!$A:$K, 5, FALSE)</f>
        <v>2017-03-22 05:55:55</v>
      </c>
      <c r="P463" s="5" t="str">
        <f>VLOOKUP($E463, [1]Requirements!$A:$K, 3, FALSE)</f>
        <v>atripathi1</v>
      </c>
    </row>
    <row r="464" spans="1:16" x14ac:dyDescent="0.3">
      <c r="A464" t="s">
        <v>504</v>
      </c>
      <c r="B464" t="s">
        <v>505</v>
      </c>
      <c r="C464" t="s">
        <v>506</v>
      </c>
      <c r="D464" t="s">
        <v>545</v>
      </c>
      <c r="E464">
        <v>55355</v>
      </c>
      <c r="F464" s="4">
        <v>42481</v>
      </c>
      <c r="G464" s="4" t="str">
        <f>VLOOKUP(E464, [1]Requirements!$A:$K, 11, FALSE)</f>
        <v>mkgaurav</v>
      </c>
      <c r="H464" s="4">
        <v>42531</v>
      </c>
      <c r="I464">
        <v>201097</v>
      </c>
      <c r="J464" t="s">
        <v>20</v>
      </c>
      <c r="K464" s="5">
        <v>42531.625925925924</v>
      </c>
      <c r="L464" s="6">
        <f>VLOOKUP($E464, [1]Requirements!$A:$K, 6, FALSE)</f>
        <v>7629</v>
      </c>
      <c r="M464" s="5" t="str">
        <f>VLOOKUP($E464, [1]Requirements!$A:$K, 2, FALSE)</f>
        <v>AMS BRS</v>
      </c>
      <c r="N464" s="5">
        <f>VLOOKUP($E464, [1]Requirements!$A:$K,4, FALSE)</f>
        <v>42492</v>
      </c>
      <c r="O464" s="5" t="str">
        <f>VLOOKUP($E464, [1]Requirements!$A:$K, 5, FALSE)</f>
        <v>2017-03-22 05:55:55</v>
      </c>
      <c r="P464" s="5" t="str">
        <f>VLOOKUP($E464, [1]Requirements!$A:$K, 3, FALSE)</f>
        <v>atripathi1</v>
      </c>
    </row>
    <row r="465" spans="1:16" x14ac:dyDescent="0.3">
      <c r="A465" t="s">
        <v>504</v>
      </c>
      <c r="B465" t="s">
        <v>505</v>
      </c>
      <c r="C465" t="s">
        <v>506</v>
      </c>
      <c r="D465" t="s">
        <v>546</v>
      </c>
      <c r="E465">
        <v>55356</v>
      </c>
      <c r="F465" s="4">
        <v>42481</v>
      </c>
      <c r="G465" s="4" t="str">
        <f>VLOOKUP(E465, [1]Requirements!$A:$K, 11, FALSE)</f>
        <v>mkgaurav</v>
      </c>
      <c r="H465" s="4">
        <v>42531</v>
      </c>
      <c r="I465">
        <v>201098</v>
      </c>
      <c r="J465" t="s">
        <v>20</v>
      </c>
      <c r="K465" s="5">
        <v>42531.626504629632</v>
      </c>
      <c r="L465" s="6">
        <f>VLOOKUP($E465, [1]Requirements!$A:$K, 6, FALSE)</f>
        <v>7629</v>
      </c>
      <c r="M465" s="5" t="str">
        <f>VLOOKUP($E465, [1]Requirements!$A:$K, 2, FALSE)</f>
        <v>AMS BRS</v>
      </c>
      <c r="N465" s="5">
        <f>VLOOKUP($E465, [1]Requirements!$A:$K,4, FALSE)</f>
        <v>42492</v>
      </c>
      <c r="O465" s="5" t="str">
        <f>VLOOKUP($E465, [1]Requirements!$A:$K, 5, FALSE)</f>
        <v>2017-03-22 05:55:55</v>
      </c>
      <c r="P465" s="5" t="str">
        <f>VLOOKUP($E465, [1]Requirements!$A:$K, 3, FALSE)</f>
        <v>atripathi1</v>
      </c>
    </row>
    <row r="466" spans="1:16" x14ac:dyDescent="0.3">
      <c r="A466" t="s">
        <v>504</v>
      </c>
      <c r="B466" t="s">
        <v>505</v>
      </c>
      <c r="C466" t="s">
        <v>506</v>
      </c>
      <c r="D466" t="s">
        <v>547</v>
      </c>
      <c r="E466">
        <v>55357</v>
      </c>
      <c r="F466" s="4">
        <v>42481</v>
      </c>
      <c r="G466" s="4" t="str">
        <f>VLOOKUP(E466, [1]Requirements!$A:$K, 11, FALSE)</f>
        <v>mkgaurav</v>
      </c>
      <c r="H466" s="4">
        <v>42531</v>
      </c>
      <c r="I466">
        <v>200953</v>
      </c>
      <c r="J466" t="s">
        <v>20</v>
      </c>
      <c r="K466" s="5">
        <v>42534.237997685188</v>
      </c>
      <c r="L466" s="6">
        <f>VLOOKUP($E466, [1]Requirements!$A:$K, 6, FALSE)</f>
        <v>7629</v>
      </c>
      <c r="M466" s="5" t="str">
        <f>VLOOKUP($E466, [1]Requirements!$A:$K, 2, FALSE)</f>
        <v>AMS BRS</v>
      </c>
      <c r="N466" s="5">
        <f>VLOOKUP($E466, [1]Requirements!$A:$K,4, FALSE)</f>
        <v>42492</v>
      </c>
      <c r="O466" s="5" t="str">
        <f>VLOOKUP($E466, [1]Requirements!$A:$K, 5, FALSE)</f>
        <v>2017-03-22 05:55:55</v>
      </c>
      <c r="P466" s="5" t="str">
        <f>VLOOKUP($E466, [1]Requirements!$A:$K, 3, FALSE)</f>
        <v>atripathi1</v>
      </c>
    </row>
    <row r="467" spans="1:16" x14ac:dyDescent="0.3">
      <c r="A467" t="s">
        <v>504</v>
      </c>
      <c r="B467" t="s">
        <v>505</v>
      </c>
      <c r="C467" t="s">
        <v>506</v>
      </c>
      <c r="D467" t="s">
        <v>548</v>
      </c>
      <c r="E467">
        <v>55358</v>
      </c>
      <c r="F467" s="4">
        <v>42481</v>
      </c>
      <c r="G467" s="4" t="str">
        <f>VLOOKUP(E467, [1]Requirements!$A:$K, 11, FALSE)</f>
        <v>mkgaurav</v>
      </c>
      <c r="H467" s="4">
        <v>42531</v>
      </c>
      <c r="I467">
        <v>201004</v>
      </c>
      <c r="J467" t="s">
        <v>20</v>
      </c>
      <c r="K467" s="5">
        <v>42534.238622685189</v>
      </c>
      <c r="L467" s="6">
        <f>VLOOKUP($E467, [1]Requirements!$A:$K, 6, FALSE)</f>
        <v>7629</v>
      </c>
      <c r="M467" s="5" t="str">
        <f>VLOOKUP($E467, [1]Requirements!$A:$K, 2, FALSE)</f>
        <v>AMS BRS</v>
      </c>
      <c r="N467" s="5">
        <f>VLOOKUP($E467, [1]Requirements!$A:$K,4, FALSE)</f>
        <v>42492</v>
      </c>
      <c r="O467" s="5" t="str">
        <f>VLOOKUP($E467, [1]Requirements!$A:$K, 5, FALSE)</f>
        <v>2017-03-22 05:55:55</v>
      </c>
      <c r="P467" s="5" t="str">
        <f>VLOOKUP($E467, [1]Requirements!$A:$K, 3, FALSE)</f>
        <v>atripathi1</v>
      </c>
    </row>
    <row r="468" spans="1:16" x14ac:dyDescent="0.3">
      <c r="A468" t="s">
        <v>504</v>
      </c>
      <c r="B468" t="s">
        <v>505</v>
      </c>
      <c r="C468" t="s">
        <v>506</v>
      </c>
      <c r="D468" t="s">
        <v>549</v>
      </c>
      <c r="E468">
        <v>55359</v>
      </c>
      <c r="F468" s="4">
        <v>42481</v>
      </c>
      <c r="G468" s="4" t="str">
        <f>VLOOKUP(E468, [1]Requirements!$A:$K, 11, FALSE)</f>
        <v>mkgaurav</v>
      </c>
      <c r="H468" s="4">
        <v>42534</v>
      </c>
      <c r="I468">
        <v>201225</v>
      </c>
      <c r="J468" t="s">
        <v>20</v>
      </c>
      <c r="K468" s="5">
        <v>42534.323912037034</v>
      </c>
      <c r="L468" s="6">
        <f>VLOOKUP($E468, [1]Requirements!$A:$K, 6, FALSE)</f>
        <v>7629</v>
      </c>
      <c r="M468" s="5" t="str">
        <f>VLOOKUP($E468, [1]Requirements!$A:$K, 2, FALSE)</f>
        <v>AMS BRS</v>
      </c>
      <c r="N468" s="5">
        <f>VLOOKUP($E468, [1]Requirements!$A:$K,4, FALSE)</f>
        <v>42492</v>
      </c>
      <c r="O468" s="5" t="str">
        <f>VLOOKUP($E468, [1]Requirements!$A:$K, 5, FALSE)</f>
        <v>2017-03-22 05:55:55</v>
      </c>
      <c r="P468" s="5" t="str">
        <f>VLOOKUP($E468, [1]Requirements!$A:$K, 3, FALSE)</f>
        <v>atripathi1</v>
      </c>
    </row>
    <row r="469" spans="1:16" x14ac:dyDescent="0.3">
      <c r="A469" t="s">
        <v>504</v>
      </c>
      <c r="B469" t="s">
        <v>505</v>
      </c>
      <c r="C469" t="s">
        <v>506</v>
      </c>
      <c r="D469" t="s">
        <v>550</v>
      </c>
      <c r="E469">
        <v>55360</v>
      </c>
      <c r="F469" s="4">
        <v>42481</v>
      </c>
      <c r="G469" s="4" t="str">
        <f>VLOOKUP(E469, [1]Requirements!$A:$K, 11, FALSE)</f>
        <v>mkgaurav</v>
      </c>
      <c r="H469" s="4">
        <v>42531</v>
      </c>
      <c r="I469">
        <v>200947</v>
      </c>
      <c r="J469" t="s">
        <v>20</v>
      </c>
      <c r="K469" s="5">
        <v>42534.239270833335</v>
      </c>
      <c r="L469" s="6">
        <f>VLOOKUP($E469, [1]Requirements!$A:$K, 6, FALSE)</f>
        <v>7629</v>
      </c>
      <c r="M469" s="5" t="str">
        <f>VLOOKUP($E469, [1]Requirements!$A:$K, 2, FALSE)</f>
        <v>AMS BRS</v>
      </c>
      <c r="N469" s="5">
        <f>VLOOKUP($E469, [1]Requirements!$A:$K,4, FALSE)</f>
        <v>42492</v>
      </c>
      <c r="O469" s="5" t="str">
        <f>VLOOKUP($E469, [1]Requirements!$A:$K, 5, FALSE)</f>
        <v>2017-03-22 05:55:55</v>
      </c>
      <c r="P469" s="5" t="str">
        <f>VLOOKUP($E469, [1]Requirements!$A:$K, 3, FALSE)</f>
        <v>atripathi1</v>
      </c>
    </row>
    <row r="470" spans="1:16" x14ac:dyDescent="0.3">
      <c r="A470" t="s">
        <v>504</v>
      </c>
      <c r="B470" t="s">
        <v>505</v>
      </c>
      <c r="C470" t="s">
        <v>506</v>
      </c>
      <c r="D470" t="s">
        <v>551</v>
      </c>
      <c r="E470">
        <v>55361</v>
      </c>
      <c r="F470" s="4">
        <v>42481</v>
      </c>
      <c r="G470" s="4" t="str">
        <f>VLOOKUP(E470, [1]Requirements!$A:$K, 11, FALSE)</f>
        <v>mkgaurav</v>
      </c>
      <c r="H470" s="4">
        <v>42534</v>
      </c>
      <c r="I470">
        <v>201382</v>
      </c>
      <c r="J470" t="s">
        <v>20</v>
      </c>
      <c r="K470" s="5">
        <v>42534.47111111111</v>
      </c>
      <c r="L470" s="6">
        <f>VLOOKUP($E470, [1]Requirements!$A:$K, 6, FALSE)</f>
        <v>7629</v>
      </c>
      <c r="M470" s="5" t="str">
        <f>VLOOKUP($E470, [1]Requirements!$A:$K, 2, FALSE)</f>
        <v>AMS BRS</v>
      </c>
      <c r="N470" s="5">
        <f>VLOOKUP($E470, [1]Requirements!$A:$K,4, FALSE)</f>
        <v>42492</v>
      </c>
      <c r="O470" s="5" t="str">
        <f>VLOOKUP($E470, [1]Requirements!$A:$K, 5, FALSE)</f>
        <v>2017-03-22 05:55:55</v>
      </c>
      <c r="P470" s="5" t="str">
        <f>VLOOKUP($E470, [1]Requirements!$A:$K, 3, FALSE)</f>
        <v>atripathi1</v>
      </c>
    </row>
    <row r="471" spans="1:16" x14ac:dyDescent="0.3">
      <c r="A471" t="s">
        <v>504</v>
      </c>
      <c r="B471" t="s">
        <v>505</v>
      </c>
      <c r="C471" t="s">
        <v>506</v>
      </c>
      <c r="D471" t="s">
        <v>552</v>
      </c>
      <c r="E471">
        <v>55362</v>
      </c>
      <c r="F471" s="4">
        <v>42481</v>
      </c>
      <c r="G471" s="4" t="str">
        <f>VLOOKUP(E471, [1]Requirements!$A:$K, 11, FALSE)</f>
        <v>mkgaurav</v>
      </c>
      <c r="H471" s="4">
        <v>42534</v>
      </c>
      <c r="I471">
        <v>201391</v>
      </c>
      <c r="J471" t="s">
        <v>20</v>
      </c>
      <c r="K471" s="5">
        <v>42534.473229166666</v>
      </c>
      <c r="L471" s="6">
        <f>VLOOKUP($E471, [1]Requirements!$A:$K, 6, FALSE)</f>
        <v>7629</v>
      </c>
      <c r="M471" s="5" t="str">
        <f>VLOOKUP($E471, [1]Requirements!$A:$K, 2, FALSE)</f>
        <v>AMS BRS</v>
      </c>
      <c r="N471" s="5">
        <f>VLOOKUP($E471, [1]Requirements!$A:$K,4, FALSE)</f>
        <v>42492</v>
      </c>
      <c r="O471" s="5" t="str">
        <f>VLOOKUP($E471, [1]Requirements!$A:$K, 5, FALSE)</f>
        <v>2017-03-22 05:55:55</v>
      </c>
      <c r="P471" s="5" t="str">
        <f>VLOOKUP($E471, [1]Requirements!$A:$K, 3, FALSE)</f>
        <v>atripathi1</v>
      </c>
    </row>
    <row r="472" spans="1:16" x14ac:dyDescent="0.3">
      <c r="A472" t="s">
        <v>504</v>
      </c>
      <c r="B472" t="s">
        <v>505</v>
      </c>
      <c r="C472" t="s">
        <v>506</v>
      </c>
      <c r="D472" t="s">
        <v>553</v>
      </c>
      <c r="E472">
        <v>55363</v>
      </c>
      <c r="F472" s="4">
        <v>42481</v>
      </c>
      <c r="G472" s="4" t="str">
        <f>VLOOKUP(E472, [1]Requirements!$A:$K, 11, FALSE)</f>
        <v>mkgaurav</v>
      </c>
      <c r="H472" s="4">
        <v>42534</v>
      </c>
      <c r="I472">
        <v>201406</v>
      </c>
      <c r="J472" t="s">
        <v>20</v>
      </c>
      <c r="K472" s="5">
        <v>42534.476759259262</v>
      </c>
      <c r="L472" s="6">
        <f>VLOOKUP($E472, [1]Requirements!$A:$K, 6, FALSE)</f>
        <v>7629</v>
      </c>
      <c r="M472" s="5" t="str">
        <f>VLOOKUP($E472, [1]Requirements!$A:$K, 2, FALSE)</f>
        <v>AMS BRS</v>
      </c>
      <c r="N472" s="5">
        <f>VLOOKUP($E472, [1]Requirements!$A:$K,4, FALSE)</f>
        <v>42492</v>
      </c>
      <c r="O472" s="5" t="str">
        <f>VLOOKUP($E472, [1]Requirements!$A:$K, 5, FALSE)</f>
        <v>2017-03-22 05:55:55</v>
      </c>
      <c r="P472" s="5" t="str">
        <f>VLOOKUP($E472, [1]Requirements!$A:$K, 3, FALSE)</f>
        <v>atripathi1</v>
      </c>
    </row>
    <row r="473" spans="1:16" x14ac:dyDescent="0.3">
      <c r="A473" t="s">
        <v>504</v>
      </c>
      <c r="B473" t="s">
        <v>505</v>
      </c>
      <c r="C473" t="s">
        <v>506</v>
      </c>
      <c r="D473" t="s">
        <v>554</v>
      </c>
      <c r="E473">
        <v>55364</v>
      </c>
      <c r="F473" s="4">
        <v>42481</v>
      </c>
      <c r="G473" s="4" t="str">
        <f>VLOOKUP(E473, [1]Requirements!$A:$K, 11, FALSE)</f>
        <v>mkgaurav</v>
      </c>
      <c r="H473" s="4">
        <v>42531</v>
      </c>
      <c r="I473">
        <v>201033</v>
      </c>
      <c r="J473" t="s">
        <v>20</v>
      </c>
      <c r="K473" s="5">
        <v>42531.596921296295</v>
      </c>
      <c r="L473" s="6">
        <f>VLOOKUP($E473, [1]Requirements!$A:$K, 6, FALSE)</f>
        <v>7629</v>
      </c>
      <c r="M473" s="5" t="str">
        <f>VLOOKUP($E473, [1]Requirements!$A:$K, 2, FALSE)</f>
        <v>AMS BRS</v>
      </c>
      <c r="N473" s="5">
        <f>VLOOKUP($E473, [1]Requirements!$A:$K,4, FALSE)</f>
        <v>42492</v>
      </c>
      <c r="O473" s="5" t="str">
        <f>VLOOKUP($E473, [1]Requirements!$A:$K, 5, FALSE)</f>
        <v>2017-03-22 05:55:55</v>
      </c>
      <c r="P473" s="5" t="str">
        <f>VLOOKUP($E473, [1]Requirements!$A:$K, 3, FALSE)</f>
        <v>atripathi1</v>
      </c>
    </row>
    <row r="474" spans="1:16" x14ac:dyDescent="0.3">
      <c r="A474" t="s">
        <v>504</v>
      </c>
      <c r="B474" t="s">
        <v>505</v>
      </c>
      <c r="C474" t="s">
        <v>506</v>
      </c>
      <c r="D474" t="s">
        <v>555</v>
      </c>
      <c r="E474">
        <v>55365</v>
      </c>
      <c r="F474" s="4">
        <v>42481</v>
      </c>
      <c r="G474" s="4" t="str">
        <f>VLOOKUP(E474, [1]Requirements!$A:$K, 11, FALSE)</f>
        <v>mkgaurav</v>
      </c>
      <c r="H474" s="4">
        <v>42531</v>
      </c>
      <c r="I474">
        <v>201038</v>
      </c>
      <c r="J474" t="s">
        <v>20</v>
      </c>
      <c r="K474" s="5">
        <v>42531.597951388889</v>
      </c>
      <c r="L474" s="6">
        <f>VLOOKUP($E474, [1]Requirements!$A:$K, 6, FALSE)</f>
        <v>7629</v>
      </c>
      <c r="M474" s="5" t="str">
        <f>VLOOKUP($E474, [1]Requirements!$A:$K, 2, FALSE)</f>
        <v>AMS BRS</v>
      </c>
      <c r="N474" s="5">
        <f>VLOOKUP($E474, [1]Requirements!$A:$K,4, FALSE)</f>
        <v>42492</v>
      </c>
      <c r="O474" s="5" t="str">
        <f>VLOOKUP($E474, [1]Requirements!$A:$K, 5, FALSE)</f>
        <v>2017-03-22 05:55:55</v>
      </c>
      <c r="P474" s="5" t="str">
        <f>VLOOKUP($E474, [1]Requirements!$A:$K, 3, FALSE)</f>
        <v>atripathi1</v>
      </c>
    </row>
    <row r="475" spans="1:16" x14ac:dyDescent="0.3">
      <c r="A475" t="s">
        <v>504</v>
      </c>
      <c r="B475" t="s">
        <v>505</v>
      </c>
      <c r="C475" t="s">
        <v>506</v>
      </c>
      <c r="D475" t="s">
        <v>556</v>
      </c>
      <c r="E475">
        <v>55366</v>
      </c>
      <c r="F475" s="4">
        <v>42481</v>
      </c>
      <c r="G475" s="4" t="str">
        <f>VLOOKUP(E475, [1]Requirements!$A:$K, 11, FALSE)</f>
        <v>mkgaurav</v>
      </c>
      <c r="H475" s="4">
        <v>42531</v>
      </c>
      <c r="I475">
        <v>201043</v>
      </c>
      <c r="J475" t="s">
        <v>20</v>
      </c>
      <c r="K475" s="5">
        <v>42531.598773148151</v>
      </c>
      <c r="L475" s="6">
        <f>VLOOKUP($E475, [1]Requirements!$A:$K, 6, FALSE)</f>
        <v>7629</v>
      </c>
      <c r="M475" s="5" t="str">
        <f>VLOOKUP($E475, [1]Requirements!$A:$K, 2, FALSE)</f>
        <v>AMS BRS</v>
      </c>
      <c r="N475" s="5">
        <f>VLOOKUP($E475, [1]Requirements!$A:$K,4, FALSE)</f>
        <v>42492</v>
      </c>
      <c r="O475" s="5" t="str">
        <f>VLOOKUP($E475, [1]Requirements!$A:$K, 5, FALSE)</f>
        <v>2017-03-22 05:55:55</v>
      </c>
      <c r="P475" s="5" t="str">
        <f>VLOOKUP($E475, [1]Requirements!$A:$K, 3, FALSE)</f>
        <v>atripathi1</v>
      </c>
    </row>
    <row r="476" spans="1:16" x14ac:dyDescent="0.3">
      <c r="A476" t="s">
        <v>504</v>
      </c>
      <c r="B476" t="s">
        <v>505</v>
      </c>
      <c r="C476" t="s">
        <v>506</v>
      </c>
      <c r="D476" t="s">
        <v>557</v>
      </c>
      <c r="E476">
        <v>55367</v>
      </c>
      <c r="F476" s="4">
        <v>42481</v>
      </c>
      <c r="G476" s="4" t="str">
        <f>VLOOKUP(E476, [1]Requirements!$A:$K, 11, FALSE)</f>
        <v>mkgaurav</v>
      </c>
      <c r="H476" s="4">
        <v>42531</v>
      </c>
      <c r="I476">
        <v>201046</v>
      </c>
      <c r="J476" t="s">
        <v>20</v>
      </c>
      <c r="K476" s="5">
        <v>42531.599641203706</v>
      </c>
      <c r="L476" s="6">
        <f>VLOOKUP($E476, [1]Requirements!$A:$K, 6, FALSE)</f>
        <v>7629</v>
      </c>
      <c r="M476" s="5" t="str">
        <f>VLOOKUP($E476, [1]Requirements!$A:$K, 2, FALSE)</f>
        <v>AMS BRS</v>
      </c>
      <c r="N476" s="5">
        <f>VLOOKUP($E476, [1]Requirements!$A:$K,4, FALSE)</f>
        <v>42492</v>
      </c>
      <c r="O476" s="5" t="str">
        <f>VLOOKUP($E476, [1]Requirements!$A:$K, 5, FALSE)</f>
        <v>2017-03-22 05:55:55</v>
      </c>
      <c r="P476" s="5" t="str">
        <f>VLOOKUP($E476, [1]Requirements!$A:$K, 3, FALSE)</f>
        <v>atripathi1</v>
      </c>
    </row>
    <row r="477" spans="1:16" x14ac:dyDescent="0.3">
      <c r="A477" t="s">
        <v>504</v>
      </c>
      <c r="B477" t="s">
        <v>505</v>
      </c>
      <c r="C477" t="s">
        <v>506</v>
      </c>
      <c r="D477" t="s">
        <v>558</v>
      </c>
      <c r="E477">
        <v>55368</v>
      </c>
      <c r="F477" s="4">
        <v>42481</v>
      </c>
      <c r="G477" s="4" t="str">
        <f>VLOOKUP(E477, [1]Requirements!$A:$K, 11, FALSE)</f>
        <v>mkgaurav</v>
      </c>
      <c r="H477" s="4">
        <v>42531</v>
      </c>
      <c r="I477">
        <v>201051</v>
      </c>
      <c r="J477" t="s">
        <v>20</v>
      </c>
      <c r="K477" s="5">
        <v>42531.600810185184</v>
      </c>
      <c r="L477" s="6">
        <f>VLOOKUP($E477, [1]Requirements!$A:$K, 6, FALSE)</f>
        <v>7629</v>
      </c>
      <c r="M477" s="5" t="str">
        <f>VLOOKUP($E477, [1]Requirements!$A:$K, 2, FALSE)</f>
        <v>AMS BRS</v>
      </c>
      <c r="N477" s="5">
        <f>VLOOKUP($E477, [1]Requirements!$A:$K,4, FALSE)</f>
        <v>42492</v>
      </c>
      <c r="O477" s="5" t="str">
        <f>VLOOKUP($E477, [1]Requirements!$A:$K, 5, FALSE)</f>
        <v>2017-03-22 05:55:55</v>
      </c>
      <c r="P477" s="5" t="str">
        <f>VLOOKUP($E477, [1]Requirements!$A:$K, 3, FALSE)</f>
        <v>atripathi1</v>
      </c>
    </row>
    <row r="478" spans="1:16" x14ac:dyDescent="0.3">
      <c r="A478" t="s">
        <v>504</v>
      </c>
      <c r="B478" t="s">
        <v>505</v>
      </c>
      <c r="C478" t="s">
        <v>506</v>
      </c>
      <c r="D478" t="s">
        <v>559</v>
      </c>
      <c r="E478">
        <v>55369</v>
      </c>
      <c r="F478" s="4">
        <v>42481</v>
      </c>
      <c r="G478" s="4" t="str">
        <f>VLOOKUP(E478, [1]Requirements!$A:$K, 11, FALSE)</f>
        <v>mkgaurav</v>
      </c>
      <c r="H478" s="4">
        <v>42531</v>
      </c>
      <c r="I478">
        <v>201057</v>
      </c>
      <c r="J478" t="s">
        <v>20</v>
      </c>
      <c r="K478" s="5">
        <v>42534.481458333335</v>
      </c>
      <c r="L478" s="6">
        <f>VLOOKUP($E478, [1]Requirements!$A:$K, 6, FALSE)</f>
        <v>7629</v>
      </c>
      <c r="M478" s="5" t="str">
        <f>VLOOKUP($E478, [1]Requirements!$A:$K, 2, FALSE)</f>
        <v>AMS BRS</v>
      </c>
      <c r="N478" s="5">
        <f>VLOOKUP($E478, [1]Requirements!$A:$K,4, FALSE)</f>
        <v>42492</v>
      </c>
      <c r="O478" s="5" t="str">
        <f>VLOOKUP($E478, [1]Requirements!$A:$K, 5, FALSE)</f>
        <v>2017-03-22 05:55:55</v>
      </c>
      <c r="P478" s="5" t="str">
        <f>VLOOKUP($E478, [1]Requirements!$A:$K, 3, FALSE)</f>
        <v>atripathi1</v>
      </c>
    </row>
    <row r="479" spans="1:16" x14ac:dyDescent="0.3">
      <c r="A479" t="s">
        <v>504</v>
      </c>
      <c r="B479" t="s">
        <v>505</v>
      </c>
      <c r="C479" t="s">
        <v>506</v>
      </c>
      <c r="D479" t="s">
        <v>559</v>
      </c>
      <c r="E479">
        <v>55369</v>
      </c>
      <c r="F479" s="4">
        <v>42481</v>
      </c>
      <c r="G479" s="4" t="str">
        <f>VLOOKUP(E479, [1]Requirements!$A:$K, 11, FALSE)</f>
        <v>mkgaurav</v>
      </c>
      <c r="H479" s="4">
        <v>42534</v>
      </c>
      <c r="I479">
        <v>201422</v>
      </c>
      <c r="J479" t="s">
        <v>20</v>
      </c>
      <c r="K479" s="5">
        <v>42534.481458333335</v>
      </c>
      <c r="L479" s="6">
        <f>VLOOKUP($E479, [1]Requirements!$A:$K, 6, FALSE)</f>
        <v>7629</v>
      </c>
      <c r="M479" s="5" t="str">
        <f>VLOOKUP($E479, [1]Requirements!$A:$K, 2, FALSE)</f>
        <v>AMS BRS</v>
      </c>
      <c r="N479" s="5">
        <f>VLOOKUP($E479, [1]Requirements!$A:$K,4, FALSE)</f>
        <v>42492</v>
      </c>
      <c r="O479" s="5" t="str">
        <f>VLOOKUP($E479, [1]Requirements!$A:$K, 5, FALSE)</f>
        <v>2017-03-22 05:55:55</v>
      </c>
      <c r="P479" s="5" t="str">
        <f>VLOOKUP($E479, [1]Requirements!$A:$K, 3, FALSE)</f>
        <v>atripathi1</v>
      </c>
    </row>
    <row r="480" spans="1:16" x14ac:dyDescent="0.3">
      <c r="A480" t="s">
        <v>504</v>
      </c>
      <c r="B480" t="s">
        <v>505</v>
      </c>
      <c r="C480" t="s">
        <v>506</v>
      </c>
      <c r="D480" t="s">
        <v>560</v>
      </c>
      <c r="E480">
        <v>55370</v>
      </c>
      <c r="F480" s="4">
        <v>42481</v>
      </c>
      <c r="G480" s="4" t="str">
        <f>VLOOKUP(E480, [1]Requirements!$A:$K, 11, FALSE)</f>
        <v>mkgaurav</v>
      </c>
      <c r="H480" s="4">
        <v>42535</v>
      </c>
      <c r="I480">
        <v>201632</v>
      </c>
      <c r="J480" t="s">
        <v>20</v>
      </c>
      <c r="K480" s="5">
        <v>42535.258101851854</v>
      </c>
      <c r="L480" s="6">
        <f>VLOOKUP($E480, [1]Requirements!$A:$K, 6, FALSE)</f>
        <v>7629</v>
      </c>
      <c r="M480" s="5" t="str">
        <f>VLOOKUP($E480, [1]Requirements!$A:$K, 2, FALSE)</f>
        <v>AMS BRS</v>
      </c>
      <c r="N480" s="5">
        <f>VLOOKUP($E480, [1]Requirements!$A:$K,4, FALSE)</f>
        <v>42492</v>
      </c>
      <c r="O480" s="5" t="str">
        <f>VLOOKUP($E480, [1]Requirements!$A:$K, 5, FALSE)</f>
        <v>2017-03-22 05:55:55</v>
      </c>
      <c r="P480" s="5" t="str">
        <f>VLOOKUP($E480, [1]Requirements!$A:$K, 3, FALSE)</f>
        <v>atripathi1</v>
      </c>
    </row>
    <row r="481" spans="1:16" x14ac:dyDescent="0.3">
      <c r="A481" t="s">
        <v>504</v>
      </c>
      <c r="B481" t="s">
        <v>505</v>
      </c>
      <c r="C481" t="s">
        <v>506</v>
      </c>
      <c r="D481" t="s">
        <v>271</v>
      </c>
      <c r="E481">
        <v>45741</v>
      </c>
      <c r="F481" s="4">
        <v>42270</v>
      </c>
      <c r="G481" s="4" t="str">
        <f>VLOOKUP(E481, [1]Requirements!$A:$K, 11, FALSE)</f>
        <v>mkgaurav</v>
      </c>
      <c r="H481" s="4">
        <v>42534</v>
      </c>
      <c r="I481">
        <v>201287</v>
      </c>
      <c r="J481" t="s">
        <v>20</v>
      </c>
      <c r="K481" s="5">
        <v>42534.43378472222</v>
      </c>
      <c r="L481" s="6">
        <f>VLOOKUP($E481, [1]Requirements!$A:$K, 6, FALSE)</f>
        <v>7420</v>
      </c>
      <c r="M481" s="5" t="str">
        <f>VLOOKUP($E481, [1]Requirements!$A:$K, 2, FALSE)</f>
        <v>CR 5986 -&gt;IWS Arrival Flights&gt; New screens to present Arrival Flight information in more details</v>
      </c>
      <c r="N481" s="5">
        <f>VLOOKUP($E481, [1]Requirements!$A:$K,4, FALSE)</f>
        <v>42272</v>
      </c>
      <c r="O481" s="5" t="str">
        <f>VLOOKUP($E481, [1]Requirements!$A:$K, 5, FALSE)</f>
        <v>2017-08-03 06:57:16</v>
      </c>
      <c r="P481" s="5" t="str">
        <f>VLOOKUP($E481, [1]Requirements!$A:$K, 3, FALSE)</f>
        <v>mkgaurav</v>
      </c>
    </row>
    <row r="482" spans="1:16" x14ac:dyDescent="0.3">
      <c r="A482" t="s">
        <v>504</v>
      </c>
      <c r="B482" t="s">
        <v>505</v>
      </c>
      <c r="C482" t="s">
        <v>506</v>
      </c>
      <c r="D482" t="s">
        <v>348</v>
      </c>
      <c r="E482">
        <v>45742</v>
      </c>
      <c r="F482" s="4">
        <v>42270</v>
      </c>
      <c r="G482" s="4" t="str">
        <f>VLOOKUP(E482, [1]Requirements!$A:$K, 11, FALSE)</f>
        <v>mkgaurav</v>
      </c>
      <c r="H482" s="4">
        <v>42534</v>
      </c>
      <c r="I482">
        <v>201288</v>
      </c>
      <c r="J482" t="s">
        <v>20</v>
      </c>
      <c r="K482" s="5">
        <v>42534.435254629629</v>
      </c>
      <c r="L482" s="6">
        <f>VLOOKUP($E482, [1]Requirements!$A:$K, 6, FALSE)</f>
        <v>7420</v>
      </c>
      <c r="M482" s="5" t="str">
        <f>VLOOKUP($E482, [1]Requirements!$A:$K, 2, FALSE)</f>
        <v>CR 5986 -&gt;IWS Arrival Flights&gt; New screens to present Arrival Flight information in more details</v>
      </c>
      <c r="N482" s="5">
        <f>VLOOKUP($E482, [1]Requirements!$A:$K,4, FALSE)</f>
        <v>42272</v>
      </c>
      <c r="O482" s="5" t="str">
        <f>VLOOKUP($E482, [1]Requirements!$A:$K, 5, FALSE)</f>
        <v>2017-08-03 06:57:16</v>
      </c>
      <c r="P482" s="5" t="str">
        <f>VLOOKUP($E482, [1]Requirements!$A:$K, 3, FALSE)</f>
        <v>mkgaurav</v>
      </c>
    </row>
    <row r="483" spans="1:16" x14ac:dyDescent="0.3">
      <c r="A483" t="s">
        <v>504</v>
      </c>
      <c r="B483" t="s">
        <v>505</v>
      </c>
      <c r="C483" t="s">
        <v>506</v>
      </c>
      <c r="D483" t="s">
        <v>277</v>
      </c>
      <c r="E483">
        <v>45758</v>
      </c>
      <c r="F483" s="4">
        <v>42270</v>
      </c>
      <c r="G483" s="4" t="str">
        <f>VLOOKUP(E483, [1]Requirements!$A:$K, 11, FALSE)</f>
        <v>mkgaurav</v>
      </c>
      <c r="H483" s="4">
        <v>42534</v>
      </c>
      <c r="I483">
        <v>201363</v>
      </c>
      <c r="J483" t="s">
        <v>20</v>
      </c>
      <c r="K483" s="5">
        <v>42534.466006944444</v>
      </c>
      <c r="L483" s="6">
        <f>VLOOKUP($E483, [1]Requirements!$A:$K, 6, FALSE)</f>
        <v>7420</v>
      </c>
      <c r="M483" s="5" t="str">
        <f>VLOOKUP($E483, [1]Requirements!$A:$K, 2, FALSE)</f>
        <v>CR 5986 -&gt;IWS Arrival Flights&gt; New screens to present Arrival Flight information in more details</v>
      </c>
      <c r="N483" s="5">
        <f>VLOOKUP($E483, [1]Requirements!$A:$K,4, FALSE)</f>
        <v>42272</v>
      </c>
      <c r="O483" s="5" t="str">
        <f>VLOOKUP($E483, [1]Requirements!$A:$K, 5, FALSE)</f>
        <v>2017-08-03 06:57:16</v>
      </c>
      <c r="P483" s="5" t="str">
        <f>VLOOKUP($E483, [1]Requirements!$A:$K, 3, FALSE)</f>
        <v>mkgaurav</v>
      </c>
    </row>
    <row r="484" spans="1:16" x14ac:dyDescent="0.3">
      <c r="A484" t="s">
        <v>504</v>
      </c>
      <c r="B484" t="s">
        <v>505</v>
      </c>
      <c r="C484" t="s">
        <v>506</v>
      </c>
      <c r="D484" t="s">
        <v>561</v>
      </c>
      <c r="E484">
        <v>45766</v>
      </c>
      <c r="F484" s="4">
        <v>42270</v>
      </c>
      <c r="G484" s="4" t="str">
        <f>VLOOKUP(E484, [1]Requirements!$A:$K, 11, FALSE)</f>
        <v>mkgaurav</v>
      </c>
      <c r="H484" s="4">
        <v>42534</v>
      </c>
      <c r="I484">
        <v>201372</v>
      </c>
      <c r="J484" t="s">
        <v>20</v>
      </c>
      <c r="K484" s="5">
        <v>42534.467615740738</v>
      </c>
      <c r="L484" s="6">
        <f>VLOOKUP($E484, [1]Requirements!$A:$K, 6, FALSE)</f>
        <v>7420</v>
      </c>
      <c r="M484" s="5" t="str">
        <f>VLOOKUP($E484, [1]Requirements!$A:$K, 2, FALSE)</f>
        <v>CR 5986 -&gt;IWS Arrival Flights&gt; New screens to present Arrival Flight information in more details</v>
      </c>
      <c r="N484" s="5">
        <f>VLOOKUP($E484, [1]Requirements!$A:$K,4, FALSE)</f>
        <v>42272</v>
      </c>
      <c r="O484" s="5" t="str">
        <f>VLOOKUP($E484, [1]Requirements!$A:$K, 5, FALSE)</f>
        <v>2017-08-03 06:57:16</v>
      </c>
      <c r="P484" s="5" t="str">
        <f>VLOOKUP($E484, [1]Requirements!$A:$K, 3, FALSE)</f>
        <v>mkgaurav</v>
      </c>
    </row>
    <row r="485" spans="1:16" x14ac:dyDescent="0.3">
      <c r="A485" t="s">
        <v>504</v>
      </c>
      <c r="B485" t="s">
        <v>505</v>
      </c>
      <c r="C485" t="s">
        <v>506</v>
      </c>
      <c r="D485" t="s">
        <v>363</v>
      </c>
      <c r="E485">
        <v>45769</v>
      </c>
      <c r="F485" s="4">
        <v>42270</v>
      </c>
      <c r="G485" s="4" t="str">
        <f>VLOOKUP(E485, [1]Requirements!$A:$K, 11, FALSE)</f>
        <v>mkgaurav</v>
      </c>
      <c r="H485" s="4">
        <v>42535</v>
      </c>
      <c r="I485">
        <v>201374</v>
      </c>
      <c r="J485" t="s">
        <v>459</v>
      </c>
      <c r="K485" s="5">
        <v>42535.263854166667</v>
      </c>
      <c r="L485" s="6">
        <f>VLOOKUP($E485, [1]Requirements!$A:$K, 6, FALSE)</f>
        <v>7420</v>
      </c>
      <c r="M485" s="5" t="str">
        <f>VLOOKUP($E485, [1]Requirements!$A:$K, 2, FALSE)</f>
        <v>CR 5986 -&gt;IWS Arrival Flights&gt; New screens to present Arrival Flight information in more details</v>
      </c>
      <c r="N485" s="5">
        <f>VLOOKUP($E485, [1]Requirements!$A:$K,4, FALSE)</f>
        <v>42272</v>
      </c>
      <c r="O485" s="5" t="str">
        <f>VLOOKUP($E485, [1]Requirements!$A:$K, 5, FALSE)</f>
        <v>2017-08-03 06:57:16</v>
      </c>
      <c r="P485" s="5" t="str">
        <f>VLOOKUP($E485, [1]Requirements!$A:$K, 3, FALSE)</f>
        <v>mkgaurav</v>
      </c>
    </row>
    <row r="486" spans="1:16" x14ac:dyDescent="0.3">
      <c r="A486" t="s">
        <v>504</v>
      </c>
      <c r="B486" t="s">
        <v>505</v>
      </c>
      <c r="C486" t="s">
        <v>506</v>
      </c>
      <c r="D486" t="s">
        <v>280</v>
      </c>
      <c r="E486">
        <v>45779</v>
      </c>
      <c r="F486" s="4">
        <v>42270</v>
      </c>
      <c r="G486" s="4" t="str">
        <f>VLOOKUP(E486, [1]Requirements!$A:$K, 11, FALSE)</f>
        <v>mkgaurav</v>
      </c>
      <c r="H486" s="4">
        <v>42534</v>
      </c>
      <c r="I486">
        <v>201383</v>
      </c>
      <c r="J486" t="s">
        <v>20</v>
      </c>
      <c r="K486" s="5">
        <v>42534.471747685187</v>
      </c>
      <c r="L486" s="6">
        <f>VLOOKUP($E486, [1]Requirements!$A:$K, 6, FALSE)</f>
        <v>7420</v>
      </c>
      <c r="M486" s="5" t="str">
        <f>VLOOKUP($E486, [1]Requirements!$A:$K, 2, FALSE)</f>
        <v>CR 5986 -&gt;IWS Arrival Flights&gt; New screens to present Arrival Flight information in more details</v>
      </c>
      <c r="N486" s="5">
        <f>VLOOKUP($E486, [1]Requirements!$A:$K,4, FALSE)</f>
        <v>42272</v>
      </c>
      <c r="O486" s="5" t="str">
        <f>VLOOKUP($E486, [1]Requirements!$A:$K, 5, FALSE)</f>
        <v>2017-08-03 06:57:16</v>
      </c>
      <c r="P486" s="5" t="str">
        <f>VLOOKUP($E486, [1]Requirements!$A:$K, 3, FALSE)</f>
        <v>mkgaurav</v>
      </c>
    </row>
    <row r="487" spans="1:16" x14ac:dyDescent="0.3">
      <c r="A487" t="s">
        <v>504</v>
      </c>
      <c r="B487" t="s">
        <v>505</v>
      </c>
      <c r="C487" t="s">
        <v>506</v>
      </c>
      <c r="D487" t="s">
        <v>562</v>
      </c>
      <c r="E487">
        <v>45786</v>
      </c>
      <c r="F487" s="4">
        <v>42270</v>
      </c>
      <c r="G487" s="4" t="str">
        <f>VLOOKUP(E487, [1]Requirements!$A:$K, 11, FALSE)</f>
        <v>mkgaurav</v>
      </c>
      <c r="H487" s="4">
        <v>42534</v>
      </c>
      <c r="I487">
        <v>201384</v>
      </c>
      <c r="J487" t="s">
        <v>20</v>
      </c>
      <c r="K487" s="5">
        <v>42534.472349537034</v>
      </c>
      <c r="L487" s="6">
        <f>VLOOKUP($E487, [1]Requirements!$A:$K, 6, FALSE)</f>
        <v>7420</v>
      </c>
      <c r="M487" s="5" t="str">
        <f>VLOOKUP($E487, [1]Requirements!$A:$K, 2, FALSE)</f>
        <v>CR 5986 -&gt;IWS Arrival Flights&gt; New screens to present Arrival Flight information in more details</v>
      </c>
      <c r="N487" s="5">
        <f>VLOOKUP($E487, [1]Requirements!$A:$K,4, FALSE)</f>
        <v>42272</v>
      </c>
      <c r="O487" s="5" t="str">
        <f>VLOOKUP($E487, [1]Requirements!$A:$K, 5, FALSE)</f>
        <v>2017-08-03 06:57:16</v>
      </c>
      <c r="P487" s="5" t="str">
        <f>VLOOKUP($E487, [1]Requirements!$A:$K, 3, FALSE)</f>
        <v>mkgaurav</v>
      </c>
    </row>
    <row r="488" spans="1:16" x14ac:dyDescent="0.3">
      <c r="A488" t="s">
        <v>504</v>
      </c>
      <c r="B488" t="s">
        <v>505</v>
      </c>
      <c r="C488" t="s">
        <v>506</v>
      </c>
      <c r="D488" t="s">
        <v>282</v>
      </c>
      <c r="E488">
        <v>45788</v>
      </c>
      <c r="F488" s="4">
        <v>42270</v>
      </c>
      <c r="G488" s="4" t="str">
        <f>VLOOKUP(E488, [1]Requirements!$A:$K, 11, FALSE)</f>
        <v>mkgaurav</v>
      </c>
      <c r="H488" s="4">
        <v>42534</v>
      </c>
      <c r="I488">
        <v>201387</v>
      </c>
      <c r="J488" t="s">
        <v>20</v>
      </c>
      <c r="K488" s="5">
        <v>42534.473032407404</v>
      </c>
      <c r="L488" s="6">
        <f>VLOOKUP($E488, [1]Requirements!$A:$K, 6, FALSE)</f>
        <v>7420</v>
      </c>
      <c r="M488" s="5" t="str">
        <f>VLOOKUP($E488, [1]Requirements!$A:$K, 2, FALSE)</f>
        <v>CR 5986 -&gt;IWS Arrival Flights&gt; New screens to present Arrival Flight information in more details</v>
      </c>
      <c r="N488" s="5">
        <f>VLOOKUP($E488, [1]Requirements!$A:$K,4, FALSE)</f>
        <v>42272</v>
      </c>
      <c r="O488" s="5" t="str">
        <f>VLOOKUP($E488, [1]Requirements!$A:$K, 5, FALSE)</f>
        <v>2017-08-03 06:57:16</v>
      </c>
      <c r="P488" s="5" t="str">
        <f>VLOOKUP($E488, [1]Requirements!$A:$K, 3, FALSE)</f>
        <v>mkgaurav</v>
      </c>
    </row>
    <row r="489" spans="1:16" x14ac:dyDescent="0.3">
      <c r="A489" t="s">
        <v>504</v>
      </c>
      <c r="B489" t="s">
        <v>505</v>
      </c>
      <c r="C489" t="s">
        <v>506</v>
      </c>
      <c r="D489" t="s">
        <v>389</v>
      </c>
      <c r="E489">
        <v>45790</v>
      </c>
      <c r="F489" s="4">
        <v>42270</v>
      </c>
      <c r="G489" s="4" t="str">
        <f>VLOOKUP(E489, [1]Requirements!$A:$K, 11, FALSE)</f>
        <v>mkgaurav</v>
      </c>
      <c r="H489" s="4">
        <v>42534</v>
      </c>
      <c r="I489">
        <v>201397</v>
      </c>
      <c r="J489" t="s">
        <v>20</v>
      </c>
      <c r="K489" s="5">
        <v>42534.474548611113</v>
      </c>
      <c r="L489" s="6">
        <f>VLOOKUP($E489, [1]Requirements!$A:$K, 6, FALSE)</f>
        <v>7420</v>
      </c>
      <c r="M489" s="5" t="str">
        <f>VLOOKUP($E489, [1]Requirements!$A:$K, 2, FALSE)</f>
        <v>CR 5986 -&gt;IWS Arrival Flights&gt; New screens to present Arrival Flight information in more details</v>
      </c>
      <c r="N489" s="5">
        <f>VLOOKUP($E489, [1]Requirements!$A:$K,4, FALSE)</f>
        <v>42272</v>
      </c>
      <c r="O489" s="5" t="str">
        <f>VLOOKUP($E489, [1]Requirements!$A:$K, 5, FALSE)</f>
        <v>2017-08-03 06:57:16</v>
      </c>
      <c r="P489" s="5" t="str">
        <f>VLOOKUP($E489, [1]Requirements!$A:$K, 3, FALSE)</f>
        <v>mkgaurav</v>
      </c>
    </row>
    <row r="490" spans="1:16" x14ac:dyDescent="0.3">
      <c r="A490" t="s">
        <v>504</v>
      </c>
      <c r="B490" t="s">
        <v>505</v>
      </c>
      <c r="C490" t="s">
        <v>506</v>
      </c>
      <c r="D490" t="s">
        <v>390</v>
      </c>
      <c r="E490">
        <v>45792</v>
      </c>
      <c r="F490" s="4">
        <v>42270</v>
      </c>
      <c r="G490" s="4" t="str">
        <f>VLOOKUP(E490, [1]Requirements!$A:$K, 11, FALSE)</f>
        <v>mkgaurav</v>
      </c>
      <c r="H490" s="4">
        <v>42534</v>
      </c>
      <c r="I490">
        <v>201400</v>
      </c>
      <c r="J490" t="s">
        <v>20</v>
      </c>
      <c r="K490" s="5">
        <v>42534.475127314814</v>
      </c>
      <c r="L490" s="6">
        <f>VLOOKUP($E490, [1]Requirements!$A:$K, 6, FALSE)</f>
        <v>7420</v>
      </c>
      <c r="M490" s="5" t="str">
        <f>VLOOKUP($E490, [1]Requirements!$A:$K, 2, FALSE)</f>
        <v>CR 5986 -&gt;IWS Arrival Flights&gt; New screens to present Arrival Flight information in more details</v>
      </c>
      <c r="N490" s="5">
        <f>VLOOKUP($E490, [1]Requirements!$A:$K,4, FALSE)</f>
        <v>42272</v>
      </c>
      <c r="O490" s="5" t="str">
        <f>VLOOKUP($E490, [1]Requirements!$A:$K, 5, FALSE)</f>
        <v>2017-08-03 06:57:16</v>
      </c>
      <c r="P490" s="5" t="str">
        <f>VLOOKUP($E490, [1]Requirements!$A:$K, 3, FALSE)</f>
        <v>mkgaurav</v>
      </c>
    </row>
    <row r="491" spans="1:16" x14ac:dyDescent="0.3">
      <c r="A491" t="s">
        <v>504</v>
      </c>
      <c r="B491" t="s">
        <v>505</v>
      </c>
      <c r="C491" t="s">
        <v>506</v>
      </c>
      <c r="D491" t="s">
        <v>563</v>
      </c>
      <c r="E491">
        <v>45813</v>
      </c>
      <c r="F491" s="4">
        <v>42270</v>
      </c>
      <c r="G491" s="4" t="str">
        <f>VLOOKUP(E491, [1]Requirements!$A:$K, 11, FALSE)</f>
        <v>mkgaurav</v>
      </c>
      <c r="H491" s="4">
        <v>42535</v>
      </c>
      <c r="I491">
        <v>201529</v>
      </c>
      <c r="J491" t="s">
        <v>20</v>
      </c>
      <c r="K491" s="5">
        <v>42535.205682870372</v>
      </c>
      <c r="L491" s="6">
        <f>VLOOKUP($E491, [1]Requirements!$A:$K, 6, FALSE)</f>
        <v>7420</v>
      </c>
      <c r="M491" s="5" t="str">
        <f>VLOOKUP($E491, [1]Requirements!$A:$K, 2, FALSE)</f>
        <v>CR 5986 -&gt;IWS Arrival Flights&gt; New screens to present Arrival Flight information in more details</v>
      </c>
      <c r="N491" s="5">
        <f>VLOOKUP($E491, [1]Requirements!$A:$K,4, FALSE)</f>
        <v>42272</v>
      </c>
      <c r="O491" s="5" t="str">
        <f>VLOOKUP($E491, [1]Requirements!$A:$K, 5, FALSE)</f>
        <v>2017-08-03 06:57:16</v>
      </c>
      <c r="P491" s="5" t="str">
        <f>VLOOKUP($E491, [1]Requirements!$A:$K, 3, FALSE)</f>
        <v>mkgaurav</v>
      </c>
    </row>
    <row r="492" spans="1:16" x14ac:dyDescent="0.3">
      <c r="A492" t="s">
        <v>504</v>
      </c>
      <c r="B492" t="s">
        <v>505</v>
      </c>
      <c r="C492" t="s">
        <v>506</v>
      </c>
      <c r="D492" t="s">
        <v>564</v>
      </c>
      <c r="E492">
        <v>37785</v>
      </c>
      <c r="F492" s="4">
        <v>42170</v>
      </c>
      <c r="G492" s="4" t="str">
        <f>VLOOKUP(E492, [1]Requirements!$A:$K, 11, FALSE)</f>
        <v>agupta10</v>
      </c>
      <c r="H492" s="4">
        <v>42534</v>
      </c>
      <c r="I492">
        <v>201432</v>
      </c>
      <c r="J492" t="s">
        <v>20</v>
      </c>
      <c r="K492" s="5">
        <v>42534.485405092593</v>
      </c>
      <c r="L492" s="6">
        <f>VLOOKUP($E492, [1]Requirements!$A:$K, 6, FALSE)</f>
        <v>7338</v>
      </c>
      <c r="M492" s="5" t="str">
        <f>VLOOKUP($E492, [1]Requirements!$A:$K, 2, FALSE)</f>
        <v>QC 5767 -&gt;'IWS - Authorization of bags in the Bag Enquiry and Manage Irregularities screens should follow the same process as the Bag List Enquiry screen</v>
      </c>
      <c r="N492" s="5">
        <f>VLOOKUP($E492, [1]Requirements!$A:$K,4, FALSE)</f>
        <v>42180</v>
      </c>
      <c r="O492" s="5" t="str">
        <f>VLOOKUP($E492, [1]Requirements!$A:$K, 5, FALSE)</f>
        <v>2016-07-15 08:15:32</v>
      </c>
      <c r="P492" s="5" t="str">
        <f>VLOOKUP($E492, [1]Requirements!$A:$K, 3, FALSE)</f>
        <v>mkgaurav</v>
      </c>
    </row>
    <row r="493" spans="1:16" x14ac:dyDescent="0.3">
      <c r="A493" t="s">
        <v>504</v>
      </c>
      <c r="B493" t="s">
        <v>505</v>
      </c>
      <c r="C493" t="s">
        <v>506</v>
      </c>
      <c r="D493" t="s">
        <v>565</v>
      </c>
      <c r="E493">
        <v>37801</v>
      </c>
      <c r="F493" s="4">
        <v>42170</v>
      </c>
      <c r="G493" s="4" t="str">
        <f>VLOOKUP(E493, [1]Requirements!$A:$K, 11, FALSE)</f>
        <v>agupta10</v>
      </c>
      <c r="H493" s="4">
        <v>42534</v>
      </c>
      <c r="I493">
        <v>201448</v>
      </c>
      <c r="J493" t="s">
        <v>20</v>
      </c>
      <c r="K493" s="5">
        <v>42534.487881944442</v>
      </c>
      <c r="L493" s="6">
        <f>VLOOKUP($E493, [1]Requirements!$A:$K, 6, FALSE)</f>
        <v>7338</v>
      </c>
      <c r="M493" s="5" t="str">
        <f>VLOOKUP($E493, [1]Requirements!$A:$K, 2, FALSE)</f>
        <v>QC 5767 -&gt;'IWS - Authorization of bags in the Bag Enquiry and Manage Irregularities screens should follow the same process as the Bag List Enquiry screen</v>
      </c>
      <c r="N493" s="5">
        <f>VLOOKUP($E493, [1]Requirements!$A:$K,4, FALSE)</f>
        <v>42180</v>
      </c>
      <c r="O493" s="5" t="str">
        <f>VLOOKUP($E493, [1]Requirements!$A:$K, 5, FALSE)</f>
        <v>2016-07-15 08:15:32</v>
      </c>
      <c r="P493" s="5" t="str">
        <f>VLOOKUP($E493, [1]Requirements!$A:$K, 3, FALSE)</f>
        <v>mkgaurav</v>
      </c>
    </row>
    <row r="494" spans="1:16" x14ac:dyDescent="0.3">
      <c r="A494" t="s">
        <v>504</v>
      </c>
      <c r="B494" t="s">
        <v>505</v>
      </c>
      <c r="C494" t="s">
        <v>506</v>
      </c>
      <c r="D494" t="s">
        <v>566</v>
      </c>
      <c r="E494">
        <v>37802</v>
      </c>
      <c r="F494" s="4">
        <v>42170</v>
      </c>
      <c r="G494" s="4" t="str">
        <f>VLOOKUP(E494, [1]Requirements!$A:$K, 11, FALSE)</f>
        <v>agupta10</v>
      </c>
      <c r="H494" s="4">
        <v>42534</v>
      </c>
      <c r="I494">
        <v>201452</v>
      </c>
      <c r="J494" t="s">
        <v>20</v>
      </c>
      <c r="K494" s="5">
        <v>42534.489837962959</v>
      </c>
      <c r="L494" s="6">
        <f>VLOOKUP($E494, [1]Requirements!$A:$K, 6, FALSE)</f>
        <v>7338</v>
      </c>
      <c r="M494" s="5" t="str">
        <f>VLOOKUP($E494, [1]Requirements!$A:$K, 2, FALSE)</f>
        <v>QC 5767 -&gt;'IWS - Authorization of bags in the Bag Enquiry and Manage Irregularities screens should follow the same process as the Bag List Enquiry screen</v>
      </c>
      <c r="N494" s="5">
        <f>VLOOKUP($E494, [1]Requirements!$A:$K,4, FALSE)</f>
        <v>42180</v>
      </c>
      <c r="O494" s="5" t="str">
        <f>VLOOKUP($E494, [1]Requirements!$A:$K, 5, FALSE)</f>
        <v>2016-07-15 08:15:32</v>
      </c>
      <c r="P494" s="5" t="str">
        <f>VLOOKUP($E494, [1]Requirements!$A:$K, 3, FALSE)</f>
        <v>mkgaurav</v>
      </c>
    </row>
    <row r="495" spans="1:16" x14ac:dyDescent="0.3">
      <c r="A495" t="s">
        <v>504</v>
      </c>
      <c r="B495" t="s">
        <v>505</v>
      </c>
      <c r="C495" t="s">
        <v>506</v>
      </c>
      <c r="D495" t="s">
        <v>567</v>
      </c>
      <c r="E495">
        <v>37803</v>
      </c>
      <c r="F495" s="4">
        <v>42170</v>
      </c>
      <c r="G495" s="4" t="str">
        <f>VLOOKUP(E495, [1]Requirements!$A:$K, 11, FALSE)</f>
        <v>agupta10</v>
      </c>
      <c r="H495" s="4">
        <v>42534</v>
      </c>
      <c r="I495">
        <v>201455</v>
      </c>
      <c r="J495" t="s">
        <v>20</v>
      </c>
      <c r="K495" s="5">
        <v>42534.492291666669</v>
      </c>
      <c r="L495" s="6">
        <f>VLOOKUP($E495, [1]Requirements!$A:$K, 6, FALSE)</f>
        <v>7338</v>
      </c>
      <c r="M495" s="5" t="str">
        <f>VLOOKUP($E495, [1]Requirements!$A:$K, 2, FALSE)</f>
        <v>QC 5767 -&gt;'IWS - Authorization of bags in the Bag Enquiry and Manage Irregularities screens should follow the same process as the Bag List Enquiry screen</v>
      </c>
      <c r="N495" s="5">
        <f>VLOOKUP($E495, [1]Requirements!$A:$K,4, FALSE)</f>
        <v>42180</v>
      </c>
      <c r="O495" s="5" t="str">
        <f>VLOOKUP($E495, [1]Requirements!$A:$K, 5, FALSE)</f>
        <v>2016-07-15 08:15:32</v>
      </c>
      <c r="P495" s="5" t="str">
        <f>VLOOKUP($E495, [1]Requirements!$A:$K, 3, FALSE)</f>
        <v>mkgaurav</v>
      </c>
    </row>
    <row r="496" spans="1:16" x14ac:dyDescent="0.3">
      <c r="A496" t="s">
        <v>504</v>
      </c>
      <c r="B496" t="s">
        <v>505</v>
      </c>
      <c r="C496" t="s">
        <v>506</v>
      </c>
      <c r="D496" t="s">
        <v>568</v>
      </c>
      <c r="E496">
        <v>37804</v>
      </c>
      <c r="F496" s="4">
        <v>42170</v>
      </c>
      <c r="G496" s="4" t="str">
        <f>VLOOKUP(E496, [1]Requirements!$A:$K, 11, FALSE)</f>
        <v>agupta10</v>
      </c>
      <c r="H496" s="4">
        <v>42534</v>
      </c>
      <c r="I496">
        <v>201457</v>
      </c>
      <c r="J496" t="s">
        <v>20</v>
      </c>
      <c r="K496" s="5">
        <v>42534.493888888886</v>
      </c>
      <c r="L496" s="6">
        <f>VLOOKUP($E496, [1]Requirements!$A:$K, 6, FALSE)</f>
        <v>7338</v>
      </c>
      <c r="M496" s="5" t="str">
        <f>VLOOKUP($E496, [1]Requirements!$A:$K, 2, FALSE)</f>
        <v>QC 5767 -&gt;'IWS - Authorization of bags in the Bag Enquiry and Manage Irregularities screens should follow the same process as the Bag List Enquiry screen</v>
      </c>
      <c r="N496" s="5">
        <f>VLOOKUP($E496, [1]Requirements!$A:$K,4, FALSE)</f>
        <v>42180</v>
      </c>
      <c r="O496" s="5" t="str">
        <f>VLOOKUP($E496, [1]Requirements!$A:$K, 5, FALSE)</f>
        <v>2016-07-15 08:15:32</v>
      </c>
      <c r="P496" s="5" t="str">
        <f>VLOOKUP($E496, [1]Requirements!$A:$K, 3, FALSE)</f>
        <v>mkgaurav</v>
      </c>
    </row>
    <row r="497" spans="1:16" x14ac:dyDescent="0.3">
      <c r="A497" t="s">
        <v>504</v>
      </c>
      <c r="B497" t="s">
        <v>505</v>
      </c>
      <c r="C497" t="s">
        <v>506</v>
      </c>
      <c r="D497" t="s">
        <v>569</v>
      </c>
      <c r="E497">
        <v>37805</v>
      </c>
      <c r="F497" s="4">
        <v>42170</v>
      </c>
      <c r="G497" s="4" t="str">
        <f>VLOOKUP(E497, [1]Requirements!$A:$K, 11, FALSE)</f>
        <v>agupta10</v>
      </c>
      <c r="H497" s="4">
        <v>42534</v>
      </c>
      <c r="I497">
        <v>201460</v>
      </c>
      <c r="J497" t="s">
        <v>20</v>
      </c>
      <c r="K497" s="5">
        <v>42534.495578703703</v>
      </c>
      <c r="L497" s="6">
        <f>VLOOKUP($E497, [1]Requirements!$A:$K, 6, FALSE)</f>
        <v>7338</v>
      </c>
      <c r="M497" s="5" t="str">
        <f>VLOOKUP($E497, [1]Requirements!$A:$K, 2, FALSE)</f>
        <v>QC 5767 -&gt;'IWS - Authorization of bags in the Bag Enquiry and Manage Irregularities screens should follow the same process as the Bag List Enquiry screen</v>
      </c>
      <c r="N497" s="5">
        <f>VLOOKUP($E497, [1]Requirements!$A:$K,4, FALSE)</f>
        <v>42180</v>
      </c>
      <c r="O497" s="5" t="str">
        <f>VLOOKUP($E497, [1]Requirements!$A:$K, 5, FALSE)</f>
        <v>2016-07-15 08:15:32</v>
      </c>
      <c r="P497" s="5" t="str">
        <f>VLOOKUP($E497, [1]Requirements!$A:$K, 3, FALSE)</f>
        <v>mkgaurav</v>
      </c>
    </row>
    <row r="498" spans="1:16" x14ac:dyDescent="0.3">
      <c r="A498" t="s">
        <v>504</v>
      </c>
      <c r="B498" t="s">
        <v>505</v>
      </c>
      <c r="C498" t="s">
        <v>506</v>
      </c>
      <c r="D498" t="s">
        <v>570</v>
      </c>
      <c r="E498">
        <v>37806</v>
      </c>
      <c r="F498" s="4">
        <v>42170</v>
      </c>
      <c r="G498" s="4" t="str">
        <f>VLOOKUP(E498, [1]Requirements!$A:$K, 11, FALSE)</f>
        <v>agupta10</v>
      </c>
      <c r="H498" s="4">
        <v>42535</v>
      </c>
      <c r="I498">
        <v>201696</v>
      </c>
      <c r="J498" t="s">
        <v>20</v>
      </c>
      <c r="K498" s="5">
        <v>42535.294768518521</v>
      </c>
      <c r="L498" s="6">
        <f>VLOOKUP($E498, [1]Requirements!$A:$K, 6, FALSE)</f>
        <v>7338</v>
      </c>
      <c r="M498" s="5" t="str">
        <f>VLOOKUP($E498, [1]Requirements!$A:$K, 2, FALSE)</f>
        <v>QC 5767 -&gt;'IWS - Authorization of bags in the Bag Enquiry and Manage Irregularities screens should follow the same process as the Bag List Enquiry screen</v>
      </c>
      <c r="N498" s="5">
        <f>VLOOKUP($E498, [1]Requirements!$A:$K,4, FALSE)</f>
        <v>42180</v>
      </c>
      <c r="O498" s="5" t="str">
        <f>VLOOKUP($E498, [1]Requirements!$A:$K, 5, FALSE)</f>
        <v>2016-07-15 08:15:32</v>
      </c>
      <c r="P498" s="5" t="str">
        <f>VLOOKUP($E498, [1]Requirements!$A:$K, 3, FALSE)</f>
        <v>mkgaurav</v>
      </c>
    </row>
    <row r="499" spans="1:16" x14ac:dyDescent="0.3">
      <c r="A499" t="s">
        <v>504</v>
      </c>
      <c r="B499" t="s">
        <v>505</v>
      </c>
      <c r="C499" t="s">
        <v>506</v>
      </c>
      <c r="D499" t="s">
        <v>571</v>
      </c>
      <c r="E499">
        <v>37035</v>
      </c>
      <c r="F499" s="4">
        <v>42118</v>
      </c>
      <c r="G499" s="4" t="str">
        <f>VLOOKUP(E499, [1]Requirements!$A:$K, 11, FALSE)</f>
        <v>mkgaurav</v>
      </c>
      <c r="H499" s="4">
        <v>42535</v>
      </c>
      <c r="I499">
        <v>201502</v>
      </c>
      <c r="J499" t="s">
        <v>20</v>
      </c>
      <c r="K499" s="5">
        <v>42535.197627314818</v>
      </c>
      <c r="L499" s="6">
        <f>VLOOKUP($E499, [1]Requirements!$A:$K, 6, FALSE)</f>
        <v>7267</v>
      </c>
      <c r="M499" s="5" t="str">
        <f>VLOOKUP($E499, [1]Requirements!$A:$K, 2, FALSE)</f>
        <v>QC 5671 Load bag into BHE enters into infinite loop when bag has more than 1 irregularity</v>
      </c>
      <c r="N499" s="5">
        <f>VLOOKUP($E499, [1]Requirements!$A:$K,4, FALSE)</f>
        <v>42104</v>
      </c>
      <c r="O499" s="5" t="str">
        <f>VLOOKUP($E499, [1]Requirements!$A:$K, 5, FALSE)</f>
        <v>2017-07-29 04:47:34</v>
      </c>
      <c r="P499" s="5" t="str">
        <f>VLOOKUP($E499, [1]Requirements!$A:$K, 3, FALSE)</f>
        <v>mkgaurav</v>
      </c>
    </row>
    <row r="500" spans="1:16" x14ac:dyDescent="0.3">
      <c r="A500" t="s">
        <v>504</v>
      </c>
      <c r="B500" t="s">
        <v>505</v>
      </c>
      <c r="C500" t="s">
        <v>506</v>
      </c>
      <c r="D500" t="s">
        <v>572</v>
      </c>
      <c r="E500">
        <v>37036</v>
      </c>
      <c r="F500" s="4">
        <v>42118</v>
      </c>
      <c r="G500" s="4" t="str">
        <f>VLOOKUP(E500, [1]Requirements!$A:$K, 11, FALSE)</f>
        <v>mkgaurav</v>
      </c>
      <c r="H500" s="4">
        <v>42535</v>
      </c>
      <c r="I500">
        <v>201504</v>
      </c>
      <c r="J500" t="s">
        <v>20</v>
      </c>
      <c r="K500" s="5">
        <v>42535.199293981481</v>
      </c>
      <c r="L500" s="6">
        <f>VLOOKUP($E500, [1]Requirements!$A:$K, 6, FALSE)</f>
        <v>7267</v>
      </c>
      <c r="M500" s="5" t="str">
        <f>VLOOKUP($E500, [1]Requirements!$A:$K, 2, FALSE)</f>
        <v>QC 5671 Load bag into BHE enters into infinite loop when bag has more than 1 irregularity</v>
      </c>
      <c r="N500" s="5">
        <f>VLOOKUP($E500, [1]Requirements!$A:$K,4, FALSE)</f>
        <v>42104</v>
      </c>
      <c r="O500" s="5" t="str">
        <f>VLOOKUP($E500, [1]Requirements!$A:$K, 5, FALSE)</f>
        <v>2017-07-29 04:47:34</v>
      </c>
      <c r="P500" s="5" t="str">
        <f>VLOOKUP($E500, [1]Requirements!$A:$K, 3, FALSE)</f>
        <v>mkgaurav</v>
      </c>
    </row>
    <row r="501" spans="1:16" x14ac:dyDescent="0.3">
      <c r="A501" t="s">
        <v>504</v>
      </c>
      <c r="B501" t="s">
        <v>505</v>
      </c>
      <c r="C501" t="s">
        <v>506</v>
      </c>
      <c r="D501" t="s">
        <v>573</v>
      </c>
      <c r="E501">
        <v>54823</v>
      </c>
      <c r="F501" s="4">
        <v>42471</v>
      </c>
      <c r="G501" s="4" t="str">
        <f>VLOOKUP(E501, [1]Requirements!$A:$K, 11, FALSE)</f>
        <v>mkgaurav</v>
      </c>
      <c r="H501" s="4">
        <v>42531</v>
      </c>
      <c r="I501">
        <v>201101</v>
      </c>
      <c r="J501" t="s">
        <v>20</v>
      </c>
      <c r="K501" s="5">
        <v>42531.627974537034</v>
      </c>
      <c r="L501" s="6">
        <f>VLOOKUP($E501, [1]Requirements!$A:$K, 6, FALSE)</f>
        <v>7612</v>
      </c>
      <c r="M501" s="5" t="str">
        <f>VLOOKUP($E501, [1]Requirements!$A:$K, 2, FALSE)</f>
        <v>QC_6562_Unknown Error during BSM processing due to Bag Evaluation Stored procedure error</v>
      </c>
      <c r="N501" s="5">
        <f>VLOOKUP($E501, [1]Requirements!$A:$K,4, FALSE)</f>
        <v>42471</v>
      </c>
      <c r="O501" s="5" t="str">
        <f>VLOOKUP($E501, [1]Requirements!$A:$K, 5, FALSE)</f>
        <v>2016-07-15 10:39:21</v>
      </c>
      <c r="P501" s="5" t="str">
        <f>VLOOKUP($E501, [1]Requirements!$A:$K, 3, FALSE)</f>
        <v>cbenjwal</v>
      </c>
    </row>
    <row r="502" spans="1:16" x14ac:dyDescent="0.3">
      <c r="A502" t="s">
        <v>504</v>
      </c>
      <c r="B502" t="s">
        <v>505</v>
      </c>
      <c r="C502" t="s">
        <v>506</v>
      </c>
      <c r="D502" t="s">
        <v>574</v>
      </c>
      <c r="E502">
        <v>54824</v>
      </c>
      <c r="F502" s="4">
        <v>42471</v>
      </c>
      <c r="G502" s="4" t="str">
        <f>VLOOKUP(E502, [1]Requirements!$A:$K, 11, FALSE)</f>
        <v>mkgaurav</v>
      </c>
      <c r="H502" s="4">
        <v>42531</v>
      </c>
      <c r="I502">
        <v>201104</v>
      </c>
      <c r="J502" t="s">
        <v>20</v>
      </c>
      <c r="K502" s="5">
        <v>42531.628622685188</v>
      </c>
      <c r="L502" s="6">
        <f>VLOOKUP($E502, [1]Requirements!$A:$K, 6, FALSE)</f>
        <v>7612</v>
      </c>
      <c r="M502" s="5" t="str">
        <f>VLOOKUP($E502, [1]Requirements!$A:$K, 2, FALSE)</f>
        <v>QC_6562_Unknown Error during BSM processing due to Bag Evaluation Stored procedure error</v>
      </c>
      <c r="N502" s="5">
        <f>VLOOKUP($E502, [1]Requirements!$A:$K,4, FALSE)</f>
        <v>42471</v>
      </c>
      <c r="O502" s="5" t="str">
        <f>VLOOKUP($E502, [1]Requirements!$A:$K, 5, FALSE)</f>
        <v>2016-07-15 10:39:21</v>
      </c>
      <c r="P502" s="5" t="str">
        <f>VLOOKUP($E502, [1]Requirements!$A:$K, 3, FALSE)</f>
        <v>cbenjwal</v>
      </c>
    </row>
    <row r="503" spans="1:16" x14ac:dyDescent="0.3">
      <c r="A503" t="s">
        <v>504</v>
      </c>
      <c r="B503" t="s">
        <v>505</v>
      </c>
      <c r="C503" t="s">
        <v>506</v>
      </c>
      <c r="D503" t="s">
        <v>575</v>
      </c>
      <c r="E503">
        <v>54826</v>
      </c>
      <c r="F503" s="4">
        <v>42471</v>
      </c>
      <c r="G503" s="4" t="str">
        <f>VLOOKUP(E503, [1]Requirements!$A:$K, 11, FALSE)</f>
        <v>mkgaurav</v>
      </c>
      <c r="H503" s="4">
        <v>42534</v>
      </c>
      <c r="I503">
        <v>201269</v>
      </c>
      <c r="J503" t="s">
        <v>20</v>
      </c>
      <c r="K503" s="5">
        <v>42534.425949074073</v>
      </c>
      <c r="L503" s="6">
        <f>VLOOKUP($E503, [1]Requirements!$A:$K, 6, FALSE)</f>
        <v>7612</v>
      </c>
      <c r="M503" s="5" t="str">
        <f>VLOOKUP($E503, [1]Requirements!$A:$K, 2, FALSE)</f>
        <v>QC_6562_Unknown Error during BSM processing due to Bag Evaluation Stored procedure error</v>
      </c>
      <c r="N503" s="5">
        <f>VLOOKUP($E503, [1]Requirements!$A:$K,4, FALSE)</f>
        <v>42471</v>
      </c>
      <c r="O503" s="5" t="str">
        <f>VLOOKUP($E503, [1]Requirements!$A:$K, 5, FALSE)</f>
        <v>2016-07-15 10:39:21</v>
      </c>
      <c r="P503" s="5" t="str">
        <f>VLOOKUP($E503, [1]Requirements!$A:$K, 3, FALSE)</f>
        <v>cbenjwal</v>
      </c>
    </row>
    <row r="504" spans="1:16" x14ac:dyDescent="0.3">
      <c r="A504" t="s">
        <v>504</v>
      </c>
      <c r="B504" t="s">
        <v>505</v>
      </c>
      <c r="C504" t="s">
        <v>506</v>
      </c>
      <c r="D504" t="s">
        <v>576</v>
      </c>
      <c r="E504">
        <v>53193</v>
      </c>
      <c r="F504" s="4">
        <v>42426</v>
      </c>
      <c r="G504" s="4" t="str">
        <f>VLOOKUP(E504, [1]Requirements!$A:$K, 11, FALSE)</f>
        <v>mkgaurav</v>
      </c>
      <c r="H504" s="4">
        <v>42534</v>
      </c>
      <c r="I504">
        <v>201270</v>
      </c>
      <c r="J504" t="s">
        <v>20</v>
      </c>
      <c r="K504" s="5">
        <v>42534.42759259259</v>
      </c>
      <c r="L504" s="6">
        <f>VLOOKUP($E504, [1]Requirements!$A:$K, 6, FALSE)</f>
        <v>7599</v>
      </c>
      <c r="M504" s="5" t="str">
        <f>VLOOKUP($E504, [1]Requirements!$A:$K, 2, FALSE)</f>
        <v>QC 6453 -&gt;Loaded arrival bags Container ID showed as normal and not in purple</v>
      </c>
      <c r="N504" s="5">
        <f>VLOOKUP($E504, [1]Requirements!$A:$K,4, FALSE)</f>
        <v>42430</v>
      </c>
      <c r="O504" s="5" t="str">
        <f>VLOOKUP($E504, [1]Requirements!$A:$K, 5, FALSE)</f>
        <v>2017-05-16 08:17:08</v>
      </c>
      <c r="P504" s="5" t="str">
        <f>VLOOKUP($E504, [1]Requirements!$A:$K, 3, FALSE)</f>
        <v>mkgaurav</v>
      </c>
    </row>
    <row r="505" spans="1:16" x14ac:dyDescent="0.3">
      <c r="A505" t="s">
        <v>504</v>
      </c>
      <c r="B505" t="s">
        <v>505</v>
      </c>
      <c r="C505" t="s">
        <v>506</v>
      </c>
      <c r="D505" t="s">
        <v>577</v>
      </c>
      <c r="E505">
        <v>53194</v>
      </c>
      <c r="F505" s="4">
        <v>42426</v>
      </c>
      <c r="G505" s="4" t="str">
        <f>VLOOKUP(E505, [1]Requirements!$A:$K, 11, FALSE)</f>
        <v>mkgaurav</v>
      </c>
      <c r="H505" s="4">
        <v>42534</v>
      </c>
      <c r="I505">
        <v>201275</v>
      </c>
      <c r="J505" t="s">
        <v>20</v>
      </c>
      <c r="K505" s="5">
        <v>42534.430335648147</v>
      </c>
      <c r="L505" s="6">
        <f>VLOOKUP($E505, [1]Requirements!$A:$K, 6, FALSE)</f>
        <v>7599</v>
      </c>
      <c r="M505" s="5" t="str">
        <f>VLOOKUP($E505, [1]Requirements!$A:$K, 2, FALSE)</f>
        <v>QC 6453 -&gt;Loaded arrival bags Container ID showed as normal and not in purple</v>
      </c>
      <c r="N505" s="5">
        <f>VLOOKUP($E505, [1]Requirements!$A:$K,4, FALSE)</f>
        <v>42430</v>
      </c>
      <c r="O505" s="5" t="str">
        <f>VLOOKUP($E505, [1]Requirements!$A:$K, 5, FALSE)</f>
        <v>2017-05-16 08:17:08</v>
      </c>
      <c r="P505" s="5" t="str">
        <f>VLOOKUP($E505, [1]Requirements!$A:$K, 3, FALSE)</f>
        <v>mkgaurav</v>
      </c>
    </row>
    <row r="506" spans="1:16" x14ac:dyDescent="0.3">
      <c r="A506" t="s">
        <v>504</v>
      </c>
      <c r="B506" t="s">
        <v>505</v>
      </c>
      <c r="C506" t="s">
        <v>506</v>
      </c>
      <c r="D506" t="s">
        <v>578</v>
      </c>
      <c r="E506">
        <v>54157</v>
      </c>
      <c r="F506" s="4">
        <v>42445</v>
      </c>
      <c r="G506" s="4" t="str">
        <f>VLOOKUP(E506, [1]Requirements!$A:$K, 11, FALSE)</f>
        <v>agupta10</v>
      </c>
      <c r="H506" s="4">
        <v>42531</v>
      </c>
      <c r="I506">
        <v>201106</v>
      </c>
      <c r="J506" t="s">
        <v>20</v>
      </c>
      <c r="K506" s="5">
        <v>42531.629143518519</v>
      </c>
      <c r="L506" s="6">
        <f>VLOOKUP($E506, [1]Requirements!$A:$K, 6, FALSE)</f>
        <v>7603</v>
      </c>
      <c r="M506" s="5" t="str">
        <f>VLOOKUP($E506, [1]Requirements!$A:$K, 2, FALSE)</f>
        <v>QC6511_Verify that  create the arrival flight for different airline and verify that flights should be successfully displayed</v>
      </c>
      <c r="N506" s="5">
        <f>VLOOKUP($E506, [1]Requirements!$A:$K,4, FALSE)</f>
        <v>42445</v>
      </c>
      <c r="O506" s="5" t="str">
        <f>VLOOKUP($E506, [1]Requirements!$A:$K, 5, FALSE)</f>
        <v>2016-06-20 07:59:50</v>
      </c>
      <c r="P506" s="5" t="str">
        <f>VLOOKUP($E506, [1]Requirements!$A:$K, 3, FALSE)</f>
        <v>agupta10</v>
      </c>
    </row>
    <row r="507" spans="1:16" x14ac:dyDescent="0.3">
      <c r="A507" t="s">
        <v>504</v>
      </c>
      <c r="B507" t="s">
        <v>505</v>
      </c>
      <c r="C507" t="s">
        <v>506</v>
      </c>
      <c r="D507" t="s">
        <v>579</v>
      </c>
      <c r="E507">
        <v>54158</v>
      </c>
      <c r="F507" s="4">
        <v>42445</v>
      </c>
      <c r="G507" s="4" t="str">
        <f>VLOOKUP(E507, [1]Requirements!$A:$K, 11, FALSE)</f>
        <v>agupta10</v>
      </c>
      <c r="H507" s="4">
        <v>42531</v>
      </c>
      <c r="I507">
        <v>201107</v>
      </c>
      <c r="J507" t="s">
        <v>20</v>
      </c>
      <c r="K507" s="5">
        <v>42531.629675925928</v>
      </c>
      <c r="L507" s="6">
        <f>VLOOKUP($E507, [1]Requirements!$A:$K, 6, FALSE)</f>
        <v>7603</v>
      </c>
      <c r="M507" s="5" t="str">
        <f>VLOOKUP($E507, [1]Requirements!$A:$K, 2, FALSE)</f>
        <v>QC6511_Verify that  create the arrival flight for different airline and verify that flights should be successfully displayed</v>
      </c>
      <c r="N507" s="5">
        <f>VLOOKUP($E507, [1]Requirements!$A:$K,4, FALSE)</f>
        <v>42445</v>
      </c>
      <c r="O507" s="5" t="str">
        <f>VLOOKUP($E507, [1]Requirements!$A:$K, 5, FALSE)</f>
        <v>2016-06-20 07:59:50</v>
      </c>
      <c r="P507" s="5" t="str">
        <f>VLOOKUP($E507, [1]Requirements!$A:$K, 3, FALSE)</f>
        <v>agupta10</v>
      </c>
    </row>
    <row r="508" spans="1:16" x14ac:dyDescent="0.3">
      <c r="A508" t="s">
        <v>504</v>
      </c>
      <c r="B508" t="s">
        <v>505</v>
      </c>
      <c r="C508" t="s">
        <v>506</v>
      </c>
      <c r="D508" t="s">
        <v>580</v>
      </c>
      <c r="E508">
        <v>54159</v>
      </c>
      <c r="F508" s="4">
        <v>42445</v>
      </c>
      <c r="G508" s="4" t="str">
        <f>VLOOKUP(E508, [1]Requirements!$A:$K, 11, FALSE)</f>
        <v>agupta10</v>
      </c>
      <c r="H508" s="4">
        <v>42534</v>
      </c>
      <c r="I508">
        <v>201375</v>
      </c>
      <c r="J508" t="s">
        <v>20</v>
      </c>
      <c r="K508" s="5">
        <v>42534.469363425924</v>
      </c>
      <c r="L508" s="6">
        <f>VLOOKUP($E508, [1]Requirements!$A:$K, 6, FALSE)</f>
        <v>7603</v>
      </c>
      <c r="M508" s="5" t="str">
        <f>VLOOKUP($E508, [1]Requirements!$A:$K, 2, FALSE)</f>
        <v>QC6511_Verify that  create the arrival flight for different airline and verify that flights should be successfully displayed</v>
      </c>
      <c r="N508" s="5">
        <f>VLOOKUP($E508, [1]Requirements!$A:$K,4, FALSE)</f>
        <v>42445</v>
      </c>
      <c r="O508" s="5" t="str">
        <f>VLOOKUP($E508, [1]Requirements!$A:$K, 5, FALSE)</f>
        <v>2016-06-20 07:59:50</v>
      </c>
      <c r="P508" s="5" t="str">
        <f>VLOOKUP($E508, [1]Requirements!$A:$K, 3, FALSE)</f>
        <v>agupta10</v>
      </c>
    </row>
    <row r="509" spans="1:16" x14ac:dyDescent="0.3">
      <c r="A509" t="s">
        <v>504</v>
      </c>
      <c r="B509" t="s">
        <v>505</v>
      </c>
      <c r="C509" t="s">
        <v>506</v>
      </c>
      <c r="D509" t="s">
        <v>581</v>
      </c>
      <c r="E509">
        <v>51688</v>
      </c>
      <c r="F509" s="4">
        <v>42410</v>
      </c>
      <c r="G509" s="4" t="str">
        <f>VLOOKUP(E509, [1]Requirements!$A:$K, 11, FALSE)</f>
        <v>psrivastava</v>
      </c>
      <c r="H509" s="4">
        <v>42535</v>
      </c>
      <c r="I509">
        <v>201577</v>
      </c>
      <c r="J509" t="s">
        <v>20</v>
      </c>
      <c r="K509" s="5">
        <v>42535.240370370368</v>
      </c>
      <c r="L509" s="6">
        <f>VLOOKUP($E509, [1]Requirements!$A:$K, 6, FALSE)</f>
        <v>7584</v>
      </c>
      <c r="M509" s="5" t="str">
        <f>VLOOKUP($E509, [1]Requirements!$A:$K, 2, FALSE)</f>
        <v>QC 6149 HKG  HHT&gt;Bag Enquiry should track a bag if HHT is assigned to a location</v>
      </c>
      <c r="N509" s="5">
        <f>VLOOKUP($E509, [1]Requirements!$A:$K,4, FALSE)</f>
        <v>42424</v>
      </c>
      <c r="O509" s="5" t="str">
        <f>VLOOKUP($E509, [1]Requirements!$A:$K, 5, FALSE)</f>
        <v>2017-07-26 11:25:14</v>
      </c>
      <c r="P509" s="5" t="str">
        <f>VLOOKUP($E509, [1]Requirements!$A:$K, 3, FALSE)</f>
        <v>psrivastava</v>
      </c>
    </row>
    <row r="510" spans="1:16" x14ac:dyDescent="0.3">
      <c r="A510" t="s">
        <v>504</v>
      </c>
      <c r="B510" t="s">
        <v>505</v>
      </c>
      <c r="C510" t="s">
        <v>506</v>
      </c>
      <c r="D510" t="s">
        <v>582</v>
      </c>
      <c r="E510">
        <v>51690</v>
      </c>
      <c r="F510" s="4">
        <v>42410</v>
      </c>
      <c r="G510" s="4" t="str">
        <f>VLOOKUP(E510, [1]Requirements!$A:$K, 11, FALSE)</f>
        <v>psrivastava</v>
      </c>
      <c r="H510" s="4">
        <v>42535</v>
      </c>
      <c r="I510">
        <v>201580</v>
      </c>
      <c r="J510" t="s">
        <v>20</v>
      </c>
      <c r="K510" s="5">
        <v>42535.243402777778</v>
      </c>
      <c r="L510" s="6">
        <f>VLOOKUP($E510, [1]Requirements!$A:$K, 6, FALSE)</f>
        <v>7584</v>
      </c>
      <c r="M510" s="5" t="str">
        <f>VLOOKUP($E510, [1]Requirements!$A:$K, 2, FALSE)</f>
        <v>QC 6149 HKG  HHT&gt;Bag Enquiry should track a bag if HHT is assigned to a location</v>
      </c>
      <c r="N510" s="5">
        <f>VLOOKUP($E510, [1]Requirements!$A:$K,4, FALSE)</f>
        <v>42424</v>
      </c>
      <c r="O510" s="5" t="str">
        <f>VLOOKUP($E510, [1]Requirements!$A:$K, 5, FALSE)</f>
        <v>2017-07-26 11:25:14</v>
      </c>
      <c r="P510" s="5" t="str">
        <f>VLOOKUP($E510, [1]Requirements!$A:$K, 3, FALSE)</f>
        <v>psrivastava</v>
      </c>
    </row>
    <row r="511" spans="1:16" x14ac:dyDescent="0.3">
      <c r="A511" t="s">
        <v>504</v>
      </c>
      <c r="B511" t="s">
        <v>505</v>
      </c>
      <c r="C511" t="s">
        <v>506</v>
      </c>
      <c r="D511" t="s">
        <v>583</v>
      </c>
      <c r="E511">
        <v>51643</v>
      </c>
      <c r="F511" s="4">
        <v>42409</v>
      </c>
      <c r="G511" s="4" t="str">
        <f>VLOOKUP(E511, [1]Requirements!$A:$K, 11, FALSE)</f>
        <v>agupta10</v>
      </c>
      <c r="H511" s="4">
        <v>42534</v>
      </c>
      <c r="I511">
        <v>201220</v>
      </c>
      <c r="J511" t="s">
        <v>20</v>
      </c>
      <c r="K511" s="5">
        <v>42534.320520833331</v>
      </c>
      <c r="L511" s="6">
        <f>VLOOKUP($E511, [1]Requirements!$A:$K, 6, FALSE)</f>
        <v>7568</v>
      </c>
      <c r="M511" s="5" t="str">
        <f>VLOOKUP($E511, [1]Requirements!$A:$K, 2, FALSE)</f>
        <v>QC_6223_Verify that the application does not log out during the bag load process</v>
      </c>
      <c r="N511" s="5">
        <f>VLOOKUP($E511, [1]Requirements!$A:$K,4, FALSE)</f>
        <v>42419</v>
      </c>
      <c r="O511" s="5" t="str">
        <f>VLOOKUP($E511, [1]Requirements!$A:$K, 5, FALSE)</f>
        <v>2016-06-13 07:44:47</v>
      </c>
      <c r="P511" s="5" t="str">
        <f>VLOOKUP($E511, [1]Requirements!$A:$K, 3, FALSE)</f>
        <v>agupta10</v>
      </c>
    </row>
    <row r="512" spans="1:16" x14ac:dyDescent="0.3">
      <c r="A512" t="s">
        <v>504</v>
      </c>
      <c r="B512" t="s">
        <v>505</v>
      </c>
      <c r="C512" t="s">
        <v>506</v>
      </c>
      <c r="D512" t="s">
        <v>584</v>
      </c>
      <c r="E512">
        <v>51644</v>
      </c>
      <c r="F512" s="4">
        <v>42409</v>
      </c>
      <c r="G512" s="4" t="str">
        <f>VLOOKUP(E512, [1]Requirements!$A:$K, 11, FALSE)</f>
        <v>agupta10</v>
      </c>
      <c r="H512" s="4">
        <v>42534</v>
      </c>
      <c r="I512">
        <v>201222</v>
      </c>
      <c r="J512" t="s">
        <v>20</v>
      </c>
      <c r="K512" s="5">
        <v>42534.321979166663</v>
      </c>
      <c r="L512" s="6">
        <f>VLOOKUP($E512, [1]Requirements!$A:$K, 6, FALSE)</f>
        <v>7568</v>
      </c>
      <c r="M512" s="5" t="str">
        <f>VLOOKUP($E512, [1]Requirements!$A:$K, 2, FALSE)</f>
        <v>QC_6223_Verify that the application does not log out during the bag load process</v>
      </c>
      <c r="N512" s="5">
        <f>VLOOKUP($E512, [1]Requirements!$A:$K,4, FALSE)</f>
        <v>42419</v>
      </c>
      <c r="O512" s="5" t="str">
        <f>VLOOKUP($E512, [1]Requirements!$A:$K, 5, FALSE)</f>
        <v>2016-06-13 07:44:47</v>
      </c>
      <c r="P512" s="5" t="str">
        <f>VLOOKUP($E512, [1]Requirements!$A:$K, 3, FALSE)</f>
        <v>agupta10</v>
      </c>
    </row>
    <row r="513" spans="1:16" x14ac:dyDescent="0.3">
      <c r="A513" t="s">
        <v>504</v>
      </c>
      <c r="B513" t="s">
        <v>505</v>
      </c>
      <c r="C513" t="s">
        <v>506</v>
      </c>
      <c r="D513" t="s">
        <v>585</v>
      </c>
      <c r="E513">
        <v>51645</v>
      </c>
      <c r="F513" s="4">
        <v>42409</v>
      </c>
      <c r="G513" s="4" t="str">
        <f>VLOOKUP(E513, [1]Requirements!$A:$K, 11, FALSE)</f>
        <v>agupta10</v>
      </c>
      <c r="H513" s="4">
        <v>42534</v>
      </c>
      <c r="I513">
        <v>201224</v>
      </c>
      <c r="J513" t="s">
        <v>20</v>
      </c>
      <c r="K513" s="5">
        <v>42534.387766203705</v>
      </c>
      <c r="L513" s="6">
        <f>VLOOKUP($E513, [1]Requirements!$A:$K, 6, FALSE)</f>
        <v>7568</v>
      </c>
      <c r="M513" s="5" t="str">
        <f>VLOOKUP($E513, [1]Requirements!$A:$K, 2, FALSE)</f>
        <v>QC_6223_Verify that the application does not log out during the bag load process</v>
      </c>
      <c r="N513" s="5">
        <f>VLOOKUP($E513, [1]Requirements!$A:$K,4, FALSE)</f>
        <v>42419</v>
      </c>
      <c r="O513" s="5" t="str">
        <f>VLOOKUP($E513, [1]Requirements!$A:$K, 5, FALSE)</f>
        <v>2016-06-13 07:44:47</v>
      </c>
      <c r="P513" s="5" t="str">
        <f>VLOOKUP($E513, [1]Requirements!$A:$K, 3, FALSE)</f>
        <v>agupta10</v>
      </c>
    </row>
    <row r="514" spans="1:16" x14ac:dyDescent="0.3">
      <c r="A514" t="s">
        <v>504</v>
      </c>
      <c r="B514" t="s">
        <v>505</v>
      </c>
      <c r="C514" t="s">
        <v>506</v>
      </c>
      <c r="D514" t="s">
        <v>586</v>
      </c>
      <c r="E514">
        <v>51626</v>
      </c>
      <c r="F514" s="4">
        <v>42409</v>
      </c>
      <c r="G514" s="4" t="str">
        <f>VLOOKUP(E514, [1]Requirements!$A:$K, 11, FALSE)</f>
        <v>agupta10</v>
      </c>
      <c r="H514" s="4">
        <v>42535</v>
      </c>
      <c r="I514">
        <v>201530</v>
      </c>
      <c r="J514" t="s">
        <v>20</v>
      </c>
      <c r="K514" s="5">
        <v>42535.20716435185</v>
      </c>
      <c r="L514" s="6">
        <f>VLOOKUP($E514, [1]Requirements!$A:$K, 6, FALSE)</f>
        <v>7561</v>
      </c>
      <c r="M514" s="5" t="str">
        <f>VLOOKUP($E514, [1]Requirements!$A:$K, 2, FALSE)</f>
        <v>QC_6227_ IWS&gt; when Hold Designator not configured, system still shows H in the Bag Enquiry audit</v>
      </c>
      <c r="N514" s="5">
        <f>VLOOKUP($E514, [1]Requirements!$A:$K,4, FALSE)</f>
        <v>42419</v>
      </c>
      <c r="O514" s="5" t="str">
        <f>VLOOKUP($E514, [1]Requirements!$A:$K, 5, FALSE)</f>
        <v>2016-06-14 05:09:32</v>
      </c>
      <c r="P514" s="5" t="str">
        <f>VLOOKUP($E514, [1]Requirements!$A:$K, 3, FALSE)</f>
        <v>agupta10</v>
      </c>
    </row>
    <row r="515" spans="1:16" x14ac:dyDescent="0.3">
      <c r="A515" t="s">
        <v>504</v>
      </c>
      <c r="B515" t="s">
        <v>505</v>
      </c>
      <c r="C515" t="s">
        <v>506</v>
      </c>
      <c r="D515" t="s">
        <v>587</v>
      </c>
      <c r="E515">
        <v>51627</v>
      </c>
      <c r="F515" s="4">
        <v>42409</v>
      </c>
      <c r="G515" s="4" t="str">
        <f>VLOOKUP(E515, [1]Requirements!$A:$K, 11, FALSE)</f>
        <v>agupta10</v>
      </c>
      <c r="H515" s="4">
        <v>42535</v>
      </c>
      <c r="I515">
        <v>201557</v>
      </c>
      <c r="J515" t="s">
        <v>20</v>
      </c>
      <c r="K515" s="5">
        <v>42535.214953703704</v>
      </c>
      <c r="L515" s="6">
        <f>VLOOKUP($E515, [1]Requirements!$A:$K, 6, FALSE)</f>
        <v>7561</v>
      </c>
      <c r="M515" s="5" t="str">
        <f>VLOOKUP($E515, [1]Requirements!$A:$K, 2, FALSE)</f>
        <v>QC_6227_ IWS&gt; when Hold Designator not configured, system still shows H in the Bag Enquiry audit</v>
      </c>
      <c r="N515" s="5">
        <f>VLOOKUP($E515, [1]Requirements!$A:$K,4, FALSE)</f>
        <v>42419</v>
      </c>
      <c r="O515" s="5" t="str">
        <f>VLOOKUP($E515, [1]Requirements!$A:$K, 5, FALSE)</f>
        <v>2016-06-14 05:09:32</v>
      </c>
      <c r="P515" s="5" t="str">
        <f>VLOOKUP($E515, [1]Requirements!$A:$K, 3, FALSE)</f>
        <v>agupta10</v>
      </c>
    </row>
    <row r="516" spans="1:16" x14ac:dyDescent="0.3">
      <c r="A516" t="s">
        <v>504</v>
      </c>
      <c r="B516" t="s">
        <v>505</v>
      </c>
      <c r="C516" t="s">
        <v>506</v>
      </c>
      <c r="D516" t="s">
        <v>588</v>
      </c>
      <c r="E516">
        <v>51628</v>
      </c>
      <c r="F516" s="4">
        <v>42409</v>
      </c>
      <c r="G516" s="4" t="str">
        <f>VLOOKUP(E516, [1]Requirements!$A:$K, 11, FALSE)</f>
        <v>agupta10</v>
      </c>
      <c r="H516" s="4">
        <v>42535</v>
      </c>
      <c r="I516">
        <v>201552</v>
      </c>
      <c r="J516" t="s">
        <v>20</v>
      </c>
      <c r="K516" s="5">
        <v>42535.213553240741</v>
      </c>
      <c r="L516" s="6">
        <f>VLOOKUP($E516, [1]Requirements!$A:$K, 6, FALSE)</f>
        <v>7561</v>
      </c>
      <c r="M516" s="5" t="str">
        <f>VLOOKUP($E516, [1]Requirements!$A:$K, 2, FALSE)</f>
        <v>QC_6227_ IWS&gt; when Hold Designator not configured, system still shows H in the Bag Enquiry audit</v>
      </c>
      <c r="N516" s="5">
        <f>VLOOKUP($E516, [1]Requirements!$A:$K,4, FALSE)</f>
        <v>42419</v>
      </c>
      <c r="O516" s="5" t="str">
        <f>VLOOKUP($E516, [1]Requirements!$A:$K, 5, FALSE)</f>
        <v>2016-06-14 05:09:32</v>
      </c>
      <c r="P516" s="5" t="str">
        <f>VLOOKUP($E516, [1]Requirements!$A:$K, 3, FALSE)</f>
        <v>agupta10</v>
      </c>
    </row>
    <row r="517" spans="1:16" x14ac:dyDescent="0.3">
      <c r="A517" t="s">
        <v>504</v>
      </c>
      <c r="B517" t="s">
        <v>505</v>
      </c>
      <c r="C517" t="s">
        <v>506</v>
      </c>
      <c r="D517" t="s">
        <v>589</v>
      </c>
      <c r="E517">
        <v>51629</v>
      </c>
      <c r="F517" s="4">
        <v>42409</v>
      </c>
      <c r="G517" s="4" t="str">
        <f>VLOOKUP(E517, [1]Requirements!$A:$K, 11, FALSE)</f>
        <v>agupta10</v>
      </c>
      <c r="H517" s="4">
        <v>42535</v>
      </c>
      <c r="I517">
        <v>201551</v>
      </c>
      <c r="J517" t="s">
        <v>20</v>
      </c>
      <c r="K517" s="5">
        <v>42535.211099537039</v>
      </c>
      <c r="L517" s="6">
        <f>VLOOKUP($E517, [1]Requirements!$A:$K, 6, FALSE)</f>
        <v>7561</v>
      </c>
      <c r="M517" s="5" t="str">
        <f>VLOOKUP($E517, [1]Requirements!$A:$K, 2, FALSE)</f>
        <v>QC_6227_ IWS&gt; when Hold Designator not configured, system still shows H in the Bag Enquiry audit</v>
      </c>
      <c r="N517" s="5">
        <f>VLOOKUP($E517, [1]Requirements!$A:$K,4, FALSE)</f>
        <v>42419</v>
      </c>
      <c r="O517" s="5" t="str">
        <f>VLOOKUP($E517, [1]Requirements!$A:$K, 5, FALSE)</f>
        <v>2016-06-14 05:09:32</v>
      </c>
      <c r="P517" s="5" t="str">
        <f>VLOOKUP($E517, [1]Requirements!$A:$K, 3, FALSE)</f>
        <v>agupta10</v>
      </c>
    </row>
    <row r="518" spans="1:16" x14ac:dyDescent="0.3">
      <c r="A518" t="s">
        <v>504</v>
      </c>
      <c r="B518" t="s">
        <v>505</v>
      </c>
      <c r="C518" t="s">
        <v>506</v>
      </c>
      <c r="D518" t="s">
        <v>590</v>
      </c>
      <c r="E518">
        <v>51630</v>
      </c>
      <c r="F518" s="4">
        <v>42409</v>
      </c>
      <c r="G518" s="4" t="str">
        <f>VLOOKUP(E518, [1]Requirements!$A:$K, 11, FALSE)</f>
        <v>agupta10</v>
      </c>
      <c r="H518" s="4">
        <v>42535</v>
      </c>
      <c r="I518">
        <v>201541</v>
      </c>
      <c r="J518" t="s">
        <v>20</v>
      </c>
      <c r="K518" s="5">
        <v>42535.209178240744</v>
      </c>
      <c r="L518" s="6">
        <f>VLOOKUP($E518, [1]Requirements!$A:$K, 6, FALSE)</f>
        <v>7561</v>
      </c>
      <c r="M518" s="5" t="str">
        <f>VLOOKUP($E518, [1]Requirements!$A:$K, 2, FALSE)</f>
        <v>QC_6227_ IWS&gt; when Hold Designator not configured, system still shows H in the Bag Enquiry audit</v>
      </c>
      <c r="N518" s="5">
        <f>VLOOKUP($E518, [1]Requirements!$A:$K,4, FALSE)</f>
        <v>42419</v>
      </c>
      <c r="O518" s="5" t="str">
        <f>VLOOKUP($E518, [1]Requirements!$A:$K, 5, FALSE)</f>
        <v>2016-06-14 05:09:32</v>
      </c>
      <c r="P518" s="5" t="str">
        <f>VLOOKUP($E518, [1]Requirements!$A:$K, 3, FALSE)</f>
        <v>agupta10</v>
      </c>
    </row>
    <row r="519" spans="1:16" x14ac:dyDescent="0.3">
      <c r="A519" t="s">
        <v>504</v>
      </c>
      <c r="B519" t="s">
        <v>505</v>
      </c>
      <c r="C519" t="s">
        <v>506</v>
      </c>
      <c r="D519" t="s">
        <v>591</v>
      </c>
      <c r="E519">
        <v>53160</v>
      </c>
      <c r="F519" s="4">
        <v>42425</v>
      </c>
      <c r="G519" s="4" t="str">
        <f>VLOOKUP(E519, [1]Requirements!$A:$K, 11, FALSE)</f>
        <v>agupta10</v>
      </c>
      <c r="H519" s="4">
        <v>42534</v>
      </c>
      <c r="I519">
        <v>201258</v>
      </c>
      <c r="J519" t="s">
        <v>20</v>
      </c>
      <c r="K519" s="5">
        <v>42534.41101851852</v>
      </c>
      <c r="L519" s="6">
        <f>VLOOKUP($E519, [1]Requirements!$A:$K, 6, FALSE)</f>
        <v>7583</v>
      </c>
      <c r="M519" s="5" t="str">
        <f>VLOOKUP($E519, [1]Requirements!$A:$K, 2, FALSE)</f>
        <v>QC6388_BIM Processing -&gt; The processing of various incoming BIM messages gets stuck if no end element is present in the message</v>
      </c>
      <c r="N519" s="5">
        <f>VLOOKUP($E519, [1]Requirements!$A:$K,4, FALSE)</f>
        <v>42424</v>
      </c>
      <c r="O519" s="5" t="str">
        <f>VLOOKUP($E519, [1]Requirements!$A:$K, 5, FALSE)</f>
        <v>2016-07-15 08:25:40</v>
      </c>
      <c r="P519" s="5" t="str">
        <f>VLOOKUP($E519, [1]Requirements!$A:$K, 3, FALSE)</f>
        <v>agupta10</v>
      </c>
    </row>
    <row r="520" spans="1:16" x14ac:dyDescent="0.3">
      <c r="A520" t="s">
        <v>504</v>
      </c>
      <c r="B520" t="s">
        <v>505</v>
      </c>
      <c r="C520" t="s">
        <v>506</v>
      </c>
      <c r="D520" t="s">
        <v>592</v>
      </c>
      <c r="E520">
        <v>53161</v>
      </c>
      <c r="F520" s="4">
        <v>42425</v>
      </c>
      <c r="G520" s="4" t="str">
        <f>VLOOKUP(E520, [1]Requirements!$A:$K, 11, FALSE)</f>
        <v>agupta10</v>
      </c>
      <c r="H520" s="4">
        <v>42534</v>
      </c>
      <c r="I520">
        <v>201273</v>
      </c>
      <c r="J520" t="s">
        <v>20</v>
      </c>
      <c r="K520" s="5">
        <v>42534.427627314813</v>
      </c>
      <c r="L520" s="6">
        <f>VLOOKUP($E520, [1]Requirements!$A:$K, 6, FALSE)</f>
        <v>7583</v>
      </c>
      <c r="M520" s="5" t="str">
        <f>VLOOKUP($E520, [1]Requirements!$A:$K, 2, FALSE)</f>
        <v>QC6388_BIM Processing -&gt; The processing of various incoming BIM messages gets stuck if no end element is present in the message</v>
      </c>
      <c r="N520" s="5">
        <f>VLOOKUP($E520, [1]Requirements!$A:$K,4, FALSE)</f>
        <v>42424</v>
      </c>
      <c r="O520" s="5" t="str">
        <f>VLOOKUP($E520, [1]Requirements!$A:$K, 5, FALSE)</f>
        <v>2016-07-15 08:25:40</v>
      </c>
      <c r="P520" s="5" t="str">
        <f>VLOOKUP($E520, [1]Requirements!$A:$K, 3, FALSE)</f>
        <v>agupta10</v>
      </c>
    </row>
    <row r="521" spans="1:16" x14ac:dyDescent="0.3">
      <c r="A521" t="s">
        <v>504</v>
      </c>
      <c r="B521" t="s">
        <v>505</v>
      </c>
      <c r="C521" t="s">
        <v>506</v>
      </c>
      <c r="D521" t="s">
        <v>593</v>
      </c>
      <c r="E521">
        <v>53168</v>
      </c>
      <c r="F521" s="4">
        <v>42425</v>
      </c>
      <c r="G521" s="4" t="str">
        <f>VLOOKUP(E521, [1]Requirements!$A:$K, 11, FALSE)</f>
        <v>agupta10</v>
      </c>
      <c r="H521" s="4">
        <v>42532</v>
      </c>
      <c r="I521">
        <v>201127</v>
      </c>
      <c r="J521" t="s">
        <v>20</v>
      </c>
      <c r="K521" s="5">
        <v>42532.362083333333</v>
      </c>
      <c r="L521" s="6">
        <f>VLOOKUP($E521, [1]Requirements!$A:$K, 6, FALSE)</f>
        <v>7605</v>
      </c>
      <c r="M521" s="5" t="str">
        <f>VLOOKUP($E521, [1]Requirements!$A:$K, 2, FALSE)</f>
        <v>QC_6352_Performance Fine tune Flight Monitor Transaction</v>
      </c>
      <c r="N521" s="5">
        <f>VLOOKUP($E521, [1]Requirements!$A:$K,4, FALSE)</f>
        <v>42447</v>
      </c>
      <c r="O521" s="5" t="str">
        <f>VLOOKUP($E521, [1]Requirements!$A:$K, 5, FALSE)</f>
        <v>2016-06-11 08:41:24</v>
      </c>
      <c r="P521" s="5" t="str">
        <f>VLOOKUP($E521, [1]Requirements!$A:$K, 3, FALSE)</f>
        <v>cbenjwal</v>
      </c>
    </row>
    <row r="522" spans="1:16" x14ac:dyDescent="0.3">
      <c r="A522" t="s">
        <v>504</v>
      </c>
      <c r="B522" t="s">
        <v>505</v>
      </c>
      <c r="C522" t="s">
        <v>506</v>
      </c>
      <c r="D522" t="s">
        <v>594</v>
      </c>
      <c r="E522">
        <v>53148</v>
      </c>
      <c r="F522" s="4">
        <v>42424</v>
      </c>
      <c r="G522" s="4" t="str">
        <f>VLOOKUP(E522, [1]Requirements!$A:$K, 11, FALSE)</f>
        <v>cbenjwal</v>
      </c>
      <c r="H522" s="4">
        <v>42532</v>
      </c>
      <c r="I522">
        <v>201128</v>
      </c>
      <c r="J522" t="s">
        <v>20</v>
      </c>
      <c r="K522" s="5">
        <v>42532.366736111115</v>
      </c>
      <c r="L522" s="6">
        <f>VLOOKUP($E522, [1]Requirements!$A:$K, 6, FALSE)</f>
        <v>7594</v>
      </c>
      <c r="M522" s="5" t="str">
        <f>VLOOKUP($E522, [1]Requirements!$A:$K, 2, FALSE)</f>
        <v>QC_6413_WS &gt; Monitor Arrival Bags &gt; The year displayed in ETA range is rolling back to 2015</v>
      </c>
      <c r="N522" s="5">
        <f>VLOOKUP($E522, [1]Requirements!$A:$K,4, FALSE)</f>
        <v>42424</v>
      </c>
      <c r="O522" s="5" t="str">
        <f>VLOOKUP($E522, [1]Requirements!$A:$K, 5, FALSE)</f>
        <v>2016-06-11 08:48:06</v>
      </c>
      <c r="P522" s="5" t="str">
        <f>VLOOKUP($E522, [1]Requirements!$A:$K, 3, FALSE)</f>
        <v>cbenjwal</v>
      </c>
    </row>
    <row r="523" spans="1:16" x14ac:dyDescent="0.3">
      <c r="A523" t="s">
        <v>504</v>
      </c>
      <c r="B523" t="s">
        <v>505</v>
      </c>
      <c r="C523" t="s">
        <v>506</v>
      </c>
      <c r="D523" t="s">
        <v>595</v>
      </c>
      <c r="E523">
        <v>53132</v>
      </c>
      <c r="F523" s="4">
        <v>42424</v>
      </c>
      <c r="G523" s="4" t="str">
        <f>VLOOKUP(E523, [1]Requirements!$A:$K, 11, FALSE)</f>
        <v>psrivastava</v>
      </c>
      <c r="H523" s="4">
        <v>42532</v>
      </c>
      <c r="I523">
        <v>201130</v>
      </c>
      <c r="J523" t="s">
        <v>20</v>
      </c>
      <c r="K523" s="5">
        <v>42532.373923611114</v>
      </c>
      <c r="L523" s="6">
        <f>VLOOKUP($E523, [1]Requirements!$A:$K, 6, FALSE)</f>
        <v>7592</v>
      </c>
      <c r="M523" s="5" t="str">
        <f>VLOOKUP($E523, [1]Requirements!$A:$K, 2, FALSE)</f>
        <v>QC 6353 Performance Fine tune Flight Progress transaction</v>
      </c>
      <c r="N523" s="5">
        <f>VLOOKUP($E523, [1]Requirements!$A:$K,4, FALSE)</f>
        <v>42424</v>
      </c>
      <c r="O523" s="5" t="str">
        <f>VLOOKUP($E523, [1]Requirements!$A:$K, 5, FALSE)</f>
        <v>2016-06-11 10:05:18</v>
      </c>
      <c r="P523" s="5" t="str">
        <f>VLOOKUP($E523, [1]Requirements!$A:$K, 3, FALSE)</f>
        <v>psrivastava</v>
      </c>
    </row>
    <row r="524" spans="1:16" x14ac:dyDescent="0.3">
      <c r="A524" t="s">
        <v>504</v>
      </c>
      <c r="B524" t="s">
        <v>505</v>
      </c>
      <c r="C524" t="s">
        <v>506</v>
      </c>
      <c r="D524" t="s">
        <v>596</v>
      </c>
      <c r="E524">
        <v>53133</v>
      </c>
      <c r="F524" s="4">
        <v>42424</v>
      </c>
      <c r="G524" s="4" t="str">
        <f>VLOOKUP(E524, [1]Requirements!$A:$K, 11, FALSE)</f>
        <v>psrivastava</v>
      </c>
      <c r="H524" s="4">
        <v>42532</v>
      </c>
      <c r="I524">
        <v>201129</v>
      </c>
      <c r="J524" t="s">
        <v>20</v>
      </c>
      <c r="K524" s="5">
        <v>42532.373078703706</v>
      </c>
      <c r="L524" s="6">
        <f>VLOOKUP($E524, [1]Requirements!$A:$K, 6, FALSE)</f>
        <v>7592</v>
      </c>
      <c r="M524" s="5" t="str">
        <f>VLOOKUP($E524, [1]Requirements!$A:$K, 2, FALSE)</f>
        <v>QC 6353 Performance Fine tune Flight Progress transaction</v>
      </c>
      <c r="N524" s="5">
        <f>VLOOKUP($E524, [1]Requirements!$A:$K,4, FALSE)</f>
        <v>42424</v>
      </c>
      <c r="O524" s="5" t="str">
        <f>VLOOKUP($E524, [1]Requirements!$A:$K, 5, FALSE)</f>
        <v>2016-06-11 10:05:18</v>
      </c>
      <c r="P524" s="5" t="str">
        <f>VLOOKUP($E524, [1]Requirements!$A:$K, 3, FALSE)</f>
        <v>psrivastava</v>
      </c>
    </row>
    <row r="525" spans="1:16" x14ac:dyDescent="0.3">
      <c r="A525" t="s">
        <v>504</v>
      </c>
      <c r="B525" t="s">
        <v>505</v>
      </c>
      <c r="C525" t="s">
        <v>506</v>
      </c>
      <c r="D525" t="s">
        <v>597</v>
      </c>
      <c r="E525">
        <v>53134</v>
      </c>
      <c r="F525" s="4">
        <v>42424</v>
      </c>
      <c r="G525" s="4" t="str">
        <f>VLOOKUP(E525, [1]Requirements!$A:$K, 11, FALSE)</f>
        <v>psrivastava</v>
      </c>
      <c r="H525" s="4">
        <v>42532</v>
      </c>
      <c r="I525">
        <v>201131</v>
      </c>
      <c r="J525" t="s">
        <v>20</v>
      </c>
      <c r="K525" s="5">
        <v>42532.379687499997</v>
      </c>
      <c r="L525" s="6">
        <f>VLOOKUP($E525, [1]Requirements!$A:$K, 6, FALSE)</f>
        <v>7592</v>
      </c>
      <c r="M525" s="5" t="str">
        <f>VLOOKUP($E525, [1]Requirements!$A:$K, 2, FALSE)</f>
        <v>QC 6353 Performance Fine tune Flight Progress transaction</v>
      </c>
      <c r="N525" s="5">
        <f>VLOOKUP($E525, [1]Requirements!$A:$K,4, FALSE)</f>
        <v>42424</v>
      </c>
      <c r="O525" s="5" t="str">
        <f>VLOOKUP($E525, [1]Requirements!$A:$K, 5, FALSE)</f>
        <v>2016-06-11 10:05:18</v>
      </c>
      <c r="P525" s="5" t="str">
        <f>VLOOKUP($E525, [1]Requirements!$A:$K, 3, FALSE)</f>
        <v>psrivastava</v>
      </c>
    </row>
    <row r="526" spans="1:16" x14ac:dyDescent="0.3">
      <c r="A526" t="s">
        <v>504</v>
      </c>
      <c r="B526" t="s">
        <v>505</v>
      </c>
      <c r="C526" t="s">
        <v>506</v>
      </c>
      <c r="D526" t="s">
        <v>598</v>
      </c>
      <c r="E526">
        <v>53135</v>
      </c>
      <c r="F526" s="4">
        <v>42424</v>
      </c>
      <c r="G526" s="4" t="str">
        <f>VLOOKUP(E526, [1]Requirements!$A:$K, 11, FALSE)</f>
        <v>psrivastava</v>
      </c>
      <c r="H526" s="4">
        <v>42532</v>
      </c>
      <c r="I526">
        <v>201132</v>
      </c>
      <c r="J526" t="s">
        <v>20</v>
      </c>
      <c r="K526" s="5">
        <v>42532.40216435185</v>
      </c>
      <c r="L526" s="6">
        <f>VLOOKUP($E526, [1]Requirements!$A:$K, 6, FALSE)</f>
        <v>7592</v>
      </c>
      <c r="M526" s="5" t="str">
        <f>VLOOKUP($E526, [1]Requirements!$A:$K, 2, FALSE)</f>
        <v>QC 6353 Performance Fine tune Flight Progress transaction</v>
      </c>
      <c r="N526" s="5">
        <f>VLOOKUP($E526, [1]Requirements!$A:$K,4, FALSE)</f>
        <v>42424</v>
      </c>
      <c r="O526" s="5" t="str">
        <f>VLOOKUP($E526, [1]Requirements!$A:$K, 5, FALSE)</f>
        <v>2016-06-11 10:05:18</v>
      </c>
      <c r="P526" s="5" t="str">
        <f>VLOOKUP($E526, [1]Requirements!$A:$K, 3, FALSE)</f>
        <v>psrivastava</v>
      </c>
    </row>
    <row r="527" spans="1:16" x14ac:dyDescent="0.3">
      <c r="A527" t="s">
        <v>504</v>
      </c>
      <c r="B527" t="s">
        <v>505</v>
      </c>
      <c r="C527" t="s">
        <v>506</v>
      </c>
      <c r="D527" t="s">
        <v>599</v>
      </c>
      <c r="E527">
        <v>53136</v>
      </c>
      <c r="F527" s="4">
        <v>42424</v>
      </c>
      <c r="G527" s="4" t="str">
        <f>VLOOKUP(E527, [1]Requirements!$A:$K, 11, FALSE)</f>
        <v>psrivastava</v>
      </c>
      <c r="H527" s="4">
        <v>42532</v>
      </c>
      <c r="I527">
        <v>201133</v>
      </c>
      <c r="J527" t="s">
        <v>20</v>
      </c>
      <c r="K527" s="5">
        <v>42532.405381944445</v>
      </c>
      <c r="L527" s="6">
        <f>VLOOKUP($E527, [1]Requirements!$A:$K, 6, FALSE)</f>
        <v>7592</v>
      </c>
      <c r="M527" s="5" t="str">
        <f>VLOOKUP($E527, [1]Requirements!$A:$K, 2, FALSE)</f>
        <v>QC 6353 Performance Fine tune Flight Progress transaction</v>
      </c>
      <c r="N527" s="5">
        <f>VLOOKUP($E527, [1]Requirements!$A:$K,4, FALSE)</f>
        <v>42424</v>
      </c>
      <c r="O527" s="5" t="str">
        <f>VLOOKUP($E527, [1]Requirements!$A:$K, 5, FALSE)</f>
        <v>2016-06-11 10:05:18</v>
      </c>
      <c r="P527" s="5" t="str">
        <f>VLOOKUP($E527, [1]Requirements!$A:$K, 3, FALSE)</f>
        <v>psrivastava</v>
      </c>
    </row>
    <row r="528" spans="1:16" x14ac:dyDescent="0.3">
      <c r="A528" t="s">
        <v>504</v>
      </c>
      <c r="B528" t="s">
        <v>505</v>
      </c>
      <c r="C528" t="s">
        <v>506</v>
      </c>
      <c r="D528" t="s">
        <v>600</v>
      </c>
      <c r="E528">
        <v>53137</v>
      </c>
      <c r="F528" s="4">
        <v>42424</v>
      </c>
      <c r="G528" s="4" t="str">
        <f>VLOOKUP(E528, [1]Requirements!$A:$K, 11, FALSE)</f>
        <v>psrivastava</v>
      </c>
      <c r="H528" s="4">
        <v>42532</v>
      </c>
      <c r="I528">
        <v>201134</v>
      </c>
      <c r="J528" t="s">
        <v>20</v>
      </c>
      <c r="K528" s="5">
        <v>42532.410520833335</v>
      </c>
      <c r="L528" s="6">
        <f>VLOOKUP($E528, [1]Requirements!$A:$K, 6, FALSE)</f>
        <v>7592</v>
      </c>
      <c r="M528" s="5" t="str">
        <f>VLOOKUP($E528, [1]Requirements!$A:$K, 2, FALSE)</f>
        <v>QC 6353 Performance Fine tune Flight Progress transaction</v>
      </c>
      <c r="N528" s="5">
        <f>VLOOKUP($E528, [1]Requirements!$A:$K,4, FALSE)</f>
        <v>42424</v>
      </c>
      <c r="O528" s="5" t="str">
        <f>VLOOKUP($E528, [1]Requirements!$A:$K, 5, FALSE)</f>
        <v>2016-06-11 10:05:18</v>
      </c>
      <c r="P528" s="5" t="str">
        <f>VLOOKUP($E528, [1]Requirements!$A:$K, 3, FALSE)</f>
        <v>psrivastava</v>
      </c>
    </row>
    <row r="529" spans="1:16" x14ac:dyDescent="0.3">
      <c r="A529" t="s">
        <v>504</v>
      </c>
      <c r="B529" t="s">
        <v>505</v>
      </c>
      <c r="C529" t="s">
        <v>506</v>
      </c>
      <c r="D529" t="s">
        <v>601</v>
      </c>
      <c r="E529">
        <v>53139</v>
      </c>
      <c r="F529" s="4">
        <v>42424</v>
      </c>
      <c r="G529" s="4" t="str">
        <f>VLOOKUP(E529, [1]Requirements!$A:$K, 11, FALSE)</f>
        <v>psrivastava</v>
      </c>
      <c r="H529" s="4">
        <v>42532</v>
      </c>
      <c r="I529">
        <v>201135</v>
      </c>
      <c r="J529" t="s">
        <v>20</v>
      </c>
      <c r="K529" s="5">
        <v>42532.414699074077</v>
      </c>
      <c r="L529" s="6">
        <f>VLOOKUP($E529, [1]Requirements!$A:$K, 6, FALSE)</f>
        <v>7592</v>
      </c>
      <c r="M529" s="5" t="str">
        <f>VLOOKUP($E529, [1]Requirements!$A:$K, 2, FALSE)</f>
        <v>QC 6353 Performance Fine tune Flight Progress transaction</v>
      </c>
      <c r="N529" s="5">
        <f>VLOOKUP($E529, [1]Requirements!$A:$K,4, FALSE)</f>
        <v>42424</v>
      </c>
      <c r="O529" s="5" t="str">
        <f>VLOOKUP($E529, [1]Requirements!$A:$K, 5, FALSE)</f>
        <v>2016-06-11 10:05:18</v>
      </c>
      <c r="P529" s="5" t="str">
        <f>VLOOKUP($E529, [1]Requirements!$A:$K, 3, FALSE)</f>
        <v>psrivastava</v>
      </c>
    </row>
    <row r="530" spans="1:16" x14ac:dyDescent="0.3">
      <c r="A530" t="s">
        <v>504</v>
      </c>
      <c r="B530" t="s">
        <v>505</v>
      </c>
      <c r="C530" t="s">
        <v>506</v>
      </c>
      <c r="D530" t="s">
        <v>602</v>
      </c>
      <c r="E530">
        <v>53140</v>
      </c>
      <c r="F530" s="4">
        <v>42424</v>
      </c>
      <c r="G530" s="4" t="str">
        <f>VLOOKUP(E530, [1]Requirements!$A:$K, 11, FALSE)</f>
        <v>psrivastava</v>
      </c>
      <c r="H530" s="4">
        <v>42532</v>
      </c>
      <c r="I530">
        <v>201136</v>
      </c>
      <c r="J530" t="s">
        <v>20</v>
      </c>
      <c r="K530" s="5">
        <v>42532.418067129627</v>
      </c>
      <c r="L530" s="6">
        <f>VLOOKUP($E530, [1]Requirements!$A:$K, 6, FALSE)</f>
        <v>7592</v>
      </c>
      <c r="M530" s="5" t="str">
        <f>VLOOKUP($E530, [1]Requirements!$A:$K, 2, FALSE)</f>
        <v>QC 6353 Performance Fine tune Flight Progress transaction</v>
      </c>
      <c r="N530" s="5">
        <f>VLOOKUP($E530, [1]Requirements!$A:$K,4, FALSE)</f>
        <v>42424</v>
      </c>
      <c r="O530" s="5" t="str">
        <f>VLOOKUP($E530, [1]Requirements!$A:$K, 5, FALSE)</f>
        <v>2016-06-11 10:05:18</v>
      </c>
      <c r="P530" s="5" t="str">
        <f>VLOOKUP($E530, [1]Requirements!$A:$K, 3, FALSE)</f>
        <v>psrivastava</v>
      </c>
    </row>
    <row r="531" spans="1:16" x14ac:dyDescent="0.3">
      <c r="A531" t="s">
        <v>504</v>
      </c>
      <c r="B531" t="s">
        <v>505</v>
      </c>
      <c r="C531" t="s">
        <v>506</v>
      </c>
      <c r="D531" t="s">
        <v>603</v>
      </c>
      <c r="E531">
        <v>53141</v>
      </c>
      <c r="F531" s="4">
        <v>42424</v>
      </c>
      <c r="G531" s="4" t="str">
        <f>VLOOKUP(E531, [1]Requirements!$A:$K, 11, FALSE)</f>
        <v>psrivastava</v>
      </c>
      <c r="H531" s="4">
        <v>42532</v>
      </c>
      <c r="I531">
        <v>201137</v>
      </c>
      <c r="J531" t="s">
        <v>20</v>
      </c>
      <c r="K531" s="5">
        <v>42532.420856481483</v>
      </c>
      <c r="L531" s="6">
        <f>VLOOKUP($E531, [1]Requirements!$A:$K, 6, FALSE)</f>
        <v>7592</v>
      </c>
      <c r="M531" s="5" t="str">
        <f>VLOOKUP($E531, [1]Requirements!$A:$K, 2, FALSE)</f>
        <v>QC 6353 Performance Fine tune Flight Progress transaction</v>
      </c>
      <c r="N531" s="5">
        <f>VLOOKUP($E531, [1]Requirements!$A:$K,4, FALSE)</f>
        <v>42424</v>
      </c>
      <c r="O531" s="5" t="str">
        <f>VLOOKUP($E531, [1]Requirements!$A:$K, 5, FALSE)</f>
        <v>2016-06-11 10:05:18</v>
      </c>
      <c r="P531" s="5" t="str">
        <f>VLOOKUP($E531, [1]Requirements!$A:$K, 3, FALSE)</f>
        <v>psrivastava</v>
      </c>
    </row>
    <row r="532" spans="1:16" x14ac:dyDescent="0.3">
      <c r="A532" t="s">
        <v>504</v>
      </c>
      <c r="B532" t="s">
        <v>505</v>
      </c>
      <c r="C532" t="s">
        <v>506</v>
      </c>
      <c r="D532" t="s">
        <v>604</v>
      </c>
      <c r="E532">
        <v>51569</v>
      </c>
      <c r="F532" s="4">
        <v>42409</v>
      </c>
      <c r="G532" s="4" t="str">
        <f>VLOOKUP(E532, [1]Requirements!$A:$K, 11, FALSE)</f>
        <v>cbenjwal</v>
      </c>
      <c r="H532" s="4">
        <v>42534</v>
      </c>
      <c r="I532">
        <v>201265</v>
      </c>
      <c r="J532" t="s">
        <v>20</v>
      </c>
      <c r="K532" s="5">
        <v>42534.417800925927</v>
      </c>
      <c r="L532" s="6">
        <f>VLOOKUP($E532, [1]Requirements!$A:$K, 6, FALSE)</f>
        <v>7565</v>
      </c>
      <c r="M532" s="5" t="str">
        <f>VLOOKUP($E532, [1]Requirements!$A:$K, 2, FALSE)</f>
        <v>QC_6333_'HHT ULD and Hold List&gt; Deleted bags are included in the Total Bags count.</v>
      </c>
      <c r="N532" s="5">
        <f>VLOOKUP($E532, [1]Requirements!$A:$K,4, FALSE)</f>
        <v>42419</v>
      </c>
      <c r="O532" s="5" t="str">
        <f>VLOOKUP($E532, [1]Requirements!$A:$K, 5, FALSE)</f>
        <v>2016-06-13 10:03:27</v>
      </c>
      <c r="P532" s="5" t="str">
        <f>VLOOKUP($E532, [1]Requirements!$A:$K, 3, FALSE)</f>
        <v>cbenjwal</v>
      </c>
    </row>
    <row r="533" spans="1:16" x14ac:dyDescent="0.3">
      <c r="A533" t="s">
        <v>504</v>
      </c>
      <c r="B533" t="s">
        <v>505</v>
      </c>
      <c r="C533" t="s">
        <v>506</v>
      </c>
      <c r="D533" t="s">
        <v>605</v>
      </c>
      <c r="E533">
        <v>51568</v>
      </c>
      <c r="F533" s="4">
        <v>42409</v>
      </c>
      <c r="G533" s="4" t="str">
        <f>VLOOKUP(E533, [1]Requirements!$A:$K, 11, FALSE)</f>
        <v>cbenjwal</v>
      </c>
      <c r="H533" s="4">
        <v>42534</v>
      </c>
      <c r="I533">
        <v>201266</v>
      </c>
      <c r="J533" t="s">
        <v>20</v>
      </c>
      <c r="K533" s="5">
        <v>42534.419062499997</v>
      </c>
      <c r="L533" s="6">
        <f>VLOOKUP($E533, [1]Requirements!$A:$K, 6, FALSE)</f>
        <v>7565</v>
      </c>
      <c r="M533" s="5" t="str">
        <f>VLOOKUP($E533, [1]Requirements!$A:$K, 2, FALSE)</f>
        <v>QC_6333_'HHT ULD and Hold List&gt; Deleted bags are included in the Total Bags count.</v>
      </c>
      <c r="N533" s="5">
        <f>VLOOKUP($E533, [1]Requirements!$A:$K,4, FALSE)</f>
        <v>42419</v>
      </c>
      <c r="O533" s="5" t="str">
        <f>VLOOKUP($E533, [1]Requirements!$A:$K, 5, FALSE)</f>
        <v>2016-06-13 10:03:27</v>
      </c>
      <c r="P533" s="5" t="str">
        <f>VLOOKUP($E533, [1]Requirements!$A:$K, 3, FALSE)</f>
        <v>cbenjwal</v>
      </c>
    </row>
    <row r="534" spans="1:16" x14ac:dyDescent="0.3">
      <c r="A534" t="s">
        <v>504</v>
      </c>
      <c r="B534" t="s">
        <v>505</v>
      </c>
      <c r="C534" t="s">
        <v>506</v>
      </c>
      <c r="D534" t="s">
        <v>606</v>
      </c>
      <c r="E534">
        <v>51567</v>
      </c>
      <c r="F534" s="4">
        <v>42409</v>
      </c>
      <c r="G534" s="4" t="str">
        <f>VLOOKUP(E534, [1]Requirements!$A:$K, 11, FALSE)</f>
        <v>cbenjwal</v>
      </c>
      <c r="H534" s="4">
        <v>42534</v>
      </c>
      <c r="I534">
        <v>201194</v>
      </c>
      <c r="J534" t="s">
        <v>20</v>
      </c>
      <c r="K534" s="5">
        <v>42534.256608796299</v>
      </c>
      <c r="L534" s="6">
        <f>VLOOKUP($E534, [1]Requirements!$A:$K, 6, FALSE)</f>
        <v>7565</v>
      </c>
      <c r="M534" s="5" t="str">
        <f>VLOOKUP($E534, [1]Requirements!$A:$K, 2, FALSE)</f>
        <v>QC_6333_'HHT ULD and Hold List&gt; Deleted bags are included in the Total Bags count.</v>
      </c>
      <c r="N534" s="5">
        <f>VLOOKUP($E534, [1]Requirements!$A:$K,4, FALSE)</f>
        <v>42419</v>
      </c>
      <c r="O534" s="5" t="str">
        <f>VLOOKUP($E534, [1]Requirements!$A:$K, 5, FALSE)</f>
        <v>2016-06-13 10:03:27</v>
      </c>
      <c r="P534" s="5" t="str">
        <f>VLOOKUP($E534, [1]Requirements!$A:$K, 3, FALSE)</f>
        <v>cbenjwal</v>
      </c>
    </row>
    <row r="535" spans="1:16" x14ac:dyDescent="0.3">
      <c r="A535" t="s">
        <v>504</v>
      </c>
      <c r="B535" t="s">
        <v>505</v>
      </c>
      <c r="C535" t="s">
        <v>506</v>
      </c>
      <c r="D535" t="s">
        <v>607</v>
      </c>
      <c r="E535">
        <v>51566</v>
      </c>
      <c r="F535" s="4">
        <v>42409</v>
      </c>
      <c r="G535" s="4" t="str">
        <f>VLOOKUP(E535, [1]Requirements!$A:$K, 11, FALSE)</f>
        <v>cbenjwal</v>
      </c>
      <c r="H535" s="4">
        <v>42534</v>
      </c>
      <c r="I535">
        <v>201195</v>
      </c>
      <c r="J535" t="s">
        <v>20</v>
      </c>
      <c r="K535" s="5">
        <v>42534.262430555558</v>
      </c>
      <c r="L535" s="6">
        <f>VLOOKUP($E535, [1]Requirements!$A:$K, 6, FALSE)</f>
        <v>7565</v>
      </c>
      <c r="M535" s="5" t="str">
        <f>VLOOKUP($E535, [1]Requirements!$A:$K, 2, FALSE)</f>
        <v>QC_6333_'HHT ULD and Hold List&gt; Deleted bags are included in the Total Bags count.</v>
      </c>
      <c r="N535" s="5">
        <f>VLOOKUP($E535, [1]Requirements!$A:$K,4, FALSE)</f>
        <v>42419</v>
      </c>
      <c r="O535" s="5" t="str">
        <f>VLOOKUP($E535, [1]Requirements!$A:$K, 5, FALSE)</f>
        <v>2016-06-13 10:03:27</v>
      </c>
      <c r="P535" s="5" t="str">
        <f>VLOOKUP($E535, [1]Requirements!$A:$K, 3, FALSE)</f>
        <v>cbenjwal</v>
      </c>
    </row>
    <row r="536" spans="1:16" x14ac:dyDescent="0.3">
      <c r="A536" t="s">
        <v>504</v>
      </c>
      <c r="B536" t="s">
        <v>505</v>
      </c>
      <c r="C536" t="s">
        <v>506</v>
      </c>
      <c r="D536" t="s">
        <v>608</v>
      </c>
      <c r="E536">
        <v>51674</v>
      </c>
      <c r="F536" s="4">
        <v>42409</v>
      </c>
      <c r="G536" s="4" t="str">
        <f>VLOOKUP(E536, [1]Requirements!$A:$K, 11, FALSE)</f>
        <v>psrivastava</v>
      </c>
      <c r="H536" s="4">
        <v>42534</v>
      </c>
      <c r="I536">
        <v>201242</v>
      </c>
      <c r="J536" t="s">
        <v>20</v>
      </c>
      <c r="K536" s="5">
        <v>42534.381180555552</v>
      </c>
      <c r="L536" s="6">
        <f>VLOOKUP($E536, [1]Requirements!$A:$K, 6, FALSE)</f>
        <v>7590</v>
      </c>
      <c r="M536" s="5" t="str">
        <f>VLOOKUP($E536, [1]Requirements!$A:$K, 2, FALSE)</f>
        <v>QC 6318 Ops.  Make the HHT user inactivity timout, currently configured per airport, configurable per GHA (Company)</v>
      </c>
      <c r="N536" s="5">
        <f>VLOOKUP($E536, [1]Requirements!$A:$K,4, FALSE)</f>
        <v>42424</v>
      </c>
      <c r="O536" s="5" t="str">
        <f>VLOOKUP($E536, [1]Requirements!$A:$K, 5, FALSE)</f>
        <v>2016-06-13 09:12:11</v>
      </c>
      <c r="P536" s="5" t="str">
        <f>VLOOKUP($E536, [1]Requirements!$A:$K, 3, FALSE)</f>
        <v>psrivastava</v>
      </c>
    </row>
    <row r="537" spans="1:16" x14ac:dyDescent="0.3">
      <c r="A537" t="s">
        <v>504</v>
      </c>
      <c r="B537" t="s">
        <v>505</v>
      </c>
      <c r="C537" t="s">
        <v>506</v>
      </c>
      <c r="D537" t="s">
        <v>609</v>
      </c>
      <c r="E537">
        <v>51675</v>
      </c>
      <c r="F537" s="4">
        <v>42409</v>
      </c>
      <c r="G537" s="4" t="str">
        <f>VLOOKUP(E537, [1]Requirements!$A:$K, 11, FALSE)</f>
        <v>psrivastava</v>
      </c>
      <c r="H537" s="4">
        <v>42534</v>
      </c>
      <c r="I537">
        <v>201244</v>
      </c>
      <c r="J537" t="s">
        <v>20</v>
      </c>
      <c r="K537" s="5">
        <v>42534.382685185185</v>
      </c>
      <c r="L537" s="6">
        <f>VLOOKUP($E537, [1]Requirements!$A:$K, 6, FALSE)</f>
        <v>7590</v>
      </c>
      <c r="M537" s="5" t="str">
        <f>VLOOKUP($E537, [1]Requirements!$A:$K, 2, FALSE)</f>
        <v>QC 6318 Ops.  Make the HHT user inactivity timout, currently configured per airport, configurable per GHA (Company)</v>
      </c>
      <c r="N537" s="5">
        <f>VLOOKUP($E537, [1]Requirements!$A:$K,4, FALSE)</f>
        <v>42424</v>
      </c>
      <c r="O537" s="5" t="str">
        <f>VLOOKUP($E537, [1]Requirements!$A:$K, 5, FALSE)</f>
        <v>2016-06-13 09:12:11</v>
      </c>
      <c r="P537" s="5" t="str">
        <f>VLOOKUP($E537, [1]Requirements!$A:$K, 3, FALSE)</f>
        <v>psrivastava</v>
      </c>
    </row>
    <row r="538" spans="1:16" x14ac:dyDescent="0.3">
      <c r="A538" t="s">
        <v>504</v>
      </c>
      <c r="B538" t="s">
        <v>505</v>
      </c>
      <c r="C538" t="s">
        <v>506</v>
      </c>
      <c r="D538" t="s">
        <v>610</v>
      </c>
      <c r="E538">
        <v>51676</v>
      </c>
      <c r="F538" s="4">
        <v>42409</v>
      </c>
      <c r="G538" s="4" t="str">
        <f>VLOOKUP(E538, [1]Requirements!$A:$K, 11, FALSE)</f>
        <v>psrivastava</v>
      </c>
      <c r="H538" s="4">
        <v>42534</v>
      </c>
      <c r="I538">
        <v>201246</v>
      </c>
      <c r="J538" t="s">
        <v>20</v>
      </c>
      <c r="K538" s="5">
        <v>42534.383460648147</v>
      </c>
      <c r="L538" s="6">
        <f>VLOOKUP($E538, [1]Requirements!$A:$K, 6, FALSE)</f>
        <v>7590</v>
      </c>
      <c r="M538" s="5" t="str">
        <f>VLOOKUP($E538, [1]Requirements!$A:$K, 2, FALSE)</f>
        <v>QC 6318 Ops.  Make the HHT user inactivity timout, currently configured per airport, configurable per GHA (Company)</v>
      </c>
      <c r="N538" s="5">
        <f>VLOOKUP($E538, [1]Requirements!$A:$K,4, FALSE)</f>
        <v>42424</v>
      </c>
      <c r="O538" s="5" t="str">
        <f>VLOOKUP($E538, [1]Requirements!$A:$K, 5, FALSE)</f>
        <v>2016-06-13 09:12:11</v>
      </c>
      <c r="P538" s="5" t="str">
        <f>VLOOKUP($E538, [1]Requirements!$A:$K, 3, FALSE)</f>
        <v>psrivastava</v>
      </c>
    </row>
    <row r="539" spans="1:16" x14ac:dyDescent="0.3">
      <c r="A539" t="s">
        <v>504</v>
      </c>
      <c r="B539" t="s">
        <v>505</v>
      </c>
      <c r="C539" t="s">
        <v>506</v>
      </c>
      <c r="D539" t="s">
        <v>611</v>
      </c>
      <c r="E539">
        <v>51677</v>
      </c>
      <c r="F539" s="4">
        <v>42409</v>
      </c>
      <c r="G539" s="4" t="str">
        <f>VLOOKUP(E539, [1]Requirements!$A:$K, 11, FALSE)</f>
        <v>psrivastava</v>
      </c>
      <c r="H539" s="4">
        <v>42534</v>
      </c>
      <c r="I539">
        <v>201210</v>
      </c>
      <c r="J539" t="s">
        <v>20</v>
      </c>
      <c r="K539" s="5">
        <v>42534.303252314814</v>
      </c>
      <c r="L539" s="6">
        <f>VLOOKUP($E539, [1]Requirements!$A:$K, 6, FALSE)</f>
        <v>7590</v>
      </c>
      <c r="M539" s="5" t="str">
        <f>VLOOKUP($E539, [1]Requirements!$A:$K, 2, FALSE)</f>
        <v>QC 6318 Ops.  Make the HHT user inactivity timout, currently configured per airport, configurable per GHA (Company)</v>
      </c>
      <c r="N539" s="5">
        <f>VLOOKUP($E539, [1]Requirements!$A:$K,4, FALSE)</f>
        <v>42424</v>
      </c>
      <c r="O539" s="5" t="str">
        <f>VLOOKUP($E539, [1]Requirements!$A:$K, 5, FALSE)</f>
        <v>2016-06-13 09:12:11</v>
      </c>
      <c r="P539" s="5" t="str">
        <f>VLOOKUP($E539, [1]Requirements!$A:$K, 3, FALSE)</f>
        <v>psrivastava</v>
      </c>
    </row>
    <row r="540" spans="1:16" x14ac:dyDescent="0.3">
      <c r="A540" t="s">
        <v>504</v>
      </c>
      <c r="B540" t="s">
        <v>505</v>
      </c>
      <c r="C540" t="s">
        <v>506</v>
      </c>
      <c r="D540" t="s">
        <v>612</v>
      </c>
      <c r="E540">
        <v>51670</v>
      </c>
      <c r="F540" s="4">
        <v>42409</v>
      </c>
      <c r="G540" s="4" t="str">
        <f>VLOOKUP(E540, [1]Requirements!$A:$K, 11, FALSE)</f>
        <v>psrivastava</v>
      </c>
      <c r="H540" s="4">
        <v>42534</v>
      </c>
      <c r="I540">
        <v>201239</v>
      </c>
      <c r="J540" t="s">
        <v>20</v>
      </c>
      <c r="K540" s="5">
        <v>42534.380243055559</v>
      </c>
      <c r="L540" s="6">
        <f>VLOOKUP($E540, [1]Requirements!$A:$K, 6, FALSE)</f>
        <v>7588</v>
      </c>
      <c r="M540" s="5" t="str">
        <f>VLOOKUP($E540, [1]Requirements!$A:$K, 2, FALSE)</f>
        <v>QC 6307 IWS&gt; Manage Irregularities   If multiple bags are selected for 'Unstop', only the first bag is actually unstopped</v>
      </c>
      <c r="N540" s="5">
        <f>VLOOKUP($E540, [1]Requirements!$A:$K,4, FALSE)</f>
        <v>42424</v>
      </c>
      <c r="O540" s="5" t="str">
        <f>VLOOKUP($E540, [1]Requirements!$A:$K, 5, FALSE)</f>
        <v>2016-06-13 10:21:47</v>
      </c>
      <c r="P540" s="5" t="str">
        <f>VLOOKUP($E540, [1]Requirements!$A:$K, 3, FALSE)</f>
        <v>psrivastava</v>
      </c>
    </row>
    <row r="541" spans="1:16" x14ac:dyDescent="0.3">
      <c r="A541" t="s">
        <v>504</v>
      </c>
      <c r="B541" t="s">
        <v>505</v>
      </c>
      <c r="C541" t="s">
        <v>506</v>
      </c>
      <c r="D541" t="s">
        <v>613</v>
      </c>
      <c r="E541">
        <v>51671</v>
      </c>
      <c r="F541" s="4">
        <v>42409</v>
      </c>
      <c r="G541" s="4" t="str">
        <f>VLOOKUP(E541, [1]Requirements!$A:$K, 11, FALSE)</f>
        <v>psrivastava</v>
      </c>
      <c r="H541" s="4">
        <v>42534</v>
      </c>
      <c r="I541">
        <v>201241</v>
      </c>
      <c r="J541" t="s">
        <v>20</v>
      </c>
      <c r="K541" s="5">
        <v>42534.381261574075</v>
      </c>
      <c r="L541" s="6">
        <f>VLOOKUP($E541, [1]Requirements!$A:$K, 6, FALSE)</f>
        <v>7588</v>
      </c>
      <c r="M541" s="5" t="str">
        <f>VLOOKUP($E541, [1]Requirements!$A:$K, 2, FALSE)</f>
        <v>QC 6307 IWS&gt; Manage Irregularities   If multiple bags are selected for 'Unstop', only the first bag is actually unstopped</v>
      </c>
      <c r="N541" s="5">
        <f>VLOOKUP($E541, [1]Requirements!$A:$K,4, FALSE)</f>
        <v>42424</v>
      </c>
      <c r="O541" s="5" t="str">
        <f>VLOOKUP($E541, [1]Requirements!$A:$K, 5, FALSE)</f>
        <v>2016-06-13 10:21:47</v>
      </c>
      <c r="P541" s="5" t="str">
        <f>VLOOKUP($E541, [1]Requirements!$A:$K, 3, FALSE)</f>
        <v>psrivastava</v>
      </c>
    </row>
    <row r="542" spans="1:16" x14ac:dyDescent="0.3">
      <c r="A542" t="s">
        <v>504</v>
      </c>
      <c r="B542" t="s">
        <v>505</v>
      </c>
      <c r="C542" t="s">
        <v>506</v>
      </c>
      <c r="D542" t="s">
        <v>614</v>
      </c>
      <c r="E542">
        <v>51672</v>
      </c>
      <c r="F542" s="4">
        <v>42409</v>
      </c>
      <c r="G542" s="4" t="str">
        <f>VLOOKUP(E542, [1]Requirements!$A:$K, 11, FALSE)</f>
        <v>psrivastava</v>
      </c>
      <c r="H542" s="4">
        <v>42534</v>
      </c>
      <c r="I542">
        <v>201243</v>
      </c>
      <c r="J542" t="s">
        <v>20</v>
      </c>
      <c r="K542" s="5">
        <v>42534.382175925923</v>
      </c>
      <c r="L542" s="6">
        <f>VLOOKUP($E542, [1]Requirements!$A:$K, 6, FALSE)</f>
        <v>7588</v>
      </c>
      <c r="M542" s="5" t="str">
        <f>VLOOKUP($E542, [1]Requirements!$A:$K, 2, FALSE)</f>
        <v>QC 6307 IWS&gt; Manage Irregularities   If multiple bags are selected for 'Unstop', only the first bag is actually unstopped</v>
      </c>
      <c r="N542" s="5">
        <f>VLOOKUP($E542, [1]Requirements!$A:$K,4, FALSE)</f>
        <v>42424</v>
      </c>
      <c r="O542" s="5" t="str">
        <f>VLOOKUP($E542, [1]Requirements!$A:$K, 5, FALSE)</f>
        <v>2016-06-13 10:21:47</v>
      </c>
      <c r="P542" s="5" t="str">
        <f>VLOOKUP($E542, [1]Requirements!$A:$K, 3, FALSE)</f>
        <v>psrivastava</v>
      </c>
    </row>
    <row r="543" spans="1:16" x14ac:dyDescent="0.3">
      <c r="A543" t="s">
        <v>504</v>
      </c>
      <c r="B543" t="s">
        <v>505</v>
      </c>
      <c r="C543" t="s">
        <v>506</v>
      </c>
      <c r="D543" t="s">
        <v>615</v>
      </c>
      <c r="E543">
        <v>51673</v>
      </c>
      <c r="F543" s="4">
        <v>42409</v>
      </c>
      <c r="G543" s="4" t="str">
        <f>VLOOKUP(E543, [1]Requirements!$A:$K, 11, FALSE)</f>
        <v>psrivastava</v>
      </c>
      <c r="H543" s="4">
        <v>42534</v>
      </c>
      <c r="I543">
        <v>201276</v>
      </c>
      <c r="J543" t="s">
        <v>20</v>
      </c>
      <c r="K543" s="5">
        <v>42534.431793981479</v>
      </c>
      <c r="L543" s="6">
        <f>VLOOKUP($E543, [1]Requirements!$A:$K, 6, FALSE)</f>
        <v>7588</v>
      </c>
      <c r="M543" s="5" t="str">
        <f>VLOOKUP($E543, [1]Requirements!$A:$K, 2, FALSE)</f>
        <v>QC 6307 IWS&gt; Manage Irregularities   If multiple bags are selected for 'Unstop', only the first bag is actually unstopped</v>
      </c>
      <c r="N543" s="5">
        <f>VLOOKUP($E543, [1]Requirements!$A:$K,4, FALSE)</f>
        <v>42424</v>
      </c>
      <c r="O543" s="5" t="str">
        <f>VLOOKUP($E543, [1]Requirements!$A:$K, 5, FALSE)</f>
        <v>2016-06-13 10:21:47</v>
      </c>
      <c r="P543" s="5" t="str">
        <f>VLOOKUP($E543, [1]Requirements!$A:$K, 3, FALSE)</f>
        <v>psrivastava</v>
      </c>
    </row>
    <row r="544" spans="1:16" x14ac:dyDescent="0.3">
      <c r="A544" t="s">
        <v>504</v>
      </c>
      <c r="B544" t="s">
        <v>505</v>
      </c>
      <c r="C544" t="s">
        <v>506</v>
      </c>
      <c r="D544" t="s">
        <v>616</v>
      </c>
      <c r="E544">
        <v>51522</v>
      </c>
      <c r="F544" s="4">
        <v>42409</v>
      </c>
      <c r="G544" s="4" t="str">
        <f>VLOOKUP(E544, [1]Requirements!$A:$K, 11, FALSE)</f>
        <v>atripathi1</v>
      </c>
      <c r="H544" s="4">
        <v>42534</v>
      </c>
      <c r="I544">
        <v>201447</v>
      </c>
      <c r="J544" t="s">
        <v>20</v>
      </c>
      <c r="K544" s="5">
        <v>42534.486724537041</v>
      </c>
      <c r="L544" s="6">
        <f>VLOOKUP($E544, [1]Requirements!$A:$K, 6, FALSE)</f>
        <v>7577</v>
      </c>
      <c r="M544" s="5" t="str">
        <f>VLOOKUP($E544, [1]Requirements!$A:$K, 2, FALSE)</f>
        <v>QC_6304-'Crew bag created by a DCS (with BSM) may be deleted in the "Bag Irregularities" screen.  This should not be possible</v>
      </c>
      <c r="N544" s="5">
        <f>VLOOKUP($E544, [1]Requirements!$A:$K,4, FALSE)</f>
        <v>42419</v>
      </c>
      <c r="O544" s="5" t="str">
        <f>VLOOKUP($E544, [1]Requirements!$A:$K, 5, FALSE)</f>
        <v>2016-06-13 11:47:50</v>
      </c>
      <c r="P544" s="5" t="str">
        <f>VLOOKUP($E544, [1]Requirements!$A:$K, 3, FALSE)</f>
        <v>atripathi1</v>
      </c>
    </row>
    <row r="545" spans="1:16" x14ac:dyDescent="0.3">
      <c r="A545" t="s">
        <v>504</v>
      </c>
      <c r="B545" t="s">
        <v>505</v>
      </c>
      <c r="C545" t="s">
        <v>506</v>
      </c>
      <c r="D545" t="s">
        <v>617</v>
      </c>
      <c r="E545">
        <v>51523</v>
      </c>
      <c r="F545" s="4">
        <v>42409</v>
      </c>
      <c r="G545" s="4" t="str">
        <f>VLOOKUP(E545, [1]Requirements!$A:$K, 11, FALSE)</f>
        <v>atripathi1</v>
      </c>
      <c r="H545" s="4">
        <v>42534</v>
      </c>
      <c r="I545">
        <v>201449</v>
      </c>
      <c r="J545" t="s">
        <v>20</v>
      </c>
      <c r="K545" s="5">
        <v>42534.488668981481</v>
      </c>
      <c r="L545" s="6">
        <f>VLOOKUP($E545, [1]Requirements!$A:$K, 6, FALSE)</f>
        <v>7577</v>
      </c>
      <c r="M545" s="5" t="str">
        <f>VLOOKUP($E545, [1]Requirements!$A:$K, 2, FALSE)</f>
        <v>QC_6304-'Crew bag created by a DCS (with BSM) may be deleted in the "Bag Irregularities" screen.  This should not be possible</v>
      </c>
      <c r="N545" s="5">
        <f>VLOOKUP($E545, [1]Requirements!$A:$K,4, FALSE)</f>
        <v>42419</v>
      </c>
      <c r="O545" s="5" t="str">
        <f>VLOOKUP($E545, [1]Requirements!$A:$K, 5, FALSE)</f>
        <v>2016-06-13 11:47:50</v>
      </c>
      <c r="P545" s="5" t="str">
        <f>VLOOKUP($E545, [1]Requirements!$A:$K, 3, FALSE)</f>
        <v>atripathi1</v>
      </c>
    </row>
    <row r="546" spans="1:16" x14ac:dyDescent="0.3">
      <c r="A546" t="s">
        <v>504</v>
      </c>
      <c r="B546" t="s">
        <v>505</v>
      </c>
      <c r="C546" t="s">
        <v>506</v>
      </c>
      <c r="D546" t="s">
        <v>618</v>
      </c>
      <c r="E546">
        <v>51524</v>
      </c>
      <c r="F546" s="4">
        <v>42409</v>
      </c>
      <c r="G546" s="4" t="str">
        <f>VLOOKUP(E546, [1]Requirements!$A:$K, 11, FALSE)</f>
        <v>atripathi1</v>
      </c>
      <c r="H546" s="4">
        <v>42534</v>
      </c>
      <c r="I546">
        <v>201453</v>
      </c>
      <c r="J546" t="s">
        <v>20</v>
      </c>
      <c r="K546" s="5">
        <v>42534.491550925923</v>
      </c>
      <c r="L546" s="6">
        <f>VLOOKUP($E546, [1]Requirements!$A:$K, 6, FALSE)</f>
        <v>7577</v>
      </c>
      <c r="M546" s="5" t="str">
        <f>VLOOKUP($E546, [1]Requirements!$A:$K, 2, FALSE)</f>
        <v>QC_6304-'Crew bag created by a DCS (with BSM) may be deleted in the "Bag Irregularities" screen.  This should not be possible</v>
      </c>
      <c r="N546" s="5">
        <f>VLOOKUP($E546, [1]Requirements!$A:$K,4, FALSE)</f>
        <v>42419</v>
      </c>
      <c r="O546" s="5" t="str">
        <f>VLOOKUP($E546, [1]Requirements!$A:$K, 5, FALSE)</f>
        <v>2016-06-13 11:47:50</v>
      </c>
      <c r="P546" s="5" t="str">
        <f>VLOOKUP($E546, [1]Requirements!$A:$K, 3, FALSE)</f>
        <v>atripathi1</v>
      </c>
    </row>
    <row r="547" spans="1:16" x14ac:dyDescent="0.3">
      <c r="A547" t="s">
        <v>504</v>
      </c>
      <c r="B547" t="s">
        <v>505</v>
      </c>
      <c r="C547" t="s">
        <v>506</v>
      </c>
      <c r="D547" t="s">
        <v>619</v>
      </c>
      <c r="E547">
        <v>51683</v>
      </c>
      <c r="F547" s="4">
        <v>42410</v>
      </c>
      <c r="G547" s="4" t="str">
        <f>VLOOKUP(E547, [1]Requirements!$A:$K, 11, FALSE)</f>
        <v>cbenjwal</v>
      </c>
      <c r="H547" s="4">
        <v>42534</v>
      </c>
      <c r="I547">
        <v>201291</v>
      </c>
      <c r="J547" t="s">
        <v>20</v>
      </c>
      <c r="K547" s="5">
        <v>42534.439363425925</v>
      </c>
      <c r="L547" s="6">
        <f>VLOOKUP($E547, [1]Requirements!$A:$K, 6, FALSE)</f>
        <v>7563</v>
      </c>
      <c r="M547" s="5" t="str">
        <f>VLOOKUP($E547, [1]Requirements!$A:$K, 2, FALSE)</f>
        <v>QC_6299_'Reflight bags flow – SQL fine tuning.</v>
      </c>
      <c r="N547" s="5">
        <f>VLOOKUP($E547, [1]Requirements!$A:$K,4, FALSE)</f>
        <v>42419</v>
      </c>
      <c r="O547" s="5" t="str">
        <f>VLOOKUP($E547, [1]Requirements!$A:$K, 5, FALSE)</f>
        <v>2016-06-13 11:07:44</v>
      </c>
      <c r="P547" s="5" t="str">
        <f>VLOOKUP($E547, [1]Requirements!$A:$K, 3, FALSE)</f>
        <v>cbenjwal</v>
      </c>
    </row>
    <row r="548" spans="1:16" x14ac:dyDescent="0.3">
      <c r="A548" t="s">
        <v>504</v>
      </c>
      <c r="B548" t="s">
        <v>505</v>
      </c>
      <c r="C548" t="s">
        <v>506</v>
      </c>
      <c r="D548" t="s">
        <v>620</v>
      </c>
      <c r="E548">
        <v>51684</v>
      </c>
      <c r="F548" s="4">
        <v>42410</v>
      </c>
      <c r="G548" s="4" t="str">
        <f>VLOOKUP(E548, [1]Requirements!$A:$K, 11, FALSE)</f>
        <v>cbenjwal</v>
      </c>
      <c r="H548" s="4">
        <v>42534</v>
      </c>
      <c r="I548">
        <v>201347</v>
      </c>
      <c r="J548" t="s">
        <v>20</v>
      </c>
      <c r="K548" s="5">
        <v>42534.45988425926</v>
      </c>
      <c r="L548" s="6">
        <f>VLOOKUP($E548, [1]Requirements!$A:$K, 6, FALSE)</f>
        <v>7563</v>
      </c>
      <c r="M548" s="5" t="str">
        <f>VLOOKUP($E548, [1]Requirements!$A:$K, 2, FALSE)</f>
        <v>QC_6299_'Reflight bags flow – SQL fine tuning.</v>
      </c>
      <c r="N548" s="5">
        <f>VLOOKUP($E548, [1]Requirements!$A:$K,4, FALSE)</f>
        <v>42419</v>
      </c>
      <c r="O548" s="5" t="str">
        <f>VLOOKUP($E548, [1]Requirements!$A:$K, 5, FALSE)</f>
        <v>2016-06-13 11:07:44</v>
      </c>
      <c r="P548" s="5" t="str">
        <f>VLOOKUP($E548, [1]Requirements!$A:$K, 3, FALSE)</f>
        <v>cbenjwal</v>
      </c>
    </row>
    <row r="549" spans="1:16" x14ac:dyDescent="0.3">
      <c r="A549" t="s">
        <v>504</v>
      </c>
      <c r="B549" t="s">
        <v>505</v>
      </c>
      <c r="C549" t="s">
        <v>506</v>
      </c>
      <c r="D549" t="s">
        <v>621</v>
      </c>
      <c r="E549">
        <v>51685</v>
      </c>
      <c r="F549" s="4">
        <v>42410</v>
      </c>
      <c r="G549" s="4" t="str">
        <f>VLOOKUP(E549, [1]Requirements!$A:$K, 11, FALSE)</f>
        <v>cbenjwal</v>
      </c>
      <c r="H549" s="4">
        <v>42534</v>
      </c>
      <c r="I549">
        <v>201357</v>
      </c>
      <c r="J549" t="s">
        <v>20</v>
      </c>
      <c r="K549" s="5">
        <v>42534.463703703703</v>
      </c>
      <c r="L549" s="6">
        <f>VLOOKUP($E549, [1]Requirements!$A:$K, 6, FALSE)</f>
        <v>7563</v>
      </c>
      <c r="M549" s="5" t="str">
        <f>VLOOKUP($E549, [1]Requirements!$A:$K, 2, FALSE)</f>
        <v>QC_6299_'Reflight bags flow – SQL fine tuning.</v>
      </c>
      <c r="N549" s="5">
        <f>VLOOKUP($E549, [1]Requirements!$A:$K,4, FALSE)</f>
        <v>42419</v>
      </c>
      <c r="O549" s="5" t="str">
        <f>VLOOKUP($E549, [1]Requirements!$A:$K, 5, FALSE)</f>
        <v>2016-06-13 11:07:44</v>
      </c>
      <c r="P549" s="5" t="str">
        <f>VLOOKUP($E549, [1]Requirements!$A:$K, 3, FALSE)</f>
        <v>cbenjwal</v>
      </c>
    </row>
    <row r="550" spans="1:16" x14ac:dyDescent="0.3">
      <c r="A550" t="s">
        <v>504</v>
      </c>
      <c r="B550" t="s">
        <v>505</v>
      </c>
      <c r="C550" t="s">
        <v>506</v>
      </c>
      <c r="D550" t="s">
        <v>622</v>
      </c>
      <c r="E550">
        <v>51681</v>
      </c>
      <c r="F550" s="4">
        <v>42409</v>
      </c>
      <c r="G550" s="4" t="str">
        <f>VLOOKUP(E550, [1]Requirements!$A:$K, 11, FALSE)</f>
        <v>psrivastava</v>
      </c>
      <c r="H550" s="4">
        <v>42531</v>
      </c>
      <c r="I550">
        <v>200978</v>
      </c>
      <c r="J550" t="s">
        <v>20</v>
      </c>
      <c r="K550" s="5">
        <v>42531.517974537041</v>
      </c>
      <c r="L550" s="6">
        <f>VLOOKUP($E550, [1]Requirements!$A:$K, 6, FALSE)</f>
        <v>7587</v>
      </c>
      <c r="M550" s="5" t="str">
        <f>VLOOKUP($E550, [1]Requirements!$A:$K, 2, FALSE)</f>
        <v>QC 6298 Retrieve unknown bag flow – Load unknown bag flow fine tuning</v>
      </c>
      <c r="N550" s="5">
        <f>VLOOKUP($E550, [1]Requirements!$A:$K,4, FALSE)</f>
        <v>42424</v>
      </c>
      <c r="O550" s="5" t="str">
        <f>VLOOKUP($E550, [1]Requirements!$A:$K, 5, FALSE)</f>
        <v>2016-06-10 12:30:38</v>
      </c>
      <c r="P550" s="5" t="str">
        <f>VLOOKUP($E550, [1]Requirements!$A:$K, 3, FALSE)</f>
        <v>psrivastava</v>
      </c>
    </row>
    <row r="551" spans="1:16" x14ac:dyDescent="0.3">
      <c r="A551" t="s">
        <v>504</v>
      </c>
      <c r="B551" t="s">
        <v>505</v>
      </c>
      <c r="C551" t="s">
        <v>506</v>
      </c>
      <c r="D551" t="s">
        <v>623</v>
      </c>
      <c r="E551">
        <v>51682</v>
      </c>
      <c r="F551" s="4">
        <v>42409</v>
      </c>
      <c r="G551" s="4" t="str">
        <f>VLOOKUP(E551, [1]Requirements!$A:$K, 11, FALSE)</f>
        <v>psrivastava</v>
      </c>
      <c r="H551" s="4">
        <v>42531</v>
      </c>
      <c r="I551">
        <v>200981</v>
      </c>
      <c r="J551" t="s">
        <v>20</v>
      </c>
      <c r="K551" s="5">
        <v>42531.521273148152</v>
      </c>
      <c r="L551" s="6">
        <f>VLOOKUP($E551, [1]Requirements!$A:$K, 6, FALSE)</f>
        <v>7587</v>
      </c>
      <c r="M551" s="5" t="str">
        <f>VLOOKUP($E551, [1]Requirements!$A:$K, 2, FALSE)</f>
        <v>QC 6298 Retrieve unknown bag flow – Load unknown bag flow fine tuning</v>
      </c>
      <c r="N551" s="5">
        <f>VLOOKUP($E551, [1]Requirements!$A:$K,4, FALSE)</f>
        <v>42424</v>
      </c>
      <c r="O551" s="5" t="str">
        <f>VLOOKUP($E551, [1]Requirements!$A:$K, 5, FALSE)</f>
        <v>2016-06-10 12:30:38</v>
      </c>
      <c r="P551" s="5" t="str">
        <f>VLOOKUP($E551, [1]Requirements!$A:$K, 3, FALSE)</f>
        <v>psrivastava</v>
      </c>
    </row>
    <row r="552" spans="1:16" ht="86.4" x14ac:dyDescent="0.3">
      <c r="A552" t="s">
        <v>504</v>
      </c>
      <c r="B552" t="s">
        <v>505</v>
      </c>
      <c r="C552" t="s">
        <v>506</v>
      </c>
      <c r="D552" s="7" t="s">
        <v>624</v>
      </c>
      <c r="E552">
        <v>51661</v>
      </c>
      <c r="F552" s="4">
        <v>42409</v>
      </c>
      <c r="G552" s="4" t="str">
        <f>VLOOKUP(E552, [1]Requirements!$A:$K, 11, FALSE)</f>
        <v>psrivastava</v>
      </c>
      <c r="H552" s="4">
        <v>42531</v>
      </c>
      <c r="I552">
        <v>200980</v>
      </c>
      <c r="J552" t="s">
        <v>20</v>
      </c>
      <c r="K552" s="5">
        <v>42531.520497685182</v>
      </c>
      <c r="L552" s="6">
        <f>VLOOKUP($E552, [1]Requirements!$A:$K, 6, FALSE)</f>
        <v>7586</v>
      </c>
      <c r="M552" s="5" t="str">
        <f>VLOOKUP($E552, [1]Requirements!$A:$K, 2, FALSE)</f>
        <v>QC 6289 HHT&gt; Success / Error messages bar remains coloured after action.</v>
      </c>
      <c r="N552" s="5">
        <f>VLOOKUP($E552, [1]Requirements!$A:$K,4, FALSE)</f>
        <v>42424</v>
      </c>
      <c r="O552" s="5" t="str">
        <f>VLOOKUP($E552, [1]Requirements!$A:$K, 5, FALSE)</f>
        <v>2016-06-10 12:35:13</v>
      </c>
      <c r="P552" s="5" t="str">
        <f>VLOOKUP($E552, [1]Requirements!$A:$K, 3, FALSE)</f>
        <v>psrivastava</v>
      </c>
    </row>
    <row r="553" spans="1:16" ht="100.8" x14ac:dyDescent="0.3">
      <c r="A553" t="s">
        <v>504</v>
      </c>
      <c r="B553" t="s">
        <v>505</v>
      </c>
      <c r="C553" t="s">
        <v>506</v>
      </c>
      <c r="D553" s="7" t="s">
        <v>625</v>
      </c>
      <c r="E553">
        <v>51662</v>
      </c>
      <c r="F553" s="4">
        <v>42409</v>
      </c>
      <c r="G553" s="4" t="str">
        <f>VLOOKUP(E553, [1]Requirements!$A:$K, 11, FALSE)</f>
        <v>psrivastava</v>
      </c>
      <c r="H553" s="4">
        <v>42531</v>
      </c>
      <c r="I553">
        <v>200982</v>
      </c>
      <c r="J553" t="s">
        <v>20</v>
      </c>
      <c r="K553" s="5">
        <v>42531.522164351853</v>
      </c>
      <c r="L553" s="6">
        <f>VLOOKUP($E553, [1]Requirements!$A:$K, 6, FALSE)</f>
        <v>7586</v>
      </c>
      <c r="M553" s="5" t="str">
        <f>VLOOKUP($E553, [1]Requirements!$A:$K, 2, FALSE)</f>
        <v>QC 6289 HHT&gt; Success / Error messages bar remains coloured after action.</v>
      </c>
      <c r="N553" s="5">
        <f>VLOOKUP($E553, [1]Requirements!$A:$K,4, FALSE)</f>
        <v>42424</v>
      </c>
      <c r="O553" s="5" t="str">
        <f>VLOOKUP($E553, [1]Requirements!$A:$K, 5, FALSE)</f>
        <v>2016-06-10 12:35:13</v>
      </c>
      <c r="P553" s="5" t="str">
        <f>VLOOKUP($E553, [1]Requirements!$A:$K, 3, FALSE)</f>
        <v>psrivastava</v>
      </c>
    </row>
    <row r="554" spans="1:16" ht="100.8" x14ac:dyDescent="0.3">
      <c r="A554" t="s">
        <v>504</v>
      </c>
      <c r="B554" t="s">
        <v>505</v>
      </c>
      <c r="C554" t="s">
        <v>506</v>
      </c>
      <c r="D554" s="7" t="s">
        <v>626</v>
      </c>
      <c r="E554">
        <v>51663</v>
      </c>
      <c r="F554" s="4">
        <v>42409</v>
      </c>
      <c r="G554" s="4" t="str">
        <f>VLOOKUP(E554, [1]Requirements!$A:$K, 11, FALSE)</f>
        <v>psrivastava</v>
      </c>
      <c r="H554" s="4">
        <v>42531</v>
      </c>
      <c r="I554">
        <v>200984</v>
      </c>
      <c r="J554" t="s">
        <v>20</v>
      </c>
      <c r="K554" s="5">
        <v>42531.524456018517</v>
      </c>
      <c r="L554" s="6">
        <f>VLOOKUP($E554, [1]Requirements!$A:$K, 6, FALSE)</f>
        <v>7586</v>
      </c>
      <c r="M554" s="5" t="str">
        <f>VLOOKUP($E554, [1]Requirements!$A:$K, 2, FALSE)</f>
        <v>QC 6289 HHT&gt; Success / Error messages bar remains coloured after action.</v>
      </c>
      <c r="N554" s="5">
        <f>VLOOKUP($E554, [1]Requirements!$A:$K,4, FALSE)</f>
        <v>42424</v>
      </c>
      <c r="O554" s="5" t="str">
        <f>VLOOKUP($E554, [1]Requirements!$A:$K, 5, FALSE)</f>
        <v>2016-06-10 12:35:13</v>
      </c>
      <c r="P554" s="5" t="str">
        <f>VLOOKUP($E554, [1]Requirements!$A:$K, 3, FALSE)</f>
        <v>psrivastava</v>
      </c>
    </row>
    <row r="555" spans="1:16" x14ac:dyDescent="0.3">
      <c r="A555" t="s">
        <v>504</v>
      </c>
      <c r="B555" t="s">
        <v>505</v>
      </c>
      <c r="C555" t="s">
        <v>506</v>
      </c>
      <c r="D555" t="s">
        <v>627</v>
      </c>
      <c r="E555">
        <v>51634</v>
      </c>
      <c r="F555" s="4">
        <v>42409</v>
      </c>
      <c r="G555" s="4" t="str">
        <f>VLOOKUP(E555, [1]Requirements!$A:$K, 11, FALSE)</f>
        <v>agupta10</v>
      </c>
      <c r="H555" s="4">
        <v>42534</v>
      </c>
      <c r="I555">
        <v>201208</v>
      </c>
      <c r="J555" t="s">
        <v>20</v>
      </c>
      <c r="K555" s="5">
        <v>42534.300856481481</v>
      </c>
      <c r="L555" s="6">
        <f>VLOOKUP($E555, [1]Requirements!$A:$K, 6, FALSE)</f>
        <v>7566</v>
      </c>
      <c r="M555" s="5" t="str">
        <f>VLOOKUP($E555, [1]Requirements!$A:$K, 2, FALSE)</f>
        <v>QC_6272_Verify Load bag into BHE_HOLD when bag is loaded to the BHE id which is locked</v>
      </c>
      <c r="N555" s="5">
        <f>VLOOKUP($E555, [1]Requirements!$A:$K,4, FALSE)</f>
        <v>42419</v>
      </c>
      <c r="O555" s="5" t="str">
        <f>VLOOKUP($E555, [1]Requirements!$A:$K, 5, FALSE)</f>
        <v>2016-06-27 10:08:24</v>
      </c>
      <c r="P555" s="5" t="str">
        <f>VLOOKUP($E555, [1]Requirements!$A:$K, 3, FALSE)</f>
        <v>agupta10</v>
      </c>
    </row>
    <row r="556" spans="1:16" x14ac:dyDescent="0.3">
      <c r="A556" t="s">
        <v>504</v>
      </c>
      <c r="B556" t="s">
        <v>505</v>
      </c>
      <c r="C556" t="s">
        <v>506</v>
      </c>
      <c r="D556" t="s">
        <v>628</v>
      </c>
      <c r="E556">
        <v>51635</v>
      </c>
      <c r="F556" s="4">
        <v>42409</v>
      </c>
      <c r="G556" s="4" t="str">
        <f>VLOOKUP(E556, [1]Requirements!$A:$K, 11, FALSE)</f>
        <v>agupta10</v>
      </c>
      <c r="H556" s="4">
        <v>42534</v>
      </c>
      <c r="I556">
        <v>201209</v>
      </c>
      <c r="J556" t="s">
        <v>20</v>
      </c>
      <c r="K556" s="5">
        <v>42534.301932870374</v>
      </c>
      <c r="L556" s="6">
        <f>VLOOKUP($E556, [1]Requirements!$A:$K, 6, FALSE)</f>
        <v>7566</v>
      </c>
      <c r="M556" s="5" t="str">
        <f>VLOOKUP($E556, [1]Requirements!$A:$K, 2, FALSE)</f>
        <v>QC_6272_Verify Load bag into BHE_HOLD when bag is loaded to the BHE id which is locked</v>
      </c>
      <c r="N556" s="5">
        <f>VLOOKUP($E556, [1]Requirements!$A:$K,4, FALSE)</f>
        <v>42419</v>
      </c>
      <c r="O556" s="5" t="str">
        <f>VLOOKUP($E556, [1]Requirements!$A:$K, 5, FALSE)</f>
        <v>2016-06-27 10:08:24</v>
      </c>
      <c r="P556" s="5" t="str">
        <f>VLOOKUP($E556, [1]Requirements!$A:$K, 3, FALSE)</f>
        <v>agupta10</v>
      </c>
    </row>
    <row r="557" spans="1:16" x14ac:dyDescent="0.3">
      <c r="A557" t="s">
        <v>504</v>
      </c>
      <c r="B557" t="s">
        <v>505</v>
      </c>
      <c r="C557" t="s">
        <v>506</v>
      </c>
      <c r="D557" t="s">
        <v>629</v>
      </c>
      <c r="E557">
        <v>51636</v>
      </c>
      <c r="F557" s="4">
        <v>42409</v>
      </c>
      <c r="G557" s="4" t="str">
        <f>VLOOKUP(E557, [1]Requirements!$A:$K, 11, FALSE)</f>
        <v>agupta10</v>
      </c>
      <c r="H557" s="4">
        <v>42534</v>
      </c>
      <c r="I557">
        <v>201219</v>
      </c>
      <c r="J557" t="s">
        <v>20</v>
      </c>
      <c r="K557" s="5">
        <v>42534.319467592592</v>
      </c>
      <c r="L557" s="6">
        <f>VLOOKUP($E557, [1]Requirements!$A:$K, 6, FALSE)</f>
        <v>7566</v>
      </c>
      <c r="M557" s="5" t="str">
        <f>VLOOKUP($E557, [1]Requirements!$A:$K, 2, FALSE)</f>
        <v>QC_6272_Verify Load bag into BHE_HOLD when bag is loaded to the BHE id which is locked</v>
      </c>
      <c r="N557" s="5">
        <f>VLOOKUP($E557, [1]Requirements!$A:$K,4, FALSE)</f>
        <v>42419</v>
      </c>
      <c r="O557" s="5" t="str">
        <f>VLOOKUP($E557, [1]Requirements!$A:$K, 5, FALSE)</f>
        <v>2016-06-27 10:08:24</v>
      </c>
      <c r="P557" s="5" t="str">
        <f>VLOOKUP($E557, [1]Requirements!$A:$K, 3, FALSE)</f>
        <v>agupta10</v>
      </c>
    </row>
    <row r="558" spans="1:16" x14ac:dyDescent="0.3">
      <c r="A558" t="s">
        <v>504</v>
      </c>
      <c r="B558" t="s">
        <v>505</v>
      </c>
      <c r="C558" t="s">
        <v>506</v>
      </c>
      <c r="D558" t="s">
        <v>630</v>
      </c>
      <c r="E558">
        <v>51637</v>
      </c>
      <c r="F558" s="4">
        <v>42409</v>
      </c>
      <c r="G558" s="4" t="str">
        <f>VLOOKUP(E558, [1]Requirements!$A:$K, 11, FALSE)</f>
        <v>agupta10</v>
      </c>
      <c r="H558" s="4">
        <v>42534</v>
      </c>
      <c r="I558">
        <v>201221</v>
      </c>
      <c r="J558" t="s">
        <v>20</v>
      </c>
      <c r="K558" s="5">
        <v>42534.320428240739</v>
      </c>
      <c r="L558" s="6">
        <f>VLOOKUP($E558, [1]Requirements!$A:$K, 6, FALSE)</f>
        <v>7566</v>
      </c>
      <c r="M558" s="5" t="str">
        <f>VLOOKUP($E558, [1]Requirements!$A:$K, 2, FALSE)</f>
        <v>QC_6272_Verify Load bag into BHE_HOLD when bag is loaded to the BHE id which is locked</v>
      </c>
      <c r="N558" s="5">
        <f>VLOOKUP($E558, [1]Requirements!$A:$K,4, FALSE)</f>
        <v>42419</v>
      </c>
      <c r="O558" s="5" t="str">
        <f>VLOOKUP($E558, [1]Requirements!$A:$K, 5, FALSE)</f>
        <v>2016-06-27 10:08:24</v>
      </c>
      <c r="P558" s="5" t="str">
        <f>VLOOKUP($E558, [1]Requirements!$A:$K, 3, FALSE)</f>
        <v>agupta10</v>
      </c>
    </row>
    <row r="559" spans="1:16" x14ac:dyDescent="0.3">
      <c r="A559" t="s">
        <v>504</v>
      </c>
      <c r="B559" t="s">
        <v>505</v>
      </c>
      <c r="C559" t="s">
        <v>506</v>
      </c>
      <c r="D559" t="s">
        <v>631</v>
      </c>
      <c r="E559">
        <v>51638</v>
      </c>
      <c r="F559" s="4">
        <v>42409</v>
      </c>
      <c r="G559" s="4" t="str">
        <f>VLOOKUP(E559, [1]Requirements!$A:$K, 11, FALSE)</f>
        <v>agupta10</v>
      </c>
      <c r="H559" s="4">
        <v>42534</v>
      </c>
      <c r="I559">
        <v>201223</v>
      </c>
      <c r="J559" t="s">
        <v>20</v>
      </c>
      <c r="K559" s="5">
        <v>42534.321388888886</v>
      </c>
      <c r="L559" s="6">
        <f>VLOOKUP($E559, [1]Requirements!$A:$K, 6, FALSE)</f>
        <v>7566</v>
      </c>
      <c r="M559" s="5" t="str">
        <f>VLOOKUP($E559, [1]Requirements!$A:$K, 2, FALSE)</f>
        <v>QC_6272_Verify Load bag into BHE_HOLD when bag is loaded to the BHE id which is locked</v>
      </c>
      <c r="N559" s="5">
        <f>VLOOKUP($E559, [1]Requirements!$A:$K,4, FALSE)</f>
        <v>42419</v>
      </c>
      <c r="O559" s="5" t="str">
        <f>VLOOKUP($E559, [1]Requirements!$A:$K, 5, FALSE)</f>
        <v>2016-06-27 10:08:24</v>
      </c>
      <c r="P559" s="5" t="str">
        <f>VLOOKUP($E559, [1]Requirements!$A:$K, 3, FALSE)</f>
        <v>agupta10</v>
      </c>
    </row>
    <row r="560" spans="1:16" x14ac:dyDescent="0.3">
      <c r="A560" t="s">
        <v>504</v>
      </c>
      <c r="B560" t="s">
        <v>505</v>
      </c>
      <c r="C560" t="s">
        <v>506</v>
      </c>
      <c r="D560" t="s">
        <v>632</v>
      </c>
      <c r="E560">
        <v>56023</v>
      </c>
      <c r="F560" s="4">
        <v>42492</v>
      </c>
      <c r="G560" s="4" t="str">
        <f>VLOOKUP(E560, [1]Requirements!$A:$K, 11, FALSE)</f>
        <v>atripathi1</v>
      </c>
      <c r="H560" s="4">
        <v>42531</v>
      </c>
      <c r="I560">
        <v>201032</v>
      </c>
      <c r="J560" t="s">
        <v>20</v>
      </c>
      <c r="K560" s="5">
        <v>42531.596238425926</v>
      </c>
      <c r="L560" s="6">
        <f>VLOOKUP($E560, [1]Requirements!$A:$K, 6, FALSE)</f>
        <v>7631</v>
      </c>
      <c r="M560" s="5" t="str">
        <f>VLOOKUP($E560, [1]Requirements!$A:$K, 2, FALSE)</f>
        <v>QC_6640_Performance Improvement for Manage Bag Irregularities screen</v>
      </c>
      <c r="N560" s="5">
        <f>VLOOKUP($E560, [1]Requirements!$A:$K,4, FALSE)</f>
        <v>42492</v>
      </c>
      <c r="O560" s="5" t="str">
        <f>VLOOKUP($E560, [1]Requirements!$A:$K, 5, FALSE)</f>
        <v>2017-02-16 06:12:53</v>
      </c>
      <c r="P560" s="5" t="str">
        <f>VLOOKUP($E560, [1]Requirements!$A:$K, 3, FALSE)</f>
        <v>cbenjwal</v>
      </c>
    </row>
    <row r="561" spans="1:16" x14ac:dyDescent="0.3">
      <c r="A561" t="s">
        <v>504</v>
      </c>
      <c r="B561" t="s">
        <v>505</v>
      </c>
      <c r="C561" t="s">
        <v>506</v>
      </c>
      <c r="D561" t="s">
        <v>633</v>
      </c>
      <c r="E561">
        <v>56024</v>
      </c>
      <c r="F561" s="4">
        <v>42492</v>
      </c>
      <c r="G561" s="4" t="str">
        <f>VLOOKUP(E561, [1]Requirements!$A:$K, 11, FALSE)</f>
        <v>cbenjwal</v>
      </c>
      <c r="H561" s="4">
        <v>42531</v>
      </c>
      <c r="I561">
        <v>201034</v>
      </c>
      <c r="J561" t="s">
        <v>20</v>
      </c>
      <c r="K561" s="5">
        <v>42531.596967592595</v>
      </c>
      <c r="L561" s="6">
        <f>VLOOKUP($E561, [1]Requirements!$A:$K, 6, FALSE)</f>
        <v>7631</v>
      </c>
      <c r="M561" s="5" t="str">
        <f>VLOOKUP($E561, [1]Requirements!$A:$K, 2, FALSE)</f>
        <v>QC_6640_Performance Improvement for Manage Bag Irregularities screen</v>
      </c>
      <c r="N561" s="5">
        <f>VLOOKUP($E561, [1]Requirements!$A:$K,4, FALSE)</f>
        <v>42492</v>
      </c>
      <c r="O561" s="5" t="str">
        <f>VLOOKUP($E561, [1]Requirements!$A:$K, 5, FALSE)</f>
        <v>2017-02-16 06:12:53</v>
      </c>
      <c r="P561" s="5" t="str">
        <f>VLOOKUP($E561, [1]Requirements!$A:$K, 3, FALSE)</f>
        <v>cbenjwal</v>
      </c>
    </row>
    <row r="562" spans="1:16" x14ac:dyDescent="0.3">
      <c r="A562" t="s">
        <v>504</v>
      </c>
      <c r="B562" t="s">
        <v>505</v>
      </c>
      <c r="C562" t="s">
        <v>506</v>
      </c>
      <c r="D562" t="s">
        <v>634</v>
      </c>
      <c r="E562">
        <v>56025</v>
      </c>
      <c r="F562" s="4">
        <v>42492</v>
      </c>
      <c r="G562" s="4" t="str">
        <f>VLOOKUP(E562, [1]Requirements!$A:$K, 11, FALSE)</f>
        <v>cbenjwal</v>
      </c>
      <c r="H562" s="4">
        <v>42531</v>
      </c>
      <c r="I562">
        <v>201037</v>
      </c>
      <c r="J562" t="s">
        <v>20</v>
      </c>
      <c r="K562" s="5">
        <v>42531.597719907404</v>
      </c>
      <c r="L562" s="6">
        <f>VLOOKUP($E562, [1]Requirements!$A:$K, 6, FALSE)</f>
        <v>7631</v>
      </c>
      <c r="M562" s="5" t="str">
        <f>VLOOKUP($E562, [1]Requirements!$A:$K, 2, FALSE)</f>
        <v>QC_6640_Performance Improvement for Manage Bag Irregularities screen</v>
      </c>
      <c r="N562" s="5">
        <f>VLOOKUP($E562, [1]Requirements!$A:$K,4, FALSE)</f>
        <v>42492</v>
      </c>
      <c r="O562" s="5" t="str">
        <f>VLOOKUP($E562, [1]Requirements!$A:$K, 5, FALSE)</f>
        <v>2017-02-16 06:12:53</v>
      </c>
      <c r="P562" s="5" t="str">
        <f>VLOOKUP($E562, [1]Requirements!$A:$K, 3, FALSE)</f>
        <v>cbenjwal</v>
      </c>
    </row>
    <row r="563" spans="1:16" x14ac:dyDescent="0.3">
      <c r="A563" t="s">
        <v>504</v>
      </c>
      <c r="B563" t="s">
        <v>505</v>
      </c>
      <c r="C563" t="s">
        <v>506</v>
      </c>
      <c r="D563" t="s">
        <v>635</v>
      </c>
      <c r="E563">
        <v>56026</v>
      </c>
      <c r="F563" s="4">
        <v>42492</v>
      </c>
      <c r="G563" s="4" t="str">
        <f>VLOOKUP(E563, [1]Requirements!$A:$K, 11, FALSE)</f>
        <v>atripathi1</v>
      </c>
      <c r="H563" s="4">
        <v>42531</v>
      </c>
      <c r="I563">
        <v>201041</v>
      </c>
      <c r="J563" t="s">
        <v>20</v>
      </c>
      <c r="K563" s="5">
        <v>42531.598611111112</v>
      </c>
      <c r="L563" s="6">
        <f>VLOOKUP($E563, [1]Requirements!$A:$K, 6, FALSE)</f>
        <v>7631</v>
      </c>
      <c r="M563" s="5" t="str">
        <f>VLOOKUP($E563, [1]Requirements!$A:$K, 2, FALSE)</f>
        <v>QC_6640_Performance Improvement for Manage Bag Irregularities screen</v>
      </c>
      <c r="N563" s="5">
        <f>VLOOKUP($E563, [1]Requirements!$A:$K,4, FALSE)</f>
        <v>42492</v>
      </c>
      <c r="O563" s="5" t="str">
        <f>VLOOKUP($E563, [1]Requirements!$A:$K, 5, FALSE)</f>
        <v>2017-02-16 06:12:53</v>
      </c>
      <c r="P563" s="5" t="str">
        <f>VLOOKUP($E563, [1]Requirements!$A:$K, 3, FALSE)</f>
        <v>cbenjwal</v>
      </c>
    </row>
    <row r="564" spans="1:16" x14ac:dyDescent="0.3">
      <c r="A564" t="s">
        <v>504</v>
      </c>
      <c r="B564" t="s">
        <v>505</v>
      </c>
      <c r="C564" t="s">
        <v>506</v>
      </c>
      <c r="D564" t="s">
        <v>636</v>
      </c>
      <c r="E564">
        <v>56027</v>
      </c>
      <c r="F564" s="4">
        <v>42492</v>
      </c>
      <c r="G564" s="4" t="str">
        <f>VLOOKUP(E564, [1]Requirements!$A:$K, 11, FALSE)</f>
        <v>atripathi1</v>
      </c>
      <c r="H564" s="4">
        <v>42531</v>
      </c>
      <c r="I564">
        <v>201045</v>
      </c>
      <c r="J564" t="s">
        <v>20</v>
      </c>
      <c r="K564" s="5">
        <v>42531.599328703705</v>
      </c>
      <c r="L564" s="6">
        <f>VLOOKUP($E564, [1]Requirements!$A:$K, 6, FALSE)</f>
        <v>7631</v>
      </c>
      <c r="M564" s="5" t="str">
        <f>VLOOKUP($E564, [1]Requirements!$A:$K, 2, FALSE)</f>
        <v>QC_6640_Performance Improvement for Manage Bag Irregularities screen</v>
      </c>
      <c r="N564" s="5">
        <f>VLOOKUP($E564, [1]Requirements!$A:$K,4, FALSE)</f>
        <v>42492</v>
      </c>
      <c r="O564" s="5" t="str">
        <f>VLOOKUP($E564, [1]Requirements!$A:$K, 5, FALSE)</f>
        <v>2017-02-16 06:12:53</v>
      </c>
      <c r="P564" s="5" t="str">
        <f>VLOOKUP($E564, [1]Requirements!$A:$K, 3, FALSE)</f>
        <v>cbenjwal</v>
      </c>
    </row>
    <row r="565" spans="1:16" x14ac:dyDescent="0.3">
      <c r="A565" t="s">
        <v>504</v>
      </c>
      <c r="B565" t="s">
        <v>505</v>
      </c>
      <c r="C565" t="s">
        <v>506</v>
      </c>
      <c r="D565" t="s">
        <v>637</v>
      </c>
      <c r="E565">
        <v>56028</v>
      </c>
      <c r="F565" s="4">
        <v>42492</v>
      </c>
      <c r="G565" s="4" t="str">
        <f>VLOOKUP(E565, [1]Requirements!$A:$K, 11, FALSE)</f>
        <v>cbenjwal</v>
      </c>
      <c r="H565" s="4">
        <v>42531</v>
      </c>
      <c r="I565">
        <v>201048</v>
      </c>
      <c r="J565" t="s">
        <v>20</v>
      </c>
      <c r="K565" s="5">
        <v>42531.6</v>
      </c>
      <c r="L565" s="6">
        <f>VLOOKUP($E565, [1]Requirements!$A:$K, 6, FALSE)</f>
        <v>7631</v>
      </c>
      <c r="M565" s="5" t="str">
        <f>VLOOKUP($E565, [1]Requirements!$A:$K, 2, FALSE)</f>
        <v>QC_6640_Performance Improvement for Manage Bag Irregularities screen</v>
      </c>
      <c r="N565" s="5">
        <f>VLOOKUP($E565, [1]Requirements!$A:$K,4, FALSE)</f>
        <v>42492</v>
      </c>
      <c r="O565" s="5" t="str">
        <f>VLOOKUP($E565, [1]Requirements!$A:$K, 5, FALSE)</f>
        <v>2017-02-16 06:12:53</v>
      </c>
      <c r="P565" s="5" t="str">
        <f>VLOOKUP($E565, [1]Requirements!$A:$K, 3, FALSE)</f>
        <v>cbenjwal</v>
      </c>
    </row>
    <row r="566" spans="1:16" x14ac:dyDescent="0.3">
      <c r="A566" t="s">
        <v>504</v>
      </c>
      <c r="B566" t="s">
        <v>505</v>
      </c>
      <c r="C566" t="s">
        <v>506</v>
      </c>
      <c r="D566" t="s">
        <v>638</v>
      </c>
      <c r="E566">
        <v>56029</v>
      </c>
      <c r="F566" s="4">
        <v>42492</v>
      </c>
      <c r="G566" s="4" t="str">
        <f>VLOOKUP(E566, [1]Requirements!$A:$K, 11, FALSE)</f>
        <v>atripathi1</v>
      </c>
      <c r="H566" s="4">
        <v>42531</v>
      </c>
      <c r="I566">
        <v>201053</v>
      </c>
      <c r="J566" t="s">
        <v>20</v>
      </c>
      <c r="K566" s="5">
        <v>42531.600659722222</v>
      </c>
      <c r="L566" s="6">
        <f>VLOOKUP($E566, [1]Requirements!$A:$K, 6, FALSE)</f>
        <v>7631</v>
      </c>
      <c r="M566" s="5" t="str">
        <f>VLOOKUP($E566, [1]Requirements!$A:$K, 2, FALSE)</f>
        <v>QC_6640_Performance Improvement for Manage Bag Irregularities screen</v>
      </c>
      <c r="N566" s="5">
        <f>VLOOKUP($E566, [1]Requirements!$A:$K,4, FALSE)</f>
        <v>42492</v>
      </c>
      <c r="O566" s="5" t="str">
        <f>VLOOKUP($E566, [1]Requirements!$A:$K, 5, FALSE)</f>
        <v>2017-02-16 06:12:53</v>
      </c>
      <c r="P566" s="5" t="str">
        <f>VLOOKUP($E566, [1]Requirements!$A:$K, 3, FALSE)</f>
        <v>cbenjwal</v>
      </c>
    </row>
    <row r="567" spans="1:16" x14ac:dyDescent="0.3">
      <c r="A567" t="s">
        <v>504</v>
      </c>
      <c r="B567" t="s">
        <v>505</v>
      </c>
      <c r="C567" t="s">
        <v>506</v>
      </c>
      <c r="D567" t="s">
        <v>639</v>
      </c>
      <c r="E567">
        <v>56030</v>
      </c>
      <c r="F567" s="4">
        <v>42492</v>
      </c>
      <c r="G567" s="4" t="str">
        <f>VLOOKUP(E567, [1]Requirements!$A:$K, 11, FALSE)</f>
        <v>atripathi1</v>
      </c>
      <c r="H567" s="4">
        <v>42531</v>
      </c>
      <c r="I567">
        <v>201055</v>
      </c>
      <c r="J567" t="s">
        <v>20</v>
      </c>
      <c r="K567" s="5">
        <v>42531.601307870369</v>
      </c>
      <c r="L567" s="6">
        <f>VLOOKUP($E567, [1]Requirements!$A:$K, 6, FALSE)</f>
        <v>7631</v>
      </c>
      <c r="M567" s="5" t="str">
        <f>VLOOKUP($E567, [1]Requirements!$A:$K, 2, FALSE)</f>
        <v>QC_6640_Performance Improvement for Manage Bag Irregularities screen</v>
      </c>
      <c r="N567" s="5">
        <f>VLOOKUP($E567, [1]Requirements!$A:$K,4, FALSE)</f>
        <v>42492</v>
      </c>
      <c r="O567" s="5" t="str">
        <f>VLOOKUP($E567, [1]Requirements!$A:$K, 5, FALSE)</f>
        <v>2017-02-16 06:12:53</v>
      </c>
      <c r="P567" s="5" t="str">
        <f>VLOOKUP($E567, [1]Requirements!$A:$K, 3, FALSE)</f>
        <v>cbenjwal</v>
      </c>
    </row>
    <row r="568" spans="1:16" x14ac:dyDescent="0.3">
      <c r="A568" t="s">
        <v>504</v>
      </c>
      <c r="B568" t="s">
        <v>505</v>
      </c>
      <c r="C568" t="s">
        <v>506</v>
      </c>
      <c r="D568" t="s">
        <v>640</v>
      </c>
      <c r="E568">
        <v>56031</v>
      </c>
      <c r="F568" s="4">
        <v>42492</v>
      </c>
      <c r="G568" s="4" t="str">
        <f>VLOOKUP(E568, [1]Requirements!$A:$K, 11, FALSE)</f>
        <v>atripathi1</v>
      </c>
      <c r="H568" s="4">
        <v>42531</v>
      </c>
      <c r="I568">
        <v>201059</v>
      </c>
      <c r="J568" t="s">
        <v>20</v>
      </c>
      <c r="K568" s="5">
        <v>42531.602094907408</v>
      </c>
      <c r="L568" s="6">
        <f>VLOOKUP($E568, [1]Requirements!$A:$K, 6, FALSE)</f>
        <v>7631</v>
      </c>
      <c r="M568" s="5" t="str">
        <f>VLOOKUP($E568, [1]Requirements!$A:$K, 2, FALSE)</f>
        <v>QC_6640_Performance Improvement for Manage Bag Irregularities screen</v>
      </c>
      <c r="N568" s="5">
        <f>VLOOKUP($E568, [1]Requirements!$A:$K,4, FALSE)</f>
        <v>42492</v>
      </c>
      <c r="O568" s="5" t="str">
        <f>VLOOKUP($E568, [1]Requirements!$A:$K, 5, FALSE)</f>
        <v>2017-02-16 06:12:53</v>
      </c>
      <c r="P568" s="5" t="str">
        <f>VLOOKUP($E568, [1]Requirements!$A:$K, 3, FALSE)</f>
        <v>cbenjwal</v>
      </c>
    </row>
    <row r="569" spans="1:16" x14ac:dyDescent="0.3">
      <c r="A569" t="s">
        <v>641</v>
      </c>
      <c r="B569" t="s">
        <v>346</v>
      </c>
      <c r="C569" t="s">
        <v>347</v>
      </c>
      <c r="D569" t="s">
        <v>348</v>
      </c>
      <c r="E569">
        <v>45742</v>
      </c>
      <c r="F569" s="4">
        <v>42270</v>
      </c>
      <c r="G569" s="4" t="str">
        <f>VLOOKUP(E569, [1]Requirements!$A:$K, 11, FALSE)</f>
        <v>mkgaurav</v>
      </c>
      <c r="H569" s="4">
        <v>42544</v>
      </c>
      <c r="I569">
        <v>203517</v>
      </c>
      <c r="J569" t="s">
        <v>20</v>
      </c>
      <c r="K569" s="5">
        <v>42544.382557870369</v>
      </c>
      <c r="L569" s="6">
        <f>VLOOKUP($E569, [1]Requirements!$A:$K, 6, FALSE)</f>
        <v>7420</v>
      </c>
      <c r="M569" s="5" t="str">
        <f>VLOOKUP($E569, [1]Requirements!$A:$K, 2, FALSE)</f>
        <v>CR 5986 -&gt;IWS Arrival Flights&gt; New screens to present Arrival Flight information in more details</v>
      </c>
      <c r="N569" s="5">
        <f>VLOOKUP($E569, [1]Requirements!$A:$K,4, FALSE)</f>
        <v>42272</v>
      </c>
      <c r="O569" s="5" t="str">
        <f>VLOOKUP($E569, [1]Requirements!$A:$K, 5, FALSE)</f>
        <v>2017-08-03 06:57:16</v>
      </c>
      <c r="P569" s="5" t="str">
        <f>VLOOKUP($E569, [1]Requirements!$A:$K, 3, FALSE)</f>
        <v>mkgaurav</v>
      </c>
    </row>
    <row r="570" spans="1:16" x14ac:dyDescent="0.3">
      <c r="A570" t="s">
        <v>641</v>
      </c>
      <c r="B570" t="s">
        <v>346</v>
      </c>
      <c r="C570" t="s">
        <v>347</v>
      </c>
      <c r="D570" t="s">
        <v>349</v>
      </c>
      <c r="E570">
        <v>45743</v>
      </c>
      <c r="F570" s="4">
        <v>42270</v>
      </c>
      <c r="G570" s="4" t="str">
        <f>VLOOKUP(E570, [1]Requirements!$A:$K, 11, FALSE)</f>
        <v>mkgaurav</v>
      </c>
      <c r="H570" s="4">
        <v>42544</v>
      </c>
      <c r="I570">
        <v>203518</v>
      </c>
      <c r="J570" t="s">
        <v>20</v>
      </c>
      <c r="K570" s="5">
        <v>42544.382604166669</v>
      </c>
      <c r="L570" s="6">
        <f>VLOOKUP($E570, [1]Requirements!$A:$K, 6, FALSE)</f>
        <v>7420</v>
      </c>
      <c r="M570" s="5" t="str">
        <f>VLOOKUP($E570, [1]Requirements!$A:$K, 2, FALSE)</f>
        <v>CR 5986 -&gt;IWS Arrival Flights&gt; New screens to present Arrival Flight information in more details</v>
      </c>
      <c r="N570" s="5">
        <f>VLOOKUP($E570, [1]Requirements!$A:$K,4, FALSE)</f>
        <v>42272</v>
      </c>
      <c r="O570" s="5" t="str">
        <f>VLOOKUP($E570, [1]Requirements!$A:$K, 5, FALSE)</f>
        <v>2017-08-03 06:57:16</v>
      </c>
      <c r="P570" s="5" t="str">
        <f>VLOOKUP($E570, [1]Requirements!$A:$K, 3, FALSE)</f>
        <v>mkgaurav</v>
      </c>
    </row>
    <row r="571" spans="1:16" x14ac:dyDescent="0.3">
      <c r="A571" t="s">
        <v>641</v>
      </c>
      <c r="B571" t="s">
        <v>346</v>
      </c>
      <c r="C571" t="s">
        <v>347</v>
      </c>
      <c r="D571" t="s">
        <v>273</v>
      </c>
      <c r="E571">
        <v>45746</v>
      </c>
      <c r="F571" s="4">
        <v>42270</v>
      </c>
      <c r="G571" s="4" t="str">
        <f>VLOOKUP(E571, [1]Requirements!$A:$K, 11, FALSE)</f>
        <v>mkgaurav</v>
      </c>
      <c r="H571" s="4">
        <v>42544</v>
      </c>
      <c r="I571">
        <v>203519</v>
      </c>
      <c r="J571" t="s">
        <v>20</v>
      </c>
      <c r="K571" s="5">
        <v>42544.382662037038</v>
      </c>
      <c r="L571" s="6">
        <f>VLOOKUP($E571, [1]Requirements!$A:$K, 6, FALSE)</f>
        <v>7420</v>
      </c>
      <c r="M571" s="5" t="str">
        <f>VLOOKUP($E571, [1]Requirements!$A:$K, 2, FALSE)</f>
        <v>CR 5986 -&gt;IWS Arrival Flights&gt; New screens to present Arrival Flight information in more details</v>
      </c>
      <c r="N571" s="5">
        <f>VLOOKUP($E571, [1]Requirements!$A:$K,4, FALSE)</f>
        <v>42272</v>
      </c>
      <c r="O571" s="5" t="str">
        <f>VLOOKUP($E571, [1]Requirements!$A:$K, 5, FALSE)</f>
        <v>2017-08-03 06:57:16</v>
      </c>
      <c r="P571" s="5" t="str">
        <f>VLOOKUP($E571, [1]Requirements!$A:$K, 3, FALSE)</f>
        <v>mkgaurav</v>
      </c>
    </row>
    <row r="572" spans="1:16" x14ac:dyDescent="0.3">
      <c r="A572" t="s">
        <v>641</v>
      </c>
      <c r="B572" t="s">
        <v>346</v>
      </c>
      <c r="C572" t="s">
        <v>347</v>
      </c>
      <c r="D572" t="s">
        <v>350</v>
      </c>
      <c r="E572">
        <v>45747</v>
      </c>
      <c r="F572" s="4">
        <v>42270</v>
      </c>
      <c r="G572" s="4" t="str">
        <f>VLOOKUP(E572, [1]Requirements!$A:$K, 11, FALSE)</f>
        <v>mkgaurav</v>
      </c>
      <c r="H572" s="4">
        <v>42544</v>
      </c>
      <c r="I572">
        <v>203520</v>
      </c>
      <c r="J572" t="s">
        <v>20</v>
      </c>
      <c r="K572" s="5">
        <v>42544.382696759261</v>
      </c>
      <c r="L572" s="6">
        <f>VLOOKUP($E572, [1]Requirements!$A:$K, 6, FALSE)</f>
        <v>7420</v>
      </c>
      <c r="M572" s="5" t="str">
        <f>VLOOKUP($E572, [1]Requirements!$A:$K, 2, FALSE)</f>
        <v>CR 5986 -&gt;IWS Arrival Flights&gt; New screens to present Arrival Flight information in more details</v>
      </c>
      <c r="N572" s="5">
        <f>VLOOKUP($E572, [1]Requirements!$A:$K,4, FALSE)</f>
        <v>42272</v>
      </c>
      <c r="O572" s="5" t="str">
        <f>VLOOKUP($E572, [1]Requirements!$A:$K, 5, FALSE)</f>
        <v>2017-08-03 06:57:16</v>
      </c>
      <c r="P572" s="5" t="str">
        <f>VLOOKUP($E572, [1]Requirements!$A:$K, 3, FALSE)</f>
        <v>mkgaurav</v>
      </c>
    </row>
    <row r="573" spans="1:16" x14ac:dyDescent="0.3">
      <c r="A573" t="s">
        <v>641</v>
      </c>
      <c r="B573" t="s">
        <v>346</v>
      </c>
      <c r="C573" t="s">
        <v>347</v>
      </c>
      <c r="D573" t="s">
        <v>351</v>
      </c>
      <c r="E573">
        <v>45749</v>
      </c>
      <c r="F573" s="4">
        <v>42270</v>
      </c>
      <c r="G573" s="4" t="str">
        <f>VLOOKUP(E573, [1]Requirements!$A:$K, 11, FALSE)</f>
        <v>mkgaurav</v>
      </c>
      <c r="H573" s="4">
        <v>42544</v>
      </c>
      <c r="I573">
        <v>203521</v>
      </c>
      <c r="J573" t="s">
        <v>20</v>
      </c>
      <c r="K573" s="5">
        <v>42544.382743055554</v>
      </c>
      <c r="L573" s="6">
        <f>VLOOKUP($E573, [1]Requirements!$A:$K, 6, FALSE)</f>
        <v>7420</v>
      </c>
      <c r="M573" s="5" t="str">
        <f>VLOOKUP($E573, [1]Requirements!$A:$K, 2, FALSE)</f>
        <v>CR 5986 -&gt;IWS Arrival Flights&gt; New screens to present Arrival Flight information in more details</v>
      </c>
      <c r="N573" s="5">
        <f>VLOOKUP($E573, [1]Requirements!$A:$K,4, FALSE)</f>
        <v>42272</v>
      </c>
      <c r="O573" s="5" t="str">
        <f>VLOOKUP($E573, [1]Requirements!$A:$K, 5, FALSE)</f>
        <v>2017-08-03 06:57:16</v>
      </c>
      <c r="P573" s="5" t="str">
        <f>VLOOKUP($E573, [1]Requirements!$A:$K, 3, FALSE)</f>
        <v>mkgaurav</v>
      </c>
    </row>
    <row r="574" spans="1:16" x14ac:dyDescent="0.3">
      <c r="A574" t="s">
        <v>641</v>
      </c>
      <c r="B574" t="s">
        <v>346</v>
      </c>
      <c r="C574" t="s">
        <v>352</v>
      </c>
      <c r="D574" t="s">
        <v>353</v>
      </c>
      <c r="E574">
        <v>45751</v>
      </c>
      <c r="F574" s="4">
        <v>42270</v>
      </c>
      <c r="G574" s="4" t="str">
        <f>VLOOKUP(E574, [1]Requirements!$A:$K, 11, FALSE)</f>
        <v>mkgaurav</v>
      </c>
      <c r="H574" s="4">
        <v>42544</v>
      </c>
      <c r="I574">
        <v>203522</v>
      </c>
      <c r="J574" t="s">
        <v>20</v>
      </c>
      <c r="K574" s="5">
        <v>42544.383472222224</v>
      </c>
      <c r="L574" s="6">
        <f>VLOOKUP($E574, [1]Requirements!$A:$K, 6, FALSE)</f>
        <v>7420</v>
      </c>
      <c r="M574" s="5" t="str">
        <f>VLOOKUP($E574, [1]Requirements!$A:$K, 2, FALSE)</f>
        <v>CR 5986 -&gt;IWS Arrival Flights&gt; New screens to present Arrival Flight information in more details</v>
      </c>
      <c r="N574" s="5">
        <f>VLOOKUP($E574, [1]Requirements!$A:$K,4, FALSE)</f>
        <v>42272</v>
      </c>
      <c r="O574" s="5" t="str">
        <f>VLOOKUP($E574, [1]Requirements!$A:$K, 5, FALSE)</f>
        <v>2017-08-03 06:57:16</v>
      </c>
      <c r="P574" s="5" t="str">
        <f>VLOOKUP($E574, [1]Requirements!$A:$K, 3, FALSE)</f>
        <v>mkgaurav</v>
      </c>
    </row>
    <row r="575" spans="1:16" x14ac:dyDescent="0.3">
      <c r="A575" t="s">
        <v>641</v>
      </c>
      <c r="B575" t="s">
        <v>346</v>
      </c>
      <c r="C575" t="s">
        <v>352</v>
      </c>
      <c r="D575" t="s">
        <v>354</v>
      </c>
      <c r="E575">
        <v>45753</v>
      </c>
      <c r="F575" s="4">
        <v>42270</v>
      </c>
      <c r="G575" s="4" t="str">
        <f>VLOOKUP(E575, [1]Requirements!$A:$K, 11, FALSE)</f>
        <v>mkgaurav</v>
      </c>
      <c r="H575" s="4">
        <v>42544</v>
      </c>
      <c r="I575">
        <v>203523</v>
      </c>
      <c r="J575" t="s">
        <v>20</v>
      </c>
      <c r="K575" s="5">
        <v>42544.383530092593</v>
      </c>
      <c r="L575" s="6">
        <f>VLOOKUP($E575, [1]Requirements!$A:$K, 6, FALSE)</f>
        <v>7420</v>
      </c>
      <c r="M575" s="5" t="str">
        <f>VLOOKUP($E575, [1]Requirements!$A:$K, 2, FALSE)</f>
        <v>CR 5986 -&gt;IWS Arrival Flights&gt; New screens to present Arrival Flight information in more details</v>
      </c>
      <c r="N575" s="5">
        <f>VLOOKUP($E575, [1]Requirements!$A:$K,4, FALSE)</f>
        <v>42272</v>
      </c>
      <c r="O575" s="5" t="str">
        <f>VLOOKUP($E575, [1]Requirements!$A:$K, 5, FALSE)</f>
        <v>2017-08-03 06:57:16</v>
      </c>
      <c r="P575" s="5" t="str">
        <f>VLOOKUP($E575, [1]Requirements!$A:$K, 3, FALSE)</f>
        <v>mkgaurav</v>
      </c>
    </row>
    <row r="576" spans="1:16" x14ac:dyDescent="0.3">
      <c r="A576" t="s">
        <v>641</v>
      </c>
      <c r="B576" t="s">
        <v>346</v>
      </c>
      <c r="C576" t="s">
        <v>352</v>
      </c>
      <c r="D576" t="s">
        <v>355</v>
      </c>
      <c r="E576">
        <v>45755</v>
      </c>
      <c r="F576" s="4">
        <v>42270</v>
      </c>
      <c r="G576" s="4" t="str">
        <f>VLOOKUP(E576, [1]Requirements!$A:$K, 11, FALSE)</f>
        <v>mkgaurav</v>
      </c>
      <c r="H576" s="4">
        <v>42544</v>
      </c>
      <c r="I576">
        <v>203524</v>
      </c>
      <c r="J576" t="s">
        <v>20</v>
      </c>
      <c r="K576" s="5">
        <v>42544.383576388886</v>
      </c>
      <c r="L576" s="6">
        <f>VLOOKUP($E576, [1]Requirements!$A:$K, 6, FALSE)</f>
        <v>7420</v>
      </c>
      <c r="M576" s="5" t="str">
        <f>VLOOKUP($E576, [1]Requirements!$A:$K, 2, FALSE)</f>
        <v>CR 5986 -&gt;IWS Arrival Flights&gt; New screens to present Arrival Flight information in more details</v>
      </c>
      <c r="N576" s="5">
        <f>VLOOKUP($E576, [1]Requirements!$A:$K,4, FALSE)</f>
        <v>42272</v>
      </c>
      <c r="O576" s="5" t="str">
        <f>VLOOKUP($E576, [1]Requirements!$A:$K, 5, FALSE)</f>
        <v>2017-08-03 06:57:16</v>
      </c>
      <c r="P576" s="5" t="str">
        <f>VLOOKUP($E576, [1]Requirements!$A:$K, 3, FALSE)</f>
        <v>mkgaurav</v>
      </c>
    </row>
    <row r="577" spans="1:16" x14ac:dyDescent="0.3">
      <c r="A577" t="s">
        <v>641</v>
      </c>
      <c r="B577" t="s">
        <v>346</v>
      </c>
      <c r="C577" t="s">
        <v>352</v>
      </c>
      <c r="D577" t="s">
        <v>356</v>
      </c>
      <c r="E577">
        <v>45756</v>
      </c>
      <c r="F577" s="4">
        <v>42270</v>
      </c>
      <c r="G577" s="4" t="str">
        <f>VLOOKUP(E577, [1]Requirements!$A:$K, 11, FALSE)</f>
        <v>mkgaurav</v>
      </c>
      <c r="H577" s="4">
        <v>42544</v>
      </c>
      <c r="I577">
        <v>203525</v>
      </c>
      <c r="J577" t="s">
        <v>20</v>
      </c>
      <c r="K577" s="5">
        <v>42544.383622685185</v>
      </c>
      <c r="L577" s="6">
        <f>VLOOKUP($E577, [1]Requirements!$A:$K, 6, FALSE)</f>
        <v>7420</v>
      </c>
      <c r="M577" s="5" t="str">
        <f>VLOOKUP($E577, [1]Requirements!$A:$K, 2, FALSE)</f>
        <v>CR 5986 -&gt;IWS Arrival Flights&gt; New screens to present Arrival Flight information in more details</v>
      </c>
      <c r="N577" s="5">
        <f>VLOOKUP($E577, [1]Requirements!$A:$K,4, FALSE)</f>
        <v>42272</v>
      </c>
      <c r="O577" s="5" t="str">
        <f>VLOOKUP($E577, [1]Requirements!$A:$K, 5, FALSE)</f>
        <v>2017-08-03 06:57:16</v>
      </c>
      <c r="P577" s="5" t="str">
        <f>VLOOKUP($E577, [1]Requirements!$A:$K, 3, FALSE)</f>
        <v>mkgaurav</v>
      </c>
    </row>
    <row r="578" spans="1:16" x14ac:dyDescent="0.3">
      <c r="A578" t="s">
        <v>641</v>
      </c>
      <c r="B578" t="s">
        <v>346</v>
      </c>
      <c r="C578" t="s">
        <v>352</v>
      </c>
      <c r="D578" t="s">
        <v>357</v>
      </c>
      <c r="E578">
        <v>45759</v>
      </c>
      <c r="F578" s="4">
        <v>42270</v>
      </c>
      <c r="G578" s="4" t="str">
        <f>VLOOKUP(E578, [1]Requirements!$A:$K, 11, FALSE)</f>
        <v>mkgaurav</v>
      </c>
      <c r="H578" s="4">
        <v>42544</v>
      </c>
      <c r="I578">
        <v>203526</v>
      </c>
      <c r="J578" t="s">
        <v>20</v>
      </c>
      <c r="K578" s="5">
        <v>42544.383680555555</v>
      </c>
      <c r="L578" s="6">
        <f>VLOOKUP($E578, [1]Requirements!$A:$K, 6, FALSE)</f>
        <v>7420</v>
      </c>
      <c r="M578" s="5" t="str">
        <f>VLOOKUP($E578, [1]Requirements!$A:$K, 2, FALSE)</f>
        <v>CR 5986 -&gt;IWS Arrival Flights&gt; New screens to present Arrival Flight information in more details</v>
      </c>
      <c r="N578" s="5">
        <f>VLOOKUP($E578, [1]Requirements!$A:$K,4, FALSE)</f>
        <v>42272</v>
      </c>
      <c r="O578" s="5" t="str">
        <f>VLOOKUP($E578, [1]Requirements!$A:$K, 5, FALSE)</f>
        <v>2017-08-03 06:57:16</v>
      </c>
      <c r="P578" s="5" t="str">
        <f>VLOOKUP($E578, [1]Requirements!$A:$K, 3, FALSE)</f>
        <v>mkgaurav</v>
      </c>
    </row>
    <row r="579" spans="1:16" x14ac:dyDescent="0.3">
      <c r="A579" t="s">
        <v>641</v>
      </c>
      <c r="B579" t="s">
        <v>346</v>
      </c>
      <c r="C579" t="s">
        <v>358</v>
      </c>
      <c r="D579" t="s">
        <v>359</v>
      </c>
      <c r="E579">
        <v>45761</v>
      </c>
      <c r="F579" s="4">
        <v>42270</v>
      </c>
      <c r="G579" s="4" t="str">
        <f>VLOOKUP(E579, [1]Requirements!$A:$K, 11, FALSE)</f>
        <v>mkgaurav</v>
      </c>
      <c r="H579" s="4">
        <v>42544</v>
      </c>
      <c r="I579">
        <v>203527</v>
      </c>
      <c r="J579" t="s">
        <v>20</v>
      </c>
      <c r="K579" s="5">
        <v>42544.384398148148</v>
      </c>
      <c r="L579" s="6">
        <f>VLOOKUP($E579, [1]Requirements!$A:$K, 6, FALSE)</f>
        <v>7420</v>
      </c>
      <c r="M579" s="5" t="str">
        <f>VLOOKUP($E579, [1]Requirements!$A:$K, 2, FALSE)</f>
        <v>CR 5986 -&gt;IWS Arrival Flights&gt; New screens to present Arrival Flight information in more details</v>
      </c>
      <c r="N579" s="5">
        <f>VLOOKUP($E579, [1]Requirements!$A:$K,4, FALSE)</f>
        <v>42272</v>
      </c>
      <c r="O579" s="5" t="str">
        <f>VLOOKUP($E579, [1]Requirements!$A:$K, 5, FALSE)</f>
        <v>2017-08-03 06:57:16</v>
      </c>
      <c r="P579" s="5" t="str">
        <f>VLOOKUP($E579, [1]Requirements!$A:$K, 3, FALSE)</f>
        <v>mkgaurav</v>
      </c>
    </row>
    <row r="580" spans="1:16" x14ac:dyDescent="0.3">
      <c r="A580" t="s">
        <v>641</v>
      </c>
      <c r="B580" t="s">
        <v>346</v>
      </c>
      <c r="C580" t="s">
        <v>358</v>
      </c>
      <c r="D580" t="s">
        <v>360</v>
      </c>
      <c r="E580">
        <v>45762</v>
      </c>
      <c r="F580" s="4">
        <v>42270</v>
      </c>
      <c r="G580" s="4" t="str">
        <f>VLOOKUP(E580, [1]Requirements!$A:$K, 11, FALSE)</f>
        <v>mkgaurav</v>
      </c>
      <c r="H580" s="4">
        <v>42544</v>
      </c>
      <c r="I580">
        <v>203528</v>
      </c>
      <c r="J580" t="s">
        <v>20</v>
      </c>
      <c r="K580" s="5">
        <v>42544.384444444448</v>
      </c>
      <c r="L580" s="6">
        <f>VLOOKUP($E580, [1]Requirements!$A:$K, 6, FALSE)</f>
        <v>7420</v>
      </c>
      <c r="M580" s="5" t="str">
        <f>VLOOKUP($E580, [1]Requirements!$A:$K, 2, FALSE)</f>
        <v>CR 5986 -&gt;IWS Arrival Flights&gt; New screens to present Arrival Flight information in more details</v>
      </c>
      <c r="N580" s="5">
        <f>VLOOKUP($E580, [1]Requirements!$A:$K,4, FALSE)</f>
        <v>42272</v>
      </c>
      <c r="O580" s="5" t="str">
        <f>VLOOKUP($E580, [1]Requirements!$A:$K, 5, FALSE)</f>
        <v>2017-08-03 06:57:16</v>
      </c>
      <c r="P580" s="5" t="str">
        <f>VLOOKUP($E580, [1]Requirements!$A:$K, 3, FALSE)</f>
        <v>mkgaurav</v>
      </c>
    </row>
    <row r="581" spans="1:16" x14ac:dyDescent="0.3">
      <c r="A581" t="s">
        <v>641</v>
      </c>
      <c r="B581" t="s">
        <v>346</v>
      </c>
      <c r="C581" t="s">
        <v>358</v>
      </c>
      <c r="D581" t="s">
        <v>361</v>
      </c>
      <c r="E581">
        <v>45765</v>
      </c>
      <c r="F581" s="4">
        <v>42270</v>
      </c>
      <c r="G581" s="4" t="str">
        <f>VLOOKUP(E581, [1]Requirements!$A:$K, 11, FALSE)</f>
        <v>mkgaurav</v>
      </c>
      <c r="H581" s="4">
        <v>42544</v>
      </c>
      <c r="I581">
        <v>203530</v>
      </c>
      <c r="J581" t="s">
        <v>20</v>
      </c>
      <c r="K581" s="5">
        <v>42544.384675925925</v>
      </c>
      <c r="L581" s="6">
        <f>VLOOKUP($E581, [1]Requirements!$A:$K, 6, FALSE)</f>
        <v>7420</v>
      </c>
      <c r="M581" s="5" t="str">
        <f>VLOOKUP($E581, [1]Requirements!$A:$K, 2, FALSE)</f>
        <v>CR 5986 -&gt;IWS Arrival Flights&gt; New screens to present Arrival Flight information in more details</v>
      </c>
      <c r="N581" s="5">
        <f>VLOOKUP($E581, [1]Requirements!$A:$K,4, FALSE)</f>
        <v>42272</v>
      </c>
      <c r="O581" s="5" t="str">
        <f>VLOOKUP($E581, [1]Requirements!$A:$K, 5, FALSE)</f>
        <v>2017-08-03 06:57:16</v>
      </c>
      <c r="P581" s="5" t="str">
        <f>VLOOKUP($E581, [1]Requirements!$A:$K, 3, FALSE)</f>
        <v>mkgaurav</v>
      </c>
    </row>
    <row r="582" spans="1:16" x14ac:dyDescent="0.3">
      <c r="A582" t="s">
        <v>641</v>
      </c>
      <c r="B582" t="s">
        <v>346</v>
      </c>
      <c r="C582" t="s">
        <v>362</v>
      </c>
      <c r="D582" t="s">
        <v>363</v>
      </c>
      <c r="E582">
        <v>45769</v>
      </c>
      <c r="F582" s="4">
        <v>42270</v>
      </c>
      <c r="G582" s="4" t="str">
        <f>VLOOKUP(E582, [1]Requirements!$A:$K, 11, FALSE)</f>
        <v>mkgaurav</v>
      </c>
      <c r="H582" s="4">
        <v>42544</v>
      </c>
      <c r="I582">
        <v>203531</v>
      </c>
      <c r="J582" t="s">
        <v>20</v>
      </c>
      <c r="K582" s="5">
        <v>42544.385474537034</v>
      </c>
      <c r="L582" s="6">
        <f>VLOOKUP($E582, [1]Requirements!$A:$K, 6, FALSE)</f>
        <v>7420</v>
      </c>
      <c r="M582" s="5" t="str">
        <f>VLOOKUP($E582, [1]Requirements!$A:$K, 2, FALSE)</f>
        <v>CR 5986 -&gt;IWS Arrival Flights&gt; New screens to present Arrival Flight information in more details</v>
      </c>
      <c r="N582" s="5">
        <f>VLOOKUP($E582, [1]Requirements!$A:$K,4, FALSE)</f>
        <v>42272</v>
      </c>
      <c r="O582" s="5" t="str">
        <f>VLOOKUP($E582, [1]Requirements!$A:$K, 5, FALSE)</f>
        <v>2017-08-03 06:57:16</v>
      </c>
      <c r="P582" s="5" t="str">
        <f>VLOOKUP($E582, [1]Requirements!$A:$K, 3, FALSE)</f>
        <v>mkgaurav</v>
      </c>
    </row>
    <row r="583" spans="1:16" x14ac:dyDescent="0.3">
      <c r="A583" t="s">
        <v>641</v>
      </c>
      <c r="B583" t="s">
        <v>346</v>
      </c>
      <c r="C583" t="s">
        <v>362</v>
      </c>
      <c r="D583" t="s">
        <v>364</v>
      </c>
      <c r="E583">
        <v>45774</v>
      </c>
      <c r="F583" s="4">
        <v>42270</v>
      </c>
      <c r="G583" s="4" t="str">
        <f>VLOOKUP(E583, [1]Requirements!$A:$K, 11, FALSE)</f>
        <v>mkgaurav</v>
      </c>
      <c r="H583" s="4">
        <v>42544</v>
      </c>
      <c r="I583">
        <v>203534</v>
      </c>
      <c r="J583" t="s">
        <v>20</v>
      </c>
      <c r="K583" s="5">
        <v>42544.385601851849</v>
      </c>
      <c r="L583" s="6">
        <f>VLOOKUP($E583, [1]Requirements!$A:$K, 6, FALSE)</f>
        <v>7420</v>
      </c>
      <c r="M583" s="5" t="str">
        <f>VLOOKUP($E583, [1]Requirements!$A:$K, 2, FALSE)</f>
        <v>CR 5986 -&gt;IWS Arrival Flights&gt; New screens to present Arrival Flight information in more details</v>
      </c>
      <c r="N583" s="5">
        <f>VLOOKUP($E583, [1]Requirements!$A:$K,4, FALSE)</f>
        <v>42272</v>
      </c>
      <c r="O583" s="5" t="str">
        <f>VLOOKUP($E583, [1]Requirements!$A:$K, 5, FALSE)</f>
        <v>2017-08-03 06:57:16</v>
      </c>
      <c r="P583" s="5" t="str">
        <f>VLOOKUP($E583, [1]Requirements!$A:$K, 3, FALSE)</f>
        <v>mkgaurav</v>
      </c>
    </row>
    <row r="584" spans="1:16" x14ac:dyDescent="0.3">
      <c r="A584" t="s">
        <v>641</v>
      </c>
      <c r="B584" t="s">
        <v>346</v>
      </c>
      <c r="C584" t="s">
        <v>362</v>
      </c>
      <c r="D584" t="s">
        <v>365</v>
      </c>
      <c r="E584">
        <v>45776</v>
      </c>
      <c r="F584" s="4">
        <v>42270</v>
      </c>
      <c r="G584" s="4" t="str">
        <f>VLOOKUP(E584, [1]Requirements!$A:$K, 11, FALSE)</f>
        <v>mkgaurav</v>
      </c>
      <c r="H584" s="4">
        <v>42544</v>
      </c>
      <c r="I584">
        <v>203535</v>
      </c>
      <c r="J584" t="s">
        <v>20</v>
      </c>
      <c r="K584" s="5">
        <v>42544.385682870372</v>
      </c>
      <c r="L584" s="6">
        <f>VLOOKUP($E584, [1]Requirements!$A:$K, 6, FALSE)</f>
        <v>7420</v>
      </c>
      <c r="M584" s="5" t="str">
        <f>VLOOKUP($E584, [1]Requirements!$A:$K, 2, FALSE)</f>
        <v>CR 5986 -&gt;IWS Arrival Flights&gt; New screens to present Arrival Flight information in more details</v>
      </c>
      <c r="N584" s="5">
        <f>VLOOKUP($E584, [1]Requirements!$A:$K,4, FALSE)</f>
        <v>42272</v>
      </c>
      <c r="O584" s="5" t="str">
        <f>VLOOKUP($E584, [1]Requirements!$A:$K, 5, FALSE)</f>
        <v>2017-08-03 06:57:16</v>
      </c>
      <c r="P584" s="5" t="str">
        <f>VLOOKUP($E584, [1]Requirements!$A:$K, 3, FALSE)</f>
        <v>mkgaurav</v>
      </c>
    </row>
    <row r="585" spans="1:16" x14ac:dyDescent="0.3">
      <c r="A585" t="s">
        <v>641</v>
      </c>
      <c r="B585" t="s">
        <v>346</v>
      </c>
      <c r="C585" t="s">
        <v>366</v>
      </c>
      <c r="D585" t="s">
        <v>367</v>
      </c>
      <c r="E585">
        <v>45810</v>
      </c>
      <c r="F585" s="4">
        <v>42270</v>
      </c>
      <c r="G585" s="4" t="str">
        <f>VLOOKUP(E585, [1]Requirements!$A:$K, 11, FALSE)</f>
        <v>mkgaurav</v>
      </c>
      <c r="H585" s="4">
        <v>42544</v>
      </c>
      <c r="I585">
        <v>203536</v>
      </c>
      <c r="J585" t="s">
        <v>20</v>
      </c>
      <c r="K585" s="5">
        <v>42544.386388888888</v>
      </c>
      <c r="L585" s="6">
        <f>VLOOKUP($E585, [1]Requirements!$A:$K, 6, FALSE)</f>
        <v>7420</v>
      </c>
      <c r="M585" s="5" t="str">
        <f>VLOOKUP($E585, [1]Requirements!$A:$K, 2, FALSE)</f>
        <v>CR 5986 -&gt;IWS Arrival Flights&gt; New screens to present Arrival Flight information in more details</v>
      </c>
      <c r="N585" s="5">
        <f>VLOOKUP($E585, [1]Requirements!$A:$K,4, FALSE)</f>
        <v>42272</v>
      </c>
      <c r="O585" s="5" t="str">
        <f>VLOOKUP($E585, [1]Requirements!$A:$K, 5, FALSE)</f>
        <v>2017-08-03 06:57:16</v>
      </c>
      <c r="P585" s="5" t="str">
        <f>VLOOKUP($E585, [1]Requirements!$A:$K, 3, FALSE)</f>
        <v>mkgaurav</v>
      </c>
    </row>
    <row r="586" spans="1:16" x14ac:dyDescent="0.3">
      <c r="A586" t="s">
        <v>641</v>
      </c>
      <c r="B586" t="s">
        <v>346</v>
      </c>
      <c r="C586" t="s">
        <v>366</v>
      </c>
      <c r="D586" t="s">
        <v>368</v>
      </c>
      <c r="E586">
        <v>45811</v>
      </c>
      <c r="F586" s="4">
        <v>42270</v>
      </c>
      <c r="G586" s="4" t="str">
        <f>VLOOKUP(E586, [1]Requirements!$A:$K, 11, FALSE)</f>
        <v>mkgaurav</v>
      </c>
      <c r="H586" s="4">
        <v>42544</v>
      </c>
      <c r="I586">
        <v>203537</v>
      </c>
      <c r="J586" t="s">
        <v>20</v>
      </c>
      <c r="K586" s="5">
        <v>42544.386446759258</v>
      </c>
      <c r="L586" s="6">
        <f>VLOOKUP($E586, [1]Requirements!$A:$K, 6, FALSE)</f>
        <v>7420</v>
      </c>
      <c r="M586" s="5" t="str">
        <f>VLOOKUP($E586, [1]Requirements!$A:$K, 2, FALSE)</f>
        <v>CR 5986 -&gt;IWS Arrival Flights&gt; New screens to present Arrival Flight information in more details</v>
      </c>
      <c r="N586" s="5">
        <f>VLOOKUP($E586, [1]Requirements!$A:$K,4, FALSE)</f>
        <v>42272</v>
      </c>
      <c r="O586" s="5" t="str">
        <f>VLOOKUP($E586, [1]Requirements!$A:$K, 5, FALSE)</f>
        <v>2017-08-03 06:57:16</v>
      </c>
      <c r="P586" s="5" t="str">
        <f>VLOOKUP($E586, [1]Requirements!$A:$K, 3, FALSE)</f>
        <v>mkgaurav</v>
      </c>
    </row>
    <row r="587" spans="1:16" x14ac:dyDescent="0.3">
      <c r="A587" t="s">
        <v>641</v>
      </c>
      <c r="B587" t="s">
        <v>346</v>
      </c>
      <c r="C587" t="s">
        <v>366</v>
      </c>
      <c r="D587" t="s">
        <v>369</v>
      </c>
      <c r="E587">
        <v>45812</v>
      </c>
      <c r="F587" s="4">
        <v>42270</v>
      </c>
      <c r="G587" s="4" t="str">
        <f>VLOOKUP(E587, [1]Requirements!$A:$K, 11, FALSE)</f>
        <v>mkgaurav</v>
      </c>
      <c r="H587" s="4">
        <v>42544</v>
      </c>
      <c r="I587">
        <v>203538</v>
      </c>
      <c r="J587" t="s">
        <v>20</v>
      </c>
      <c r="K587" s="5">
        <v>42544.386516203704</v>
      </c>
      <c r="L587" s="6">
        <f>VLOOKUP($E587, [1]Requirements!$A:$K, 6, FALSE)</f>
        <v>7420</v>
      </c>
      <c r="M587" s="5" t="str">
        <f>VLOOKUP($E587, [1]Requirements!$A:$K, 2, FALSE)</f>
        <v>CR 5986 -&gt;IWS Arrival Flights&gt; New screens to present Arrival Flight information in more details</v>
      </c>
      <c r="N587" s="5">
        <f>VLOOKUP($E587, [1]Requirements!$A:$K,4, FALSE)</f>
        <v>42272</v>
      </c>
      <c r="O587" s="5" t="str">
        <f>VLOOKUP($E587, [1]Requirements!$A:$K, 5, FALSE)</f>
        <v>2017-08-03 06:57:16</v>
      </c>
      <c r="P587" s="5" t="str">
        <f>VLOOKUP($E587, [1]Requirements!$A:$K, 3, FALSE)</f>
        <v>mkgaurav</v>
      </c>
    </row>
    <row r="588" spans="1:16" x14ac:dyDescent="0.3">
      <c r="A588" t="s">
        <v>641</v>
      </c>
      <c r="B588" t="s">
        <v>346</v>
      </c>
      <c r="C588" t="s">
        <v>366</v>
      </c>
      <c r="D588" t="s">
        <v>370</v>
      </c>
      <c r="E588">
        <v>45814</v>
      </c>
      <c r="F588" s="4">
        <v>42270</v>
      </c>
      <c r="G588" s="4" t="str">
        <f>VLOOKUP(E588, [1]Requirements!$A:$K, 11, FALSE)</f>
        <v>mkgaurav</v>
      </c>
      <c r="H588" s="4">
        <v>42544</v>
      </c>
      <c r="I588">
        <v>203539</v>
      </c>
      <c r="J588" t="s">
        <v>20</v>
      </c>
      <c r="K588" s="5">
        <v>42544.386562500003</v>
      </c>
      <c r="L588" s="6">
        <f>VLOOKUP($E588, [1]Requirements!$A:$K, 6, FALSE)</f>
        <v>7420</v>
      </c>
      <c r="M588" s="5" t="str">
        <f>VLOOKUP($E588, [1]Requirements!$A:$K, 2, FALSE)</f>
        <v>CR 5986 -&gt;IWS Arrival Flights&gt; New screens to present Arrival Flight information in more details</v>
      </c>
      <c r="N588" s="5">
        <f>VLOOKUP($E588, [1]Requirements!$A:$K,4, FALSE)</f>
        <v>42272</v>
      </c>
      <c r="O588" s="5" t="str">
        <f>VLOOKUP($E588, [1]Requirements!$A:$K, 5, FALSE)</f>
        <v>2017-08-03 06:57:16</v>
      </c>
      <c r="P588" s="5" t="str">
        <f>VLOOKUP($E588, [1]Requirements!$A:$K, 3, FALSE)</f>
        <v>mkgaurav</v>
      </c>
    </row>
    <row r="589" spans="1:16" x14ac:dyDescent="0.3">
      <c r="A589" t="s">
        <v>641</v>
      </c>
      <c r="B589" t="s">
        <v>346</v>
      </c>
      <c r="C589" t="s">
        <v>366</v>
      </c>
      <c r="D589" t="s">
        <v>371</v>
      </c>
      <c r="E589">
        <v>45816</v>
      </c>
      <c r="F589" s="4">
        <v>42270</v>
      </c>
      <c r="G589" s="4" t="str">
        <f>VLOOKUP(E589, [1]Requirements!$A:$K, 11, FALSE)</f>
        <v>mkgaurav</v>
      </c>
      <c r="H589" s="4">
        <v>42544</v>
      </c>
      <c r="I589">
        <v>203540</v>
      </c>
      <c r="J589" t="s">
        <v>20</v>
      </c>
      <c r="K589" s="5">
        <v>42544.386620370373</v>
      </c>
      <c r="L589" s="6">
        <f>VLOOKUP($E589, [1]Requirements!$A:$K, 6, FALSE)</f>
        <v>7420</v>
      </c>
      <c r="M589" s="5" t="str">
        <f>VLOOKUP($E589, [1]Requirements!$A:$K, 2, FALSE)</f>
        <v>CR 5986 -&gt;IWS Arrival Flights&gt; New screens to present Arrival Flight information in more details</v>
      </c>
      <c r="N589" s="5">
        <f>VLOOKUP($E589, [1]Requirements!$A:$K,4, FALSE)</f>
        <v>42272</v>
      </c>
      <c r="O589" s="5" t="str">
        <f>VLOOKUP($E589, [1]Requirements!$A:$K, 5, FALSE)</f>
        <v>2017-08-03 06:57:16</v>
      </c>
      <c r="P589" s="5" t="str">
        <f>VLOOKUP($E589, [1]Requirements!$A:$K, 3, FALSE)</f>
        <v>mkgaurav</v>
      </c>
    </row>
    <row r="590" spans="1:16" x14ac:dyDescent="0.3">
      <c r="A590" t="s">
        <v>641</v>
      </c>
      <c r="B590" t="s">
        <v>346</v>
      </c>
      <c r="C590" t="s">
        <v>372</v>
      </c>
      <c r="D590" t="s">
        <v>373</v>
      </c>
      <c r="E590">
        <v>45817</v>
      </c>
      <c r="F590" s="4">
        <v>42270</v>
      </c>
      <c r="G590" s="4" t="str">
        <f>VLOOKUP(E590, [1]Requirements!$A:$K, 11, FALSE)</f>
        <v>mkgaurav</v>
      </c>
      <c r="H590" s="4">
        <v>42544</v>
      </c>
      <c r="I590">
        <v>203541</v>
      </c>
      <c r="J590" t="s">
        <v>20</v>
      </c>
      <c r="K590" s="5">
        <v>42544.38721064815</v>
      </c>
      <c r="L590" s="6">
        <f>VLOOKUP($E590, [1]Requirements!$A:$K, 6, FALSE)</f>
        <v>7420</v>
      </c>
      <c r="M590" s="5" t="str">
        <f>VLOOKUP($E590, [1]Requirements!$A:$K, 2, FALSE)</f>
        <v>CR 5986 -&gt;IWS Arrival Flights&gt; New screens to present Arrival Flight information in more details</v>
      </c>
      <c r="N590" s="5">
        <f>VLOOKUP($E590, [1]Requirements!$A:$K,4, FALSE)</f>
        <v>42272</v>
      </c>
      <c r="O590" s="5" t="str">
        <f>VLOOKUP($E590, [1]Requirements!$A:$K, 5, FALSE)</f>
        <v>2017-08-03 06:57:16</v>
      </c>
      <c r="P590" s="5" t="str">
        <f>VLOOKUP($E590, [1]Requirements!$A:$K, 3, FALSE)</f>
        <v>mkgaurav</v>
      </c>
    </row>
    <row r="591" spans="1:16" x14ac:dyDescent="0.3">
      <c r="A591" t="s">
        <v>641</v>
      </c>
      <c r="B591" t="s">
        <v>346</v>
      </c>
      <c r="C591" t="s">
        <v>372</v>
      </c>
      <c r="D591" t="s">
        <v>374</v>
      </c>
      <c r="E591">
        <v>45818</v>
      </c>
      <c r="F591" s="4">
        <v>42270</v>
      </c>
      <c r="G591" s="4" t="str">
        <f>VLOOKUP(E591, [1]Requirements!$A:$K, 11, FALSE)</f>
        <v>mkgaurav</v>
      </c>
      <c r="H591" s="4">
        <v>42544</v>
      </c>
      <c r="I591">
        <v>203542</v>
      </c>
      <c r="J591" t="s">
        <v>20</v>
      </c>
      <c r="K591" s="5">
        <v>42544.387303240743</v>
      </c>
      <c r="L591" s="6">
        <f>VLOOKUP($E591, [1]Requirements!$A:$K, 6, FALSE)</f>
        <v>7420</v>
      </c>
      <c r="M591" s="5" t="str">
        <f>VLOOKUP($E591, [1]Requirements!$A:$K, 2, FALSE)</f>
        <v>CR 5986 -&gt;IWS Arrival Flights&gt; New screens to present Arrival Flight information in more details</v>
      </c>
      <c r="N591" s="5">
        <f>VLOOKUP($E591, [1]Requirements!$A:$K,4, FALSE)</f>
        <v>42272</v>
      </c>
      <c r="O591" s="5" t="str">
        <f>VLOOKUP($E591, [1]Requirements!$A:$K, 5, FALSE)</f>
        <v>2017-08-03 06:57:16</v>
      </c>
      <c r="P591" s="5" t="str">
        <f>VLOOKUP($E591, [1]Requirements!$A:$K, 3, FALSE)</f>
        <v>mkgaurav</v>
      </c>
    </row>
    <row r="592" spans="1:16" x14ac:dyDescent="0.3">
      <c r="A592" t="s">
        <v>641</v>
      </c>
      <c r="B592" t="s">
        <v>346</v>
      </c>
      <c r="C592" t="s">
        <v>372</v>
      </c>
      <c r="D592" t="s">
        <v>375</v>
      </c>
      <c r="E592">
        <v>45820</v>
      </c>
      <c r="F592" s="4">
        <v>42270</v>
      </c>
      <c r="G592" s="4" t="str">
        <f>VLOOKUP(E592, [1]Requirements!$A:$K, 11, FALSE)</f>
        <v>mkgaurav</v>
      </c>
      <c r="H592" s="4">
        <v>42544</v>
      </c>
      <c r="I592">
        <v>203543</v>
      </c>
      <c r="J592" t="s">
        <v>20</v>
      </c>
      <c r="K592" s="5">
        <v>42544.387361111112</v>
      </c>
      <c r="L592" s="6">
        <f>VLOOKUP($E592, [1]Requirements!$A:$K, 6, FALSE)</f>
        <v>7420</v>
      </c>
      <c r="M592" s="5" t="str">
        <f>VLOOKUP($E592, [1]Requirements!$A:$K, 2, FALSE)</f>
        <v>CR 5986 -&gt;IWS Arrival Flights&gt; New screens to present Arrival Flight information in more details</v>
      </c>
      <c r="N592" s="5">
        <f>VLOOKUP($E592, [1]Requirements!$A:$K,4, FALSE)</f>
        <v>42272</v>
      </c>
      <c r="O592" s="5" t="str">
        <f>VLOOKUP($E592, [1]Requirements!$A:$K, 5, FALSE)</f>
        <v>2017-08-03 06:57:16</v>
      </c>
      <c r="P592" s="5" t="str">
        <f>VLOOKUP($E592, [1]Requirements!$A:$K, 3, FALSE)</f>
        <v>mkgaurav</v>
      </c>
    </row>
    <row r="593" spans="1:16" x14ac:dyDescent="0.3">
      <c r="A593" t="s">
        <v>641</v>
      </c>
      <c r="B593" t="s">
        <v>346</v>
      </c>
      <c r="C593" t="s">
        <v>372</v>
      </c>
      <c r="D593" t="s">
        <v>376</v>
      </c>
      <c r="E593">
        <v>45822</v>
      </c>
      <c r="F593" s="4">
        <v>42270</v>
      </c>
      <c r="G593" s="4" t="str">
        <f>VLOOKUP(E593, [1]Requirements!$A:$K, 11, FALSE)</f>
        <v>mkgaurav</v>
      </c>
      <c r="H593" s="4">
        <v>42544</v>
      </c>
      <c r="I593">
        <v>203544</v>
      </c>
      <c r="J593" t="s">
        <v>20</v>
      </c>
      <c r="K593" s="5">
        <v>42544.387418981481</v>
      </c>
      <c r="L593" s="6">
        <f>VLOOKUP($E593, [1]Requirements!$A:$K, 6, FALSE)</f>
        <v>7420</v>
      </c>
      <c r="M593" s="5" t="str">
        <f>VLOOKUP($E593, [1]Requirements!$A:$K, 2, FALSE)</f>
        <v>CR 5986 -&gt;IWS Arrival Flights&gt; New screens to present Arrival Flight information in more details</v>
      </c>
      <c r="N593" s="5">
        <f>VLOOKUP($E593, [1]Requirements!$A:$K,4, FALSE)</f>
        <v>42272</v>
      </c>
      <c r="O593" s="5" t="str">
        <f>VLOOKUP($E593, [1]Requirements!$A:$K, 5, FALSE)</f>
        <v>2017-08-03 06:57:16</v>
      </c>
      <c r="P593" s="5" t="str">
        <f>VLOOKUP($E593, [1]Requirements!$A:$K, 3, FALSE)</f>
        <v>mkgaurav</v>
      </c>
    </row>
    <row r="594" spans="1:16" x14ac:dyDescent="0.3">
      <c r="A594" t="s">
        <v>641</v>
      </c>
      <c r="B594" t="s">
        <v>346</v>
      </c>
      <c r="C594" t="s">
        <v>372</v>
      </c>
      <c r="D594" t="s">
        <v>377</v>
      </c>
      <c r="E594">
        <v>45824</v>
      </c>
      <c r="F594" s="4">
        <v>42270</v>
      </c>
      <c r="G594" s="4" t="str">
        <f>VLOOKUP(E594, [1]Requirements!$A:$K, 11, FALSE)</f>
        <v>mkgaurav</v>
      </c>
      <c r="H594" s="4">
        <v>42544</v>
      </c>
      <c r="I594">
        <v>203545</v>
      </c>
      <c r="J594" t="s">
        <v>20</v>
      </c>
      <c r="K594" s="5">
        <v>42544.387476851851</v>
      </c>
      <c r="L594" s="6">
        <f>VLOOKUP($E594, [1]Requirements!$A:$K, 6, FALSE)</f>
        <v>7420</v>
      </c>
      <c r="M594" s="5" t="str">
        <f>VLOOKUP($E594, [1]Requirements!$A:$K, 2, FALSE)</f>
        <v>CR 5986 -&gt;IWS Arrival Flights&gt; New screens to present Arrival Flight information in more details</v>
      </c>
      <c r="N594" s="5">
        <f>VLOOKUP($E594, [1]Requirements!$A:$K,4, FALSE)</f>
        <v>42272</v>
      </c>
      <c r="O594" s="5" t="str">
        <f>VLOOKUP($E594, [1]Requirements!$A:$K, 5, FALSE)</f>
        <v>2017-08-03 06:57:16</v>
      </c>
      <c r="P594" s="5" t="str">
        <f>VLOOKUP($E594, [1]Requirements!$A:$K, 3, FALSE)</f>
        <v>mkgaurav</v>
      </c>
    </row>
    <row r="595" spans="1:16" x14ac:dyDescent="0.3">
      <c r="A595" t="s">
        <v>641</v>
      </c>
      <c r="B595" t="s">
        <v>346</v>
      </c>
      <c r="C595" t="s">
        <v>372</v>
      </c>
      <c r="D595" t="s">
        <v>378</v>
      </c>
      <c r="E595">
        <v>45825</v>
      </c>
      <c r="F595" s="4">
        <v>42270</v>
      </c>
      <c r="G595" s="4" t="str">
        <f>VLOOKUP(E595, [1]Requirements!$A:$K, 11, FALSE)</f>
        <v>mkgaurav</v>
      </c>
      <c r="H595" s="4">
        <v>42544</v>
      </c>
      <c r="I595">
        <v>203546</v>
      </c>
      <c r="J595" t="s">
        <v>20</v>
      </c>
      <c r="K595" s="5">
        <v>42544.38753472222</v>
      </c>
      <c r="L595" s="6">
        <f>VLOOKUP($E595, [1]Requirements!$A:$K, 6, FALSE)</f>
        <v>7420</v>
      </c>
      <c r="M595" s="5" t="str">
        <f>VLOOKUP($E595, [1]Requirements!$A:$K, 2, FALSE)</f>
        <v>CR 5986 -&gt;IWS Arrival Flights&gt; New screens to present Arrival Flight information in more details</v>
      </c>
      <c r="N595" s="5">
        <f>VLOOKUP($E595, [1]Requirements!$A:$K,4, FALSE)</f>
        <v>42272</v>
      </c>
      <c r="O595" s="5" t="str">
        <f>VLOOKUP($E595, [1]Requirements!$A:$K, 5, FALSE)</f>
        <v>2017-08-03 06:57:16</v>
      </c>
      <c r="P595" s="5" t="str">
        <f>VLOOKUP($E595, [1]Requirements!$A:$K, 3, FALSE)</f>
        <v>mkgaurav</v>
      </c>
    </row>
    <row r="596" spans="1:16" x14ac:dyDescent="0.3">
      <c r="A596" t="s">
        <v>641</v>
      </c>
      <c r="B596" t="s">
        <v>346</v>
      </c>
      <c r="C596" t="s">
        <v>379</v>
      </c>
      <c r="D596" t="s">
        <v>380</v>
      </c>
      <c r="E596">
        <v>45829</v>
      </c>
      <c r="F596" s="4">
        <v>42270</v>
      </c>
      <c r="G596" s="4" t="str">
        <f>VLOOKUP(E596, [1]Requirements!$A:$K, 11, FALSE)</f>
        <v>mkgaurav</v>
      </c>
      <c r="H596" s="4">
        <v>42544</v>
      </c>
      <c r="I596">
        <v>203547</v>
      </c>
      <c r="J596" t="s">
        <v>20</v>
      </c>
      <c r="K596" s="5">
        <v>42544.38821759259</v>
      </c>
      <c r="L596" s="6">
        <f>VLOOKUP($E596, [1]Requirements!$A:$K, 6, FALSE)</f>
        <v>7420</v>
      </c>
      <c r="M596" s="5" t="str">
        <f>VLOOKUP($E596, [1]Requirements!$A:$K, 2, FALSE)</f>
        <v>CR 5986 -&gt;IWS Arrival Flights&gt; New screens to present Arrival Flight information in more details</v>
      </c>
      <c r="N596" s="5">
        <f>VLOOKUP($E596, [1]Requirements!$A:$K,4, FALSE)</f>
        <v>42272</v>
      </c>
      <c r="O596" s="5" t="str">
        <f>VLOOKUP($E596, [1]Requirements!$A:$K, 5, FALSE)</f>
        <v>2017-08-03 06:57:16</v>
      </c>
      <c r="P596" s="5" t="str">
        <f>VLOOKUP($E596, [1]Requirements!$A:$K, 3, FALSE)</f>
        <v>mkgaurav</v>
      </c>
    </row>
    <row r="597" spans="1:16" x14ac:dyDescent="0.3">
      <c r="A597" t="s">
        <v>641</v>
      </c>
      <c r="B597" t="s">
        <v>346</v>
      </c>
      <c r="C597" t="s">
        <v>379</v>
      </c>
      <c r="D597" t="s">
        <v>381</v>
      </c>
      <c r="E597">
        <v>45830</v>
      </c>
      <c r="F597" s="4">
        <v>42270</v>
      </c>
      <c r="G597" s="4" t="str">
        <f>VLOOKUP(E597, [1]Requirements!$A:$K, 11, FALSE)</f>
        <v>mkgaurav</v>
      </c>
      <c r="H597" s="4">
        <v>42544</v>
      </c>
      <c r="I597">
        <v>203548</v>
      </c>
      <c r="J597" t="s">
        <v>20</v>
      </c>
      <c r="K597" s="5">
        <v>42544.388275462959</v>
      </c>
      <c r="L597" s="6">
        <f>VLOOKUP($E597, [1]Requirements!$A:$K, 6, FALSE)</f>
        <v>7420</v>
      </c>
      <c r="M597" s="5" t="str">
        <f>VLOOKUP($E597, [1]Requirements!$A:$K, 2, FALSE)</f>
        <v>CR 5986 -&gt;IWS Arrival Flights&gt; New screens to present Arrival Flight information in more details</v>
      </c>
      <c r="N597" s="5">
        <f>VLOOKUP($E597, [1]Requirements!$A:$K,4, FALSE)</f>
        <v>42272</v>
      </c>
      <c r="O597" s="5" t="str">
        <f>VLOOKUP($E597, [1]Requirements!$A:$K, 5, FALSE)</f>
        <v>2017-08-03 06:57:16</v>
      </c>
      <c r="P597" s="5" t="str">
        <f>VLOOKUP($E597, [1]Requirements!$A:$K, 3, FALSE)</f>
        <v>mkgaurav</v>
      </c>
    </row>
    <row r="598" spans="1:16" x14ac:dyDescent="0.3">
      <c r="A598" t="s">
        <v>641</v>
      </c>
      <c r="B598" t="s">
        <v>346</v>
      </c>
      <c r="C598" t="s">
        <v>379</v>
      </c>
      <c r="D598" t="s">
        <v>382</v>
      </c>
      <c r="E598">
        <v>45831</v>
      </c>
      <c r="F598" s="4">
        <v>42270</v>
      </c>
      <c r="G598" s="4" t="str">
        <f>VLOOKUP(E598, [1]Requirements!$A:$K, 11, FALSE)</f>
        <v>mkgaurav</v>
      </c>
      <c r="H598" s="4">
        <v>42544</v>
      </c>
      <c r="I598">
        <v>203549</v>
      </c>
      <c r="J598" t="s">
        <v>20</v>
      </c>
      <c r="K598" s="5">
        <v>42544.388344907406</v>
      </c>
      <c r="L598" s="6">
        <f>VLOOKUP($E598, [1]Requirements!$A:$K, 6, FALSE)</f>
        <v>7420</v>
      </c>
      <c r="M598" s="5" t="str">
        <f>VLOOKUP($E598, [1]Requirements!$A:$K, 2, FALSE)</f>
        <v>CR 5986 -&gt;IWS Arrival Flights&gt; New screens to present Arrival Flight information in more details</v>
      </c>
      <c r="N598" s="5">
        <f>VLOOKUP($E598, [1]Requirements!$A:$K,4, FALSE)</f>
        <v>42272</v>
      </c>
      <c r="O598" s="5" t="str">
        <f>VLOOKUP($E598, [1]Requirements!$A:$K, 5, FALSE)</f>
        <v>2017-08-03 06:57:16</v>
      </c>
      <c r="P598" s="5" t="str">
        <f>VLOOKUP($E598, [1]Requirements!$A:$K, 3, FALSE)</f>
        <v>mkgaurav</v>
      </c>
    </row>
    <row r="599" spans="1:16" x14ac:dyDescent="0.3">
      <c r="A599" t="s">
        <v>641</v>
      </c>
      <c r="B599" t="s">
        <v>346</v>
      </c>
      <c r="C599" t="s">
        <v>383</v>
      </c>
      <c r="D599" t="s">
        <v>384</v>
      </c>
      <c r="E599">
        <v>45800</v>
      </c>
      <c r="F599" s="4">
        <v>42270</v>
      </c>
      <c r="G599" s="4" t="str">
        <f>VLOOKUP(E599, [1]Requirements!$A:$K, 11, FALSE)</f>
        <v>mkgaurav</v>
      </c>
      <c r="H599" s="4">
        <v>42544</v>
      </c>
      <c r="I599">
        <v>203550</v>
      </c>
      <c r="J599" t="s">
        <v>20</v>
      </c>
      <c r="K599" s="5">
        <v>42544.388819444444</v>
      </c>
      <c r="L599" s="6">
        <f>VLOOKUP($E599, [1]Requirements!$A:$K, 6, FALSE)</f>
        <v>7420</v>
      </c>
      <c r="M599" s="5" t="str">
        <f>VLOOKUP($E599, [1]Requirements!$A:$K, 2, FALSE)</f>
        <v>CR 5986 -&gt;IWS Arrival Flights&gt; New screens to present Arrival Flight information in more details</v>
      </c>
      <c r="N599" s="5">
        <f>VLOOKUP($E599, [1]Requirements!$A:$K,4, FALSE)</f>
        <v>42272</v>
      </c>
      <c r="O599" s="5" t="str">
        <f>VLOOKUP($E599, [1]Requirements!$A:$K, 5, FALSE)</f>
        <v>2017-08-03 06:57:16</v>
      </c>
      <c r="P599" s="5" t="str">
        <f>VLOOKUP($E599, [1]Requirements!$A:$K, 3, FALSE)</f>
        <v>mkgaurav</v>
      </c>
    </row>
    <row r="600" spans="1:16" x14ac:dyDescent="0.3">
      <c r="A600" t="s">
        <v>641</v>
      </c>
      <c r="B600" t="s">
        <v>346</v>
      </c>
      <c r="C600" t="s">
        <v>383</v>
      </c>
      <c r="D600" t="s">
        <v>385</v>
      </c>
      <c r="E600">
        <v>45802</v>
      </c>
      <c r="F600" s="4">
        <v>42270</v>
      </c>
      <c r="G600" s="4" t="str">
        <f>VLOOKUP(E600, [1]Requirements!$A:$K, 11, FALSE)</f>
        <v>mkgaurav</v>
      </c>
      <c r="H600" s="4">
        <v>42544</v>
      </c>
      <c r="I600">
        <v>203552</v>
      </c>
      <c r="J600" t="s">
        <v>20</v>
      </c>
      <c r="K600" s="5">
        <v>42544.388923611114</v>
      </c>
      <c r="L600" s="6">
        <f>VLOOKUP($E600, [1]Requirements!$A:$K, 6, FALSE)</f>
        <v>7420</v>
      </c>
      <c r="M600" s="5" t="str">
        <f>VLOOKUP($E600, [1]Requirements!$A:$K, 2, FALSE)</f>
        <v>CR 5986 -&gt;IWS Arrival Flights&gt; New screens to present Arrival Flight information in more details</v>
      </c>
      <c r="N600" s="5">
        <f>VLOOKUP($E600, [1]Requirements!$A:$K,4, FALSE)</f>
        <v>42272</v>
      </c>
      <c r="O600" s="5" t="str">
        <f>VLOOKUP($E600, [1]Requirements!$A:$K, 5, FALSE)</f>
        <v>2017-08-03 06:57:16</v>
      </c>
      <c r="P600" s="5" t="str">
        <f>VLOOKUP($E600, [1]Requirements!$A:$K, 3, FALSE)</f>
        <v>mkgaurav</v>
      </c>
    </row>
    <row r="601" spans="1:16" x14ac:dyDescent="0.3">
      <c r="A601" t="s">
        <v>641</v>
      </c>
      <c r="B601" t="s">
        <v>346</v>
      </c>
      <c r="C601" t="s">
        <v>386</v>
      </c>
      <c r="D601" t="s">
        <v>279</v>
      </c>
      <c r="E601">
        <v>45778</v>
      </c>
      <c r="F601" s="4">
        <v>42270</v>
      </c>
      <c r="G601" s="4" t="str">
        <f>VLOOKUP(E601, [1]Requirements!$A:$K, 11, FALSE)</f>
        <v>mkgaurav</v>
      </c>
      <c r="H601" s="4">
        <v>42544</v>
      </c>
      <c r="I601">
        <v>203553</v>
      </c>
      <c r="J601" t="s">
        <v>20</v>
      </c>
      <c r="K601" s="5">
        <v>42544.389270833337</v>
      </c>
      <c r="L601" s="6">
        <f>VLOOKUP($E601, [1]Requirements!$A:$K, 6, FALSE)</f>
        <v>7420</v>
      </c>
      <c r="M601" s="5" t="str">
        <f>VLOOKUP($E601, [1]Requirements!$A:$K, 2, FALSE)</f>
        <v>CR 5986 -&gt;IWS Arrival Flights&gt; New screens to present Arrival Flight information in more details</v>
      </c>
      <c r="N601" s="5">
        <f>VLOOKUP($E601, [1]Requirements!$A:$K,4, FALSE)</f>
        <v>42272</v>
      </c>
      <c r="O601" s="5" t="str">
        <f>VLOOKUP($E601, [1]Requirements!$A:$K, 5, FALSE)</f>
        <v>2017-08-03 06:57:16</v>
      </c>
      <c r="P601" s="5" t="str">
        <f>VLOOKUP($E601, [1]Requirements!$A:$K, 3, FALSE)</f>
        <v>mkgaurav</v>
      </c>
    </row>
    <row r="602" spans="1:16" x14ac:dyDescent="0.3">
      <c r="A602" t="s">
        <v>641</v>
      </c>
      <c r="B602" t="s">
        <v>346</v>
      </c>
      <c r="C602" t="s">
        <v>386</v>
      </c>
      <c r="D602" t="s">
        <v>387</v>
      </c>
      <c r="E602">
        <v>45781</v>
      </c>
      <c r="F602" s="4">
        <v>42270</v>
      </c>
      <c r="G602" s="4" t="str">
        <f>VLOOKUP(E602, [1]Requirements!$A:$K, 11, FALSE)</f>
        <v>mkgaurav</v>
      </c>
      <c r="H602" s="4">
        <v>42544</v>
      </c>
      <c r="I602">
        <v>203554</v>
      </c>
      <c r="J602" t="s">
        <v>20</v>
      </c>
      <c r="K602" s="5">
        <v>42544.389317129629</v>
      </c>
      <c r="L602" s="6">
        <f>VLOOKUP($E602, [1]Requirements!$A:$K, 6, FALSE)</f>
        <v>7420</v>
      </c>
      <c r="M602" s="5" t="str">
        <f>VLOOKUP($E602, [1]Requirements!$A:$K, 2, FALSE)</f>
        <v>CR 5986 -&gt;IWS Arrival Flights&gt; New screens to present Arrival Flight information in more details</v>
      </c>
      <c r="N602" s="5">
        <f>VLOOKUP($E602, [1]Requirements!$A:$K,4, FALSE)</f>
        <v>42272</v>
      </c>
      <c r="O602" s="5" t="str">
        <f>VLOOKUP($E602, [1]Requirements!$A:$K, 5, FALSE)</f>
        <v>2017-08-03 06:57:16</v>
      </c>
      <c r="P602" s="5" t="str">
        <f>VLOOKUP($E602, [1]Requirements!$A:$K, 3, FALSE)</f>
        <v>mkgaurav</v>
      </c>
    </row>
    <row r="603" spans="1:16" x14ac:dyDescent="0.3">
      <c r="A603" t="s">
        <v>641</v>
      </c>
      <c r="B603" t="s">
        <v>346</v>
      </c>
      <c r="C603" t="s">
        <v>386</v>
      </c>
      <c r="D603" t="s">
        <v>282</v>
      </c>
      <c r="E603">
        <v>45788</v>
      </c>
      <c r="F603" s="4">
        <v>42270</v>
      </c>
      <c r="G603" s="4" t="str">
        <f>VLOOKUP(E603, [1]Requirements!$A:$K, 11, FALSE)</f>
        <v>mkgaurav</v>
      </c>
      <c r="H603" s="4">
        <v>42544</v>
      </c>
      <c r="I603">
        <v>203557</v>
      </c>
      <c r="J603" t="s">
        <v>20</v>
      </c>
      <c r="K603" s="5">
        <v>42544.389456018522</v>
      </c>
      <c r="L603" s="6">
        <f>VLOOKUP($E603, [1]Requirements!$A:$K, 6, FALSE)</f>
        <v>7420</v>
      </c>
      <c r="M603" s="5" t="str">
        <f>VLOOKUP($E603, [1]Requirements!$A:$K, 2, FALSE)</f>
        <v>CR 5986 -&gt;IWS Arrival Flights&gt; New screens to present Arrival Flight information in more details</v>
      </c>
      <c r="N603" s="5">
        <f>VLOOKUP($E603, [1]Requirements!$A:$K,4, FALSE)</f>
        <v>42272</v>
      </c>
      <c r="O603" s="5" t="str">
        <f>VLOOKUP($E603, [1]Requirements!$A:$K, 5, FALSE)</f>
        <v>2017-08-03 06:57:16</v>
      </c>
      <c r="P603" s="5" t="str">
        <f>VLOOKUP($E603, [1]Requirements!$A:$K, 3, FALSE)</f>
        <v>mkgaurav</v>
      </c>
    </row>
    <row r="604" spans="1:16" x14ac:dyDescent="0.3">
      <c r="A604" t="s">
        <v>641</v>
      </c>
      <c r="B604" t="s">
        <v>346</v>
      </c>
      <c r="C604" t="s">
        <v>388</v>
      </c>
      <c r="D604" t="s">
        <v>389</v>
      </c>
      <c r="E604">
        <v>45790</v>
      </c>
      <c r="F604" s="4">
        <v>42270</v>
      </c>
      <c r="G604" s="4" t="str">
        <f>VLOOKUP(E604, [1]Requirements!$A:$K, 11, FALSE)</f>
        <v>mkgaurav</v>
      </c>
      <c r="H604" s="4">
        <v>42544</v>
      </c>
      <c r="I604">
        <v>203558</v>
      </c>
      <c r="J604" t="s">
        <v>20</v>
      </c>
      <c r="K604" s="5">
        <v>42544.390057870369</v>
      </c>
      <c r="L604" s="6">
        <f>VLOOKUP($E604, [1]Requirements!$A:$K, 6, FALSE)</f>
        <v>7420</v>
      </c>
      <c r="M604" s="5" t="str">
        <f>VLOOKUP($E604, [1]Requirements!$A:$K, 2, FALSE)</f>
        <v>CR 5986 -&gt;IWS Arrival Flights&gt; New screens to present Arrival Flight information in more details</v>
      </c>
      <c r="N604" s="5">
        <f>VLOOKUP($E604, [1]Requirements!$A:$K,4, FALSE)</f>
        <v>42272</v>
      </c>
      <c r="O604" s="5" t="str">
        <f>VLOOKUP($E604, [1]Requirements!$A:$K, 5, FALSE)</f>
        <v>2017-08-03 06:57:16</v>
      </c>
      <c r="P604" s="5" t="str">
        <f>VLOOKUP($E604, [1]Requirements!$A:$K, 3, FALSE)</f>
        <v>mkgaurav</v>
      </c>
    </row>
    <row r="605" spans="1:16" x14ac:dyDescent="0.3">
      <c r="A605" t="s">
        <v>641</v>
      </c>
      <c r="B605" t="s">
        <v>346</v>
      </c>
      <c r="C605" t="s">
        <v>388</v>
      </c>
      <c r="D605" t="s">
        <v>390</v>
      </c>
      <c r="E605">
        <v>45792</v>
      </c>
      <c r="F605" s="4">
        <v>42270</v>
      </c>
      <c r="G605" s="4" t="str">
        <f>VLOOKUP(E605, [1]Requirements!$A:$K, 11, FALSE)</f>
        <v>mkgaurav</v>
      </c>
      <c r="H605" s="4">
        <v>42544</v>
      </c>
      <c r="I605">
        <v>203560</v>
      </c>
      <c r="J605" t="s">
        <v>20</v>
      </c>
      <c r="K605" s="5">
        <v>42544.390162037038</v>
      </c>
      <c r="L605" s="6">
        <f>VLOOKUP($E605, [1]Requirements!$A:$K, 6, FALSE)</f>
        <v>7420</v>
      </c>
      <c r="M605" s="5" t="str">
        <f>VLOOKUP($E605, [1]Requirements!$A:$K, 2, FALSE)</f>
        <v>CR 5986 -&gt;IWS Arrival Flights&gt; New screens to present Arrival Flight information in more details</v>
      </c>
      <c r="N605" s="5">
        <f>VLOOKUP($E605, [1]Requirements!$A:$K,4, FALSE)</f>
        <v>42272</v>
      </c>
      <c r="O605" s="5" t="str">
        <f>VLOOKUP($E605, [1]Requirements!$A:$K, 5, FALSE)</f>
        <v>2017-08-03 06:57:16</v>
      </c>
      <c r="P605" s="5" t="str">
        <f>VLOOKUP($E605, [1]Requirements!$A:$K, 3, FALSE)</f>
        <v>mkgaurav</v>
      </c>
    </row>
    <row r="606" spans="1:16" x14ac:dyDescent="0.3">
      <c r="A606" t="s">
        <v>641</v>
      </c>
      <c r="B606" t="s">
        <v>346</v>
      </c>
      <c r="C606" t="s">
        <v>388</v>
      </c>
      <c r="D606" t="s">
        <v>391</v>
      </c>
      <c r="E606">
        <v>45795</v>
      </c>
      <c r="F606" s="4">
        <v>42270</v>
      </c>
      <c r="G606" s="4" t="str">
        <f>VLOOKUP(E606, [1]Requirements!$A:$K, 11, FALSE)</f>
        <v>mkgaurav</v>
      </c>
      <c r="H606" s="4">
        <v>42544</v>
      </c>
      <c r="I606">
        <v>203561</v>
      </c>
      <c r="J606" t="s">
        <v>20</v>
      </c>
      <c r="K606" s="5">
        <v>42544.390196759261</v>
      </c>
      <c r="L606" s="6">
        <f>VLOOKUP($E606, [1]Requirements!$A:$K, 6, FALSE)</f>
        <v>7420</v>
      </c>
      <c r="M606" s="5" t="str">
        <f>VLOOKUP($E606, [1]Requirements!$A:$K, 2, FALSE)</f>
        <v>CR 5986 -&gt;IWS Arrival Flights&gt; New screens to present Arrival Flight information in more details</v>
      </c>
      <c r="N606" s="5">
        <f>VLOOKUP($E606, [1]Requirements!$A:$K,4, FALSE)</f>
        <v>42272</v>
      </c>
      <c r="O606" s="5" t="str">
        <f>VLOOKUP($E606, [1]Requirements!$A:$K, 5, FALSE)</f>
        <v>2017-08-03 06:57:16</v>
      </c>
      <c r="P606" s="5" t="str">
        <f>VLOOKUP($E606, [1]Requirements!$A:$K, 3, FALSE)</f>
        <v>mkgaurav</v>
      </c>
    </row>
    <row r="607" spans="1:16" x14ac:dyDescent="0.3">
      <c r="A607" t="s">
        <v>641</v>
      </c>
      <c r="B607" t="s">
        <v>346</v>
      </c>
      <c r="C607" t="s">
        <v>388</v>
      </c>
      <c r="D607" t="s">
        <v>392</v>
      </c>
      <c r="E607">
        <v>45796</v>
      </c>
      <c r="F607" s="4">
        <v>42270</v>
      </c>
      <c r="G607" s="4" t="str">
        <f>VLOOKUP(E607, [1]Requirements!$A:$K, 11, FALSE)</f>
        <v>mkgaurav</v>
      </c>
      <c r="H607" s="4">
        <v>42544</v>
      </c>
      <c r="I607">
        <v>203562</v>
      </c>
      <c r="J607" t="s">
        <v>20</v>
      </c>
      <c r="K607" s="5">
        <v>42544.390277777777</v>
      </c>
      <c r="L607" s="6">
        <f>VLOOKUP($E607, [1]Requirements!$A:$K, 6, FALSE)</f>
        <v>7420</v>
      </c>
      <c r="M607" s="5" t="str">
        <f>VLOOKUP($E607, [1]Requirements!$A:$K, 2, FALSE)</f>
        <v>CR 5986 -&gt;IWS Arrival Flights&gt; New screens to present Arrival Flight information in more details</v>
      </c>
      <c r="N607" s="5">
        <f>VLOOKUP($E607, [1]Requirements!$A:$K,4, FALSE)</f>
        <v>42272</v>
      </c>
      <c r="O607" s="5" t="str">
        <f>VLOOKUP($E607, [1]Requirements!$A:$K, 5, FALSE)</f>
        <v>2017-08-03 06:57:16</v>
      </c>
      <c r="P607" s="5" t="str">
        <f>VLOOKUP($E607, [1]Requirements!$A:$K, 3, FALSE)</f>
        <v>mkgaurav</v>
      </c>
    </row>
    <row r="608" spans="1:16" x14ac:dyDescent="0.3">
      <c r="A608" t="s">
        <v>641</v>
      </c>
      <c r="B608" t="s">
        <v>346</v>
      </c>
      <c r="C608" t="s">
        <v>393</v>
      </c>
      <c r="D608" t="s">
        <v>394</v>
      </c>
      <c r="E608">
        <v>45804</v>
      </c>
      <c r="F608" s="4">
        <v>42270</v>
      </c>
      <c r="G608" s="4" t="str">
        <f>VLOOKUP(E608, [1]Requirements!$A:$K, 11, FALSE)</f>
        <v>mkgaurav</v>
      </c>
      <c r="H608" s="4">
        <v>42544</v>
      </c>
      <c r="I608">
        <v>203605</v>
      </c>
      <c r="J608" t="s">
        <v>20</v>
      </c>
      <c r="K608" s="5">
        <v>42544.404722222222</v>
      </c>
      <c r="L608" s="6">
        <f>VLOOKUP($E608, [1]Requirements!$A:$K, 6, FALSE)</f>
        <v>7420</v>
      </c>
      <c r="M608" s="5" t="str">
        <f>VLOOKUP($E608, [1]Requirements!$A:$K, 2, FALSE)</f>
        <v>CR 5986 -&gt;IWS Arrival Flights&gt; New screens to present Arrival Flight information in more details</v>
      </c>
      <c r="N608" s="5">
        <f>VLOOKUP($E608, [1]Requirements!$A:$K,4, FALSE)</f>
        <v>42272</v>
      </c>
      <c r="O608" s="5" t="str">
        <f>VLOOKUP($E608, [1]Requirements!$A:$K, 5, FALSE)</f>
        <v>2017-08-03 06:57:16</v>
      </c>
      <c r="P608" s="5" t="str">
        <f>VLOOKUP($E608, [1]Requirements!$A:$K, 3, FALSE)</f>
        <v>mkgaurav</v>
      </c>
    </row>
    <row r="609" spans="1:16" x14ac:dyDescent="0.3">
      <c r="A609" t="s">
        <v>641</v>
      </c>
      <c r="B609" t="s">
        <v>346</v>
      </c>
      <c r="C609" t="s">
        <v>393</v>
      </c>
      <c r="D609" t="s">
        <v>395</v>
      </c>
      <c r="E609">
        <v>45805</v>
      </c>
      <c r="F609" s="4">
        <v>42270</v>
      </c>
      <c r="G609" s="4" t="str">
        <f>VLOOKUP(E609, [1]Requirements!$A:$K, 11, FALSE)</f>
        <v>mkgaurav</v>
      </c>
      <c r="H609" s="4">
        <v>42544</v>
      </c>
      <c r="I609">
        <v>203606</v>
      </c>
      <c r="J609" t="s">
        <v>20</v>
      </c>
      <c r="K609" s="5">
        <v>42544.404768518521</v>
      </c>
      <c r="L609" s="6">
        <f>VLOOKUP($E609, [1]Requirements!$A:$K, 6, FALSE)</f>
        <v>7420</v>
      </c>
      <c r="M609" s="5" t="str">
        <f>VLOOKUP($E609, [1]Requirements!$A:$K, 2, FALSE)</f>
        <v>CR 5986 -&gt;IWS Arrival Flights&gt; New screens to present Arrival Flight information in more details</v>
      </c>
      <c r="N609" s="5">
        <f>VLOOKUP($E609, [1]Requirements!$A:$K,4, FALSE)</f>
        <v>42272</v>
      </c>
      <c r="O609" s="5" t="str">
        <f>VLOOKUP($E609, [1]Requirements!$A:$K, 5, FALSE)</f>
        <v>2017-08-03 06:57:16</v>
      </c>
      <c r="P609" s="5" t="str">
        <f>VLOOKUP($E609, [1]Requirements!$A:$K, 3, FALSE)</f>
        <v>mkgaurav</v>
      </c>
    </row>
    <row r="610" spans="1:16" x14ac:dyDescent="0.3">
      <c r="A610" t="s">
        <v>641</v>
      </c>
      <c r="B610" t="s">
        <v>346</v>
      </c>
      <c r="C610" t="s">
        <v>393</v>
      </c>
      <c r="D610" t="s">
        <v>396</v>
      </c>
      <c r="E610">
        <v>45806</v>
      </c>
      <c r="F610" s="4">
        <v>42270</v>
      </c>
      <c r="G610" s="4" t="str">
        <f>VLOOKUP(E610, [1]Requirements!$A:$K, 11, FALSE)</f>
        <v>mkgaurav</v>
      </c>
      <c r="H610" s="4">
        <v>42544</v>
      </c>
      <c r="I610">
        <v>203607</v>
      </c>
      <c r="J610" t="s">
        <v>20</v>
      </c>
      <c r="K610" s="5">
        <v>42544.404814814814</v>
      </c>
      <c r="L610" s="6">
        <f>VLOOKUP($E610, [1]Requirements!$A:$K, 6, FALSE)</f>
        <v>7420</v>
      </c>
      <c r="M610" s="5" t="str">
        <f>VLOOKUP($E610, [1]Requirements!$A:$K, 2, FALSE)</f>
        <v>CR 5986 -&gt;IWS Arrival Flights&gt; New screens to present Arrival Flight information in more details</v>
      </c>
      <c r="N610" s="5">
        <f>VLOOKUP($E610, [1]Requirements!$A:$K,4, FALSE)</f>
        <v>42272</v>
      </c>
      <c r="O610" s="5" t="str">
        <f>VLOOKUP($E610, [1]Requirements!$A:$K, 5, FALSE)</f>
        <v>2017-08-03 06:57:16</v>
      </c>
      <c r="P610" s="5" t="str">
        <f>VLOOKUP($E610, [1]Requirements!$A:$K, 3, FALSE)</f>
        <v>mkgaurav</v>
      </c>
    </row>
    <row r="611" spans="1:16" x14ac:dyDescent="0.3">
      <c r="A611" t="s">
        <v>641</v>
      </c>
      <c r="B611" t="s">
        <v>346</v>
      </c>
      <c r="C611" t="s">
        <v>393</v>
      </c>
      <c r="D611" t="s">
        <v>397</v>
      </c>
      <c r="E611">
        <v>45808</v>
      </c>
      <c r="F611" s="4">
        <v>42270</v>
      </c>
      <c r="G611" s="4" t="str">
        <f>VLOOKUP(E611, [1]Requirements!$A:$K, 11, FALSE)</f>
        <v>mkgaurav</v>
      </c>
      <c r="H611" s="4">
        <v>42544</v>
      </c>
      <c r="I611">
        <v>203608</v>
      </c>
      <c r="J611" t="s">
        <v>20</v>
      </c>
      <c r="K611" s="5">
        <v>42544.404861111114</v>
      </c>
      <c r="L611" s="6">
        <f>VLOOKUP($E611, [1]Requirements!$A:$K, 6, FALSE)</f>
        <v>7420</v>
      </c>
      <c r="M611" s="5" t="str">
        <f>VLOOKUP($E611, [1]Requirements!$A:$K, 2, FALSE)</f>
        <v>CR 5986 -&gt;IWS Arrival Flights&gt; New screens to present Arrival Flight information in more details</v>
      </c>
      <c r="N611" s="5">
        <f>VLOOKUP($E611, [1]Requirements!$A:$K,4, FALSE)</f>
        <v>42272</v>
      </c>
      <c r="O611" s="5" t="str">
        <f>VLOOKUP($E611, [1]Requirements!$A:$K, 5, FALSE)</f>
        <v>2017-08-03 06:57:16</v>
      </c>
      <c r="P611" s="5" t="str">
        <f>VLOOKUP($E611, [1]Requirements!$A:$K, 3, FALSE)</f>
        <v>mkgaurav</v>
      </c>
    </row>
    <row r="612" spans="1:16" x14ac:dyDescent="0.3">
      <c r="A612" t="s">
        <v>641</v>
      </c>
      <c r="B612" t="s">
        <v>346</v>
      </c>
      <c r="C612" t="s">
        <v>642</v>
      </c>
      <c r="D612" t="s">
        <v>643</v>
      </c>
      <c r="E612">
        <v>33190</v>
      </c>
      <c r="F612" s="4">
        <v>42012</v>
      </c>
      <c r="G612" s="4" t="str">
        <f>VLOOKUP(E612, [1]Requirements!$A:$K, 11, FALSE)</f>
        <v>atripathi1</v>
      </c>
      <c r="H612" s="4">
        <v>42544</v>
      </c>
      <c r="I612">
        <v>203500</v>
      </c>
      <c r="J612" t="s">
        <v>20</v>
      </c>
      <c r="K612" s="5">
        <v>42544.379502314812</v>
      </c>
      <c r="L612" s="6">
        <f>VLOOKUP($E612, [1]Requirements!$A:$K, 6, FALSE)</f>
        <v>7128</v>
      </c>
      <c r="M612" s="5" t="str">
        <f>VLOOKUP($E612, [1]Requirements!$A:$K, 2, FALSE)</f>
        <v>QC 4933 -&gt;Enhancement to deal with BSMs generated by BagConnect</v>
      </c>
      <c r="N612" s="5">
        <f>VLOOKUP($E612, [1]Requirements!$A:$K,4, FALSE)</f>
        <v>42037</v>
      </c>
      <c r="O612" s="5" t="str">
        <f>VLOOKUP($E612, [1]Requirements!$A:$K, 5, FALSE)</f>
        <v>2017-03-07 07:43:59</v>
      </c>
      <c r="P612" s="5" t="str">
        <f>VLOOKUP($E612, [1]Requirements!$A:$K, 3, FALSE)</f>
        <v>mkgaurav</v>
      </c>
    </row>
    <row r="613" spans="1:16" x14ac:dyDescent="0.3">
      <c r="A613" t="s">
        <v>641</v>
      </c>
      <c r="B613" t="s">
        <v>346</v>
      </c>
      <c r="C613" t="s">
        <v>642</v>
      </c>
      <c r="D613" t="s">
        <v>644</v>
      </c>
      <c r="E613">
        <v>33191</v>
      </c>
      <c r="F613" s="4">
        <v>42012</v>
      </c>
      <c r="G613" s="4" t="str">
        <f>VLOOKUP(E613, [1]Requirements!$A:$K, 11, FALSE)</f>
        <v>atripathi1</v>
      </c>
      <c r="H613" s="4">
        <v>42544</v>
      </c>
      <c r="I613">
        <v>203501</v>
      </c>
      <c r="J613" t="s">
        <v>20</v>
      </c>
      <c r="K613" s="5">
        <v>42544.379548611112</v>
      </c>
      <c r="L613" s="6">
        <f>VLOOKUP($E613, [1]Requirements!$A:$K, 6, FALSE)</f>
        <v>7128</v>
      </c>
      <c r="M613" s="5" t="str">
        <f>VLOOKUP($E613, [1]Requirements!$A:$K, 2, FALSE)</f>
        <v>QC 4933 -&gt;Enhancement to deal with BSMs generated by BagConnect</v>
      </c>
      <c r="N613" s="5">
        <f>VLOOKUP($E613, [1]Requirements!$A:$K,4, FALSE)</f>
        <v>42037</v>
      </c>
      <c r="O613" s="5" t="str">
        <f>VLOOKUP($E613, [1]Requirements!$A:$K, 5, FALSE)</f>
        <v>2017-03-07 07:43:59</v>
      </c>
      <c r="P613" s="5" t="str">
        <f>VLOOKUP($E613, [1]Requirements!$A:$K, 3, FALSE)</f>
        <v>mkgaurav</v>
      </c>
    </row>
    <row r="614" spans="1:16" x14ac:dyDescent="0.3">
      <c r="A614" t="s">
        <v>641</v>
      </c>
      <c r="B614" t="s">
        <v>346</v>
      </c>
      <c r="C614" t="s">
        <v>642</v>
      </c>
      <c r="D614" t="s">
        <v>645</v>
      </c>
      <c r="E614">
        <v>33193</v>
      </c>
      <c r="F614" s="4">
        <v>42012</v>
      </c>
      <c r="G614" s="4" t="str">
        <f>VLOOKUP(E614, [1]Requirements!$A:$K, 11, FALSE)</f>
        <v>atripathi1</v>
      </c>
      <c r="H614" s="4">
        <v>42544</v>
      </c>
      <c r="I614">
        <v>203502</v>
      </c>
      <c r="J614" t="s">
        <v>20</v>
      </c>
      <c r="K614" s="5">
        <v>42544.379594907405</v>
      </c>
      <c r="L614" s="6">
        <f>VLOOKUP($E614, [1]Requirements!$A:$K, 6, FALSE)</f>
        <v>7128</v>
      </c>
      <c r="M614" s="5" t="str">
        <f>VLOOKUP($E614, [1]Requirements!$A:$K, 2, FALSE)</f>
        <v>QC 4933 -&gt;Enhancement to deal with BSMs generated by BagConnect</v>
      </c>
      <c r="N614" s="5">
        <f>VLOOKUP($E614, [1]Requirements!$A:$K,4, FALSE)</f>
        <v>42037</v>
      </c>
      <c r="O614" s="5" t="str">
        <f>VLOOKUP($E614, [1]Requirements!$A:$K, 5, FALSE)</f>
        <v>2017-03-07 07:43:59</v>
      </c>
      <c r="P614" s="5" t="str">
        <f>VLOOKUP($E614, [1]Requirements!$A:$K, 3, FALSE)</f>
        <v>mkgaurav</v>
      </c>
    </row>
    <row r="615" spans="1:16" x14ac:dyDescent="0.3">
      <c r="A615" t="s">
        <v>641</v>
      </c>
      <c r="B615" t="s">
        <v>346</v>
      </c>
      <c r="C615" t="s">
        <v>642</v>
      </c>
      <c r="D615" t="s">
        <v>646</v>
      </c>
      <c r="E615">
        <v>33195</v>
      </c>
      <c r="F615" s="4">
        <v>42012</v>
      </c>
      <c r="G615" s="4" t="str">
        <f>VLOOKUP(E615, [1]Requirements!$A:$K, 11, FALSE)</f>
        <v>atripathi1</v>
      </c>
      <c r="H615" s="4">
        <v>42544</v>
      </c>
      <c r="I615">
        <v>203503</v>
      </c>
      <c r="J615" t="s">
        <v>20</v>
      </c>
      <c r="K615" s="5">
        <v>42544.379641203705</v>
      </c>
      <c r="L615" s="6">
        <f>VLOOKUP($E615, [1]Requirements!$A:$K, 6, FALSE)</f>
        <v>7128</v>
      </c>
      <c r="M615" s="5" t="str">
        <f>VLOOKUP($E615, [1]Requirements!$A:$K, 2, FALSE)</f>
        <v>QC 4933 -&gt;Enhancement to deal with BSMs generated by BagConnect</v>
      </c>
      <c r="N615" s="5">
        <f>VLOOKUP($E615, [1]Requirements!$A:$K,4, FALSE)</f>
        <v>42037</v>
      </c>
      <c r="O615" s="5" t="str">
        <f>VLOOKUP($E615, [1]Requirements!$A:$K, 5, FALSE)</f>
        <v>2017-03-07 07:43:59</v>
      </c>
      <c r="P615" s="5" t="str">
        <f>VLOOKUP($E615, [1]Requirements!$A:$K, 3, FALSE)</f>
        <v>mkgaurav</v>
      </c>
    </row>
    <row r="616" spans="1:16" x14ac:dyDescent="0.3">
      <c r="A616" t="s">
        <v>641</v>
      </c>
      <c r="B616" t="s">
        <v>346</v>
      </c>
      <c r="C616" t="s">
        <v>642</v>
      </c>
      <c r="D616" t="s">
        <v>647</v>
      </c>
      <c r="E616">
        <v>33198</v>
      </c>
      <c r="F616" s="4">
        <v>42012</v>
      </c>
      <c r="G616" s="4" t="str">
        <f>VLOOKUP(E616, [1]Requirements!$A:$K, 11, FALSE)</f>
        <v>atripathi1</v>
      </c>
      <c r="H616" s="4">
        <v>42544</v>
      </c>
      <c r="I616">
        <v>203505</v>
      </c>
      <c r="J616" t="s">
        <v>20</v>
      </c>
      <c r="K616" s="5">
        <v>42544.379710648151</v>
      </c>
      <c r="L616" s="6">
        <f>VLOOKUP($E616, [1]Requirements!$A:$K, 6, FALSE)</f>
        <v>7128</v>
      </c>
      <c r="M616" s="5" t="str">
        <f>VLOOKUP($E616, [1]Requirements!$A:$K, 2, FALSE)</f>
        <v>QC 4933 -&gt;Enhancement to deal with BSMs generated by BagConnect</v>
      </c>
      <c r="N616" s="5">
        <f>VLOOKUP($E616, [1]Requirements!$A:$K,4, FALSE)</f>
        <v>42037</v>
      </c>
      <c r="O616" s="5" t="str">
        <f>VLOOKUP($E616, [1]Requirements!$A:$K, 5, FALSE)</f>
        <v>2017-03-07 07:43:59</v>
      </c>
      <c r="P616" s="5" t="str">
        <f>VLOOKUP($E616, [1]Requirements!$A:$K, 3, FALSE)</f>
        <v>mkgaurav</v>
      </c>
    </row>
    <row r="617" spans="1:16" x14ac:dyDescent="0.3">
      <c r="A617" t="s">
        <v>641</v>
      </c>
      <c r="B617" t="s">
        <v>346</v>
      </c>
      <c r="C617" t="s">
        <v>648</v>
      </c>
      <c r="D617" t="s">
        <v>649</v>
      </c>
      <c r="E617">
        <v>10062</v>
      </c>
      <c r="F617" s="4">
        <v>41425</v>
      </c>
      <c r="G617" s="4" t="str">
        <f>VLOOKUP(E617, [1]Requirements!$A:$K, 11, FALSE)</f>
        <v>mkgaurav</v>
      </c>
      <c r="H617" s="4">
        <v>42544</v>
      </c>
      <c r="I617">
        <v>203910</v>
      </c>
      <c r="J617" t="s">
        <v>20</v>
      </c>
      <c r="K617" s="5">
        <v>42544.472951388889</v>
      </c>
      <c r="L617" s="6">
        <f>VLOOKUP($E617, [1]Requirements!$A:$K, 6, FALSE)</f>
        <v>6539</v>
      </c>
      <c r="M617" s="5" t="str">
        <f>VLOOKUP($E617, [1]Requirements!$A:$K, 2, FALSE)</f>
        <v>Arrival Scanning -&gt; Manage Tracking Locations</v>
      </c>
      <c r="N617" s="5">
        <f>VLOOKUP($E617, [1]Requirements!$A:$K,4, FALSE)</f>
        <v>41470</v>
      </c>
      <c r="O617" s="5" t="str">
        <f>VLOOKUP($E617, [1]Requirements!$A:$K, 5, FALSE)</f>
        <v>2017-05-18 06:23:04</v>
      </c>
      <c r="P617" s="5" t="str">
        <f>VLOOKUP($E617, [1]Requirements!$A:$K, 3, FALSE)</f>
        <v>raksharma</v>
      </c>
    </row>
    <row r="618" spans="1:16" x14ac:dyDescent="0.3">
      <c r="A618" t="s">
        <v>641</v>
      </c>
      <c r="B618" t="s">
        <v>346</v>
      </c>
      <c r="C618" t="s">
        <v>648</v>
      </c>
      <c r="D618" t="s">
        <v>650</v>
      </c>
      <c r="E618">
        <v>10064</v>
      </c>
      <c r="F618" s="4">
        <v>41425</v>
      </c>
      <c r="G618" s="4" t="str">
        <f>VLOOKUP(E618, [1]Requirements!$A:$K, 11, FALSE)</f>
        <v>mkgaurav</v>
      </c>
      <c r="H618" s="4">
        <v>42544</v>
      </c>
      <c r="I618">
        <v>203912</v>
      </c>
      <c r="J618" t="s">
        <v>20</v>
      </c>
      <c r="K618" s="5">
        <v>42544.473229166666</v>
      </c>
      <c r="L618" s="6">
        <f>VLOOKUP($E618, [1]Requirements!$A:$K, 6, FALSE)</f>
        <v>6539</v>
      </c>
      <c r="M618" s="5" t="str">
        <f>VLOOKUP($E618, [1]Requirements!$A:$K, 2, FALSE)</f>
        <v>Arrival Scanning -&gt; Manage Tracking Locations</v>
      </c>
      <c r="N618" s="5">
        <f>VLOOKUP($E618, [1]Requirements!$A:$K,4, FALSE)</f>
        <v>41470</v>
      </c>
      <c r="O618" s="5" t="str">
        <f>VLOOKUP($E618, [1]Requirements!$A:$K, 5, FALSE)</f>
        <v>2017-05-18 06:23:04</v>
      </c>
      <c r="P618" s="5" t="str">
        <f>VLOOKUP($E618, [1]Requirements!$A:$K, 3, FALSE)</f>
        <v>raksharma</v>
      </c>
    </row>
    <row r="619" spans="1:16" x14ac:dyDescent="0.3">
      <c r="A619" t="s">
        <v>641</v>
      </c>
      <c r="B619" t="s">
        <v>346</v>
      </c>
      <c r="C619" t="s">
        <v>648</v>
      </c>
      <c r="D619" t="s">
        <v>651</v>
      </c>
      <c r="E619">
        <v>10065</v>
      </c>
      <c r="F619" s="4">
        <v>41425</v>
      </c>
      <c r="G619" s="4" t="str">
        <f>VLOOKUP(E619, [1]Requirements!$A:$K, 11, FALSE)</f>
        <v>mkgaurav</v>
      </c>
      <c r="H619" s="4">
        <v>42544</v>
      </c>
      <c r="I619">
        <v>203913</v>
      </c>
      <c r="J619" t="s">
        <v>20</v>
      </c>
      <c r="K619" s="5">
        <v>42544.473287037035</v>
      </c>
      <c r="L619" s="6">
        <f>VLOOKUP($E619, [1]Requirements!$A:$K, 6, FALSE)</f>
        <v>6539</v>
      </c>
      <c r="M619" s="5" t="str">
        <f>VLOOKUP($E619, [1]Requirements!$A:$K, 2, FALSE)</f>
        <v>Arrival Scanning -&gt; Manage Tracking Locations</v>
      </c>
      <c r="N619" s="5">
        <f>VLOOKUP($E619, [1]Requirements!$A:$K,4, FALSE)</f>
        <v>41470</v>
      </c>
      <c r="O619" s="5" t="str">
        <f>VLOOKUP($E619, [1]Requirements!$A:$K, 5, FALSE)</f>
        <v>2017-05-18 06:23:04</v>
      </c>
      <c r="P619" s="5" t="str">
        <f>VLOOKUP($E619, [1]Requirements!$A:$K, 3, FALSE)</f>
        <v>raksharma</v>
      </c>
    </row>
    <row r="620" spans="1:16" x14ac:dyDescent="0.3">
      <c r="A620" t="s">
        <v>641</v>
      </c>
      <c r="B620" t="s">
        <v>346</v>
      </c>
      <c r="C620" t="s">
        <v>648</v>
      </c>
      <c r="D620" t="s">
        <v>652</v>
      </c>
      <c r="E620">
        <v>10066</v>
      </c>
      <c r="F620" s="4">
        <v>41425</v>
      </c>
      <c r="G620" s="4" t="str">
        <f>VLOOKUP(E620, [1]Requirements!$A:$K, 11, FALSE)</f>
        <v>mkgaurav</v>
      </c>
      <c r="H620" s="4">
        <v>42544</v>
      </c>
      <c r="I620">
        <v>203914</v>
      </c>
      <c r="J620" t="s">
        <v>20</v>
      </c>
      <c r="K620" s="5">
        <v>42544.473333333335</v>
      </c>
      <c r="L620" s="6">
        <f>VLOOKUP($E620, [1]Requirements!$A:$K, 6, FALSE)</f>
        <v>6539</v>
      </c>
      <c r="M620" s="5" t="str">
        <f>VLOOKUP($E620, [1]Requirements!$A:$K, 2, FALSE)</f>
        <v>Arrival Scanning -&gt; Manage Tracking Locations</v>
      </c>
      <c r="N620" s="5">
        <f>VLOOKUP($E620, [1]Requirements!$A:$K,4, FALSE)</f>
        <v>41470</v>
      </c>
      <c r="O620" s="5" t="str">
        <f>VLOOKUP($E620, [1]Requirements!$A:$K, 5, FALSE)</f>
        <v>2017-05-18 06:23:04</v>
      </c>
      <c r="P620" s="5" t="str">
        <f>VLOOKUP($E620, [1]Requirements!$A:$K, 3, FALSE)</f>
        <v>raksharma</v>
      </c>
    </row>
    <row r="621" spans="1:16" x14ac:dyDescent="0.3">
      <c r="A621" t="s">
        <v>641</v>
      </c>
      <c r="B621" t="s">
        <v>346</v>
      </c>
      <c r="C621" t="s">
        <v>648</v>
      </c>
      <c r="D621" t="s">
        <v>653</v>
      </c>
      <c r="E621">
        <v>10067</v>
      </c>
      <c r="F621" s="4">
        <v>41425</v>
      </c>
      <c r="G621" s="4" t="str">
        <f>VLOOKUP(E621, [1]Requirements!$A:$K, 11, FALSE)</f>
        <v>mkgaurav</v>
      </c>
      <c r="H621" s="4">
        <v>42544</v>
      </c>
      <c r="I621">
        <v>203915</v>
      </c>
      <c r="J621" t="s">
        <v>20</v>
      </c>
      <c r="K621" s="5">
        <v>42544.473391203705</v>
      </c>
      <c r="L621" s="6">
        <f>VLOOKUP($E621, [1]Requirements!$A:$K, 6, FALSE)</f>
        <v>6539</v>
      </c>
      <c r="M621" s="5" t="str">
        <f>VLOOKUP($E621, [1]Requirements!$A:$K, 2, FALSE)</f>
        <v>Arrival Scanning -&gt; Manage Tracking Locations</v>
      </c>
      <c r="N621" s="5">
        <f>VLOOKUP($E621, [1]Requirements!$A:$K,4, FALSE)</f>
        <v>41470</v>
      </c>
      <c r="O621" s="5" t="str">
        <f>VLOOKUP($E621, [1]Requirements!$A:$K, 5, FALSE)</f>
        <v>2017-05-18 06:23:04</v>
      </c>
      <c r="P621" s="5" t="str">
        <f>VLOOKUP($E621, [1]Requirements!$A:$K, 3, FALSE)</f>
        <v>raksharma</v>
      </c>
    </row>
    <row r="622" spans="1:16" x14ac:dyDescent="0.3">
      <c r="A622" t="s">
        <v>641</v>
      </c>
      <c r="B622" t="s">
        <v>346</v>
      </c>
      <c r="C622" t="s">
        <v>648</v>
      </c>
      <c r="D622" t="s">
        <v>654</v>
      </c>
      <c r="E622">
        <v>10070</v>
      </c>
      <c r="F622" s="4">
        <v>41425</v>
      </c>
      <c r="G622" s="4" t="str">
        <f>VLOOKUP(E622, [1]Requirements!$A:$K, 11, FALSE)</f>
        <v>mkgaurav</v>
      </c>
      <c r="H622" s="4">
        <v>42544</v>
      </c>
      <c r="I622">
        <v>203916</v>
      </c>
      <c r="J622" t="s">
        <v>20</v>
      </c>
      <c r="K622" s="5">
        <v>42544.473437499997</v>
      </c>
      <c r="L622" s="6">
        <f>VLOOKUP($E622, [1]Requirements!$A:$K, 6, FALSE)</f>
        <v>6539</v>
      </c>
      <c r="M622" s="5" t="str">
        <f>VLOOKUP($E622, [1]Requirements!$A:$K, 2, FALSE)</f>
        <v>Arrival Scanning -&gt; Manage Tracking Locations</v>
      </c>
      <c r="N622" s="5">
        <f>VLOOKUP($E622, [1]Requirements!$A:$K,4, FALSE)</f>
        <v>41470</v>
      </c>
      <c r="O622" s="5" t="str">
        <f>VLOOKUP($E622, [1]Requirements!$A:$K, 5, FALSE)</f>
        <v>2017-05-18 06:23:04</v>
      </c>
      <c r="P622" s="5" t="str">
        <f>VLOOKUP($E622, [1]Requirements!$A:$K, 3, FALSE)</f>
        <v>raksharma</v>
      </c>
    </row>
    <row r="623" spans="1:16" x14ac:dyDescent="0.3">
      <c r="A623" t="s">
        <v>641</v>
      </c>
      <c r="B623" t="s">
        <v>346</v>
      </c>
      <c r="C623" t="s">
        <v>648</v>
      </c>
      <c r="D623" t="s">
        <v>655</v>
      </c>
      <c r="E623">
        <v>10071</v>
      </c>
      <c r="F623" s="4">
        <v>41425</v>
      </c>
      <c r="G623" s="4" t="str">
        <f>VLOOKUP(E623, [1]Requirements!$A:$K, 11, FALSE)</f>
        <v>mkgaurav</v>
      </c>
      <c r="H623" s="4">
        <v>42544</v>
      </c>
      <c r="I623">
        <v>203917</v>
      </c>
      <c r="J623" t="s">
        <v>20</v>
      </c>
      <c r="K623" s="5">
        <v>42544.473506944443</v>
      </c>
      <c r="L623" s="6">
        <f>VLOOKUP($E623, [1]Requirements!$A:$K, 6, FALSE)</f>
        <v>6539</v>
      </c>
      <c r="M623" s="5" t="str">
        <f>VLOOKUP($E623, [1]Requirements!$A:$K, 2, FALSE)</f>
        <v>Arrival Scanning -&gt; Manage Tracking Locations</v>
      </c>
      <c r="N623" s="5">
        <f>VLOOKUP($E623, [1]Requirements!$A:$K,4, FALSE)</f>
        <v>41470</v>
      </c>
      <c r="O623" s="5" t="str">
        <f>VLOOKUP($E623, [1]Requirements!$A:$K, 5, FALSE)</f>
        <v>2017-05-18 06:23:04</v>
      </c>
      <c r="P623" s="5" t="str">
        <f>VLOOKUP($E623, [1]Requirements!$A:$K, 3, FALSE)</f>
        <v>raksharma</v>
      </c>
    </row>
    <row r="624" spans="1:16" x14ac:dyDescent="0.3">
      <c r="A624" t="s">
        <v>641</v>
      </c>
      <c r="B624" t="s">
        <v>346</v>
      </c>
      <c r="C624" t="s">
        <v>648</v>
      </c>
      <c r="D624" t="s">
        <v>656</v>
      </c>
      <c r="E624">
        <v>10072</v>
      </c>
      <c r="F624" s="4">
        <v>41425</v>
      </c>
      <c r="G624" s="4" t="str">
        <f>VLOOKUP(E624, [1]Requirements!$A:$K, 11, FALSE)</f>
        <v>mkgaurav</v>
      </c>
      <c r="H624" s="4">
        <v>42544</v>
      </c>
      <c r="I624">
        <v>203918</v>
      </c>
      <c r="J624" t="s">
        <v>20</v>
      </c>
      <c r="K624" s="5">
        <v>42544.473553240743</v>
      </c>
      <c r="L624" s="6">
        <f>VLOOKUP($E624, [1]Requirements!$A:$K, 6, FALSE)</f>
        <v>6539</v>
      </c>
      <c r="M624" s="5" t="str">
        <f>VLOOKUP($E624, [1]Requirements!$A:$K, 2, FALSE)</f>
        <v>Arrival Scanning -&gt; Manage Tracking Locations</v>
      </c>
      <c r="N624" s="5">
        <f>VLOOKUP($E624, [1]Requirements!$A:$K,4, FALSE)</f>
        <v>41470</v>
      </c>
      <c r="O624" s="5" t="str">
        <f>VLOOKUP($E624, [1]Requirements!$A:$K, 5, FALSE)</f>
        <v>2017-05-18 06:23:04</v>
      </c>
      <c r="P624" s="5" t="str">
        <f>VLOOKUP($E624, [1]Requirements!$A:$K, 3, FALSE)</f>
        <v>raksharma</v>
      </c>
    </row>
    <row r="625" spans="1:16" x14ac:dyDescent="0.3">
      <c r="A625" t="s">
        <v>641</v>
      </c>
      <c r="B625" t="s">
        <v>346</v>
      </c>
      <c r="C625" t="s">
        <v>648</v>
      </c>
      <c r="D625" t="s">
        <v>657</v>
      </c>
      <c r="E625">
        <v>10073</v>
      </c>
      <c r="F625" s="4">
        <v>41425</v>
      </c>
      <c r="G625" s="4" t="str">
        <f>VLOOKUP(E625, [1]Requirements!$A:$K, 11, FALSE)</f>
        <v>mkgaurav</v>
      </c>
      <c r="H625" s="4">
        <v>42544</v>
      </c>
      <c r="I625">
        <v>203919</v>
      </c>
      <c r="J625" t="s">
        <v>20</v>
      </c>
      <c r="K625" s="5">
        <v>42544.473622685182</v>
      </c>
      <c r="L625" s="6">
        <f>VLOOKUP($E625, [1]Requirements!$A:$K, 6, FALSE)</f>
        <v>6539</v>
      </c>
      <c r="M625" s="5" t="str">
        <f>VLOOKUP($E625, [1]Requirements!$A:$K, 2, FALSE)</f>
        <v>Arrival Scanning -&gt; Manage Tracking Locations</v>
      </c>
      <c r="N625" s="5">
        <f>VLOOKUP($E625, [1]Requirements!$A:$K,4, FALSE)</f>
        <v>41470</v>
      </c>
      <c r="O625" s="5" t="str">
        <f>VLOOKUP($E625, [1]Requirements!$A:$K, 5, FALSE)</f>
        <v>2017-05-18 06:23:04</v>
      </c>
      <c r="P625" s="5" t="str">
        <f>VLOOKUP($E625, [1]Requirements!$A:$K, 3, FALSE)</f>
        <v>raksharma</v>
      </c>
    </row>
    <row r="626" spans="1:16" x14ac:dyDescent="0.3">
      <c r="A626" t="s">
        <v>641</v>
      </c>
      <c r="B626" t="s">
        <v>346</v>
      </c>
      <c r="C626" t="s">
        <v>648</v>
      </c>
      <c r="D626" t="s">
        <v>658</v>
      </c>
      <c r="E626">
        <v>10074</v>
      </c>
      <c r="F626" s="4">
        <v>41425</v>
      </c>
      <c r="G626" s="4" t="str">
        <f>VLOOKUP(E626, [1]Requirements!$A:$K, 11, FALSE)</f>
        <v>mkgaurav</v>
      </c>
      <c r="H626" s="4">
        <v>42544</v>
      </c>
      <c r="I626">
        <v>203920</v>
      </c>
      <c r="J626" t="s">
        <v>20</v>
      </c>
      <c r="K626" s="5">
        <v>42544.473680555559</v>
      </c>
      <c r="L626" s="6">
        <f>VLOOKUP($E626, [1]Requirements!$A:$K, 6, FALSE)</f>
        <v>6539</v>
      </c>
      <c r="M626" s="5" t="str">
        <f>VLOOKUP($E626, [1]Requirements!$A:$K, 2, FALSE)</f>
        <v>Arrival Scanning -&gt; Manage Tracking Locations</v>
      </c>
      <c r="N626" s="5">
        <f>VLOOKUP($E626, [1]Requirements!$A:$K,4, FALSE)</f>
        <v>41470</v>
      </c>
      <c r="O626" s="5" t="str">
        <f>VLOOKUP($E626, [1]Requirements!$A:$K, 5, FALSE)</f>
        <v>2017-05-18 06:23:04</v>
      </c>
      <c r="P626" s="5" t="str">
        <f>VLOOKUP($E626, [1]Requirements!$A:$K, 3, FALSE)</f>
        <v>raksharma</v>
      </c>
    </row>
    <row r="627" spans="1:16" x14ac:dyDescent="0.3">
      <c r="A627" t="s">
        <v>641</v>
      </c>
      <c r="B627" t="s">
        <v>346</v>
      </c>
      <c r="C627" t="s">
        <v>648</v>
      </c>
      <c r="D627" t="s">
        <v>659</v>
      </c>
      <c r="E627">
        <v>10075</v>
      </c>
      <c r="F627" s="4">
        <v>41425</v>
      </c>
      <c r="G627" s="4" t="str">
        <f>VLOOKUP(E627, [1]Requirements!$A:$K, 11, FALSE)</f>
        <v>mkgaurav</v>
      </c>
      <c r="H627" s="4">
        <v>42544</v>
      </c>
      <c r="I627">
        <v>203921</v>
      </c>
      <c r="J627" t="s">
        <v>20</v>
      </c>
      <c r="K627" s="5">
        <v>42544.473749999997</v>
      </c>
      <c r="L627" s="6">
        <f>VLOOKUP($E627, [1]Requirements!$A:$K, 6, FALSE)</f>
        <v>6539</v>
      </c>
      <c r="M627" s="5" t="str">
        <f>VLOOKUP($E627, [1]Requirements!$A:$K, 2, FALSE)</f>
        <v>Arrival Scanning -&gt; Manage Tracking Locations</v>
      </c>
      <c r="N627" s="5">
        <f>VLOOKUP($E627, [1]Requirements!$A:$K,4, FALSE)</f>
        <v>41470</v>
      </c>
      <c r="O627" s="5" t="str">
        <f>VLOOKUP($E627, [1]Requirements!$A:$K, 5, FALSE)</f>
        <v>2017-05-18 06:23:04</v>
      </c>
      <c r="P627" s="5" t="str">
        <f>VLOOKUP($E627, [1]Requirements!$A:$K, 3, FALSE)</f>
        <v>raksharma</v>
      </c>
    </row>
    <row r="628" spans="1:16" x14ac:dyDescent="0.3">
      <c r="A628" t="s">
        <v>641</v>
      </c>
      <c r="B628" t="s">
        <v>346</v>
      </c>
      <c r="C628" t="s">
        <v>648</v>
      </c>
      <c r="D628" t="s">
        <v>660</v>
      </c>
      <c r="E628">
        <v>10076</v>
      </c>
      <c r="F628" s="4">
        <v>41425</v>
      </c>
      <c r="G628" s="4" t="str">
        <f>VLOOKUP(E628, [1]Requirements!$A:$K, 11, FALSE)</f>
        <v>mkgaurav</v>
      </c>
      <c r="H628" s="4">
        <v>42544</v>
      </c>
      <c r="I628">
        <v>203922</v>
      </c>
      <c r="J628" t="s">
        <v>20</v>
      </c>
      <c r="K628" s="5">
        <v>42544.473807870374</v>
      </c>
      <c r="L628" s="6">
        <f>VLOOKUP($E628, [1]Requirements!$A:$K, 6, FALSE)</f>
        <v>6539</v>
      </c>
      <c r="M628" s="5" t="str">
        <f>VLOOKUP($E628, [1]Requirements!$A:$K, 2, FALSE)</f>
        <v>Arrival Scanning -&gt; Manage Tracking Locations</v>
      </c>
      <c r="N628" s="5">
        <f>VLOOKUP($E628, [1]Requirements!$A:$K,4, FALSE)</f>
        <v>41470</v>
      </c>
      <c r="O628" s="5" t="str">
        <f>VLOOKUP($E628, [1]Requirements!$A:$K, 5, FALSE)</f>
        <v>2017-05-18 06:23:04</v>
      </c>
      <c r="P628" s="5" t="str">
        <f>VLOOKUP($E628, [1]Requirements!$A:$K, 3, FALSE)</f>
        <v>raksharma</v>
      </c>
    </row>
    <row r="629" spans="1:16" x14ac:dyDescent="0.3">
      <c r="A629" t="s">
        <v>641</v>
      </c>
      <c r="B629" t="s">
        <v>346</v>
      </c>
      <c r="C629" t="s">
        <v>648</v>
      </c>
      <c r="D629" t="s">
        <v>661</v>
      </c>
      <c r="E629">
        <v>10077</v>
      </c>
      <c r="F629" s="4">
        <v>41425</v>
      </c>
      <c r="G629" s="4" t="str">
        <f>VLOOKUP(E629, [1]Requirements!$A:$K, 11, FALSE)</f>
        <v>mkgaurav</v>
      </c>
      <c r="H629" s="4">
        <v>42544</v>
      </c>
      <c r="I629">
        <v>203923</v>
      </c>
      <c r="J629" t="s">
        <v>20</v>
      </c>
      <c r="K629" s="5">
        <v>42544.473865740743</v>
      </c>
      <c r="L629" s="6">
        <f>VLOOKUP($E629, [1]Requirements!$A:$K, 6, FALSE)</f>
        <v>6539</v>
      </c>
      <c r="M629" s="5" t="str">
        <f>VLOOKUP($E629, [1]Requirements!$A:$K, 2, FALSE)</f>
        <v>Arrival Scanning -&gt; Manage Tracking Locations</v>
      </c>
      <c r="N629" s="5">
        <f>VLOOKUP($E629, [1]Requirements!$A:$K,4, FALSE)</f>
        <v>41470</v>
      </c>
      <c r="O629" s="5" t="str">
        <f>VLOOKUP($E629, [1]Requirements!$A:$K, 5, FALSE)</f>
        <v>2017-05-18 06:23:04</v>
      </c>
      <c r="P629" s="5" t="str">
        <f>VLOOKUP($E629, [1]Requirements!$A:$K, 3, FALSE)</f>
        <v>raksharma</v>
      </c>
    </row>
    <row r="630" spans="1:16" x14ac:dyDescent="0.3">
      <c r="A630" t="s">
        <v>641</v>
      </c>
      <c r="B630" t="s">
        <v>346</v>
      </c>
      <c r="C630" t="s">
        <v>648</v>
      </c>
      <c r="D630" t="s">
        <v>662</v>
      </c>
      <c r="E630">
        <v>10078</v>
      </c>
      <c r="F630" s="4">
        <v>41425</v>
      </c>
      <c r="G630" s="4" t="str">
        <f>VLOOKUP(E630, [1]Requirements!$A:$K, 11, FALSE)</f>
        <v>mkgaurav</v>
      </c>
      <c r="H630" s="4">
        <v>42544</v>
      </c>
      <c r="I630">
        <v>203924</v>
      </c>
      <c r="J630" t="s">
        <v>20</v>
      </c>
      <c r="K630" s="5">
        <v>42544.473935185182</v>
      </c>
      <c r="L630" s="6">
        <f>VLOOKUP($E630, [1]Requirements!$A:$K, 6, FALSE)</f>
        <v>6539</v>
      </c>
      <c r="M630" s="5" t="str">
        <f>VLOOKUP($E630, [1]Requirements!$A:$K, 2, FALSE)</f>
        <v>Arrival Scanning -&gt; Manage Tracking Locations</v>
      </c>
      <c r="N630" s="5">
        <f>VLOOKUP($E630, [1]Requirements!$A:$K,4, FALSE)</f>
        <v>41470</v>
      </c>
      <c r="O630" s="5" t="str">
        <f>VLOOKUP($E630, [1]Requirements!$A:$K, 5, FALSE)</f>
        <v>2017-05-18 06:23:04</v>
      </c>
      <c r="P630" s="5" t="str">
        <f>VLOOKUP($E630, [1]Requirements!$A:$K, 3, FALSE)</f>
        <v>raksharma</v>
      </c>
    </row>
    <row r="631" spans="1:16" x14ac:dyDescent="0.3">
      <c r="A631" t="s">
        <v>641</v>
      </c>
      <c r="B631" t="s">
        <v>346</v>
      </c>
      <c r="C631" t="s">
        <v>648</v>
      </c>
      <c r="D631" t="s">
        <v>663</v>
      </c>
      <c r="E631">
        <v>10079</v>
      </c>
      <c r="F631" s="4">
        <v>41425</v>
      </c>
      <c r="G631" s="4" t="str">
        <f>VLOOKUP(E631, [1]Requirements!$A:$K, 11, FALSE)</f>
        <v>mkgaurav</v>
      </c>
      <c r="H631" s="4">
        <v>42544</v>
      </c>
      <c r="I631">
        <v>203925</v>
      </c>
      <c r="J631" t="s">
        <v>20</v>
      </c>
      <c r="K631" s="5">
        <v>42544.473993055559</v>
      </c>
      <c r="L631" s="6">
        <f>VLOOKUP($E631, [1]Requirements!$A:$K, 6, FALSE)</f>
        <v>6539</v>
      </c>
      <c r="M631" s="5" t="str">
        <f>VLOOKUP($E631, [1]Requirements!$A:$K, 2, FALSE)</f>
        <v>Arrival Scanning -&gt; Manage Tracking Locations</v>
      </c>
      <c r="N631" s="5">
        <f>VLOOKUP($E631, [1]Requirements!$A:$K,4, FALSE)</f>
        <v>41470</v>
      </c>
      <c r="O631" s="5" t="str">
        <f>VLOOKUP($E631, [1]Requirements!$A:$K, 5, FALSE)</f>
        <v>2017-05-18 06:23:04</v>
      </c>
      <c r="P631" s="5" t="str">
        <f>VLOOKUP($E631, [1]Requirements!$A:$K, 3, FALSE)</f>
        <v>raksharma</v>
      </c>
    </row>
    <row r="632" spans="1:16" x14ac:dyDescent="0.3">
      <c r="A632" t="s">
        <v>641</v>
      </c>
      <c r="B632" t="s">
        <v>346</v>
      </c>
      <c r="C632" t="s">
        <v>648</v>
      </c>
      <c r="D632" t="s">
        <v>664</v>
      </c>
      <c r="E632">
        <v>10080</v>
      </c>
      <c r="F632" s="4">
        <v>41425</v>
      </c>
      <c r="G632" s="4" t="str">
        <f>VLOOKUP(E632, [1]Requirements!$A:$K, 11, FALSE)</f>
        <v>mkgaurav</v>
      </c>
      <c r="H632" s="4">
        <v>42544</v>
      </c>
      <c r="I632">
        <v>203926</v>
      </c>
      <c r="J632" t="s">
        <v>20</v>
      </c>
      <c r="K632" s="5">
        <v>42544.474097222221</v>
      </c>
      <c r="L632" s="6">
        <f>VLOOKUP($E632, [1]Requirements!$A:$K, 6, FALSE)</f>
        <v>6539</v>
      </c>
      <c r="M632" s="5" t="str">
        <f>VLOOKUP($E632, [1]Requirements!$A:$K, 2, FALSE)</f>
        <v>Arrival Scanning -&gt; Manage Tracking Locations</v>
      </c>
      <c r="N632" s="5">
        <f>VLOOKUP($E632, [1]Requirements!$A:$K,4, FALSE)</f>
        <v>41470</v>
      </c>
      <c r="O632" s="5" t="str">
        <f>VLOOKUP($E632, [1]Requirements!$A:$K, 5, FALSE)</f>
        <v>2017-05-18 06:23:04</v>
      </c>
      <c r="P632" s="5" t="str">
        <f>VLOOKUP($E632, [1]Requirements!$A:$K, 3, FALSE)</f>
        <v>raksharma</v>
      </c>
    </row>
    <row r="633" spans="1:16" x14ac:dyDescent="0.3">
      <c r="A633" t="s">
        <v>641</v>
      </c>
      <c r="B633" t="s">
        <v>346</v>
      </c>
      <c r="C633" t="s">
        <v>648</v>
      </c>
      <c r="D633" t="s">
        <v>665</v>
      </c>
      <c r="E633">
        <v>10081</v>
      </c>
      <c r="F633" s="4">
        <v>41425</v>
      </c>
      <c r="G633" s="4" t="str">
        <f>VLOOKUP(E633, [1]Requirements!$A:$K, 11, FALSE)</f>
        <v>mkgaurav</v>
      </c>
      <c r="H633" s="4">
        <v>42544</v>
      </c>
      <c r="I633">
        <v>203927</v>
      </c>
      <c r="J633" t="s">
        <v>20</v>
      </c>
      <c r="K633" s="5">
        <v>42544.474166666667</v>
      </c>
      <c r="L633" s="6">
        <f>VLOOKUP($E633, [1]Requirements!$A:$K, 6, FALSE)</f>
        <v>6539</v>
      </c>
      <c r="M633" s="5" t="str">
        <f>VLOOKUP($E633, [1]Requirements!$A:$K, 2, FALSE)</f>
        <v>Arrival Scanning -&gt; Manage Tracking Locations</v>
      </c>
      <c r="N633" s="5">
        <f>VLOOKUP($E633, [1]Requirements!$A:$K,4, FALSE)</f>
        <v>41470</v>
      </c>
      <c r="O633" s="5" t="str">
        <f>VLOOKUP($E633, [1]Requirements!$A:$K, 5, FALSE)</f>
        <v>2017-05-18 06:23:04</v>
      </c>
      <c r="P633" s="5" t="str">
        <f>VLOOKUP($E633, [1]Requirements!$A:$K, 3, FALSE)</f>
        <v>raksharma</v>
      </c>
    </row>
    <row r="634" spans="1:16" x14ac:dyDescent="0.3">
      <c r="A634" t="s">
        <v>641</v>
      </c>
      <c r="B634" t="s">
        <v>346</v>
      </c>
      <c r="C634" t="s">
        <v>648</v>
      </c>
      <c r="D634" t="s">
        <v>666</v>
      </c>
      <c r="E634">
        <v>10084</v>
      </c>
      <c r="F634" s="4">
        <v>41425</v>
      </c>
      <c r="G634" s="4" t="str">
        <f>VLOOKUP(E634, [1]Requirements!$A:$K, 11, FALSE)</f>
        <v>mkgaurav</v>
      </c>
      <c r="H634" s="4">
        <v>42544</v>
      </c>
      <c r="I634">
        <v>203928</v>
      </c>
      <c r="J634" t="s">
        <v>20</v>
      </c>
      <c r="K634" s="5">
        <v>42544.474224537036</v>
      </c>
      <c r="L634" s="6">
        <f>VLOOKUP($E634, [1]Requirements!$A:$K, 6, FALSE)</f>
        <v>6539</v>
      </c>
      <c r="M634" s="5" t="str">
        <f>VLOOKUP($E634, [1]Requirements!$A:$K, 2, FALSE)</f>
        <v>Arrival Scanning -&gt; Manage Tracking Locations</v>
      </c>
      <c r="N634" s="5">
        <f>VLOOKUP($E634, [1]Requirements!$A:$K,4, FALSE)</f>
        <v>41470</v>
      </c>
      <c r="O634" s="5" t="str">
        <f>VLOOKUP($E634, [1]Requirements!$A:$K, 5, FALSE)</f>
        <v>2017-05-18 06:23:04</v>
      </c>
      <c r="P634" s="5" t="str">
        <f>VLOOKUP($E634, [1]Requirements!$A:$K, 3, FALSE)</f>
        <v>raksharma</v>
      </c>
    </row>
    <row r="635" spans="1:16" x14ac:dyDescent="0.3">
      <c r="A635" t="s">
        <v>641</v>
      </c>
      <c r="B635" t="s">
        <v>346</v>
      </c>
      <c r="C635" t="s">
        <v>648</v>
      </c>
      <c r="D635" t="s">
        <v>667</v>
      </c>
      <c r="E635">
        <v>10085</v>
      </c>
      <c r="F635" s="4">
        <v>41425</v>
      </c>
      <c r="G635" s="4" t="str">
        <f>VLOOKUP(E635, [1]Requirements!$A:$K, 11, FALSE)</f>
        <v>mkgaurav</v>
      </c>
      <c r="H635" s="4">
        <v>42544</v>
      </c>
      <c r="I635">
        <v>203929</v>
      </c>
      <c r="J635" t="s">
        <v>20</v>
      </c>
      <c r="K635" s="5">
        <v>42544.474293981482</v>
      </c>
      <c r="L635" s="6">
        <f>VLOOKUP($E635, [1]Requirements!$A:$K, 6, FALSE)</f>
        <v>6539</v>
      </c>
      <c r="M635" s="5" t="str">
        <f>VLOOKUP($E635, [1]Requirements!$A:$K, 2, FALSE)</f>
        <v>Arrival Scanning -&gt; Manage Tracking Locations</v>
      </c>
      <c r="N635" s="5">
        <f>VLOOKUP($E635, [1]Requirements!$A:$K,4, FALSE)</f>
        <v>41470</v>
      </c>
      <c r="O635" s="5" t="str">
        <f>VLOOKUP($E635, [1]Requirements!$A:$K, 5, FALSE)</f>
        <v>2017-05-18 06:23:04</v>
      </c>
      <c r="P635" s="5" t="str">
        <f>VLOOKUP($E635, [1]Requirements!$A:$K, 3, FALSE)</f>
        <v>raksharma</v>
      </c>
    </row>
    <row r="636" spans="1:16" x14ac:dyDescent="0.3">
      <c r="A636" t="s">
        <v>641</v>
      </c>
      <c r="B636" t="s">
        <v>346</v>
      </c>
      <c r="C636" t="s">
        <v>648</v>
      </c>
      <c r="D636" t="s">
        <v>668</v>
      </c>
      <c r="E636">
        <v>10086</v>
      </c>
      <c r="F636" s="4">
        <v>41425</v>
      </c>
      <c r="G636" s="4" t="str">
        <f>VLOOKUP(E636, [1]Requirements!$A:$K, 11, FALSE)</f>
        <v>mkgaurav</v>
      </c>
      <c r="H636" s="4">
        <v>42544</v>
      </c>
      <c r="I636">
        <v>203931</v>
      </c>
      <c r="J636" t="s">
        <v>20</v>
      </c>
      <c r="K636" s="5">
        <v>42544.474374999998</v>
      </c>
      <c r="L636" s="6">
        <f>VLOOKUP($E636, [1]Requirements!$A:$K, 6, FALSE)</f>
        <v>6539</v>
      </c>
      <c r="M636" s="5" t="str">
        <f>VLOOKUP($E636, [1]Requirements!$A:$K, 2, FALSE)</f>
        <v>Arrival Scanning -&gt; Manage Tracking Locations</v>
      </c>
      <c r="N636" s="5">
        <f>VLOOKUP($E636, [1]Requirements!$A:$K,4, FALSE)</f>
        <v>41470</v>
      </c>
      <c r="O636" s="5" t="str">
        <f>VLOOKUP($E636, [1]Requirements!$A:$K, 5, FALSE)</f>
        <v>2017-05-18 06:23:04</v>
      </c>
      <c r="P636" s="5" t="str">
        <f>VLOOKUP($E636, [1]Requirements!$A:$K, 3, FALSE)</f>
        <v>raksharma</v>
      </c>
    </row>
    <row r="637" spans="1:16" x14ac:dyDescent="0.3">
      <c r="A637" t="s">
        <v>641</v>
      </c>
      <c r="B637" t="s">
        <v>346</v>
      </c>
      <c r="C637" t="s">
        <v>669</v>
      </c>
      <c r="D637" t="s">
        <v>670</v>
      </c>
      <c r="E637">
        <v>12587</v>
      </c>
      <c r="F637" s="4">
        <v>41752</v>
      </c>
      <c r="G637" s="4" t="str">
        <f>VLOOKUP(E637, [1]Requirements!$A:$K, 11, FALSE)</f>
        <v>mkgaurav</v>
      </c>
      <c r="H637" s="4">
        <v>42542</v>
      </c>
      <c r="I637">
        <v>202788</v>
      </c>
      <c r="J637" t="s">
        <v>459</v>
      </c>
      <c r="K637" s="5">
        <v>42542.209652777776</v>
      </c>
      <c r="L637" s="6">
        <f>VLOOKUP($E637, [1]Requirements!$A:$K, 6, FALSE)</f>
        <v>6839</v>
      </c>
      <c r="M637" s="5" t="str">
        <f>VLOOKUP($E637, [1]Requirements!$A:$K, 2, FALSE)</f>
        <v>QC 5125 - IWS Monitor Departure Bags&gt; Introduction of a new screen to monitor the tracking of departure bags at an aiport. This screen is added as part of the Arrival Scanning module build for AdR</v>
      </c>
      <c r="N637" s="5">
        <f>VLOOKUP($E637, [1]Requirements!$A:$K,4, FALSE)</f>
        <v>41745</v>
      </c>
      <c r="O637" s="5" t="str">
        <f>VLOOKUP($E637, [1]Requirements!$A:$K, 5, FALSE)</f>
        <v>2017-07-21 09:08:09</v>
      </c>
      <c r="P637" s="5" t="str">
        <f>VLOOKUP($E637, [1]Requirements!$A:$K, 3, FALSE)</f>
        <v>anshuyadav</v>
      </c>
    </row>
    <row r="638" spans="1:16" x14ac:dyDescent="0.3">
      <c r="A638" t="s">
        <v>641</v>
      </c>
      <c r="B638" t="s">
        <v>346</v>
      </c>
      <c r="C638" t="s">
        <v>671</v>
      </c>
      <c r="D638" t="s">
        <v>672</v>
      </c>
      <c r="E638">
        <v>12588</v>
      </c>
      <c r="F638" s="4">
        <v>41752</v>
      </c>
      <c r="G638" s="4" t="str">
        <f>VLOOKUP(E638, [1]Requirements!$A:$K, 11, FALSE)</f>
        <v>mkgaurav</v>
      </c>
      <c r="H638" s="4">
        <v>42542</v>
      </c>
      <c r="I638">
        <v>202771</v>
      </c>
      <c r="J638" t="s">
        <v>20</v>
      </c>
      <c r="K638" s="5">
        <v>42542.204675925925</v>
      </c>
      <c r="L638" s="6">
        <f>VLOOKUP($E638, [1]Requirements!$A:$K, 6, FALSE)</f>
        <v>6839</v>
      </c>
      <c r="M638" s="5" t="str">
        <f>VLOOKUP($E638, [1]Requirements!$A:$K, 2, FALSE)</f>
        <v>QC 5125 - IWS Monitor Departure Bags&gt; Introduction of a new screen to monitor the tracking of departure bags at an aiport. This screen is added as part of the Arrival Scanning module build for AdR</v>
      </c>
      <c r="N638" s="5">
        <f>VLOOKUP($E638, [1]Requirements!$A:$K,4, FALSE)</f>
        <v>41745</v>
      </c>
      <c r="O638" s="5" t="str">
        <f>VLOOKUP($E638, [1]Requirements!$A:$K, 5, FALSE)</f>
        <v>2017-07-21 09:08:09</v>
      </c>
      <c r="P638" s="5" t="str">
        <f>VLOOKUP($E638, [1]Requirements!$A:$K, 3, FALSE)</f>
        <v>anshuyadav</v>
      </c>
    </row>
    <row r="639" spans="1:16" x14ac:dyDescent="0.3">
      <c r="A639" t="s">
        <v>641</v>
      </c>
      <c r="B639" t="s">
        <v>346</v>
      </c>
      <c r="C639" t="s">
        <v>673</v>
      </c>
      <c r="D639" t="s">
        <v>674</v>
      </c>
      <c r="E639">
        <v>12441</v>
      </c>
      <c r="F639" s="4">
        <v>41746</v>
      </c>
      <c r="G639" s="4" t="str">
        <f>VLOOKUP(E639, [1]Requirements!$A:$K, 11, FALSE)</f>
        <v>mkgaurav</v>
      </c>
      <c r="H639" s="4">
        <v>42542</v>
      </c>
      <c r="I639">
        <v>202757</v>
      </c>
      <c r="J639" t="s">
        <v>20</v>
      </c>
      <c r="K639" s="5">
        <v>42542.201736111114</v>
      </c>
      <c r="L639" s="6">
        <f>VLOOKUP($E639, [1]Requirements!$A:$K, 6, FALSE)</f>
        <v>6842</v>
      </c>
      <c r="M639" s="5" t="str">
        <f>VLOOKUP($E639, [1]Requirements!$A:$K, 2, FALSE)</f>
        <v>QC 5106 - IWS&gt; Rush Bag Enquiry. When lower case characters are entered in the 'Destination' field in the query area, the system responds with "No Data found". When capital characters are used, the query returns with data.</v>
      </c>
      <c r="N639" s="5">
        <f>VLOOKUP($E639, [1]Requirements!$A:$K,4, FALSE)</f>
        <v>41745</v>
      </c>
      <c r="O639" s="5" t="str">
        <f>VLOOKUP($E639, [1]Requirements!$A:$K, 5, FALSE)</f>
        <v>2017-03-07 07:47:28</v>
      </c>
      <c r="P639" s="5" t="str">
        <f>VLOOKUP($E639, [1]Requirements!$A:$K, 3, FALSE)</f>
        <v>anshuyadav</v>
      </c>
    </row>
    <row r="640" spans="1:16" x14ac:dyDescent="0.3">
      <c r="A640" t="s">
        <v>641</v>
      </c>
      <c r="B640" t="s">
        <v>346</v>
      </c>
      <c r="C640" t="s">
        <v>673</v>
      </c>
      <c r="D640" t="s">
        <v>675</v>
      </c>
      <c r="E640">
        <v>12442</v>
      </c>
      <c r="F640" s="4">
        <v>41746</v>
      </c>
      <c r="G640" s="4" t="str">
        <f>VLOOKUP(E640, [1]Requirements!$A:$K, 11, FALSE)</f>
        <v>mkgaurav</v>
      </c>
      <c r="H640" s="4">
        <v>42542</v>
      </c>
      <c r="I640">
        <v>202758</v>
      </c>
      <c r="J640" t="s">
        <v>20</v>
      </c>
      <c r="K640" s="5">
        <v>42542.201793981483</v>
      </c>
      <c r="L640" s="6">
        <f>VLOOKUP($E640, [1]Requirements!$A:$K, 6, FALSE)</f>
        <v>6842</v>
      </c>
      <c r="M640" s="5" t="str">
        <f>VLOOKUP($E640, [1]Requirements!$A:$K, 2, FALSE)</f>
        <v>QC 5106 - IWS&gt; Rush Bag Enquiry. When lower case characters are entered in the 'Destination' field in the query area, the system responds with "No Data found". When capital characters are used, the query returns with data.</v>
      </c>
      <c r="N640" s="5">
        <f>VLOOKUP($E640, [1]Requirements!$A:$K,4, FALSE)</f>
        <v>41745</v>
      </c>
      <c r="O640" s="5" t="str">
        <f>VLOOKUP($E640, [1]Requirements!$A:$K, 5, FALSE)</f>
        <v>2017-03-07 07:47:28</v>
      </c>
      <c r="P640" s="5" t="str">
        <f>VLOOKUP($E640, [1]Requirements!$A:$K, 3, FALSE)</f>
        <v>anshuyadav</v>
      </c>
    </row>
    <row r="641" spans="1:16" x14ac:dyDescent="0.3">
      <c r="A641" t="s">
        <v>641</v>
      </c>
      <c r="B641" t="s">
        <v>443</v>
      </c>
      <c r="C641" t="s">
        <v>676</v>
      </c>
      <c r="D641" t="s">
        <v>677</v>
      </c>
      <c r="E641">
        <v>10180</v>
      </c>
      <c r="F641" s="4">
        <v>41425</v>
      </c>
      <c r="G641" s="4" t="str">
        <f>VLOOKUP(E641, [1]Requirements!$A:$K, 11, FALSE)</f>
        <v>dkarki</v>
      </c>
      <c r="H641" s="4">
        <v>42539</v>
      </c>
      <c r="I641">
        <v>202426</v>
      </c>
      <c r="J641" t="s">
        <v>20</v>
      </c>
      <c r="K641" s="5">
        <v>42539.971875000003</v>
      </c>
      <c r="L641" s="6">
        <f>VLOOKUP($E641, [1]Requirements!$A:$K, 6, FALSE)</f>
        <v>6593</v>
      </c>
      <c r="M641" s="5" t="str">
        <f>VLOOKUP($E641, [1]Requirements!$A:$K, 2, FALSE)</f>
        <v>QC4693_Arrival Scanning -&gt; IWS &amp; HHT&gt; The length of a Zone Identifier must be reduced to maximum of 5 characters</v>
      </c>
      <c r="N641" s="5">
        <f>VLOOKUP($E641, [1]Requirements!$A:$K,4, FALSE)</f>
        <v>41477</v>
      </c>
      <c r="O641" s="5" t="str">
        <f>VLOOKUP($E641, [1]Requirements!$A:$K, 5, FALSE)</f>
        <v>2017-03-14 07:24:27</v>
      </c>
      <c r="P641" s="5" t="str">
        <f>VLOOKUP($E641, [1]Requirements!$A:$K, 3, FALSE)</f>
        <v>raksharma</v>
      </c>
    </row>
    <row r="642" spans="1:16" x14ac:dyDescent="0.3">
      <c r="A642" t="s">
        <v>641</v>
      </c>
      <c r="B642" t="s">
        <v>443</v>
      </c>
      <c r="C642" t="s">
        <v>676</v>
      </c>
      <c r="D642" t="s">
        <v>678</v>
      </c>
      <c r="E642">
        <v>10181</v>
      </c>
      <c r="F642" s="4">
        <v>41425</v>
      </c>
      <c r="G642" s="4" t="str">
        <f>VLOOKUP(E642, [1]Requirements!$A:$K, 11, FALSE)</f>
        <v>dkarki</v>
      </c>
      <c r="H642" s="4">
        <v>42539</v>
      </c>
      <c r="I642">
        <v>202430</v>
      </c>
      <c r="J642" t="s">
        <v>20</v>
      </c>
      <c r="K642" s="5">
        <v>42539.972199074073</v>
      </c>
      <c r="L642" s="6">
        <f>VLOOKUP($E642, [1]Requirements!$A:$K, 6, FALSE)</f>
        <v>6593</v>
      </c>
      <c r="M642" s="5" t="str">
        <f>VLOOKUP($E642, [1]Requirements!$A:$K, 2, FALSE)</f>
        <v>QC4693_Arrival Scanning -&gt; IWS &amp; HHT&gt; The length of a Zone Identifier must be reduced to maximum of 5 characters</v>
      </c>
      <c r="N642" s="5">
        <f>VLOOKUP($E642, [1]Requirements!$A:$K,4, FALSE)</f>
        <v>41477</v>
      </c>
      <c r="O642" s="5" t="str">
        <f>VLOOKUP($E642, [1]Requirements!$A:$K, 5, FALSE)</f>
        <v>2017-03-14 07:24:27</v>
      </c>
      <c r="P642" s="5" t="str">
        <f>VLOOKUP($E642, [1]Requirements!$A:$K, 3, FALSE)</f>
        <v>raksharma</v>
      </c>
    </row>
    <row r="643" spans="1:16" x14ac:dyDescent="0.3">
      <c r="A643" t="s">
        <v>641</v>
      </c>
      <c r="B643" t="s">
        <v>443</v>
      </c>
      <c r="C643" t="s">
        <v>676</v>
      </c>
      <c r="D643" t="s">
        <v>679</v>
      </c>
      <c r="E643">
        <v>10182</v>
      </c>
      <c r="F643" s="4">
        <v>41425</v>
      </c>
      <c r="G643" s="4" t="str">
        <f>VLOOKUP(E643, [1]Requirements!$A:$K, 11, FALSE)</f>
        <v>dkarki</v>
      </c>
      <c r="H643" s="4">
        <v>42539</v>
      </c>
      <c r="I643">
        <v>202427</v>
      </c>
      <c r="J643" t="s">
        <v>20</v>
      </c>
      <c r="K643" s="5">
        <v>42539.971956018519</v>
      </c>
      <c r="L643" s="6">
        <f>VLOOKUP($E643, [1]Requirements!$A:$K, 6, FALSE)</f>
        <v>6593</v>
      </c>
      <c r="M643" s="5" t="str">
        <f>VLOOKUP($E643, [1]Requirements!$A:$K, 2, FALSE)</f>
        <v>QC4693_Arrival Scanning -&gt; IWS &amp; HHT&gt; The length of a Zone Identifier must be reduced to maximum of 5 characters</v>
      </c>
      <c r="N643" s="5">
        <f>VLOOKUP($E643, [1]Requirements!$A:$K,4, FALSE)</f>
        <v>41477</v>
      </c>
      <c r="O643" s="5" t="str">
        <f>VLOOKUP($E643, [1]Requirements!$A:$K, 5, FALSE)</f>
        <v>2017-03-14 07:24:27</v>
      </c>
      <c r="P643" s="5" t="str">
        <f>VLOOKUP($E643, [1]Requirements!$A:$K, 3, FALSE)</f>
        <v>raksharma</v>
      </c>
    </row>
    <row r="644" spans="1:16" x14ac:dyDescent="0.3">
      <c r="A644" t="s">
        <v>641</v>
      </c>
      <c r="B644" t="s">
        <v>443</v>
      </c>
      <c r="C644" t="s">
        <v>676</v>
      </c>
      <c r="D644" t="s">
        <v>680</v>
      </c>
      <c r="E644">
        <v>10183</v>
      </c>
      <c r="F644" s="4">
        <v>41425</v>
      </c>
      <c r="G644" s="4" t="str">
        <f>VLOOKUP(E644, [1]Requirements!$A:$K, 11, FALSE)</f>
        <v>dkarki</v>
      </c>
      <c r="H644" s="4">
        <v>42539</v>
      </c>
      <c r="I644">
        <v>202431</v>
      </c>
      <c r="J644" t="s">
        <v>20</v>
      </c>
      <c r="K644" s="5">
        <v>42539.972280092596</v>
      </c>
      <c r="L644" s="6">
        <f>VLOOKUP($E644, [1]Requirements!$A:$K, 6, FALSE)</f>
        <v>6593</v>
      </c>
      <c r="M644" s="5" t="str">
        <f>VLOOKUP($E644, [1]Requirements!$A:$K, 2, FALSE)</f>
        <v>QC4693_Arrival Scanning -&gt; IWS &amp; HHT&gt; The length of a Zone Identifier must be reduced to maximum of 5 characters</v>
      </c>
      <c r="N644" s="5">
        <f>VLOOKUP($E644, [1]Requirements!$A:$K,4, FALSE)</f>
        <v>41477</v>
      </c>
      <c r="O644" s="5" t="str">
        <f>VLOOKUP($E644, [1]Requirements!$A:$K, 5, FALSE)</f>
        <v>2017-03-14 07:24:27</v>
      </c>
      <c r="P644" s="5" t="str">
        <f>VLOOKUP($E644, [1]Requirements!$A:$K, 3, FALSE)</f>
        <v>raksharma</v>
      </c>
    </row>
    <row r="645" spans="1:16" x14ac:dyDescent="0.3">
      <c r="A645" t="s">
        <v>641</v>
      </c>
      <c r="B645" t="s">
        <v>443</v>
      </c>
      <c r="C645" t="s">
        <v>676</v>
      </c>
      <c r="D645" t="s">
        <v>681</v>
      </c>
      <c r="E645">
        <v>10184</v>
      </c>
      <c r="F645" s="4">
        <v>41425</v>
      </c>
      <c r="G645" s="4" t="str">
        <f>VLOOKUP(E645, [1]Requirements!$A:$K, 11, FALSE)</f>
        <v>dkarki</v>
      </c>
      <c r="H645" s="4">
        <v>42539</v>
      </c>
      <c r="I645">
        <v>202428</v>
      </c>
      <c r="J645" t="s">
        <v>20</v>
      </c>
      <c r="K645" s="5">
        <v>42539.972037037034</v>
      </c>
      <c r="L645" s="6">
        <f>VLOOKUP($E645, [1]Requirements!$A:$K, 6, FALSE)</f>
        <v>6593</v>
      </c>
      <c r="M645" s="5" t="str">
        <f>VLOOKUP($E645, [1]Requirements!$A:$K, 2, FALSE)</f>
        <v>QC4693_Arrival Scanning -&gt; IWS &amp; HHT&gt; The length of a Zone Identifier must be reduced to maximum of 5 characters</v>
      </c>
      <c r="N645" s="5">
        <f>VLOOKUP($E645, [1]Requirements!$A:$K,4, FALSE)</f>
        <v>41477</v>
      </c>
      <c r="O645" s="5" t="str">
        <f>VLOOKUP($E645, [1]Requirements!$A:$K, 5, FALSE)</f>
        <v>2017-03-14 07:24:27</v>
      </c>
      <c r="P645" s="5" t="str">
        <f>VLOOKUP($E645, [1]Requirements!$A:$K, 3, FALSE)</f>
        <v>raksharma</v>
      </c>
    </row>
    <row r="646" spans="1:16" x14ac:dyDescent="0.3">
      <c r="A646" t="s">
        <v>641</v>
      </c>
      <c r="B646" t="s">
        <v>443</v>
      </c>
      <c r="C646" t="s">
        <v>676</v>
      </c>
      <c r="D646" t="s">
        <v>682</v>
      </c>
      <c r="E646">
        <v>10185</v>
      </c>
      <c r="F646" s="4">
        <v>41425</v>
      </c>
      <c r="G646" s="4" t="str">
        <f>VLOOKUP(E646, [1]Requirements!$A:$K, 11, FALSE)</f>
        <v>dkarki</v>
      </c>
      <c r="H646" s="4">
        <v>42539</v>
      </c>
      <c r="I646">
        <v>202432</v>
      </c>
      <c r="J646" t="s">
        <v>20</v>
      </c>
      <c r="K646" s="5">
        <v>42539.972361111111</v>
      </c>
      <c r="L646" s="6">
        <f>VLOOKUP($E646, [1]Requirements!$A:$K, 6, FALSE)</f>
        <v>6593</v>
      </c>
      <c r="M646" s="5" t="str">
        <f>VLOOKUP($E646, [1]Requirements!$A:$K, 2, FALSE)</f>
        <v>QC4693_Arrival Scanning -&gt; IWS &amp; HHT&gt; The length of a Zone Identifier must be reduced to maximum of 5 characters</v>
      </c>
      <c r="N646" s="5">
        <f>VLOOKUP($E646, [1]Requirements!$A:$K,4, FALSE)</f>
        <v>41477</v>
      </c>
      <c r="O646" s="5" t="str">
        <f>VLOOKUP($E646, [1]Requirements!$A:$K, 5, FALSE)</f>
        <v>2017-03-14 07:24:27</v>
      </c>
      <c r="P646" s="5" t="str">
        <f>VLOOKUP($E646, [1]Requirements!$A:$K, 3, FALSE)</f>
        <v>raksharma</v>
      </c>
    </row>
    <row r="647" spans="1:16" x14ac:dyDescent="0.3">
      <c r="A647" t="s">
        <v>641</v>
      </c>
      <c r="B647" t="s">
        <v>443</v>
      </c>
      <c r="C647" t="s">
        <v>676</v>
      </c>
      <c r="D647" t="s">
        <v>683</v>
      </c>
      <c r="E647">
        <v>10186</v>
      </c>
      <c r="F647" s="4">
        <v>41425</v>
      </c>
      <c r="G647" s="4" t="str">
        <f>VLOOKUP(E647, [1]Requirements!$A:$K, 11, FALSE)</f>
        <v>dkarki</v>
      </c>
      <c r="H647" s="4">
        <v>42539</v>
      </c>
      <c r="I647">
        <v>202429</v>
      </c>
      <c r="J647" t="s">
        <v>20</v>
      </c>
      <c r="K647" s="5">
        <v>42539.972118055557</v>
      </c>
      <c r="L647" s="6">
        <f>VLOOKUP($E647, [1]Requirements!$A:$K, 6, FALSE)</f>
        <v>6593</v>
      </c>
      <c r="M647" s="5" t="str">
        <f>VLOOKUP($E647, [1]Requirements!$A:$K, 2, FALSE)</f>
        <v>QC4693_Arrival Scanning -&gt; IWS &amp; HHT&gt; The length of a Zone Identifier must be reduced to maximum of 5 characters</v>
      </c>
      <c r="N647" s="5">
        <f>VLOOKUP($E647, [1]Requirements!$A:$K,4, FALSE)</f>
        <v>41477</v>
      </c>
      <c r="O647" s="5" t="str">
        <f>VLOOKUP($E647, [1]Requirements!$A:$K, 5, FALSE)</f>
        <v>2017-03-14 07:24:27</v>
      </c>
      <c r="P647" s="5" t="str">
        <f>VLOOKUP($E647, [1]Requirements!$A:$K, 3, FALSE)</f>
        <v>raksharma</v>
      </c>
    </row>
    <row r="648" spans="1:16" x14ac:dyDescent="0.3">
      <c r="A648" t="s">
        <v>641</v>
      </c>
      <c r="B648" t="s">
        <v>443</v>
      </c>
      <c r="C648" t="s">
        <v>676</v>
      </c>
      <c r="D648" t="s">
        <v>684</v>
      </c>
      <c r="E648">
        <v>10187</v>
      </c>
      <c r="F648" s="4">
        <v>41425</v>
      </c>
      <c r="G648" s="4" t="str">
        <f>VLOOKUP(E648, [1]Requirements!$A:$K, 11, FALSE)</f>
        <v>dkarki</v>
      </c>
      <c r="H648" s="4">
        <v>42539</v>
      </c>
      <c r="I648">
        <v>202433</v>
      </c>
      <c r="J648" t="s">
        <v>20</v>
      </c>
      <c r="K648" s="5">
        <v>42539.972442129627</v>
      </c>
      <c r="L648" s="6">
        <f>VLOOKUP($E648, [1]Requirements!$A:$K, 6, FALSE)</f>
        <v>6593</v>
      </c>
      <c r="M648" s="5" t="str">
        <f>VLOOKUP($E648, [1]Requirements!$A:$K, 2, FALSE)</f>
        <v>QC4693_Arrival Scanning -&gt; IWS &amp; HHT&gt; The length of a Zone Identifier must be reduced to maximum of 5 characters</v>
      </c>
      <c r="N648" s="5">
        <f>VLOOKUP($E648, [1]Requirements!$A:$K,4, FALSE)</f>
        <v>41477</v>
      </c>
      <c r="O648" s="5" t="str">
        <f>VLOOKUP($E648, [1]Requirements!$A:$K, 5, FALSE)</f>
        <v>2017-03-14 07:24:27</v>
      </c>
      <c r="P648" s="5" t="str">
        <f>VLOOKUP($E648, [1]Requirements!$A:$K, 3, FALSE)</f>
        <v>raksharma</v>
      </c>
    </row>
    <row r="649" spans="1:16" x14ac:dyDescent="0.3">
      <c r="A649" t="s">
        <v>641</v>
      </c>
      <c r="B649" t="s">
        <v>305</v>
      </c>
      <c r="C649" t="s">
        <v>685</v>
      </c>
      <c r="D649" t="s">
        <v>686</v>
      </c>
      <c r="E649">
        <v>8419</v>
      </c>
      <c r="F649" s="4">
        <v>41156</v>
      </c>
      <c r="G649" s="4" t="str">
        <f>VLOOKUP(E649, [1]Requirements!$A:$K, 11, FALSE)</f>
        <v>mkgaurav</v>
      </c>
      <c r="H649" s="4">
        <v>42543</v>
      </c>
      <c r="I649">
        <v>203194</v>
      </c>
      <c r="J649" t="s">
        <v>20</v>
      </c>
      <c r="K649" s="5">
        <v>42543.291828703703</v>
      </c>
      <c r="L649" s="6">
        <f>VLOOKUP($E649, [1]Requirements!$A:$K, 6, FALSE)</f>
        <v>6542</v>
      </c>
      <c r="M649" s="5" t="str">
        <f>VLOOKUP($E649, [1]Requirements!$A:$K, 2, FALSE)</f>
        <v>QC3186 - HHT &amp; IWS&gt;Refllgtht bag.   Can't reflight a deleted bag.  The deleted bag must be treated as an UNK</v>
      </c>
      <c r="N649" s="5">
        <f>VLOOKUP($E649, [1]Requirements!$A:$K,4, FALSE)</f>
        <v>41471</v>
      </c>
      <c r="O649" s="5" t="str">
        <f>VLOOKUP($E649, [1]Requirements!$A:$K, 5, FALSE)</f>
        <v>2017-03-17 05:38:41</v>
      </c>
      <c r="P649" s="5" t="str">
        <f>VLOOKUP($E649, [1]Requirements!$A:$K, 3, FALSE)</f>
        <v>raksharma</v>
      </c>
    </row>
    <row r="650" spans="1:16" x14ac:dyDescent="0.3">
      <c r="A650" t="s">
        <v>641</v>
      </c>
      <c r="B650" t="s">
        <v>305</v>
      </c>
      <c r="C650" t="s">
        <v>685</v>
      </c>
      <c r="D650" t="s">
        <v>687</v>
      </c>
      <c r="E650">
        <v>8422</v>
      </c>
      <c r="F650" s="4">
        <v>41156</v>
      </c>
      <c r="G650" s="4" t="str">
        <f>VLOOKUP(E650, [1]Requirements!$A:$K, 11, FALSE)</f>
        <v>mkgaurav</v>
      </c>
      <c r="H650" s="4">
        <v>42543</v>
      </c>
      <c r="I650">
        <v>203195</v>
      </c>
      <c r="J650" t="s">
        <v>20</v>
      </c>
      <c r="K650" s="5">
        <v>42543.291875000003</v>
      </c>
      <c r="L650" s="6">
        <f>VLOOKUP($E650, [1]Requirements!$A:$K, 6, FALSE)</f>
        <v>6542</v>
      </c>
      <c r="M650" s="5" t="str">
        <f>VLOOKUP($E650, [1]Requirements!$A:$K, 2, FALSE)</f>
        <v>QC3186 - HHT &amp; IWS&gt;Refllgtht bag.   Can't reflight a deleted bag.  The deleted bag must be treated as an UNK</v>
      </c>
      <c r="N650" s="5">
        <f>VLOOKUP($E650, [1]Requirements!$A:$K,4, FALSE)</f>
        <v>41471</v>
      </c>
      <c r="O650" s="5" t="str">
        <f>VLOOKUP($E650, [1]Requirements!$A:$K, 5, FALSE)</f>
        <v>2017-03-17 05:38:41</v>
      </c>
      <c r="P650" s="5" t="str">
        <f>VLOOKUP($E650, [1]Requirements!$A:$K, 3, FALSE)</f>
        <v>raksharma</v>
      </c>
    </row>
    <row r="651" spans="1:16" x14ac:dyDescent="0.3">
      <c r="A651" t="s">
        <v>641</v>
      </c>
      <c r="B651" t="s">
        <v>305</v>
      </c>
      <c r="C651" t="s">
        <v>306</v>
      </c>
      <c r="D651" t="s">
        <v>307</v>
      </c>
      <c r="E651">
        <v>8462</v>
      </c>
      <c r="F651" s="4">
        <v>41157</v>
      </c>
      <c r="G651" s="4" t="str">
        <f>VLOOKUP(E651, [1]Requirements!$A:$K, 11, FALSE)</f>
        <v>mkgaurav</v>
      </c>
      <c r="H651" s="4">
        <v>42543</v>
      </c>
      <c r="I651">
        <v>203212</v>
      </c>
      <c r="J651" t="s">
        <v>20</v>
      </c>
      <c r="K651" s="5">
        <v>42543.295856481483</v>
      </c>
      <c r="L651" s="6">
        <f>VLOOKUP($E651, [1]Requirements!$A:$K, 6, FALSE)</f>
        <v>6558</v>
      </c>
      <c r="M651" s="5" t="str">
        <f>VLOOKUP($E651, [1]Requirements!$A:$K, 2, FALSE)</f>
        <v>QC4212- HHT &amp; IWS&gt;Reflight Bag. Implement "reflight from" and "reflight to" restrictions</v>
      </c>
      <c r="N651" s="5">
        <f>VLOOKUP($E651, [1]Requirements!$A:$K,4, FALSE)</f>
        <v>41471</v>
      </c>
      <c r="O651" s="5" t="str">
        <f>VLOOKUP($E651, [1]Requirements!$A:$K, 5, FALSE)</f>
        <v>2017-07-22 09:28:57</v>
      </c>
      <c r="P651" s="5" t="str">
        <f>VLOOKUP($E651, [1]Requirements!$A:$K, 3, FALSE)</f>
        <v>raksharma</v>
      </c>
    </row>
    <row r="652" spans="1:16" x14ac:dyDescent="0.3">
      <c r="A652" t="s">
        <v>641</v>
      </c>
      <c r="B652" t="s">
        <v>305</v>
      </c>
      <c r="C652" t="s">
        <v>306</v>
      </c>
      <c r="D652" t="s">
        <v>308</v>
      </c>
      <c r="E652">
        <v>8470</v>
      </c>
      <c r="F652" s="4">
        <v>41157</v>
      </c>
      <c r="G652" s="4" t="str">
        <f>VLOOKUP(E652, [1]Requirements!$A:$K, 11, FALSE)</f>
        <v>mkgaurav</v>
      </c>
      <c r="H652" s="4">
        <v>42543</v>
      </c>
      <c r="I652">
        <v>203213</v>
      </c>
      <c r="J652" t="s">
        <v>20</v>
      </c>
      <c r="K652" s="5">
        <v>42543.295914351853</v>
      </c>
      <c r="L652" s="6">
        <f>VLOOKUP($E652, [1]Requirements!$A:$K, 6, FALSE)</f>
        <v>6558</v>
      </c>
      <c r="M652" s="5" t="str">
        <f>VLOOKUP($E652, [1]Requirements!$A:$K, 2, FALSE)</f>
        <v>QC4212- HHT &amp; IWS&gt;Reflight Bag. Implement "reflight from" and "reflight to" restrictions</v>
      </c>
      <c r="N652" s="5">
        <f>VLOOKUP($E652, [1]Requirements!$A:$K,4, FALSE)</f>
        <v>41471</v>
      </c>
      <c r="O652" s="5" t="str">
        <f>VLOOKUP($E652, [1]Requirements!$A:$K, 5, FALSE)</f>
        <v>2017-07-22 09:28:57</v>
      </c>
      <c r="P652" s="5" t="str">
        <f>VLOOKUP($E652, [1]Requirements!$A:$K, 3, FALSE)</f>
        <v>raksharma</v>
      </c>
    </row>
    <row r="653" spans="1:16" x14ac:dyDescent="0.3">
      <c r="A653" t="s">
        <v>641</v>
      </c>
      <c r="B653" t="s">
        <v>305</v>
      </c>
      <c r="C653" t="s">
        <v>306</v>
      </c>
      <c r="D653" t="s">
        <v>309</v>
      </c>
      <c r="E653">
        <v>8471</v>
      </c>
      <c r="F653" s="4">
        <v>41157</v>
      </c>
      <c r="G653" s="4" t="str">
        <f>VLOOKUP(E653, [1]Requirements!$A:$K, 11, FALSE)</f>
        <v>mkgaurav</v>
      </c>
      <c r="H653" s="4">
        <v>42543</v>
      </c>
      <c r="I653">
        <v>203214</v>
      </c>
      <c r="J653" t="s">
        <v>20</v>
      </c>
      <c r="K653" s="5">
        <v>42543.295972222222</v>
      </c>
      <c r="L653" s="6">
        <f>VLOOKUP($E653, [1]Requirements!$A:$K, 6, FALSE)</f>
        <v>6558</v>
      </c>
      <c r="M653" s="5" t="str">
        <f>VLOOKUP($E653, [1]Requirements!$A:$K, 2, FALSE)</f>
        <v>QC4212- HHT &amp; IWS&gt;Reflight Bag. Implement "reflight from" and "reflight to" restrictions</v>
      </c>
      <c r="N653" s="5">
        <f>VLOOKUP($E653, [1]Requirements!$A:$K,4, FALSE)</f>
        <v>41471</v>
      </c>
      <c r="O653" s="5" t="str">
        <f>VLOOKUP($E653, [1]Requirements!$A:$K, 5, FALSE)</f>
        <v>2017-07-22 09:28:57</v>
      </c>
      <c r="P653" s="5" t="str">
        <f>VLOOKUP($E653, [1]Requirements!$A:$K, 3, FALSE)</f>
        <v>raksharma</v>
      </c>
    </row>
    <row r="654" spans="1:16" x14ac:dyDescent="0.3">
      <c r="A654" t="s">
        <v>641</v>
      </c>
      <c r="B654" t="s">
        <v>305</v>
      </c>
      <c r="C654" t="s">
        <v>310</v>
      </c>
      <c r="D654" t="s">
        <v>311</v>
      </c>
      <c r="E654">
        <v>8405</v>
      </c>
      <c r="F654" s="4">
        <v>41156</v>
      </c>
      <c r="G654" s="4" t="str">
        <f>VLOOKUP(E654, [1]Requirements!$A:$K, 11, FALSE)</f>
        <v>mkgaurav</v>
      </c>
      <c r="H654" s="4">
        <v>42543</v>
      </c>
      <c r="I654">
        <v>203198</v>
      </c>
      <c r="J654" t="s">
        <v>20</v>
      </c>
      <c r="K654" s="5">
        <v>42543.29278935185</v>
      </c>
      <c r="L654" s="6">
        <f>VLOOKUP($E654, [1]Requirements!$A:$K, 6, FALSE)</f>
        <v>6544</v>
      </c>
      <c r="M654" s="5" t="str">
        <f>VLOOKUP($E654, [1]Requirements!$A:$K, 2, FALSE)</f>
        <v>QC4201- IWS&gt;Reflight Bags.  Add a "New Reflight" button so user can start a new reflight without having to go the menu</v>
      </c>
      <c r="N654" s="5">
        <f>VLOOKUP($E654, [1]Requirements!$A:$K,4, FALSE)</f>
        <v>41471</v>
      </c>
      <c r="O654" s="5" t="str">
        <f>VLOOKUP($E654, [1]Requirements!$A:$K, 5, FALSE)</f>
        <v>2017-07-22 09:28:34</v>
      </c>
      <c r="P654" s="5" t="str">
        <f>VLOOKUP($E654, [1]Requirements!$A:$K, 3, FALSE)</f>
        <v>raksharma</v>
      </c>
    </row>
    <row r="655" spans="1:16" x14ac:dyDescent="0.3">
      <c r="A655" t="s">
        <v>641</v>
      </c>
      <c r="B655" t="s">
        <v>305</v>
      </c>
      <c r="C655" t="s">
        <v>310</v>
      </c>
      <c r="D655" t="s">
        <v>312</v>
      </c>
      <c r="E655">
        <v>8406</v>
      </c>
      <c r="F655" s="4">
        <v>41156</v>
      </c>
      <c r="G655" s="4" t="str">
        <f>VLOOKUP(E655, [1]Requirements!$A:$K, 11, FALSE)</f>
        <v>mkgaurav</v>
      </c>
      <c r="H655" s="4">
        <v>42543</v>
      </c>
      <c r="I655">
        <v>203199</v>
      </c>
      <c r="J655" t="s">
        <v>20</v>
      </c>
      <c r="K655" s="5">
        <v>42543.292847222219</v>
      </c>
      <c r="L655" s="6">
        <f>VLOOKUP($E655, [1]Requirements!$A:$K, 6, FALSE)</f>
        <v>6544</v>
      </c>
      <c r="M655" s="5" t="str">
        <f>VLOOKUP($E655, [1]Requirements!$A:$K, 2, FALSE)</f>
        <v>QC4201- IWS&gt;Reflight Bags.  Add a "New Reflight" button so user can start a new reflight without having to go the menu</v>
      </c>
      <c r="N655" s="5">
        <f>VLOOKUP($E655, [1]Requirements!$A:$K,4, FALSE)</f>
        <v>41471</v>
      </c>
      <c r="O655" s="5" t="str">
        <f>VLOOKUP($E655, [1]Requirements!$A:$K, 5, FALSE)</f>
        <v>2017-07-22 09:28:34</v>
      </c>
      <c r="P655" s="5" t="str">
        <f>VLOOKUP($E655, [1]Requirements!$A:$K, 3, FALSE)</f>
        <v>raksharma</v>
      </c>
    </row>
    <row r="656" spans="1:16" x14ac:dyDescent="0.3">
      <c r="A656" t="s">
        <v>641</v>
      </c>
      <c r="B656" t="s">
        <v>305</v>
      </c>
      <c r="C656" t="s">
        <v>313</v>
      </c>
      <c r="D656" t="s">
        <v>314</v>
      </c>
      <c r="E656">
        <v>8455</v>
      </c>
      <c r="F656" s="4">
        <v>41156</v>
      </c>
      <c r="G656" s="4" t="str">
        <f>VLOOKUP(E656, [1]Requirements!$A:$K, 11, FALSE)</f>
        <v>mkgaurav</v>
      </c>
      <c r="H656" s="4">
        <v>42543</v>
      </c>
      <c r="I656">
        <v>203167</v>
      </c>
      <c r="J656" t="s">
        <v>20</v>
      </c>
      <c r="K656" s="5">
        <v>42543.268078703702</v>
      </c>
      <c r="L656" s="6">
        <f>VLOOKUP($E656, [1]Requirements!$A:$K, 6, FALSE)</f>
        <v>6549</v>
      </c>
      <c r="M656" s="5" t="str">
        <f>VLOOKUP($E656, [1]Requirements!$A:$K, 2, FALSE)</f>
        <v>QC4308-Rules definition for pre-filling of FW Addresses</v>
      </c>
      <c r="N656" s="5">
        <f>VLOOKUP($E656, [1]Requirements!$A:$K,4, FALSE)</f>
        <v>41471</v>
      </c>
      <c r="O656" s="5" t="str">
        <f>VLOOKUP($E656, [1]Requirements!$A:$K, 5, FALSE)</f>
        <v>2017-07-22 09:28:48</v>
      </c>
      <c r="P656" s="5" t="str">
        <f>VLOOKUP($E656, [1]Requirements!$A:$K, 3, FALSE)</f>
        <v>raksharma</v>
      </c>
    </row>
    <row r="657" spans="1:16" x14ac:dyDescent="0.3">
      <c r="A657" t="s">
        <v>641</v>
      </c>
      <c r="B657" t="s">
        <v>305</v>
      </c>
      <c r="C657" t="s">
        <v>313</v>
      </c>
      <c r="D657" t="s">
        <v>315</v>
      </c>
      <c r="E657">
        <v>8456</v>
      </c>
      <c r="F657" s="4">
        <v>41156</v>
      </c>
      <c r="G657" s="4" t="str">
        <f>VLOOKUP(E657, [1]Requirements!$A:$K, 11, FALSE)</f>
        <v>mkgaurav</v>
      </c>
      <c r="H657" s="4">
        <v>42543</v>
      </c>
      <c r="I657">
        <v>203168</v>
      </c>
      <c r="J657" t="s">
        <v>20</v>
      </c>
      <c r="K657" s="5">
        <v>42543.268229166664</v>
      </c>
      <c r="L657" s="6">
        <f>VLOOKUP($E657, [1]Requirements!$A:$K, 6, FALSE)</f>
        <v>6549</v>
      </c>
      <c r="M657" s="5" t="str">
        <f>VLOOKUP($E657, [1]Requirements!$A:$K, 2, FALSE)</f>
        <v>QC4308-Rules definition for pre-filling of FW Addresses</v>
      </c>
      <c r="N657" s="5">
        <f>VLOOKUP($E657, [1]Requirements!$A:$K,4, FALSE)</f>
        <v>41471</v>
      </c>
      <c r="O657" s="5" t="str">
        <f>VLOOKUP($E657, [1]Requirements!$A:$K, 5, FALSE)</f>
        <v>2017-07-22 09:28:48</v>
      </c>
      <c r="P657" s="5" t="str">
        <f>VLOOKUP($E657, [1]Requirements!$A:$K, 3, FALSE)</f>
        <v>raksharma</v>
      </c>
    </row>
    <row r="658" spans="1:16" x14ac:dyDescent="0.3">
      <c r="A658" t="s">
        <v>641</v>
      </c>
      <c r="B658" t="s">
        <v>305</v>
      </c>
      <c r="C658" t="s">
        <v>316</v>
      </c>
      <c r="D658" t="s">
        <v>317</v>
      </c>
      <c r="E658">
        <v>8429</v>
      </c>
      <c r="F658" s="4">
        <v>41156</v>
      </c>
      <c r="G658" s="4" t="str">
        <f>VLOOKUP(E658, [1]Requirements!$A:$K, 11, FALSE)</f>
        <v>mkgaurav</v>
      </c>
      <c r="H658" s="4">
        <v>42544</v>
      </c>
      <c r="I658">
        <v>203800</v>
      </c>
      <c r="J658" t="s">
        <v>20</v>
      </c>
      <c r="K658" s="5">
        <v>42544.442800925928</v>
      </c>
      <c r="L658" s="6">
        <f>VLOOKUP($E658, [1]Requirements!$A:$K, 6, FALSE)</f>
        <v>6553</v>
      </c>
      <c r="M658" s="5" t="str">
        <f>VLOOKUP($E658, [1]Requirements!$A:$K, 2, FALSE)</f>
        <v>QC4200- IWS&gt;Reflight Bags.  Allow the optional selection of a default city when searching for a reflight flight.</v>
      </c>
      <c r="N658" s="5">
        <f>VLOOKUP($E658, [1]Requirements!$A:$K,4, FALSE)</f>
        <v>41471</v>
      </c>
      <c r="O658" s="5" t="str">
        <f>VLOOKUP($E658, [1]Requirements!$A:$K, 5, FALSE)</f>
        <v>2017-08-01 10:34:01</v>
      </c>
      <c r="P658" s="5" t="str">
        <f>VLOOKUP($E658, [1]Requirements!$A:$K, 3, FALSE)</f>
        <v>raksharma</v>
      </c>
    </row>
    <row r="659" spans="1:16" x14ac:dyDescent="0.3">
      <c r="A659" t="s">
        <v>641</v>
      </c>
      <c r="B659" t="s">
        <v>305</v>
      </c>
      <c r="C659" t="s">
        <v>688</v>
      </c>
      <c r="D659" t="s">
        <v>689</v>
      </c>
      <c r="E659">
        <v>8381</v>
      </c>
      <c r="F659" s="4">
        <v>41156</v>
      </c>
      <c r="G659" s="4" t="str">
        <f>VLOOKUP(E659, [1]Requirements!$A:$K, 11, FALSE)</f>
        <v>mkgaurav</v>
      </c>
      <c r="H659" s="4">
        <v>42544</v>
      </c>
      <c r="I659">
        <v>203780</v>
      </c>
      <c r="J659" t="s">
        <v>20</v>
      </c>
      <c r="K659" s="5">
        <v>42544.440104166664</v>
      </c>
      <c r="L659" s="6">
        <f>VLOOKUP($E659, [1]Requirements!$A:$K, 6, FALSE)</f>
        <v>6556</v>
      </c>
      <c r="M659" s="5" t="str">
        <f>VLOOKUP($E659, [1]Requirements!$A:$K, 2, FALSE)</f>
        <v>QC4205- IWS&gt;Reflight Bag.  Improvements to UI when user is selecting an RFL co</v>
      </c>
      <c r="N659" s="5">
        <f>VLOOKUP($E659, [1]Requirements!$A:$K,4, FALSE)</f>
        <v>41471</v>
      </c>
      <c r="O659" s="5" t="str">
        <f>VLOOKUP($E659, [1]Requirements!$A:$K, 5, FALSE)</f>
        <v>2017-08-09 04:16:19</v>
      </c>
      <c r="P659" s="5" t="str">
        <f>VLOOKUP($E659, [1]Requirements!$A:$K, 3, FALSE)</f>
        <v>raksharma</v>
      </c>
    </row>
    <row r="660" spans="1:16" x14ac:dyDescent="0.3">
      <c r="A660" t="s">
        <v>641</v>
      </c>
      <c r="B660" t="s">
        <v>305</v>
      </c>
      <c r="C660" t="s">
        <v>688</v>
      </c>
      <c r="D660" t="s">
        <v>690</v>
      </c>
      <c r="E660">
        <v>8382</v>
      </c>
      <c r="F660" s="4">
        <v>41156</v>
      </c>
      <c r="G660" s="4" t="str">
        <f>VLOOKUP(E660, [1]Requirements!$A:$K, 11, FALSE)</f>
        <v>mkgaurav</v>
      </c>
      <c r="H660" s="4">
        <v>42544</v>
      </c>
      <c r="I660">
        <v>203781</v>
      </c>
      <c r="J660" t="s">
        <v>20</v>
      </c>
      <c r="K660" s="5">
        <v>42544.440150462964</v>
      </c>
      <c r="L660" s="6">
        <f>VLOOKUP($E660, [1]Requirements!$A:$K, 6, FALSE)</f>
        <v>6556</v>
      </c>
      <c r="M660" s="5" t="str">
        <f>VLOOKUP($E660, [1]Requirements!$A:$K, 2, FALSE)</f>
        <v>QC4205- IWS&gt;Reflight Bag.  Improvements to UI when user is selecting an RFL co</v>
      </c>
      <c r="N660" s="5">
        <f>VLOOKUP($E660, [1]Requirements!$A:$K,4, FALSE)</f>
        <v>41471</v>
      </c>
      <c r="O660" s="5" t="str">
        <f>VLOOKUP($E660, [1]Requirements!$A:$K, 5, FALSE)</f>
        <v>2017-08-09 04:16:19</v>
      </c>
      <c r="P660" s="5" t="str">
        <f>VLOOKUP($E660, [1]Requirements!$A:$K, 3, FALSE)</f>
        <v>raksharma</v>
      </c>
    </row>
    <row r="661" spans="1:16" x14ac:dyDescent="0.3">
      <c r="A661" t="s">
        <v>641</v>
      </c>
      <c r="B661" t="s">
        <v>305</v>
      </c>
      <c r="C661" t="s">
        <v>691</v>
      </c>
      <c r="D661" t="s">
        <v>692</v>
      </c>
      <c r="E661">
        <v>8388</v>
      </c>
      <c r="F661" s="4">
        <v>41156</v>
      </c>
      <c r="G661" s="4" t="str">
        <f>VLOOKUP(E661, [1]Requirements!$A:$K, 11, FALSE)</f>
        <v>mkgaurav</v>
      </c>
      <c r="H661" s="4">
        <v>42544</v>
      </c>
      <c r="I661">
        <v>203794</v>
      </c>
      <c r="J661" t="s">
        <v>20</v>
      </c>
      <c r="K661" s="5">
        <v>42544.441759259258</v>
      </c>
      <c r="L661" s="6">
        <f>VLOOKUP($E661, [1]Requirements!$A:$K, 6, FALSE)</f>
        <v>8530</v>
      </c>
      <c r="M661" s="5" t="str">
        <f>VLOOKUP($E661, [1]Requirements!$A:$K, 2, FALSE)</f>
        <v>QC_4399_IWS&gt;Reflight Bag.  Tagless or UNK tags should not require entry of an original flight id</v>
      </c>
      <c r="N661" s="5">
        <f>VLOOKUP($E661, [1]Requirements!$A:$K,4, FALSE)</f>
        <v>42943</v>
      </c>
      <c r="O661" s="5" t="str">
        <f>VLOOKUP($E661, [1]Requirements!$A:$K, 5, FALSE)</f>
        <v>2017-08-10 09:56:17</v>
      </c>
      <c r="P661" s="5" t="str">
        <f>VLOOKUP($E661, [1]Requirements!$A:$K, 3, FALSE)</f>
        <v>rmehta</v>
      </c>
    </row>
    <row r="662" spans="1:16" x14ac:dyDescent="0.3">
      <c r="A662" t="s">
        <v>641</v>
      </c>
      <c r="B662" t="s">
        <v>305</v>
      </c>
      <c r="C662" t="s">
        <v>691</v>
      </c>
      <c r="D662" t="s">
        <v>693</v>
      </c>
      <c r="E662">
        <v>8389</v>
      </c>
      <c r="F662" s="4">
        <v>41156</v>
      </c>
      <c r="G662" s="4" t="str">
        <f>VLOOKUP(E662, [1]Requirements!$A:$K, 11, FALSE)</f>
        <v>mkgaurav</v>
      </c>
      <c r="H662" s="4">
        <v>42544</v>
      </c>
      <c r="I662">
        <v>203795</v>
      </c>
      <c r="J662" t="s">
        <v>20</v>
      </c>
      <c r="K662" s="5">
        <v>42544.441817129627</v>
      </c>
      <c r="L662" s="6">
        <f>VLOOKUP($E662, [1]Requirements!$A:$K, 6, FALSE)</f>
        <v>8530</v>
      </c>
      <c r="M662" s="5" t="str">
        <f>VLOOKUP($E662, [1]Requirements!$A:$K, 2, FALSE)</f>
        <v>QC_4399_IWS&gt;Reflight Bag.  Tagless or UNK tags should not require entry of an original flight id</v>
      </c>
      <c r="N662" s="5">
        <f>VLOOKUP($E662, [1]Requirements!$A:$K,4, FALSE)</f>
        <v>42943</v>
      </c>
      <c r="O662" s="5" t="str">
        <f>VLOOKUP($E662, [1]Requirements!$A:$K, 5, FALSE)</f>
        <v>2017-08-10 09:56:17</v>
      </c>
      <c r="P662" s="5" t="str">
        <f>VLOOKUP($E662, [1]Requirements!$A:$K, 3, FALSE)</f>
        <v>rmehta</v>
      </c>
    </row>
    <row r="663" spans="1:16" x14ac:dyDescent="0.3">
      <c r="A663" t="s">
        <v>641</v>
      </c>
      <c r="B663" t="s">
        <v>305</v>
      </c>
      <c r="C663" t="s">
        <v>691</v>
      </c>
      <c r="D663" t="s">
        <v>694</v>
      </c>
      <c r="E663">
        <v>8447</v>
      </c>
      <c r="F663" s="4">
        <v>41156</v>
      </c>
      <c r="G663" s="4" t="str">
        <f>VLOOKUP(E663, [1]Requirements!$A:$K, 11, FALSE)</f>
        <v>mkgaurav</v>
      </c>
      <c r="H663" s="4">
        <v>42544</v>
      </c>
      <c r="I663">
        <v>203796</v>
      </c>
      <c r="J663" t="s">
        <v>20</v>
      </c>
      <c r="K663" s="5">
        <v>42544.441863425927</v>
      </c>
      <c r="L663" s="6">
        <f>VLOOKUP($E663, [1]Requirements!$A:$K, 6, FALSE)</f>
        <v>6557</v>
      </c>
      <c r="M663" s="5" t="str">
        <f>VLOOKUP($E663, [1]Requirements!$A:$K, 2, FALSE)</f>
        <v>QC4211-IWS&gt;Reflight Bag.  Allow the WorldTracer "unknown flight designator" 'YY' to be input in original flight details  (WTR also needs a fix, due Jan 013)</v>
      </c>
      <c r="N663" s="5">
        <f>VLOOKUP($E663, [1]Requirements!$A:$K,4, FALSE)</f>
        <v>41471</v>
      </c>
      <c r="O663" s="5" t="str">
        <f>VLOOKUP($E663, [1]Requirements!$A:$K, 5, FALSE)</f>
        <v>2017-07-27 11:04:24</v>
      </c>
      <c r="P663" s="5" t="str">
        <f>VLOOKUP($E663, [1]Requirements!$A:$K, 3, FALSE)</f>
        <v>raksharma</v>
      </c>
    </row>
    <row r="664" spans="1:16" x14ac:dyDescent="0.3">
      <c r="A664" t="s">
        <v>641</v>
      </c>
      <c r="B664" t="s">
        <v>305</v>
      </c>
      <c r="C664" t="s">
        <v>691</v>
      </c>
      <c r="D664" t="s">
        <v>695</v>
      </c>
      <c r="E664">
        <v>8448</v>
      </c>
      <c r="F664" s="4">
        <v>41156</v>
      </c>
      <c r="G664" s="4" t="str">
        <f>VLOOKUP(E664, [1]Requirements!$A:$K, 11, FALSE)</f>
        <v>mkgaurav</v>
      </c>
      <c r="H664" s="4">
        <v>42544</v>
      </c>
      <c r="I664">
        <v>203797</v>
      </c>
      <c r="J664" t="s">
        <v>20</v>
      </c>
      <c r="K664" s="5">
        <v>42544.441921296297</v>
      </c>
      <c r="L664" s="6">
        <f>VLOOKUP($E664, [1]Requirements!$A:$K, 6, FALSE)</f>
        <v>6557</v>
      </c>
      <c r="M664" s="5" t="str">
        <f>VLOOKUP($E664, [1]Requirements!$A:$K, 2, FALSE)</f>
        <v>QC4211-IWS&gt;Reflight Bag.  Allow the WorldTracer "unknown flight designator" 'YY' to be input in original flight details  (WTR also needs a fix, due Jan 013)</v>
      </c>
      <c r="N664" s="5">
        <f>VLOOKUP($E664, [1]Requirements!$A:$K,4, FALSE)</f>
        <v>41471</v>
      </c>
      <c r="O664" s="5" t="str">
        <f>VLOOKUP($E664, [1]Requirements!$A:$K, 5, FALSE)</f>
        <v>2017-07-27 11:04:24</v>
      </c>
      <c r="P664" s="5" t="str">
        <f>VLOOKUP($E664, [1]Requirements!$A:$K, 3, FALSE)</f>
        <v>raksharma</v>
      </c>
    </row>
    <row r="665" spans="1:16" x14ac:dyDescent="0.3">
      <c r="A665" t="s">
        <v>641</v>
      </c>
      <c r="B665" t="s">
        <v>305</v>
      </c>
      <c r="C665" t="s">
        <v>318</v>
      </c>
      <c r="D665" t="s">
        <v>319</v>
      </c>
      <c r="E665">
        <v>8486</v>
      </c>
      <c r="F665" s="4">
        <v>41157</v>
      </c>
      <c r="G665" s="4" t="str">
        <f>VLOOKUP(E665, [1]Requirements!$A:$K, 11, FALSE)</f>
        <v>mkgaurav</v>
      </c>
      <c r="H665" s="4">
        <v>42543</v>
      </c>
      <c r="I665">
        <v>203155</v>
      </c>
      <c r="J665" t="s">
        <v>20</v>
      </c>
      <c r="K665" s="5">
        <v>42543.264710648145</v>
      </c>
      <c r="L665" s="6">
        <f>VLOOKUP($E665, [1]Requirements!$A:$K, 6, FALSE)</f>
        <v>6547</v>
      </c>
      <c r="M665" s="5" t="str">
        <f>VLOOKUP($E665, [1]Requirements!$A:$K, 2, FALSE)</f>
        <v>QC4235- IWS&gt;Reflight.  Rework of the UI and flow for improvement and HHT compatability</v>
      </c>
      <c r="N665" s="5">
        <f>VLOOKUP($E665, [1]Requirements!$A:$K,4, FALSE)</f>
        <v>41471</v>
      </c>
      <c r="O665" s="5" t="str">
        <f>VLOOKUP($E665, [1]Requirements!$A:$K, 5, FALSE)</f>
        <v>2017-07-27 11:11:29</v>
      </c>
      <c r="P665" s="5" t="str">
        <f>VLOOKUP($E665, [1]Requirements!$A:$K, 3, FALSE)</f>
        <v>raksharma</v>
      </c>
    </row>
    <row r="666" spans="1:16" x14ac:dyDescent="0.3">
      <c r="A666" t="s">
        <v>641</v>
      </c>
      <c r="B666" t="s">
        <v>305</v>
      </c>
      <c r="C666" t="s">
        <v>318</v>
      </c>
      <c r="D666" t="s">
        <v>320</v>
      </c>
      <c r="E666">
        <v>8487</v>
      </c>
      <c r="F666" s="4">
        <v>41157</v>
      </c>
      <c r="G666" s="4" t="str">
        <f>VLOOKUP(E666, [1]Requirements!$A:$K, 11, FALSE)</f>
        <v>mkgaurav</v>
      </c>
      <c r="H666" s="4">
        <v>42543</v>
      </c>
      <c r="I666">
        <v>203156</v>
      </c>
      <c r="J666" t="s">
        <v>20</v>
      </c>
      <c r="K666" s="5">
        <v>42543.264745370368</v>
      </c>
      <c r="L666" s="6">
        <f>VLOOKUP($E666, [1]Requirements!$A:$K, 6, FALSE)</f>
        <v>6547</v>
      </c>
      <c r="M666" s="5" t="str">
        <f>VLOOKUP($E666, [1]Requirements!$A:$K, 2, FALSE)</f>
        <v>QC4235- IWS&gt;Reflight.  Rework of the UI and flow for improvement and HHT compatability</v>
      </c>
      <c r="N666" s="5">
        <f>VLOOKUP($E666, [1]Requirements!$A:$K,4, FALSE)</f>
        <v>41471</v>
      </c>
      <c r="O666" s="5" t="str">
        <f>VLOOKUP($E666, [1]Requirements!$A:$K, 5, FALSE)</f>
        <v>2017-07-27 11:11:29</v>
      </c>
      <c r="P666" s="5" t="str">
        <f>VLOOKUP($E666, [1]Requirements!$A:$K, 3, FALSE)</f>
        <v>raksharma</v>
      </c>
    </row>
    <row r="667" spans="1:16" x14ac:dyDescent="0.3">
      <c r="A667" t="s">
        <v>641</v>
      </c>
      <c r="B667" t="s">
        <v>305</v>
      </c>
      <c r="C667" t="s">
        <v>318</v>
      </c>
      <c r="D667" t="s">
        <v>321</v>
      </c>
      <c r="E667">
        <v>8488</v>
      </c>
      <c r="F667" s="4">
        <v>41157</v>
      </c>
      <c r="G667" s="4" t="str">
        <f>VLOOKUP(E667, [1]Requirements!$A:$K, 11, FALSE)</f>
        <v>mkgaurav</v>
      </c>
      <c r="H667" s="4">
        <v>42543</v>
      </c>
      <c r="I667">
        <v>203157</v>
      </c>
      <c r="J667" t="s">
        <v>20</v>
      </c>
      <c r="K667" s="5">
        <v>42543.264803240738</v>
      </c>
      <c r="L667" s="6">
        <f>VLOOKUP($E667, [1]Requirements!$A:$K, 6, FALSE)</f>
        <v>6547</v>
      </c>
      <c r="M667" s="5" t="str">
        <f>VLOOKUP($E667, [1]Requirements!$A:$K, 2, FALSE)</f>
        <v>QC4235- IWS&gt;Reflight.  Rework of the UI and flow for improvement and HHT compatability</v>
      </c>
      <c r="N667" s="5">
        <f>VLOOKUP($E667, [1]Requirements!$A:$K,4, FALSE)</f>
        <v>41471</v>
      </c>
      <c r="O667" s="5" t="str">
        <f>VLOOKUP($E667, [1]Requirements!$A:$K, 5, FALSE)</f>
        <v>2017-07-27 11:11:29</v>
      </c>
      <c r="P667" s="5" t="str">
        <f>VLOOKUP($E667, [1]Requirements!$A:$K, 3, FALSE)</f>
        <v>raksharma</v>
      </c>
    </row>
    <row r="668" spans="1:16" x14ac:dyDescent="0.3">
      <c r="A668" t="s">
        <v>641</v>
      </c>
      <c r="B668" t="s">
        <v>305</v>
      </c>
      <c r="C668" t="s">
        <v>696</v>
      </c>
      <c r="D668" t="s">
        <v>697</v>
      </c>
      <c r="E668">
        <v>8396</v>
      </c>
      <c r="F668" s="4">
        <v>41156</v>
      </c>
      <c r="G668" s="4" t="str">
        <f>VLOOKUP(E668, [1]Requirements!$A:$K, 11, FALSE)</f>
        <v>mkgaurav</v>
      </c>
      <c r="H668" s="4">
        <v>42543</v>
      </c>
      <c r="I668">
        <v>203202</v>
      </c>
      <c r="J668" t="s">
        <v>20</v>
      </c>
      <c r="K668" s="5">
        <v>42543.293402777781</v>
      </c>
      <c r="L668" s="6">
        <f>VLOOKUP($E668, [1]Requirements!$A:$K, 6, FALSE)</f>
        <v>6545</v>
      </c>
      <c r="M668" s="5" t="str">
        <f>VLOOKUP($E668, [1]Requirements!$A:$K, 2, FALSE)</f>
        <v>QC4227- Add a "WorldTracer available?" configuration option at airport level, to indicate if a WT connection is present at the site</v>
      </c>
      <c r="N668" s="5">
        <f>VLOOKUP($E668, [1]Requirements!$A:$K,4, FALSE)</f>
        <v>41471</v>
      </c>
      <c r="O668" s="5" t="str">
        <f>VLOOKUP($E668, [1]Requirements!$A:$K, 5, FALSE)</f>
        <v>2017-03-07 06:21:13</v>
      </c>
      <c r="P668" s="5" t="str">
        <f>VLOOKUP($E668, [1]Requirements!$A:$K, 3, FALSE)</f>
        <v>raksharma</v>
      </c>
    </row>
    <row r="669" spans="1:16" x14ac:dyDescent="0.3">
      <c r="A669" t="s">
        <v>641</v>
      </c>
      <c r="B669" t="s">
        <v>305</v>
      </c>
      <c r="C669" t="s">
        <v>696</v>
      </c>
      <c r="D669" t="s">
        <v>698</v>
      </c>
      <c r="E669">
        <v>8398</v>
      </c>
      <c r="F669" s="4">
        <v>41156</v>
      </c>
      <c r="G669" s="4" t="str">
        <f>VLOOKUP(E669, [1]Requirements!$A:$K, 11, FALSE)</f>
        <v>mkgaurav</v>
      </c>
      <c r="H669" s="4">
        <v>42543</v>
      </c>
      <c r="I669">
        <v>203203</v>
      </c>
      <c r="J669" t="s">
        <v>20</v>
      </c>
      <c r="K669" s="5">
        <v>42543.29347222222</v>
      </c>
      <c r="L669" s="6">
        <f>VLOOKUP($E669, [1]Requirements!$A:$K, 6, FALSE)</f>
        <v>6560</v>
      </c>
      <c r="M669" s="5" t="str">
        <f>VLOOKUP($E669, [1]Requirements!$A:$K, 2, FALSE)</f>
        <v>QC4228- IWS&gt;Reflighting.  Input of Original Flight details should not be mandatory.</v>
      </c>
      <c r="N669" s="5">
        <f>VLOOKUP($E669, [1]Requirements!$A:$K,4, FALSE)</f>
        <v>41471</v>
      </c>
      <c r="O669" s="5" t="str">
        <f>VLOOKUP($E669, [1]Requirements!$A:$K, 5, FALSE)</f>
        <v>2017-07-27 11:07:04</v>
      </c>
      <c r="P669" s="5" t="str">
        <f>VLOOKUP($E669, [1]Requirements!$A:$K, 3, FALSE)</f>
        <v>raksharma</v>
      </c>
    </row>
    <row r="670" spans="1:16" x14ac:dyDescent="0.3">
      <c r="A670" t="s">
        <v>641</v>
      </c>
      <c r="B670" t="s">
        <v>305</v>
      </c>
      <c r="C670" t="s">
        <v>699</v>
      </c>
      <c r="D670" t="s">
        <v>700</v>
      </c>
      <c r="E670">
        <v>8495</v>
      </c>
      <c r="F670" s="4">
        <v>41157</v>
      </c>
      <c r="G670" s="4" t="str">
        <f>VLOOKUP(E670, [1]Requirements!$A:$K, 11, FALSE)</f>
        <v>mkgaurav</v>
      </c>
      <c r="H670" s="4">
        <v>42544</v>
      </c>
      <c r="I670">
        <v>203804</v>
      </c>
      <c r="J670" t="s">
        <v>20</v>
      </c>
      <c r="K670" s="5">
        <v>42544.443402777775</v>
      </c>
      <c r="L670" s="6">
        <f>VLOOKUP($E670, [1]Requirements!$A:$K, 6, FALSE)</f>
        <v>6547</v>
      </c>
      <c r="M670" s="5" t="str">
        <f>VLOOKUP($E670, [1]Requirements!$A:$K, 2, FALSE)</f>
        <v>QC4235- IWS&gt;Reflight.  Rework of the UI and flow for improvement and HHT compatability</v>
      </c>
      <c r="N670" s="5">
        <f>VLOOKUP($E670, [1]Requirements!$A:$K,4, FALSE)</f>
        <v>41471</v>
      </c>
      <c r="O670" s="5" t="str">
        <f>VLOOKUP($E670, [1]Requirements!$A:$K, 5, FALSE)</f>
        <v>2017-07-27 11:11:29</v>
      </c>
      <c r="P670" s="5" t="str">
        <f>VLOOKUP($E670, [1]Requirements!$A:$K, 3, FALSE)</f>
        <v>raksharma</v>
      </c>
    </row>
    <row r="671" spans="1:16" x14ac:dyDescent="0.3">
      <c r="A671" t="s">
        <v>641</v>
      </c>
      <c r="B671" t="s">
        <v>305</v>
      </c>
      <c r="C671" t="s">
        <v>699</v>
      </c>
      <c r="D671" t="s">
        <v>701</v>
      </c>
      <c r="E671">
        <v>8497</v>
      </c>
      <c r="F671" s="4">
        <v>41157</v>
      </c>
      <c r="G671" s="4" t="str">
        <f>VLOOKUP(E671, [1]Requirements!$A:$K, 11, FALSE)</f>
        <v>mkgaurav</v>
      </c>
      <c r="H671" s="4">
        <v>42544</v>
      </c>
      <c r="I671">
        <v>203805</v>
      </c>
      <c r="J671" t="s">
        <v>20</v>
      </c>
      <c r="K671" s="5">
        <v>42544.443472222221</v>
      </c>
      <c r="L671" s="6">
        <f>VLOOKUP($E671, [1]Requirements!$A:$K, 6, FALSE)</f>
        <v>6547</v>
      </c>
      <c r="M671" s="5" t="str">
        <f>VLOOKUP($E671, [1]Requirements!$A:$K, 2, FALSE)</f>
        <v>QC4235- IWS&gt;Reflight.  Rework of the UI and flow for improvement and HHT compatability</v>
      </c>
      <c r="N671" s="5">
        <f>VLOOKUP($E671, [1]Requirements!$A:$K,4, FALSE)</f>
        <v>41471</v>
      </c>
      <c r="O671" s="5" t="str">
        <f>VLOOKUP($E671, [1]Requirements!$A:$K, 5, FALSE)</f>
        <v>2017-07-27 11:11:29</v>
      </c>
      <c r="P671" s="5" t="str">
        <f>VLOOKUP($E671, [1]Requirements!$A:$K, 3, FALSE)</f>
        <v>raksharma</v>
      </c>
    </row>
    <row r="672" spans="1:16" x14ac:dyDescent="0.3">
      <c r="A672" t="s">
        <v>641</v>
      </c>
      <c r="B672" t="s">
        <v>305</v>
      </c>
      <c r="C672" t="s">
        <v>699</v>
      </c>
      <c r="D672" t="s">
        <v>702</v>
      </c>
      <c r="E672">
        <v>8494</v>
      </c>
      <c r="F672" s="4">
        <v>41157</v>
      </c>
      <c r="G672" s="4" t="str">
        <f>VLOOKUP(E672, [1]Requirements!$A:$K, 11, FALSE)</f>
        <v>mkgaurav</v>
      </c>
      <c r="H672" s="4">
        <v>42544</v>
      </c>
      <c r="I672">
        <v>203807</v>
      </c>
      <c r="J672" t="s">
        <v>20</v>
      </c>
      <c r="K672" s="5">
        <v>42544.443518518521</v>
      </c>
      <c r="L672" s="6">
        <f>VLOOKUP($E672, [1]Requirements!$A:$K, 6, FALSE)</f>
        <v>6547</v>
      </c>
      <c r="M672" s="5" t="str">
        <f>VLOOKUP($E672, [1]Requirements!$A:$K, 2, FALSE)</f>
        <v>QC4235- IWS&gt;Reflight.  Rework of the UI and flow for improvement and HHT compatability</v>
      </c>
      <c r="N672" s="5">
        <f>VLOOKUP($E672, [1]Requirements!$A:$K,4, FALSE)</f>
        <v>41471</v>
      </c>
      <c r="O672" s="5" t="str">
        <f>VLOOKUP($E672, [1]Requirements!$A:$K, 5, FALSE)</f>
        <v>2017-07-27 11:11:29</v>
      </c>
      <c r="P672" s="5" t="str">
        <f>VLOOKUP($E672, [1]Requirements!$A:$K, 3, FALSE)</f>
        <v>raksharma</v>
      </c>
    </row>
    <row r="673" spans="1:16" x14ac:dyDescent="0.3">
      <c r="A673" t="s">
        <v>641</v>
      </c>
      <c r="B673" t="s">
        <v>305</v>
      </c>
      <c r="C673" t="s">
        <v>699</v>
      </c>
      <c r="D673" t="s">
        <v>703</v>
      </c>
      <c r="E673">
        <v>8496</v>
      </c>
      <c r="F673" s="4">
        <v>41157</v>
      </c>
      <c r="G673" s="4" t="str">
        <f>VLOOKUP(E673, [1]Requirements!$A:$K, 11, FALSE)</f>
        <v>mkgaurav</v>
      </c>
      <c r="H673" s="4">
        <v>42544</v>
      </c>
      <c r="I673">
        <v>203808</v>
      </c>
      <c r="J673" t="s">
        <v>20</v>
      </c>
      <c r="K673" s="5">
        <v>42544.443599537037</v>
      </c>
      <c r="L673" s="6">
        <f>VLOOKUP($E673, [1]Requirements!$A:$K, 6, FALSE)</f>
        <v>6547</v>
      </c>
      <c r="M673" s="5" t="str">
        <f>VLOOKUP($E673, [1]Requirements!$A:$K, 2, FALSE)</f>
        <v>QC4235- IWS&gt;Reflight.  Rework of the UI and flow for improvement and HHT compatability</v>
      </c>
      <c r="N673" s="5">
        <f>VLOOKUP($E673, [1]Requirements!$A:$K,4, FALSE)</f>
        <v>41471</v>
      </c>
      <c r="O673" s="5" t="str">
        <f>VLOOKUP($E673, [1]Requirements!$A:$K, 5, FALSE)</f>
        <v>2017-07-27 11:11:29</v>
      </c>
      <c r="P673" s="5" t="str">
        <f>VLOOKUP($E673, [1]Requirements!$A:$K, 3, FALSE)</f>
        <v>raksharma</v>
      </c>
    </row>
    <row r="674" spans="1:16" x14ac:dyDescent="0.3">
      <c r="A674" t="s">
        <v>641</v>
      </c>
      <c r="B674" t="s">
        <v>305</v>
      </c>
      <c r="C674" t="s">
        <v>704</v>
      </c>
      <c r="D674" t="s">
        <v>705</v>
      </c>
      <c r="E674">
        <v>8489</v>
      </c>
      <c r="F674" s="4">
        <v>41157</v>
      </c>
      <c r="G674" s="4" t="str">
        <f>VLOOKUP(E674, [1]Requirements!$A:$K, 11, FALSE)</f>
        <v>mkgaurav</v>
      </c>
      <c r="H674" s="4">
        <v>42543</v>
      </c>
      <c r="I674">
        <v>203149</v>
      </c>
      <c r="J674" t="s">
        <v>20</v>
      </c>
      <c r="K674" s="5">
        <v>42543.263090277775</v>
      </c>
      <c r="L674" s="6">
        <f>VLOOKUP($E674, [1]Requirements!$A:$K, 6, FALSE)</f>
        <v>6547</v>
      </c>
      <c r="M674" s="5" t="str">
        <f>VLOOKUP($E674, [1]Requirements!$A:$K, 2, FALSE)</f>
        <v>QC4235- IWS&gt;Reflight.  Rework of the UI and flow for improvement and HHT compatability</v>
      </c>
      <c r="N674" s="5">
        <f>VLOOKUP($E674, [1]Requirements!$A:$K,4, FALSE)</f>
        <v>41471</v>
      </c>
      <c r="O674" s="5" t="str">
        <f>VLOOKUP($E674, [1]Requirements!$A:$K, 5, FALSE)</f>
        <v>2017-07-27 11:11:29</v>
      </c>
      <c r="P674" s="5" t="str">
        <f>VLOOKUP($E674, [1]Requirements!$A:$K, 3, FALSE)</f>
        <v>raksharma</v>
      </c>
    </row>
    <row r="675" spans="1:16" x14ac:dyDescent="0.3">
      <c r="A675" t="s">
        <v>641</v>
      </c>
      <c r="B675" t="s">
        <v>305</v>
      </c>
      <c r="C675" t="s">
        <v>704</v>
      </c>
      <c r="D675" t="s">
        <v>706</v>
      </c>
      <c r="E675">
        <v>8490</v>
      </c>
      <c r="F675" s="4">
        <v>41157</v>
      </c>
      <c r="G675" s="4" t="str">
        <f>VLOOKUP(E675, [1]Requirements!$A:$K, 11, FALSE)</f>
        <v>mkgaurav</v>
      </c>
      <c r="H675" s="4">
        <v>42543</v>
      </c>
      <c r="I675">
        <v>203150</v>
      </c>
      <c r="J675" t="s">
        <v>20</v>
      </c>
      <c r="K675" s="5">
        <v>42543.263124999998</v>
      </c>
      <c r="L675" s="6">
        <f>VLOOKUP($E675, [1]Requirements!$A:$K, 6, FALSE)</f>
        <v>6547</v>
      </c>
      <c r="M675" s="5" t="str">
        <f>VLOOKUP($E675, [1]Requirements!$A:$K, 2, FALSE)</f>
        <v>QC4235- IWS&gt;Reflight.  Rework of the UI and flow for improvement and HHT compatability</v>
      </c>
      <c r="N675" s="5">
        <f>VLOOKUP($E675, [1]Requirements!$A:$K,4, FALSE)</f>
        <v>41471</v>
      </c>
      <c r="O675" s="5" t="str">
        <f>VLOOKUP($E675, [1]Requirements!$A:$K, 5, FALSE)</f>
        <v>2017-07-27 11:11:29</v>
      </c>
      <c r="P675" s="5" t="str">
        <f>VLOOKUP($E675, [1]Requirements!$A:$K, 3, FALSE)</f>
        <v>raksharma</v>
      </c>
    </row>
    <row r="676" spans="1:16" x14ac:dyDescent="0.3">
      <c r="A676" t="s">
        <v>641</v>
      </c>
      <c r="B676" t="s">
        <v>305</v>
      </c>
      <c r="C676" t="s">
        <v>704</v>
      </c>
      <c r="D676" t="s">
        <v>707</v>
      </c>
      <c r="E676">
        <v>8491</v>
      </c>
      <c r="F676" s="4">
        <v>41157</v>
      </c>
      <c r="G676" s="4" t="str">
        <f>VLOOKUP(E676, [1]Requirements!$A:$K, 11, FALSE)</f>
        <v>mkgaurav</v>
      </c>
      <c r="H676" s="4">
        <v>42543</v>
      </c>
      <c r="I676">
        <v>203151</v>
      </c>
      <c r="J676" t="s">
        <v>20</v>
      </c>
      <c r="K676" s="5">
        <v>42543.263194444444</v>
      </c>
      <c r="L676" s="6">
        <f>VLOOKUP($E676, [1]Requirements!$A:$K, 6, FALSE)</f>
        <v>6547</v>
      </c>
      <c r="M676" s="5" t="str">
        <f>VLOOKUP($E676, [1]Requirements!$A:$K, 2, FALSE)</f>
        <v>QC4235- IWS&gt;Reflight.  Rework of the UI and flow for improvement and HHT compatability</v>
      </c>
      <c r="N676" s="5">
        <f>VLOOKUP($E676, [1]Requirements!$A:$K,4, FALSE)</f>
        <v>41471</v>
      </c>
      <c r="O676" s="5" t="str">
        <f>VLOOKUP($E676, [1]Requirements!$A:$K, 5, FALSE)</f>
        <v>2017-07-27 11:11:29</v>
      </c>
      <c r="P676" s="5" t="str">
        <f>VLOOKUP($E676, [1]Requirements!$A:$K, 3, FALSE)</f>
        <v>raksharma</v>
      </c>
    </row>
    <row r="677" spans="1:16" x14ac:dyDescent="0.3">
      <c r="A677" t="s">
        <v>641</v>
      </c>
      <c r="B677" t="s">
        <v>305</v>
      </c>
      <c r="C677" t="s">
        <v>704</v>
      </c>
      <c r="D677" t="s">
        <v>708</v>
      </c>
      <c r="E677">
        <v>8492</v>
      </c>
      <c r="F677" s="4">
        <v>41157</v>
      </c>
      <c r="G677" s="4" t="str">
        <f>VLOOKUP(E677, [1]Requirements!$A:$K, 11, FALSE)</f>
        <v>mkgaurav</v>
      </c>
      <c r="H677" s="4">
        <v>42543</v>
      </c>
      <c r="I677">
        <v>203152</v>
      </c>
      <c r="J677" t="s">
        <v>20</v>
      </c>
      <c r="K677" s="5">
        <v>42543.263240740744</v>
      </c>
      <c r="L677" s="6">
        <f>VLOOKUP($E677, [1]Requirements!$A:$K, 6, FALSE)</f>
        <v>6547</v>
      </c>
      <c r="M677" s="5" t="str">
        <f>VLOOKUP($E677, [1]Requirements!$A:$K, 2, FALSE)</f>
        <v>QC4235- IWS&gt;Reflight.  Rework of the UI and flow for improvement and HHT compatability</v>
      </c>
      <c r="N677" s="5">
        <f>VLOOKUP($E677, [1]Requirements!$A:$K,4, FALSE)</f>
        <v>41471</v>
      </c>
      <c r="O677" s="5" t="str">
        <f>VLOOKUP($E677, [1]Requirements!$A:$K, 5, FALSE)</f>
        <v>2017-07-27 11:11:29</v>
      </c>
      <c r="P677" s="5" t="str">
        <f>VLOOKUP($E677, [1]Requirements!$A:$K, 3, FALSE)</f>
        <v>raksharma</v>
      </c>
    </row>
    <row r="678" spans="1:16" x14ac:dyDescent="0.3">
      <c r="A678" t="s">
        <v>641</v>
      </c>
      <c r="B678" t="s">
        <v>305</v>
      </c>
      <c r="C678" t="s">
        <v>704</v>
      </c>
      <c r="D678" t="s">
        <v>709</v>
      </c>
      <c r="E678">
        <v>8493</v>
      </c>
      <c r="F678" s="4">
        <v>41157</v>
      </c>
      <c r="G678" s="4" t="str">
        <f>VLOOKUP(E678, [1]Requirements!$A:$K, 11, FALSE)</f>
        <v>mkgaurav</v>
      </c>
      <c r="H678" s="4">
        <v>42543</v>
      </c>
      <c r="I678">
        <v>203153</v>
      </c>
      <c r="J678" t="s">
        <v>20</v>
      </c>
      <c r="K678" s="5">
        <v>42543.263298611113</v>
      </c>
      <c r="L678" s="6">
        <f>VLOOKUP($E678, [1]Requirements!$A:$K, 6, FALSE)</f>
        <v>6547</v>
      </c>
      <c r="M678" s="5" t="str">
        <f>VLOOKUP($E678, [1]Requirements!$A:$K, 2, FALSE)</f>
        <v>QC4235- IWS&gt;Reflight.  Rework of the UI and flow for improvement and HHT compatability</v>
      </c>
      <c r="N678" s="5">
        <f>VLOOKUP($E678, [1]Requirements!$A:$K,4, FALSE)</f>
        <v>41471</v>
      </c>
      <c r="O678" s="5" t="str">
        <f>VLOOKUP($E678, [1]Requirements!$A:$K, 5, FALSE)</f>
        <v>2017-07-27 11:11:29</v>
      </c>
      <c r="P678" s="5" t="str">
        <f>VLOOKUP($E678, [1]Requirements!$A:$K, 3, FALSE)</f>
        <v>raksharma</v>
      </c>
    </row>
    <row r="679" spans="1:16" x14ac:dyDescent="0.3">
      <c r="A679" t="s">
        <v>641</v>
      </c>
      <c r="B679" t="s">
        <v>305</v>
      </c>
      <c r="C679" t="s">
        <v>710</v>
      </c>
      <c r="D679" t="s">
        <v>711</v>
      </c>
      <c r="E679">
        <v>8476</v>
      </c>
      <c r="F679" s="4">
        <v>41157</v>
      </c>
      <c r="G679" s="4" t="str">
        <f>VLOOKUP(E679, [1]Requirements!$A:$K, 11, FALSE)</f>
        <v>mkgaurav</v>
      </c>
      <c r="H679" s="4">
        <v>42544</v>
      </c>
      <c r="I679">
        <v>203810</v>
      </c>
      <c r="J679" t="s">
        <v>20</v>
      </c>
      <c r="K679" s="5">
        <v>42544.444236111114</v>
      </c>
      <c r="L679" s="6">
        <f>VLOOKUP($E679, [1]Requirements!$A:$K, 6, FALSE)</f>
        <v>6558</v>
      </c>
      <c r="M679" s="5" t="str">
        <f>VLOOKUP($E679, [1]Requirements!$A:$K, 2, FALSE)</f>
        <v>QC4212- HHT &amp; IWS&gt;Reflight Bag. Implement "reflight from" and "reflight to" restrictions</v>
      </c>
      <c r="N679" s="5">
        <f>VLOOKUP($E679, [1]Requirements!$A:$K,4, FALSE)</f>
        <v>41471</v>
      </c>
      <c r="O679" s="5" t="str">
        <f>VLOOKUP($E679, [1]Requirements!$A:$K, 5, FALSE)</f>
        <v>2017-07-22 09:28:57</v>
      </c>
      <c r="P679" s="5" t="str">
        <f>VLOOKUP($E679, [1]Requirements!$A:$K, 3, FALSE)</f>
        <v>raksharma</v>
      </c>
    </row>
    <row r="680" spans="1:16" x14ac:dyDescent="0.3">
      <c r="A680" t="s">
        <v>641</v>
      </c>
      <c r="B680" t="s">
        <v>305</v>
      </c>
      <c r="C680" t="s">
        <v>710</v>
      </c>
      <c r="D680" t="s">
        <v>712</v>
      </c>
      <c r="E680">
        <v>8478</v>
      </c>
      <c r="F680" s="4">
        <v>41157</v>
      </c>
      <c r="G680" s="4" t="str">
        <f>VLOOKUP(E680, [1]Requirements!$A:$K, 11, FALSE)</f>
        <v>mkgaurav</v>
      </c>
      <c r="H680" s="4">
        <v>42544</v>
      </c>
      <c r="I680">
        <v>203811</v>
      </c>
      <c r="J680" t="s">
        <v>20</v>
      </c>
      <c r="K680" s="5">
        <v>42544.444293981483</v>
      </c>
      <c r="L680" s="6">
        <f>VLOOKUP($E680, [1]Requirements!$A:$K, 6, FALSE)</f>
        <v>6558</v>
      </c>
      <c r="M680" s="5" t="str">
        <f>VLOOKUP($E680, [1]Requirements!$A:$K, 2, FALSE)</f>
        <v>QC4212- HHT &amp; IWS&gt;Reflight Bag. Implement "reflight from" and "reflight to" restrictions</v>
      </c>
      <c r="N680" s="5">
        <f>VLOOKUP($E680, [1]Requirements!$A:$K,4, FALSE)</f>
        <v>41471</v>
      </c>
      <c r="O680" s="5" t="str">
        <f>VLOOKUP($E680, [1]Requirements!$A:$K, 5, FALSE)</f>
        <v>2017-07-22 09:28:57</v>
      </c>
      <c r="P680" s="5" t="str">
        <f>VLOOKUP($E680, [1]Requirements!$A:$K, 3, FALSE)</f>
        <v>raksharma</v>
      </c>
    </row>
    <row r="681" spans="1:16" x14ac:dyDescent="0.3">
      <c r="A681" t="s">
        <v>641</v>
      </c>
      <c r="B681" t="s">
        <v>305</v>
      </c>
      <c r="C681" t="s">
        <v>322</v>
      </c>
      <c r="D681" t="s">
        <v>323</v>
      </c>
      <c r="E681">
        <v>8472</v>
      </c>
      <c r="F681" s="4">
        <v>41157</v>
      </c>
      <c r="G681" s="4" t="str">
        <f>VLOOKUP(E681, [1]Requirements!$A:$K, 11, FALSE)</f>
        <v>mkgaurav</v>
      </c>
      <c r="H681" s="4">
        <v>42543</v>
      </c>
      <c r="I681">
        <v>203145</v>
      </c>
      <c r="J681" t="s">
        <v>20</v>
      </c>
      <c r="K681" s="5">
        <v>42543.261956018519</v>
      </c>
      <c r="L681" s="6">
        <f>VLOOKUP($E681, [1]Requirements!$A:$K, 6, FALSE)</f>
        <v>6558</v>
      </c>
      <c r="M681" s="5" t="str">
        <f>VLOOKUP($E681, [1]Requirements!$A:$K, 2, FALSE)</f>
        <v>QC4212- HHT &amp; IWS&gt;Reflight Bag. Implement "reflight from" and "reflight to" restrictions</v>
      </c>
      <c r="N681" s="5">
        <f>VLOOKUP($E681, [1]Requirements!$A:$K,4, FALSE)</f>
        <v>41471</v>
      </c>
      <c r="O681" s="5" t="str">
        <f>VLOOKUP($E681, [1]Requirements!$A:$K, 5, FALSE)</f>
        <v>2017-07-22 09:28:57</v>
      </c>
      <c r="P681" s="5" t="str">
        <f>VLOOKUP($E681, [1]Requirements!$A:$K, 3, FALSE)</f>
        <v>raksharma</v>
      </c>
    </row>
    <row r="682" spans="1:16" x14ac:dyDescent="0.3">
      <c r="A682" t="s">
        <v>641</v>
      </c>
      <c r="B682" t="s">
        <v>305</v>
      </c>
      <c r="C682" t="s">
        <v>322</v>
      </c>
      <c r="D682" t="s">
        <v>324</v>
      </c>
      <c r="E682">
        <v>8473</v>
      </c>
      <c r="F682" s="4">
        <v>41157</v>
      </c>
      <c r="G682" s="4" t="str">
        <f>VLOOKUP(E682, [1]Requirements!$A:$K, 11, FALSE)</f>
        <v>mkgaurav</v>
      </c>
      <c r="H682" s="4">
        <v>42543</v>
      </c>
      <c r="I682">
        <v>203146</v>
      </c>
      <c r="J682" t="s">
        <v>20</v>
      </c>
      <c r="K682" s="5">
        <v>42543.262013888889</v>
      </c>
      <c r="L682" s="6">
        <f>VLOOKUP($E682, [1]Requirements!$A:$K, 6, FALSE)</f>
        <v>6558</v>
      </c>
      <c r="M682" s="5" t="str">
        <f>VLOOKUP($E682, [1]Requirements!$A:$K, 2, FALSE)</f>
        <v>QC4212- HHT &amp; IWS&gt;Reflight Bag. Implement "reflight from" and "reflight to" restrictions</v>
      </c>
      <c r="N682" s="5">
        <f>VLOOKUP($E682, [1]Requirements!$A:$K,4, FALSE)</f>
        <v>41471</v>
      </c>
      <c r="O682" s="5" t="str">
        <f>VLOOKUP($E682, [1]Requirements!$A:$K, 5, FALSE)</f>
        <v>2017-07-22 09:28:57</v>
      </c>
      <c r="P682" s="5" t="str">
        <f>VLOOKUP($E682, [1]Requirements!$A:$K, 3, FALSE)</f>
        <v>raksharma</v>
      </c>
    </row>
    <row r="683" spans="1:16" x14ac:dyDescent="0.3">
      <c r="A683" t="s">
        <v>641</v>
      </c>
      <c r="B683" t="s">
        <v>305</v>
      </c>
      <c r="C683" t="s">
        <v>322</v>
      </c>
      <c r="D683" t="s">
        <v>325</v>
      </c>
      <c r="E683">
        <v>8498</v>
      </c>
      <c r="F683" s="4">
        <v>41157</v>
      </c>
      <c r="G683" s="4" t="str">
        <f>VLOOKUP(E683, [1]Requirements!$A:$K, 11, FALSE)</f>
        <v>mkgaurav</v>
      </c>
      <c r="H683" s="4">
        <v>42543</v>
      </c>
      <c r="I683">
        <v>203147</v>
      </c>
      <c r="J683" t="s">
        <v>20</v>
      </c>
      <c r="K683" s="5">
        <v>42543.262141203704</v>
      </c>
      <c r="L683" s="6">
        <f>VLOOKUP($E683, [1]Requirements!$A:$K, 6, FALSE)</f>
        <v>6547</v>
      </c>
      <c r="M683" s="5" t="str">
        <f>VLOOKUP($E683, [1]Requirements!$A:$K, 2, FALSE)</f>
        <v>QC4235- IWS&gt;Reflight.  Rework of the UI and flow for improvement and HHT compatability</v>
      </c>
      <c r="N683" s="5">
        <f>VLOOKUP($E683, [1]Requirements!$A:$K,4, FALSE)</f>
        <v>41471</v>
      </c>
      <c r="O683" s="5" t="str">
        <f>VLOOKUP($E683, [1]Requirements!$A:$K, 5, FALSE)</f>
        <v>2017-07-27 11:11:29</v>
      </c>
      <c r="P683" s="5" t="str">
        <f>VLOOKUP($E683, [1]Requirements!$A:$K, 3, FALSE)</f>
        <v>raksharma</v>
      </c>
    </row>
    <row r="684" spans="1:16" x14ac:dyDescent="0.3">
      <c r="A684" t="s">
        <v>641</v>
      </c>
      <c r="B684" t="s">
        <v>305</v>
      </c>
      <c r="C684" t="s">
        <v>713</v>
      </c>
      <c r="D684" t="s">
        <v>714</v>
      </c>
      <c r="E684">
        <v>8499</v>
      </c>
      <c r="F684" s="4">
        <v>41157</v>
      </c>
      <c r="G684" s="4" t="str">
        <f>VLOOKUP(E684, [1]Requirements!$A:$K, 11, FALSE)</f>
        <v>mkgaurav</v>
      </c>
      <c r="H684" s="4">
        <v>42543</v>
      </c>
      <c r="I684">
        <v>203164</v>
      </c>
      <c r="J684" t="s">
        <v>20</v>
      </c>
      <c r="K684" s="5">
        <v>42543.267106481479</v>
      </c>
      <c r="L684" s="6">
        <f>VLOOKUP($E684, [1]Requirements!$A:$K, 6, FALSE)</f>
        <v>6547</v>
      </c>
      <c r="M684" s="5" t="str">
        <f>VLOOKUP($E684, [1]Requirements!$A:$K, 2, FALSE)</f>
        <v>QC4235- IWS&gt;Reflight.  Rework of the UI and flow for improvement and HHT compatability</v>
      </c>
      <c r="N684" s="5">
        <f>VLOOKUP($E684, [1]Requirements!$A:$K,4, FALSE)</f>
        <v>41471</v>
      </c>
      <c r="O684" s="5" t="str">
        <f>VLOOKUP($E684, [1]Requirements!$A:$K, 5, FALSE)</f>
        <v>2017-07-27 11:11:29</v>
      </c>
      <c r="P684" s="5" t="str">
        <f>VLOOKUP($E684, [1]Requirements!$A:$K, 3, FALSE)</f>
        <v>raksharma</v>
      </c>
    </row>
    <row r="685" spans="1:16" x14ac:dyDescent="0.3">
      <c r="A685" t="s">
        <v>641</v>
      </c>
      <c r="B685" t="s">
        <v>305</v>
      </c>
      <c r="C685" t="s">
        <v>713</v>
      </c>
      <c r="D685" t="s">
        <v>715</v>
      </c>
      <c r="E685">
        <v>8500</v>
      </c>
      <c r="F685" s="4">
        <v>41157</v>
      </c>
      <c r="G685" s="4" t="str">
        <f>VLOOKUP(E685, [1]Requirements!$A:$K, 11, FALSE)</f>
        <v>mkgaurav</v>
      </c>
      <c r="H685" s="4">
        <v>42543</v>
      </c>
      <c r="I685">
        <v>203165</v>
      </c>
      <c r="J685" t="s">
        <v>20</v>
      </c>
      <c r="K685" s="5">
        <v>42543.267199074071</v>
      </c>
      <c r="L685" s="6">
        <f>VLOOKUP($E685, [1]Requirements!$A:$K, 6, FALSE)</f>
        <v>6547</v>
      </c>
      <c r="M685" s="5" t="str">
        <f>VLOOKUP($E685, [1]Requirements!$A:$K, 2, FALSE)</f>
        <v>QC4235- IWS&gt;Reflight.  Rework of the UI and flow for improvement and HHT compatability</v>
      </c>
      <c r="N685" s="5">
        <f>VLOOKUP($E685, [1]Requirements!$A:$K,4, FALSE)</f>
        <v>41471</v>
      </c>
      <c r="O685" s="5" t="str">
        <f>VLOOKUP($E685, [1]Requirements!$A:$K, 5, FALSE)</f>
        <v>2017-07-27 11:11:29</v>
      </c>
      <c r="P685" s="5" t="str">
        <f>VLOOKUP($E685, [1]Requirements!$A:$K, 3, FALSE)</f>
        <v>raksharma</v>
      </c>
    </row>
    <row r="686" spans="1:16" x14ac:dyDescent="0.3">
      <c r="A686" t="s">
        <v>641</v>
      </c>
      <c r="B686" t="s">
        <v>305</v>
      </c>
      <c r="C686" t="s">
        <v>326</v>
      </c>
      <c r="D686" t="s">
        <v>327</v>
      </c>
      <c r="E686">
        <v>8477</v>
      </c>
      <c r="F686" s="4">
        <v>41157</v>
      </c>
      <c r="G686" s="4" t="str">
        <f>VLOOKUP(E686, [1]Requirements!$A:$K, 11, FALSE)</f>
        <v>mkgaurav</v>
      </c>
      <c r="H686" s="4">
        <v>42545</v>
      </c>
      <c r="I686">
        <v>204184</v>
      </c>
      <c r="J686" t="s">
        <v>20</v>
      </c>
      <c r="K686" s="5">
        <v>42545.369884259257</v>
      </c>
      <c r="L686" s="6">
        <f>VLOOKUP($E686, [1]Requirements!$A:$K, 6, FALSE)</f>
        <v>6558</v>
      </c>
      <c r="M686" s="5" t="str">
        <f>VLOOKUP($E686, [1]Requirements!$A:$K, 2, FALSE)</f>
        <v>QC4212- HHT &amp; IWS&gt;Reflight Bag. Implement "reflight from" and "reflight to" restrictions</v>
      </c>
      <c r="N686" s="5">
        <f>VLOOKUP($E686, [1]Requirements!$A:$K,4, FALSE)</f>
        <v>41471</v>
      </c>
      <c r="O686" s="5" t="str">
        <f>VLOOKUP($E686, [1]Requirements!$A:$K, 5, FALSE)</f>
        <v>2017-07-22 09:28:57</v>
      </c>
      <c r="P686" s="5" t="str">
        <f>VLOOKUP($E686, [1]Requirements!$A:$K, 3, FALSE)</f>
        <v>raksharma</v>
      </c>
    </row>
    <row r="687" spans="1:16" x14ac:dyDescent="0.3">
      <c r="A687" t="s">
        <v>641</v>
      </c>
      <c r="B687" t="s">
        <v>305</v>
      </c>
      <c r="C687" t="s">
        <v>328</v>
      </c>
      <c r="D687" t="s">
        <v>329</v>
      </c>
      <c r="E687">
        <v>8475</v>
      </c>
      <c r="F687" s="4">
        <v>41157</v>
      </c>
      <c r="G687" s="4" t="str">
        <f>VLOOKUP(E687, [1]Requirements!$A:$K, 11, FALSE)</f>
        <v>mkgaurav</v>
      </c>
      <c r="H687" s="4">
        <v>42542</v>
      </c>
      <c r="I687">
        <v>202812</v>
      </c>
      <c r="J687" t="s">
        <v>20</v>
      </c>
      <c r="K687" s="5">
        <v>42542.272650462961</v>
      </c>
      <c r="L687" s="6">
        <f>VLOOKUP($E687, [1]Requirements!$A:$K, 6, FALSE)</f>
        <v>6558</v>
      </c>
      <c r="M687" s="5" t="str">
        <f>VLOOKUP($E687, [1]Requirements!$A:$K, 2, FALSE)</f>
        <v>QC4212- HHT &amp; IWS&gt;Reflight Bag. Implement "reflight from" and "reflight to" restrictions</v>
      </c>
      <c r="N687" s="5">
        <f>VLOOKUP($E687, [1]Requirements!$A:$K,4, FALSE)</f>
        <v>41471</v>
      </c>
      <c r="O687" s="5" t="str">
        <f>VLOOKUP($E687, [1]Requirements!$A:$K, 5, FALSE)</f>
        <v>2017-07-22 09:28:57</v>
      </c>
      <c r="P687" s="5" t="str">
        <f>VLOOKUP($E687, [1]Requirements!$A:$K, 3, FALSE)</f>
        <v>raksharma</v>
      </c>
    </row>
    <row r="688" spans="1:16" x14ac:dyDescent="0.3">
      <c r="A688" t="s">
        <v>641</v>
      </c>
      <c r="B688" t="s">
        <v>305</v>
      </c>
      <c r="C688" t="s">
        <v>328</v>
      </c>
      <c r="D688" t="s">
        <v>330</v>
      </c>
      <c r="E688">
        <v>8479</v>
      </c>
      <c r="F688" s="4">
        <v>41157</v>
      </c>
      <c r="G688" s="4" t="str">
        <f>VLOOKUP(E688, [1]Requirements!$A:$K, 11, FALSE)</f>
        <v>mkgaurav</v>
      </c>
      <c r="H688" s="4">
        <v>42542</v>
      </c>
      <c r="I688">
        <v>202813</v>
      </c>
      <c r="J688" t="s">
        <v>20</v>
      </c>
      <c r="K688" s="5">
        <v>42542.272743055553</v>
      </c>
      <c r="L688" s="6">
        <f>VLOOKUP($E688, [1]Requirements!$A:$K, 6, FALSE)</f>
        <v>6558</v>
      </c>
      <c r="M688" s="5" t="str">
        <f>VLOOKUP($E688, [1]Requirements!$A:$K, 2, FALSE)</f>
        <v>QC4212- HHT &amp; IWS&gt;Reflight Bag. Implement "reflight from" and "reflight to" restrictions</v>
      </c>
      <c r="N688" s="5">
        <f>VLOOKUP($E688, [1]Requirements!$A:$K,4, FALSE)</f>
        <v>41471</v>
      </c>
      <c r="O688" s="5" t="str">
        <f>VLOOKUP($E688, [1]Requirements!$A:$K, 5, FALSE)</f>
        <v>2017-07-22 09:28:57</v>
      </c>
      <c r="P688" s="5" t="str">
        <f>VLOOKUP($E688, [1]Requirements!$A:$K, 3, FALSE)</f>
        <v>raksharma</v>
      </c>
    </row>
    <row r="689" spans="1:16" x14ac:dyDescent="0.3">
      <c r="A689" t="s">
        <v>641</v>
      </c>
      <c r="B689" t="s">
        <v>305</v>
      </c>
      <c r="C689" t="s">
        <v>331</v>
      </c>
      <c r="D689" t="s">
        <v>332</v>
      </c>
      <c r="E689">
        <v>8474</v>
      </c>
      <c r="F689" s="4">
        <v>41157</v>
      </c>
      <c r="G689" s="4" t="str">
        <f>VLOOKUP(E689, [1]Requirements!$A:$K, 11, FALSE)</f>
        <v>mkgaurav</v>
      </c>
      <c r="H689" s="4">
        <v>42542</v>
      </c>
      <c r="I689">
        <v>202814</v>
      </c>
      <c r="J689" t="s">
        <v>20</v>
      </c>
      <c r="K689" s="5">
        <v>42542.273356481484</v>
      </c>
      <c r="L689" s="6">
        <f>VLOOKUP($E689, [1]Requirements!$A:$K, 6, FALSE)</f>
        <v>6558</v>
      </c>
      <c r="M689" s="5" t="str">
        <f>VLOOKUP($E689, [1]Requirements!$A:$K, 2, FALSE)</f>
        <v>QC4212- HHT &amp; IWS&gt;Reflight Bag. Implement "reflight from" and "reflight to" restrictions</v>
      </c>
      <c r="N689" s="5">
        <f>VLOOKUP($E689, [1]Requirements!$A:$K,4, FALSE)</f>
        <v>41471</v>
      </c>
      <c r="O689" s="5" t="str">
        <f>VLOOKUP($E689, [1]Requirements!$A:$K, 5, FALSE)</f>
        <v>2017-07-22 09:28:57</v>
      </c>
      <c r="P689" s="5" t="str">
        <f>VLOOKUP($E689, [1]Requirements!$A:$K, 3, FALSE)</f>
        <v>raksharma</v>
      </c>
    </row>
    <row r="690" spans="1:16" x14ac:dyDescent="0.3">
      <c r="A690" t="s">
        <v>641</v>
      </c>
      <c r="B690" t="s">
        <v>305</v>
      </c>
      <c r="C690" t="s">
        <v>333</v>
      </c>
      <c r="D690" t="s">
        <v>334</v>
      </c>
      <c r="E690">
        <v>8463</v>
      </c>
      <c r="F690" s="4">
        <v>41157</v>
      </c>
      <c r="G690" s="4" t="str">
        <f>VLOOKUP(E690, [1]Requirements!$A:$K, 11, FALSE)</f>
        <v>mkgaurav</v>
      </c>
      <c r="H690" s="4">
        <v>42545</v>
      </c>
      <c r="I690">
        <v>204180</v>
      </c>
      <c r="J690" t="s">
        <v>20</v>
      </c>
      <c r="K690" s="5">
        <v>42545.368969907409</v>
      </c>
      <c r="L690" s="6">
        <f>VLOOKUP($E690, [1]Requirements!$A:$K, 6, FALSE)</f>
        <v>6558</v>
      </c>
      <c r="M690" s="5" t="str">
        <f>VLOOKUP($E690, [1]Requirements!$A:$K, 2, FALSE)</f>
        <v>QC4212- HHT &amp; IWS&gt;Reflight Bag. Implement "reflight from" and "reflight to" restrictions</v>
      </c>
      <c r="N690" s="5">
        <f>VLOOKUP($E690, [1]Requirements!$A:$K,4, FALSE)</f>
        <v>41471</v>
      </c>
      <c r="O690" s="5" t="str">
        <f>VLOOKUP($E690, [1]Requirements!$A:$K, 5, FALSE)</f>
        <v>2017-07-22 09:28:57</v>
      </c>
      <c r="P690" s="5" t="str">
        <f>VLOOKUP($E690, [1]Requirements!$A:$K, 3, FALSE)</f>
        <v>raksharma</v>
      </c>
    </row>
    <row r="691" spans="1:16" x14ac:dyDescent="0.3">
      <c r="A691" t="s">
        <v>641</v>
      </c>
      <c r="B691" t="s">
        <v>305</v>
      </c>
      <c r="C691" t="s">
        <v>333</v>
      </c>
      <c r="D691" t="s">
        <v>335</v>
      </c>
      <c r="E691">
        <v>8464</v>
      </c>
      <c r="F691" s="4">
        <v>41157</v>
      </c>
      <c r="G691" s="4" t="str">
        <f>VLOOKUP(E691, [1]Requirements!$A:$K, 11, FALSE)</f>
        <v>mkgaurav</v>
      </c>
      <c r="H691" s="4">
        <v>42545</v>
      </c>
      <c r="I691">
        <v>204181</v>
      </c>
      <c r="J691" t="s">
        <v>20</v>
      </c>
      <c r="K691" s="5">
        <v>42545.369016203702</v>
      </c>
      <c r="L691" s="6">
        <f>VLOOKUP($E691, [1]Requirements!$A:$K, 6, FALSE)</f>
        <v>6558</v>
      </c>
      <c r="M691" s="5" t="str">
        <f>VLOOKUP($E691, [1]Requirements!$A:$K, 2, FALSE)</f>
        <v>QC4212- HHT &amp; IWS&gt;Reflight Bag. Implement "reflight from" and "reflight to" restrictions</v>
      </c>
      <c r="N691" s="5">
        <f>VLOOKUP($E691, [1]Requirements!$A:$K,4, FALSE)</f>
        <v>41471</v>
      </c>
      <c r="O691" s="5" t="str">
        <f>VLOOKUP($E691, [1]Requirements!$A:$K, 5, FALSE)</f>
        <v>2017-07-22 09:28:57</v>
      </c>
      <c r="P691" s="5" t="str">
        <f>VLOOKUP($E691, [1]Requirements!$A:$K, 3, FALSE)</f>
        <v>raksharma</v>
      </c>
    </row>
    <row r="692" spans="1:16" x14ac:dyDescent="0.3">
      <c r="A692" t="s">
        <v>641</v>
      </c>
      <c r="B692" t="s">
        <v>305</v>
      </c>
      <c r="C692" t="s">
        <v>333</v>
      </c>
      <c r="D692" t="s">
        <v>336</v>
      </c>
      <c r="E692">
        <v>8465</v>
      </c>
      <c r="F692" s="4">
        <v>41157</v>
      </c>
      <c r="G692" s="4" t="str">
        <f>VLOOKUP(E692, [1]Requirements!$A:$K, 11, FALSE)</f>
        <v>mkgaurav</v>
      </c>
      <c r="H692" s="4">
        <v>42545</v>
      </c>
      <c r="I692">
        <v>204182</v>
      </c>
      <c r="J692" t="s">
        <v>20</v>
      </c>
      <c r="K692" s="5">
        <v>42545.369074074071</v>
      </c>
      <c r="L692" s="6">
        <f>VLOOKUP($E692, [1]Requirements!$A:$K, 6, FALSE)</f>
        <v>6558</v>
      </c>
      <c r="M692" s="5" t="str">
        <f>VLOOKUP($E692, [1]Requirements!$A:$K, 2, FALSE)</f>
        <v>QC4212- HHT &amp; IWS&gt;Reflight Bag. Implement "reflight from" and "reflight to" restrictions</v>
      </c>
      <c r="N692" s="5">
        <f>VLOOKUP($E692, [1]Requirements!$A:$K,4, FALSE)</f>
        <v>41471</v>
      </c>
      <c r="O692" s="5" t="str">
        <f>VLOOKUP($E692, [1]Requirements!$A:$K, 5, FALSE)</f>
        <v>2017-07-22 09:28:57</v>
      </c>
      <c r="P692" s="5" t="str">
        <f>VLOOKUP($E692, [1]Requirements!$A:$K, 3, FALSE)</f>
        <v>raksharma</v>
      </c>
    </row>
    <row r="693" spans="1:16" x14ac:dyDescent="0.3">
      <c r="A693" t="s">
        <v>641</v>
      </c>
      <c r="B693" t="s">
        <v>305</v>
      </c>
      <c r="C693" t="s">
        <v>337</v>
      </c>
      <c r="D693" t="s">
        <v>338</v>
      </c>
      <c r="E693">
        <v>8544</v>
      </c>
      <c r="F693" s="4">
        <v>41157</v>
      </c>
      <c r="G693" s="4" t="str">
        <f>VLOOKUP(E693, [1]Requirements!$A:$K, 11, FALSE)</f>
        <v>rgera</v>
      </c>
      <c r="H693" s="4">
        <v>42542</v>
      </c>
      <c r="I693">
        <v>202815</v>
      </c>
      <c r="J693" t="s">
        <v>20</v>
      </c>
      <c r="K693" s="5">
        <v>42542.273993055554</v>
      </c>
      <c r="L693" s="6">
        <f>VLOOKUP($E693, [1]Requirements!$A:$K, 6, FALSE)</f>
        <v>6550</v>
      </c>
      <c r="M693" s="5" t="str">
        <f>VLOOKUP($E693, [1]Requirements!$A:$K, 2, FALSE)</f>
        <v>QC4331- IWS&gt;Forward Screens.  Rework of the UI and flow for improvement on all forward screens.</v>
      </c>
      <c r="N693" s="5">
        <f>VLOOKUP($E693, [1]Requirements!$A:$K,4, FALSE)</f>
        <v>41471</v>
      </c>
      <c r="O693" s="5" t="str">
        <f>VLOOKUP($E693, [1]Requirements!$A:$K, 5, FALSE)</f>
        <v>2017-07-21 10:41:28</v>
      </c>
      <c r="P693" s="5" t="str">
        <f>VLOOKUP($E693, [1]Requirements!$A:$K, 3, FALSE)</f>
        <v>raksharma</v>
      </c>
    </row>
    <row r="694" spans="1:16" x14ac:dyDescent="0.3">
      <c r="A694" t="s">
        <v>641</v>
      </c>
      <c r="B694" t="s">
        <v>305</v>
      </c>
      <c r="C694" t="s">
        <v>337</v>
      </c>
      <c r="D694" t="s">
        <v>339</v>
      </c>
      <c r="E694">
        <v>8546</v>
      </c>
      <c r="F694" s="4">
        <v>41157</v>
      </c>
      <c r="G694" s="4" t="str">
        <f>VLOOKUP(E694, [1]Requirements!$A:$K, 11, FALSE)</f>
        <v>rgera</v>
      </c>
      <c r="H694" s="4">
        <v>42542</v>
      </c>
      <c r="I694">
        <v>202816</v>
      </c>
      <c r="J694" t="s">
        <v>20</v>
      </c>
      <c r="K694" s="5">
        <v>42542.274050925924</v>
      </c>
      <c r="L694" s="6">
        <f>VLOOKUP($E694, [1]Requirements!$A:$K, 6, FALSE)</f>
        <v>6550</v>
      </c>
      <c r="M694" s="5" t="str">
        <f>VLOOKUP($E694, [1]Requirements!$A:$K, 2, FALSE)</f>
        <v>QC4331- IWS&gt;Forward Screens.  Rework of the UI and flow for improvement on all forward screens.</v>
      </c>
      <c r="N694" s="5">
        <f>VLOOKUP($E694, [1]Requirements!$A:$K,4, FALSE)</f>
        <v>41471</v>
      </c>
      <c r="O694" s="5" t="str">
        <f>VLOOKUP($E694, [1]Requirements!$A:$K, 5, FALSE)</f>
        <v>2017-07-21 10:41:28</v>
      </c>
      <c r="P694" s="5" t="str">
        <f>VLOOKUP($E694, [1]Requirements!$A:$K, 3, FALSE)</f>
        <v>raksharma</v>
      </c>
    </row>
    <row r="695" spans="1:16" x14ac:dyDescent="0.3">
      <c r="A695" t="s">
        <v>641</v>
      </c>
      <c r="B695" t="s">
        <v>305</v>
      </c>
      <c r="C695" t="s">
        <v>337</v>
      </c>
      <c r="D695" t="s">
        <v>340</v>
      </c>
      <c r="E695">
        <v>8547</v>
      </c>
      <c r="F695" s="4">
        <v>41157</v>
      </c>
      <c r="G695" s="4" t="str">
        <f>VLOOKUP(E695, [1]Requirements!$A:$K, 11, FALSE)</f>
        <v>rgera</v>
      </c>
      <c r="H695" s="4">
        <v>42542</v>
      </c>
      <c r="I695">
        <v>202817</v>
      </c>
      <c r="J695" t="s">
        <v>20</v>
      </c>
      <c r="K695" s="5">
        <v>42542.274282407408</v>
      </c>
      <c r="L695" s="6">
        <f>VLOOKUP($E695, [1]Requirements!$A:$K, 6, FALSE)</f>
        <v>6550</v>
      </c>
      <c r="M695" s="5" t="str">
        <f>VLOOKUP($E695, [1]Requirements!$A:$K, 2, FALSE)</f>
        <v>QC4331- IWS&gt;Forward Screens.  Rework of the UI and flow for improvement on all forward screens.</v>
      </c>
      <c r="N695" s="5">
        <f>VLOOKUP($E695, [1]Requirements!$A:$K,4, FALSE)</f>
        <v>41471</v>
      </c>
      <c r="O695" s="5" t="str">
        <f>VLOOKUP($E695, [1]Requirements!$A:$K, 5, FALSE)</f>
        <v>2017-07-21 10:41:28</v>
      </c>
      <c r="P695" s="5" t="str">
        <f>VLOOKUP($E695, [1]Requirements!$A:$K, 3, FALSE)</f>
        <v>raksharma</v>
      </c>
    </row>
    <row r="696" spans="1:16" x14ac:dyDescent="0.3">
      <c r="A696" t="s">
        <v>641</v>
      </c>
      <c r="B696" t="s">
        <v>305</v>
      </c>
      <c r="C696" t="s">
        <v>337</v>
      </c>
      <c r="D696" t="s">
        <v>341</v>
      </c>
      <c r="E696">
        <v>8549</v>
      </c>
      <c r="F696" s="4">
        <v>41157</v>
      </c>
      <c r="G696" s="4" t="str">
        <f>VLOOKUP(E696, [1]Requirements!$A:$K, 11, FALSE)</f>
        <v>rgera</v>
      </c>
      <c r="H696" s="4">
        <v>42542</v>
      </c>
      <c r="I696">
        <v>202818</v>
      </c>
      <c r="J696" t="s">
        <v>20</v>
      </c>
      <c r="K696" s="5">
        <v>42542.274328703701</v>
      </c>
      <c r="L696" s="6">
        <f>VLOOKUP($E696, [1]Requirements!$A:$K, 6, FALSE)</f>
        <v>6550</v>
      </c>
      <c r="M696" s="5" t="str">
        <f>VLOOKUP($E696, [1]Requirements!$A:$K, 2, FALSE)</f>
        <v>QC4331- IWS&gt;Forward Screens.  Rework of the UI and flow for improvement on all forward screens.</v>
      </c>
      <c r="N696" s="5">
        <f>VLOOKUP($E696, [1]Requirements!$A:$K,4, FALSE)</f>
        <v>41471</v>
      </c>
      <c r="O696" s="5" t="str">
        <f>VLOOKUP($E696, [1]Requirements!$A:$K, 5, FALSE)</f>
        <v>2017-07-21 10:41:28</v>
      </c>
      <c r="P696" s="5" t="str">
        <f>VLOOKUP($E696, [1]Requirements!$A:$K, 3, FALSE)</f>
        <v>raksharma</v>
      </c>
    </row>
    <row r="697" spans="1:16" x14ac:dyDescent="0.3">
      <c r="A697" t="s">
        <v>641</v>
      </c>
      <c r="B697" t="s">
        <v>305</v>
      </c>
      <c r="C697" t="s">
        <v>716</v>
      </c>
      <c r="D697" t="s">
        <v>717</v>
      </c>
      <c r="E697">
        <v>8587</v>
      </c>
      <c r="F697" s="4">
        <v>41170</v>
      </c>
      <c r="G697" s="4" t="str">
        <f>VLOOKUP(E697, [1]Requirements!$A:$K, 11, FALSE)</f>
        <v>rgera</v>
      </c>
      <c r="H697" s="4">
        <v>42544</v>
      </c>
      <c r="I697">
        <v>203601</v>
      </c>
      <c r="J697" t="s">
        <v>20</v>
      </c>
      <c r="K697" s="5">
        <v>42544.404247685183</v>
      </c>
      <c r="L697" s="6">
        <f>VLOOKUP($E697, [1]Requirements!$A:$K, 6, FALSE)</f>
        <v>6558</v>
      </c>
      <c r="M697" s="5" t="str">
        <f>VLOOKUP($E697, [1]Requirements!$A:$K, 2, FALSE)</f>
        <v>QC4212- HHT &amp; IWS&gt;Reflight Bag. Implement "reflight from" and "reflight to" restrictions</v>
      </c>
      <c r="N697" s="5">
        <f>VLOOKUP($E697, [1]Requirements!$A:$K,4, FALSE)</f>
        <v>41471</v>
      </c>
      <c r="O697" s="5" t="str">
        <f>VLOOKUP($E697, [1]Requirements!$A:$K, 5, FALSE)</f>
        <v>2017-07-22 09:28:57</v>
      </c>
      <c r="P697" s="5" t="str">
        <f>VLOOKUP($E697, [1]Requirements!$A:$K, 3, FALSE)</f>
        <v>raksharma</v>
      </c>
    </row>
    <row r="698" spans="1:16" x14ac:dyDescent="0.3">
      <c r="A698" t="s">
        <v>641</v>
      </c>
      <c r="B698" t="s">
        <v>305</v>
      </c>
      <c r="C698" t="s">
        <v>716</v>
      </c>
      <c r="D698" t="s">
        <v>718</v>
      </c>
      <c r="E698">
        <v>8588</v>
      </c>
      <c r="F698" s="4">
        <v>41170</v>
      </c>
      <c r="G698" s="4" t="str">
        <f>VLOOKUP(E698, [1]Requirements!$A:$K, 11, FALSE)</f>
        <v>rgera</v>
      </c>
      <c r="H698" s="4">
        <v>42544</v>
      </c>
      <c r="I698">
        <v>203602</v>
      </c>
      <c r="J698" t="s">
        <v>20</v>
      </c>
      <c r="K698" s="5">
        <v>42544.404305555552</v>
      </c>
      <c r="L698" s="6">
        <f>VLOOKUP($E698, [1]Requirements!$A:$K, 6, FALSE)</f>
        <v>6558</v>
      </c>
      <c r="M698" s="5" t="str">
        <f>VLOOKUP($E698, [1]Requirements!$A:$K, 2, FALSE)</f>
        <v>QC4212- HHT &amp; IWS&gt;Reflight Bag. Implement "reflight from" and "reflight to" restrictions</v>
      </c>
      <c r="N698" s="5">
        <f>VLOOKUP($E698, [1]Requirements!$A:$K,4, FALSE)</f>
        <v>41471</v>
      </c>
      <c r="O698" s="5" t="str">
        <f>VLOOKUP($E698, [1]Requirements!$A:$K, 5, FALSE)</f>
        <v>2017-07-22 09:28:57</v>
      </c>
      <c r="P698" s="5" t="str">
        <f>VLOOKUP($E698, [1]Requirements!$A:$K, 3, FALSE)</f>
        <v>raksharma</v>
      </c>
    </row>
    <row r="699" spans="1:16" x14ac:dyDescent="0.3">
      <c r="A699" t="s">
        <v>641</v>
      </c>
      <c r="B699" t="s">
        <v>305</v>
      </c>
      <c r="C699" t="s">
        <v>716</v>
      </c>
      <c r="D699" t="s">
        <v>719</v>
      </c>
      <c r="E699">
        <v>8589</v>
      </c>
      <c r="F699" s="4">
        <v>41170</v>
      </c>
      <c r="G699" s="4" t="str">
        <f>VLOOKUP(E699, [1]Requirements!$A:$K, 11, FALSE)</f>
        <v>rgera</v>
      </c>
      <c r="H699" s="4">
        <v>42544</v>
      </c>
      <c r="I699">
        <v>203603</v>
      </c>
      <c r="J699" t="s">
        <v>20</v>
      </c>
      <c r="K699" s="5">
        <v>42544.404363425929</v>
      </c>
      <c r="L699" s="6">
        <f>VLOOKUP($E699, [1]Requirements!$A:$K, 6, FALSE)</f>
        <v>6558</v>
      </c>
      <c r="M699" s="5" t="str">
        <f>VLOOKUP($E699, [1]Requirements!$A:$K, 2, FALSE)</f>
        <v>QC4212- HHT &amp; IWS&gt;Reflight Bag. Implement "reflight from" and "reflight to" restrictions</v>
      </c>
      <c r="N699" s="5">
        <f>VLOOKUP($E699, [1]Requirements!$A:$K,4, FALSE)</f>
        <v>41471</v>
      </c>
      <c r="O699" s="5" t="str">
        <f>VLOOKUP($E699, [1]Requirements!$A:$K, 5, FALSE)</f>
        <v>2017-07-22 09:28:57</v>
      </c>
      <c r="P699" s="5" t="str">
        <f>VLOOKUP($E699, [1]Requirements!$A:$K, 3, FALSE)</f>
        <v>raksharma</v>
      </c>
    </row>
    <row r="700" spans="1:16" x14ac:dyDescent="0.3">
      <c r="A700" t="s">
        <v>641</v>
      </c>
      <c r="B700" t="s">
        <v>305</v>
      </c>
      <c r="C700" t="s">
        <v>342</v>
      </c>
      <c r="D700" t="s">
        <v>343</v>
      </c>
      <c r="E700">
        <v>8584</v>
      </c>
      <c r="F700" s="4">
        <v>41170</v>
      </c>
      <c r="G700" s="4" t="str">
        <f>VLOOKUP(E700, [1]Requirements!$A:$K, 11, FALSE)</f>
        <v>rgera</v>
      </c>
      <c r="H700" s="4">
        <v>42544</v>
      </c>
      <c r="I700">
        <v>203597</v>
      </c>
      <c r="J700" t="s">
        <v>20</v>
      </c>
      <c r="K700" s="5">
        <v>42544.403703703705</v>
      </c>
      <c r="L700" s="6">
        <f>VLOOKUP($E700, [1]Requirements!$A:$K, 6, FALSE)</f>
        <v>6558</v>
      </c>
      <c r="M700" s="5" t="str">
        <f>VLOOKUP($E700, [1]Requirements!$A:$K, 2, FALSE)</f>
        <v>QC4212- HHT &amp; IWS&gt;Reflight Bag. Implement "reflight from" and "reflight to" restrictions</v>
      </c>
      <c r="N700" s="5">
        <f>VLOOKUP($E700, [1]Requirements!$A:$K,4, FALSE)</f>
        <v>41471</v>
      </c>
      <c r="O700" s="5" t="str">
        <f>VLOOKUP($E700, [1]Requirements!$A:$K, 5, FALSE)</f>
        <v>2017-07-22 09:28:57</v>
      </c>
      <c r="P700" s="5" t="str">
        <f>VLOOKUP($E700, [1]Requirements!$A:$K, 3, FALSE)</f>
        <v>raksharma</v>
      </c>
    </row>
    <row r="701" spans="1:16" x14ac:dyDescent="0.3">
      <c r="A701" t="s">
        <v>641</v>
      </c>
      <c r="B701" t="s">
        <v>305</v>
      </c>
      <c r="C701" t="s">
        <v>342</v>
      </c>
      <c r="D701" t="s">
        <v>344</v>
      </c>
      <c r="E701">
        <v>8585</v>
      </c>
      <c r="F701" s="4">
        <v>41170</v>
      </c>
      <c r="G701" s="4" t="str">
        <f>VLOOKUP(E701, [1]Requirements!$A:$K, 11, FALSE)</f>
        <v>rgera</v>
      </c>
      <c r="H701" s="4">
        <v>42544</v>
      </c>
      <c r="I701">
        <v>203598</v>
      </c>
      <c r="J701" t="s">
        <v>20</v>
      </c>
      <c r="K701" s="5">
        <v>42544.403761574074</v>
      </c>
      <c r="L701" s="6">
        <f>VLOOKUP($E701, [1]Requirements!$A:$K, 6, FALSE)</f>
        <v>6558</v>
      </c>
      <c r="M701" s="5" t="str">
        <f>VLOOKUP($E701, [1]Requirements!$A:$K, 2, FALSE)</f>
        <v>QC4212- HHT &amp; IWS&gt;Reflight Bag. Implement "reflight from" and "reflight to" restrictions</v>
      </c>
      <c r="N701" s="5">
        <f>VLOOKUP($E701, [1]Requirements!$A:$K,4, FALSE)</f>
        <v>41471</v>
      </c>
      <c r="O701" s="5" t="str">
        <f>VLOOKUP($E701, [1]Requirements!$A:$K, 5, FALSE)</f>
        <v>2017-07-22 09:28:57</v>
      </c>
      <c r="P701" s="5" t="str">
        <f>VLOOKUP($E701, [1]Requirements!$A:$K, 3, FALSE)</f>
        <v>raksharma</v>
      </c>
    </row>
    <row r="702" spans="1:16" x14ac:dyDescent="0.3">
      <c r="A702" t="s">
        <v>641</v>
      </c>
      <c r="B702" t="s">
        <v>305</v>
      </c>
      <c r="C702" t="s">
        <v>342</v>
      </c>
      <c r="D702" t="s">
        <v>345</v>
      </c>
      <c r="E702">
        <v>8586</v>
      </c>
      <c r="F702" s="4">
        <v>41170</v>
      </c>
      <c r="G702" s="4" t="str">
        <f>VLOOKUP(E702, [1]Requirements!$A:$K, 11, FALSE)</f>
        <v>rgera</v>
      </c>
      <c r="H702" s="4">
        <v>42544</v>
      </c>
      <c r="I702">
        <v>203599</v>
      </c>
      <c r="J702" t="s">
        <v>20</v>
      </c>
      <c r="K702" s="5">
        <v>42544.403854166667</v>
      </c>
      <c r="L702" s="6">
        <f>VLOOKUP($E702, [1]Requirements!$A:$K, 6, FALSE)</f>
        <v>6558</v>
      </c>
      <c r="M702" s="5" t="str">
        <f>VLOOKUP($E702, [1]Requirements!$A:$K, 2, FALSE)</f>
        <v>QC4212- HHT &amp; IWS&gt;Reflight Bag. Implement "reflight from" and "reflight to" restrictions</v>
      </c>
      <c r="N702" s="5">
        <f>VLOOKUP($E702, [1]Requirements!$A:$K,4, FALSE)</f>
        <v>41471</v>
      </c>
      <c r="O702" s="5" t="str">
        <f>VLOOKUP($E702, [1]Requirements!$A:$K, 5, FALSE)</f>
        <v>2017-07-22 09:28:57</v>
      </c>
      <c r="P702" s="5" t="str">
        <f>VLOOKUP($E702, [1]Requirements!$A:$K, 3, FALSE)</f>
        <v>raksharma</v>
      </c>
    </row>
    <row r="703" spans="1:16" x14ac:dyDescent="0.3">
      <c r="A703" t="s">
        <v>641</v>
      </c>
      <c r="B703" t="s">
        <v>305</v>
      </c>
      <c r="C703" t="s">
        <v>720</v>
      </c>
      <c r="D703" t="s">
        <v>721</v>
      </c>
      <c r="E703">
        <v>8542</v>
      </c>
      <c r="F703" s="4">
        <v>41157</v>
      </c>
      <c r="G703" s="4" t="str">
        <f>VLOOKUP(E703, [1]Requirements!$A:$K, 11, FALSE)</f>
        <v>rgera</v>
      </c>
      <c r="H703" s="4">
        <v>42542</v>
      </c>
      <c r="I703">
        <v>202823</v>
      </c>
      <c r="J703" t="s">
        <v>20</v>
      </c>
      <c r="K703" s="5">
        <v>42542.27715277778</v>
      </c>
      <c r="L703" s="6">
        <f>VLOOKUP($E703, [1]Requirements!$A:$K, 6, FALSE)</f>
        <v>6550</v>
      </c>
      <c r="M703" s="5" t="str">
        <f>VLOOKUP($E703, [1]Requirements!$A:$K, 2, FALSE)</f>
        <v>QC4331- IWS&gt;Forward Screens.  Rework of the UI and flow for improvement on all forward screens.</v>
      </c>
      <c r="N703" s="5">
        <f>VLOOKUP($E703, [1]Requirements!$A:$K,4, FALSE)</f>
        <v>41471</v>
      </c>
      <c r="O703" s="5" t="str">
        <f>VLOOKUP($E703, [1]Requirements!$A:$K, 5, FALSE)</f>
        <v>2017-07-21 10:41:28</v>
      </c>
      <c r="P703" s="5" t="str">
        <f>VLOOKUP($E703, [1]Requirements!$A:$K, 3, FALSE)</f>
        <v>raksharma</v>
      </c>
    </row>
    <row r="704" spans="1:16" x14ac:dyDescent="0.3">
      <c r="A704" t="s">
        <v>641</v>
      </c>
      <c r="B704" t="s">
        <v>305</v>
      </c>
      <c r="C704" t="s">
        <v>720</v>
      </c>
      <c r="D704" t="s">
        <v>722</v>
      </c>
      <c r="E704">
        <v>8545</v>
      </c>
      <c r="F704" s="4">
        <v>41157</v>
      </c>
      <c r="G704" s="4" t="str">
        <f>VLOOKUP(E704, [1]Requirements!$A:$K, 11, FALSE)</f>
        <v>rgera</v>
      </c>
      <c r="H704" s="4">
        <v>42542</v>
      </c>
      <c r="I704">
        <v>202824</v>
      </c>
      <c r="J704" t="s">
        <v>20</v>
      </c>
      <c r="K704" s="5">
        <v>42542.277280092596</v>
      </c>
      <c r="L704" s="6">
        <f>VLOOKUP($E704, [1]Requirements!$A:$K, 6, FALSE)</f>
        <v>6550</v>
      </c>
      <c r="M704" s="5" t="str">
        <f>VLOOKUP($E704, [1]Requirements!$A:$K, 2, FALSE)</f>
        <v>QC4331- IWS&gt;Forward Screens.  Rework of the UI and flow for improvement on all forward screens.</v>
      </c>
      <c r="N704" s="5">
        <f>VLOOKUP($E704, [1]Requirements!$A:$K,4, FALSE)</f>
        <v>41471</v>
      </c>
      <c r="O704" s="5" t="str">
        <f>VLOOKUP($E704, [1]Requirements!$A:$K, 5, FALSE)</f>
        <v>2017-07-21 10:41:28</v>
      </c>
      <c r="P704" s="5" t="str">
        <f>VLOOKUP($E704, [1]Requirements!$A:$K, 3, FALSE)</f>
        <v>raksharma</v>
      </c>
    </row>
    <row r="705" spans="1:16" x14ac:dyDescent="0.3">
      <c r="A705" t="s">
        <v>641</v>
      </c>
      <c r="B705" t="s">
        <v>305</v>
      </c>
      <c r="C705" t="s">
        <v>720</v>
      </c>
      <c r="D705" t="s">
        <v>723</v>
      </c>
      <c r="E705">
        <v>8548</v>
      </c>
      <c r="F705" s="4">
        <v>41157</v>
      </c>
      <c r="G705" s="4" t="str">
        <f>VLOOKUP(E705, [1]Requirements!$A:$K, 11, FALSE)</f>
        <v>rgera</v>
      </c>
      <c r="H705" s="4">
        <v>42542</v>
      </c>
      <c r="I705">
        <v>202825</v>
      </c>
      <c r="J705" t="s">
        <v>20</v>
      </c>
      <c r="K705" s="5">
        <v>42542.277569444443</v>
      </c>
      <c r="L705" s="6">
        <f>VLOOKUP($E705, [1]Requirements!$A:$K, 6, FALSE)</f>
        <v>6550</v>
      </c>
      <c r="M705" s="5" t="str">
        <f>VLOOKUP($E705, [1]Requirements!$A:$K, 2, FALSE)</f>
        <v>QC4331- IWS&gt;Forward Screens.  Rework of the UI and flow for improvement on all forward screens.</v>
      </c>
      <c r="N705" s="5">
        <f>VLOOKUP($E705, [1]Requirements!$A:$K,4, FALSE)</f>
        <v>41471</v>
      </c>
      <c r="O705" s="5" t="str">
        <f>VLOOKUP($E705, [1]Requirements!$A:$K, 5, FALSE)</f>
        <v>2017-07-21 10:41:28</v>
      </c>
      <c r="P705" s="5" t="str">
        <f>VLOOKUP($E705, [1]Requirements!$A:$K, 3, FALSE)</f>
        <v>raksharma</v>
      </c>
    </row>
    <row r="706" spans="1:16" x14ac:dyDescent="0.3">
      <c r="A706" t="s">
        <v>641</v>
      </c>
      <c r="B706" t="s">
        <v>305</v>
      </c>
      <c r="C706" t="s">
        <v>724</v>
      </c>
      <c r="D706" t="s">
        <v>725</v>
      </c>
      <c r="E706">
        <v>8541</v>
      </c>
      <c r="F706" s="4">
        <v>41157</v>
      </c>
      <c r="G706" s="4" t="str">
        <f>VLOOKUP(E706, [1]Requirements!$A:$K, 11, FALSE)</f>
        <v>rgera</v>
      </c>
      <c r="H706" s="4">
        <v>42542</v>
      </c>
      <c r="I706">
        <v>202828</v>
      </c>
      <c r="J706" t="s">
        <v>20</v>
      </c>
      <c r="K706" s="5">
        <v>42542.279178240744</v>
      </c>
      <c r="L706" s="6">
        <f>VLOOKUP($E706, [1]Requirements!$A:$K, 6, FALSE)</f>
        <v>6550</v>
      </c>
      <c r="M706" s="5" t="str">
        <f>VLOOKUP($E706, [1]Requirements!$A:$K, 2, FALSE)</f>
        <v>QC4331- IWS&gt;Forward Screens.  Rework of the UI and flow for improvement on all forward screens.</v>
      </c>
      <c r="N706" s="5">
        <f>VLOOKUP($E706, [1]Requirements!$A:$K,4, FALSE)</f>
        <v>41471</v>
      </c>
      <c r="O706" s="5" t="str">
        <f>VLOOKUP($E706, [1]Requirements!$A:$K, 5, FALSE)</f>
        <v>2017-07-21 10:41:28</v>
      </c>
      <c r="P706" s="5" t="str">
        <f>VLOOKUP($E706, [1]Requirements!$A:$K, 3, FALSE)</f>
        <v>raksharma</v>
      </c>
    </row>
    <row r="707" spans="1:16" x14ac:dyDescent="0.3">
      <c r="A707" t="s">
        <v>641</v>
      </c>
      <c r="B707" t="s">
        <v>305</v>
      </c>
      <c r="C707" t="s">
        <v>724</v>
      </c>
      <c r="D707" t="s">
        <v>726</v>
      </c>
      <c r="E707">
        <v>8543</v>
      </c>
      <c r="F707" s="4">
        <v>41157</v>
      </c>
      <c r="G707" s="4" t="str">
        <f>VLOOKUP(E707, [1]Requirements!$A:$K, 11, FALSE)</f>
        <v>rgera</v>
      </c>
      <c r="H707" s="4">
        <v>42542</v>
      </c>
      <c r="I707">
        <v>202829</v>
      </c>
      <c r="J707" t="s">
        <v>20</v>
      </c>
      <c r="K707" s="5">
        <v>42542.279236111113</v>
      </c>
      <c r="L707" s="6">
        <f>VLOOKUP($E707, [1]Requirements!$A:$K, 6, FALSE)</f>
        <v>6550</v>
      </c>
      <c r="M707" s="5" t="str">
        <f>VLOOKUP($E707, [1]Requirements!$A:$K, 2, FALSE)</f>
        <v>QC4331- IWS&gt;Forward Screens.  Rework of the UI and flow for improvement on all forward screens.</v>
      </c>
      <c r="N707" s="5">
        <f>VLOOKUP($E707, [1]Requirements!$A:$K,4, FALSE)</f>
        <v>41471</v>
      </c>
      <c r="O707" s="5" t="str">
        <f>VLOOKUP($E707, [1]Requirements!$A:$K, 5, FALSE)</f>
        <v>2017-07-21 10:41:28</v>
      </c>
      <c r="P707" s="5" t="str">
        <f>VLOOKUP($E707, [1]Requirements!$A:$K, 3, FALSE)</f>
        <v>raksharma</v>
      </c>
    </row>
    <row r="708" spans="1:16" x14ac:dyDescent="0.3">
      <c r="A708" t="s">
        <v>641</v>
      </c>
      <c r="B708" t="s">
        <v>305</v>
      </c>
      <c r="C708" t="s">
        <v>727</v>
      </c>
      <c r="D708" t="s">
        <v>728</v>
      </c>
      <c r="E708">
        <v>8480</v>
      </c>
      <c r="F708" s="4">
        <v>41157</v>
      </c>
      <c r="G708" s="4" t="str">
        <f>VLOOKUP(E708, [1]Requirements!$A:$K, 11, FALSE)</f>
        <v>mkgaurav</v>
      </c>
      <c r="H708" s="4">
        <v>42544</v>
      </c>
      <c r="I708">
        <v>203774</v>
      </c>
      <c r="J708" t="s">
        <v>20</v>
      </c>
      <c r="K708" s="5">
        <v>42544.439363425925</v>
      </c>
      <c r="L708" s="6">
        <f>VLOOKUP($E708, [1]Requirements!$A:$K, 6, FALSE)</f>
        <v>6558</v>
      </c>
      <c r="M708" s="5" t="str">
        <f>VLOOKUP($E708, [1]Requirements!$A:$K, 2, FALSE)</f>
        <v>QC4212- HHT &amp; IWS&gt;Reflight Bag. Implement "reflight from" and "reflight to" restrictions</v>
      </c>
      <c r="N708" s="5">
        <f>VLOOKUP($E708, [1]Requirements!$A:$K,4, FALSE)</f>
        <v>41471</v>
      </c>
      <c r="O708" s="5" t="str">
        <f>VLOOKUP($E708, [1]Requirements!$A:$K, 5, FALSE)</f>
        <v>2017-07-22 09:28:57</v>
      </c>
      <c r="P708" s="5" t="str">
        <f>VLOOKUP($E708, [1]Requirements!$A:$K, 3, FALSE)</f>
        <v>raksharma</v>
      </c>
    </row>
    <row r="709" spans="1:16" x14ac:dyDescent="0.3">
      <c r="A709" t="s">
        <v>641</v>
      </c>
      <c r="B709" t="s">
        <v>305</v>
      </c>
      <c r="C709" t="s">
        <v>727</v>
      </c>
      <c r="D709" t="s">
        <v>729</v>
      </c>
      <c r="E709">
        <v>8481</v>
      </c>
      <c r="F709" s="4">
        <v>41157</v>
      </c>
      <c r="G709" s="4" t="str">
        <f>VLOOKUP(E709, [1]Requirements!$A:$K, 11, FALSE)</f>
        <v>mkgaurav</v>
      </c>
      <c r="H709" s="4">
        <v>42544</v>
      </c>
      <c r="I709">
        <v>203775</v>
      </c>
      <c r="J709" t="s">
        <v>20</v>
      </c>
      <c r="K709" s="5">
        <v>42544.439409722225</v>
      </c>
      <c r="L709" s="6">
        <f>VLOOKUP($E709, [1]Requirements!$A:$K, 6, FALSE)</f>
        <v>6558</v>
      </c>
      <c r="M709" s="5" t="str">
        <f>VLOOKUP($E709, [1]Requirements!$A:$K, 2, FALSE)</f>
        <v>QC4212- HHT &amp; IWS&gt;Reflight Bag. Implement "reflight from" and "reflight to" restrictions</v>
      </c>
      <c r="N709" s="5">
        <f>VLOOKUP($E709, [1]Requirements!$A:$K,4, FALSE)</f>
        <v>41471</v>
      </c>
      <c r="O709" s="5" t="str">
        <f>VLOOKUP($E709, [1]Requirements!$A:$K, 5, FALSE)</f>
        <v>2017-07-22 09:28:57</v>
      </c>
      <c r="P709" s="5" t="str">
        <f>VLOOKUP($E709, [1]Requirements!$A:$K, 3, FALSE)</f>
        <v>raksharma</v>
      </c>
    </row>
    <row r="710" spans="1:16" x14ac:dyDescent="0.3">
      <c r="A710" t="s">
        <v>641</v>
      </c>
      <c r="B710" t="s">
        <v>305</v>
      </c>
      <c r="C710" t="s">
        <v>730</v>
      </c>
      <c r="D710" t="s">
        <v>731</v>
      </c>
      <c r="E710">
        <v>8458</v>
      </c>
      <c r="F710" s="4">
        <v>41156</v>
      </c>
      <c r="G710" s="4" t="str">
        <f>VLOOKUP(E710, [1]Requirements!$A:$K, 11, FALSE)</f>
        <v>mkgaurav</v>
      </c>
      <c r="H710" s="4">
        <v>42543</v>
      </c>
      <c r="I710">
        <v>203193</v>
      </c>
      <c r="J710" t="s">
        <v>20</v>
      </c>
      <c r="K710" s="5">
        <v>42543.291516203702</v>
      </c>
      <c r="L710" s="6">
        <f>VLOOKUP($E710, [1]Requirements!$A:$K, 6, FALSE)</f>
        <v>6549</v>
      </c>
      <c r="M710" s="5" t="str">
        <f>VLOOKUP($E710, [1]Requirements!$A:$K, 2, FALSE)</f>
        <v>QC4308-Rules definition for pre-filling of FW Addresses</v>
      </c>
      <c r="N710" s="5">
        <f>VLOOKUP($E710, [1]Requirements!$A:$K,4, FALSE)</f>
        <v>41471</v>
      </c>
      <c r="O710" s="5" t="str">
        <f>VLOOKUP($E710, [1]Requirements!$A:$K, 5, FALSE)</f>
        <v>2017-07-22 09:28:48</v>
      </c>
      <c r="P710" s="5" t="str">
        <f>VLOOKUP($E710, [1]Requirements!$A:$K, 3, FALSE)</f>
        <v>raksharma</v>
      </c>
    </row>
    <row r="711" spans="1:16" x14ac:dyDescent="0.3">
      <c r="A711" t="s">
        <v>641</v>
      </c>
      <c r="B711" t="s">
        <v>305</v>
      </c>
      <c r="C711" t="s">
        <v>466</v>
      </c>
      <c r="D711" t="s">
        <v>467</v>
      </c>
      <c r="E711">
        <v>8459</v>
      </c>
      <c r="F711" s="4">
        <v>41156</v>
      </c>
      <c r="G711" s="4" t="str">
        <f>VLOOKUP(E711, [1]Requirements!$A:$K, 11, FALSE)</f>
        <v>mkgaurav</v>
      </c>
      <c r="H711" s="4">
        <v>42543</v>
      </c>
      <c r="I711">
        <v>203251</v>
      </c>
      <c r="J711" t="s">
        <v>20</v>
      </c>
      <c r="K711" s="5">
        <v>42543.314756944441</v>
      </c>
      <c r="L711" s="6">
        <f>VLOOKUP($E711, [1]Requirements!$A:$K, 6, FALSE)</f>
        <v>6549</v>
      </c>
      <c r="M711" s="5" t="str">
        <f>VLOOKUP($E711, [1]Requirements!$A:$K, 2, FALSE)</f>
        <v>QC4308-Rules definition for pre-filling of FW Addresses</v>
      </c>
      <c r="N711" s="5">
        <f>VLOOKUP($E711, [1]Requirements!$A:$K,4, FALSE)</f>
        <v>41471</v>
      </c>
      <c r="O711" s="5" t="str">
        <f>VLOOKUP($E711, [1]Requirements!$A:$K, 5, FALSE)</f>
        <v>2017-07-22 09:28:48</v>
      </c>
      <c r="P711" s="5" t="str">
        <f>VLOOKUP($E711, [1]Requirements!$A:$K, 3, FALSE)</f>
        <v>raksharma</v>
      </c>
    </row>
    <row r="712" spans="1:16" x14ac:dyDescent="0.3">
      <c r="A712" t="s">
        <v>641</v>
      </c>
      <c r="B712" t="s">
        <v>265</v>
      </c>
      <c r="C712" t="s">
        <v>732</v>
      </c>
      <c r="D712" t="s">
        <v>733</v>
      </c>
      <c r="E712">
        <v>57330</v>
      </c>
      <c r="F712" s="4">
        <v>42508</v>
      </c>
      <c r="G712" s="4" t="str">
        <f>VLOOKUP(E712, [1]Requirements!$A:$K, 11, FALSE)</f>
        <v>atripathi1</v>
      </c>
      <c r="H712" s="4">
        <v>42543</v>
      </c>
      <c r="I712">
        <v>203169</v>
      </c>
      <c r="J712" t="s">
        <v>20</v>
      </c>
      <c r="K712" s="5">
        <v>42543.415486111109</v>
      </c>
      <c r="L712" s="6">
        <f>VLOOKUP($E712, [1]Requirements!$A:$K, 6, FALSE)</f>
        <v>8497</v>
      </c>
      <c r="M712" s="5" t="str">
        <f>VLOOKUP($E712, [1]Requirements!$A:$K, 2, FALSE)</f>
        <v>WS_Departure Flight_Manage Flight</v>
      </c>
      <c r="N712" s="5">
        <f>VLOOKUP($E712, [1]Requirements!$A:$K,4, FALSE)</f>
        <v>42943</v>
      </c>
      <c r="O712" s="5" t="str">
        <f>VLOOKUP($E712, [1]Requirements!$A:$K, 5, FALSE)</f>
        <v>2017-08-08 14:24:58</v>
      </c>
      <c r="P712" s="5" t="str">
        <f>VLOOKUP($E712, [1]Requirements!$A:$K, 3, FALSE)</f>
        <v>lsatija</v>
      </c>
    </row>
    <row r="713" spans="1:16" x14ac:dyDescent="0.3">
      <c r="A713" t="s">
        <v>641</v>
      </c>
      <c r="B713" t="s">
        <v>265</v>
      </c>
      <c r="C713" t="s">
        <v>734</v>
      </c>
      <c r="D713" t="s">
        <v>735</v>
      </c>
      <c r="E713">
        <v>57331</v>
      </c>
      <c r="F713" s="4">
        <v>42508</v>
      </c>
      <c r="G713" s="4" t="str">
        <f>VLOOKUP(E713, [1]Requirements!$A:$K, 11, FALSE)</f>
        <v>atripathi1</v>
      </c>
      <c r="H713" s="4">
        <v>42543</v>
      </c>
      <c r="I713">
        <v>203170</v>
      </c>
      <c r="J713" t="s">
        <v>20</v>
      </c>
      <c r="K713" s="5">
        <v>42543.282858796294</v>
      </c>
      <c r="L713" s="6">
        <f>VLOOKUP($E713, [1]Requirements!$A:$K, 6, FALSE)</f>
        <v>8497</v>
      </c>
      <c r="M713" s="5" t="str">
        <f>VLOOKUP($E713, [1]Requirements!$A:$K, 2, FALSE)</f>
        <v>WS_Departure Flight_Manage Flight</v>
      </c>
      <c r="N713" s="5">
        <f>VLOOKUP($E713, [1]Requirements!$A:$K,4, FALSE)</f>
        <v>42943</v>
      </c>
      <c r="O713" s="5" t="str">
        <f>VLOOKUP($E713, [1]Requirements!$A:$K, 5, FALSE)</f>
        <v>2017-08-08 14:24:58</v>
      </c>
      <c r="P713" s="5" t="str">
        <f>VLOOKUP($E713, [1]Requirements!$A:$K, 3, FALSE)</f>
        <v>lsatija</v>
      </c>
    </row>
    <row r="714" spans="1:16" x14ac:dyDescent="0.3">
      <c r="A714" t="s">
        <v>641</v>
      </c>
      <c r="B714" t="s">
        <v>265</v>
      </c>
      <c r="C714" t="s">
        <v>734</v>
      </c>
      <c r="D714" t="s">
        <v>736</v>
      </c>
      <c r="E714">
        <v>57332</v>
      </c>
      <c r="F714" s="4">
        <v>42508</v>
      </c>
      <c r="G714" s="4" t="str">
        <f>VLOOKUP(E714, [1]Requirements!$A:$K, 11, FALSE)</f>
        <v>atripathi1</v>
      </c>
      <c r="H714" s="4">
        <v>42543</v>
      </c>
      <c r="I714">
        <v>203171</v>
      </c>
      <c r="J714" t="s">
        <v>20</v>
      </c>
      <c r="K714" s="5">
        <v>42543.28292824074</v>
      </c>
      <c r="L714" s="6">
        <f>VLOOKUP($E714, [1]Requirements!$A:$K, 6, FALSE)</f>
        <v>8497</v>
      </c>
      <c r="M714" s="5" t="str">
        <f>VLOOKUP($E714, [1]Requirements!$A:$K, 2, FALSE)</f>
        <v>WS_Departure Flight_Manage Flight</v>
      </c>
      <c r="N714" s="5">
        <f>VLOOKUP($E714, [1]Requirements!$A:$K,4, FALSE)</f>
        <v>42943</v>
      </c>
      <c r="O714" s="5" t="str">
        <f>VLOOKUP($E714, [1]Requirements!$A:$K, 5, FALSE)</f>
        <v>2017-08-08 14:24:58</v>
      </c>
      <c r="P714" s="5" t="str">
        <f>VLOOKUP($E714, [1]Requirements!$A:$K, 3, FALSE)</f>
        <v>lsatija</v>
      </c>
    </row>
    <row r="715" spans="1:16" x14ac:dyDescent="0.3">
      <c r="A715" t="s">
        <v>641</v>
      </c>
      <c r="B715" t="s">
        <v>265</v>
      </c>
      <c r="C715" t="s">
        <v>734</v>
      </c>
      <c r="D715" t="s">
        <v>737</v>
      </c>
      <c r="E715">
        <v>57333</v>
      </c>
      <c r="F715" s="4">
        <v>42508</v>
      </c>
      <c r="G715" s="4" t="str">
        <f>VLOOKUP(E715, [1]Requirements!$A:$K, 11, FALSE)</f>
        <v>atripathi1</v>
      </c>
      <c r="H715" s="4">
        <v>42543</v>
      </c>
      <c r="I715">
        <v>203172</v>
      </c>
      <c r="J715" t="s">
        <v>20</v>
      </c>
      <c r="K715" s="5">
        <v>42543.28297453704</v>
      </c>
      <c r="L715" s="6">
        <f>VLOOKUP($E715, [1]Requirements!$A:$K, 6, FALSE)</f>
        <v>8497</v>
      </c>
      <c r="M715" s="5" t="str">
        <f>VLOOKUP($E715, [1]Requirements!$A:$K, 2, FALSE)</f>
        <v>WS_Departure Flight_Manage Flight</v>
      </c>
      <c r="N715" s="5">
        <f>VLOOKUP($E715, [1]Requirements!$A:$K,4, FALSE)</f>
        <v>42943</v>
      </c>
      <c r="O715" s="5" t="str">
        <f>VLOOKUP($E715, [1]Requirements!$A:$K, 5, FALSE)</f>
        <v>2017-08-08 14:24:58</v>
      </c>
      <c r="P715" s="5" t="str">
        <f>VLOOKUP($E715, [1]Requirements!$A:$K, 3, FALSE)</f>
        <v>lsatija</v>
      </c>
    </row>
    <row r="716" spans="1:16" x14ac:dyDescent="0.3">
      <c r="A716" t="s">
        <v>641</v>
      </c>
      <c r="B716" t="s">
        <v>265</v>
      </c>
      <c r="C716" t="s">
        <v>738</v>
      </c>
      <c r="D716" t="s">
        <v>739</v>
      </c>
      <c r="E716">
        <v>57334</v>
      </c>
      <c r="F716" s="4">
        <v>42508</v>
      </c>
      <c r="G716" s="4" t="str">
        <f>VLOOKUP(E716, [1]Requirements!$A:$K, 11, FALSE)</f>
        <v>atripathi1</v>
      </c>
      <c r="H716" s="4">
        <v>42543</v>
      </c>
      <c r="I716">
        <v>203173</v>
      </c>
      <c r="J716" t="s">
        <v>20</v>
      </c>
      <c r="K716" s="5">
        <v>42543.283460648148</v>
      </c>
      <c r="L716" s="6">
        <f>VLOOKUP($E716, [1]Requirements!$A:$K, 6, FALSE)</f>
        <v>8497</v>
      </c>
      <c r="M716" s="5" t="str">
        <f>VLOOKUP($E716, [1]Requirements!$A:$K, 2, FALSE)</f>
        <v>WS_Departure Flight_Manage Flight</v>
      </c>
      <c r="N716" s="5">
        <f>VLOOKUP($E716, [1]Requirements!$A:$K,4, FALSE)</f>
        <v>42943</v>
      </c>
      <c r="O716" s="5" t="str">
        <f>VLOOKUP($E716, [1]Requirements!$A:$K, 5, FALSE)</f>
        <v>2017-08-08 14:24:58</v>
      </c>
      <c r="P716" s="5" t="str">
        <f>VLOOKUP($E716, [1]Requirements!$A:$K, 3, FALSE)</f>
        <v>lsatija</v>
      </c>
    </row>
    <row r="717" spans="1:16" x14ac:dyDescent="0.3">
      <c r="A717" t="s">
        <v>641</v>
      </c>
      <c r="B717" t="s">
        <v>265</v>
      </c>
      <c r="C717" t="s">
        <v>738</v>
      </c>
      <c r="D717" t="s">
        <v>740</v>
      </c>
      <c r="E717">
        <v>57335</v>
      </c>
      <c r="F717" s="4">
        <v>42508</v>
      </c>
      <c r="G717" s="4" t="str">
        <f>VLOOKUP(E717, [1]Requirements!$A:$K, 11, FALSE)</f>
        <v>atripathi1</v>
      </c>
      <c r="H717" s="4">
        <v>42543</v>
      </c>
      <c r="I717">
        <v>203174</v>
      </c>
      <c r="J717" t="s">
        <v>20</v>
      </c>
      <c r="K717" s="5">
        <v>42543.283495370371</v>
      </c>
      <c r="L717" s="6">
        <f>VLOOKUP($E717, [1]Requirements!$A:$K, 6, FALSE)</f>
        <v>8497</v>
      </c>
      <c r="M717" s="5" t="str">
        <f>VLOOKUP($E717, [1]Requirements!$A:$K, 2, FALSE)</f>
        <v>WS_Departure Flight_Manage Flight</v>
      </c>
      <c r="N717" s="5">
        <f>VLOOKUP($E717, [1]Requirements!$A:$K,4, FALSE)</f>
        <v>42943</v>
      </c>
      <c r="O717" s="5" t="str">
        <f>VLOOKUP($E717, [1]Requirements!$A:$K, 5, FALSE)</f>
        <v>2017-08-08 14:24:58</v>
      </c>
      <c r="P717" s="5" t="str">
        <f>VLOOKUP($E717, [1]Requirements!$A:$K, 3, FALSE)</f>
        <v>lsatija</v>
      </c>
    </row>
    <row r="718" spans="1:16" x14ac:dyDescent="0.3">
      <c r="A718" t="s">
        <v>641</v>
      </c>
      <c r="B718" t="s">
        <v>265</v>
      </c>
      <c r="C718" t="s">
        <v>741</v>
      </c>
      <c r="D718" t="s">
        <v>742</v>
      </c>
      <c r="E718">
        <v>57336</v>
      </c>
      <c r="F718" s="4">
        <v>42508</v>
      </c>
      <c r="G718" s="4" t="str">
        <f>VLOOKUP(E718, [1]Requirements!$A:$K, 11, FALSE)</f>
        <v>atripathi1</v>
      </c>
      <c r="H718" s="4">
        <v>42543</v>
      </c>
      <c r="I718">
        <v>203175</v>
      </c>
      <c r="J718" t="s">
        <v>20</v>
      </c>
      <c r="K718" s="5">
        <v>42543.283912037034</v>
      </c>
      <c r="L718" s="6">
        <f>VLOOKUP($E718, [1]Requirements!$A:$K, 6, FALSE)</f>
        <v>8497</v>
      </c>
      <c r="M718" s="5" t="str">
        <f>VLOOKUP($E718, [1]Requirements!$A:$K, 2, FALSE)</f>
        <v>WS_Departure Flight_Manage Flight</v>
      </c>
      <c r="N718" s="5">
        <f>VLOOKUP($E718, [1]Requirements!$A:$K,4, FALSE)</f>
        <v>42943</v>
      </c>
      <c r="O718" s="5" t="str">
        <f>VLOOKUP($E718, [1]Requirements!$A:$K, 5, FALSE)</f>
        <v>2017-08-08 14:24:58</v>
      </c>
      <c r="P718" s="5" t="str">
        <f>VLOOKUP($E718, [1]Requirements!$A:$K, 3, FALSE)</f>
        <v>lsatija</v>
      </c>
    </row>
    <row r="719" spans="1:16" x14ac:dyDescent="0.3">
      <c r="A719" t="s">
        <v>641</v>
      </c>
      <c r="B719" t="s">
        <v>265</v>
      </c>
      <c r="C719" t="s">
        <v>743</v>
      </c>
      <c r="D719" t="s">
        <v>744</v>
      </c>
      <c r="E719">
        <v>57337</v>
      </c>
      <c r="F719" s="4">
        <v>42508</v>
      </c>
      <c r="G719" s="4" t="str">
        <f>VLOOKUP(E719, [1]Requirements!$A:$K, 11, FALSE)</f>
        <v>atripathi1</v>
      </c>
      <c r="H719" s="4">
        <v>42543</v>
      </c>
      <c r="I719">
        <v>203176</v>
      </c>
      <c r="J719" t="s">
        <v>20</v>
      </c>
      <c r="K719" s="5">
        <v>42543.284166666665</v>
      </c>
      <c r="L719" s="6">
        <f>VLOOKUP($E719, [1]Requirements!$A:$K, 6, FALSE)</f>
        <v>8497</v>
      </c>
      <c r="M719" s="5" t="str">
        <f>VLOOKUP($E719, [1]Requirements!$A:$K, 2, FALSE)</f>
        <v>WS_Departure Flight_Manage Flight</v>
      </c>
      <c r="N719" s="5">
        <f>VLOOKUP($E719, [1]Requirements!$A:$K,4, FALSE)</f>
        <v>42943</v>
      </c>
      <c r="O719" s="5" t="str">
        <f>VLOOKUP($E719, [1]Requirements!$A:$K, 5, FALSE)</f>
        <v>2017-08-08 14:24:58</v>
      </c>
      <c r="P719" s="5" t="str">
        <f>VLOOKUP($E719, [1]Requirements!$A:$K, 3, FALSE)</f>
        <v>lsatija</v>
      </c>
    </row>
    <row r="720" spans="1:16" x14ac:dyDescent="0.3">
      <c r="A720" t="s">
        <v>641</v>
      </c>
      <c r="B720" t="s">
        <v>265</v>
      </c>
      <c r="C720" t="s">
        <v>743</v>
      </c>
      <c r="D720" t="s">
        <v>745</v>
      </c>
      <c r="E720">
        <v>57338</v>
      </c>
      <c r="F720" s="4">
        <v>42508</v>
      </c>
      <c r="G720" s="4" t="str">
        <f>VLOOKUP(E720, [1]Requirements!$A:$K, 11, FALSE)</f>
        <v>atripathi1</v>
      </c>
      <c r="H720" s="4">
        <v>42543</v>
      </c>
      <c r="I720">
        <v>203177</v>
      </c>
      <c r="J720" t="s">
        <v>20</v>
      </c>
      <c r="K720" s="5">
        <v>42543.284212962964</v>
      </c>
      <c r="L720" s="6">
        <f>VLOOKUP($E720, [1]Requirements!$A:$K, 6, FALSE)</f>
        <v>8497</v>
      </c>
      <c r="M720" s="5" t="str">
        <f>VLOOKUP($E720, [1]Requirements!$A:$K, 2, FALSE)</f>
        <v>WS_Departure Flight_Manage Flight</v>
      </c>
      <c r="N720" s="5">
        <f>VLOOKUP($E720, [1]Requirements!$A:$K,4, FALSE)</f>
        <v>42943</v>
      </c>
      <c r="O720" s="5" t="str">
        <f>VLOOKUP($E720, [1]Requirements!$A:$K, 5, FALSE)</f>
        <v>2017-08-08 14:24:58</v>
      </c>
      <c r="P720" s="5" t="str">
        <f>VLOOKUP($E720, [1]Requirements!$A:$K, 3, FALSE)</f>
        <v>lsatija</v>
      </c>
    </row>
    <row r="721" spans="1:16" x14ac:dyDescent="0.3">
      <c r="A721" t="s">
        <v>641</v>
      </c>
      <c r="B721" t="s">
        <v>265</v>
      </c>
      <c r="C721" t="s">
        <v>746</v>
      </c>
      <c r="D721" t="s">
        <v>747</v>
      </c>
      <c r="E721">
        <v>57340</v>
      </c>
      <c r="F721" s="4">
        <v>42508</v>
      </c>
      <c r="G721" s="4" t="str">
        <f>VLOOKUP(E721, [1]Requirements!$A:$K, 11, FALSE)</f>
        <v>atripathi1</v>
      </c>
      <c r="H721" s="4">
        <v>42543</v>
      </c>
      <c r="I721">
        <v>203178</v>
      </c>
      <c r="J721" t="s">
        <v>20</v>
      </c>
      <c r="K721" s="5">
        <v>42543.415972222225</v>
      </c>
      <c r="L721" s="6">
        <f>VLOOKUP($E721, [1]Requirements!$A:$K, 6, FALSE)</f>
        <v>8497</v>
      </c>
      <c r="M721" s="5" t="str">
        <f>VLOOKUP($E721, [1]Requirements!$A:$K, 2, FALSE)</f>
        <v>WS_Departure Flight_Manage Flight</v>
      </c>
      <c r="N721" s="5">
        <f>VLOOKUP($E721, [1]Requirements!$A:$K,4, FALSE)</f>
        <v>42943</v>
      </c>
      <c r="O721" s="5" t="str">
        <f>VLOOKUP($E721, [1]Requirements!$A:$K, 5, FALSE)</f>
        <v>2017-08-08 14:24:58</v>
      </c>
      <c r="P721" s="5" t="str">
        <f>VLOOKUP($E721, [1]Requirements!$A:$K, 3, FALSE)</f>
        <v>lsatija</v>
      </c>
    </row>
    <row r="722" spans="1:16" x14ac:dyDescent="0.3">
      <c r="A722" t="s">
        <v>641</v>
      </c>
      <c r="B722" t="s">
        <v>265</v>
      </c>
      <c r="C722" t="s">
        <v>746</v>
      </c>
      <c r="D722" t="s">
        <v>748</v>
      </c>
      <c r="E722">
        <v>57339</v>
      </c>
      <c r="F722" s="4">
        <v>42508</v>
      </c>
      <c r="G722" s="4" t="str">
        <f>VLOOKUP(E722, [1]Requirements!$A:$K, 11, FALSE)</f>
        <v>atripathi1</v>
      </c>
      <c r="H722" s="4">
        <v>42543</v>
      </c>
      <c r="I722">
        <v>203179</v>
      </c>
      <c r="J722" t="s">
        <v>20</v>
      </c>
      <c r="K722" s="5">
        <v>42543.285775462966</v>
      </c>
      <c r="L722" s="6">
        <f>VLOOKUP($E722, [1]Requirements!$A:$K, 6, FALSE)</f>
        <v>8497</v>
      </c>
      <c r="M722" s="5" t="str">
        <f>VLOOKUP($E722, [1]Requirements!$A:$K, 2, FALSE)</f>
        <v>WS_Departure Flight_Manage Flight</v>
      </c>
      <c r="N722" s="5">
        <f>VLOOKUP($E722, [1]Requirements!$A:$K,4, FALSE)</f>
        <v>42943</v>
      </c>
      <c r="O722" s="5" t="str">
        <f>VLOOKUP($E722, [1]Requirements!$A:$K, 5, FALSE)</f>
        <v>2017-08-08 14:24:58</v>
      </c>
      <c r="P722" s="5" t="str">
        <f>VLOOKUP($E722, [1]Requirements!$A:$K, 3, FALSE)</f>
        <v>lsatija</v>
      </c>
    </row>
    <row r="723" spans="1:16" x14ac:dyDescent="0.3">
      <c r="A723" t="s">
        <v>641</v>
      </c>
      <c r="B723" t="s">
        <v>265</v>
      </c>
      <c r="C723" t="s">
        <v>746</v>
      </c>
      <c r="D723" t="s">
        <v>749</v>
      </c>
      <c r="E723">
        <v>57341</v>
      </c>
      <c r="F723" s="4">
        <v>42508</v>
      </c>
      <c r="G723" s="4" t="str">
        <f>VLOOKUP(E723, [1]Requirements!$A:$K, 11, FALSE)</f>
        <v>atripathi1</v>
      </c>
      <c r="H723" s="4">
        <v>42543</v>
      </c>
      <c r="I723">
        <v>203180</v>
      </c>
      <c r="J723" t="s">
        <v>20</v>
      </c>
      <c r="K723" s="5">
        <v>42543.285821759258</v>
      </c>
      <c r="L723" s="6">
        <f>VLOOKUP($E723, [1]Requirements!$A:$K, 6, FALSE)</f>
        <v>8497</v>
      </c>
      <c r="M723" s="5" t="str">
        <f>VLOOKUP($E723, [1]Requirements!$A:$K, 2, FALSE)</f>
        <v>WS_Departure Flight_Manage Flight</v>
      </c>
      <c r="N723" s="5">
        <f>VLOOKUP($E723, [1]Requirements!$A:$K,4, FALSE)</f>
        <v>42943</v>
      </c>
      <c r="O723" s="5" t="str">
        <f>VLOOKUP($E723, [1]Requirements!$A:$K, 5, FALSE)</f>
        <v>2017-08-08 14:24:58</v>
      </c>
      <c r="P723" s="5" t="str">
        <f>VLOOKUP($E723, [1]Requirements!$A:$K, 3, FALSE)</f>
        <v>lsatija</v>
      </c>
    </row>
    <row r="724" spans="1:16" x14ac:dyDescent="0.3">
      <c r="A724" t="s">
        <v>641</v>
      </c>
      <c r="B724" t="s">
        <v>265</v>
      </c>
      <c r="C724" t="s">
        <v>750</v>
      </c>
      <c r="D724" t="s">
        <v>751</v>
      </c>
      <c r="E724">
        <v>57342</v>
      </c>
      <c r="F724" s="4">
        <v>42508</v>
      </c>
      <c r="G724" s="4" t="str">
        <f>VLOOKUP(E724, [1]Requirements!$A:$K, 11, FALSE)</f>
        <v>atripathi1</v>
      </c>
      <c r="H724" s="4">
        <v>42543</v>
      </c>
      <c r="I724">
        <v>203181</v>
      </c>
      <c r="J724" t="s">
        <v>20</v>
      </c>
      <c r="K724" s="5">
        <v>42543.286168981482</v>
      </c>
      <c r="L724" s="6">
        <f>VLOOKUP($E724, [1]Requirements!$A:$K, 6, FALSE)</f>
        <v>8497</v>
      </c>
      <c r="M724" s="5" t="str">
        <f>VLOOKUP($E724, [1]Requirements!$A:$K, 2, FALSE)</f>
        <v>WS_Departure Flight_Manage Flight</v>
      </c>
      <c r="N724" s="5">
        <f>VLOOKUP($E724, [1]Requirements!$A:$K,4, FALSE)</f>
        <v>42943</v>
      </c>
      <c r="O724" s="5" t="str">
        <f>VLOOKUP($E724, [1]Requirements!$A:$K, 5, FALSE)</f>
        <v>2017-08-08 14:24:58</v>
      </c>
      <c r="P724" s="5" t="str">
        <f>VLOOKUP($E724, [1]Requirements!$A:$K, 3, FALSE)</f>
        <v>lsatija</v>
      </c>
    </row>
    <row r="725" spans="1:16" x14ac:dyDescent="0.3">
      <c r="A725" t="s">
        <v>641</v>
      </c>
      <c r="B725" t="s">
        <v>265</v>
      </c>
      <c r="C725" t="s">
        <v>750</v>
      </c>
      <c r="D725" t="s">
        <v>752</v>
      </c>
      <c r="E725">
        <v>57343</v>
      </c>
      <c r="F725" s="4">
        <v>42508</v>
      </c>
      <c r="G725" s="4" t="str">
        <f>VLOOKUP(E725, [1]Requirements!$A:$K, 11, FALSE)</f>
        <v>atripathi1</v>
      </c>
      <c r="H725" s="4">
        <v>42543</v>
      </c>
      <c r="I725">
        <v>203182</v>
      </c>
      <c r="J725" t="s">
        <v>20</v>
      </c>
      <c r="K725" s="5">
        <v>42543.286203703705</v>
      </c>
      <c r="L725" s="6">
        <f>VLOOKUP($E725, [1]Requirements!$A:$K, 6, FALSE)</f>
        <v>8497</v>
      </c>
      <c r="M725" s="5" t="str">
        <f>VLOOKUP($E725, [1]Requirements!$A:$K, 2, FALSE)</f>
        <v>WS_Departure Flight_Manage Flight</v>
      </c>
      <c r="N725" s="5">
        <f>VLOOKUP($E725, [1]Requirements!$A:$K,4, FALSE)</f>
        <v>42943</v>
      </c>
      <c r="O725" s="5" t="str">
        <f>VLOOKUP($E725, [1]Requirements!$A:$K, 5, FALSE)</f>
        <v>2017-08-08 14:24:58</v>
      </c>
      <c r="P725" s="5" t="str">
        <f>VLOOKUP($E725, [1]Requirements!$A:$K, 3, FALSE)</f>
        <v>lsatija</v>
      </c>
    </row>
    <row r="726" spans="1:16" x14ac:dyDescent="0.3">
      <c r="A726" t="s">
        <v>641</v>
      </c>
      <c r="B726" t="s">
        <v>265</v>
      </c>
      <c r="C726" t="s">
        <v>750</v>
      </c>
      <c r="D726" t="s">
        <v>753</v>
      </c>
      <c r="E726">
        <v>57344</v>
      </c>
      <c r="F726" s="4">
        <v>42508</v>
      </c>
      <c r="G726" s="4" t="str">
        <f>VLOOKUP(E726, [1]Requirements!$A:$K, 11, FALSE)</f>
        <v>atripathi1</v>
      </c>
      <c r="H726" s="4">
        <v>42543</v>
      </c>
      <c r="I726">
        <v>203183</v>
      </c>
      <c r="J726" t="s">
        <v>20</v>
      </c>
      <c r="K726" s="5">
        <v>42543.286261574074</v>
      </c>
      <c r="L726" s="6">
        <f>VLOOKUP($E726, [1]Requirements!$A:$K, 6, FALSE)</f>
        <v>8497</v>
      </c>
      <c r="M726" s="5" t="str">
        <f>VLOOKUP($E726, [1]Requirements!$A:$K, 2, FALSE)</f>
        <v>WS_Departure Flight_Manage Flight</v>
      </c>
      <c r="N726" s="5">
        <f>VLOOKUP($E726, [1]Requirements!$A:$K,4, FALSE)</f>
        <v>42943</v>
      </c>
      <c r="O726" s="5" t="str">
        <f>VLOOKUP($E726, [1]Requirements!$A:$K, 5, FALSE)</f>
        <v>2017-08-08 14:24:58</v>
      </c>
      <c r="P726" s="5" t="str">
        <f>VLOOKUP($E726, [1]Requirements!$A:$K, 3, FALSE)</f>
        <v>lsatija</v>
      </c>
    </row>
    <row r="727" spans="1:16" x14ac:dyDescent="0.3">
      <c r="A727" t="s">
        <v>641</v>
      </c>
      <c r="B727" t="s">
        <v>265</v>
      </c>
      <c r="C727" t="s">
        <v>754</v>
      </c>
      <c r="D727" t="s">
        <v>755</v>
      </c>
      <c r="E727">
        <v>57345</v>
      </c>
      <c r="F727" s="4">
        <v>42508</v>
      </c>
      <c r="G727" s="4" t="str">
        <f>VLOOKUP(E727, [1]Requirements!$A:$K, 11, FALSE)</f>
        <v>atripathi1</v>
      </c>
      <c r="H727" s="4">
        <v>42543</v>
      </c>
      <c r="I727">
        <v>203184</v>
      </c>
      <c r="J727" t="s">
        <v>20</v>
      </c>
      <c r="K727" s="5">
        <v>42543.416331018518</v>
      </c>
      <c r="L727" s="6">
        <f>VLOOKUP($E727, [1]Requirements!$A:$K, 6, FALSE)</f>
        <v>8497</v>
      </c>
      <c r="M727" s="5" t="str">
        <f>VLOOKUP($E727, [1]Requirements!$A:$K, 2, FALSE)</f>
        <v>WS_Departure Flight_Manage Flight</v>
      </c>
      <c r="N727" s="5">
        <f>VLOOKUP($E727, [1]Requirements!$A:$K,4, FALSE)</f>
        <v>42943</v>
      </c>
      <c r="O727" s="5" t="str">
        <f>VLOOKUP($E727, [1]Requirements!$A:$K, 5, FALSE)</f>
        <v>2017-08-08 14:24:58</v>
      </c>
      <c r="P727" s="5" t="str">
        <f>VLOOKUP($E727, [1]Requirements!$A:$K, 3, FALSE)</f>
        <v>lsatija</v>
      </c>
    </row>
    <row r="728" spans="1:16" x14ac:dyDescent="0.3">
      <c r="A728" t="s">
        <v>641</v>
      </c>
      <c r="B728" t="s">
        <v>265</v>
      </c>
      <c r="C728" t="s">
        <v>754</v>
      </c>
      <c r="D728" t="s">
        <v>756</v>
      </c>
      <c r="E728">
        <v>57346</v>
      </c>
      <c r="F728" s="4">
        <v>42508</v>
      </c>
      <c r="G728" s="4" t="str">
        <f>VLOOKUP(E728, [1]Requirements!$A:$K, 11, FALSE)</f>
        <v>atripathi1</v>
      </c>
      <c r="H728" s="4">
        <v>42543</v>
      </c>
      <c r="I728">
        <v>203185</v>
      </c>
      <c r="J728" t="s">
        <v>20</v>
      </c>
      <c r="K728" s="5">
        <v>42543.287094907406</v>
      </c>
      <c r="L728" s="6">
        <f>VLOOKUP($E728, [1]Requirements!$A:$K, 6, FALSE)</f>
        <v>8497</v>
      </c>
      <c r="M728" s="5" t="str">
        <f>VLOOKUP($E728, [1]Requirements!$A:$K, 2, FALSE)</f>
        <v>WS_Departure Flight_Manage Flight</v>
      </c>
      <c r="N728" s="5">
        <f>VLOOKUP($E728, [1]Requirements!$A:$K,4, FALSE)</f>
        <v>42943</v>
      </c>
      <c r="O728" s="5" t="str">
        <f>VLOOKUP($E728, [1]Requirements!$A:$K, 5, FALSE)</f>
        <v>2017-08-08 14:24:58</v>
      </c>
      <c r="P728" s="5" t="str">
        <f>VLOOKUP($E728, [1]Requirements!$A:$K, 3, FALSE)</f>
        <v>lsatija</v>
      </c>
    </row>
    <row r="729" spans="1:16" x14ac:dyDescent="0.3">
      <c r="A729" t="s">
        <v>641</v>
      </c>
      <c r="B729" t="s">
        <v>265</v>
      </c>
      <c r="C729" t="s">
        <v>757</v>
      </c>
      <c r="D729" t="s">
        <v>758</v>
      </c>
      <c r="E729">
        <v>57347</v>
      </c>
      <c r="F729" s="4">
        <v>42508</v>
      </c>
      <c r="G729" s="4" t="str">
        <f>VLOOKUP(E729, [1]Requirements!$A:$K, 11, FALSE)</f>
        <v>atripathi1</v>
      </c>
      <c r="H729" s="4">
        <v>42543</v>
      </c>
      <c r="I729">
        <v>203186</v>
      </c>
      <c r="J729" t="s">
        <v>20</v>
      </c>
      <c r="K729" s="5">
        <v>42543.287349537037</v>
      </c>
      <c r="L729" s="6">
        <f>VLOOKUP($E729, [1]Requirements!$A:$K, 6, FALSE)</f>
        <v>8497</v>
      </c>
      <c r="M729" s="5" t="str">
        <f>VLOOKUP($E729, [1]Requirements!$A:$K, 2, FALSE)</f>
        <v>WS_Departure Flight_Manage Flight</v>
      </c>
      <c r="N729" s="5">
        <f>VLOOKUP($E729, [1]Requirements!$A:$K,4, FALSE)</f>
        <v>42943</v>
      </c>
      <c r="O729" s="5" t="str">
        <f>VLOOKUP($E729, [1]Requirements!$A:$K, 5, FALSE)</f>
        <v>2017-08-08 14:24:58</v>
      </c>
      <c r="P729" s="5" t="str">
        <f>VLOOKUP($E729, [1]Requirements!$A:$K, 3, FALSE)</f>
        <v>lsatija</v>
      </c>
    </row>
    <row r="730" spans="1:16" x14ac:dyDescent="0.3">
      <c r="A730" t="s">
        <v>641</v>
      </c>
      <c r="B730" t="s">
        <v>265</v>
      </c>
      <c r="C730" t="s">
        <v>759</v>
      </c>
      <c r="D730" t="s">
        <v>760</v>
      </c>
      <c r="E730">
        <v>57348</v>
      </c>
      <c r="F730" s="4">
        <v>42508</v>
      </c>
      <c r="G730" s="4" t="str">
        <f>VLOOKUP(E730, [1]Requirements!$A:$K, 11, FALSE)</f>
        <v>atripathi1</v>
      </c>
      <c r="H730" s="4">
        <v>42543</v>
      </c>
      <c r="I730">
        <v>203187</v>
      </c>
      <c r="J730" t="s">
        <v>20</v>
      </c>
      <c r="K730" s="5">
        <v>42543.287581018521</v>
      </c>
      <c r="L730" s="6">
        <f>VLOOKUP($E730, [1]Requirements!$A:$K, 6, FALSE)</f>
        <v>8497</v>
      </c>
      <c r="M730" s="5" t="str">
        <f>VLOOKUP($E730, [1]Requirements!$A:$K, 2, FALSE)</f>
        <v>WS_Departure Flight_Manage Flight</v>
      </c>
      <c r="N730" s="5">
        <f>VLOOKUP($E730, [1]Requirements!$A:$K,4, FALSE)</f>
        <v>42943</v>
      </c>
      <c r="O730" s="5" t="str">
        <f>VLOOKUP($E730, [1]Requirements!$A:$K, 5, FALSE)</f>
        <v>2017-08-08 14:24:58</v>
      </c>
      <c r="P730" s="5" t="str">
        <f>VLOOKUP($E730, [1]Requirements!$A:$K, 3, FALSE)</f>
        <v>lsatija</v>
      </c>
    </row>
    <row r="731" spans="1:16" x14ac:dyDescent="0.3">
      <c r="A731" t="s">
        <v>641</v>
      </c>
      <c r="B731" t="s">
        <v>265</v>
      </c>
      <c r="C731" t="s">
        <v>759</v>
      </c>
      <c r="D731" t="s">
        <v>761</v>
      </c>
      <c r="E731">
        <v>57349</v>
      </c>
      <c r="F731" s="4">
        <v>42508</v>
      </c>
      <c r="G731" s="4" t="str">
        <f>VLOOKUP(E731, [1]Requirements!$A:$K, 11, FALSE)</f>
        <v>atripathi1</v>
      </c>
      <c r="H731" s="4">
        <v>42543</v>
      </c>
      <c r="I731">
        <v>203188</v>
      </c>
      <c r="J731" t="s">
        <v>20</v>
      </c>
      <c r="K731" s="5">
        <v>42543.287638888891</v>
      </c>
      <c r="L731" s="6">
        <f>VLOOKUP($E731, [1]Requirements!$A:$K, 6, FALSE)</f>
        <v>8497</v>
      </c>
      <c r="M731" s="5" t="str">
        <f>VLOOKUP($E731, [1]Requirements!$A:$K, 2, FALSE)</f>
        <v>WS_Departure Flight_Manage Flight</v>
      </c>
      <c r="N731" s="5">
        <f>VLOOKUP($E731, [1]Requirements!$A:$K,4, FALSE)</f>
        <v>42943</v>
      </c>
      <c r="O731" s="5" t="str">
        <f>VLOOKUP($E731, [1]Requirements!$A:$K, 5, FALSE)</f>
        <v>2017-08-08 14:24:58</v>
      </c>
      <c r="P731" s="5" t="str">
        <f>VLOOKUP($E731, [1]Requirements!$A:$K, 3, FALSE)</f>
        <v>lsatija</v>
      </c>
    </row>
    <row r="732" spans="1:16" x14ac:dyDescent="0.3">
      <c r="A732" t="s">
        <v>641</v>
      </c>
      <c r="B732" t="s">
        <v>398</v>
      </c>
      <c r="C732" t="s">
        <v>399</v>
      </c>
      <c r="D732" t="s">
        <v>400</v>
      </c>
      <c r="E732">
        <v>13243</v>
      </c>
      <c r="F732" s="4">
        <v>41862</v>
      </c>
      <c r="G732" s="4" t="str">
        <f>VLOOKUP(E732, [1]Requirements!$A:$K, 11, FALSE)</f>
        <v>mkgaurav</v>
      </c>
      <c r="H732" s="4">
        <v>42544</v>
      </c>
      <c r="I732">
        <v>203471</v>
      </c>
      <c r="J732" t="s">
        <v>20</v>
      </c>
      <c r="K732" s="5">
        <v>42544.374930555554</v>
      </c>
      <c r="L732" s="6">
        <f>VLOOKUP($E732, [1]Requirements!$A:$K, 6, FALSE)</f>
        <v>6953</v>
      </c>
      <c r="M732" s="5" t="str">
        <f>VLOOKUP($E732, [1]Requirements!$A:$K, 2, FALSE)</f>
        <v>OPS BHE Segregation</v>
      </c>
      <c r="N732" s="5">
        <f>VLOOKUP($E732, [1]Requirements!$A:$K,4, FALSE)</f>
        <v>41884</v>
      </c>
      <c r="O732" s="5" t="str">
        <f>VLOOKUP($E732, [1]Requirements!$A:$K, 5, FALSE)</f>
        <v>2017-07-21 09:07:20</v>
      </c>
      <c r="P732" s="5" t="str">
        <f>VLOOKUP($E732, [1]Requirements!$A:$K, 3, FALSE)</f>
        <v>mkgaurav</v>
      </c>
    </row>
    <row r="733" spans="1:16" x14ac:dyDescent="0.3">
      <c r="A733" t="s">
        <v>641</v>
      </c>
      <c r="B733" t="s">
        <v>398</v>
      </c>
      <c r="C733" t="s">
        <v>399</v>
      </c>
      <c r="D733" t="s">
        <v>401</v>
      </c>
      <c r="E733">
        <v>13244</v>
      </c>
      <c r="F733" s="4">
        <v>41862</v>
      </c>
      <c r="G733" s="4" t="str">
        <f>VLOOKUP(E733, [1]Requirements!$A:$K, 11, FALSE)</f>
        <v>mkgaurav</v>
      </c>
      <c r="H733" s="4">
        <v>42544</v>
      </c>
      <c r="I733">
        <v>203472</v>
      </c>
      <c r="J733" t="s">
        <v>20</v>
      </c>
      <c r="K733" s="5">
        <v>42544.375011574077</v>
      </c>
      <c r="L733" s="6">
        <f>VLOOKUP($E733, [1]Requirements!$A:$K, 6, FALSE)</f>
        <v>6953</v>
      </c>
      <c r="M733" s="5" t="str">
        <f>VLOOKUP($E733, [1]Requirements!$A:$K, 2, FALSE)</f>
        <v>OPS BHE Segregation</v>
      </c>
      <c r="N733" s="5">
        <f>VLOOKUP($E733, [1]Requirements!$A:$K,4, FALSE)</f>
        <v>41884</v>
      </c>
      <c r="O733" s="5" t="str">
        <f>VLOOKUP($E733, [1]Requirements!$A:$K, 5, FALSE)</f>
        <v>2017-07-21 09:07:20</v>
      </c>
      <c r="P733" s="5" t="str">
        <f>VLOOKUP($E733, [1]Requirements!$A:$K, 3, FALSE)</f>
        <v>mkgaurav</v>
      </c>
    </row>
    <row r="734" spans="1:16" x14ac:dyDescent="0.3">
      <c r="A734" t="s">
        <v>641</v>
      </c>
      <c r="B734" t="s">
        <v>398</v>
      </c>
      <c r="C734" t="s">
        <v>399</v>
      </c>
      <c r="D734" t="s">
        <v>402</v>
      </c>
      <c r="E734">
        <v>13246</v>
      </c>
      <c r="F734" s="4">
        <v>41862</v>
      </c>
      <c r="G734" s="4" t="str">
        <f>VLOOKUP(E734, [1]Requirements!$A:$K, 11, FALSE)</f>
        <v>mkgaurav</v>
      </c>
      <c r="H734" s="4">
        <v>42544</v>
      </c>
      <c r="I734">
        <v>203473</v>
      </c>
      <c r="J734" t="s">
        <v>20</v>
      </c>
      <c r="K734" s="5">
        <v>42544.375081018516</v>
      </c>
      <c r="L734" s="6">
        <f>VLOOKUP($E734, [1]Requirements!$A:$K, 6, FALSE)</f>
        <v>6953</v>
      </c>
      <c r="M734" s="5" t="str">
        <f>VLOOKUP($E734, [1]Requirements!$A:$K, 2, FALSE)</f>
        <v>OPS BHE Segregation</v>
      </c>
      <c r="N734" s="5">
        <f>VLOOKUP($E734, [1]Requirements!$A:$K,4, FALSE)</f>
        <v>41884</v>
      </c>
      <c r="O734" s="5" t="str">
        <f>VLOOKUP($E734, [1]Requirements!$A:$K, 5, FALSE)</f>
        <v>2017-07-21 09:07:20</v>
      </c>
      <c r="P734" s="5" t="str">
        <f>VLOOKUP($E734, [1]Requirements!$A:$K, 3, FALSE)</f>
        <v>mkgaurav</v>
      </c>
    </row>
    <row r="735" spans="1:16" x14ac:dyDescent="0.3">
      <c r="A735" t="s">
        <v>641</v>
      </c>
      <c r="B735" t="s">
        <v>398</v>
      </c>
      <c r="C735" t="s">
        <v>399</v>
      </c>
      <c r="D735" t="s">
        <v>403</v>
      </c>
      <c r="E735">
        <v>13248</v>
      </c>
      <c r="F735" s="4">
        <v>41862</v>
      </c>
      <c r="G735" s="4" t="str">
        <f>VLOOKUP(E735, [1]Requirements!$A:$K, 11, FALSE)</f>
        <v>mkgaurav</v>
      </c>
      <c r="H735" s="4">
        <v>42544</v>
      </c>
      <c r="I735">
        <v>203474</v>
      </c>
      <c r="J735" t="s">
        <v>20</v>
      </c>
      <c r="K735" s="5">
        <v>42544.375150462962</v>
      </c>
      <c r="L735" s="6">
        <f>VLOOKUP($E735, [1]Requirements!$A:$K, 6, FALSE)</f>
        <v>6953</v>
      </c>
      <c r="M735" s="5" t="str">
        <f>VLOOKUP($E735, [1]Requirements!$A:$K, 2, FALSE)</f>
        <v>OPS BHE Segregation</v>
      </c>
      <c r="N735" s="5">
        <f>VLOOKUP($E735, [1]Requirements!$A:$K,4, FALSE)</f>
        <v>41884</v>
      </c>
      <c r="O735" s="5" t="str">
        <f>VLOOKUP($E735, [1]Requirements!$A:$K, 5, FALSE)</f>
        <v>2017-07-21 09:07:20</v>
      </c>
      <c r="P735" s="5" t="str">
        <f>VLOOKUP($E735, [1]Requirements!$A:$K, 3, FALSE)</f>
        <v>mkgaurav</v>
      </c>
    </row>
    <row r="736" spans="1:16" x14ac:dyDescent="0.3">
      <c r="A736" t="s">
        <v>641</v>
      </c>
      <c r="B736" t="s">
        <v>398</v>
      </c>
      <c r="C736" t="s">
        <v>399</v>
      </c>
      <c r="D736" t="s">
        <v>404</v>
      </c>
      <c r="E736">
        <v>13250</v>
      </c>
      <c r="F736" s="4">
        <v>41862</v>
      </c>
      <c r="G736" s="4" t="str">
        <f>VLOOKUP(E736, [1]Requirements!$A:$K, 11, FALSE)</f>
        <v>mkgaurav</v>
      </c>
      <c r="H736" s="4">
        <v>42544</v>
      </c>
      <c r="I736">
        <v>203475</v>
      </c>
      <c r="J736" t="s">
        <v>20</v>
      </c>
      <c r="K736" s="5">
        <v>42544.375196759262</v>
      </c>
      <c r="L736" s="6">
        <f>VLOOKUP($E736, [1]Requirements!$A:$K, 6, FALSE)</f>
        <v>6953</v>
      </c>
      <c r="M736" s="5" t="str">
        <f>VLOOKUP($E736, [1]Requirements!$A:$K, 2, FALSE)</f>
        <v>OPS BHE Segregation</v>
      </c>
      <c r="N736" s="5">
        <f>VLOOKUP($E736, [1]Requirements!$A:$K,4, FALSE)</f>
        <v>41884</v>
      </c>
      <c r="O736" s="5" t="str">
        <f>VLOOKUP($E736, [1]Requirements!$A:$K, 5, FALSE)</f>
        <v>2017-07-21 09:07:20</v>
      </c>
      <c r="P736" s="5" t="str">
        <f>VLOOKUP($E736, [1]Requirements!$A:$K, 3, FALSE)</f>
        <v>mkgaurav</v>
      </c>
    </row>
    <row r="737" spans="1:16" x14ac:dyDescent="0.3">
      <c r="A737" t="s">
        <v>641</v>
      </c>
      <c r="B737" t="s">
        <v>398</v>
      </c>
      <c r="C737" t="s">
        <v>399</v>
      </c>
      <c r="D737" t="s">
        <v>405</v>
      </c>
      <c r="E737">
        <v>13260</v>
      </c>
      <c r="F737" s="4">
        <v>41862</v>
      </c>
      <c r="G737" s="4" t="str">
        <f>VLOOKUP(E737, [1]Requirements!$A:$K, 11, FALSE)</f>
        <v>mkgaurav</v>
      </c>
      <c r="H737" s="4">
        <v>42544</v>
      </c>
      <c r="I737">
        <v>203476</v>
      </c>
      <c r="J737" t="s">
        <v>20</v>
      </c>
      <c r="K737" s="5">
        <v>42544.375254629631</v>
      </c>
      <c r="L737" s="6">
        <f>VLOOKUP($E737, [1]Requirements!$A:$K, 6, FALSE)</f>
        <v>6953</v>
      </c>
      <c r="M737" s="5" t="str">
        <f>VLOOKUP($E737, [1]Requirements!$A:$K, 2, FALSE)</f>
        <v>OPS BHE Segregation</v>
      </c>
      <c r="N737" s="5">
        <f>VLOOKUP($E737, [1]Requirements!$A:$K,4, FALSE)</f>
        <v>41884</v>
      </c>
      <c r="O737" s="5" t="str">
        <f>VLOOKUP($E737, [1]Requirements!$A:$K, 5, FALSE)</f>
        <v>2017-07-21 09:07:20</v>
      </c>
      <c r="P737" s="5" t="str">
        <f>VLOOKUP($E737, [1]Requirements!$A:$K, 3, FALSE)</f>
        <v>mkgaurav</v>
      </c>
    </row>
    <row r="738" spans="1:16" x14ac:dyDescent="0.3">
      <c r="A738" t="s">
        <v>641</v>
      </c>
      <c r="B738" t="s">
        <v>398</v>
      </c>
      <c r="C738" t="s">
        <v>399</v>
      </c>
      <c r="D738" t="s">
        <v>406</v>
      </c>
      <c r="E738">
        <v>13265</v>
      </c>
      <c r="F738" s="4">
        <v>41862</v>
      </c>
      <c r="G738" s="4" t="str">
        <f>VLOOKUP(E738, [1]Requirements!$A:$K, 11, FALSE)</f>
        <v>mkgaurav</v>
      </c>
      <c r="H738" s="4">
        <v>42544</v>
      </c>
      <c r="I738">
        <v>203477</v>
      </c>
      <c r="J738" t="s">
        <v>20</v>
      </c>
      <c r="K738" s="5">
        <v>42544.3753125</v>
      </c>
      <c r="L738" s="6">
        <f>VLOOKUP($E738, [1]Requirements!$A:$K, 6, FALSE)</f>
        <v>6953</v>
      </c>
      <c r="M738" s="5" t="str">
        <f>VLOOKUP($E738, [1]Requirements!$A:$K, 2, FALSE)</f>
        <v>OPS BHE Segregation</v>
      </c>
      <c r="N738" s="5">
        <f>VLOOKUP($E738, [1]Requirements!$A:$K,4, FALSE)</f>
        <v>41884</v>
      </c>
      <c r="O738" s="5" t="str">
        <f>VLOOKUP($E738, [1]Requirements!$A:$K, 5, FALSE)</f>
        <v>2017-07-21 09:07:20</v>
      </c>
      <c r="P738" s="5" t="str">
        <f>VLOOKUP($E738, [1]Requirements!$A:$K, 3, FALSE)</f>
        <v>mkgaurav</v>
      </c>
    </row>
    <row r="739" spans="1:16" x14ac:dyDescent="0.3">
      <c r="A739" t="s">
        <v>641</v>
      </c>
      <c r="B739" t="s">
        <v>398</v>
      </c>
      <c r="C739" t="s">
        <v>762</v>
      </c>
      <c r="D739" t="s">
        <v>763</v>
      </c>
      <c r="E739">
        <v>13267</v>
      </c>
      <c r="F739" s="4">
        <v>41862</v>
      </c>
      <c r="G739" s="4" t="str">
        <f>VLOOKUP(E739, [1]Requirements!$A:$K, 11, FALSE)</f>
        <v>mkgaurav</v>
      </c>
      <c r="H739" s="4">
        <v>42544</v>
      </c>
      <c r="I739">
        <v>203480</v>
      </c>
      <c r="J739" t="s">
        <v>20</v>
      </c>
      <c r="K739" s="5">
        <v>42544.376319444447</v>
      </c>
      <c r="L739" s="6">
        <f>VLOOKUP($E739, [1]Requirements!$A:$K, 6, FALSE)</f>
        <v>6953</v>
      </c>
      <c r="M739" s="5" t="str">
        <f>VLOOKUP($E739, [1]Requirements!$A:$K, 2, FALSE)</f>
        <v>OPS BHE Segregation</v>
      </c>
      <c r="N739" s="5">
        <f>VLOOKUP($E739, [1]Requirements!$A:$K,4, FALSE)</f>
        <v>41884</v>
      </c>
      <c r="O739" s="5" t="str">
        <f>VLOOKUP($E739, [1]Requirements!$A:$K, 5, FALSE)</f>
        <v>2017-07-21 09:07:20</v>
      </c>
      <c r="P739" s="5" t="str">
        <f>VLOOKUP($E739, [1]Requirements!$A:$K, 3, FALSE)</f>
        <v>mkgaurav</v>
      </c>
    </row>
    <row r="740" spans="1:16" x14ac:dyDescent="0.3">
      <c r="A740" t="s">
        <v>641</v>
      </c>
      <c r="B740" t="s">
        <v>398</v>
      </c>
      <c r="C740" t="s">
        <v>762</v>
      </c>
      <c r="D740" t="s">
        <v>764</v>
      </c>
      <c r="E740">
        <v>13268</v>
      </c>
      <c r="F740" s="4">
        <v>41862</v>
      </c>
      <c r="G740" s="4" t="str">
        <f>VLOOKUP(E740, [1]Requirements!$A:$K, 11, FALSE)</f>
        <v>mkgaurav</v>
      </c>
      <c r="H740" s="4">
        <v>42544</v>
      </c>
      <c r="I740">
        <v>203482</v>
      </c>
      <c r="J740" t="s">
        <v>20</v>
      </c>
      <c r="K740" s="5">
        <v>42544.376377314817</v>
      </c>
      <c r="L740" s="6">
        <f>VLOOKUP($E740, [1]Requirements!$A:$K, 6, FALSE)</f>
        <v>6953</v>
      </c>
      <c r="M740" s="5" t="str">
        <f>VLOOKUP($E740, [1]Requirements!$A:$K, 2, FALSE)</f>
        <v>OPS BHE Segregation</v>
      </c>
      <c r="N740" s="5">
        <f>VLOOKUP($E740, [1]Requirements!$A:$K,4, FALSE)</f>
        <v>41884</v>
      </c>
      <c r="O740" s="5" t="str">
        <f>VLOOKUP($E740, [1]Requirements!$A:$K, 5, FALSE)</f>
        <v>2017-07-21 09:07:20</v>
      </c>
      <c r="P740" s="5" t="str">
        <f>VLOOKUP($E740, [1]Requirements!$A:$K, 3, FALSE)</f>
        <v>mkgaurav</v>
      </c>
    </row>
    <row r="741" spans="1:16" x14ac:dyDescent="0.3">
      <c r="A741" t="s">
        <v>641</v>
      </c>
      <c r="B741" t="s">
        <v>398</v>
      </c>
      <c r="C741" t="s">
        <v>762</v>
      </c>
      <c r="D741" t="s">
        <v>765</v>
      </c>
      <c r="E741">
        <v>13269</v>
      </c>
      <c r="F741" s="4">
        <v>41862</v>
      </c>
      <c r="G741" s="4" t="str">
        <f>VLOOKUP(E741, [1]Requirements!$A:$K, 11, FALSE)</f>
        <v>mkgaurav</v>
      </c>
      <c r="H741" s="4">
        <v>42544</v>
      </c>
      <c r="I741">
        <v>203483</v>
      </c>
      <c r="J741" t="s">
        <v>20</v>
      </c>
      <c r="K741" s="5">
        <v>42544.376423611109</v>
      </c>
      <c r="L741" s="6">
        <f>VLOOKUP($E741, [1]Requirements!$A:$K, 6, FALSE)</f>
        <v>6953</v>
      </c>
      <c r="M741" s="5" t="str">
        <f>VLOOKUP($E741, [1]Requirements!$A:$K, 2, FALSE)</f>
        <v>OPS BHE Segregation</v>
      </c>
      <c r="N741" s="5">
        <f>VLOOKUP($E741, [1]Requirements!$A:$K,4, FALSE)</f>
        <v>41884</v>
      </c>
      <c r="O741" s="5" t="str">
        <f>VLOOKUP($E741, [1]Requirements!$A:$K, 5, FALSE)</f>
        <v>2017-07-21 09:07:20</v>
      </c>
      <c r="P741" s="5" t="str">
        <f>VLOOKUP($E741, [1]Requirements!$A:$K, 3, FALSE)</f>
        <v>mkgaurav</v>
      </c>
    </row>
    <row r="742" spans="1:16" x14ac:dyDescent="0.3">
      <c r="A742" t="s">
        <v>641</v>
      </c>
      <c r="B742" t="s">
        <v>398</v>
      </c>
      <c r="C742" t="s">
        <v>762</v>
      </c>
      <c r="D742" t="s">
        <v>766</v>
      </c>
      <c r="E742">
        <v>13270</v>
      </c>
      <c r="F742" s="4">
        <v>41862</v>
      </c>
      <c r="G742" s="4" t="str">
        <f>VLOOKUP(E742, [1]Requirements!$A:$K, 11, FALSE)</f>
        <v>mkgaurav</v>
      </c>
      <c r="H742" s="4">
        <v>42544</v>
      </c>
      <c r="I742">
        <v>203484</v>
      </c>
      <c r="J742" t="s">
        <v>20</v>
      </c>
      <c r="K742" s="5">
        <v>42544.376481481479</v>
      </c>
      <c r="L742" s="6">
        <f>VLOOKUP($E742, [1]Requirements!$A:$K, 6, FALSE)</f>
        <v>6953</v>
      </c>
      <c r="M742" s="5" t="str">
        <f>VLOOKUP($E742, [1]Requirements!$A:$K, 2, FALSE)</f>
        <v>OPS BHE Segregation</v>
      </c>
      <c r="N742" s="5">
        <f>VLOOKUP($E742, [1]Requirements!$A:$K,4, FALSE)</f>
        <v>41884</v>
      </c>
      <c r="O742" s="5" t="str">
        <f>VLOOKUP($E742, [1]Requirements!$A:$K, 5, FALSE)</f>
        <v>2017-07-21 09:07:20</v>
      </c>
      <c r="P742" s="5" t="str">
        <f>VLOOKUP($E742, [1]Requirements!$A:$K, 3, FALSE)</f>
        <v>mkgaurav</v>
      </c>
    </row>
    <row r="743" spans="1:16" x14ac:dyDescent="0.3">
      <c r="A743" t="s">
        <v>641</v>
      </c>
      <c r="B743" t="s">
        <v>398</v>
      </c>
      <c r="C743" t="s">
        <v>762</v>
      </c>
      <c r="D743" t="s">
        <v>767</v>
      </c>
      <c r="E743">
        <v>13271</v>
      </c>
      <c r="F743" s="4">
        <v>41862</v>
      </c>
      <c r="G743" s="4" t="str">
        <f>VLOOKUP(E743, [1]Requirements!$A:$K, 11, FALSE)</f>
        <v>mkgaurav</v>
      </c>
      <c r="H743" s="4">
        <v>42544</v>
      </c>
      <c r="I743">
        <v>203485</v>
      </c>
      <c r="J743" t="s">
        <v>20</v>
      </c>
      <c r="K743" s="5">
        <v>42544.376527777778</v>
      </c>
      <c r="L743" s="6">
        <f>VLOOKUP($E743, [1]Requirements!$A:$K, 6, FALSE)</f>
        <v>6953</v>
      </c>
      <c r="M743" s="5" t="str">
        <f>VLOOKUP($E743, [1]Requirements!$A:$K, 2, FALSE)</f>
        <v>OPS BHE Segregation</v>
      </c>
      <c r="N743" s="5">
        <f>VLOOKUP($E743, [1]Requirements!$A:$K,4, FALSE)</f>
        <v>41884</v>
      </c>
      <c r="O743" s="5" t="str">
        <f>VLOOKUP($E743, [1]Requirements!$A:$K, 5, FALSE)</f>
        <v>2017-07-21 09:07:20</v>
      </c>
      <c r="P743" s="5" t="str">
        <f>VLOOKUP($E743, [1]Requirements!$A:$K, 3, FALSE)</f>
        <v>mkgaurav</v>
      </c>
    </row>
    <row r="744" spans="1:16" x14ac:dyDescent="0.3">
      <c r="A744" t="s">
        <v>641</v>
      </c>
      <c r="B744" t="s">
        <v>398</v>
      </c>
      <c r="C744" t="s">
        <v>762</v>
      </c>
      <c r="D744" t="s">
        <v>768</v>
      </c>
      <c r="E744">
        <v>13272</v>
      </c>
      <c r="F744" s="4">
        <v>41862</v>
      </c>
      <c r="G744" s="4" t="str">
        <f>VLOOKUP(E744, [1]Requirements!$A:$K, 11, FALSE)</f>
        <v>mkgaurav</v>
      </c>
      <c r="H744" s="4">
        <v>42544</v>
      </c>
      <c r="I744">
        <v>203487</v>
      </c>
      <c r="J744" t="s">
        <v>20</v>
      </c>
      <c r="K744" s="5">
        <v>42544.376585648148</v>
      </c>
      <c r="L744" s="6">
        <f>VLOOKUP($E744, [1]Requirements!$A:$K, 6, FALSE)</f>
        <v>6953</v>
      </c>
      <c r="M744" s="5" t="str">
        <f>VLOOKUP($E744, [1]Requirements!$A:$K, 2, FALSE)</f>
        <v>OPS BHE Segregation</v>
      </c>
      <c r="N744" s="5">
        <f>VLOOKUP($E744, [1]Requirements!$A:$K,4, FALSE)</f>
        <v>41884</v>
      </c>
      <c r="O744" s="5" t="str">
        <f>VLOOKUP($E744, [1]Requirements!$A:$K, 5, FALSE)</f>
        <v>2017-07-21 09:07:20</v>
      </c>
      <c r="P744" s="5" t="str">
        <f>VLOOKUP($E744, [1]Requirements!$A:$K, 3, FALSE)</f>
        <v>mkgaurav</v>
      </c>
    </row>
    <row r="745" spans="1:16" x14ac:dyDescent="0.3">
      <c r="A745" t="s">
        <v>641</v>
      </c>
      <c r="B745" t="s">
        <v>398</v>
      </c>
      <c r="C745" t="s">
        <v>762</v>
      </c>
      <c r="D745" t="s">
        <v>769</v>
      </c>
      <c r="E745">
        <v>13280</v>
      </c>
      <c r="F745" s="4">
        <v>41862</v>
      </c>
      <c r="G745" s="4" t="str">
        <f>VLOOKUP(E745, [1]Requirements!$A:$K, 11, FALSE)</f>
        <v>mkgaurav</v>
      </c>
      <c r="H745" s="4">
        <v>42544</v>
      </c>
      <c r="I745">
        <v>203488</v>
      </c>
      <c r="J745" t="s">
        <v>20</v>
      </c>
      <c r="K745" s="5">
        <v>42544.376631944448</v>
      </c>
      <c r="L745" s="6">
        <f>VLOOKUP($E745, [1]Requirements!$A:$K, 6, FALSE)</f>
        <v>6953</v>
      </c>
      <c r="M745" s="5" t="str">
        <f>VLOOKUP($E745, [1]Requirements!$A:$K, 2, FALSE)</f>
        <v>OPS BHE Segregation</v>
      </c>
      <c r="N745" s="5">
        <f>VLOOKUP($E745, [1]Requirements!$A:$K,4, FALSE)</f>
        <v>41884</v>
      </c>
      <c r="O745" s="5" t="str">
        <f>VLOOKUP($E745, [1]Requirements!$A:$K, 5, FALSE)</f>
        <v>2017-07-21 09:07:20</v>
      </c>
      <c r="P745" s="5" t="str">
        <f>VLOOKUP($E745, [1]Requirements!$A:$K, 3, FALSE)</f>
        <v>mkgaurav</v>
      </c>
    </row>
    <row r="746" spans="1:16" x14ac:dyDescent="0.3">
      <c r="A746" t="s">
        <v>641</v>
      </c>
      <c r="B746" t="s">
        <v>398</v>
      </c>
      <c r="C746" t="s">
        <v>770</v>
      </c>
      <c r="D746" t="s">
        <v>771</v>
      </c>
      <c r="E746">
        <v>13281</v>
      </c>
      <c r="F746" s="4">
        <v>41862</v>
      </c>
      <c r="G746" s="4" t="str">
        <f>VLOOKUP(E746, [1]Requirements!$A:$K, 11, FALSE)</f>
        <v>mkgaurav</v>
      </c>
      <c r="H746" s="4">
        <v>42544</v>
      </c>
      <c r="I746">
        <v>203490</v>
      </c>
      <c r="J746" t="s">
        <v>20</v>
      </c>
      <c r="K746" s="5">
        <v>42544.377604166664</v>
      </c>
      <c r="L746" s="6">
        <f>VLOOKUP($E746, [1]Requirements!$A:$K, 6, FALSE)</f>
        <v>6953</v>
      </c>
      <c r="M746" s="5" t="str">
        <f>VLOOKUP($E746, [1]Requirements!$A:$K, 2, FALSE)</f>
        <v>OPS BHE Segregation</v>
      </c>
      <c r="N746" s="5">
        <f>VLOOKUP($E746, [1]Requirements!$A:$K,4, FALSE)</f>
        <v>41884</v>
      </c>
      <c r="O746" s="5" t="str">
        <f>VLOOKUP($E746, [1]Requirements!$A:$K, 5, FALSE)</f>
        <v>2017-07-21 09:07:20</v>
      </c>
      <c r="P746" s="5" t="str">
        <f>VLOOKUP($E746, [1]Requirements!$A:$K, 3, FALSE)</f>
        <v>mkgaurav</v>
      </c>
    </row>
    <row r="747" spans="1:16" x14ac:dyDescent="0.3">
      <c r="A747" t="s">
        <v>641</v>
      </c>
      <c r="B747" t="s">
        <v>398</v>
      </c>
      <c r="C747" t="s">
        <v>770</v>
      </c>
      <c r="D747" t="s">
        <v>772</v>
      </c>
      <c r="E747">
        <v>13283</v>
      </c>
      <c r="F747" s="4">
        <v>41862</v>
      </c>
      <c r="G747" s="4" t="str">
        <f>VLOOKUP(E747, [1]Requirements!$A:$K, 11, FALSE)</f>
        <v>mkgaurav</v>
      </c>
      <c r="H747" s="4">
        <v>42544</v>
      </c>
      <c r="I747">
        <v>203491</v>
      </c>
      <c r="J747" t="s">
        <v>20</v>
      </c>
      <c r="K747" s="5">
        <v>42544.377662037034</v>
      </c>
      <c r="L747" s="6">
        <f>VLOOKUP($E747, [1]Requirements!$A:$K, 6, FALSE)</f>
        <v>6953</v>
      </c>
      <c r="M747" s="5" t="str">
        <f>VLOOKUP($E747, [1]Requirements!$A:$K, 2, FALSE)</f>
        <v>OPS BHE Segregation</v>
      </c>
      <c r="N747" s="5">
        <f>VLOOKUP($E747, [1]Requirements!$A:$K,4, FALSE)</f>
        <v>41884</v>
      </c>
      <c r="O747" s="5" t="str">
        <f>VLOOKUP($E747, [1]Requirements!$A:$K, 5, FALSE)</f>
        <v>2017-07-21 09:07:20</v>
      </c>
      <c r="P747" s="5" t="str">
        <f>VLOOKUP($E747, [1]Requirements!$A:$K, 3, FALSE)</f>
        <v>mkgaurav</v>
      </c>
    </row>
    <row r="748" spans="1:16" x14ac:dyDescent="0.3">
      <c r="A748" t="s">
        <v>641</v>
      </c>
      <c r="B748" t="s">
        <v>398</v>
      </c>
      <c r="C748" t="s">
        <v>770</v>
      </c>
      <c r="D748" t="s">
        <v>773</v>
      </c>
      <c r="E748">
        <v>13282</v>
      </c>
      <c r="F748" s="4">
        <v>41862</v>
      </c>
      <c r="G748" s="4" t="str">
        <f>VLOOKUP(E748, [1]Requirements!$A:$K, 11, FALSE)</f>
        <v>mkgaurav</v>
      </c>
      <c r="H748" s="4">
        <v>42544</v>
      </c>
      <c r="I748">
        <v>203492</v>
      </c>
      <c r="J748" t="s">
        <v>20</v>
      </c>
      <c r="K748" s="5">
        <v>42544.377708333333</v>
      </c>
      <c r="L748" s="6">
        <f>VLOOKUP($E748, [1]Requirements!$A:$K, 6, FALSE)</f>
        <v>6953</v>
      </c>
      <c r="M748" s="5" t="str">
        <f>VLOOKUP($E748, [1]Requirements!$A:$K, 2, FALSE)</f>
        <v>OPS BHE Segregation</v>
      </c>
      <c r="N748" s="5">
        <f>VLOOKUP($E748, [1]Requirements!$A:$K,4, FALSE)</f>
        <v>41884</v>
      </c>
      <c r="O748" s="5" t="str">
        <f>VLOOKUP($E748, [1]Requirements!$A:$K, 5, FALSE)</f>
        <v>2017-07-21 09:07:20</v>
      </c>
      <c r="P748" s="5" t="str">
        <f>VLOOKUP($E748, [1]Requirements!$A:$K, 3, FALSE)</f>
        <v>mkgaurav</v>
      </c>
    </row>
    <row r="749" spans="1:16" x14ac:dyDescent="0.3">
      <c r="A749" t="s">
        <v>641</v>
      </c>
      <c r="B749" t="s">
        <v>398</v>
      </c>
      <c r="C749" t="s">
        <v>770</v>
      </c>
      <c r="D749" t="s">
        <v>774</v>
      </c>
      <c r="E749">
        <v>13285</v>
      </c>
      <c r="F749" s="4">
        <v>41862</v>
      </c>
      <c r="G749" s="4" t="str">
        <f>VLOOKUP(E749, [1]Requirements!$A:$K, 11, FALSE)</f>
        <v>mkgaurav</v>
      </c>
      <c r="H749" s="4">
        <v>42544</v>
      </c>
      <c r="I749">
        <v>203493</v>
      </c>
      <c r="J749" t="s">
        <v>20</v>
      </c>
      <c r="K749" s="5">
        <v>42544.377766203703</v>
      </c>
      <c r="L749" s="6">
        <f>VLOOKUP($E749, [1]Requirements!$A:$K, 6, FALSE)</f>
        <v>6953</v>
      </c>
      <c r="M749" s="5" t="str">
        <f>VLOOKUP($E749, [1]Requirements!$A:$K, 2, FALSE)</f>
        <v>OPS BHE Segregation</v>
      </c>
      <c r="N749" s="5">
        <f>VLOOKUP($E749, [1]Requirements!$A:$K,4, FALSE)</f>
        <v>41884</v>
      </c>
      <c r="O749" s="5" t="str">
        <f>VLOOKUP($E749, [1]Requirements!$A:$K, 5, FALSE)</f>
        <v>2017-07-21 09:07:20</v>
      </c>
      <c r="P749" s="5" t="str">
        <f>VLOOKUP($E749, [1]Requirements!$A:$K, 3, FALSE)</f>
        <v>mkgaurav</v>
      </c>
    </row>
    <row r="750" spans="1:16" x14ac:dyDescent="0.3">
      <c r="A750" t="s">
        <v>641</v>
      </c>
      <c r="B750" t="s">
        <v>398</v>
      </c>
      <c r="C750" t="s">
        <v>770</v>
      </c>
      <c r="D750" t="s">
        <v>775</v>
      </c>
      <c r="E750">
        <v>28019</v>
      </c>
      <c r="F750" s="4">
        <v>41872</v>
      </c>
      <c r="G750" s="4" t="str">
        <f>VLOOKUP(E750, [1]Requirements!$A:$K, 11, FALSE)</f>
        <v>anshuyadav</v>
      </c>
      <c r="H750" s="4">
        <v>42544</v>
      </c>
      <c r="I750">
        <v>203494</v>
      </c>
      <c r="J750" t="s">
        <v>20</v>
      </c>
      <c r="K750" s="5">
        <v>42544.377812500003</v>
      </c>
      <c r="L750" s="6">
        <f>VLOOKUP($E750, [1]Requirements!$A:$K, 6, FALSE)</f>
        <v>6953</v>
      </c>
      <c r="M750" s="5" t="str">
        <f>VLOOKUP($E750, [1]Requirements!$A:$K, 2, FALSE)</f>
        <v>OPS BHE Segregation</v>
      </c>
      <c r="N750" s="5">
        <f>VLOOKUP($E750, [1]Requirements!$A:$K,4, FALSE)</f>
        <v>41884</v>
      </c>
      <c r="O750" s="5" t="str">
        <f>VLOOKUP($E750, [1]Requirements!$A:$K, 5, FALSE)</f>
        <v>2017-07-21 09:07:20</v>
      </c>
      <c r="P750" s="5" t="str">
        <f>VLOOKUP($E750, [1]Requirements!$A:$K, 3, FALSE)</f>
        <v>mkgaurav</v>
      </c>
    </row>
    <row r="751" spans="1:16" x14ac:dyDescent="0.3">
      <c r="A751" t="s">
        <v>641</v>
      </c>
      <c r="B751" t="s">
        <v>398</v>
      </c>
      <c r="C751" t="s">
        <v>770</v>
      </c>
      <c r="D751" t="s">
        <v>776</v>
      </c>
      <c r="E751">
        <v>28020</v>
      </c>
      <c r="F751" s="4">
        <v>41872</v>
      </c>
      <c r="G751" s="4" t="str">
        <f>VLOOKUP(E751, [1]Requirements!$A:$K, 11, FALSE)</f>
        <v>anshuyadav</v>
      </c>
      <c r="H751" s="4">
        <v>42544</v>
      </c>
      <c r="I751">
        <v>203495</v>
      </c>
      <c r="J751" t="s">
        <v>20</v>
      </c>
      <c r="K751" s="5">
        <v>42544.377870370372</v>
      </c>
      <c r="L751" s="6">
        <f>VLOOKUP($E751, [1]Requirements!$A:$K, 6, FALSE)</f>
        <v>6953</v>
      </c>
      <c r="M751" s="5" t="str">
        <f>VLOOKUP($E751, [1]Requirements!$A:$K, 2, FALSE)</f>
        <v>OPS BHE Segregation</v>
      </c>
      <c r="N751" s="5">
        <f>VLOOKUP($E751, [1]Requirements!$A:$K,4, FALSE)</f>
        <v>41884</v>
      </c>
      <c r="O751" s="5" t="str">
        <f>VLOOKUP($E751, [1]Requirements!$A:$K, 5, FALSE)</f>
        <v>2017-07-21 09:07:20</v>
      </c>
      <c r="P751" s="5" t="str">
        <f>VLOOKUP($E751, [1]Requirements!$A:$K, 3, FALSE)</f>
        <v>mkgaurav</v>
      </c>
    </row>
    <row r="752" spans="1:16" x14ac:dyDescent="0.3">
      <c r="A752" t="s">
        <v>641</v>
      </c>
      <c r="B752" t="s">
        <v>398</v>
      </c>
      <c r="C752" t="s">
        <v>407</v>
      </c>
      <c r="D752" t="s">
        <v>408</v>
      </c>
      <c r="E752">
        <v>12567</v>
      </c>
      <c r="F752" s="4">
        <v>41752</v>
      </c>
      <c r="G752" s="4" t="str">
        <f>VLOOKUP(E752, [1]Requirements!$A:$K, 11, FALSE)</f>
        <v>mkgaurav</v>
      </c>
      <c r="H752" s="4">
        <v>42543</v>
      </c>
      <c r="I752">
        <v>203060</v>
      </c>
      <c r="J752" t="s">
        <v>20</v>
      </c>
      <c r="K752" s="5">
        <v>42543.207754629628</v>
      </c>
      <c r="L752" s="6">
        <f>VLOOKUP($E752, [1]Requirements!$A:$K, 6, FALSE)</f>
        <v>6839</v>
      </c>
      <c r="M752" s="5" t="str">
        <f>VLOOKUP($E752, [1]Requirements!$A:$K, 2, FALSE)</f>
        <v>QC 5125 - IWS Monitor Departure Bags&gt; Introduction of a new screen to monitor the tracking of departure bags at an aiport. This screen is added as part of the Arrival Scanning module build for AdR</v>
      </c>
      <c r="N752" s="5">
        <f>VLOOKUP($E752, [1]Requirements!$A:$K,4, FALSE)</f>
        <v>41745</v>
      </c>
      <c r="O752" s="5" t="str">
        <f>VLOOKUP($E752, [1]Requirements!$A:$K, 5, FALSE)</f>
        <v>2017-07-21 09:08:09</v>
      </c>
      <c r="P752" s="5" t="str">
        <f>VLOOKUP($E752, [1]Requirements!$A:$K, 3, FALSE)</f>
        <v>anshuyadav</v>
      </c>
    </row>
    <row r="753" spans="1:16" x14ac:dyDescent="0.3">
      <c r="A753" t="s">
        <v>641</v>
      </c>
      <c r="B753" t="s">
        <v>398</v>
      </c>
      <c r="C753" t="s">
        <v>407</v>
      </c>
      <c r="D753" t="s">
        <v>409</v>
      </c>
      <c r="E753">
        <v>12568</v>
      </c>
      <c r="F753" s="4">
        <v>41752</v>
      </c>
      <c r="G753" s="4" t="str">
        <f>VLOOKUP(E753, [1]Requirements!$A:$K, 11, FALSE)</f>
        <v>mkgaurav</v>
      </c>
      <c r="H753" s="4">
        <v>42543</v>
      </c>
      <c r="I753">
        <v>203061</v>
      </c>
      <c r="J753" t="s">
        <v>20</v>
      </c>
      <c r="K753" s="5">
        <v>42543.207905092589</v>
      </c>
      <c r="L753" s="6">
        <f>VLOOKUP($E753, [1]Requirements!$A:$K, 6, FALSE)</f>
        <v>6839</v>
      </c>
      <c r="M753" s="5" t="str">
        <f>VLOOKUP($E753, [1]Requirements!$A:$K, 2, FALSE)</f>
        <v>QC 5125 - IWS Monitor Departure Bags&gt; Introduction of a new screen to monitor the tracking of departure bags at an aiport. This screen is added as part of the Arrival Scanning module build for AdR</v>
      </c>
      <c r="N753" s="5">
        <f>VLOOKUP($E753, [1]Requirements!$A:$K,4, FALSE)</f>
        <v>41745</v>
      </c>
      <c r="O753" s="5" t="str">
        <f>VLOOKUP($E753, [1]Requirements!$A:$K, 5, FALSE)</f>
        <v>2017-07-21 09:08:09</v>
      </c>
      <c r="P753" s="5" t="str">
        <f>VLOOKUP($E753, [1]Requirements!$A:$K, 3, FALSE)</f>
        <v>anshuyadav</v>
      </c>
    </row>
    <row r="754" spans="1:16" x14ac:dyDescent="0.3">
      <c r="A754" t="s">
        <v>641</v>
      </c>
      <c r="B754" t="s">
        <v>398</v>
      </c>
      <c r="C754" t="s">
        <v>407</v>
      </c>
      <c r="D754" t="s">
        <v>410</v>
      </c>
      <c r="E754">
        <v>12569</v>
      </c>
      <c r="F754" s="4">
        <v>41752</v>
      </c>
      <c r="G754" s="4" t="str">
        <f>VLOOKUP(E754, [1]Requirements!$A:$K, 11, FALSE)</f>
        <v>mkgaurav</v>
      </c>
      <c r="H754" s="4">
        <v>42543</v>
      </c>
      <c r="I754">
        <v>203062</v>
      </c>
      <c r="J754" t="s">
        <v>20</v>
      </c>
      <c r="K754" s="5">
        <v>42543.208043981482</v>
      </c>
      <c r="L754" s="6">
        <f>VLOOKUP($E754, [1]Requirements!$A:$K, 6, FALSE)</f>
        <v>6839</v>
      </c>
      <c r="M754" s="5" t="str">
        <f>VLOOKUP($E754, [1]Requirements!$A:$K, 2, FALSE)</f>
        <v>QC 5125 - IWS Monitor Departure Bags&gt; Introduction of a new screen to monitor the tracking of departure bags at an aiport. This screen is added as part of the Arrival Scanning module build for AdR</v>
      </c>
      <c r="N754" s="5">
        <f>VLOOKUP($E754, [1]Requirements!$A:$K,4, FALSE)</f>
        <v>41745</v>
      </c>
      <c r="O754" s="5" t="str">
        <f>VLOOKUP($E754, [1]Requirements!$A:$K, 5, FALSE)</f>
        <v>2017-07-21 09:08:09</v>
      </c>
      <c r="P754" s="5" t="str">
        <f>VLOOKUP($E754, [1]Requirements!$A:$K, 3, FALSE)</f>
        <v>anshuyadav</v>
      </c>
    </row>
    <row r="755" spans="1:16" x14ac:dyDescent="0.3">
      <c r="A755" t="s">
        <v>641</v>
      </c>
      <c r="B755" t="s">
        <v>398</v>
      </c>
      <c r="C755" t="s">
        <v>407</v>
      </c>
      <c r="D755" t="s">
        <v>411</v>
      </c>
      <c r="E755">
        <v>12589</v>
      </c>
      <c r="F755" s="4">
        <v>41752</v>
      </c>
      <c r="G755" s="4" t="str">
        <f>VLOOKUP(E755, [1]Requirements!$A:$K, 11, FALSE)</f>
        <v>mkgaurav</v>
      </c>
      <c r="H755" s="4">
        <v>42543</v>
      </c>
      <c r="I755">
        <v>203064</v>
      </c>
      <c r="J755" t="s">
        <v>20</v>
      </c>
      <c r="K755" s="5">
        <v>42543.208182870374</v>
      </c>
      <c r="L755" s="6">
        <f>VLOOKUP($E755, [1]Requirements!$A:$K, 6, FALSE)</f>
        <v>6839</v>
      </c>
      <c r="M755" s="5" t="str">
        <f>VLOOKUP($E755, [1]Requirements!$A:$K, 2, FALSE)</f>
        <v>QC 5125 - IWS Monitor Departure Bags&gt; Introduction of a new screen to monitor the tracking of departure bags at an aiport. This screen is added as part of the Arrival Scanning module build for AdR</v>
      </c>
      <c r="N755" s="5">
        <f>VLOOKUP($E755, [1]Requirements!$A:$K,4, FALSE)</f>
        <v>41745</v>
      </c>
      <c r="O755" s="5" t="str">
        <f>VLOOKUP($E755, [1]Requirements!$A:$K, 5, FALSE)</f>
        <v>2017-07-21 09:08:09</v>
      </c>
      <c r="P755" s="5" t="str">
        <f>VLOOKUP($E755, [1]Requirements!$A:$K, 3, FALSE)</f>
        <v>anshuyadav</v>
      </c>
    </row>
    <row r="756" spans="1:16" x14ac:dyDescent="0.3">
      <c r="A756" t="s">
        <v>641</v>
      </c>
      <c r="B756" t="s">
        <v>398</v>
      </c>
      <c r="C756" t="s">
        <v>407</v>
      </c>
      <c r="D756" t="s">
        <v>412</v>
      </c>
      <c r="E756">
        <v>12590</v>
      </c>
      <c r="F756" s="4">
        <v>41752</v>
      </c>
      <c r="G756" s="4" t="str">
        <f>VLOOKUP(E756, [1]Requirements!$A:$K, 11, FALSE)</f>
        <v>mkgaurav</v>
      </c>
      <c r="H756" s="4">
        <v>42543</v>
      </c>
      <c r="I756">
        <v>203065</v>
      </c>
      <c r="J756" t="s">
        <v>20</v>
      </c>
      <c r="K756" s="5">
        <v>42543.208229166667</v>
      </c>
      <c r="L756" s="6">
        <f>VLOOKUP($E756, [1]Requirements!$A:$K, 6, FALSE)</f>
        <v>6839</v>
      </c>
      <c r="M756" s="5" t="str">
        <f>VLOOKUP($E756, [1]Requirements!$A:$K, 2, FALSE)</f>
        <v>QC 5125 - IWS Monitor Departure Bags&gt; Introduction of a new screen to monitor the tracking of departure bags at an aiport. This screen is added as part of the Arrival Scanning module build for AdR</v>
      </c>
      <c r="N756" s="5">
        <f>VLOOKUP($E756, [1]Requirements!$A:$K,4, FALSE)</f>
        <v>41745</v>
      </c>
      <c r="O756" s="5" t="str">
        <f>VLOOKUP($E756, [1]Requirements!$A:$K, 5, FALSE)</f>
        <v>2017-07-21 09:08:09</v>
      </c>
      <c r="P756" s="5" t="str">
        <f>VLOOKUP($E756, [1]Requirements!$A:$K, 3, FALSE)</f>
        <v>anshuyadav</v>
      </c>
    </row>
    <row r="757" spans="1:16" x14ac:dyDescent="0.3">
      <c r="A757" t="s">
        <v>641</v>
      </c>
      <c r="B757" t="s">
        <v>398</v>
      </c>
      <c r="C757" t="s">
        <v>407</v>
      </c>
      <c r="D757" t="s">
        <v>413</v>
      </c>
      <c r="E757">
        <v>12591</v>
      </c>
      <c r="F757" s="4">
        <v>41752</v>
      </c>
      <c r="G757" s="4" t="str">
        <f>VLOOKUP(E757, [1]Requirements!$A:$K, 11, FALSE)</f>
        <v>mkgaurav</v>
      </c>
      <c r="H757" s="4">
        <v>42543</v>
      </c>
      <c r="I757">
        <v>203066</v>
      </c>
      <c r="J757" t="s">
        <v>20</v>
      </c>
      <c r="K757" s="5">
        <v>42543.208275462966</v>
      </c>
      <c r="L757" s="6">
        <f>VLOOKUP($E757, [1]Requirements!$A:$K, 6, FALSE)</f>
        <v>6839</v>
      </c>
      <c r="M757" s="5" t="str">
        <f>VLOOKUP($E757, [1]Requirements!$A:$K, 2, FALSE)</f>
        <v>QC 5125 - IWS Monitor Departure Bags&gt; Introduction of a new screen to monitor the tracking of departure bags at an aiport. This screen is added as part of the Arrival Scanning module build for AdR</v>
      </c>
      <c r="N757" s="5">
        <f>VLOOKUP($E757, [1]Requirements!$A:$K,4, FALSE)</f>
        <v>41745</v>
      </c>
      <c r="O757" s="5" t="str">
        <f>VLOOKUP($E757, [1]Requirements!$A:$K, 5, FALSE)</f>
        <v>2017-07-21 09:08:09</v>
      </c>
      <c r="P757" s="5" t="str">
        <f>VLOOKUP($E757, [1]Requirements!$A:$K, 3, FALSE)</f>
        <v>anshuyadav</v>
      </c>
    </row>
    <row r="758" spans="1:16" x14ac:dyDescent="0.3">
      <c r="A758" t="s">
        <v>641</v>
      </c>
      <c r="B758" t="s">
        <v>398</v>
      </c>
      <c r="C758" t="s">
        <v>407</v>
      </c>
      <c r="D758" t="s">
        <v>414</v>
      </c>
      <c r="E758">
        <v>12592</v>
      </c>
      <c r="F758" s="4">
        <v>41752</v>
      </c>
      <c r="G758" s="4" t="str">
        <f>VLOOKUP(E758, [1]Requirements!$A:$K, 11, FALSE)</f>
        <v>mkgaurav</v>
      </c>
      <c r="H758" s="4">
        <v>42543</v>
      </c>
      <c r="I758">
        <v>203067</v>
      </c>
      <c r="J758" t="s">
        <v>20</v>
      </c>
      <c r="K758" s="5">
        <v>42543.208321759259</v>
      </c>
      <c r="L758" s="6">
        <f>VLOOKUP($E758, [1]Requirements!$A:$K, 6, FALSE)</f>
        <v>6839</v>
      </c>
      <c r="M758" s="5" t="str">
        <f>VLOOKUP($E758, [1]Requirements!$A:$K, 2, FALSE)</f>
        <v>QC 5125 - IWS Monitor Departure Bags&gt; Introduction of a new screen to monitor the tracking of departure bags at an aiport. This screen is added as part of the Arrival Scanning module build for AdR</v>
      </c>
      <c r="N758" s="5">
        <f>VLOOKUP($E758, [1]Requirements!$A:$K,4, FALSE)</f>
        <v>41745</v>
      </c>
      <c r="O758" s="5" t="str">
        <f>VLOOKUP($E758, [1]Requirements!$A:$K, 5, FALSE)</f>
        <v>2017-07-21 09:08:09</v>
      </c>
      <c r="P758" s="5" t="str">
        <f>VLOOKUP($E758, [1]Requirements!$A:$K, 3, FALSE)</f>
        <v>anshuyadav</v>
      </c>
    </row>
    <row r="759" spans="1:16" x14ac:dyDescent="0.3">
      <c r="A759" t="s">
        <v>641</v>
      </c>
      <c r="B759" t="s">
        <v>398</v>
      </c>
      <c r="C759" t="s">
        <v>407</v>
      </c>
      <c r="D759" t="s">
        <v>415</v>
      </c>
      <c r="E759">
        <v>12579</v>
      </c>
      <c r="F759" s="4">
        <v>41752</v>
      </c>
      <c r="G759" s="4" t="str">
        <f>VLOOKUP(E759, [1]Requirements!$A:$K, 11, FALSE)</f>
        <v>mkgaurav</v>
      </c>
      <c r="H759" s="4">
        <v>42543</v>
      </c>
      <c r="I759">
        <v>203068</v>
      </c>
      <c r="J759" t="s">
        <v>20</v>
      </c>
      <c r="K759" s="5">
        <v>42543.208402777775</v>
      </c>
      <c r="L759" s="6">
        <f>VLOOKUP($E759, [1]Requirements!$A:$K, 6, FALSE)</f>
        <v>6839</v>
      </c>
      <c r="M759" s="5" t="str">
        <f>VLOOKUP($E759, [1]Requirements!$A:$K, 2, FALSE)</f>
        <v>QC 5125 - IWS Monitor Departure Bags&gt; Introduction of a new screen to monitor the tracking of departure bags at an aiport. This screen is added as part of the Arrival Scanning module build for AdR</v>
      </c>
      <c r="N759" s="5">
        <f>VLOOKUP($E759, [1]Requirements!$A:$K,4, FALSE)</f>
        <v>41745</v>
      </c>
      <c r="O759" s="5" t="str">
        <f>VLOOKUP($E759, [1]Requirements!$A:$K, 5, FALSE)</f>
        <v>2017-07-21 09:08:09</v>
      </c>
      <c r="P759" s="5" t="str">
        <f>VLOOKUP($E759, [1]Requirements!$A:$K, 3, FALSE)</f>
        <v>anshuyadav</v>
      </c>
    </row>
    <row r="760" spans="1:16" x14ac:dyDescent="0.3">
      <c r="A760" t="s">
        <v>641</v>
      </c>
      <c r="B760" t="s">
        <v>398</v>
      </c>
      <c r="C760" t="s">
        <v>416</v>
      </c>
      <c r="D760" t="s">
        <v>417</v>
      </c>
      <c r="E760">
        <v>12919</v>
      </c>
      <c r="F760" s="4">
        <v>41795</v>
      </c>
      <c r="G760" s="4" t="str">
        <f>VLOOKUP(E760, [1]Requirements!$A:$K, 11, FALSE)</f>
        <v>dkarki</v>
      </c>
      <c r="H760" s="4">
        <v>42542</v>
      </c>
      <c r="I760">
        <v>202981</v>
      </c>
      <c r="J760" t="s">
        <v>20</v>
      </c>
      <c r="K760" s="5">
        <v>42542.474444444444</v>
      </c>
      <c r="L760" s="6">
        <f>VLOOKUP($E760, [1]Requirements!$A:$K, 6, FALSE)</f>
        <v>6928</v>
      </c>
      <c r="M760" s="5" t="str">
        <f>VLOOKUP($E760, [1]Requirements!$A:$K, 2, FALSE)</f>
        <v>CR 1670 - Introduction of Merge functionality on the IWS which will allow users to merge bags from one device to another (BHE/HOLD)</v>
      </c>
      <c r="N760" s="5">
        <f>VLOOKUP($E760, [1]Requirements!$A:$K,4, FALSE)</f>
        <v>41799</v>
      </c>
      <c r="O760" s="5" t="str">
        <f>VLOOKUP($E760, [1]Requirements!$A:$K, 5, FALSE)</f>
        <v>2017-07-21 09:09:10</v>
      </c>
      <c r="P760" s="5" t="str">
        <f>VLOOKUP($E760, [1]Requirements!$A:$K, 3, FALSE)</f>
        <v>dkarki</v>
      </c>
    </row>
    <row r="761" spans="1:16" x14ac:dyDescent="0.3">
      <c r="A761" t="s">
        <v>641</v>
      </c>
      <c r="B761" t="s">
        <v>398</v>
      </c>
      <c r="C761" t="s">
        <v>416</v>
      </c>
      <c r="D761" t="s">
        <v>418</v>
      </c>
      <c r="E761">
        <v>12920</v>
      </c>
      <c r="F761" s="4">
        <v>41795</v>
      </c>
      <c r="G761" s="4" t="str">
        <f>VLOOKUP(E761, [1]Requirements!$A:$K, 11, FALSE)</f>
        <v>dkarki</v>
      </c>
      <c r="H761" s="4">
        <v>42542</v>
      </c>
      <c r="I761">
        <v>202982</v>
      </c>
      <c r="J761" t="s">
        <v>20</v>
      </c>
      <c r="K761" s="5">
        <v>42542.47452546296</v>
      </c>
      <c r="L761" s="6">
        <f>VLOOKUP($E761, [1]Requirements!$A:$K, 6, FALSE)</f>
        <v>6928</v>
      </c>
      <c r="M761" s="5" t="str">
        <f>VLOOKUP($E761, [1]Requirements!$A:$K, 2, FALSE)</f>
        <v>CR 1670 - Introduction of Merge functionality on the IWS which will allow users to merge bags from one device to another (BHE/HOLD)</v>
      </c>
      <c r="N761" s="5">
        <f>VLOOKUP($E761, [1]Requirements!$A:$K,4, FALSE)</f>
        <v>41799</v>
      </c>
      <c r="O761" s="5" t="str">
        <f>VLOOKUP($E761, [1]Requirements!$A:$K, 5, FALSE)</f>
        <v>2017-07-21 09:09:10</v>
      </c>
      <c r="P761" s="5" t="str">
        <f>VLOOKUP($E761, [1]Requirements!$A:$K, 3, FALSE)</f>
        <v>dkarki</v>
      </c>
    </row>
    <row r="762" spans="1:16" x14ac:dyDescent="0.3">
      <c r="A762" t="s">
        <v>641</v>
      </c>
      <c r="B762" t="s">
        <v>398</v>
      </c>
      <c r="C762" t="s">
        <v>416</v>
      </c>
      <c r="D762" t="s">
        <v>419</v>
      </c>
      <c r="E762">
        <v>12921</v>
      </c>
      <c r="F762" s="4">
        <v>41795</v>
      </c>
      <c r="G762" s="4" t="str">
        <f>VLOOKUP(E762, [1]Requirements!$A:$K, 11, FALSE)</f>
        <v>dkarki</v>
      </c>
      <c r="H762" s="4">
        <v>42542</v>
      </c>
      <c r="I762">
        <v>202983</v>
      </c>
      <c r="J762" t="s">
        <v>20</v>
      </c>
      <c r="K762" s="5">
        <v>42542.47457175926</v>
      </c>
      <c r="L762" s="6">
        <f>VLOOKUP($E762, [1]Requirements!$A:$K, 6, FALSE)</f>
        <v>6928</v>
      </c>
      <c r="M762" s="5" t="str">
        <f>VLOOKUP($E762, [1]Requirements!$A:$K, 2, FALSE)</f>
        <v>CR 1670 - Introduction of Merge functionality on the IWS which will allow users to merge bags from one device to another (BHE/HOLD)</v>
      </c>
      <c r="N762" s="5">
        <f>VLOOKUP($E762, [1]Requirements!$A:$K,4, FALSE)</f>
        <v>41799</v>
      </c>
      <c r="O762" s="5" t="str">
        <f>VLOOKUP($E762, [1]Requirements!$A:$K, 5, FALSE)</f>
        <v>2017-07-21 09:09:10</v>
      </c>
      <c r="P762" s="5" t="str">
        <f>VLOOKUP($E762, [1]Requirements!$A:$K, 3, FALSE)</f>
        <v>dkarki</v>
      </c>
    </row>
    <row r="763" spans="1:16" x14ac:dyDescent="0.3">
      <c r="A763" t="s">
        <v>641</v>
      </c>
      <c r="B763" t="s">
        <v>398</v>
      </c>
      <c r="C763" t="s">
        <v>416</v>
      </c>
      <c r="D763" t="s">
        <v>420</v>
      </c>
      <c r="E763">
        <v>12922</v>
      </c>
      <c r="F763" s="4">
        <v>41795</v>
      </c>
      <c r="G763" s="4" t="str">
        <f>VLOOKUP(E763, [1]Requirements!$A:$K, 11, FALSE)</f>
        <v>dkarki</v>
      </c>
      <c r="H763" s="4">
        <v>42542</v>
      </c>
      <c r="I763">
        <v>202984</v>
      </c>
      <c r="J763" t="s">
        <v>20</v>
      </c>
      <c r="K763" s="5">
        <v>42542.474641203706</v>
      </c>
      <c r="L763" s="6">
        <f>VLOOKUP($E763, [1]Requirements!$A:$K, 6, FALSE)</f>
        <v>6928</v>
      </c>
      <c r="M763" s="5" t="str">
        <f>VLOOKUP($E763, [1]Requirements!$A:$K, 2, FALSE)</f>
        <v>CR 1670 - Introduction of Merge functionality on the IWS which will allow users to merge bags from one device to another (BHE/HOLD)</v>
      </c>
      <c r="N763" s="5">
        <f>VLOOKUP($E763, [1]Requirements!$A:$K,4, FALSE)</f>
        <v>41799</v>
      </c>
      <c r="O763" s="5" t="str">
        <f>VLOOKUP($E763, [1]Requirements!$A:$K, 5, FALSE)</f>
        <v>2017-07-21 09:09:10</v>
      </c>
      <c r="P763" s="5" t="str">
        <f>VLOOKUP($E763, [1]Requirements!$A:$K, 3, FALSE)</f>
        <v>dkarki</v>
      </c>
    </row>
    <row r="764" spans="1:16" x14ac:dyDescent="0.3">
      <c r="A764" t="s">
        <v>641</v>
      </c>
      <c r="B764" t="s">
        <v>398</v>
      </c>
      <c r="C764" t="s">
        <v>416</v>
      </c>
      <c r="D764" t="s">
        <v>421</v>
      </c>
      <c r="E764">
        <v>12931</v>
      </c>
      <c r="F764" s="4">
        <v>41795</v>
      </c>
      <c r="G764" s="4" t="str">
        <f>VLOOKUP(E764, [1]Requirements!$A:$K, 11, FALSE)</f>
        <v>dkarki</v>
      </c>
      <c r="H764" s="4">
        <v>42542</v>
      </c>
      <c r="I764">
        <v>202985</v>
      </c>
      <c r="J764" t="s">
        <v>20</v>
      </c>
      <c r="K764" s="5">
        <v>42542.474699074075</v>
      </c>
      <c r="L764" s="6">
        <f>VLOOKUP($E764, [1]Requirements!$A:$K, 6, FALSE)</f>
        <v>6928</v>
      </c>
      <c r="M764" s="5" t="str">
        <f>VLOOKUP($E764, [1]Requirements!$A:$K, 2, FALSE)</f>
        <v>CR 1670 - Introduction of Merge functionality on the IWS which will allow users to merge bags from one device to another (BHE/HOLD)</v>
      </c>
      <c r="N764" s="5">
        <f>VLOOKUP($E764, [1]Requirements!$A:$K,4, FALSE)</f>
        <v>41799</v>
      </c>
      <c r="O764" s="5" t="str">
        <f>VLOOKUP($E764, [1]Requirements!$A:$K, 5, FALSE)</f>
        <v>2017-07-21 09:09:10</v>
      </c>
      <c r="P764" s="5" t="str">
        <f>VLOOKUP($E764, [1]Requirements!$A:$K, 3, FALSE)</f>
        <v>dkarki</v>
      </c>
    </row>
    <row r="765" spans="1:16" x14ac:dyDescent="0.3">
      <c r="A765" t="s">
        <v>641</v>
      </c>
      <c r="B765" t="s">
        <v>398</v>
      </c>
      <c r="C765" t="s">
        <v>416</v>
      </c>
      <c r="D765" t="s">
        <v>422</v>
      </c>
      <c r="E765">
        <v>12936</v>
      </c>
      <c r="F765" s="4">
        <v>41795</v>
      </c>
      <c r="G765" s="4" t="str">
        <f>VLOOKUP(E765, [1]Requirements!$A:$K, 11, FALSE)</f>
        <v>dkarki</v>
      </c>
      <c r="H765" s="4">
        <v>42542</v>
      </c>
      <c r="I765">
        <v>202986</v>
      </c>
      <c r="J765" t="s">
        <v>20</v>
      </c>
      <c r="K765" s="5">
        <v>42542.474745370368</v>
      </c>
      <c r="L765" s="6">
        <f>VLOOKUP($E765, [1]Requirements!$A:$K, 6, FALSE)</f>
        <v>6928</v>
      </c>
      <c r="M765" s="5" t="str">
        <f>VLOOKUP($E765, [1]Requirements!$A:$K, 2, FALSE)</f>
        <v>CR 1670 - Introduction of Merge functionality on the IWS which will allow users to merge bags from one device to another (BHE/HOLD)</v>
      </c>
      <c r="N765" s="5">
        <f>VLOOKUP($E765, [1]Requirements!$A:$K,4, FALSE)</f>
        <v>41799</v>
      </c>
      <c r="O765" s="5" t="str">
        <f>VLOOKUP($E765, [1]Requirements!$A:$K, 5, FALSE)</f>
        <v>2017-07-21 09:09:10</v>
      </c>
      <c r="P765" s="5" t="str">
        <f>VLOOKUP($E765, [1]Requirements!$A:$K, 3, FALSE)</f>
        <v>dkarki</v>
      </c>
    </row>
    <row r="766" spans="1:16" x14ac:dyDescent="0.3">
      <c r="A766" t="s">
        <v>641</v>
      </c>
      <c r="B766" t="s">
        <v>398</v>
      </c>
      <c r="C766" t="s">
        <v>416</v>
      </c>
      <c r="D766" t="s">
        <v>423</v>
      </c>
      <c r="E766">
        <v>12944</v>
      </c>
      <c r="F766" s="4">
        <v>41795</v>
      </c>
      <c r="G766" s="4" t="str">
        <f>VLOOKUP(E766, [1]Requirements!$A:$K, 11, FALSE)</f>
        <v>dkarki</v>
      </c>
      <c r="H766" s="4">
        <v>42542</v>
      </c>
      <c r="I766">
        <v>202987</v>
      </c>
      <c r="J766" t="s">
        <v>20</v>
      </c>
      <c r="K766" s="5">
        <v>42542.474814814814</v>
      </c>
      <c r="L766" s="6">
        <f>VLOOKUP($E766, [1]Requirements!$A:$K, 6, FALSE)</f>
        <v>6928</v>
      </c>
      <c r="M766" s="5" t="str">
        <f>VLOOKUP($E766, [1]Requirements!$A:$K, 2, FALSE)</f>
        <v>CR 1670 - Introduction of Merge functionality on the IWS which will allow users to merge bags from one device to another (BHE/HOLD)</v>
      </c>
      <c r="N766" s="5">
        <f>VLOOKUP($E766, [1]Requirements!$A:$K,4, FALSE)</f>
        <v>41799</v>
      </c>
      <c r="O766" s="5" t="str">
        <f>VLOOKUP($E766, [1]Requirements!$A:$K, 5, FALSE)</f>
        <v>2017-07-21 09:09:10</v>
      </c>
      <c r="P766" s="5" t="str">
        <f>VLOOKUP($E766, [1]Requirements!$A:$K, 3, FALSE)</f>
        <v>dkarki</v>
      </c>
    </row>
    <row r="767" spans="1:16" x14ac:dyDescent="0.3">
      <c r="A767" t="s">
        <v>641</v>
      </c>
      <c r="B767" t="s">
        <v>398</v>
      </c>
      <c r="C767" t="s">
        <v>416</v>
      </c>
      <c r="D767" t="s">
        <v>424</v>
      </c>
      <c r="E767">
        <v>12951</v>
      </c>
      <c r="F767" s="4">
        <v>41795</v>
      </c>
      <c r="G767" s="4" t="str">
        <f>VLOOKUP(E767, [1]Requirements!$A:$K, 11, FALSE)</f>
        <v>dkarki</v>
      </c>
      <c r="H767" s="4">
        <v>42542</v>
      </c>
      <c r="I767">
        <v>202988</v>
      </c>
      <c r="J767" t="s">
        <v>20</v>
      </c>
      <c r="K767" s="5">
        <v>42542.474861111114</v>
      </c>
      <c r="L767" s="6">
        <f>VLOOKUP($E767, [1]Requirements!$A:$K, 6, FALSE)</f>
        <v>6928</v>
      </c>
      <c r="M767" s="5" t="str">
        <f>VLOOKUP($E767, [1]Requirements!$A:$K, 2, FALSE)</f>
        <v>CR 1670 - Introduction of Merge functionality on the IWS which will allow users to merge bags from one device to another (BHE/HOLD)</v>
      </c>
      <c r="N767" s="5">
        <f>VLOOKUP($E767, [1]Requirements!$A:$K,4, FALSE)</f>
        <v>41799</v>
      </c>
      <c r="O767" s="5" t="str">
        <f>VLOOKUP($E767, [1]Requirements!$A:$K, 5, FALSE)</f>
        <v>2017-07-21 09:09:10</v>
      </c>
      <c r="P767" s="5" t="str">
        <f>VLOOKUP($E767, [1]Requirements!$A:$K, 3, FALSE)</f>
        <v>dkarki</v>
      </c>
    </row>
    <row r="768" spans="1:16" x14ac:dyDescent="0.3">
      <c r="A768" t="s">
        <v>641</v>
      </c>
      <c r="B768" t="s">
        <v>398</v>
      </c>
      <c r="C768" t="s">
        <v>416</v>
      </c>
      <c r="D768" t="s">
        <v>425</v>
      </c>
      <c r="E768">
        <v>12957</v>
      </c>
      <c r="F768" s="4">
        <v>41795</v>
      </c>
      <c r="G768" s="4" t="str">
        <f>VLOOKUP(E768, [1]Requirements!$A:$K, 11, FALSE)</f>
        <v>dkarki</v>
      </c>
      <c r="H768" s="4">
        <v>42542</v>
      </c>
      <c r="I768">
        <v>202989</v>
      </c>
      <c r="J768" t="s">
        <v>20</v>
      </c>
      <c r="K768" s="5">
        <v>42542.474930555552</v>
      </c>
      <c r="L768" s="6">
        <f>VLOOKUP($E768, [1]Requirements!$A:$K, 6, FALSE)</f>
        <v>6928</v>
      </c>
      <c r="M768" s="5" t="str">
        <f>VLOOKUP($E768, [1]Requirements!$A:$K, 2, FALSE)</f>
        <v>CR 1670 - Introduction of Merge functionality on the IWS which will allow users to merge bags from one device to another (BHE/HOLD)</v>
      </c>
      <c r="N768" s="5">
        <f>VLOOKUP($E768, [1]Requirements!$A:$K,4, FALSE)</f>
        <v>41799</v>
      </c>
      <c r="O768" s="5" t="str">
        <f>VLOOKUP($E768, [1]Requirements!$A:$K, 5, FALSE)</f>
        <v>2017-07-21 09:09:10</v>
      </c>
      <c r="P768" s="5" t="str">
        <f>VLOOKUP($E768, [1]Requirements!$A:$K, 3, FALSE)</f>
        <v>dkarki</v>
      </c>
    </row>
    <row r="769" spans="1:16" x14ac:dyDescent="0.3">
      <c r="A769" t="s">
        <v>641</v>
      </c>
      <c r="B769" t="s">
        <v>398</v>
      </c>
      <c r="C769" t="s">
        <v>416</v>
      </c>
      <c r="D769" t="s">
        <v>426</v>
      </c>
      <c r="E769">
        <v>12962</v>
      </c>
      <c r="F769" s="4">
        <v>41795</v>
      </c>
      <c r="G769" s="4" t="str">
        <f>VLOOKUP(E769, [1]Requirements!$A:$K, 11, FALSE)</f>
        <v>dkarki</v>
      </c>
      <c r="H769" s="4">
        <v>42542</v>
      </c>
      <c r="I769">
        <v>202990</v>
      </c>
      <c r="J769" t="s">
        <v>20</v>
      </c>
      <c r="K769" s="5">
        <v>42542.475115740737</v>
      </c>
      <c r="L769" s="6">
        <f>VLOOKUP($E769, [1]Requirements!$A:$K, 6, FALSE)</f>
        <v>6928</v>
      </c>
      <c r="M769" s="5" t="str">
        <f>VLOOKUP($E769, [1]Requirements!$A:$K, 2, FALSE)</f>
        <v>CR 1670 - Introduction of Merge functionality on the IWS which will allow users to merge bags from one device to another (BHE/HOLD)</v>
      </c>
      <c r="N769" s="5">
        <f>VLOOKUP($E769, [1]Requirements!$A:$K,4, FALSE)</f>
        <v>41799</v>
      </c>
      <c r="O769" s="5" t="str">
        <f>VLOOKUP($E769, [1]Requirements!$A:$K, 5, FALSE)</f>
        <v>2017-07-21 09:09:10</v>
      </c>
      <c r="P769" s="5" t="str">
        <f>VLOOKUP($E769, [1]Requirements!$A:$K, 3, FALSE)</f>
        <v>dkarki</v>
      </c>
    </row>
    <row r="770" spans="1:16" x14ac:dyDescent="0.3">
      <c r="A770" t="s">
        <v>641</v>
      </c>
      <c r="B770" t="s">
        <v>398</v>
      </c>
      <c r="C770" t="s">
        <v>427</v>
      </c>
      <c r="D770" t="s">
        <v>428</v>
      </c>
      <c r="E770">
        <v>32220</v>
      </c>
      <c r="F770" s="4">
        <v>41976</v>
      </c>
      <c r="G770" s="4" t="str">
        <f>VLOOKUP(E770, [1]Requirements!$A:$K, 11, FALSE)</f>
        <v>dkarki</v>
      </c>
      <c r="H770" s="4">
        <v>42542</v>
      </c>
      <c r="I770">
        <v>203006</v>
      </c>
      <c r="J770" t="s">
        <v>20</v>
      </c>
      <c r="K770" s="5">
        <v>42542.479409722226</v>
      </c>
      <c r="L770" s="6">
        <f>VLOOKUP($E770, [1]Requirements!$A:$K, 6, FALSE)</f>
        <v>7096</v>
      </c>
      <c r="M770" s="5" t="str">
        <f>VLOOKUP($E770, [1]Requirements!$A:$K, 2, FALSE)</f>
        <v>QC 5119 -&gt;IB Implementation&gt; Passenger Summary screen development</v>
      </c>
      <c r="N770" s="5">
        <f>VLOOKUP($E770, [1]Requirements!$A:$K,4, FALSE)</f>
        <v>42010</v>
      </c>
      <c r="O770" s="5" t="str">
        <f>VLOOKUP($E770, [1]Requirements!$A:$K, 5, FALSE)</f>
        <v>2017-07-21 09:10:17</v>
      </c>
      <c r="P770" s="5" t="str">
        <f>VLOOKUP($E770, [1]Requirements!$A:$K, 3, FALSE)</f>
        <v>mkgaurav</v>
      </c>
    </row>
    <row r="771" spans="1:16" x14ac:dyDescent="0.3">
      <c r="A771" t="s">
        <v>641</v>
      </c>
      <c r="B771" t="s">
        <v>398</v>
      </c>
      <c r="C771" t="s">
        <v>427</v>
      </c>
      <c r="D771" t="s">
        <v>429</v>
      </c>
      <c r="E771">
        <v>32221</v>
      </c>
      <c r="F771" s="4">
        <v>41976</v>
      </c>
      <c r="G771" s="4" t="str">
        <f>VLOOKUP(E771, [1]Requirements!$A:$K, 11, FALSE)</f>
        <v>dkarki</v>
      </c>
      <c r="H771" s="4">
        <v>42542</v>
      </c>
      <c r="I771">
        <v>203007</v>
      </c>
      <c r="J771" t="s">
        <v>20</v>
      </c>
      <c r="K771" s="5">
        <v>42542.479467592595</v>
      </c>
      <c r="L771" s="6">
        <f>VLOOKUP($E771, [1]Requirements!$A:$K, 6, FALSE)</f>
        <v>7096</v>
      </c>
      <c r="M771" s="5" t="str">
        <f>VLOOKUP($E771, [1]Requirements!$A:$K, 2, FALSE)</f>
        <v>QC 5119 -&gt;IB Implementation&gt; Passenger Summary screen development</v>
      </c>
      <c r="N771" s="5">
        <f>VLOOKUP($E771, [1]Requirements!$A:$K,4, FALSE)</f>
        <v>42010</v>
      </c>
      <c r="O771" s="5" t="str">
        <f>VLOOKUP($E771, [1]Requirements!$A:$K, 5, FALSE)</f>
        <v>2017-07-21 09:10:17</v>
      </c>
      <c r="P771" s="5" t="str">
        <f>VLOOKUP($E771, [1]Requirements!$A:$K, 3, FALSE)</f>
        <v>mkgaurav</v>
      </c>
    </row>
    <row r="772" spans="1:16" x14ac:dyDescent="0.3">
      <c r="A772" t="s">
        <v>641</v>
      </c>
      <c r="B772" t="s">
        <v>398</v>
      </c>
      <c r="C772" t="s">
        <v>427</v>
      </c>
      <c r="D772" t="s">
        <v>430</v>
      </c>
      <c r="E772">
        <v>32222</v>
      </c>
      <c r="F772" s="4">
        <v>41976</v>
      </c>
      <c r="G772" s="4" t="str">
        <f>VLOOKUP(E772, [1]Requirements!$A:$K, 11, FALSE)</f>
        <v>dkarki</v>
      </c>
      <c r="H772" s="4">
        <v>42542</v>
      </c>
      <c r="I772">
        <v>203008</v>
      </c>
      <c r="J772" t="s">
        <v>20</v>
      </c>
      <c r="K772" s="5">
        <v>42542.479525462964</v>
      </c>
      <c r="L772" s="6">
        <f>VLOOKUP($E772, [1]Requirements!$A:$K, 6, FALSE)</f>
        <v>7096</v>
      </c>
      <c r="M772" s="5" t="str">
        <f>VLOOKUP($E772, [1]Requirements!$A:$K, 2, FALSE)</f>
        <v>QC 5119 -&gt;IB Implementation&gt; Passenger Summary screen development</v>
      </c>
      <c r="N772" s="5">
        <f>VLOOKUP($E772, [1]Requirements!$A:$K,4, FALSE)</f>
        <v>42010</v>
      </c>
      <c r="O772" s="5" t="str">
        <f>VLOOKUP($E772, [1]Requirements!$A:$K, 5, FALSE)</f>
        <v>2017-07-21 09:10:17</v>
      </c>
      <c r="P772" s="5" t="str">
        <f>VLOOKUP($E772, [1]Requirements!$A:$K, 3, FALSE)</f>
        <v>mkgaurav</v>
      </c>
    </row>
    <row r="773" spans="1:16" x14ac:dyDescent="0.3">
      <c r="A773" t="s">
        <v>641</v>
      </c>
      <c r="B773" t="s">
        <v>398</v>
      </c>
      <c r="C773" t="s">
        <v>427</v>
      </c>
      <c r="D773" t="s">
        <v>431</v>
      </c>
      <c r="E773">
        <v>32226</v>
      </c>
      <c r="F773" s="4">
        <v>41976</v>
      </c>
      <c r="G773" s="4" t="str">
        <f>VLOOKUP(E773, [1]Requirements!$A:$K, 11, FALSE)</f>
        <v>dkarki</v>
      </c>
      <c r="H773" s="4">
        <v>42542</v>
      </c>
      <c r="I773">
        <v>203009</v>
      </c>
      <c r="J773" t="s">
        <v>20</v>
      </c>
      <c r="K773" s="5">
        <v>42542.479571759257</v>
      </c>
      <c r="L773" s="6">
        <f>VLOOKUP($E773, [1]Requirements!$A:$K, 6, FALSE)</f>
        <v>7096</v>
      </c>
      <c r="M773" s="5" t="str">
        <f>VLOOKUP($E773, [1]Requirements!$A:$K, 2, FALSE)</f>
        <v>QC 5119 -&gt;IB Implementation&gt; Passenger Summary screen development</v>
      </c>
      <c r="N773" s="5">
        <f>VLOOKUP($E773, [1]Requirements!$A:$K,4, FALSE)</f>
        <v>42010</v>
      </c>
      <c r="O773" s="5" t="str">
        <f>VLOOKUP($E773, [1]Requirements!$A:$K, 5, FALSE)</f>
        <v>2017-07-21 09:10:17</v>
      </c>
      <c r="P773" s="5" t="str">
        <f>VLOOKUP($E773, [1]Requirements!$A:$K, 3, FALSE)</f>
        <v>mkgaurav</v>
      </c>
    </row>
    <row r="774" spans="1:16" x14ac:dyDescent="0.3">
      <c r="A774" t="s">
        <v>641</v>
      </c>
      <c r="B774" t="s">
        <v>398</v>
      </c>
      <c r="C774" t="s">
        <v>427</v>
      </c>
      <c r="D774" t="s">
        <v>432</v>
      </c>
      <c r="E774">
        <v>32227</v>
      </c>
      <c r="F774" s="4">
        <v>41976</v>
      </c>
      <c r="G774" s="4" t="str">
        <f>VLOOKUP(E774, [1]Requirements!$A:$K, 11, FALSE)</f>
        <v>dkarki</v>
      </c>
      <c r="H774" s="4">
        <v>42542</v>
      </c>
      <c r="I774">
        <v>203010</v>
      </c>
      <c r="J774" t="s">
        <v>20</v>
      </c>
      <c r="K774" s="5">
        <v>42542.479618055557</v>
      </c>
      <c r="L774" s="6">
        <f>VLOOKUP($E774, [1]Requirements!$A:$K, 6, FALSE)</f>
        <v>7096</v>
      </c>
      <c r="M774" s="5" t="str">
        <f>VLOOKUP($E774, [1]Requirements!$A:$K, 2, FALSE)</f>
        <v>QC 5119 -&gt;IB Implementation&gt; Passenger Summary screen development</v>
      </c>
      <c r="N774" s="5">
        <f>VLOOKUP($E774, [1]Requirements!$A:$K,4, FALSE)</f>
        <v>42010</v>
      </c>
      <c r="O774" s="5" t="str">
        <f>VLOOKUP($E774, [1]Requirements!$A:$K, 5, FALSE)</f>
        <v>2017-07-21 09:10:17</v>
      </c>
      <c r="P774" s="5" t="str">
        <f>VLOOKUP($E774, [1]Requirements!$A:$K, 3, FALSE)</f>
        <v>mkgaurav</v>
      </c>
    </row>
    <row r="775" spans="1:16" x14ac:dyDescent="0.3">
      <c r="A775" t="s">
        <v>641</v>
      </c>
      <c r="B775" t="s">
        <v>398</v>
      </c>
      <c r="C775" t="s">
        <v>427</v>
      </c>
      <c r="D775" t="s">
        <v>433</v>
      </c>
      <c r="E775">
        <v>32228</v>
      </c>
      <c r="F775" s="4">
        <v>41976</v>
      </c>
      <c r="G775" s="4" t="str">
        <f>VLOOKUP(E775, [1]Requirements!$A:$K, 11, FALSE)</f>
        <v>dkarki</v>
      </c>
      <c r="H775" s="4">
        <v>42542</v>
      </c>
      <c r="I775">
        <v>203011</v>
      </c>
      <c r="J775" t="s">
        <v>20</v>
      </c>
      <c r="K775" s="5">
        <v>42542.479699074072</v>
      </c>
      <c r="L775" s="6">
        <f>VLOOKUP($E775, [1]Requirements!$A:$K, 6, FALSE)</f>
        <v>7096</v>
      </c>
      <c r="M775" s="5" t="str">
        <f>VLOOKUP($E775, [1]Requirements!$A:$K, 2, FALSE)</f>
        <v>QC 5119 -&gt;IB Implementation&gt; Passenger Summary screen development</v>
      </c>
      <c r="N775" s="5">
        <f>VLOOKUP($E775, [1]Requirements!$A:$K,4, FALSE)</f>
        <v>42010</v>
      </c>
      <c r="O775" s="5" t="str">
        <f>VLOOKUP($E775, [1]Requirements!$A:$K, 5, FALSE)</f>
        <v>2017-07-21 09:10:17</v>
      </c>
      <c r="P775" s="5" t="str">
        <f>VLOOKUP($E775, [1]Requirements!$A:$K, 3, FALSE)</f>
        <v>mkgaurav</v>
      </c>
    </row>
    <row r="776" spans="1:16" x14ac:dyDescent="0.3">
      <c r="A776" t="s">
        <v>641</v>
      </c>
      <c r="B776" t="s">
        <v>398</v>
      </c>
      <c r="C776" t="s">
        <v>427</v>
      </c>
      <c r="D776" t="s">
        <v>434</v>
      </c>
      <c r="E776">
        <v>32229</v>
      </c>
      <c r="F776" s="4">
        <v>41976</v>
      </c>
      <c r="G776" s="4" t="str">
        <f>VLOOKUP(E776, [1]Requirements!$A:$K, 11, FALSE)</f>
        <v>dkarki</v>
      </c>
      <c r="H776" s="4">
        <v>42542</v>
      </c>
      <c r="I776">
        <v>203012</v>
      </c>
      <c r="J776" t="s">
        <v>20</v>
      </c>
      <c r="K776" s="5">
        <v>42542.479756944442</v>
      </c>
      <c r="L776" s="6">
        <f>VLOOKUP($E776, [1]Requirements!$A:$K, 6, FALSE)</f>
        <v>7096</v>
      </c>
      <c r="M776" s="5" t="str">
        <f>VLOOKUP($E776, [1]Requirements!$A:$K, 2, FALSE)</f>
        <v>QC 5119 -&gt;IB Implementation&gt; Passenger Summary screen development</v>
      </c>
      <c r="N776" s="5">
        <f>VLOOKUP($E776, [1]Requirements!$A:$K,4, FALSE)</f>
        <v>42010</v>
      </c>
      <c r="O776" s="5" t="str">
        <f>VLOOKUP($E776, [1]Requirements!$A:$K, 5, FALSE)</f>
        <v>2017-07-21 09:10:17</v>
      </c>
      <c r="P776" s="5" t="str">
        <f>VLOOKUP($E776, [1]Requirements!$A:$K, 3, FALSE)</f>
        <v>mkgaurav</v>
      </c>
    </row>
    <row r="777" spans="1:16" x14ac:dyDescent="0.3">
      <c r="A777" t="s">
        <v>641</v>
      </c>
      <c r="B777" t="s">
        <v>398</v>
      </c>
      <c r="C777" t="s">
        <v>427</v>
      </c>
      <c r="D777" t="s">
        <v>435</v>
      </c>
      <c r="E777">
        <v>32232</v>
      </c>
      <c r="F777" s="4">
        <v>41976</v>
      </c>
      <c r="G777" s="4" t="str">
        <f>VLOOKUP(E777, [1]Requirements!$A:$K, 11, FALSE)</f>
        <v>dkarki</v>
      </c>
      <c r="H777" s="4">
        <v>42542</v>
      </c>
      <c r="I777">
        <v>203013</v>
      </c>
      <c r="J777" t="s">
        <v>20</v>
      </c>
      <c r="K777" s="5">
        <v>42542.479803240742</v>
      </c>
      <c r="L777" s="6">
        <f>VLOOKUP($E777, [1]Requirements!$A:$K, 6, FALSE)</f>
        <v>7096</v>
      </c>
      <c r="M777" s="5" t="str">
        <f>VLOOKUP($E777, [1]Requirements!$A:$K, 2, FALSE)</f>
        <v>QC 5119 -&gt;IB Implementation&gt; Passenger Summary screen development</v>
      </c>
      <c r="N777" s="5">
        <f>VLOOKUP($E777, [1]Requirements!$A:$K,4, FALSE)</f>
        <v>42010</v>
      </c>
      <c r="O777" s="5" t="str">
        <f>VLOOKUP($E777, [1]Requirements!$A:$K, 5, FALSE)</f>
        <v>2017-07-21 09:10:17</v>
      </c>
      <c r="P777" s="5" t="str">
        <f>VLOOKUP($E777, [1]Requirements!$A:$K, 3, FALSE)</f>
        <v>mkgaurav</v>
      </c>
    </row>
    <row r="778" spans="1:16" x14ac:dyDescent="0.3">
      <c r="A778" t="s">
        <v>641</v>
      </c>
      <c r="B778" t="s">
        <v>398</v>
      </c>
      <c r="C778" t="s">
        <v>427</v>
      </c>
      <c r="D778" t="s">
        <v>436</v>
      </c>
      <c r="E778">
        <v>32233</v>
      </c>
      <c r="F778" s="4">
        <v>41976</v>
      </c>
      <c r="G778" s="4" t="str">
        <f>VLOOKUP(E778, [1]Requirements!$A:$K, 11, FALSE)</f>
        <v>dkarki</v>
      </c>
      <c r="H778" s="4">
        <v>42542</v>
      </c>
      <c r="I778">
        <v>203014</v>
      </c>
      <c r="J778" t="s">
        <v>20</v>
      </c>
      <c r="K778" s="5">
        <v>42542.479861111111</v>
      </c>
      <c r="L778" s="6">
        <f>VLOOKUP($E778, [1]Requirements!$A:$K, 6, FALSE)</f>
        <v>7096</v>
      </c>
      <c r="M778" s="5" t="str">
        <f>VLOOKUP($E778, [1]Requirements!$A:$K, 2, FALSE)</f>
        <v>QC 5119 -&gt;IB Implementation&gt; Passenger Summary screen development</v>
      </c>
      <c r="N778" s="5">
        <f>VLOOKUP($E778, [1]Requirements!$A:$K,4, FALSE)</f>
        <v>42010</v>
      </c>
      <c r="O778" s="5" t="str">
        <f>VLOOKUP($E778, [1]Requirements!$A:$K, 5, FALSE)</f>
        <v>2017-07-21 09:10:17</v>
      </c>
      <c r="P778" s="5" t="str">
        <f>VLOOKUP($E778, [1]Requirements!$A:$K, 3, FALSE)</f>
        <v>mkgaurav</v>
      </c>
    </row>
    <row r="779" spans="1:16" x14ac:dyDescent="0.3">
      <c r="A779" t="s">
        <v>641</v>
      </c>
      <c r="B779" t="s">
        <v>398</v>
      </c>
      <c r="C779" t="s">
        <v>427</v>
      </c>
      <c r="D779" t="s">
        <v>437</v>
      </c>
      <c r="E779">
        <v>32235</v>
      </c>
      <c r="F779" s="4">
        <v>41976</v>
      </c>
      <c r="G779" s="4" t="str">
        <f>VLOOKUP(E779, [1]Requirements!$A:$K, 11, FALSE)</f>
        <v>dkarki</v>
      </c>
      <c r="H779" s="4">
        <v>42542</v>
      </c>
      <c r="I779">
        <v>203015</v>
      </c>
      <c r="J779" t="s">
        <v>20</v>
      </c>
      <c r="K779" s="5">
        <v>42542.47991898148</v>
      </c>
      <c r="L779" s="6">
        <f>VLOOKUP($E779, [1]Requirements!$A:$K, 6, FALSE)</f>
        <v>7096</v>
      </c>
      <c r="M779" s="5" t="str">
        <f>VLOOKUP($E779, [1]Requirements!$A:$K, 2, FALSE)</f>
        <v>QC 5119 -&gt;IB Implementation&gt; Passenger Summary screen development</v>
      </c>
      <c r="N779" s="5">
        <f>VLOOKUP($E779, [1]Requirements!$A:$K,4, FALSE)</f>
        <v>42010</v>
      </c>
      <c r="O779" s="5" t="str">
        <f>VLOOKUP($E779, [1]Requirements!$A:$K, 5, FALSE)</f>
        <v>2017-07-21 09:10:17</v>
      </c>
      <c r="P779" s="5" t="str">
        <f>VLOOKUP($E779, [1]Requirements!$A:$K, 3, FALSE)</f>
        <v>mkgaurav</v>
      </c>
    </row>
    <row r="780" spans="1:16" x14ac:dyDescent="0.3">
      <c r="A780" t="s">
        <v>641</v>
      </c>
      <c r="B780" t="s">
        <v>398</v>
      </c>
      <c r="C780" t="s">
        <v>427</v>
      </c>
      <c r="D780" t="s">
        <v>438</v>
      </c>
      <c r="E780">
        <v>32236</v>
      </c>
      <c r="F780" s="4">
        <v>41976</v>
      </c>
      <c r="G780" s="4" t="str">
        <f>VLOOKUP(E780, [1]Requirements!$A:$K, 11, FALSE)</f>
        <v>dkarki</v>
      </c>
      <c r="H780" s="4">
        <v>42542</v>
      </c>
      <c r="I780">
        <v>203016</v>
      </c>
      <c r="J780" t="s">
        <v>20</v>
      </c>
      <c r="K780" s="5">
        <v>42542.48</v>
      </c>
      <c r="L780" s="6">
        <f>VLOOKUP($E780, [1]Requirements!$A:$K, 6, FALSE)</f>
        <v>7096</v>
      </c>
      <c r="M780" s="5" t="str">
        <f>VLOOKUP($E780, [1]Requirements!$A:$K, 2, FALSE)</f>
        <v>QC 5119 -&gt;IB Implementation&gt; Passenger Summary screen development</v>
      </c>
      <c r="N780" s="5">
        <f>VLOOKUP($E780, [1]Requirements!$A:$K,4, FALSE)</f>
        <v>42010</v>
      </c>
      <c r="O780" s="5" t="str">
        <f>VLOOKUP($E780, [1]Requirements!$A:$K, 5, FALSE)</f>
        <v>2017-07-21 09:10:17</v>
      </c>
      <c r="P780" s="5" t="str">
        <f>VLOOKUP($E780, [1]Requirements!$A:$K, 3, FALSE)</f>
        <v>mkgaurav</v>
      </c>
    </row>
    <row r="781" spans="1:16" x14ac:dyDescent="0.3">
      <c r="A781" t="s">
        <v>641</v>
      </c>
      <c r="B781" t="s">
        <v>398</v>
      </c>
      <c r="C781" t="s">
        <v>777</v>
      </c>
      <c r="D781" t="s">
        <v>778</v>
      </c>
      <c r="E781">
        <v>12817</v>
      </c>
      <c r="F781" s="4">
        <v>41788</v>
      </c>
      <c r="G781" s="4" t="str">
        <f>VLOOKUP(E781, [1]Requirements!$A:$K, 11, FALSE)</f>
        <v>mkgaurav</v>
      </c>
      <c r="H781" s="4">
        <v>42544</v>
      </c>
      <c r="I781">
        <v>203463</v>
      </c>
      <c r="J781" t="s">
        <v>20</v>
      </c>
      <c r="K781" s="5">
        <v>42544.373356481483</v>
      </c>
      <c r="L781" s="6">
        <f>VLOOKUP($E781, [1]Requirements!$A:$K, 6, FALSE)</f>
        <v>6917</v>
      </c>
      <c r="M781" s="5" t="str">
        <f>VLOOKUP($E781, [1]Requirements!$A:$K, 2, FALSE)</f>
        <v>QC 5288 IWS Screens&gt; Unpredictable page crashes when navigating from screen to screen while working in the Workstation application.</v>
      </c>
      <c r="N781" s="5">
        <f>VLOOKUP($E781, [1]Requirements!$A:$K,4, FALSE)</f>
        <v>41788</v>
      </c>
      <c r="O781" s="5" t="str">
        <f>VLOOKUP($E781, [1]Requirements!$A:$K, 5, FALSE)</f>
        <v>2017-02-20 10:08:35</v>
      </c>
      <c r="P781" s="5" t="str">
        <f>VLOOKUP($E781, [1]Requirements!$A:$K, 3, FALSE)</f>
        <v>anshuyadav</v>
      </c>
    </row>
    <row r="782" spans="1:16" x14ac:dyDescent="0.3">
      <c r="A782" t="s">
        <v>641</v>
      </c>
      <c r="B782" t="s">
        <v>398</v>
      </c>
      <c r="C782" t="s">
        <v>777</v>
      </c>
      <c r="D782" t="s">
        <v>779</v>
      </c>
      <c r="E782">
        <v>12818</v>
      </c>
      <c r="F782" s="4">
        <v>41788</v>
      </c>
      <c r="G782" s="4" t="str">
        <f>VLOOKUP(E782, [1]Requirements!$A:$K, 11, FALSE)</f>
        <v>mkgaurav</v>
      </c>
      <c r="H782" s="4">
        <v>42544</v>
      </c>
      <c r="I782">
        <v>203464</v>
      </c>
      <c r="J782" t="s">
        <v>20</v>
      </c>
      <c r="K782" s="5">
        <v>42544.373425925929</v>
      </c>
      <c r="L782" s="6">
        <f>VLOOKUP($E782, [1]Requirements!$A:$K, 6, FALSE)</f>
        <v>6917</v>
      </c>
      <c r="M782" s="5" t="str">
        <f>VLOOKUP($E782, [1]Requirements!$A:$K, 2, FALSE)</f>
        <v>QC 5288 IWS Screens&gt; Unpredictable page crashes when navigating from screen to screen while working in the Workstation application.</v>
      </c>
      <c r="N782" s="5">
        <f>VLOOKUP($E782, [1]Requirements!$A:$K,4, FALSE)</f>
        <v>41788</v>
      </c>
      <c r="O782" s="5" t="str">
        <f>VLOOKUP($E782, [1]Requirements!$A:$K, 5, FALSE)</f>
        <v>2017-02-20 10:08:35</v>
      </c>
      <c r="P782" s="5" t="str">
        <f>VLOOKUP($E782, [1]Requirements!$A:$K, 3, FALSE)</f>
        <v>anshuyadav</v>
      </c>
    </row>
    <row r="783" spans="1:16" x14ac:dyDescent="0.3">
      <c r="A783" t="s">
        <v>641</v>
      </c>
      <c r="B783" t="s">
        <v>398</v>
      </c>
      <c r="C783" t="s">
        <v>777</v>
      </c>
      <c r="D783" t="s">
        <v>780</v>
      </c>
      <c r="E783">
        <v>12821</v>
      </c>
      <c r="F783" s="4">
        <v>41788</v>
      </c>
      <c r="G783" s="4" t="str">
        <f>VLOOKUP(E783, [1]Requirements!$A:$K, 11, FALSE)</f>
        <v>mkgaurav</v>
      </c>
      <c r="H783" s="4">
        <v>42544</v>
      </c>
      <c r="I783">
        <v>203465</v>
      </c>
      <c r="J783" t="s">
        <v>20</v>
      </c>
      <c r="K783" s="5">
        <v>42544.373472222222</v>
      </c>
      <c r="L783" s="6">
        <f>VLOOKUP($E783, [1]Requirements!$A:$K, 6, FALSE)</f>
        <v>6917</v>
      </c>
      <c r="M783" s="5" t="str">
        <f>VLOOKUP($E783, [1]Requirements!$A:$K, 2, FALSE)</f>
        <v>QC 5288 IWS Screens&gt; Unpredictable page crashes when navigating from screen to screen while working in the Workstation application.</v>
      </c>
      <c r="N783" s="5">
        <f>VLOOKUP($E783, [1]Requirements!$A:$K,4, FALSE)</f>
        <v>41788</v>
      </c>
      <c r="O783" s="5" t="str">
        <f>VLOOKUP($E783, [1]Requirements!$A:$K, 5, FALSE)</f>
        <v>2017-02-20 10:08:35</v>
      </c>
      <c r="P783" s="5" t="str">
        <f>VLOOKUP($E783, [1]Requirements!$A:$K, 3, FALSE)</f>
        <v>anshuyadav</v>
      </c>
    </row>
    <row r="784" spans="1:16" x14ac:dyDescent="0.3">
      <c r="A784" t="s">
        <v>641</v>
      </c>
      <c r="B784" t="s">
        <v>398</v>
      </c>
      <c r="C784" t="s">
        <v>777</v>
      </c>
      <c r="D784" t="s">
        <v>781</v>
      </c>
      <c r="E784">
        <v>12780</v>
      </c>
      <c r="F784" s="4">
        <v>41788</v>
      </c>
      <c r="G784" s="4" t="str">
        <f>VLOOKUP(E784, [1]Requirements!$A:$K, 11, FALSE)</f>
        <v>dkarki</v>
      </c>
      <c r="H784" s="4">
        <v>42544</v>
      </c>
      <c r="I784">
        <v>203466</v>
      </c>
      <c r="J784" t="s">
        <v>20</v>
      </c>
      <c r="K784" s="5">
        <v>42544.373530092591</v>
      </c>
      <c r="L784" s="6">
        <f>VLOOKUP($E784, [1]Requirements!$A:$K, 6, FALSE)</f>
        <v>6887</v>
      </c>
      <c r="M784" s="5" t="str">
        <f>VLOOKUP($E784, [1]Requirements!$A:$K, 2, FALSE)</f>
        <v>QC 4887 IWS&gt;Manage CS and BHE- Creating (M)HUB CS. The transfer details entered in the Transfer Details Pop up are not validated and can contain invalid flight ID's, duplicate destinations etc.</v>
      </c>
      <c r="N784" s="5">
        <f>VLOOKUP($E784, [1]Requirements!$A:$K,4, FALSE)</f>
        <v>41788</v>
      </c>
      <c r="O784" s="5" t="str">
        <f>VLOOKUP($E784, [1]Requirements!$A:$K, 5, FALSE)</f>
        <v>2017-02-20 10:09:00</v>
      </c>
      <c r="P784" s="5" t="str">
        <f>VLOOKUP($E784, [1]Requirements!$A:$K, 3, FALSE)</f>
        <v>anshuyadav</v>
      </c>
    </row>
    <row r="785" spans="1:16" x14ac:dyDescent="0.3">
      <c r="A785" t="s">
        <v>641</v>
      </c>
      <c r="B785" t="s">
        <v>398</v>
      </c>
      <c r="C785" t="s">
        <v>777</v>
      </c>
      <c r="D785" t="s">
        <v>782</v>
      </c>
      <c r="E785">
        <v>12782</v>
      </c>
      <c r="F785" s="4">
        <v>41788</v>
      </c>
      <c r="G785" s="4" t="str">
        <f>VLOOKUP(E785, [1]Requirements!$A:$K, 11, FALSE)</f>
        <v>dkarki</v>
      </c>
      <c r="H785" s="4">
        <v>42544</v>
      </c>
      <c r="I785">
        <v>203467</v>
      </c>
      <c r="J785" t="s">
        <v>20</v>
      </c>
      <c r="K785" s="5">
        <v>42544.373622685183</v>
      </c>
      <c r="L785" s="6">
        <f>VLOOKUP($E785, [1]Requirements!$A:$K, 6, FALSE)</f>
        <v>6887</v>
      </c>
      <c r="M785" s="5" t="str">
        <f>VLOOKUP($E785, [1]Requirements!$A:$K, 2, FALSE)</f>
        <v>QC 4887 IWS&gt;Manage CS and BHE- Creating (M)HUB CS. The transfer details entered in the Transfer Details Pop up are not validated and can contain invalid flight ID's, duplicate destinations etc.</v>
      </c>
      <c r="N785" s="5">
        <f>VLOOKUP($E785, [1]Requirements!$A:$K,4, FALSE)</f>
        <v>41788</v>
      </c>
      <c r="O785" s="5" t="str">
        <f>VLOOKUP($E785, [1]Requirements!$A:$K, 5, FALSE)</f>
        <v>2017-02-20 10:09:00</v>
      </c>
      <c r="P785" s="5" t="str">
        <f>VLOOKUP($E785, [1]Requirements!$A:$K, 3, FALSE)</f>
        <v>anshuyadav</v>
      </c>
    </row>
    <row r="786" spans="1:16" x14ac:dyDescent="0.3">
      <c r="A786" t="s">
        <v>641</v>
      </c>
      <c r="B786" t="s">
        <v>398</v>
      </c>
      <c r="C786" t="s">
        <v>783</v>
      </c>
      <c r="D786" t="s">
        <v>784</v>
      </c>
      <c r="E786">
        <v>12749</v>
      </c>
      <c r="F786" s="4">
        <v>41788</v>
      </c>
      <c r="G786" s="4" t="str">
        <f>VLOOKUP(E786, [1]Requirements!$A:$K, 11, FALSE)</f>
        <v>dkarki</v>
      </c>
      <c r="H786" s="4">
        <v>42541</v>
      </c>
      <c r="I786">
        <v>202651</v>
      </c>
      <c r="J786" t="s">
        <v>20</v>
      </c>
      <c r="K786" s="5">
        <v>42541.456562500003</v>
      </c>
      <c r="L786" s="6">
        <f>VLOOKUP($E786, [1]Requirements!$A:$K, 6, FALSE)</f>
        <v>6884</v>
      </c>
      <c r="M786" s="5" t="str">
        <f>VLOOKUP($E786, [1]Requirements!$A:$K, 2, FALSE)</f>
        <v>QC 3905 IWS Bag Enquiry&gt; The Bag Enquiry screen including the Bag History tab need to show (if configured) the Hold Designator everywhere the Hold ID is mentioned.</v>
      </c>
      <c r="N786" s="5">
        <f>VLOOKUP($E786, [1]Requirements!$A:$K,4, FALSE)</f>
        <v>41788</v>
      </c>
      <c r="O786" s="5" t="str">
        <f>VLOOKUP($E786, [1]Requirements!$A:$K, 5, FALSE)</f>
        <v>2017-08-01 07:43:16</v>
      </c>
      <c r="P786" s="5" t="str">
        <f>VLOOKUP($E786, [1]Requirements!$A:$K, 3, FALSE)</f>
        <v>anshuyadav</v>
      </c>
    </row>
    <row r="787" spans="1:16" x14ac:dyDescent="0.3">
      <c r="A787" t="s">
        <v>641</v>
      </c>
      <c r="B787" t="s">
        <v>398</v>
      </c>
      <c r="C787" t="s">
        <v>783</v>
      </c>
      <c r="D787" t="s">
        <v>785</v>
      </c>
      <c r="E787">
        <v>12750</v>
      </c>
      <c r="F787" s="4">
        <v>41788</v>
      </c>
      <c r="G787" s="4" t="str">
        <f>VLOOKUP(E787, [1]Requirements!$A:$K, 11, FALSE)</f>
        <v>dkarki</v>
      </c>
      <c r="H787" s="4">
        <v>42541</v>
      </c>
      <c r="I787">
        <v>202652</v>
      </c>
      <c r="J787" t="s">
        <v>20</v>
      </c>
      <c r="K787" s="5">
        <v>42541.456631944442</v>
      </c>
      <c r="L787" s="6">
        <f>VLOOKUP($E787, [1]Requirements!$A:$K, 6, FALSE)</f>
        <v>6884</v>
      </c>
      <c r="M787" s="5" t="str">
        <f>VLOOKUP($E787, [1]Requirements!$A:$K, 2, FALSE)</f>
        <v>QC 3905 IWS Bag Enquiry&gt; The Bag Enquiry screen including the Bag History tab need to show (if configured) the Hold Designator everywhere the Hold ID is mentioned.</v>
      </c>
      <c r="N787" s="5">
        <f>VLOOKUP($E787, [1]Requirements!$A:$K,4, FALSE)</f>
        <v>41788</v>
      </c>
      <c r="O787" s="5" t="str">
        <f>VLOOKUP($E787, [1]Requirements!$A:$K, 5, FALSE)</f>
        <v>2017-08-01 07:43:16</v>
      </c>
      <c r="P787" s="5" t="str">
        <f>VLOOKUP($E787, [1]Requirements!$A:$K, 3, FALSE)</f>
        <v>anshuyadav</v>
      </c>
    </row>
    <row r="788" spans="1:16" x14ac:dyDescent="0.3">
      <c r="A788" t="s">
        <v>641</v>
      </c>
      <c r="B788" t="s">
        <v>398</v>
      </c>
      <c r="C788" t="s">
        <v>439</v>
      </c>
      <c r="D788" t="s">
        <v>440</v>
      </c>
      <c r="E788">
        <v>12147</v>
      </c>
      <c r="F788" s="4">
        <v>41716</v>
      </c>
      <c r="G788" s="4" t="str">
        <f>VLOOKUP(E788, [1]Requirements!$A:$K, 11, FALSE)</f>
        <v>rgera</v>
      </c>
      <c r="H788" s="4">
        <v>42541</v>
      </c>
      <c r="I788">
        <v>202656</v>
      </c>
      <c r="J788" t="s">
        <v>20</v>
      </c>
      <c r="K788" s="5">
        <v>42541.457615740743</v>
      </c>
      <c r="L788" s="6">
        <f>VLOOKUP($E788, [1]Requirements!$A:$K, 6, FALSE)</f>
        <v>6798</v>
      </c>
      <c r="M788" s="5" t="str">
        <f>VLOOKUP($E788, [1]Requirements!$A:$K, 2, FALSE)</f>
        <v>CR5110 -IWS &amp; HHT Reflights&gt; Introduction of specific restrictions on reflighting in this function (KL special)</v>
      </c>
      <c r="N788" s="5">
        <f>VLOOKUP($E788, [1]Requirements!$A:$K,4, FALSE)</f>
        <v>41729</v>
      </c>
      <c r="O788" s="5" t="str">
        <f>VLOOKUP($E788, [1]Requirements!$A:$K, 5, FALSE)</f>
        <v>2017-07-21 10:42:52</v>
      </c>
      <c r="P788" s="5" t="str">
        <f>VLOOKUP($E788, [1]Requirements!$A:$K, 3, FALSE)</f>
        <v>dkarki</v>
      </c>
    </row>
    <row r="789" spans="1:16" x14ac:dyDescent="0.3">
      <c r="A789" t="s">
        <v>641</v>
      </c>
      <c r="B789" t="s">
        <v>398</v>
      </c>
      <c r="C789" t="s">
        <v>439</v>
      </c>
      <c r="D789" t="s">
        <v>441</v>
      </c>
      <c r="E789">
        <v>12148</v>
      </c>
      <c r="F789" s="4">
        <v>41716</v>
      </c>
      <c r="G789" s="4" t="str">
        <f>VLOOKUP(E789, [1]Requirements!$A:$K, 11, FALSE)</f>
        <v>rgera</v>
      </c>
      <c r="H789" s="4">
        <v>42541</v>
      </c>
      <c r="I789">
        <v>202657</v>
      </c>
      <c r="J789" t="s">
        <v>20</v>
      </c>
      <c r="K789" s="5">
        <v>42541.457696759258</v>
      </c>
      <c r="L789" s="6">
        <f>VLOOKUP($E789, [1]Requirements!$A:$K, 6, FALSE)</f>
        <v>6798</v>
      </c>
      <c r="M789" s="5" t="str">
        <f>VLOOKUP($E789, [1]Requirements!$A:$K, 2, FALSE)</f>
        <v>CR5110 -IWS &amp; HHT Reflights&gt; Introduction of specific restrictions on reflighting in this function (KL special)</v>
      </c>
      <c r="N789" s="5">
        <f>VLOOKUP($E789, [1]Requirements!$A:$K,4, FALSE)</f>
        <v>41729</v>
      </c>
      <c r="O789" s="5" t="str">
        <f>VLOOKUP($E789, [1]Requirements!$A:$K, 5, FALSE)</f>
        <v>2017-07-21 10:42:52</v>
      </c>
      <c r="P789" s="5" t="str">
        <f>VLOOKUP($E789, [1]Requirements!$A:$K, 3, FALSE)</f>
        <v>dkarki</v>
      </c>
    </row>
    <row r="790" spans="1:16" x14ac:dyDescent="0.3">
      <c r="A790" t="s">
        <v>641</v>
      </c>
      <c r="B790" t="s">
        <v>398</v>
      </c>
      <c r="C790" t="s">
        <v>439</v>
      </c>
      <c r="D790" t="s">
        <v>442</v>
      </c>
      <c r="E790">
        <v>12149</v>
      </c>
      <c r="F790" s="4">
        <v>41716</v>
      </c>
      <c r="G790" s="4" t="str">
        <f>VLOOKUP(E790, [1]Requirements!$A:$K, 11, FALSE)</f>
        <v>rgera</v>
      </c>
      <c r="H790" s="4">
        <v>42541</v>
      </c>
      <c r="I790">
        <v>202658</v>
      </c>
      <c r="J790" t="s">
        <v>20</v>
      </c>
      <c r="K790" s="5">
        <v>42541.457777777781</v>
      </c>
      <c r="L790" s="6">
        <f>VLOOKUP($E790, [1]Requirements!$A:$K, 6, FALSE)</f>
        <v>6798</v>
      </c>
      <c r="M790" s="5" t="str">
        <f>VLOOKUP($E790, [1]Requirements!$A:$K, 2, FALSE)</f>
        <v>CR5110 -IWS &amp; HHT Reflights&gt; Introduction of specific restrictions on reflighting in this function (KL special)</v>
      </c>
      <c r="N790" s="5">
        <f>VLOOKUP($E790, [1]Requirements!$A:$K,4, FALSE)</f>
        <v>41729</v>
      </c>
      <c r="O790" s="5" t="str">
        <f>VLOOKUP($E790, [1]Requirements!$A:$K, 5, FALSE)</f>
        <v>2017-07-21 10:42:52</v>
      </c>
      <c r="P790" s="5" t="str">
        <f>VLOOKUP($E790, [1]Requirements!$A:$K, 3, FALSE)</f>
        <v>dkarki</v>
      </c>
    </row>
    <row r="791" spans="1:16" x14ac:dyDescent="0.3">
      <c r="A791" t="s">
        <v>641</v>
      </c>
      <c r="B791" t="s">
        <v>398</v>
      </c>
      <c r="C791" t="s">
        <v>468</v>
      </c>
      <c r="D791" t="s">
        <v>469</v>
      </c>
      <c r="E791">
        <v>12150</v>
      </c>
      <c r="F791" s="4">
        <v>41716</v>
      </c>
      <c r="G791" s="4" t="str">
        <f>VLOOKUP(E791, [1]Requirements!$A:$K, 11, FALSE)</f>
        <v>rgera</v>
      </c>
      <c r="H791" s="4">
        <v>42541</v>
      </c>
      <c r="I791">
        <v>202661</v>
      </c>
      <c r="J791" t="s">
        <v>20</v>
      </c>
      <c r="K791" s="5">
        <v>42541.459247685183</v>
      </c>
      <c r="L791" s="6">
        <f>VLOOKUP($E791, [1]Requirements!$A:$K, 6, FALSE)</f>
        <v>6798</v>
      </c>
      <c r="M791" s="5" t="str">
        <f>VLOOKUP($E791, [1]Requirements!$A:$K, 2, FALSE)</f>
        <v>CR5110 -IWS &amp; HHT Reflights&gt; Introduction of specific restrictions on reflighting in this function (KL special)</v>
      </c>
      <c r="N791" s="5">
        <f>VLOOKUP($E791, [1]Requirements!$A:$K,4, FALSE)</f>
        <v>41729</v>
      </c>
      <c r="O791" s="5" t="str">
        <f>VLOOKUP($E791, [1]Requirements!$A:$K, 5, FALSE)</f>
        <v>2017-07-21 10:42:52</v>
      </c>
      <c r="P791" s="5" t="str">
        <f>VLOOKUP($E791, [1]Requirements!$A:$K, 3, FALSE)</f>
        <v>dkarki</v>
      </c>
    </row>
    <row r="792" spans="1:16" x14ac:dyDescent="0.3">
      <c r="A792" t="s">
        <v>641</v>
      </c>
      <c r="B792" t="s">
        <v>398</v>
      </c>
      <c r="C792" t="s">
        <v>468</v>
      </c>
      <c r="D792" t="s">
        <v>470</v>
      </c>
      <c r="E792">
        <v>12151</v>
      </c>
      <c r="F792" s="4">
        <v>41716</v>
      </c>
      <c r="G792" s="4" t="str">
        <f>VLOOKUP(E792, [1]Requirements!$A:$K, 11, FALSE)</f>
        <v>rgera</v>
      </c>
      <c r="H792" s="4">
        <v>42541</v>
      </c>
      <c r="I792">
        <v>202662</v>
      </c>
      <c r="J792" t="s">
        <v>20</v>
      </c>
      <c r="K792" s="5">
        <v>42541.459340277775</v>
      </c>
      <c r="L792" s="6">
        <f>VLOOKUP($E792, [1]Requirements!$A:$K, 6, FALSE)</f>
        <v>6798</v>
      </c>
      <c r="M792" s="5" t="str">
        <f>VLOOKUP($E792, [1]Requirements!$A:$K, 2, FALSE)</f>
        <v>CR5110 -IWS &amp; HHT Reflights&gt; Introduction of specific restrictions on reflighting in this function (KL special)</v>
      </c>
      <c r="N792" s="5">
        <f>VLOOKUP($E792, [1]Requirements!$A:$K,4, FALSE)</f>
        <v>41729</v>
      </c>
      <c r="O792" s="5" t="str">
        <f>VLOOKUP($E792, [1]Requirements!$A:$K, 5, FALSE)</f>
        <v>2017-07-21 10:42:52</v>
      </c>
      <c r="P792" s="5" t="str">
        <f>VLOOKUP($E792, [1]Requirements!$A:$K, 3, FALSE)</f>
        <v>dkarki</v>
      </c>
    </row>
    <row r="793" spans="1:16" x14ac:dyDescent="0.3">
      <c r="A793" t="s">
        <v>641</v>
      </c>
      <c r="B793" t="s">
        <v>398</v>
      </c>
      <c r="C793" t="s">
        <v>468</v>
      </c>
      <c r="D793" t="s">
        <v>471</v>
      </c>
      <c r="E793">
        <v>12144</v>
      </c>
      <c r="F793" s="4">
        <v>41716</v>
      </c>
      <c r="G793" s="4" t="str">
        <f>VLOOKUP(E793, [1]Requirements!$A:$K, 11, FALSE)</f>
        <v>rgera</v>
      </c>
      <c r="H793" s="4">
        <v>42541</v>
      </c>
      <c r="I793">
        <v>202663</v>
      </c>
      <c r="J793" t="s">
        <v>20</v>
      </c>
      <c r="K793" s="5">
        <v>42541.459432870368</v>
      </c>
      <c r="L793" s="6">
        <f>VLOOKUP($E793, [1]Requirements!$A:$K, 6, FALSE)</f>
        <v>6798</v>
      </c>
      <c r="M793" s="5" t="str">
        <f>VLOOKUP($E793, [1]Requirements!$A:$K, 2, FALSE)</f>
        <v>CR5110 -IWS &amp; HHT Reflights&gt; Introduction of specific restrictions on reflighting in this function (KL special)</v>
      </c>
      <c r="N793" s="5">
        <f>VLOOKUP($E793, [1]Requirements!$A:$K,4, FALSE)</f>
        <v>41729</v>
      </c>
      <c r="O793" s="5" t="str">
        <f>VLOOKUP($E793, [1]Requirements!$A:$K, 5, FALSE)</f>
        <v>2017-07-21 10:42:52</v>
      </c>
      <c r="P793" s="5" t="str">
        <f>VLOOKUP($E793, [1]Requirements!$A:$K, 3, FALSE)</f>
        <v>dkarki</v>
      </c>
    </row>
    <row r="794" spans="1:16" x14ac:dyDescent="0.3">
      <c r="A794" t="s">
        <v>641</v>
      </c>
      <c r="B794" t="s">
        <v>398</v>
      </c>
      <c r="C794" t="s">
        <v>472</v>
      </c>
      <c r="D794" t="s">
        <v>473</v>
      </c>
      <c r="E794">
        <v>12856</v>
      </c>
      <c r="F794" s="4">
        <v>41788</v>
      </c>
      <c r="G794" s="4" t="str">
        <f>VLOOKUP(E794, [1]Requirements!$A:$K, 11, FALSE)</f>
        <v>mshakya</v>
      </c>
      <c r="H794" s="4">
        <v>42541</v>
      </c>
      <c r="I794">
        <v>202666</v>
      </c>
      <c r="J794" t="s">
        <v>20</v>
      </c>
      <c r="K794" s="5">
        <v>42541.46025462963</v>
      </c>
      <c r="L794" s="6">
        <f>VLOOKUP($E794, [1]Requirements!$A:$K, 6, FALSE)</f>
        <v>6896</v>
      </c>
      <c r="M794" s="5" t="str">
        <f>VLOOKUP($E794, [1]Requirements!$A:$K, 2, FALSE)</f>
        <v>QC 5131 'IWS Reflight Bags&gt; Enhancement to make the Original Flight details visible while entering New Flight details for the bag.</v>
      </c>
      <c r="N794" s="5">
        <f>VLOOKUP($E794, [1]Requirements!$A:$K,4, FALSE)</f>
        <v>41788</v>
      </c>
      <c r="O794" s="5" t="str">
        <f>VLOOKUP($E794, [1]Requirements!$A:$K, 5, FALSE)</f>
        <v>2017-07-21 09:11:07</v>
      </c>
      <c r="P794" s="5" t="str">
        <f>VLOOKUP($E794, [1]Requirements!$A:$K, 3, FALSE)</f>
        <v>anshuyadav</v>
      </c>
    </row>
    <row r="795" spans="1:16" x14ac:dyDescent="0.3">
      <c r="A795" t="s">
        <v>641</v>
      </c>
      <c r="B795" t="s">
        <v>398</v>
      </c>
      <c r="C795" t="s">
        <v>472</v>
      </c>
      <c r="D795" t="s">
        <v>474</v>
      </c>
      <c r="E795">
        <v>12860</v>
      </c>
      <c r="F795" s="4">
        <v>41788</v>
      </c>
      <c r="G795" s="4" t="str">
        <f>VLOOKUP(E795, [1]Requirements!$A:$K, 11, FALSE)</f>
        <v>mshakya</v>
      </c>
      <c r="H795" s="4">
        <v>42541</v>
      </c>
      <c r="I795">
        <v>202667</v>
      </c>
      <c r="J795" t="s">
        <v>20</v>
      </c>
      <c r="K795" s="5">
        <v>42541.460324074076</v>
      </c>
      <c r="L795" s="6">
        <f>VLOOKUP($E795, [1]Requirements!$A:$K, 6, FALSE)</f>
        <v>6896</v>
      </c>
      <c r="M795" s="5" t="str">
        <f>VLOOKUP($E795, [1]Requirements!$A:$K, 2, FALSE)</f>
        <v>QC 5131 'IWS Reflight Bags&gt; Enhancement to make the Original Flight details visible while entering New Flight details for the bag.</v>
      </c>
      <c r="N795" s="5">
        <f>VLOOKUP($E795, [1]Requirements!$A:$K,4, FALSE)</f>
        <v>41788</v>
      </c>
      <c r="O795" s="5" t="str">
        <f>VLOOKUP($E795, [1]Requirements!$A:$K, 5, FALSE)</f>
        <v>2017-07-21 09:11:07</v>
      </c>
      <c r="P795" s="5" t="str">
        <f>VLOOKUP($E795, [1]Requirements!$A:$K, 3, FALSE)</f>
        <v>anshuyadav</v>
      </c>
    </row>
    <row r="796" spans="1:16" x14ac:dyDescent="0.3">
      <c r="A796" t="s">
        <v>641</v>
      </c>
      <c r="B796" t="s">
        <v>398</v>
      </c>
      <c r="C796" t="s">
        <v>472</v>
      </c>
      <c r="D796" t="s">
        <v>475</v>
      </c>
      <c r="E796">
        <v>12861</v>
      </c>
      <c r="F796" s="4">
        <v>41788</v>
      </c>
      <c r="G796" s="4" t="str">
        <f>VLOOKUP(E796, [1]Requirements!$A:$K, 11, FALSE)</f>
        <v>mshakya</v>
      </c>
      <c r="H796" s="4">
        <v>42541</v>
      </c>
      <c r="I796">
        <v>202668</v>
      </c>
      <c r="J796" t="s">
        <v>20</v>
      </c>
      <c r="K796" s="5">
        <v>42541.460405092592</v>
      </c>
      <c r="L796" s="6">
        <f>VLOOKUP($E796, [1]Requirements!$A:$K, 6, FALSE)</f>
        <v>6896</v>
      </c>
      <c r="M796" s="5" t="str">
        <f>VLOOKUP($E796, [1]Requirements!$A:$K, 2, FALSE)</f>
        <v>QC 5131 'IWS Reflight Bags&gt; Enhancement to make the Original Flight details visible while entering New Flight details for the bag.</v>
      </c>
      <c r="N796" s="5">
        <f>VLOOKUP($E796, [1]Requirements!$A:$K,4, FALSE)</f>
        <v>41788</v>
      </c>
      <c r="O796" s="5" t="str">
        <f>VLOOKUP($E796, [1]Requirements!$A:$K, 5, FALSE)</f>
        <v>2017-07-21 09:11:07</v>
      </c>
      <c r="P796" s="5" t="str">
        <f>VLOOKUP($E796, [1]Requirements!$A:$K, 3, FALSE)</f>
        <v>anshuyadav</v>
      </c>
    </row>
    <row r="797" spans="1:16" x14ac:dyDescent="0.3">
      <c r="A797" t="s">
        <v>641</v>
      </c>
      <c r="B797" t="s">
        <v>398</v>
      </c>
      <c r="C797" t="s">
        <v>472</v>
      </c>
      <c r="D797" t="s">
        <v>476</v>
      </c>
      <c r="E797">
        <v>12854</v>
      </c>
      <c r="F797" s="4">
        <v>41788</v>
      </c>
      <c r="G797" s="4" t="str">
        <f>VLOOKUP(E797, [1]Requirements!$A:$K, 11, FALSE)</f>
        <v>mshakya</v>
      </c>
      <c r="H797" s="4">
        <v>42541</v>
      </c>
      <c r="I797">
        <v>202669</v>
      </c>
      <c r="J797" t="s">
        <v>20</v>
      </c>
      <c r="K797" s="5">
        <v>42541.460486111115</v>
      </c>
      <c r="L797" s="6">
        <f>VLOOKUP($E797, [1]Requirements!$A:$K, 6, FALSE)</f>
        <v>6896</v>
      </c>
      <c r="M797" s="5" t="str">
        <f>VLOOKUP($E797, [1]Requirements!$A:$K, 2, FALSE)</f>
        <v>QC 5131 'IWS Reflight Bags&gt; Enhancement to make the Original Flight details visible while entering New Flight details for the bag.</v>
      </c>
      <c r="N797" s="5">
        <f>VLOOKUP($E797, [1]Requirements!$A:$K,4, FALSE)</f>
        <v>41788</v>
      </c>
      <c r="O797" s="5" t="str">
        <f>VLOOKUP($E797, [1]Requirements!$A:$K, 5, FALSE)</f>
        <v>2017-07-21 09:11:07</v>
      </c>
      <c r="P797" s="5" t="str">
        <f>VLOOKUP($E797, [1]Requirements!$A:$K, 3, FALSE)</f>
        <v>anshuyadav</v>
      </c>
    </row>
    <row r="798" spans="1:16" x14ac:dyDescent="0.3">
      <c r="A798" t="s">
        <v>641</v>
      </c>
      <c r="B798" t="s">
        <v>398</v>
      </c>
      <c r="C798" t="s">
        <v>786</v>
      </c>
      <c r="D798" t="s">
        <v>787</v>
      </c>
      <c r="E798">
        <v>12581</v>
      </c>
      <c r="F798" s="4">
        <v>41752</v>
      </c>
      <c r="G798" s="4" t="str">
        <f>VLOOKUP(E798, [1]Requirements!$A:$K, 11, FALSE)</f>
        <v>mkgaurav</v>
      </c>
      <c r="H798" s="4">
        <v>42541</v>
      </c>
      <c r="I798">
        <v>202694</v>
      </c>
      <c r="J798" t="s">
        <v>20</v>
      </c>
      <c r="K798" s="5">
        <v>42541.466400462959</v>
      </c>
      <c r="L798" s="6">
        <f>VLOOKUP($E798, [1]Requirements!$A:$K, 6, FALSE)</f>
        <v>6867</v>
      </c>
      <c r="M798" s="5" t="str">
        <f>VLOOKUP($E798, [1]Requirements!$A:$K, 2, FALSE)</f>
        <v>QC 3043- When a bag is reflighted or rerouted, BagManager creates multiple records.With this enhancement BagManager allows to easily navigate between the different records of one bag.</v>
      </c>
      <c r="N798" s="5">
        <f>VLOOKUP($E798, [1]Requirements!$A:$K,4, FALSE)</f>
        <v>41745</v>
      </c>
      <c r="O798" s="5" t="str">
        <f>VLOOKUP($E798, [1]Requirements!$A:$K, 5, FALSE)</f>
        <v>2017-03-07 06:59:31</v>
      </c>
      <c r="P798" s="5" t="str">
        <f>VLOOKUP($E798, [1]Requirements!$A:$K, 3, FALSE)</f>
        <v>anshuyadav</v>
      </c>
    </row>
    <row r="799" spans="1:16" x14ac:dyDescent="0.3">
      <c r="A799" t="s">
        <v>641</v>
      </c>
      <c r="B799" t="s">
        <v>398</v>
      </c>
      <c r="C799" t="s">
        <v>786</v>
      </c>
      <c r="D799" t="s">
        <v>788</v>
      </c>
      <c r="E799">
        <v>12582</v>
      </c>
      <c r="F799" s="4">
        <v>41752</v>
      </c>
      <c r="G799" s="4" t="str">
        <f>VLOOKUP(E799, [1]Requirements!$A:$K, 11, FALSE)</f>
        <v>mkgaurav</v>
      </c>
      <c r="H799" s="4">
        <v>42541</v>
      </c>
      <c r="I799">
        <v>202695</v>
      </c>
      <c r="J799" t="s">
        <v>20</v>
      </c>
      <c r="K799" s="5">
        <v>42541.466469907406</v>
      </c>
      <c r="L799" s="6">
        <f>VLOOKUP($E799, [1]Requirements!$A:$K, 6, FALSE)</f>
        <v>6867</v>
      </c>
      <c r="M799" s="5" t="str">
        <f>VLOOKUP($E799, [1]Requirements!$A:$K, 2, FALSE)</f>
        <v>QC 3043- When a bag is reflighted or rerouted, BagManager creates multiple records.With this enhancement BagManager allows to easily navigate between the different records of one bag.</v>
      </c>
      <c r="N799" s="5">
        <f>VLOOKUP($E799, [1]Requirements!$A:$K,4, FALSE)</f>
        <v>41745</v>
      </c>
      <c r="O799" s="5" t="str">
        <f>VLOOKUP($E799, [1]Requirements!$A:$K, 5, FALSE)</f>
        <v>2017-03-07 06:59:31</v>
      </c>
      <c r="P799" s="5" t="str">
        <f>VLOOKUP($E799, [1]Requirements!$A:$K, 3, FALSE)</f>
        <v>anshuyadav</v>
      </c>
    </row>
    <row r="800" spans="1:16" x14ac:dyDescent="0.3">
      <c r="A800" t="s">
        <v>641</v>
      </c>
      <c r="B800" t="s">
        <v>398</v>
      </c>
      <c r="C800" t="s">
        <v>786</v>
      </c>
      <c r="D800" t="s">
        <v>789</v>
      </c>
      <c r="E800">
        <v>12583</v>
      </c>
      <c r="F800" s="4">
        <v>41752</v>
      </c>
      <c r="G800" s="4" t="str">
        <f>VLOOKUP(E800, [1]Requirements!$A:$K, 11, FALSE)</f>
        <v>mkgaurav</v>
      </c>
      <c r="H800" s="4">
        <v>42541</v>
      </c>
      <c r="I800">
        <v>202696</v>
      </c>
      <c r="J800" t="s">
        <v>20</v>
      </c>
      <c r="K800" s="5">
        <v>42541.466562499998</v>
      </c>
      <c r="L800" s="6">
        <f>VLOOKUP($E800, [1]Requirements!$A:$K, 6, FALSE)</f>
        <v>6867</v>
      </c>
      <c r="M800" s="5" t="str">
        <f>VLOOKUP($E800, [1]Requirements!$A:$K, 2, FALSE)</f>
        <v>QC 3043- When a bag is reflighted or rerouted, BagManager creates multiple records.With this enhancement BagManager allows to easily navigate between the different records of one bag.</v>
      </c>
      <c r="N800" s="5">
        <f>VLOOKUP($E800, [1]Requirements!$A:$K,4, FALSE)</f>
        <v>41745</v>
      </c>
      <c r="O800" s="5" t="str">
        <f>VLOOKUP($E800, [1]Requirements!$A:$K, 5, FALSE)</f>
        <v>2017-03-07 06:59:31</v>
      </c>
      <c r="P800" s="5" t="str">
        <f>VLOOKUP($E800, [1]Requirements!$A:$K, 3, FALSE)</f>
        <v>anshuyadav</v>
      </c>
    </row>
    <row r="801" spans="1:16" x14ac:dyDescent="0.3">
      <c r="A801" t="s">
        <v>641</v>
      </c>
      <c r="B801" t="s">
        <v>398</v>
      </c>
      <c r="C801" t="s">
        <v>790</v>
      </c>
      <c r="D801" t="s">
        <v>791</v>
      </c>
      <c r="E801">
        <v>11529</v>
      </c>
      <c r="F801" s="4">
        <v>41655</v>
      </c>
      <c r="G801" s="4" t="str">
        <f>VLOOKUP(E801, [1]Requirements!$A:$K, 11, FALSE)</f>
        <v>dkarki</v>
      </c>
      <c r="H801" s="4">
        <v>42541</v>
      </c>
      <c r="I801">
        <v>202676</v>
      </c>
      <c r="J801" t="s">
        <v>20</v>
      </c>
      <c r="K801" s="5">
        <v>42541.461875000001</v>
      </c>
      <c r="L801" s="6">
        <f>VLOOKUP($E801, [1]Requirements!$A:$K, 6, FALSE)</f>
        <v>6755</v>
      </c>
      <c r="M801" s="5" t="str">
        <f>VLOOKUP($E801, [1]Requirements!$A:$K, 2, FALSE)</f>
        <v>QC 5046 - IWS&gt;Reflighting.  Unable to reflight bags with an onward connection</v>
      </c>
      <c r="N801" s="5">
        <f>VLOOKUP($E801, [1]Requirements!$A:$K,4, FALSE)</f>
        <v>41652</v>
      </c>
      <c r="O801" s="5" t="str">
        <f>VLOOKUP($E801, [1]Requirements!$A:$K, 5, FALSE)</f>
        <v>2017-03-01 10:13:23</v>
      </c>
      <c r="P801" s="5" t="str">
        <f>VLOOKUP($E801, [1]Requirements!$A:$K, 3, FALSE)</f>
        <v>rgera</v>
      </c>
    </row>
    <row r="802" spans="1:16" x14ac:dyDescent="0.3">
      <c r="A802" t="s">
        <v>641</v>
      </c>
      <c r="B802" t="s">
        <v>398</v>
      </c>
      <c r="C802" t="s">
        <v>790</v>
      </c>
      <c r="D802" t="s">
        <v>792</v>
      </c>
      <c r="E802">
        <v>11528</v>
      </c>
      <c r="F802" s="4">
        <v>41655</v>
      </c>
      <c r="G802" s="4" t="str">
        <f>VLOOKUP(E802, [1]Requirements!$A:$K, 11, FALSE)</f>
        <v>dkarki</v>
      </c>
      <c r="H802" s="4">
        <v>42541</v>
      </c>
      <c r="I802">
        <v>202677</v>
      </c>
      <c r="J802" t="s">
        <v>20</v>
      </c>
      <c r="K802" s="5">
        <v>42541.461944444447</v>
      </c>
      <c r="L802" s="6">
        <f>VLOOKUP($E802, [1]Requirements!$A:$K, 6, FALSE)</f>
        <v>6755</v>
      </c>
      <c r="M802" s="5" t="str">
        <f>VLOOKUP($E802, [1]Requirements!$A:$K, 2, FALSE)</f>
        <v>QC 5046 - IWS&gt;Reflighting.  Unable to reflight bags with an onward connection</v>
      </c>
      <c r="N802" s="5">
        <f>VLOOKUP($E802, [1]Requirements!$A:$K,4, FALSE)</f>
        <v>41652</v>
      </c>
      <c r="O802" s="5" t="str">
        <f>VLOOKUP($E802, [1]Requirements!$A:$K, 5, FALSE)</f>
        <v>2017-03-01 10:13:23</v>
      </c>
      <c r="P802" s="5" t="str">
        <f>VLOOKUP($E802, [1]Requirements!$A:$K, 3, FALSE)</f>
        <v>rgera</v>
      </c>
    </row>
    <row r="803" spans="1:16" x14ac:dyDescent="0.3">
      <c r="A803" t="s">
        <v>641</v>
      </c>
      <c r="B803" t="s">
        <v>398</v>
      </c>
      <c r="C803" t="s">
        <v>790</v>
      </c>
      <c r="D803" t="s">
        <v>793</v>
      </c>
      <c r="E803">
        <v>11530</v>
      </c>
      <c r="F803" s="4">
        <v>41655</v>
      </c>
      <c r="G803" s="4" t="str">
        <f>VLOOKUP(E803, [1]Requirements!$A:$K, 11, FALSE)</f>
        <v>dkarki</v>
      </c>
      <c r="H803" s="4">
        <v>42541</v>
      </c>
      <c r="I803">
        <v>202678</v>
      </c>
      <c r="J803" t="s">
        <v>20</v>
      </c>
      <c r="K803" s="5">
        <v>42541.462025462963</v>
      </c>
      <c r="L803" s="6">
        <f>VLOOKUP($E803, [1]Requirements!$A:$K, 6, FALSE)</f>
        <v>6755</v>
      </c>
      <c r="M803" s="5" t="str">
        <f>VLOOKUP($E803, [1]Requirements!$A:$K, 2, FALSE)</f>
        <v>QC 5046 - IWS&gt;Reflighting.  Unable to reflight bags with an onward connection</v>
      </c>
      <c r="N803" s="5">
        <f>VLOOKUP($E803, [1]Requirements!$A:$K,4, FALSE)</f>
        <v>41652</v>
      </c>
      <c r="O803" s="5" t="str">
        <f>VLOOKUP($E803, [1]Requirements!$A:$K, 5, FALSE)</f>
        <v>2017-03-01 10:13:23</v>
      </c>
      <c r="P803" s="5" t="str">
        <f>VLOOKUP($E803, [1]Requirements!$A:$K, 3, FALSE)</f>
        <v>rgera</v>
      </c>
    </row>
    <row r="804" spans="1:16" x14ac:dyDescent="0.3">
      <c r="A804" t="s">
        <v>641</v>
      </c>
      <c r="B804" t="s">
        <v>398</v>
      </c>
      <c r="C804" t="s">
        <v>477</v>
      </c>
      <c r="D804" t="s">
        <v>478</v>
      </c>
      <c r="E804">
        <v>12862</v>
      </c>
      <c r="F804" s="4">
        <v>41788</v>
      </c>
      <c r="G804" s="4" t="str">
        <f>VLOOKUP(E804, [1]Requirements!$A:$K, 11, FALSE)</f>
        <v>mshakya</v>
      </c>
      <c r="H804" s="4">
        <v>42541</v>
      </c>
      <c r="I804">
        <v>202715</v>
      </c>
      <c r="J804" t="s">
        <v>20</v>
      </c>
      <c r="K804" s="5">
        <v>42541.47693287037</v>
      </c>
      <c r="L804" s="6">
        <f>VLOOKUP($E804, [1]Requirements!$A:$K, 6, FALSE)</f>
        <v>6897</v>
      </c>
      <c r="M804" s="5" t="str">
        <f>VLOOKUP($E804,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804" s="5">
        <f>VLOOKUP($E804, [1]Requirements!$A:$K,4, FALSE)</f>
        <v>41788</v>
      </c>
      <c r="O804" s="5" t="str">
        <f>VLOOKUP($E804, [1]Requirements!$A:$K, 5, FALSE)</f>
        <v>2017-07-27 06:36:13</v>
      </c>
      <c r="P804" s="5" t="str">
        <f>VLOOKUP($E804, [1]Requirements!$A:$K, 3, FALSE)</f>
        <v>anshuyadav</v>
      </c>
    </row>
    <row r="805" spans="1:16" x14ac:dyDescent="0.3">
      <c r="A805" t="s">
        <v>641</v>
      </c>
      <c r="B805" t="s">
        <v>398</v>
      </c>
      <c r="C805" t="s">
        <v>477</v>
      </c>
      <c r="D805" t="s">
        <v>479</v>
      </c>
      <c r="E805">
        <v>11008</v>
      </c>
      <c r="F805" s="4">
        <v>41579</v>
      </c>
      <c r="G805" s="4" t="str">
        <f>VLOOKUP(E805, [1]Requirements!$A:$K, 11, FALSE)</f>
        <v>mkgaurav</v>
      </c>
      <c r="H805" s="4">
        <v>42541</v>
      </c>
      <c r="I805">
        <v>202716</v>
      </c>
      <c r="J805" t="s">
        <v>20</v>
      </c>
      <c r="K805" s="5">
        <v>42541.477002314816</v>
      </c>
      <c r="L805" s="6">
        <f>VLOOKUP($E805, [1]Requirements!$A:$K, 6, FALSE)</f>
        <v>6678</v>
      </c>
      <c r="M805" s="5" t="str">
        <f>VLOOKUP($E805, [1]Requirements!$A:$K, 2, FALSE)</f>
        <v>QC 4039 - WS, BHE &amp; Hold &gt; Manage Container Sheets And BHEs.  Application does not reflect the changed flight status when user attempts to open the closed flight by selecting the reopen from the change flight status icon</v>
      </c>
      <c r="N805" s="5">
        <f>VLOOKUP($E805, [1]Requirements!$A:$K,4, FALSE)</f>
        <v>41619</v>
      </c>
      <c r="O805" s="5" t="str">
        <f>VLOOKUP($E805, [1]Requirements!$A:$K, 5, FALSE)</f>
        <v>2017-07-21 09:11:16</v>
      </c>
      <c r="P805" s="5" t="str">
        <f>VLOOKUP($E805, [1]Requirements!$A:$K, 3, FALSE)</f>
        <v>dkarki</v>
      </c>
    </row>
    <row r="806" spans="1:16" x14ac:dyDescent="0.3">
      <c r="A806" t="s">
        <v>641</v>
      </c>
      <c r="B806" t="s">
        <v>398</v>
      </c>
      <c r="C806" t="s">
        <v>480</v>
      </c>
      <c r="D806" t="s">
        <v>481</v>
      </c>
      <c r="E806">
        <v>32032</v>
      </c>
      <c r="F806" s="4">
        <v>41970</v>
      </c>
      <c r="G806" s="4" t="str">
        <f>VLOOKUP(E806, [1]Requirements!$A:$K, 11, FALSE)</f>
        <v>mkgaurav</v>
      </c>
      <c r="H806" s="4">
        <v>42541</v>
      </c>
      <c r="I806">
        <v>202633</v>
      </c>
      <c r="J806" t="s">
        <v>20</v>
      </c>
      <c r="K806" s="5">
        <v>42541.451412037037</v>
      </c>
      <c r="L806" s="6">
        <f>VLOOKUP($E806, [1]Requirements!$A:$K, 6, FALSE)</f>
        <v>7035</v>
      </c>
      <c r="M806" s="5" t="str">
        <f>VLOOKUP($E806, [1]Requirements!$A:$K, 2, FALSE)</f>
        <v>CR 5221 -&gt;HKG: Add 'Reflight' and "Authorize" action in the Bag Enquiry screen on IWS</v>
      </c>
      <c r="N806" s="5">
        <f>VLOOKUP($E806, [1]Requirements!$A:$K,4, FALSE)</f>
        <v>41974</v>
      </c>
      <c r="O806" s="5" t="str">
        <f>VLOOKUP($E806, [1]Requirements!$A:$K, 5, FALSE)</f>
        <v>2017-07-26 06:02:24</v>
      </c>
      <c r="P806" s="5" t="str">
        <f>VLOOKUP($E806, [1]Requirements!$A:$K, 3, FALSE)</f>
        <v>mkgaurav</v>
      </c>
    </row>
    <row r="807" spans="1:16" x14ac:dyDescent="0.3">
      <c r="A807" t="s">
        <v>641</v>
      </c>
      <c r="B807" t="s">
        <v>398</v>
      </c>
      <c r="C807" t="s">
        <v>480</v>
      </c>
      <c r="D807" t="s">
        <v>482</v>
      </c>
      <c r="E807">
        <v>32075</v>
      </c>
      <c r="F807" s="4">
        <v>41970</v>
      </c>
      <c r="G807" s="4" t="str">
        <f>VLOOKUP(E807, [1]Requirements!$A:$K, 11, FALSE)</f>
        <v>mkgaurav</v>
      </c>
      <c r="H807" s="4">
        <v>42541</v>
      </c>
      <c r="I807">
        <v>202634</v>
      </c>
      <c r="J807" t="s">
        <v>20</v>
      </c>
      <c r="K807" s="5">
        <v>42541.451504629629</v>
      </c>
      <c r="L807" s="6">
        <f>VLOOKUP($E807, [1]Requirements!$A:$K, 6, FALSE)</f>
        <v>7035</v>
      </c>
      <c r="M807" s="5" t="str">
        <f>VLOOKUP($E807, [1]Requirements!$A:$K, 2, FALSE)</f>
        <v>CR 5221 -&gt;HKG: Add 'Reflight' and "Authorize" action in the Bag Enquiry screen on IWS</v>
      </c>
      <c r="N807" s="5">
        <f>VLOOKUP($E807, [1]Requirements!$A:$K,4, FALSE)</f>
        <v>41974</v>
      </c>
      <c r="O807" s="5" t="str">
        <f>VLOOKUP($E807, [1]Requirements!$A:$K, 5, FALSE)</f>
        <v>2017-07-26 06:02:24</v>
      </c>
      <c r="P807" s="5" t="str">
        <f>VLOOKUP($E807, [1]Requirements!$A:$K, 3, FALSE)</f>
        <v>mkgaurav</v>
      </c>
    </row>
    <row r="808" spans="1:16" x14ac:dyDescent="0.3">
      <c r="A808" t="s">
        <v>641</v>
      </c>
      <c r="B808" t="s">
        <v>398</v>
      </c>
      <c r="C808" t="s">
        <v>480</v>
      </c>
      <c r="D808" t="s">
        <v>483</v>
      </c>
      <c r="E808">
        <v>32036</v>
      </c>
      <c r="F808" s="4">
        <v>41970</v>
      </c>
      <c r="G808" s="4" t="str">
        <f>VLOOKUP(E808, [1]Requirements!$A:$K, 11, FALSE)</f>
        <v>mkgaurav</v>
      </c>
      <c r="H808" s="4">
        <v>42541</v>
      </c>
      <c r="I808">
        <v>202635</v>
      </c>
      <c r="J808" t="s">
        <v>20</v>
      </c>
      <c r="K808" s="5">
        <v>42541.451585648145</v>
      </c>
      <c r="L808" s="6">
        <f>VLOOKUP($E808, [1]Requirements!$A:$K, 6, FALSE)</f>
        <v>7035</v>
      </c>
      <c r="M808" s="5" t="str">
        <f>VLOOKUP($E808, [1]Requirements!$A:$K, 2, FALSE)</f>
        <v>CR 5221 -&gt;HKG: Add 'Reflight' and "Authorize" action in the Bag Enquiry screen on IWS</v>
      </c>
      <c r="N808" s="5">
        <f>VLOOKUP($E808, [1]Requirements!$A:$K,4, FALSE)</f>
        <v>41974</v>
      </c>
      <c r="O808" s="5" t="str">
        <f>VLOOKUP($E808, [1]Requirements!$A:$K, 5, FALSE)</f>
        <v>2017-07-26 06:02:24</v>
      </c>
      <c r="P808" s="5" t="str">
        <f>VLOOKUP($E808, [1]Requirements!$A:$K, 3, FALSE)</f>
        <v>mkgaurav</v>
      </c>
    </row>
    <row r="809" spans="1:16" x14ac:dyDescent="0.3">
      <c r="A809" t="s">
        <v>641</v>
      </c>
      <c r="B809" t="s">
        <v>398</v>
      </c>
      <c r="C809" t="s">
        <v>480</v>
      </c>
      <c r="D809" t="s">
        <v>484</v>
      </c>
      <c r="E809">
        <v>32041</v>
      </c>
      <c r="F809" s="4">
        <v>41970</v>
      </c>
      <c r="G809" s="4" t="str">
        <f>VLOOKUP(E809, [1]Requirements!$A:$K, 11, FALSE)</f>
        <v>mkgaurav</v>
      </c>
      <c r="H809" s="4">
        <v>42541</v>
      </c>
      <c r="I809">
        <v>202636</v>
      </c>
      <c r="J809" t="s">
        <v>20</v>
      </c>
      <c r="K809" s="5">
        <v>42541.451678240737</v>
      </c>
      <c r="L809" s="6">
        <f>VLOOKUP($E809, [1]Requirements!$A:$K, 6, FALSE)</f>
        <v>7035</v>
      </c>
      <c r="M809" s="5" t="str">
        <f>VLOOKUP($E809, [1]Requirements!$A:$K, 2, FALSE)</f>
        <v>CR 5221 -&gt;HKG: Add 'Reflight' and "Authorize" action in the Bag Enquiry screen on IWS</v>
      </c>
      <c r="N809" s="5">
        <f>VLOOKUP($E809, [1]Requirements!$A:$K,4, FALSE)</f>
        <v>41974</v>
      </c>
      <c r="O809" s="5" t="str">
        <f>VLOOKUP($E809, [1]Requirements!$A:$K, 5, FALSE)</f>
        <v>2017-07-26 06:02:24</v>
      </c>
      <c r="P809" s="5" t="str">
        <f>VLOOKUP($E809, [1]Requirements!$A:$K, 3, FALSE)</f>
        <v>mkgaurav</v>
      </c>
    </row>
    <row r="810" spans="1:16" x14ac:dyDescent="0.3">
      <c r="A810" t="s">
        <v>641</v>
      </c>
      <c r="B810" t="s">
        <v>398</v>
      </c>
      <c r="C810" t="s">
        <v>480</v>
      </c>
      <c r="D810" t="s">
        <v>485</v>
      </c>
      <c r="E810">
        <v>32042</v>
      </c>
      <c r="F810" s="4">
        <v>41970</v>
      </c>
      <c r="G810" s="4" t="str">
        <f>VLOOKUP(E810, [1]Requirements!$A:$K, 11, FALSE)</f>
        <v>mkgaurav</v>
      </c>
      <c r="H810" s="4">
        <v>42541</v>
      </c>
      <c r="I810">
        <v>202637</v>
      </c>
      <c r="J810" t="s">
        <v>20</v>
      </c>
      <c r="K810" s="5">
        <v>42541.451747685183</v>
      </c>
      <c r="L810" s="6">
        <f>VLOOKUP($E810, [1]Requirements!$A:$K, 6, FALSE)</f>
        <v>7035</v>
      </c>
      <c r="M810" s="5" t="str">
        <f>VLOOKUP($E810, [1]Requirements!$A:$K, 2, FALSE)</f>
        <v>CR 5221 -&gt;HKG: Add 'Reflight' and "Authorize" action in the Bag Enquiry screen on IWS</v>
      </c>
      <c r="N810" s="5">
        <f>VLOOKUP($E810, [1]Requirements!$A:$K,4, FALSE)</f>
        <v>41974</v>
      </c>
      <c r="O810" s="5" t="str">
        <f>VLOOKUP($E810, [1]Requirements!$A:$K, 5, FALSE)</f>
        <v>2017-07-26 06:02:24</v>
      </c>
      <c r="P810" s="5" t="str">
        <f>VLOOKUP($E810, [1]Requirements!$A:$K, 3, FALSE)</f>
        <v>mkgaurav</v>
      </c>
    </row>
    <row r="811" spans="1:16" x14ac:dyDescent="0.3">
      <c r="A811" t="s">
        <v>641</v>
      </c>
      <c r="B811" t="s">
        <v>398</v>
      </c>
      <c r="C811" t="s">
        <v>480</v>
      </c>
      <c r="D811" t="s">
        <v>486</v>
      </c>
      <c r="E811">
        <v>32033</v>
      </c>
      <c r="F811" s="4">
        <v>41970</v>
      </c>
      <c r="G811" s="4" t="str">
        <f>VLOOKUP(E811, [1]Requirements!$A:$K, 11, FALSE)</f>
        <v>mkgaurav</v>
      </c>
      <c r="H811" s="4">
        <v>42541</v>
      </c>
      <c r="I811">
        <v>202638</v>
      </c>
      <c r="J811" t="s">
        <v>20</v>
      </c>
      <c r="K811" s="5">
        <v>42541.451805555553</v>
      </c>
      <c r="L811" s="6">
        <f>VLOOKUP($E811, [1]Requirements!$A:$K, 6, FALSE)</f>
        <v>7035</v>
      </c>
      <c r="M811" s="5" t="str">
        <f>VLOOKUP($E811, [1]Requirements!$A:$K, 2, FALSE)</f>
        <v>CR 5221 -&gt;HKG: Add 'Reflight' and "Authorize" action in the Bag Enquiry screen on IWS</v>
      </c>
      <c r="N811" s="5">
        <f>VLOOKUP($E811, [1]Requirements!$A:$K,4, FALSE)</f>
        <v>41974</v>
      </c>
      <c r="O811" s="5" t="str">
        <f>VLOOKUP($E811, [1]Requirements!$A:$K, 5, FALSE)</f>
        <v>2017-07-26 06:02:24</v>
      </c>
      <c r="P811" s="5" t="str">
        <f>VLOOKUP($E811, [1]Requirements!$A:$K, 3, FALSE)</f>
        <v>mkgaurav</v>
      </c>
    </row>
    <row r="812" spans="1:16" x14ac:dyDescent="0.3">
      <c r="A812" t="s">
        <v>641</v>
      </c>
      <c r="B812" t="s">
        <v>398</v>
      </c>
      <c r="C812" t="s">
        <v>480</v>
      </c>
      <c r="D812" t="s">
        <v>487</v>
      </c>
      <c r="E812">
        <v>32034</v>
      </c>
      <c r="F812" s="4">
        <v>41970</v>
      </c>
      <c r="G812" s="4" t="str">
        <f>VLOOKUP(E812, [1]Requirements!$A:$K, 11, FALSE)</f>
        <v>mkgaurav</v>
      </c>
      <c r="H812" s="4">
        <v>42541</v>
      </c>
      <c r="I812">
        <v>202639</v>
      </c>
      <c r="J812" t="s">
        <v>20</v>
      </c>
      <c r="K812" s="5">
        <v>42541.451874999999</v>
      </c>
      <c r="L812" s="6">
        <f>VLOOKUP($E812, [1]Requirements!$A:$K, 6, FALSE)</f>
        <v>7035</v>
      </c>
      <c r="M812" s="5" t="str">
        <f>VLOOKUP($E812, [1]Requirements!$A:$K, 2, FALSE)</f>
        <v>CR 5221 -&gt;HKG: Add 'Reflight' and "Authorize" action in the Bag Enquiry screen on IWS</v>
      </c>
      <c r="N812" s="5">
        <f>VLOOKUP($E812, [1]Requirements!$A:$K,4, FALSE)</f>
        <v>41974</v>
      </c>
      <c r="O812" s="5" t="str">
        <f>VLOOKUP($E812, [1]Requirements!$A:$K, 5, FALSE)</f>
        <v>2017-07-26 06:02:24</v>
      </c>
      <c r="P812" s="5" t="str">
        <f>VLOOKUP($E812, [1]Requirements!$A:$K, 3, FALSE)</f>
        <v>mkgaurav</v>
      </c>
    </row>
    <row r="813" spans="1:16" x14ac:dyDescent="0.3">
      <c r="A813" t="s">
        <v>641</v>
      </c>
      <c r="B813" t="s">
        <v>398</v>
      </c>
      <c r="C813" t="s">
        <v>794</v>
      </c>
      <c r="D813" t="s">
        <v>795</v>
      </c>
      <c r="E813">
        <v>32037</v>
      </c>
      <c r="F813" s="4">
        <v>41970</v>
      </c>
      <c r="G813" s="4" t="str">
        <f>VLOOKUP(E813, [1]Requirements!$A:$K, 11, FALSE)</f>
        <v>mkgaurav</v>
      </c>
      <c r="H813" s="4">
        <v>42541</v>
      </c>
      <c r="I813">
        <v>202642</v>
      </c>
      <c r="J813" t="s">
        <v>20</v>
      </c>
      <c r="K813" s="5">
        <v>42541.453518518516</v>
      </c>
      <c r="L813" s="6">
        <f>VLOOKUP($E813, [1]Requirements!$A:$K, 6, FALSE)</f>
        <v>7035</v>
      </c>
      <c r="M813" s="5" t="str">
        <f>VLOOKUP($E813, [1]Requirements!$A:$K, 2, FALSE)</f>
        <v>CR 5221 -&gt;HKG: Add 'Reflight' and "Authorize" action in the Bag Enquiry screen on IWS</v>
      </c>
      <c r="N813" s="5">
        <f>VLOOKUP($E813, [1]Requirements!$A:$K,4, FALSE)</f>
        <v>41974</v>
      </c>
      <c r="O813" s="5" t="str">
        <f>VLOOKUP($E813, [1]Requirements!$A:$K, 5, FALSE)</f>
        <v>2017-07-26 06:02:24</v>
      </c>
      <c r="P813" s="5" t="str">
        <f>VLOOKUP($E813, [1]Requirements!$A:$K, 3, FALSE)</f>
        <v>mkgaurav</v>
      </c>
    </row>
    <row r="814" spans="1:16" x14ac:dyDescent="0.3">
      <c r="A814" t="s">
        <v>641</v>
      </c>
      <c r="B814" t="s">
        <v>398</v>
      </c>
      <c r="C814" t="s">
        <v>796</v>
      </c>
      <c r="D814" t="s">
        <v>797</v>
      </c>
      <c r="E814">
        <v>32038</v>
      </c>
      <c r="F814" s="4">
        <v>41970</v>
      </c>
      <c r="G814" s="4" t="str">
        <f>VLOOKUP(E814, [1]Requirements!$A:$K, 11, FALSE)</f>
        <v>mkgaurav</v>
      </c>
      <c r="H814" s="4">
        <v>42541</v>
      </c>
      <c r="I814">
        <v>202644</v>
      </c>
      <c r="J814" t="s">
        <v>20</v>
      </c>
      <c r="K814" s="5">
        <v>42541.45412037037</v>
      </c>
      <c r="L814" s="6">
        <f>VLOOKUP($E814, [1]Requirements!$A:$K, 6, FALSE)</f>
        <v>7035</v>
      </c>
      <c r="M814" s="5" t="str">
        <f>VLOOKUP($E814, [1]Requirements!$A:$K, 2, FALSE)</f>
        <v>CR 5221 -&gt;HKG: Add 'Reflight' and "Authorize" action in the Bag Enquiry screen on IWS</v>
      </c>
      <c r="N814" s="5">
        <f>VLOOKUP($E814, [1]Requirements!$A:$K,4, FALSE)</f>
        <v>41974</v>
      </c>
      <c r="O814" s="5" t="str">
        <f>VLOOKUP($E814, [1]Requirements!$A:$K, 5, FALSE)</f>
        <v>2017-07-26 06:02:24</v>
      </c>
      <c r="P814" s="5" t="str">
        <f>VLOOKUP($E814, [1]Requirements!$A:$K, 3, FALSE)</f>
        <v>mkgaurav</v>
      </c>
    </row>
    <row r="815" spans="1:16" x14ac:dyDescent="0.3">
      <c r="A815" t="s">
        <v>641</v>
      </c>
      <c r="B815" t="s">
        <v>398</v>
      </c>
      <c r="C815" t="s">
        <v>796</v>
      </c>
      <c r="D815" t="s">
        <v>798</v>
      </c>
      <c r="E815">
        <v>32039</v>
      </c>
      <c r="F815" s="4">
        <v>41970</v>
      </c>
      <c r="G815" s="4" t="str">
        <f>VLOOKUP(E815, [1]Requirements!$A:$K, 11, FALSE)</f>
        <v>mkgaurav</v>
      </c>
      <c r="H815" s="4">
        <v>42541</v>
      </c>
      <c r="I815">
        <v>202645</v>
      </c>
      <c r="J815" t="s">
        <v>20</v>
      </c>
      <c r="K815" s="5">
        <v>42541.454189814816</v>
      </c>
      <c r="L815" s="6">
        <f>VLOOKUP($E815, [1]Requirements!$A:$K, 6, FALSE)</f>
        <v>7035</v>
      </c>
      <c r="M815" s="5" t="str">
        <f>VLOOKUP($E815, [1]Requirements!$A:$K, 2, FALSE)</f>
        <v>CR 5221 -&gt;HKG: Add 'Reflight' and "Authorize" action in the Bag Enquiry screen on IWS</v>
      </c>
      <c r="N815" s="5">
        <f>VLOOKUP($E815, [1]Requirements!$A:$K,4, FALSE)</f>
        <v>41974</v>
      </c>
      <c r="O815" s="5" t="str">
        <f>VLOOKUP($E815, [1]Requirements!$A:$K, 5, FALSE)</f>
        <v>2017-07-26 06:02:24</v>
      </c>
      <c r="P815" s="5" t="str">
        <f>VLOOKUP($E815, [1]Requirements!$A:$K, 3, FALSE)</f>
        <v>mkgaurav</v>
      </c>
    </row>
    <row r="816" spans="1:16" x14ac:dyDescent="0.3">
      <c r="A816" t="s">
        <v>641</v>
      </c>
      <c r="B816" t="s">
        <v>398</v>
      </c>
      <c r="C816" t="s">
        <v>796</v>
      </c>
      <c r="D816" t="s">
        <v>799</v>
      </c>
      <c r="E816">
        <v>32040</v>
      </c>
      <c r="F816" s="4">
        <v>41970</v>
      </c>
      <c r="G816" s="4" t="str">
        <f>VLOOKUP(E816, [1]Requirements!$A:$K, 11, FALSE)</f>
        <v>mkgaurav</v>
      </c>
      <c r="H816" s="4">
        <v>42541</v>
      </c>
      <c r="I816">
        <v>202646</v>
      </c>
      <c r="J816" t="s">
        <v>20</v>
      </c>
      <c r="K816" s="5">
        <v>42541.454270833332</v>
      </c>
      <c r="L816" s="6">
        <f>VLOOKUP($E816, [1]Requirements!$A:$K, 6, FALSE)</f>
        <v>7035</v>
      </c>
      <c r="M816" s="5" t="str">
        <f>VLOOKUP($E816, [1]Requirements!$A:$K, 2, FALSE)</f>
        <v>CR 5221 -&gt;HKG: Add 'Reflight' and "Authorize" action in the Bag Enquiry screen on IWS</v>
      </c>
      <c r="N816" s="5">
        <f>VLOOKUP($E816, [1]Requirements!$A:$K,4, FALSE)</f>
        <v>41974</v>
      </c>
      <c r="O816" s="5" t="str">
        <f>VLOOKUP($E816, [1]Requirements!$A:$K, 5, FALSE)</f>
        <v>2017-07-26 06:02:24</v>
      </c>
      <c r="P816" s="5" t="str">
        <f>VLOOKUP($E816, [1]Requirements!$A:$K, 3, FALSE)</f>
        <v>mkgaurav</v>
      </c>
    </row>
    <row r="817" spans="1:16" x14ac:dyDescent="0.3">
      <c r="A817" t="s">
        <v>641</v>
      </c>
      <c r="B817" t="s">
        <v>398</v>
      </c>
      <c r="C817" t="s">
        <v>800</v>
      </c>
      <c r="D817" t="s">
        <v>801</v>
      </c>
      <c r="E817">
        <v>32047</v>
      </c>
      <c r="F817" s="4">
        <v>41970</v>
      </c>
      <c r="G817" s="4" t="str">
        <f>VLOOKUP(E817, [1]Requirements!$A:$K, 11, FALSE)</f>
        <v>mkgaurav</v>
      </c>
      <c r="H817" s="4">
        <v>42541</v>
      </c>
      <c r="I817">
        <v>202648</v>
      </c>
      <c r="J817" t="s">
        <v>20</v>
      </c>
      <c r="K817" s="5">
        <v>42541.455324074072</v>
      </c>
      <c r="L817" s="6">
        <f>VLOOKUP($E817, [1]Requirements!$A:$K, 6, FALSE)</f>
        <v>7035</v>
      </c>
      <c r="M817" s="5" t="str">
        <f>VLOOKUP($E817, [1]Requirements!$A:$K, 2, FALSE)</f>
        <v>CR 5221 -&gt;HKG: Add 'Reflight' and "Authorize" action in the Bag Enquiry screen on IWS</v>
      </c>
      <c r="N817" s="5">
        <f>VLOOKUP($E817, [1]Requirements!$A:$K,4, FALSE)</f>
        <v>41974</v>
      </c>
      <c r="O817" s="5" t="str">
        <f>VLOOKUP($E817, [1]Requirements!$A:$K, 5, FALSE)</f>
        <v>2017-07-26 06:02:24</v>
      </c>
      <c r="P817" s="5" t="str">
        <f>VLOOKUP($E817, [1]Requirements!$A:$K, 3, FALSE)</f>
        <v>mkgaurav</v>
      </c>
    </row>
    <row r="818" spans="1:16" x14ac:dyDescent="0.3">
      <c r="A818" t="s">
        <v>641</v>
      </c>
      <c r="B818" t="s">
        <v>398</v>
      </c>
      <c r="C818" t="s">
        <v>800</v>
      </c>
      <c r="D818" t="s">
        <v>802</v>
      </c>
      <c r="E818">
        <v>32046</v>
      </c>
      <c r="F818" s="4">
        <v>41970</v>
      </c>
      <c r="G818" s="4" t="str">
        <f>VLOOKUP(E818, [1]Requirements!$A:$K, 11, FALSE)</f>
        <v>mkgaurav</v>
      </c>
      <c r="H818" s="4">
        <v>42541</v>
      </c>
      <c r="I818">
        <v>202649</v>
      </c>
      <c r="J818" t="s">
        <v>20</v>
      </c>
      <c r="K818" s="5">
        <v>42541.455405092594</v>
      </c>
      <c r="L818" s="6">
        <f>VLOOKUP($E818, [1]Requirements!$A:$K, 6, FALSE)</f>
        <v>7035</v>
      </c>
      <c r="M818" s="5" t="str">
        <f>VLOOKUP($E818, [1]Requirements!$A:$K, 2, FALSE)</f>
        <v>CR 5221 -&gt;HKG: Add 'Reflight' and "Authorize" action in the Bag Enquiry screen on IWS</v>
      </c>
      <c r="N818" s="5">
        <f>VLOOKUP($E818, [1]Requirements!$A:$K,4, FALSE)</f>
        <v>41974</v>
      </c>
      <c r="O818" s="5" t="str">
        <f>VLOOKUP($E818, [1]Requirements!$A:$K, 5, FALSE)</f>
        <v>2017-07-26 06:02:24</v>
      </c>
      <c r="P818" s="5" t="str">
        <f>VLOOKUP($E818, [1]Requirements!$A:$K, 3, FALSE)</f>
        <v>mkgaurav</v>
      </c>
    </row>
    <row r="819" spans="1:16" x14ac:dyDescent="0.3">
      <c r="A819" t="s">
        <v>641</v>
      </c>
      <c r="B819" t="s">
        <v>398</v>
      </c>
      <c r="C819" t="s">
        <v>803</v>
      </c>
      <c r="D819" t="s">
        <v>804</v>
      </c>
      <c r="E819">
        <v>32044</v>
      </c>
      <c r="F819" s="4">
        <v>41970</v>
      </c>
      <c r="G819" s="4" t="str">
        <f>VLOOKUP(E819, [1]Requirements!$A:$K, 11, FALSE)</f>
        <v>mkgaurav</v>
      </c>
      <c r="H819" s="4">
        <v>42541</v>
      </c>
      <c r="I819">
        <v>202722</v>
      </c>
      <c r="J819" t="s">
        <v>20</v>
      </c>
      <c r="K819" s="5">
        <v>42541.479618055557</v>
      </c>
      <c r="L819" s="6">
        <f>VLOOKUP($E819, [1]Requirements!$A:$K, 6, FALSE)</f>
        <v>7035</v>
      </c>
      <c r="M819" s="5" t="str">
        <f>VLOOKUP($E819, [1]Requirements!$A:$K, 2, FALSE)</f>
        <v>CR 5221 -&gt;HKG: Add 'Reflight' and "Authorize" action in the Bag Enquiry screen on IWS</v>
      </c>
      <c r="N819" s="5">
        <f>VLOOKUP($E819, [1]Requirements!$A:$K,4, FALSE)</f>
        <v>41974</v>
      </c>
      <c r="O819" s="5" t="str">
        <f>VLOOKUP($E819, [1]Requirements!$A:$K, 5, FALSE)</f>
        <v>2017-07-26 06:02:24</v>
      </c>
      <c r="P819" s="5" t="str">
        <f>VLOOKUP($E819, [1]Requirements!$A:$K, 3, FALSE)</f>
        <v>mkgaurav</v>
      </c>
    </row>
    <row r="820" spans="1:16" x14ac:dyDescent="0.3">
      <c r="A820" t="s">
        <v>641</v>
      </c>
      <c r="B820" t="s">
        <v>398</v>
      </c>
      <c r="C820" t="s">
        <v>803</v>
      </c>
      <c r="D820" t="s">
        <v>805</v>
      </c>
      <c r="E820">
        <v>32045</v>
      </c>
      <c r="F820" s="4">
        <v>41970</v>
      </c>
      <c r="G820" s="4" t="str">
        <f>VLOOKUP(E820, [1]Requirements!$A:$K, 11, FALSE)</f>
        <v>mkgaurav</v>
      </c>
      <c r="H820" s="4">
        <v>42541</v>
      </c>
      <c r="I820">
        <v>202723</v>
      </c>
      <c r="J820" t="s">
        <v>20</v>
      </c>
      <c r="K820" s="5">
        <v>42541.479699074072</v>
      </c>
      <c r="L820" s="6">
        <f>VLOOKUP($E820, [1]Requirements!$A:$K, 6, FALSE)</f>
        <v>7035</v>
      </c>
      <c r="M820" s="5" t="str">
        <f>VLOOKUP($E820, [1]Requirements!$A:$K, 2, FALSE)</f>
        <v>CR 5221 -&gt;HKG: Add 'Reflight' and "Authorize" action in the Bag Enquiry screen on IWS</v>
      </c>
      <c r="N820" s="5">
        <f>VLOOKUP($E820, [1]Requirements!$A:$K,4, FALSE)</f>
        <v>41974</v>
      </c>
      <c r="O820" s="5" t="str">
        <f>VLOOKUP($E820, [1]Requirements!$A:$K, 5, FALSE)</f>
        <v>2017-07-26 06:02:24</v>
      </c>
      <c r="P820" s="5" t="str">
        <f>VLOOKUP($E820, [1]Requirements!$A:$K, 3, FALSE)</f>
        <v>mkgaurav</v>
      </c>
    </row>
    <row r="821" spans="1:16" x14ac:dyDescent="0.3">
      <c r="A821" t="s">
        <v>641</v>
      </c>
      <c r="B821" t="s">
        <v>398</v>
      </c>
      <c r="C821" t="s">
        <v>488</v>
      </c>
      <c r="D821" t="s">
        <v>489</v>
      </c>
      <c r="E821">
        <v>12912</v>
      </c>
      <c r="F821" s="4">
        <v>41795</v>
      </c>
      <c r="G821" s="4" t="str">
        <f>VLOOKUP(E821, [1]Requirements!$A:$K, 11, FALSE)</f>
        <v>mkgaurav</v>
      </c>
      <c r="H821" s="4">
        <v>42541</v>
      </c>
      <c r="I821">
        <v>202700</v>
      </c>
      <c r="J821" t="s">
        <v>20</v>
      </c>
      <c r="K821" s="5">
        <v>42541.468101851853</v>
      </c>
      <c r="L821" s="6">
        <f>VLOOKUP($E821, [1]Requirements!$A:$K, 6, FALSE)</f>
        <v>6923</v>
      </c>
      <c r="M821" s="5" t="str">
        <f>VLOOKUP($E821, [1]Requirements!$A:$K, 2, FALSE)</f>
        <v>QC 5312 The implicit offload of the bag when loaded from one BHE/Cart to another, fails to get audited if the option "BPM for Load/Offload" is set to any value other than "Queue" or "Bag Message" in the "Msg Processing" tab in OPS.</v>
      </c>
      <c r="N821" s="5">
        <f>VLOOKUP($E821, [1]Requirements!$A:$K,4, FALSE)</f>
        <v>41788</v>
      </c>
      <c r="O821" s="5" t="str">
        <f>VLOOKUP($E821, [1]Requirements!$A:$K, 5, FALSE)</f>
        <v>2017-07-26 06:02:34</v>
      </c>
      <c r="P821" s="5" t="str">
        <f>VLOOKUP($E821, [1]Requirements!$A:$K, 3, FALSE)</f>
        <v>anshuyadav</v>
      </c>
    </row>
    <row r="822" spans="1:16" x14ac:dyDescent="0.3">
      <c r="A822" t="s">
        <v>641</v>
      </c>
      <c r="B822" t="s">
        <v>398</v>
      </c>
      <c r="C822" t="s">
        <v>488</v>
      </c>
      <c r="D822" t="s">
        <v>490</v>
      </c>
      <c r="E822">
        <v>12914</v>
      </c>
      <c r="F822" s="4">
        <v>41795</v>
      </c>
      <c r="G822" s="4" t="str">
        <f>VLOOKUP(E822, [1]Requirements!$A:$K, 11, FALSE)</f>
        <v>mkgaurav</v>
      </c>
      <c r="H822" s="4">
        <v>42541</v>
      </c>
      <c r="I822">
        <v>202701</v>
      </c>
      <c r="J822" t="s">
        <v>20</v>
      </c>
      <c r="K822" s="5">
        <v>42541.468194444446</v>
      </c>
      <c r="L822" s="6">
        <f>VLOOKUP($E822, [1]Requirements!$A:$K, 6, FALSE)</f>
        <v>6923</v>
      </c>
      <c r="M822" s="5" t="str">
        <f>VLOOKUP($E822, [1]Requirements!$A:$K, 2, FALSE)</f>
        <v>QC 5312 The implicit offload of the bag when loaded from one BHE/Cart to another, fails to get audited if the option "BPM for Load/Offload" is set to any value other than "Queue" or "Bag Message" in the "Msg Processing" tab in OPS.</v>
      </c>
      <c r="N822" s="5">
        <f>VLOOKUP($E822, [1]Requirements!$A:$K,4, FALSE)</f>
        <v>41788</v>
      </c>
      <c r="O822" s="5" t="str">
        <f>VLOOKUP($E822, [1]Requirements!$A:$K, 5, FALSE)</f>
        <v>2017-07-26 06:02:34</v>
      </c>
      <c r="P822" s="5" t="str">
        <f>VLOOKUP($E822, [1]Requirements!$A:$K, 3, FALSE)</f>
        <v>anshuyadav</v>
      </c>
    </row>
    <row r="823" spans="1:16" x14ac:dyDescent="0.3">
      <c r="A823" t="s">
        <v>641</v>
      </c>
      <c r="B823" t="s">
        <v>398</v>
      </c>
      <c r="C823" t="s">
        <v>806</v>
      </c>
      <c r="D823" t="s">
        <v>807</v>
      </c>
      <c r="E823">
        <v>12913</v>
      </c>
      <c r="F823" s="4">
        <v>41795</v>
      </c>
      <c r="G823" s="4" t="str">
        <f>VLOOKUP(E823, [1]Requirements!$A:$K, 11, FALSE)</f>
        <v>mkgaurav</v>
      </c>
      <c r="H823" s="4">
        <v>42541</v>
      </c>
      <c r="I823">
        <v>202703</v>
      </c>
      <c r="J823" t="s">
        <v>20</v>
      </c>
      <c r="K823" s="5">
        <v>42541.468506944446</v>
      </c>
      <c r="L823" s="6">
        <f>VLOOKUP($E823, [1]Requirements!$A:$K, 6, FALSE)</f>
        <v>6923</v>
      </c>
      <c r="M823" s="5" t="str">
        <f>VLOOKUP($E823, [1]Requirements!$A:$K, 2, FALSE)</f>
        <v>QC 5312 The implicit offload of the bag when loaded from one BHE/Cart to another, fails to get audited if the option "BPM for Load/Offload" is set to any value other than "Queue" or "Bag Message" in the "Msg Processing" tab in OPS.</v>
      </c>
      <c r="N823" s="5">
        <f>VLOOKUP($E823, [1]Requirements!$A:$K,4, FALSE)</f>
        <v>41788</v>
      </c>
      <c r="O823" s="5" t="str">
        <f>VLOOKUP($E823, [1]Requirements!$A:$K, 5, FALSE)</f>
        <v>2017-07-26 06:02:34</v>
      </c>
      <c r="P823" s="5" t="str">
        <f>VLOOKUP($E823, [1]Requirements!$A:$K, 3, FALSE)</f>
        <v>anshuyadav</v>
      </c>
    </row>
    <row r="824" spans="1:16" x14ac:dyDescent="0.3">
      <c r="A824" t="s">
        <v>641</v>
      </c>
      <c r="B824" t="s">
        <v>398</v>
      </c>
      <c r="C824" t="s">
        <v>806</v>
      </c>
      <c r="D824" t="s">
        <v>808</v>
      </c>
      <c r="E824">
        <v>12917</v>
      </c>
      <c r="F824" s="4">
        <v>41795</v>
      </c>
      <c r="G824" s="4" t="str">
        <f>VLOOKUP(E824, [1]Requirements!$A:$K, 11, FALSE)</f>
        <v>mkgaurav</v>
      </c>
      <c r="H824" s="4">
        <v>42541</v>
      </c>
      <c r="I824">
        <v>202704</v>
      </c>
      <c r="J824" t="s">
        <v>20</v>
      </c>
      <c r="K824" s="5">
        <v>42541.468587962961</v>
      </c>
      <c r="L824" s="6">
        <f>VLOOKUP($E824, [1]Requirements!$A:$K, 6, FALSE)</f>
        <v>6923</v>
      </c>
      <c r="M824" s="5" t="str">
        <f>VLOOKUP($E824, [1]Requirements!$A:$K, 2, FALSE)</f>
        <v>QC 5312 The implicit offload of the bag when loaded from one BHE/Cart to another, fails to get audited if the option "BPM for Load/Offload" is set to any value other than "Queue" or "Bag Message" in the "Msg Processing" tab in OPS.</v>
      </c>
      <c r="N824" s="5">
        <f>VLOOKUP($E824, [1]Requirements!$A:$K,4, FALSE)</f>
        <v>41788</v>
      </c>
      <c r="O824" s="5" t="str">
        <f>VLOOKUP($E824, [1]Requirements!$A:$K, 5, FALSE)</f>
        <v>2017-07-26 06:02:34</v>
      </c>
      <c r="P824" s="5" t="str">
        <f>VLOOKUP($E824, [1]Requirements!$A:$K, 3, FALSE)</f>
        <v>anshuyadav</v>
      </c>
    </row>
    <row r="825" spans="1:16" x14ac:dyDescent="0.3">
      <c r="A825" t="s">
        <v>641</v>
      </c>
      <c r="B825" t="s">
        <v>398</v>
      </c>
      <c r="C825" t="s">
        <v>491</v>
      </c>
      <c r="D825" t="s">
        <v>492</v>
      </c>
      <c r="E825">
        <v>12898</v>
      </c>
      <c r="F825" s="4">
        <v>41792</v>
      </c>
      <c r="G825" s="4" t="str">
        <f>VLOOKUP(E825, [1]Requirements!$A:$K, 11, FALSE)</f>
        <v>mshakya</v>
      </c>
      <c r="H825" s="4">
        <v>42541</v>
      </c>
      <c r="I825">
        <v>202681</v>
      </c>
      <c r="J825" t="s">
        <v>20</v>
      </c>
      <c r="K825" s="5">
        <v>42541.463229166664</v>
      </c>
      <c r="L825" s="6">
        <f>VLOOKUP($E825, [1]Requirements!$A:$K, 6, FALSE)</f>
        <v>6886</v>
      </c>
      <c r="M825" s="5" t="str">
        <f>VLOOKUP($E825, [1]Requirements!$A:$K, 2, FALSE)</f>
        <v>QC 4804 'IWS and HHT&gt; A Stopped bag shouldn't be unstopped because of a received BSM</v>
      </c>
      <c r="N825" s="5">
        <f>VLOOKUP($E825, [1]Requirements!$A:$K,4, FALSE)</f>
        <v>41788</v>
      </c>
      <c r="O825" s="5" t="str">
        <f>VLOOKUP($E825, [1]Requirements!$A:$K, 5, FALSE)</f>
        <v>2017-07-21 09:12:07</v>
      </c>
      <c r="P825" s="5" t="str">
        <f>VLOOKUP($E825, [1]Requirements!$A:$K, 3, FALSE)</f>
        <v>anshuyadav</v>
      </c>
    </row>
    <row r="826" spans="1:16" x14ac:dyDescent="0.3">
      <c r="A826" t="s">
        <v>641</v>
      </c>
      <c r="B826" t="s">
        <v>398</v>
      </c>
      <c r="C826" t="s">
        <v>491</v>
      </c>
      <c r="D826" t="s">
        <v>493</v>
      </c>
      <c r="E826">
        <v>12901</v>
      </c>
      <c r="F826" s="4">
        <v>41792</v>
      </c>
      <c r="G826" s="4" t="str">
        <f>VLOOKUP(E826, [1]Requirements!$A:$K, 11, FALSE)</f>
        <v>mshakya</v>
      </c>
      <c r="H826" s="4">
        <v>42541</v>
      </c>
      <c r="I826">
        <v>202682</v>
      </c>
      <c r="J826" t="s">
        <v>20</v>
      </c>
      <c r="K826" s="5">
        <v>42541.463287037041</v>
      </c>
      <c r="L826" s="6">
        <f>VLOOKUP($E826, [1]Requirements!$A:$K, 6, FALSE)</f>
        <v>6886</v>
      </c>
      <c r="M826" s="5" t="str">
        <f>VLOOKUP($E826, [1]Requirements!$A:$K, 2, FALSE)</f>
        <v>QC 4804 'IWS and HHT&gt; A Stopped bag shouldn't be unstopped because of a received BSM</v>
      </c>
      <c r="N826" s="5">
        <f>VLOOKUP($E826, [1]Requirements!$A:$K,4, FALSE)</f>
        <v>41788</v>
      </c>
      <c r="O826" s="5" t="str">
        <f>VLOOKUP($E826, [1]Requirements!$A:$K, 5, FALSE)</f>
        <v>2017-07-21 09:12:07</v>
      </c>
      <c r="P826" s="5" t="str">
        <f>VLOOKUP($E826, [1]Requirements!$A:$K, 3, FALSE)</f>
        <v>anshuyadav</v>
      </c>
    </row>
    <row r="827" spans="1:16" x14ac:dyDescent="0.3">
      <c r="A827" t="s">
        <v>641</v>
      </c>
      <c r="B827" t="s">
        <v>398</v>
      </c>
      <c r="C827" t="s">
        <v>491</v>
      </c>
      <c r="D827" t="s">
        <v>494</v>
      </c>
      <c r="E827">
        <v>12899</v>
      </c>
      <c r="F827" s="4">
        <v>41792</v>
      </c>
      <c r="G827" s="4" t="str">
        <f>VLOOKUP(E827, [1]Requirements!$A:$K, 11, FALSE)</f>
        <v>mshakya</v>
      </c>
      <c r="H827" s="4">
        <v>42541</v>
      </c>
      <c r="I827">
        <v>202683</v>
      </c>
      <c r="J827" t="s">
        <v>20</v>
      </c>
      <c r="K827" s="5">
        <v>42541.463368055556</v>
      </c>
      <c r="L827" s="6">
        <f>VLOOKUP($E827, [1]Requirements!$A:$K, 6, FALSE)</f>
        <v>6886</v>
      </c>
      <c r="M827" s="5" t="str">
        <f>VLOOKUP($E827, [1]Requirements!$A:$K, 2, FALSE)</f>
        <v>QC 4804 'IWS and HHT&gt; A Stopped bag shouldn't be unstopped because of a received BSM</v>
      </c>
      <c r="N827" s="5">
        <f>VLOOKUP($E827, [1]Requirements!$A:$K,4, FALSE)</f>
        <v>41788</v>
      </c>
      <c r="O827" s="5" t="str">
        <f>VLOOKUP($E827, [1]Requirements!$A:$K, 5, FALSE)</f>
        <v>2017-07-21 09:12:07</v>
      </c>
      <c r="P827" s="5" t="str">
        <f>VLOOKUP($E827, [1]Requirements!$A:$K, 3, FALSE)</f>
        <v>anshuyadav</v>
      </c>
    </row>
    <row r="828" spans="1:16" x14ac:dyDescent="0.3">
      <c r="A828" t="s">
        <v>641</v>
      </c>
      <c r="B828" t="s">
        <v>398</v>
      </c>
      <c r="C828" t="s">
        <v>491</v>
      </c>
      <c r="D828" t="s">
        <v>495</v>
      </c>
      <c r="E828">
        <v>12900</v>
      </c>
      <c r="F828" s="4">
        <v>41792</v>
      </c>
      <c r="G828" s="4" t="str">
        <f>VLOOKUP(E828, [1]Requirements!$A:$K, 11, FALSE)</f>
        <v>mshakya</v>
      </c>
      <c r="H828" s="4">
        <v>42541</v>
      </c>
      <c r="I828">
        <v>202684</v>
      </c>
      <c r="J828" t="s">
        <v>20</v>
      </c>
      <c r="K828" s="5">
        <v>42541.463437500002</v>
      </c>
      <c r="L828" s="6">
        <f>VLOOKUP($E828, [1]Requirements!$A:$K, 6, FALSE)</f>
        <v>6886</v>
      </c>
      <c r="M828" s="5" t="str">
        <f>VLOOKUP($E828, [1]Requirements!$A:$K, 2, FALSE)</f>
        <v>QC 4804 'IWS and HHT&gt; A Stopped bag shouldn't be unstopped because of a received BSM</v>
      </c>
      <c r="N828" s="5">
        <f>VLOOKUP($E828, [1]Requirements!$A:$K,4, FALSE)</f>
        <v>41788</v>
      </c>
      <c r="O828" s="5" t="str">
        <f>VLOOKUP($E828, [1]Requirements!$A:$K, 5, FALSE)</f>
        <v>2017-07-21 09:12:07</v>
      </c>
      <c r="P828" s="5" t="str">
        <f>VLOOKUP($E828, [1]Requirements!$A:$K, 3, FALSE)</f>
        <v>anshuyadav</v>
      </c>
    </row>
    <row r="829" spans="1:16" x14ac:dyDescent="0.3">
      <c r="A829" t="s">
        <v>641</v>
      </c>
      <c r="B829" t="s">
        <v>398</v>
      </c>
      <c r="C829" t="s">
        <v>809</v>
      </c>
      <c r="D829" t="s">
        <v>810</v>
      </c>
      <c r="E829">
        <v>9856</v>
      </c>
      <c r="F829" s="4">
        <v>41422</v>
      </c>
      <c r="G829" s="4" t="str">
        <f>VLOOKUP(E829, [1]Requirements!$A:$K, 11, FALSE)</f>
        <v>mkgaurav</v>
      </c>
      <c r="H829" s="4">
        <v>42541</v>
      </c>
      <c r="I829">
        <v>202687</v>
      </c>
      <c r="J829" t="s">
        <v>20</v>
      </c>
      <c r="K829" s="5">
        <v>42541.46471064815</v>
      </c>
      <c r="L829" s="6">
        <f>VLOOKUP($E829, [1]Requirements!$A:$K, 6, FALSE)</f>
        <v>6585</v>
      </c>
      <c r="M829" s="5" t="str">
        <f>VLOOKUP($E829, [1]Requirements!$A:$K, 2, FALSE)</f>
        <v>Arrival Scanning -&gt;Manage Baggage Details</v>
      </c>
      <c r="N829" s="5">
        <f>VLOOKUP($E829, [1]Requirements!$A:$K,4, FALSE)</f>
        <v>41477</v>
      </c>
      <c r="O829" s="5" t="str">
        <f>VLOOKUP($E829, [1]Requirements!$A:$K, 5, FALSE)</f>
        <v>2017-05-19 05:57:55</v>
      </c>
      <c r="P829" s="5" t="str">
        <f>VLOOKUP($E829, [1]Requirements!$A:$K, 3, FALSE)</f>
        <v>raksharma</v>
      </c>
    </row>
    <row r="830" spans="1:16" x14ac:dyDescent="0.3">
      <c r="A830" t="s">
        <v>641</v>
      </c>
      <c r="B830" t="s">
        <v>398</v>
      </c>
      <c r="C830" t="s">
        <v>809</v>
      </c>
      <c r="D830" t="s">
        <v>811</v>
      </c>
      <c r="E830">
        <v>9857</v>
      </c>
      <c r="F830" s="4">
        <v>41422</v>
      </c>
      <c r="G830" s="4" t="str">
        <f>VLOOKUP(E830, [1]Requirements!$A:$K, 11, FALSE)</f>
        <v>mkgaurav</v>
      </c>
      <c r="H830" s="4">
        <v>42541</v>
      </c>
      <c r="I830">
        <v>202688</v>
      </c>
      <c r="J830" t="s">
        <v>20</v>
      </c>
      <c r="K830" s="5">
        <v>42541.464768518519</v>
      </c>
      <c r="L830" s="6">
        <f>VLOOKUP($E830, [1]Requirements!$A:$K, 6, FALSE)</f>
        <v>6585</v>
      </c>
      <c r="M830" s="5" t="str">
        <f>VLOOKUP($E830, [1]Requirements!$A:$K, 2, FALSE)</f>
        <v>Arrival Scanning -&gt;Manage Baggage Details</v>
      </c>
      <c r="N830" s="5">
        <f>VLOOKUP($E830, [1]Requirements!$A:$K,4, FALSE)</f>
        <v>41477</v>
      </c>
      <c r="O830" s="5" t="str">
        <f>VLOOKUP($E830, [1]Requirements!$A:$K, 5, FALSE)</f>
        <v>2017-05-19 05:57:55</v>
      </c>
      <c r="P830" s="5" t="str">
        <f>VLOOKUP($E830, [1]Requirements!$A:$K, 3, FALSE)</f>
        <v>raksharma</v>
      </c>
    </row>
    <row r="831" spans="1:16" x14ac:dyDescent="0.3">
      <c r="A831" t="s">
        <v>641</v>
      </c>
      <c r="B831" t="s">
        <v>398</v>
      </c>
      <c r="C831" t="s">
        <v>496</v>
      </c>
      <c r="D831" t="s">
        <v>497</v>
      </c>
      <c r="E831">
        <v>9879</v>
      </c>
      <c r="F831" s="4">
        <v>41423</v>
      </c>
      <c r="G831" s="4" t="str">
        <f>VLOOKUP(E831, [1]Requirements!$A:$K, 11, FALSE)</f>
        <v>mkgaurav</v>
      </c>
      <c r="H831" s="4">
        <v>42541</v>
      </c>
      <c r="I831">
        <v>202705</v>
      </c>
      <c r="J831" t="s">
        <v>20</v>
      </c>
      <c r="K831" s="5">
        <v>42541.468993055554</v>
      </c>
      <c r="L831" s="6">
        <f>VLOOKUP($E831, [1]Requirements!$A:$K, 6, FALSE)</f>
        <v>6587</v>
      </c>
      <c r="M831" s="5" t="str">
        <f>VLOOKUP($E831, [1]Requirements!$A:$K, 2, FALSE)</f>
        <v>Arrival Scanning -&gt;Manage Tracking Inventory Enquiry</v>
      </c>
      <c r="N831" s="5">
        <f>VLOOKUP($E831, [1]Requirements!$A:$K,4, FALSE)</f>
        <v>41477</v>
      </c>
      <c r="O831" s="5" t="str">
        <f>VLOOKUP($E831, [1]Requirements!$A:$K, 5, FALSE)</f>
        <v>2017-07-21 09:12:36</v>
      </c>
      <c r="P831" s="5" t="str">
        <f>VLOOKUP($E831, [1]Requirements!$A:$K, 3, FALSE)</f>
        <v>raksharma</v>
      </c>
    </row>
    <row r="832" spans="1:16" x14ac:dyDescent="0.3">
      <c r="A832" t="s">
        <v>641</v>
      </c>
      <c r="B832" t="s">
        <v>398</v>
      </c>
      <c r="C832" t="s">
        <v>496</v>
      </c>
      <c r="D832" t="s">
        <v>498</v>
      </c>
      <c r="E832">
        <v>9880</v>
      </c>
      <c r="F832" s="4">
        <v>41423</v>
      </c>
      <c r="G832" s="4" t="str">
        <f>VLOOKUP(E832, [1]Requirements!$A:$K, 11, FALSE)</f>
        <v>mkgaurav</v>
      </c>
      <c r="H832" s="4">
        <v>42541</v>
      </c>
      <c r="I832">
        <v>202706</v>
      </c>
      <c r="J832" t="s">
        <v>20</v>
      </c>
      <c r="K832" s="5">
        <v>42541.4690625</v>
      </c>
      <c r="L832" s="6">
        <f>VLOOKUP($E832, [1]Requirements!$A:$K, 6, FALSE)</f>
        <v>6587</v>
      </c>
      <c r="M832" s="5" t="str">
        <f>VLOOKUP($E832, [1]Requirements!$A:$K, 2, FALSE)</f>
        <v>Arrival Scanning -&gt;Manage Tracking Inventory Enquiry</v>
      </c>
      <c r="N832" s="5">
        <f>VLOOKUP($E832, [1]Requirements!$A:$K,4, FALSE)</f>
        <v>41477</v>
      </c>
      <c r="O832" s="5" t="str">
        <f>VLOOKUP($E832, [1]Requirements!$A:$K, 5, FALSE)</f>
        <v>2017-07-21 09:12:36</v>
      </c>
      <c r="P832" s="5" t="str">
        <f>VLOOKUP($E832, [1]Requirements!$A:$K, 3, FALSE)</f>
        <v>raksharma</v>
      </c>
    </row>
    <row r="833" spans="1:16" x14ac:dyDescent="0.3">
      <c r="A833" t="s">
        <v>641</v>
      </c>
      <c r="B833" t="s">
        <v>443</v>
      </c>
      <c r="C833" t="s">
        <v>812</v>
      </c>
      <c r="D833" t="s">
        <v>813</v>
      </c>
      <c r="E833">
        <v>9892</v>
      </c>
      <c r="F833" s="4">
        <v>41423</v>
      </c>
      <c r="G833" s="4" t="str">
        <f>VLOOKUP(E833, [1]Requirements!$A:$K, 11, FALSE)</f>
        <v>mkgaurav</v>
      </c>
      <c r="H833" s="4">
        <v>42539</v>
      </c>
      <c r="I833">
        <v>202419</v>
      </c>
      <c r="J833" t="s">
        <v>459</v>
      </c>
      <c r="K833" s="5">
        <v>42541.221064814818</v>
      </c>
      <c r="L833" s="6">
        <f>VLOOKUP($E833, [1]Requirements!$A:$K, 6, FALSE)</f>
        <v>6537</v>
      </c>
      <c r="M833" s="5" t="str">
        <f>VLOOKUP($E833, [1]Requirements!$A:$K, 2, FALSE)</f>
        <v>Arrival Scanning -&gt; Arrival Flight Monitor</v>
      </c>
      <c r="N833" s="5">
        <f>VLOOKUP($E833, [1]Requirements!$A:$K,4, FALSE)</f>
        <v>41470</v>
      </c>
      <c r="O833" s="5" t="str">
        <f>VLOOKUP($E833, [1]Requirements!$A:$K, 5, FALSE)</f>
        <v>2017-05-22 04:17:18</v>
      </c>
      <c r="P833" s="5" t="str">
        <f>VLOOKUP($E833, [1]Requirements!$A:$K, 3, FALSE)</f>
        <v>raksharma</v>
      </c>
    </row>
    <row r="834" spans="1:16" x14ac:dyDescent="0.3">
      <c r="A834" t="s">
        <v>641</v>
      </c>
      <c r="B834" t="s">
        <v>443</v>
      </c>
      <c r="C834" t="s">
        <v>812</v>
      </c>
      <c r="D834" t="s">
        <v>813</v>
      </c>
      <c r="E834">
        <v>9892</v>
      </c>
      <c r="F834" s="4">
        <v>41423</v>
      </c>
      <c r="G834" s="4" t="str">
        <f>VLOOKUP(E834, [1]Requirements!$A:$K, 11, FALSE)</f>
        <v>mkgaurav</v>
      </c>
      <c r="H834" s="4">
        <v>42541</v>
      </c>
      <c r="I834">
        <v>202466</v>
      </c>
      <c r="J834" t="s">
        <v>20</v>
      </c>
      <c r="K834" s="5">
        <v>42541.221064814818</v>
      </c>
      <c r="L834" s="6">
        <f>VLOOKUP($E834, [1]Requirements!$A:$K, 6, FALSE)</f>
        <v>6537</v>
      </c>
      <c r="M834" s="5" t="str">
        <f>VLOOKUP($E834, [1]Requirements!$A:$K, 2, FALSE)</f>
        <v>Arrival Scanning -&gt; Arrival Flight Monitor</v>
      </c>
      <c r="N834" s="5">
        <f>VLOOKUP($E834, [1]Requirements!$A:$K,4, FALSE)</f>
        <v>41470</v>
      </c>
      <c r="O834" s="5" t="str">
        <f>VLOOKUP($E834, [1]Requirements!$A:$K, 5, FALSE)</f>
        <v>2017-05-22 04:17:18</v>
      </c>
      <c r="P834" s="5" t="str">
        <f>VLOOKUP($E834, [1]Requirements!$A:$K, 3, FALSE)</f>
        <v>raksharma</v>
      </c>
    </row>
    <row r="835" spans="1:16" x14ac:dyDescent="0.3">
      <c r="A835" t="s">
        <v>641</v>
      </c>
      <c r="B835" t="s">
        <v>443</v>
      </c>
      <c r="C835" t="s">
        <v>812</v>
      </c>
      <c r="D835" t="s">
        <v>814</v>
      </c>
      <c r="E835">
        <v>9893</v>
      </c>
      <c r="F835" s="4">
        <v>41423</v>
      </c>
      <c r="G835" s="4" t="str">
        <f>VLOOKUP(E835, [1]Requirements!$A:$K, 11, FALSE)</f>
        <v>mkgaurav</v>
      </c>
      <c r="H835" s="4">
        <v>42539</v>
      </c>
      <c r="I835">
        <v>202420</v>
      </c>
      <c r="J835" t="s">
        <v>20</v>
      </c>
      <c r="K835" s="5">
        <v>42539.965729166666</v>
      </c>
      <c r="L835" s="6">
        <f>VLOOKUP($E835, [1]Requirements!$A:$K, 6, FALSE)</f>
        <v>6537</v>
      </c>
      <c r="M835" s="5" t="str">
        <f>VLOOKUP($E835, [1]Requirements!$A:$K, 2, FALSE)</f>
        <v>Arrival Scanning -&gt; Arrival Flight Monitor</v>
      </c>
      <c r="N835" s="5">
        <f>VLOOKUP($E835, [1]Requirements!$A:$K,4, FALSE)</f>
        <v>41470</v>
      </c>
      <c r="O835" s="5" t="str">
        <f>VLOOKUP($E835, [1]Requirements!$A:$K, 5, FALSE)</f>
        <v>2017-05-22 04:17:18</v>
      </c>
      <c r="P835" s="5" t="str">
        <f>VLOOKUP($E835, [1]Requirements!$A:$K, 3, FALSE)</f>
        <v>raksharma</v>
      </c>
    </row>
    <row r="836" spans="1:16" x14ac:dyDescent="0.3">
      <c r="A836" t="s">
        <v>641</v>
      </c>
      <c r="B836" t="s">
        <v>443</v>
      </c>
      <c r="C836" t="s">
        <v>812</v>
      </c>
      <c r="D836" t="s">
        <v>815</v>
      </c>
      <c r="E836">
        <v>9894</v>
      </c>
      <c r="F836" s="4">
        <v>41423</v>
      </c>
      <c r="G836" s="4" t="str">
        <f>VLOOKUP(E836, [1]Requirements!$A:$K, 11, FALSE)</f>
        <v>mkgaurav</v>
      </c>
      <c r="H836" s="4">
        <v>42539</v>
      </c>
      <c r="I836">
        <v>202421</v>
      </c>
      <c r="J836" t="s">
        <v>459</v>
      </c>
      <c r="K836" s="5">
        <v>42541.221145833333</v>
      </c>
      <c r="L836" s="6">
        <f>VLOOKUP($E836, [1]Requirements!$A:$K, 6, FALSE)</f>
        <v>6537</v>
      </c>
      <c r="M836" s="5" t="str">
        <f>VLOOKUP($E836, [1]Requirements!$A:$K, 2, FALSE)</f>
        <v>Arrival Scanning -&gt; Arrival Flight Monitor</v>
      </c>
      <c r="N836" s="5">
        <f>VLOOKUP($E836, [1]Requirements!$A:$K,4, FALSE)</f>
        <v>41470</v>
      </c>
      <c r="O836" s="5" t="str">
        <f>VLOOKUP($E836, [1]Requirements!$A:$K, 5, FALSE)</f>
        <v>2017-05-22 04:17:18</v>
      </c>
      <c r="P836" s="5" t="str">
        <f>VLOOKUP($E836, [1]Requirements!$A:$K, 3, FALSE)</f>
        <v>raksharma</v>
      </c>
    </row>
    <row r="837" spans="1:16" x14ac:dyDescent="0.3">
      <c r="A837" t="s">
        <v>641</v>
      </c>
      <c r="B837" t="s">
        <v>443</v>
      </c>
      <c r="C837" t="s">
        <v>812</v>
      </c>
      <c r="D837" t="s">
        <v>815</v>
      </c>
      <c r="E837">
        <v>9894</v>
      </c>
      <c r="F837" s="4">
        <v>41423</v>
      </c>
      <c r="G837" s="4" t="str">
        <f>VLOOKUP(E837, [1]Requirements!$A:$K, 11, FALSE)</f>
        <v>mkgaurav</v>
      </c>
      <c r="H837" s="4">
        <v>42541</v>
      </c>
      <c r="I837">
        <v>202467</v>
      </c>
      <c r="J837" t="s">
        <v>20</v>
      </c>
      <c r="K837" s="5">
        <v>42541.221145833333</v>
      </c>
      <c r="L837" s="6">
        <f>VLOOKUP($E837, [1]Requirements!$A:$K, 6, FALSE)</f>
        <v>6537</v>
      </c>
      <c r="M837" s="5" t="str">
        <f>VLOOKUP($E837, [1]Requirements!$A:$K, 2, FALSE)</f>
        <v>Arrival Scanning -&gt; Arrival Flight Monitor</v>
      </c>
      <c r="N837" s="5">
        <f>VLOOKUP($E837, [1]Requirements!$A:$K,4, FALSE)</f>
        <v>41470</v>
      </c>
      <c r="O837" s="5" t="str">
        <f>VLOOKUP($E837, [1]Requirements!$A:$K, 5, FALSE)</f>
        <v>2017-05-22 04:17:18</v>
      </c>
      <c r="P837" s="5" t="str">
        <f>VLOOKUP($E837, [1]Requirements!$A:$K, 3, FALSE)</f>
        <v>raksharma</v>
      </c>
    </row>
    <row r="838" spans="1:16" x14ac:dyDescent="0.3">
      <c r="A838" t="s">
        <v>641</v>
      </c>
      <c r="B838" t="s">
        <v>443</v>
      </c>
      <c r="C838" t="s">
        <v>812</v>
      </c>
      <c r="D838" t="s">
        <v>816</v>
      </c>
      <c r="E838">
        <v>9895</v>
      </c>
      <c r="F838" s="4">
        <v>41423</v>
      </c>
      <c r="G838" s="4" t="str">
        <f>VLOOKUP(E838, [1]Requirements!$A:$K, 11, FALSE)</f>
        <v>mkgaurav</v>
      </c>
      <c r="H838" s="4">
        <v>42539</v>
      </c>
      <c r="I838">
        <v>202423</v>
      </c>
      <c r="J838" t="s">
        <v>20</v>
      </c>
      <c r="K838" s="5">
        <v>42539.96597222222</v>
      </c>
      <c r="L838" s="6">
        <f>VLOOKUP($E838, [1]Requirements!$A:$K, 6, FALSE)</f>
        <v>6537</v>
      </c>
      <c r="M838" s="5" t="str">
        <f>VLOOKUP($E838, [1]Requirements!$A:$K, 2, FALSE)</f>
        <v>Arrival Scanning -&gt; Arrival Flight Monitor</v>
      </c>
      <c r="N838" s="5">
        <f>VLOOKUP($E838, [1]Requirements!$A:$K,4, FALSE)</f>
        <v>41470</v>
      </c>
      <c r="O838" s="5" t="str">
        <f>VLOOKUP($E838, [1]Requirements!$A:$K, 5, FALSE)</f>
        <v>2017-05-22 04:17:18</v>
      </c>
      <c r="P838" s="5" t="str">
        <f>VLOOKUP($E838, [1]Requirements!$A:$K, 3, FALSE)</f>
        <v>raksharma</v>
      </c>
    </row>
    <row r="839" spans="1:16" x14ac:dyDescent="0.3">
      <c r="A839" t="s">
        <v>641</v>
      </c>
      <c r="B839" t="s">
        <v>443</v>
      </c>
      <c r="C839" t="s">
        <v>812</v>
      </c>
      <c r="D839" t="s">
        <v>817</v>
      </c>
      <c r="E839">
        <v>9896</v>
      </c>
      <c r="F839" s="4">
        <v>41423</v>
      </c>
      <c r="G839" s="4" t="str">
        <f>VLOOKUP(E839, [1]Requirements!$A:$K, 11, FALSE)</f>
        <v>mkgaurav</v>
      </c>
      <c r="H839" s="4">
        <v>42539</v>
      </c>
      <c r="I839">
        <v>202422</v>
      </c>
      <c r="J839" t="s">
        <v>20</v>
      </c>
      <c r="K839" s="5">
        <v>42539.965891203705</v>
      </c>
      <c r="L839" s="6">
        <f>VLOOKUP($E839, [1]Requirements!$A:$K, 6, FALSE)</f>
        <v>6537</v>
      </c>
      <c r="M839" s="5" t="str">
        <f>VLOOKUP($E839, [1]Requirements!$A:$K, 2, FALSE)</f>
        <v>Arrival Scanning -&gt; Arrival Flight Monitor</v>
      </c>
      <c r="N839" s="5">
        <f>VLOOKUP($E839, [1]Requirements!$A:$K,4, FALSE)</f>
        <v>41470</v>
      </c>
      <c r="O839" s="5" t="str">
        <f>VLOOKUP($E839, [1]Requirements!$A:$K, 5, FALSE)</f>
        <v>2017-05-22 04:17:18</v>
      </c>
      <c r="P839" s="5" t="str">
        <f>VLOOKUP($E839, [1]Requirements!$A:$K, 3, FALSE)</f>
        <v>raksharma</v>
      </c>
    </row>
    <row r="840" spans="1:16" x14ac:dyDescent="0.3">
      <c r="A840" t="s">
        <v>641</v>
      </c>
      <c r="B840" t="s">
        <v>443</v>
      </c>
      <c r="C840" t="s">
        <v>812</v>
      </c>
      <c r="D840" t="s">
        <v>818</v>
      </c>
      <c r="E840">
        <v>9898</v>
      </c>
      <c r="F840" s="4">
        <v>41423</v>
      </c>
      <c r="G840" s="4" t="str">
        <f>VLOOKUP(E840, [1]Requirements!$A:$K, 11, FALSE)</f>
        <v>mkgaurav</v>
      </c>
      <c r="H840" s="4">
        <v>42539</v>
      </c>
      <c r="I840">
        <v>202424</v>
      </c>
      <c r="J840" t="s">
        <v>20</v>
      </c>
      <c r="K840" s="5">
        <v>42539.966053240743</v>
      </c>
      <c r="L840" s="6">
        <f>VLOOKUP($E840, [1]Requirements!$A:$K, 6, FALSE)</f>
        <v>6537</v>
      </c>
      <c r="M840" s="5" t="str">
        <f>VLOOKUP($E840, [1]Requirements!$A:$K, 2, FALSE)</f>
        <v>Arrival Scanning -&gt; Arrival Flight Monitor</v>
      </c>
      <c r="N840" s="5">
        <f>VLOOKUP($E840, [1]Requirements!$A:$K,4, FALSE)</f>
        <v>41470</v>
      </c>
      <c r="O840" s="5" t="str">
        <f>VLOOKUP($E840, [1]Requirements!$A:$K, 5, FALSE)</f>
        <v>2017-05-22 04:17:18</v>
      </c>
      <c r="P840" s="5" t="str">
        <f>VLOOKUP($E840, [1]Requirements!$A:$K, 3, FALSE)</f>
        <v>raksharma</v>
      </c>
    </row>
    <row r="841" spans="1:16" x14ac:dyDescent="0.3">
      <c r="A841" t="s">
        <v>641</v>
      </c>
      <c r="B841" t="s">
        <v>398</v>
      </c>
      <c r="C841" t="s">
        <v>499</v>
      </c>
      <c r="D841" t="s">
        <v>500</v>
      </c>
      <c r="E841">
        <v>34216</v>
      </c>
      <c r="F841" s="4">
        <v>42034</v>
      </c>
      <c r="G841" s="4" t="str">
        <f>VLOOKUP(E841, [1]Requirements!$A:$K, 11, FALSE)</f>
        <v>agupta10</v>
      </c>
      <c r="H841" s="4">
        <v>42544</v>
      </c>
      <c r="I841">
        <v>203826</v>
      </c>
      <c r="J841" t="s">
        <v>20</v>
      </c>
      <c r="K841" s="5">
        <v>42544.447256944448</v>
      </c>
      <c r="L841" s="6">
        <f>VLOOKUP($E841, [1]Requirements!$A:$K, 6, FALSE)</f>
        <v>7122</v>
      </c>
      <c r="M841" s="5" t="str">
        <f>VLOOKUP($E841, [1]Requirements!$A:$K, 2, FALSE)</f>
        <v>CR 5660 -&gt; IWS Manage CS and BHE -&gt; Assign ULD on the IWS should work in continuous mode, same as position ULD.</v>
      </c>
      <c r="N841" s="5">
        <f>VLOOKUP($E841, [1]Requirements!$A:$K,4, FALSE)</f>
        <v>42037</v>
      </c>
      <c r="O841" s="5" t="str">
        <f>VLOOKUP($E841, [1]Requirements!$A:$K, 5, FALSE)</f>
        <v>2017-07-21 09:13:02</v>
      </c>
      <c r="P841" s="5" t="str">
        <f>VLOOKUP($E841, [1]Requirements!$A:$K, 3, FALSE)</f>
        <v>mkgaurav</v>
      </c>
    </row>
    <row r="842" spans="1:16" x14ac:dyDescent="0.3">
      <c r="A842" t="s">
        <v>641</v>
      </c>
      <c r="B842" t="s">
        <v>398</v>
      </c>
      <c r="C842" t="s">
        <v>499</v>
      </c>
      <c r="D842" t="s">
        <v>501</v>
      </c>
      <c r="E842">
        <v>34218</v>
      </c>
      <c r="F842" s="4">
        <v>42034</v>
      </c>
      <c r="G842" s="4" t="str">
        <f>VLOOKUP(E842, [1]Requirements!$A:$K, 11, FALSE)</f>
        <v>agupta10</v>
      </c>
      <c r="H842" s="4">
        <v>42544</v>
      </c>
      <c r="I842">
        <v>203827</v>
      </c>
      <c r="J842" t="s">
        <v>20</v>
      </c>
      <c r="K842" s="5">
        <v>42544.447326388887</v>
      </c>
      <c r="L842" s="6">
        <f>VLOOKUP($E842, [1]Requirements!$A:$K, 6, FALSE)</f>
        <v>7122</v>
      </c>
      <c r="M842" s="5" t="str">
        <f>VLOOKUP($E842, [1]Requirements!$A:$K, 2, FALSE)</f>
        <v>CR 5660 -&gt; IWS Manage CS and BHE -&gt; Assign ULD on the IWS should work in continuous mode, same as position ULD.</v>
      </c>
      <c r="N842" s="5">
        <f>VLOOKUP($E842, [1]Requirements!$A:$K,4, FALSE)</f>
        <v>42037</v>
      </c>
      <c r="O842" s="5" t="str">
        <f>VLOOKUP($E842, [1]Requirements!$A:$K, 5, FALSE)</f>
        <v>2017-07-21 09:13:02</v>
      </c>
      <c r="P842" s="5" t="str">
        <f>VLOOKUP($E842, [1]Requirements!$A:$K, 3, FALSE)</f>
        <v>mkgaurav</v>
      </c>
    </row>
    <row r="843" spans="1:16" x14ac:dyDescent="0.3">
      <c r="A843" t="s">
        <v>641</v>
      </c>
      <c r="B843" t="s">
        <v>398</v>
      </c>
      <c r="C843" t="s">
        <v>499</v>
      </c>
      <c r="D843" t="s">
        <v>502</v>
      </c>
      <c r="E843">
        <v>34219</v>
      </c>
      <c r="F843" s="4">
        <v>42034</v>
      </c>
      <c r="G843" s="4" t="str">
        <f>VLOOKUP(E843, [1]Requirements!$A:$K, 11, FALSE)</f>
        <v>agupta10</v>
      </c>
      <c r="H843" s="4">
        <v>42544</v>
      </c>
      <c r="I843">
        <v>203828</v>
      </c>
      <c r="J843" t="s">
        <v>20</v>
      </c>
      <c r="K843" s="5">
        <v>42544.447384259256</v>
      </c>
      <c r="L843" s="6">
        <f>VLOOKUP($E843, [1]Requirements!$A:$K, 6, FALSE)</f>
        <v>7122</v>
      </c>
      <c r="M843" s="5" t="str">
        <f>VLOOKUP($E843, [1]Requirements!$A:$K, 2, FALSE)</f>
        <v>CR 5660 -&gt; IWS Manage CS and BHE -&gt; Assign ULD on the IWS should work in continuous mode, same as position ULD.</v>
      </c>
      <c r="N843" s="5">
        <f>VLOOKUP($E843, [1]Requirements!$A:$K,4, FALSE)</f>
        <v>42037</v>
      </c>
      <c r="O843" s="5" t="str">
        <f>VLOOKUP($E843, [1]Requirements!$A:$K, 5, FALSE)</f>
        <v>2017-07-21 09:13:02</v>
      </c>
      <c r="P843" s="5" t="str">
        <f>VLOOKUP($E843, [1]Requirements!$A:$K, 3, FALSE)</f>
        <v>mkgaurav</v>
      </c>
    </row>
    <row r="844" spans="1:16" x14ac:dyDescent="0.3">
      <c r="A844" t="s">
        <v>641</v>
      </c>
      <c r="B844" t="s">
        <v>398</v>
      </c>
      <c r="C844" t="s">
        <v>499</v>
      </c>
      <c r="D844" t="s">
        <v>503</v>
      </c>
      <c r="E844">
        <v>34221</v>
      </c>
      <c r="F844" s="4">
        <v>42034</v>
      </c>
      <c r="G844" s="4" t="str">
        <f>VLOOKUP(E844, [1]Requirements!$A:$K, 11, FALSE)</f>
        <v>agupta10</v>
      </c>
      <c r="H844" s="4">
        <v>42544</v>
      </c>
      <c r="I844">
        <v>203829</v>
      </c>
      <c r="J844" t="s">
        <v>459</v>
      </c>
      <c r="K844" s="5">
        <v>42544.457905092589</v>
      </c>
      <c r="L844" s="6">
        <f>VLOOKUP($E844, [1]Requirements!$A:$K, 6, FALSE)</f>
        <v>7122</v>
      </c>
      <c r="M844" s="5" t="str">
        <f>VLOOKUP($E844, [1]Requirements!$A:$K, 2, FALSE)</f>
        <v>CR 5660 -&gt; IWS Manage CS and BHE -&gt; Assign ULD on the IWS should work in continuous mode, same as position ULD.</v>
      </c>
      <c r="N844" s="5">
        <f>VLOOKUP($E844, [1]Requirements!$A:$K,4, FALSE)</f>
        <v>42037</v>
      </c>
      <c r="O844" s="5" t="str">
        <f>VLOOKUP($E844, [1]Requirements!$A:$K, 5, FALSE)</f>
        <v>2017-07-21 09:13:02</v>
      </c>
      <c r="P844" s="5" t="str">
        <f>VLOOKUP($E844, [1]Requirements!$A:$K, 3, FALSE)</f>
        <v>mkgaurav</v>
      </c>
    </row>
    <row r="845" spans="1:16" x14ac:dyDescent="0.3">
      <c r="A845" t="s">
        <v>641</v>
      </c>
      <c r="B845" t="s">
        <v>443</v>
      </c>
      <c r="C845" t="s">
        <v>444</v>
      </c>
      <c r="D845" t="s">
        <v>445</v>
      </c>
      <c r="E845">
        <v>10207</v>
      </c>
      <c r="F845" s="4">
        <v>41425</v>
      </c>
      <c r="G845" s="4" t="str">
        <f>VLOOKUP(E845, [1]Requirements!$A:$K, 11, FALSE)</f>
        <v>mkgaurav</v>
      </c>
      <c r="H845" s="4">
        <v>42539</v>
      </c>
      <c r="I845">
        <v>202435</v>
      </c>
      <c r="J845" t="s">
        <v>459</v>
      </c>
      <c r="K845" s="5">
        <v>42543.208425925928</v>
      </c>
      <c r="L845" s="6">
        <f>VLOOKUP($E845, [1]Requirements!$A:$K, 6, FALSE)</f>
        <v>6600</v>
      </c>
      <c r="M845" s="5" t="str">
        <f>VLOOKUP($E845, [1]Requirements!$A:$K, 2, FALSE)</f>
        <v>QC4301- BSM Rejection because of invalid destination</v>
      </c>
      <c r="N845" s="5">
        <f>VLOOKUP($E845, [1]Requirements!$A:$K,4, FALSE)</f>
        <v>41477</v>
      </c>
      <c r="O845" s="5" t="str">
        <f>VLOOKUP($E845, [1]Requirements!$A:$K, 5, FALSE)</f>
        <v>2017-07-21 06:44:53</v>
      </c>
      <c r="P845" s="5" t="str">
        <f>VLOOKUP($E845, [1]Requirements!$A:$K, 3, FALSE)</f>
        <v>raksharma</v>
      </c>
    </row>
    <row r="846" spans="1:16" x14ac:dyDescent="0.3">
      <c r="A846" t="s">
        <v>641</v>
      </c>
      <c r="B846" t="s">
        <v>443</v>
      </c>
      <c r="C846" t="s">
        <v>444</v>
      </c>
      <c r="D846" t="s">
        <v>445</v>
      </c>
      <c r="E846">
        <v>10207</v>
      </c>
      <c r="F846" s="4">
        <v>41425</v>
      </c>
      <c r="G846" s="4" t="str">
        <f>VLOOKUP(E846, [1]Requirements!$A:$K, 11, FALSE)</f>
        <v>mkgaurav</v>
      </c>
      <c r="H846" s="4">
        <v>42543</v>
      </c>
      <c r="I846">
        <v>203069</v>
      </c>
      <c r="J846" t="s">
        <v>20</v>
      </c>
      <c r="K846" s="5">
        <v>42543.208425925928</v>
      </c>
      <c r="L846" s="6">
        <f>VLOOKUP($E846, [1]Requirements!$A:$K, 6, FALSE)</f>
        <v>6600</v>
      </c>
      <c r="M846" s="5" t="str">
        <f>VLOOKUP($E846, [1]Requirements!$A:$K, 2, FALSE)</f>
        <v>QC4301- BSM Rejection because of invalid destination</v>
      </c>
      <c r="N846" s="5">
        <f>VLOOKUP($E846, [1]Requirements!$A:$K,4, FALSE)</f>
        <v>41477</v>
      </c>
      <c r="O846" s="5" t="str">
        <f>VLOOKUP($E846, [1]Requirements!$A:$K, 5, FALSE)</f>
        <v>2017-07-21 06:44:53</v>
      </c>
      <c r="P846" s="5" t="str">
        <f>VLOOKUP($E846, [1]Requirements!$A:$K, 3, FALSE)</f>
        <v>raksharma</v>
      </c>
    </row>
    <row r="847" spans="1:16" x14ac:dyDescent="0.3">
      <c r="A847" t="s">
        <v>641</v>
      </c>
      <c r="B847" t="s">
        <v>443</v>
      </c>
      <c r="C847" t="s">
        <v>444</v>
      </c>
      <c r="D847" t="s">
        <v>446</v>
      </c>
      <c r="E847">
        <v>10208</v>
      </c>
      <c r="F847" s="4">
        <v>41425</v>
      </c>
      <c r="G847" s="4" t="str">
        <f>VLOOKUP(E847, [1]Requirements!$A:$K, 11, FALSE)</f>
        <v>mkgaurav</v>
      </c>
      <c r="H847" s="4">
        <v>42539</v>
      </c>
      <c r="I847">
        <v>202436</v>
      </c>
      <c r="J847" t="s">
        <v>459</v>
      </c>
      <c r="K847" s="5">
        <v>42543.208495370367</v>
      </c>
      <c r="L847" s="6">
        <f>VLOOKUP($E847, [1]Requirements!$A:$K, 6, FALSE)</f>
        <v>6600</v>
      </c>
      <c r="M847" s="5" t="str">
        <f>VLOOKUP($E847, [1]Requirements!$A:$K, 2, FALSE)</f>
        <v>QC4301- BSM Rejection because of invalid destination</v>
      </c>
      <c r="N847" s="5">
        <f>VLOOKUP($E847, [1]Requirements!$A:$K,4, FALSE)</f>
        <v>41477</v>
      </c>
      <c r="O847" s="5" t="str">
        <f>VLOOKUP($E847, [1]Requirements!$A:$K, 5, FALSE)</f>
        <v>2017-07-21 06:44:53</v>
      </c>
      <c r="P847" s="5" t="str">
        <f>VLOOKUP($E847, [1]Requirements!$A:$K, 3, FALSE)</f>
        <v>raksharma</v>
      </c>
    </row>
    <row r="848" spans="1:16" x14ac:dyDescent="0.3">
      <c r="A848" t="s">
        <v>641</v>
      </c>
      <c r="B848" t="s">
        <v>443</v>
      </c>
      <c r="C848" t="s">
        <v>444</v>
      </c>
      <c r="D848" t="s">
        <v>446</v>
      </c>
      <c r="E848">
        <v>10208</v>
      </c>
      <c r="F848" s="4">
        <v>41425</v>
      </c>
      <c r="G848" s="4" t="str">
        <f>VLOOKUP(E848, [1]Requirements!$A:$K, 11, FALSE)</f>
        <v>mkgaurav</v>
      </c>
      <c r="H848" s="4">
        <v>42543</v>
      </c>
      <c r="I848">
        <v>203070</v>
      </c>
      <c r="J848" t="s">
        <v>20</v>
      </c>
      <c r="K848" s="5">
        <v>42543.208495370367</v>
      </c>
      <c r="L848" s="6">
        <f>VLOOKUP($E848, [1]Requirements!$A:$K, 6, FALSE)</f>
        <v>6600</v>
      </c>
      <c r="M848" s="5" t="str">
        <f>VLOOKUP($E848, [1]Requirements!$A:$K, 2, FALSE)</f>
        <v>QC4301- BSM Rejection because of invalid destination</v>
      </c>
      <c r="N848" s="5">
        <f>VLOOKUP($E848, [1]Requirements!$A:$K,4, FALSE)</f>
        <v>41477</v>
      </c>
      <c r="O848" s="5" t="str">
        <f>VLOOKUP($E848, [1]Requirements!$A:$K, 5, FALSE)</f>
        <v>2017-07-21 06:44:53</v>
      </c>
      <c r="P848" s="5" t="str">
        <f>VLOOKUP($E848, [1]Requirements!$A:$K, 3, FALSE)</f>
        <v>raksharma</v>
      </c>
    </row>
    <row r="849" spans="1:16" x14ac:dyDescent="0.3">
      <c r="A849" t="s">
        <v>641</v>
      </c>
      <c r="B849" t="s">
        <v>443</v>
      </c>
      <c r="C849" t="s">
        <v>444</v>
      </c>
      <c r="D849" t="s">
        <v>447</v>
      </c>
      <c r="E849">
        <v>10209</v>
      </c>
      <c r="F849" s="4">
        <v>41425</v>
      </c>
      <c r="G849" s="4" t="str">
        <f>VLOOKUP(E849, [1]Requirements!$A:$K, 11, FALSE)</f>
        <v>mkgaurav</v>
      </c>
      <c r="H849" s="4">
        <v>42539</v>
      </c>
      <c r="I849">
        <v>202437</v>
      </c>
      <c r="J849" t="s">
        <v>459</v>
      </c>
      <c r="K849" s="5">
        <v>42543.208587962959</v>
      </c>
      <c r="L849" s="6">
        <f>VLOOKUP($E849, [1]Requirements!$A:$K, 6, FALSE)</f>
        <v>6600</v>
      </c>
      <c r="M849" s="5" t="str">
        <f>VLOOKUP($E849, [1]Requirements!$A:$K, 2, FALSE)</f>
        <v>QC4301- BSM Rejection because of invalid destination</v>
      </c>
      <c r="N849" s="5">
        <f>VLOOKUP($E849, [1]Requirements!$A:$K,4, FALSE)</f>
        <v>41477</v>
      </c>
      <c r="O849" s="5" t="str">
        <f>VLOOKUP($E849, [1]Requirements!$A:$K, 5, FALSE)</f>
        <v>2017-07-21 06:44:53</v>
      </c>
      <c r="P849" s="5" t="str">
        <f>VLOOKUP($E849, [1]Requirements!$A:$K, 3, FALSE)</f>
        <v>raksharma</v>
      </c>
    </row>
    <row r="850" spans="1:16" x14ac:dyDescent="0.3">
      <c r="A850" t="s">
        <v>641</v>
      </c>
      <c r="B850" t="s">
        <v>443</v>
      </c>
      <c r="C850" t="s">
        <v>444</v>
      </c>
      <c r="D850" t="s">
        <v>447</v>
      </c>
      <c r="E850">
        <v>10209</v>
      </c>
      <c r="F850" s="4">
        <v>41425</v>
      </c>
      <c r="G850" s="4" t="str">
        <f>VLOOKUP(E850, [1]Requirements!$A:$K, 11, FALSE)</f>
        <v>mkgaurav</v>
      </c>
      <c r="H850" s="4">
        <v>42543</v>
      </c>
      <c r="I850">
        <v>203071</v>
      </c>
      <c r="J850" t="s">
        <v>20</v>
      </c>
      <c r="K850" s="5">
        <v>42543.208587962959</v>
      </c>
      <c r="L850" s="6">
        <f>VLOOKUP($E850, [1]Requirements!$A:$K, 6, FALSE)</f>
        <v>6600</v>
      </c>
      <c r="M850" s="5" t="str">
        <f>VLOOKUP($E850, [1]Requirements!$A:$K, 2, FALSE)</f>
        <v>QC4301- BSM Rejection because of invalid destination</v>
      </c>
      <c r="N850" s="5">
        <f>VLOOKUP($E850, [1]Requirements!$A:$K,4, FALSE)</f>
        <v>41477</v>
      </c>
      <c r="O850" s="5" t="str">
        <f>VLOOKUP($E850, [1]Requirements!$A:$K, 5, FALSE)</f>
        <v>2017-07-21 06:44:53</v>
      </c>
      <c r="P850" s="5" t="str">
        <f>VLOOKUP($E850, [1]Requirements!$A:$K, 3, FALSE)</f>
        <v>raksharma</v>
      </c>
    </row>
    <row r="851" spans="1:16" x14ac:dyDescent="0.3">
      <c r="A851" t="s">
        <v>641</v>
      </c>
      <c r="B851" t="s">
        <v>398</v>
      </c>
      <c r="C851" t="s">
        <v>819</v>
      </c>
      <c r="D851" t="s">
        <v>820</v>
      </c>
      <c r="E851">
        <v>12431</v>
      </c>
      <c r="F851" s="4">
        <v>41746</v>
      </c>
      <c r="G851" s="4" t="str">
        <f>VLOOKUP(E851, [1]Requirements!$A:$K, 11, FALSE)</f>
        <v>mkgaurav</v>
      </c>
      <c r="H851" s="4">
        <v>42542</v>
      </c>
      <c r="I851">
        <v>202992</v>
      </c>
      <c r="J851" t="s">
        <v>20</v>
      </c>
      <c r="K851" s="5">
        <v>42542.476793981485</v>
      </c>
      <c r="L851" s="6">
        <f>VLOOKUP($E851, [1]Requirements!$A:$K, 6, FALSE)</f>
        <v>6816</v>
      </c>
      <c r="M851" s="5" t="str">
        <f>VLOOKUP($E851, [1]Requirements!$A:$K, 2, FALSE)</f>
        <v>QC 5271 - After positioning ULD, BPM contains unwanted Q-element- KLM</v>
      </c>
      <c r="N851" s="5">
        <f>VLOOKUP($E851, [1]Requirements!$A:$K,4, FALSE)</f>
        <v>41745</v>
      </c>
      <c r="O851" s="5" t="str">
        <f>VLOOKUP($E851, [1]Requirements!$A:$K, 5, FALSE)</f>
        <v>2017-03-07 07:12:11</v>
      </c>
      <c r="P851" s="5" t="str">
        <f>VLOOKUP($E851, [1]Requirements!$A:$K, 3, FALSE)</f>
        <v>anshuyadav</v>
      </c>
    </row>
    <row r="852" spans="1:16" x14ac:dyDescent="0.3">
      <c r="A852" t="s">
        <v>641</v>
      </c>
      <c r="B852" t="s">
        <v>398</v>
      </c>
      <c r="C852" t="s">
        <v>819</v>
      </c>
      <c r="D852" t="s">
        <v>821</v>
      </c>
      <c r="E852">
        <v>11454</v>
      </c>
      <c r="F852" s="4">
        <v>41649</v>
      </c>
      <c r="G852" s="4" t="str">
        <f>VLOOKUP(E852, [1]Requirements!$A:$K, 11, FALSE)</f>
        <v>mkgaurav</v>
      </c>
      <c r="H852" s="4">
        <v>42542</v>
      </c>
      <c r="I852">
        <v>202994</v>
      </c>
      <c r="J852" t="s">
        <v>20</v>
      </c>
      <c r="K852" s="5">
        <v>42542.476863425924</v>
      </c>
      <c r="L852" s="6">
        <f>VLOOKUP($E852, [1]Requirements!$A:$K, 6, FALSE)</f>
        <v>6754</v>
      </c>
      <c r="M852" s="5" t="str">
        <f>VLOOKUP($E852, [1]Requirements!$A:$K, 2, FALSE)</f>
        <v>QC 5028 - BIM -&gt; BSM DEL is being rejected for not matching .N and .W element data</v>
      </c>
      <c r="N852" s="5">
        <f>VLOOKUP($E852, [1]Requirements!$A:$K,4, FALSE)</f>
        <v>41652</v>
      </c>
      <c r="O852" s="5" t="str">
        <f>VLOOKUP($E852, [1]Requirements!$A:$K, 5, FALSE)</f>
        <v>2017-03-07 07:12:30</v>
      </c>
      <c r="P852" s="5" t="str">
        <f>VLOOKUP($E852, [1]Requirements!$A:$K, 3, FALSE)</f>
        <v>rgera</v>
      </c>
    </row>
    <row r="853" spans="1:16" x14ac:dyDescent="0.3">
      <c r="A853" t="s">
        <v>641</v>
      </c>
      <c r="B853" t="s">
        <v>398</v>
      </c>
      <c r="C853" t="s">
        <v>819</v>
      </c>
      <c r="D853" t="s">
        <v>822</v>
      </c>
      <c r="E853">
        <v>11456</v>
      </c>
      <c r="F853" s="4">
        <v>41649</v>
      </c>
      <c r="G853" s="4" t="str">
        <f>VLOOKUP(E853, [1]Requirements!$A:$K, 11, FALSE)</f>
        <v>mkgaurav</v>
      </c>
      <c r="H853" s="4">
        <v>42542</v>
      </c>
      <c r="I853">
        <v>202995</v>
      </c>
      <c r="J853" t="s">
        <v>20</v>
      </c>
      <c r="K853" s="5">
        <v>42542.476921296293</v>
      </c>
      <c r="L853" s="6">
        <f>VLOOKUP($E853, [1]Requirements!$A:$K, 6, FALSE)</f>
        <v>6754</v>
      </c>
      <c r="M853" s="5" t="str">
        <f>VLOOKUP($E853, [1]Requirements!$A:$K, 2, FALSE)</f>
        <v>QC 5028 - BIM -&gt; BSM DEL is being rejected for not matching .N and .W element data</v>
      </c>
      <c r="N853" s="5">
        <f>VLOOKUP($E853, [1]Requirements!$A:$K,4, FALSE)</f>
        <v>41652</v>
      </c>
      <c r="O853" s="5" t="str">
        <f>VLOOKUP($E853, [1]Requirements!$A:$K, 5, FALSE)</f>
        <v>2017-03-07 07:12:30</v>
      </c>
      <c r="P853" s="5" t="str">
        <f>VLOOKUP($E853, [1]Requirements!$A:$K, 3, FALSE)</f>
        <v>rgera</v>
      </c>
    </row>
    <row r="854" spans="1:16" x14ac:dyDescent="0.3">
      <c r="A854" t="s">
        <v>641</v>
      </c>
      <c r="B854" t="s">
        <v>398</v>
      </c>
      <c r="C854" t="s">
        <v>819</v>
      </c>
      <c r="D854" t="s">
        <v>823</v>
      </c>
      <c r="E854">
        <v>11458</v>
      </c>
      <c r="F854" s="4">
        <v>41649</v>
      </c>
      <c r="G854" s="4" t="str">
        <f>VLOOKUP(E854, [1]Requirements!$A:$K, 11, FALSE)</f>
        <v>mkgaurav</v>
      </c>
      <c r="H854" s="4">
        <v>42542</v>
      </c>
      <c r="I854">
        <v>202996</v>
      </c>
      <c r="J854" t="s">
        <v>20</v>
      </c>
      <c r="K854" s="5">
        <v>42542.476990740739</v>
      </c>
      <c r="L854" s="6">
        <f>VLOOKUP($E854, [1]Requirements!$A:$K, 6, FALSE)</f>
        <v>6754</v>
      </c>
      <c r="M854" s="5" t="str">
        <f>VLOOKUP($E854, [1]Requirements!$A:$K, 2, FALSE)</f>
        <v>QC 5028 - BIM -&gt; BSM DEL is being rejected for not matching .N and .W element data</v>
      </c>
      <c r="N854" s="5">
        <f>VLOOKUP($E854, [1]Requirements!$A:$K,4, FALSE)</f>
        <v>41652</v>
      </c>
      <c r="O854" s="5" t="str">
        <f>VLOOKUP($E854, [1]Requirements!$A:$K, 5, FALSE)</f>
        <v>2017-03-07 07:12:30</v>
      </c>
      <c r="P854" s="5" t="str">
        <f>VLOOKUP($E854, [1]Requirements!$A:$K, 3, FALSE)</f>
        <v>rgera</v>
      </c>
    </row>
    <row r="855" spans="1:16" x14ac:dyDescent="0.3">
      <c r="A855" t="s">
        <v>641</v>
      </c>
      <c r="B855" t="s">
        <v>443</v>
      </c>
      <c r="C855" t="s">
        <v>824</v>
      </c>
      <c r="D855" t="s">
        <v>825</v>
      </c>
      <c r="E855">
        <v>11393</v>
      </c>
      <c r="F855" s="4">
        <v>41649</v>
      </c>
      <c r="G855" s="4" t="str">
        <f>VLOOKUP(E855, [1]Requirements!$A:$K, 11, FALSE)</f>
        <v>mkgaurav</v>
      </c>
      <c r="H855" s="4">
        <v>42540</v>
      </c>
      <c r="I855">
        <v>202443</v>
      </c>
      <c r="J855" t="s">
        <v>459</v>
      </c>
      <c r="K855" s="5">
        <v>42543.207129629627</v>
      </c>
      <c r="L855" s="6">
        <f>VLOOKUP($E855, [1]Requirements!$A:$K, 6, FALSE)</f>
        <v>6738</v>
      </c>
      <c r="M855" s="5" t="str">
        <f>VLOOKUP($E855, [1]Requirements!$A:$K, 2, FALSE)</f>
        <v>QC 4768 - Processing a BPM without .W element is setting the default bag weight.</v>
      </c>
      <c r="N855" s="5">
        <f>VLOOKUP($E855, [1]Requirements!$A:$K,4, FALSE)</f>
        <v>41652</v>
      </c>
      <c r="O855" s="5" t="str">
        <f>VLOOKUP($E855, [1]Requirements!$A:$K, 5, FALSE)</f>
        <v>2017-03-07 06:29:25</v>
      </c>
      <c r="P855" s="5" t="str">
        <f>VLOOKUP($E855, [1]Requirements!$A:$K, 3, FALSE)</f>
        <v>rgera</v>
      </c>
    </row>
    <row r="856" spans="1:16" x14ac:dyDescent="0.3">
      <c r="A856" t="s">
        <v>641</v>
      </c>
      <c r="B856" t="s">
        <v>443</v>
      </c>
      <c r="C856" t="s">
        <v>824</v>
      </c>
      <c r="D856" t="s">
        <v>825</v>
      </c>
      <c r="E856">
        <v>11393</v>
      </c>
      <c r="F856" s="4">
        <v>41649</v>
      </c>
      <c r="G856" s="4" t="str">
        <f>VLOOKUP(E856, [1]Requirements!$A:$K, 11, FALSE)</f>
        <v>mkgaurav</v>
      </c>
      <c r="H856" s="4">
        <v>42543</v>
      </c>
      <c r="I856">
        <v>203055</v>
      </c>
      <c r="J856" t="s">
        <v>20</v>
      </c>
      <c r="K856" s="5">
        <v>42543.207129629627</v>
      </c>
      <c r="L856" s="6">
        <f>VLOOKUP($E856, [1]Requirements!$A:$K, 6, FALSE)</f>
        <v>6738</v>
      </c>
      <c r="M856" s="5" t="str">
        <f>VLOOKUP($E856, [1]Requirements!$A:$K, 2, FALSE)</f>
        <v>QC 4768 - Processing a BPM without .W element is setting the default bag weight.</v>
      </c>
      <c r="N856" s="5">
        <f>VLOOKUP($E856, [1]Requirements!$A:$K,4, FALSE)</f>
        <v>41652</v>
      </c>
      <c r="O856" s="5" t="str">
        <f>VLOOKUP($E856, [1]Requirements!$A:$K, 5, FALSE)</f>
        <v>2017-03-07 06:29:25</v>
      </c>
      <c r="P856" s="5" t="str">
        <f>VLOOKUP($E856, [1]Requirements!$A:$K, 3, FALSE)</f>
        <v>rgera</v>
      </c>
    </row>
    <row r="857" spans="1:16" x14ac:dyDescent="0.3">
      <c r="A857" t="s">
        <v>641</v>
      </c>
      <c r="B857" t="s">
        <v>443</v>
      </c>
      <c r="C857" t="s">
        <v>824</v>
      </c>
      <c r="D857" t="s">
        <v>826</v>
      </c>
      <c r="E857">
        <v>11394</v>
      </c>
      <c r="F857" s="4">
        <v>41649</v>
      </c>
      <c r="G857" s="4" t="str">
        <f>VLOOKUP(E857, [1]Requirements!$A:$K, 11, FALSE)</f>
        <v>mkgaurav</v>
      </c>
      <c r="H857" s="4">
        <v>42540</v>
      </c>
      <c r="I857">
        <v>202444</v>
      </c>
      <c r="J857" t="s">
        <v>459</v>
      </c>
      <c r="K857" s="5">
        <v>42543.20721064815</v>
      </c>
      <c r="L857" s="6">
        <f>VLOOKUP($E857, [1]Requirements!$A:$K, 6, FALSE)</f>
        <v>6738</v>
      </c>
      <c r="M857" s="5" t="str">
        <f>VLOOKUP($E857, [1]Requirements!$A:$K, 2, FALSE)</f>
        <v>QC 4768 - Processing a BPM without .W element is setting the default bag weight.</v>
      </c>
      <c r="N857" s="5">
        <f>VLOOKUP($E857, [1]Requirements!$A:$K,4, FALSE)</f>
        <v>41652</v>
      </c>
      <c r="O857" s="5" t="str">
        <f>VLOOKUP($E857, [1]Requirements!$A:$K, 5, FALSE)</f>
        <v>2017-03-07 06:29:25</v>
      </c>
      <c r="P857" s="5" t="str">
        <f>VLOOKUP($E857, [1]Requirements!$A:$K, 3, FALSE)</f>
        <v>rgera</v>
      </c>
    </row>
    <row r="858" spans="1:16" x14ac:dyDescent="0.3">
      <c r="A858" t="s">
        <v>641</v>
      </c>
      <c r="B858" t="s">
        <v>443</v>
      </c>
      <c r="C858" t="s">
        <v>824</v>
      </c>
      <c r="D858" t="s">
        <v>826</v>
      </c>
      <c r="E858">
        <v>11394</v>
      </c>
      <c r="F858" s="4">
        <v>41649</v>
      </c>
      <c r="G858" s="4" t="str">
        <f>VLOOKUP(E858, [1]Requirements!$A:$K, 11, FALSE)</f>
        <v>mkgaurav</v>
      </c>
      <c r="H858" s="4">
        <v>42543</v>
      </c>
      <c r="I858">
        <v>203056</v>
      </c>
      <c r="J858" t="s">
        <v>20</v>
      </c>
      <c r="K858" s="5">
        <v>42543.20721064815</v>
      </c>
      <c r="L858" s="6">
        <f>VLOOKUP($E858, [1]Requirements!$A:$K, 6, FALSE)</f>
        <v>6738</v>
      </c>
      <c r="M858" s="5" t="str">
        <f>VLOOKUP($E858, [1]Requirements!$A:$K, 2, FALSE)</f>
        <v>QC 4768 - Processing a BPM without .W element is setting the default bag weight.</v>
      </c>
      <c r="N858" s="5">
        <f>VLOOKUP($E858, [1]Requirements!$A:$K,4, FALSE)</f>
        <v>41652</v>
      </c>
      <c r="O858" s="5" t="str">
        <f>VLOOKUP($E858, [1]Requirements!$A:$K, 5, FALSE)</f>
        <v>2017-03-07 06:29:25</v>
      </c>
      <c r="P858" s="5" t="str">
        <f>VLOOKUP($E858, [1]Requirements!$A:$K, 3, FALSE)</f>
        <v>rgera</v>
      </c>
    </row>
    <row r="859" spans="1:16" x14ac:dyDescent="0.3">
      <c r="A859" t="s">
        <v>641</v>
      </c>
      <c r="B859" t="s">
        <v>443</v>
      </c>
      <c r="C859" t="s">
        <v>824</v>
      </c>
      <c r="D859" t="s">
        <v>827</v>
      </c>
      <c r="E859">
        <v>11395</v>
      </c>
      <c r="F859" s="4">
        <v>41649</v>
      </c>
      <c r="G859" s="4" t="str">
        <f>VLOOKUP(E859, [1]Requirements!$A:$K, 11, FALSE)</f>
        <v>mkgaurav</v>
      </c>
      <c r="H859" s="4">
        <v>42540</v>
      </c>
      <c r="I859">
        <v>202445</v>
      </c>
      <c r="J859" t="s">
        <v>459</v>
      </c>
      <c r="K859" s="5">
        <v>42543.207349537035</v>
      </c>
      <c r="L859" s="6">
        <f>VLOOKUP($E859, [1]Requirements!$A:$K, 6, FALSE)</f>
        <v>6738</v>
      </c>
      <c r="M859" s="5" t="str">
        <f>VLOOKUP($E859, [1]Requirements!$A:$K, 2, FALSE)</f>
        <v>QC 4768 - Processing a BPM without .W element is setting the default bag weight.</v>
      </c>
      <c r="N859" s="5">
        <f>VLOOKUP($E859, [1]Requirements!$A:$K,4, FALSE)</f>
        <v>41652</v>
      </c>
      <c r="O859" s="5" t="str">
        <f>VLOOKUP($E859, [1]Requirements!$A:$K, 5, FALSE)</f>
        <v>2017-03-07 06:29:25</v>
      </c>
      <c r="P859" s="5" t="str">
        <f>VLOOKUP($E859, [1]Requirements!$A:$K, 3, FALSE)</f>
        <v>rgera</v>
      </c>
    </row>
    <row r="860" spans="1:16" x14ac:dyDescent="0.3">
      <c r="A860" t="s">
        <v>641</v>
      </c>
      <c r="B860" t="s">
        <v>443</v>
      </c>
      <c r="C860" t="s">
        <v>824</v>
      </c>
      <c r="D860" t="s">
        <v>827</v>
      </c>
      <c r="E860">
        <v>11395</v>
      </c>
      <c r="F860" s="4">
        <v>41649</v>
      </c>
      <c r="G860" s="4" t="str">
        <f>VLOOKUP(E860, [1]Requirements!$A:$K, 11, FALSE)</f>
        <v>mkgaurav</v>
      </c>
      <c r="H860" s="4">
        <v>42543</v>
      </c>
      <c r="I860">
        <v>203057</v>
      </c>
      <c r="J860" t="s">
        <v>20</v>
      </c>
      <c r="K860" s="5">
        <v>42543.207349537035</v>
      </c>
      <c r="L860" s="6">
        <f>VLOOKUP($E860, [1]Requirements!$A:$K, 6, FALSE)</f>
        <v>6738</v>
      </c>
      <c r="M860" s="5" t="str">
        <f>VLOOKUP($E860, [1]Requirements!$A:$K, 2, FALSE)</f>
        <v>QC 4768 - Processing a BPM without .W element is setting the default bag weight.</v>
      </c>
      <c r="N860" s="5">
        <f>VLOOKUP($E860, [1]Requirements!$A:$K,4, FALSE)</f>
        <v>41652</v>
      </c>
      <c r="O860" s="5" t="str">
        <f>VLOOKUP($E860, [1]Requirements!$A:$K, 5, FALSE)</f>
        <v>2017-03-07 06:29:25</v>
      </c>
      <c r="P860" s="5" t="str">
        <f>VLOOKUP($E860, [1]Requirements!$A:$K, 3, FALSE)</f>
        <v>rgera</v>
      </c>
    </row>
    <row r="861" spans="1:16" x14ac:dyDescent="0.3">
      <c r="A861" t="s">
        <v>641</v>
      </c>
      <c r="B861" t="s">
        <v>443</v>
      </c>
      <c r="C861" t="s">
        <v>828</v>
      </c>
      <c r="D861" t="s">
        <v>829</v>
      </c>
      <c r="E861">
        <v>10308</v>
      </c>
      <c r="F861" s="4">
        <v>41479</v>
      </c>
      <c r="G861" s="4" t="str">
        <f>VLOOKUP(E861, [1]Requirements!$A:$K, 11, FALSE)</f>
        <v>dkarki</v>
      </c>
      <c r="H861" s="4">
        <v>42543</v>
      </c>
      <c r="I861">
        <v>203243</v>
      </c>
      <c r="J861" t="s">
        <v>20</v>
      </c>
      <c r="K861" s="5">
        <v>42579.385960648149</v>
      </c>
      <c r="L861" s="6">
        <f>VLOOKUP($E861, [1]Requirements!$A:$K, 6, FALSE)</f>
        <v>6625</v>
      </c>
      <c r="M861" s="5" t="str">
        <f>VLOOKUP($E861, [1]Requirements!$A:$K, 2, FALSE)</f>
        <v>QC 1761 -Restrict the number of container sheets that may be created at one time to 40</v>
      </c>
      <c r="N861" s="5">
        <f>VLOOKUP($E861, [1]Requirements!$A:$K,4, FALSE)</f>
        <v>41480</v>
      </c>
      <c r="O861" s="5" t="str">
        <f>VLOOKUP($E861, [1]Requirements!$A:$K, 5, FALSE)</f>
        <v>2017-02-21 04:04:43</v>
      </c>
      <c r="P861" s="5" t="str">
        <f>VLOOKUP($E861, [1]Requirements!$A:$K, 3, FALSE)</f>
        <v>raksharma</v>
      </c>
    </row>
    <row r="862" spans="1:16" x14ac:dyDescent="0.3">
      <c r="A862" t="s">
        <v>641</v>
      </c>
      <c r="B862" t="s">
        <v>443</v>
      </c>
      <c r="C862" t="s">
        <v>828</v>
      </c>
      <c r="D862" t="s">
        <v>829</v>
      </c>
      <c r="E862">
        <v>10308</v>
      </c>
      <c r="F862" s="4">
        <v>41479</v>
      </c>
      <c r="G862" s="4" t="str">
        <f>VLOOKUP(E862, [1]Requirements!$A:$K, 11, FALSE)</f>
        <v>dkarki</v>
      </c>
      <c r="H862" s="4">
        <v>42579</v>
      </c>
      <c r="I862">
        <v>209859</v>
      </c>
      <c r="J862" t="s">
        <v>20</v>
      </c>
      <c r="K862" s="5">
        <v>42579.385960648149</v>
      </c>
      <c r="L862" s="6">
        <f>VLOOKUP($E862, [1]Requirements!$A:$K, 6, FALSE)</f>
        <v>6625</v>
      </c>
      <c r="M862" s="5" t="str">
        <f>VLOOKUP($E862, [1]Requirements!$A:$K, 2, FALSE)</f>
        <v>QC 1761 -Restrict the number of container sheets that may be created at one time to 40</v>
      </c>
      <c r="N862" s="5">
        <f>VLOOKUP($E862, [1]Requirements!$A:$K,4, FALSE)</f>
        <v>41480</v>
      </c>
      <c r="O862" s="5" t="str">
        <f>VLOOKUP($E862, [1]Requirements!$A:$K, 5, FALSE)</f>
        <v>2017-02-21 04:04:43</v>
      </c>
      <c r="P862" s="5" t="str">
        <f>VLOOKUP($E862, [1]Requirements!$A:$K, 3, FALSE)</f>
        <v>raksharma</v>
      </c>
    </row>
    <row r="863" spans="1:16" x14ac:dyDescent="0.3">
      <c r="A863" t="s">
        <v>641</v>
      </c>
      <c r="B863" t="s">
        <v>443</v>
      </c>
      <c r="C863" t="s">
        <v>828</v>
      </c>
      <c r="D863" t="s">
        <v>830</v>
      </c>
      <c r="E863">
        <v>10309</v>
      </c>
      <c r="F863" s="4">
        <v>41479</v>
      </c>
      <c r="G863" s="4" t="str">
        <f>VLOOKUP(E863, [1]Requirements!$A:$K, 11, FALSE)</f>
        <v>dkarki</v>
      </c>
      <c r="H863" s="4">
        <v>42543</v>
      </c>
      <c r="I863">
        <v>203244</v>
      </c>
      <c r="J863" t="s">
        <v>20</v>
      </c>
      <c r="K863" s="5">
        <v>42579.38590277778</v>
      </c>
      <c r="L863" s="6">
        <f>VLOOKUP($E863, [1]Requirements!$A:$K, 6, FALSE)</f>
        <v>6625</v>
      </c>
      <c r="M863" s="5" t="str">
        <f>VLOOKUP($E863, [1]Requirements!$A:$K, 2, FALSE)</f>
        <v>QC 1761 -Restrict the number of container sheets that may be created at one time to 40</v>
      </c>
      <c r="N863" s="5">
        <f>VLOOKUP($E863, [1]Requirements!$A:$K,4, FALSE)</f>
        <v>41480</v>
      </c>
      <c r="O863" s="5" t="str">
        <f>VLOOKUP($E863, [1]Requirements!$A:$K, 5, FALSE)</f>
        <v>2017-02-21 04:04:43</v>
      </c>
      <c r="P863" s="5" t="str">
        <f>VLOOKUP($E863, [1]Requirements!$A:$K, 3, FALSE)</f>
        <v>raksharma</v>
      </c>
    </row>
    <row r="864" spans="1:16" x14ac:dyDescent="0.3">
      <c r="A864" t="s">
        <v>641</v>
      </c>
      <c r="B864" t="s">
        <v>443</v>
      </c>
      <c r="C864" t="s">
        <v>828</v>
      </c>
      <c r="D864" t="s">
        <v>830</v>
      </c>
      <c r="E864">
        <v>10309</v>
      </c>
      <c r="F864" s="4">
        <v>41479</v>
      </c>
      <c r="G864" s="4" t="str">
        <f>VLOOKUP(E864, [1]Requirements!$A:$K, 11, FALSE)</f>
        <v>dkarki</v>
      </c>
      <c r="H864" s="4">
        <v>42579</v>
      </c>
      <c r="I864">
        <v>209858</v>
      </c>
      <c r="J864" t="s">
        <v>20</v>
      </c>
      <c r="K864" s="5">
        <v>42579.38590277778</v>
      </c>
      <c r="L864" s="6">
        <f>VLOOKUP($E864, [1]Requirements!$A:$K, 6, FALSE)</f>
        <v>6625</v>
      </c>
      <c r="M864" s="5" t="str">
        <f>VLOOKUP($E864, [1]Requirements!$A:$K, 2, FALSE)</f>
        <v>QC 1761 -Restrict the number of container sheets that may be created at one time to 40</v>
      </c>
      <c r="N864" s="5">
        <f>VLOOKUP($E864, [1]Requirements!$A:$K,4, FALSE)</f>
        <v>41480</v>
      </c>
      <c r="O864" s="5" t="str">
        <f>VLOOKUP($E864, [1]Requirements!$A:$K, 5, FALSE)</f>
        <v>2017-02-21 04:04:43</v>
      </c>
      <c r="P864" s="5" t="str">
        <f>VLOOKUP($E864, [1]Requirements!$A:$K, 3, FALSE)</f>
        <v>raksharma</v>
      </c>
    </row>
    <row r="865" spans="1:16" x14ac:dyDescent="0.3">
      <c r="A865" t="s">
        <v>641</v>
      </c>
      <c r="B865" t="s">
        <v>443</v>
      </c>
      <c r="C865" t="s">
        <v>828</v>
      </c>
      <c r="D865" t="s">
        <v>831</v>
      </c>
      <c r="E865">
        <v>10310</v>
      </c>
      <c r="F865" s="4">
        <v>41479</v>
      </c>
      <c r="G865" s="4" t="str">
        <f>VLOOKUP(E865, [1]Requirements!$A:$K, 11, FALSE)</f>
        <v>dkarki</v>
      </c>
      <c r="H865" s="4">
        <v>42543</v>
      </c>
      <c r="I865">
        <v>203245</v>
      </c>
      <c r="J865" t="s">
        <v>20</v>
      </c>
      <c r="K865" s="5">
        <v>42579.385833333334</v>
      </c>
      <c r="L865" s="6">
        <f>VLOOKUP($E865, [1]Requirements!$A:$K, 6, FALSE)</f>
        <v>6625</v>
      </c>
      <c r="M865" s="5" t="str">
        <f>VLOOKUP($E865, [1]Requirements!$A:$K, 2, FALSE)</f>
        <v>QC 1761 -Restrict the number of container sheets that may be created at one time to 40</v>
      </c>
      <c r="N865" s="5">
        <f>VLOOKUP($E865, [1]Requirements!$A:$K,4, FALSE)</f>
        <v>41480</v>
      </c>
      <c r="O865" s="5" t="str">
        <f>VLOOKUP($E865, [1]Requirements!$A:$K, 5, FALSE)</f>
        <v>2017-02-21 04:04:43</v>
      </c>
      <c r="P865" s="5" t="str">
        <f>VLOOKUP($E865, [1]Requirements!$A:$K, 3, FALSE)</f>
        <v>raksharma</v>
      </c>
    </row>
    <row r="866" spans="1:16" x14ac:dyDescent="0.3">
      <c r="A866" t="s">
        <v>641</v>
      </c>
      <c r="B866" t="s">
        <v>443</v>
      </c>
      <c r="C866" t="s">
        <v>828</v>
      </c>
      <c r="D866" t="s">
        <v>831</v>
      </c>
      <c r="E866">
        <v>10310</v>
      </c>
      <c r="F866" s="4">
        <v>41479</v>
      </c>
      <c r="G866" s="4" t="str">
        <f>VLOOKUP(E866, [1]Requirements!$A:$K, 11, FALSE)</f>
        <v>dkarki</v>
      </c>
      <c r="H866" s="4">
        <v>42579</v>
      </c>
      <c r="I866">
        <v>209857</v>
      </c>
      <c r="J866" t="s">
        <v>20</v>
      </c>
      <c r="K866" s="5">
        <v>42579.385833333334</v>
      </c>
      <c r="L866" s="6">
        <f>VLOOKUP($E866, [1]Requirements!$A:$K, 6, FALSE)</f>
        <v>6625</v>
      </c>
      <c r="M866" s="5" t="str">
        <f>VLOOKUP($E866, [1]Requirements!$A:$K, 2, FALSE)</f>
        <v>QC 1761 -Restrict the number of container sheets that may be created at one time to 40</v>
      </c>
      <c r="N866" s="5">
        <f>VLOOKUP($E866, [1]Requirements!$A:$K,4, FALSE)</f>
        <v>41480</v>
      </c>
      <c r="O866" s="5" t="str">
        <f>VLOOKUP($E866, [1]Requirements!$A:$K, 5, FALSE)</f>
        <v>2017-02-21 04:04:43</v>
      </c>
      <c r="P866" s="5" t="str">
        <f>VLOOKUP($E866, [1]Requirements!$A:$K, 3, FALSE)</f>
        <v>raksharma</v>
      </c>
    </row>
    <row r="867" spans="1:16" x14ac:dyDescent="0.3">
      <c r="A867" t="s">
        <v>641</v>
      </c>
      <c r="B867" t="s">
        <v>443</v>
      </c>
      <c r="C867" t="s">
        <v>828</v>
      </c>
      <c r="D867" t="s">
        <v>832</v>
      </c>
      <c r="E867">
        <v>10311</v>
      </c>
      <c r="F867" s="4">
        <v>41479</v>
      </c>
      <c r="G867" s="4" t="str">
        <f>VLOOKUP(E867, [1]Requirements!$A:$K, 11, FALSE)</f>
        <v>dkarki</v>
      </c>
      <c r="H867" s="4">
        <v>42543</v>
      </c>
      <c r="I867">
        <v>203246</v>
      </c>
      <c r="J867" t="s">
        <v>20</v>
      </c>
      <c r="K867" s="5">
        <v>42579.385775462964</v>
      </c>
      <c r="L867" s="6">
        <f>VLOOKUP($E867, [1]Requirements!$A:$K, 6, FALSE)</f>
        <v>6625</v>
      </c>
      <c r="M867" s="5" t="str">
        <f>VLOOKUP($E867, [1]Requirements!$A:$K, 2, FALSE)</f>
        <v>QC 1761 -Restrict the number of container sheets that may be created at one time to 40</v>
      </c>
      <c r="N867" s="5">
        <f>VLOOKUP($E867, [1]Requirements!$A:$K,4, FALSE)</f>
        <v>41480</v>
      </c>
      <c r="O867" s="5" t="str">
        <f>VLOOKUP($E867, [1]Requirements!$A:$K, 5, FALSE)</f>
        <v>2017-02-21 04:04:43</v>
      </c>
      <c r="P867" s="5" t="str">
        <f>VLOOKUP($E867, [1]Requirements!$A:$K, 3, FALSE)</f>
        <v>raksharma</v>
      </c>
    </row>
    <row r="868" spans="1:16" x14ac:dyDescent="0.3">
      <c r="A868" t="s">
        <v>641</v>
      </c>
      <c r="B868" t="s">
        <v>443</v>
      </c>
      <c r="C868" t="s">
        <v>828</v>
      </c>
      <c r="D868" t="s">
        <v>832</v>
      </c>
      <c r="E868">
        <v>10311</v>
      </c>
      <c r="F868" s="4">
        <v>41479</v>
      </c>
      <c r="G868" s="4" t="str">
        <f>VLOOKUP(E868, [1]Requirements!$A:$K, 11, FALSE)</f>
        <v>dkarki</v>
      </c>
      <c r="H868" s="4">
        <v>42579</v>
      </c>
      <c r="I868">
        <v>209856</v>
      </c>
      <c r="J868" t="s">
        <v>20</v>
      </c>
      <c r="K868" s="5">
        <v>42579.385775462964</v>
      </c>
      <c r="L868" s="6">
        <f>VLOOKUP($E868, [1]Requirements!$A:$K, 6, FALSE)</f>
        <v>6625</v>
      </c>
      <c r="M868" s="5" t="str">
        <f>VLOOKUP($E868, [1]Requirements!$A:$K, 2, FALSE)</f>
        <v>QC 1761 -Restrict the number of container sheets that may be created at one time to 40</v>
      </c>
      <c r="N868" s="5">
        <f>VLOOKUP($E868, [1]Requirements!$A:$K,4, FALSE)</f>
        <v>41480</v>
      </c>
      <c r="O868" s="5" t="str">
        <f>VLOOKUP($E868, [1]Requirements!$A:$K, 5, FALSE)</f>
        <v>2017-02-21 04:04:43</v>
      </c>
      <c r="P868" s="5" t="str">
        <f>VLOOKUP($E868, [1]Requirements!$A:$K, 3, FALSE)</f>
        <v>raksharma</v>
      </c>
    </row>
    <row r="869" spans="1:16" x14ac:dyDescent="0.3">
      <c r="A869" t="s">
        <v>641</v>
      </c>
      <c r="B869" t="s">
        <v>443</v>
      </c>
      <c r="C869" t="s">
        <v>828</v>
      </c>
      <c r="D869" t="s">
        <v>833</v>
      </c>
      <c r="E869">
        <v>10312</v>
      </c>
      <c r="F869" s="4">
        <v>41479</v>
      </c>
      <c r="G869" s="4" t="str">
        <f>VLOOKUP(E869, [1]Requirements!$A:$K, 11, FALSE)</f>
        <v>dkarki</v>
      </c>
      <c r="H869" s="4">
        <v>42543</v>
      </c>
      <c r="I869">
        <v>203247</v>
      </c>
      <c r="J869" t="s">
        <v>20</v>
      </c>
      <c r="K869" s="5">
        <v>42579.386099537034</v>
      </c>
      <c r="L869" s="6">
        <f>VLOOKUP($E869, [1]Requirements!$A:$K, 6, FALSE)</f>
        <v>6625</v>
      </c>
      <c r="M869" s="5" t="str">
        <f>VLOOKUP($E869, [1]Requirements!$A:$K, 2, FALSE)</f>
        <v>QC 1761 -Restrict the number of container sheets that may be created at one time to 40</v>
      </c>
      <c r="N869" s="5">
        <f>VLOOKUP($E869, [1]Requirements!$A:$K,4, FALSE)</f>
        <v>41480</v>
      </c>
      <c r="O869" s="5" t="str">
        <f>VLOOKUP($E869, [1]Requirements!$A:$K, 5, FALSE)</f>
        <v>2017-02-21 04:04:43</v>
      </c>
      <c r="P869" s="5" t="str">
        <f>VLOOKUP($E869, [1]Requirements!$A:$K, 3, FALSE)</f>
        <v>raksharma</v>
      </c>
    </row>
    <row r="870" spans="1:16" x14ac:dyDescent="0.3">
      <c r="A870" t="s">
        <v>641</v>
      </c>
      <c r="B870" t="s">
        <v>443</v>
      </c>
      <c r="C870" t="s">
        <v>828</v>
      </c>
      <c r="D870" t="s">
        <v>833</v>
      </c>
      <c r="E870">
        <v>10312</v>
      </c>
      <c r="F870" s="4">
        <v>41479</v>
      </c>
      <c r="G870" s="4" t="str">
        <f>VLOOKUP(E870, [1]Requirements!$A:$K, 11, FALSE)</f>
        <v>dkarki</v>
      </c>
      <c r="H870" s="4">
        <v>42579</v>
      </c>
      <c r="I870">
        <v>209861</v>
      </c>
      <c r="J870" t="s">
        <v>20</v>
      </c>
      <c r="K870" s="5">
        <v>42579.386099537034</v>
      </c>
      <c r="L870" s="6">
        <f>VLOOKUP($E870, [1]Requirements!$A:$K, 6, FALSE)</f>
        <v>6625</v>
      </c>
      <c r="M870" s="5" t="str">
        <f>VLOOKUP($E870, [1]Requirements!$A:$K, 2, FALSE)</f>
        <v>QC 1761 -Restrict the number of container sheets that may be created at one time to 40</v>
      </c>
      <c r="N870" s="5">
        <f>VLOOKUP($E870, [1]Requirements!$A:$K,4, FALSE)</f>
        <v>41480</v>
      </c>
      <c r="O870" s="5" t="str">
        <f>VLOOKUP($E870, [1]Requirements!$A:$K, 5, FALSE)</f>
        <v>2017-02-21 04:04:43</v>
      </c>
      <c r="P870" s="5" t="str">
        <f>VLOOKUP($E870, [1]Requirements!$A:$K, 3, FALSE)</f>
        <v>raksharma</v>
      </c>
    </row>
    <row r="871" spans="1:16" x14ac:dyDescent="0.3">
      <c r="A871" t="s">
        <v>641</v>
      </c>
      <c r="B871" t="s">
        <v>443</v>
      </c>
      <c r="C871" t="s">
        <v>828</v>
      </c>
      <c r="D871" t="s">
        <v>834</v>
      </c>
      <c r="E871">
        <v>10313</v>
      </c>
      <c r="F871" s="4">
        <v>41479</v>
      </c>
      <c r="G871" s="4" t="str">
        <f>VLOOKUP(E871, [1]Requirements!$A:$K, 11, FALSE)</f>
        <v>dkarki</v>
      </c>
      <c r="H871" s="4">
        <v>42543</v>
      </c>
      <c r="I871">
        <v>203248</v>
      </c>
      <c r="J871" t="s">
        <v>20</v>
      </c>
      <c r="K871" s="5">
        <v>42579.386030092595</v>
      </c>
      <c r="L871" s="6">
        <f>VLOOKUP($E871, [1]Requirements!$A:$K, 6, FALSE)</f>
        <v>6625</v>
      </c>
      <c r="M871" s="5" t="str">
        <f>VLOOKUP($E871, [1]Requirements!$A:$K, 2, FALSE)</f>
        <v>QC 1761 -Restrict the number of container sheets that may be created at one time to 40</v>
      </c>
      <c r="N871" s="5">
        <f>VLOOKUP($E871, [1]Requirements!$A:$K,4, FALSE)</f>
        <v>41480</v>
      </c>
      <c r="O871" s="5" t="str">
        <f>VLOOKUP($E871, [1]Requirements!$A:$K, 5, FALSE)</f>
        <v>2017-02-21 04:04:43</v>
      </c>
      <c r="P871" s="5" t="str">
        <f>VLOOKUP($E871, [1]Requirements!$A:$K, 3, FALSE)</f>
        <v>raksharma</v>
      </c>
    </row>
    <row r="872" spans="1:16" x14ac:dyDescent="0.3">
      <c r="A872" t="s">
        <v>641</v>
      </c>
      <c r="B872" t="s">
        <v>443</v>
      </c>
      <c r="C872" t="s">
        <v>828</v>
      </c>
      <c r="D872" t="s">
        <v>834</v>
      </c>
      <c r="E872">
        <v>10313</v>
      </c>
      <c r="F872" s="4">
        <v>41479</v>
      </c>
      <c r="G872" s="4" t="str">
        <f>VLOOKUP(E872, [1]Requirements!$A:$K, 11, FALSE)</f>
        <v>dkarki</v>
      </c>
      <c r="H872" s="4">
        <v>42579</v>
      </c>
      <c r="I872">
        <v>209860</v>
      </c>
      <c r="J872" t="s">
        <v>20</v>
      </c>
      <c r="K872" s="5">
        <v>42579.386030092595</v>
      </c>
      <c r="L872" s="6">
        <f>VLOOKUP($E872, [1]Requirements!$A:$K, 6, FALSE)</f>
        <v>6625</v>
      </c>
      <c r="M872" s="5" t="str">
        <f>VLOOKUP($E872, [1]Requirements!$A:$K, 2, FALSE)</f>
        <v>QC 1761 -Restrict the number of container sheets that may be created at one time to 40</v>
      </c>
      <c r="N872" s="5">
        <f>VLOOKUP($E872, [1]Requirements!$A:$K,4, FALSE)</f>
        <v>41480</v>
      </c>
      <c r="O872" s="5" t="str">
        <f>VLOOKUP($E872, [1]Requirements!$A:$K, 5, FALSE)</f>
        <v>2017-02-21 04:04:43</v>
      </c>
      <c r="P872" s="5" t="str">
        <f>VLOOKUP($E872, [1]Requirements!$A:$K, 3, FALSE)</f>
        <v>raksharma</v>
      </c>
    </row>
    <row r="873" spans="1:16" x14ac:dyDescent="0.3">
      <c r="A873" t="s">
        <v>641</v>
      </c>
      <c r="B873" t="s">
        <v>443</v>
      </c>
      <c r="C873" t="s">
        <v>448</v>
      </c>
      <c r="D873" t="s">
        <v>449</v>
      </c>
      <c r="E873">
        <v>9249</v>
      </c>
      <c r="F873" s="4">
        <v>41269</v>
      </c>
      <c r="G873" s="4" t="str">
        <f>VLOOKUP(E873, [1]Requirements!$A:$K, 11, FALSE)</f>
        <v>ashankar</v>
      </c>
      <c r="H873" s="4">
        <v>42543</v>
      </c>
      <c r="I873">
        <v>203027</v>
      </c>
      <c r="J873" t="s">
        <v>20</v>
      </c>
      <c r="K873" s="5">
        <v>42934.312581018516</v>
      </c>
      <c r="L873" s="6">
        <f>VLOOKUP($E873, [1]Requirements!$A:$K, 6, FALSE)</f>
        <v>6615</v>
      </c>
      <c r="M873" s="5" t="str">
        <f>VLOOKUP($E873, [1]Requirements!$A:$K, 2, FALSE)</f>
        <v>QC4300- IWS&gt;BHE Enquiry.   Ensure the history of unassigned BHEs is still visible.  Hyperlinks in Manage BHE should change to CS ID from BHE ID.</v>
      </c>
      <c r="N873" s="5">
        <f>VLOOKUP($E873, [1]Requirements!$A:$K,4, FALSE)</f>
        <v>41477</v>
      </c>
      <c r="O873" s="5" t="str">
        <f>VLOOKUP($E873, [1]Requirements!$A:$K, 5, FALSE)</f>
        <v>2017-07-21 06:47:26</v>
      </c>
      <c r="P873" s="5" t="str">
        <f>VLOOKUP($E873, [1]Requirements!$A:$K, 3, FALSE)</f>
        <v>raksharma</v>
      </c>
    </row>
    <row r="874" spans="1:16" x14ac:dyDescent="0.3">
      <c r="A874" t="s">
        <v>641</v>
      </c>
      <c r="B874" t="s">
        <v>443</v>
      </c>
      <c r="C874" t="s">
        <v>448</v>
      </c>
      <c r="D874" t="s">
        <v>449</v>
      </c>
      <c r="E874">
        <v>9249</v>
      </c>
      <c r="F874" s="4">
        <v>41269</v>
      </c>
      <c r="G874" s="4" t="str">
        <f>VLOOKUP(E874, [1]Requirements!$A:$K, 11, FALSE)</f>
        <v>ashankar</v>
      </c>
      <c r="H874" s="4">
        <v>42685</v>
      </c>
      <c r="I874">
        <v>223941</v>
      </c>
      <c r="J874" t="s">
        <v>20</v>
      </c>
      <c r="K874" s="5">
        <v>42934.312581018516</v>
      </c>
      <c r="L874" s="6">
        <f>VLOOKUP($E874, [1]Requirements!$A:$K, 6, FALSE)</f>
        <v>6615</v>
      </c>
      <c r="M874" s="5" t="str">
        <f>VLOOKUP($E874, [1]Requirements!$A:$K, 2, FALSE)</f>
        <v>QC4300- IWS&gt;BHE Enquiry.   Ensure the history of unassigned BHEs is still visible.  Hyperlinks in Manage BHE should change to CS ID from BHE ID.</v>
      </c>
      <c r="N874" s="5">
        <f>VLOOKUP($E874, [1]Requirements!$A:$K,4, FALSE)</f>
        <v>41477</v>
      </c>
      <c r="O874" s="5" t="str">
        <f>VLOOKUP($E874, [1]Requirements!$A:$K, 5, FALSE)</f>
        <v>2017-07-21 06:47:26</v>
      </c>
      <c r="P874" s="5" t="str">
        <f>VLOOKUP($E874, [1]Requirements!$A:$K, 3, FALSE)</f>
        <v>raksharma</v>
      </c>
    </row>
    <row r="875" spans="1:16" x14ac:dyDescent="0.3">
      <c r="A875" t="s">
        <v>641</v>
      </c>
      <c r="B875" t="s">
        <v>443</v>
      </c>
      <c r="C875" t="s">
        <v>448</v>
      </c>
      <c r="D875" t="s">
        <v>449</v>
      </c>
      <c r="E875">
        <v>9249</v>
      </c>
      <c r="F875" s="4">
        <v>41269</v>
      </c>
      <c r="G875" s="4" t="str">
        <f>VLOOKUP(E875, [1]Requirements!$A:$K, 11, FALSE)</f>
        <v>ashankar</v>
      </c>
      <c r="H875" s="4">
        <v>42755</v>
      </c>
      <c r="I875">
        <v>232365</v>
      </c>
      <c r="J875" t="s">
        <v>20</v>
      </c>
      <c r="K875" s="5">
        <v>42934.312581018516</v>
      </c>
      <c r="L875" s="6">
        <f>VLOOKUP($E875, [1]Requirements!$A:$K, 6, FALSE)</f>
        <v>6615</v>
      </c>
      <c r="M875" s="5" t="str">
        <f>VLOOKUP($E875, [1]Requirements!$A:$K, 2, FALSE)</f>
        <v>QC4300- IWS&gt;BHE Enquiry.   Ensure the history of unassigned BHEs is still visible.  Hyperlinks in Manage BHE should change to CS ID from BHE ID.</v>
      </c>
      <c r="N875" s="5">
        <f>VLOOKUP($E875, [1]Requirements!$A:$K,4, FALSE)</f>
        <v>41477</v>
      </c>
      <c r="O875" s="5" t="str">
        <f>VLOOKUP($E875, [1]Requirements!$A:$K, 5, FALSE)</f>
        <v>2017-07-21 06:47:26</v>
      </c>
      <c r="P875" s="5" t="str">
        <f>VLOOKUP($E875, [1]Requirements!$A:$K, 3, FALSE)</f>
        <v>raksharma</v>
      </c>
    </row>
    <row r="876" spans="1:16" x14ac:dyDescent="0.3">
      <c r="A876" t="s">
        <v>641</v>
      </c>
      <c r="B876" t="s">
        <v>443</v>
      </c>
      <c r="C876" t="s">
        <v>448</v>
      </c>
      <c r="D876" t="s">
        <v>449</v>
      </c>
      <c r="E876">
        <v>9249</v>
      </c>
      <c r="F876" s="4">
        <v>41269</v>
      </c>
      <c r="G876" s="4" t="str">
        <f>VLOOKUP(E876, [1]Requirements!$A:$K, 11, FALSE)</f>
        <v>ashankar</v>
      </c>
      <c r="H876" s="4">
        <v>42934</v>
      </c>
      <c r="I876">
        <v>254560</v>
      </c>
      <c r="J876" t="s">
        <v>20</v>
      </c>
      <c r="K876" s="5">
        <v>42934.312581018516</v>
      </c>
      <c r="L876" s="6">
        <f>VLOOKUP($E876, [1]Requirements!$A:$K, 6, FALSE)</f>
        <v>6615</v>
      </c>
      <c r="M876" s="5" t="str">
        <f>VLOOKUP($E876, [1]Requirements!$A:$K, 2, FALSE)</f>
        <v>QC4300- IWS&gt;BHE Enquiry.   Ensure the history of unassigned BHEs is still visible.  Hyperlinks in Manage BHE should change to CS ID from BHE ID.</v>
      </c>
      <c r="N876" s="5">
        <f>VLOOKUP($E876, [1]Requirements!$A:$K,4, FALSE)</f>
        <v>41477</v>
      </c>
      <c r="O876" s="5" t="str">
        <f>VLOOKUP($E876, [1]Requirements!$A:$K, 5, FALSE)</f>
        <v>2017-07-21 06:47:26</v>
      </c>
      <c r="P876" s="5" t="str">
        <f>VLOOKUP($E876, [1]Requirements!$A:$K, 3, FALSE)</f>
        <v>raksharma</v>
      </c>
    </row>
    <row r="877" spans="1:16" x14ac:dyDescent="0.3">
      <c r="A877" t="s">
        <v>641</v>
      </c>
      <c r="B877" t="s">
        <v>443</v>
      </c>
      <c r="C877" t="s">
        <v>448</v>
      </c>
      <c r="D877" t="s">
        <v>450</v>
      </c>
      <c r="E877">
        <v>9250</v>
      </c>
      <c r="F877" s="4">
        <v>41269</v>
      </c>
      <c r="G877" s="4" t="str">
        <f>VLOOKUP(E877, [1]Requirements!$A:$K, 11, FALSE)</f>
        <v>ashankar</v>
      </c>
      <c r="H877" s="4">
        <v>42543</v>
      </c>
      <c r="I877">
        <v>203028</v>
      </c>
      <c r="J877" t="s">
        <v>20</v>
      </c>
      <c r="K877" s="5">
        <v>42934.312650462962</v>
      </c>
      <c r="L877" s="6">
        <f>VLOOKUP($E877, [1]Requirements!$A:$K, 6, FALSE)</f>
        <v>6615</v>
      </c>
      <c r="M877" s="5" t="str">
        <f>VLOOKUP($E877, [1]Requirements!$A:$K, 2, FALSE)</f>
        <v>QC4300- IWS&gt;BHE Enquiry.   Ensure the history of unassigned BHEs is still visible.  Hyperlinks in Manage BHE should change to CS ID from BHE ID.</v>
      </c>
      <c r="N877" s="5">
        <f>VLOOKUP($E877, [1]Requirements!$A:$K,4, FALSE)</f>
        <v>41477</v>
      </c>
      <c r="O877" s="5" t="str">
        <f>VLOOKUP($E877, [1]Requirements!$A:$K, 5, FALSE)</f>
        <v>2017-07-21 06:47:26</v>
      </c>
      <c r="P877" s="5" t="str">
        <f>VLOOKUP($E877, [1]Requirements!$A:$K, 3, FALSE)</f>
        <v>raksharma</v>
      </c>
    </row>
    <row r="878" spans="1:16" x14ac:dyDescent="0.3">
      <c r="A878" t="s">
        <v>641</v>
      </c>
      <c r="B878" t="s">
        <v>443</v>
      </c>
      <c r="C878" t="s">
        <v>448</v>
      </c>
      <c r="D878" t="s">
        <v>450</v>
      </c>
      <c r="E878">
        <v>9250</v>
      </c>
      <c r="F878" s="4">
        <v>41269</v>
      </c>
      <c r="G878" s="4" t="str">
        <f>VLOOKUP(E878, [1]Requirements!$A:$K, 11, FALSE)</f>
        <v>ashankar</v>
      </c>
      <c r="H878" s="4">
        <v>42685</v>
      </c>
      <c r="I878">
        <v>223942</v>
      </c>
      <c r="J878" t="s">
        <v>20</v>
      </c>
      <c r="K878" s="5">
        <v>42934.312650462962</v>
      </c>
      <c r="L878" s="6">
        <f>VLOOKUP($E878, [1]Requirements!$A:$K, 6, FALSE)</f>
        <v>6615</v>
      </c>
      <c r="M878" s="5" t="str">
        <f>VLOOKUP($E878, [1]Requirements!$A:$K, 2, FALSE)</f>
        <v>QC4300- IWS&gt;BHE Enquiry.   Ensure the history of unassigned BHEs is still visible.  Hyperlinks in Manage BHE should change to CS ID from BHE ID.</v>
      </c>
      <c r="N878" s="5">
        <f>VLOOKUP($E878, [1]Requirements!$A:$K,4, FALSE)</f>
        <v>41477</v>
      </c>
      <c r="O878" s="5" t="str">
        <f>VLOOKUP($E878, [1]Requirements!$A:$K, 5, FALSE)</f>
        <v>2017-07-21 06:47:26</v>
      </c>
      <c r="P878" s="5" t="str">
        <f>VLOOKUP($E878, [1]Requirements!$A:$K, 3, FALSE)</f>
        <v>raksharma</v>
      </c>
    </row>
    <row r="879" spans="1:16" x14ac:dyDescent="0.3">
      <c r="A879" t="s">
        <v>641</v>
      </c>
      <c r="B879" t="s">
        <v>443</v>
      </c>
      <c r="C879" t="s">
        <v>448</v>
      </c>
      <c r="D879" t="s">
        <v>450</v>
      </c>
      <c r="E879">
        <v>9250</v>
      </c>
      <c r="F879" s="4">
        <v>41269</v>
      </c>
      <c r="G879" s="4" t="str">
        <f>VLOOKUP(E879, [1]Requirements!$A:$K, 11, FALSE)</f>
        <v>ashankar</v>
      </c>
      <c r="H879" s="4">
        <v>42755</v>
      </c>
      <c r="I879">
        <v>232366</v>
      </c>
      <c r="J879" t="s">
        <v>20</v>
      </c>
      <c r="K879" s="5">
        <v>42934.312650462962</v>
      </c>
      <c r="L879" s="6">
        <f>VLOOKUP($E879, [1]Requirements!$A:$K, 6, FALSE)</f>
        <v>6615</v>
      </c>
      <c r="M879" s="5" t="str">
        <f>VLOOKUP($E879, [1]Requirements!$A:$K, 2, FALSE)</f>
        <v>QC4300- IWS&gt;BHE Enquiry.   Ensure the history of unassigned BHEs is still visible.  Hyperlinks in Manage BHE should change to CS ID from BHE ID.</v>
      </c>
      <c r="N879" s="5">
        <f>VLOOKUP($E879, [1]Requirements!$A:$K,4, FALSE)</f>
        <v>41477</v>
      </c>
      <c r="O879" s="5" t="str">
        <f>VLOOKUP($E879, [1]Requirements!$A:$K, 5, FALSE)</f>
        <v>2017-07-21 06:47:26</v>
      </c>
      <c r="P879" s="5" t="str">
        <f>VLOOKUP($E879, [1]Requirements!$A:$K, 3, FALSE)</f>
        <v>raksharma</v>
      </c>
    </row>
    <row r="880" spans="1:16" x14ac:dyDescent="0.3">
      <c r="A880" t="s">
        <v>641</v>
      </c>
      <c r="B880" t="s">
        <v>443</v>
      </c>
      <c r="C880" t="s">
        <v>448</v>
      </c>
      <c r="D880" t="s">
        <v>450</v>
      </c>
      <c r="E880">
        <v>9250</v>
      </c>
      <c r="F880" s="4">
        <v>41269</v>
      </c>
      <c r="G880" s="4" t="str">
        <f>VLOOKUP(E880, [1]Requirements!$A:$K, 11, FALSE)</f>
        <v>ashankar</v>
      </c>
      <c r="H880" s="4">
        <v>42934</v>
      </c>
      <c r="I880">
        <v>254561</v>
      </c>
      <c r="J880" t="s">
        <v>20</v>
      </c>
      <c r="K880" s="5">
        <v>42934.312650462962</v>
      </c>
      <c r="L880" s="6">
        <f>VLOOKUP($E880, [1]Requirements!$A:$K, 6, FALSE)</f>
        <v>6615</v>
      </c>
      <c r="M880" s="5" t="str">
        <f>VLOOKUP($E880, [1]Requirements!$A:$K, 2, FALSE)</f>
        <v>QC4300- IWS&gt;BHE Enquiry.   Ensure the history of unassigned BHEs is still visible.  Hyperlinks in Manage BHE should change to CS ID from BHE ID.</v>
      </c>
      <c r="N880" s="5">
        <f>VLOOKUP($E880, [1]Requirements!$A:$K,4, FALSE)</f>
        <v>41477</v>
      </c>
      <c r="O880" s="5" t="str">
        <f>VLOOKUP($E880, [1]Requirements!$A:$K, 5, FALSE)</f>
        <v>2017-07-21 06:47:26</v>
      </c>
      <c r="P880" s="5" t="str">
        <f>VLOOKUP($E880, [1]Requirements!$A:$K, 3, FALSE)</f>
        <v>raksharma</v>
      </c>
    </row>
    <row r="881" spans="1:16" x14ac:dyDescent="0.3">
      <c r="A881" t="s">
        <v>641</v>
      </c>
      <c r="B881" t="s">
        <v>443</v>
      </c>
      <c r="C881" t="s">
        <v>448</v>
      </c>
      <c r="D881" t="s">
        <v>451</v>
      </c>
      <c r="E881">
        <v>9251</v>
      </c>
      <c r="F881" s="4">
        <v>41269</v>
      </c>
      <c r="G881" s="4" t="str">
        <f>VLOOKUP(E881, [1]Requirements!$A:$K, 11, FALSE)</f>
        <v>ashankar</v>
      </c>
      <c r="H881" s="4">
        <v>42543</v>
      </c>
      <c r="I881">
        <v>203029</v>
      </c>
      <c r="J881" t="s">
        <v>20</v>
      </c>
      <c r="K881" s="5">
        <v>42934.312719907408</v>
      </c>
      <c r="L881" s="6">
        <f>VLOOKUP($E881, [1]Requirements!$A:$K, 6, FALSE)</f>
        <v>6615</v>
      </c>
      <c r="M881" s="5" t="str">
        <f>VLOOKUP($E881, [1]Requirements!$A:$K, 2, FALSE)</f>
        <v>QC4300- IWS&gt;BHE Enquiry.   Ensure the history of unassigned BHEs is still visible.  Hyperlinks in Manage BHE should change to CS ID from BHE ID.</v>
      </c>
      <c r="N881" s="5">
        <f>VLOOKUP($E881, [1]Requirements!$A:$K,4, FALSE)</f>
        <v>41477</v>
      </c>
      <c r="O881" s="5" t="str">
        <f>VLOOKUP($E881, [1]Requirements!$A:$K, 5, FALSE)</f>
        <v>2017-07-21 06:47:26</v>
      </c>
      <c r="P881" s="5" t="str">
        <f>VLOOKUP($E881, [1]Requirements!$A:$K, 3, FALSE)</f>
        <v>raksharma</v>
      </c>
    </row>
    <row r="882" spans="1:16" x14ac:dyDescent="0.3">
      <c r="A882" t="s">
        <v>641</v>
      </c>
      <c r="B882" t="s">
        <v>443</v>
      </c>
      <c r="C882" t="s">
        <v>448</v>
      </c>
      <c r="D882" t="s">
        <v>451</v>
      </c>
      <c r="E882">
        <v>9251</v>
      </c>
      <c r="F882" s="4">
        <v>41269</v>
      </c>
      <c r="G882" s="4" t="str">
        <f>VLOOKUP(E882, [1]Requirements!$A:$K, 11, FALSE)</f>
        <v>ashankar</v>
      </c>
      <c r="H882" s="4">
        <v>42685</v>
      </c>
      <c r="I882">
        <v>223943</v>
      </c>
      <c r="J882" t="s">
        <v>20</v>
      </c>
      <c r="K882" s="5">
        <v>42934.312719907408</v>
      </c>
      <c r="L882" s="6">
        <f>VLOOKUP($E882, [1]Requirements!$A:$K, 6, FALSE)</f>
        <v>6615</v>
      </c>
      <c r="M882" s="5" t="str">
        <f>VLOOKUP($E882, [1]Requirements!$A:$K, 2, FALSE)</f>
        <v>QC4300- IWS&gt;BHE Enquiry.   Ensure the history of unassigned BHEs is still visible.  Hyperlinks in Manage BHE should change to CS ID from BHE ID.</v>
      </c>
      <c r="N882" s="5">
        <f>VLOOKUP($E882, [1]Requirements!$A:$K,4, FALSE)</f>
        <v>41477</v>
      </c>
      <c r="O882" s="5" t="str">
        <f>VLOOKUP($E882, [1]Requirements!$A:$K, 5, FALSE)</f>
        <v>2017-07-21 06:47:26</v>
      </c>
      <c r="P882" s="5" t="str">
        <f>VLOOKUP($E882, [1]Requirements!$A:$K, 3, FALSE)</f>
        <v>raksharma</v>
      </c>
    </row>
    <row r="883" spans="1:16" x14ac:dyDescent="0.3">
      <c r="A883" t="s">
        <v>641</v>
      </c>
      <c r="B883" t="s">
        <v>443</v>
      </c>
      <c r="C883" t="s">
        <v>448</v>
      </c>
      <c r="D883" t="s">
        <v>451</v>
      </c>
      <c r="E883">
        <v>9251</v>
      </c>
      <c r="F883" s="4">
        <v>41269</v>
      </c>
      <c r="G883" s="4" t="str">
        <f>VLOOKUP(E883, [1]Requirements!$A:$K, 11, FALSE)</f>
        <v>ashankar</v>
      </c>
      <c r="H883" s="4">
        <v>42755</v>
      </c>
      <c r="I883">
        <v>232367</v>
      </c>
      <c r="J883" t="s">
        <v>20</v>
      </c>
      <c r="K883" s="5">
        <v>42934.312719907408</v>
      </c>
      <c r="L883" s="6">
        <f>VLOOKUP($E883, [1]Requirements!$A:$K, 6, FALSE)</f>
        <v>6615</v>
      </c>
      <c r="M883" s="5" t="str">
        <f>VLOOKUP($E883, [1]Requirements!$A:$K, 2, FALSE)</f>
        <v>QC4300- IWS&gt;BHE Enquiry.   Ensure the history of unassigned BHEs is still visible.  Hyperlinks in Manage BHE should change to CS ID from BHE ID.</v>
      </c>
      <c r="N883" s="5">
        <f>VLOOKUP($E883, [1]Requirements!$A:$K,4, FALSE)</f>
        <v>41477</v>
      </c>
      <c r="O883" s="5" t="str">
        <f>VLOOKUP($E883, [1]Requirements!$A:$K, 5, FALSE)</f>
        <v>2017-07-21 06:47:26</v>
      </c>
      <c r="P883" s="5" t="str">
        <f>VLOOKUP($E883, [1]Requirements!$A:$K, 3, FALSE)</f>
        <v>raksharma</v>
      </c>
    </row>
    <row r="884" spans="1:16" x14ac:dyDescent="0.3">
      <c r="A884" t="s">
        <v>641</v>
      </c>
      <c r="B884" t="s">
        <v>443</v>
      </c>
      <c r="C884" t="s">
        <v>448</v>
      </c>
      <c r="D884" t="s">
        <v>451</v>
      </c>
      <c r="E884">
        <v>9251</v>
      </c>
      <c r="F884" s="4">
        <v>41269</v>
      </c>
      <c r="G884" s="4" t="str">
        <f>VLOOKUP(E884, [1]Requirements!$A:$K, 11, FALSE)</f>
        <v>ashankar</v>
      </c>
      <c r="H884" s="4">
        <v>42934</v>
      </c>
      <c r="I884">
        <v>254562</v>
      </c>
      <c r="J884" t="s">
        <v>20</v>
      </c>
      <c r="K884" s="5">
        <v>42934.312719907408</v>
      </c>
      <c r="L884" s="6">
        <f>VLOOKUP($E884, [1]Requirements!$A:$K, 6, FALSE)</f>
        <v>6615</v>
      </c>
      <c r="M884" s="5" t="str">
        <f>VLOOKUP($E884, [1]Requirements!$A:$K, 2, FALSE)</f>
        <v>QC4300- IWS&gt;BHE Enquiry.   Ensure the history of unassigned BHEs is still visible.  Hyperlinks in Manage BHE should change to CS ID from BHE ID.</v>
      </c>
      <c r="N884" s="5">
        <f>VLOOKUP($E884, [1]Requirements!$A:$K,4, FALSE)</f>
        <v>41477</v>
      </c>
      <c r="O884" s="5" t="str">
        <f>VLOOKUP($E884, [1]Requirements!$A:$K, 5, FALSE)</f>
        <v>2017-07-21 06:47:26</v>
      </c>
      <c r="P884" s="5" t="str">
        <f>VLOOKUP($E884, [1]Requirements!$A:$K, 3, FALSE)</f>
        <v>raksharma</v>
      </c>
    </row>
    <row r="885" spans="1:16" x14ac:dyDescent="0.3">
      <c r="A885" t="s">
        <v>641</v>
      </c>
      <c r="B885" t="s">
        <v>443</v>
      </c>
      <c r="C885" t="s">
        <v>448</v>
      </c>
      <c r="D885" t="s">
        <v>452</v>
      </c>
      <c r="E885">
        <v>9252</v>
      </c>
      <c r="F885" s="4">
        <v>41269</v>
      </c>
      <c r="G885" s="4" t="str">
        <f>VLOOKUP(E885, [1]Requirements!$A:$K, 11, FALSE)</f>
        <v>ashankar</v>
      </c>
      <c r="H885" s="4">
        <v>42543</v>
      </c>
      <c r="I885">
        <v>203030</v>
      </c>
      <c r="J885" t="s">
        <v>20</v>
      </c>
      <c r="K885" s="5">
        <v>42934.312789351854</v>
      </c>
      <c r="L885" s="6">
        <f>VLOOKUP($E885, [1]Requirements!$A:$K, 6, FALSE)</f>
        <v>6615</v>
      </c>
      <c r="M885" s="5" t="str">
        <f>VLOOKUP($E885, [1]Requirements!$A:$K, 2, FALSE)</f>
        <v>QC4300- IWS&gt;BHE Enquiry.   Ensure the history of unassigned BHEs is still visible.  Hyperlinks in Manage BHE should change to CS ID from BHE ID.</v>
      </c>
      <c r="N885" s="5">
        <f>VLOOKUP($E885, [1]Requirements!$A:$K,4, FALSE)</f>
        <v>41477</v>
      </c>
      <c r="O885" s="5" t="str">
        <f>VLOOKUP($E885, [1]Requirements!$A:$K, 5, FALSE)</f>
        <v>2017-07-21 06:47:26</v>
      </c>
      <c r="P885" s="5" t="str">
        <f>VLOOKUP($E885, [1]Requirements!$A:$K, 3, FALSE)</f>
        <v>raksharma</v>
      </c>
    </row>
    <row r="886" spans="1:16" x14ac:dyDescent="0.3">
      <c r="A886" t="s">
        <v>641</v>
      </c>
      <c r="B886" t="s">
        <v>443</v>
      </c>
      <c r="C886" t="s">
        <v>448</v>
      </c>
      <c r="D886" t="s">
        <v>452</v>
      </c>
      <c r="E886">
        <v>9252</v>
      </c>
      <c r="F886" s="4">
        <v>41269</v>
      </c>
      <c r="G886" s="4" t="str">
        <f>VLOOKUP(E886, [1]Requirements!$A:$K, 11, FALSE)</f>
        <v>ashankar</v>
      </c>
      <c r="H886" s="4">
        <v>42685</v>
      </c>
      <c r="I886">
        <v>223944</v>
      </c>
      <c r="J886" t="s">
        <v>20</v>
      </c>
      <c r="K886" s="5">
        <v>42934.312789351854</v>
      </c>
      <c r="L886" s="6">
        <f>VLOOKUP($E886, [1]Requirements!$A:$K, 6, FALSE)</f>
        <v>6615</v>
      </c>
      <c r="M886" s="5" t="str">
        <f>VLOOKUP($E886, [1]Requirements!$A:$K, 2, FALSE)</f>
        <v>QC4300- IWS&gt;BHE Enquiry.   Ensure the history of unassigned BHEs is still visible.  Hyperlinks in Manage BHE should change to CS ID from BHE ID.</v>
      </c>
      <c r="N886" s="5">
        <f>VLOOKUP($E886, [1]Requirements!$A:$K,4, FALSE)</f>
        <v>41477</v>
      </c>
      <c r="O886" s="5" t="str">
        <f>VLOOKUP($E886, [1]Requirements!$A:$K, 5, FALSE)</f>
        <v>2017-07-21 06:47:26</v>
      </c>
      <c r="P886" s="5" t="str">
        <f>VLOOKUP($E886, [1]Requirements!$A:$K, 3, FALSE)</f>
        <v>raksharma</v>
      </c>
    </row>
    <row r="887" spans="1:16" x14ac:dyDescent="0.3">
      <c r="A887" t="s">
        <v>641</v>
      </c>
      <c r="B887" t="s">
        <v>443</v>
      </c>
      <c r="C887" t="s">
        <v>448</v>
      </c>
      <c r="D887" t="s">
        <v>452</v>
      </c>
      <c r="E887">
        <v>9252</v>
      </c>
      <c r="F887" s="4">
        <v>41269</v>
      </c>
      <c r="G887" s="4" t="str">
        <f>VLOOKUP(E887, [1]Requirements!$A:$K, 11, FALSE)</f>
        <v>ashankar</v>
      </c>
      <c r="H887" s="4">
        <v>42755</v>
      </c>
      <c r="I887">
        <v>232368</v>
      </c>
      <c r="J887" t="s">
        <v>20</v>
      </c>
      <c r="K887" s="5">
        <v>42934.312789351854</v>
      </c>
      <c r="L887" s="6">
        <f>VLOOKUP($E887, [1]Requirements!$A:$K, 6, FALSE)</f>
        <v>6615</v>
      </c>
      <c r="M887" s="5" t="str">
        <f>VLOOKUP($E887, [1]Requirements!$A:$K, 2, FALSE)</f>
        <v>QC4300- IWS&gt;BHE Enquiry.   Ensure the history of unassigned BHEs is still visible.  Hyperlinks in Manage BHE should change to CS ID from BHE ID.</v>
      </c>
      <c r="N887" s="5">
        <f>VLOOKUP($E887, [1]Requirements!$A:$K,4, FALSE)</f>
        <v>41477</v>
      </c>
      <c r="O887" s="5" t="str">
        <f>VLOOKUP($E887, [1]Requirements!$A:$K, 5, FALSE)</f>
        <v>2017-07-21 06:47:26</v>
      </c>
      <c r="P887" s="5" t="str">
        <f>VLOOKUP($E887, [1]Requirements!$A:$K, 3, FALSE)</f>
        <v>raksharma</v>
      </c>
    </row>
    <row r="888" spans="1:16" x14ac:dyDescent="0.3">
      <c r="A888" t="s">
        <v>641</v>
      </c>
      <c r="B888" t="s">
        <v>443</v>
      </c>
      <c r="C888" t="s">
        <v>448</v>
      </c>
      <c r="D888" t="s">
        <v>452</v>
      </c>
      <c r="E888">
        <v>9252</v>
      </c>
      <c r="F888" s="4">
        <v>41269</v>
      </c>
      <c r="G888" s="4" t="str">
        <f>VLOOKUP(E888, [1]Requirements!$A:$K, 11, FALSE)</f>
        <v>ashankar</v>
      </c>
      <c r="H888" s="4">
        <v>42934</v>
      </c>
      <c r="I888">
        <v>254563</v>
      </c>
      <c r="J888" t="s">
        <v>20</v>
      </c>
      <c r="K888" s="5">
        <v>42934.312789351854</v>
      </c>
      <c r="L888" s="6">
        <f>VLOOKUP($E888, [1]Requirements!$A:$K, 6, FALSE)</f>
        <v>6615</v>
      </c>
      <c r="M888" s="5" t="str">
        <f>VLOOKUP($E888, [1]Requirements!$A:$K, 2, FALSE)</f>
        <v>QC4300- IWS&gt;BHE Enquiry.   Ensure the history of unassigned BHEs is still visible.  Hyperlinks in Manage BHE should change to CS ID from BHE ID.</v>
      </c>
      <c r="N888" s="5">
        <f>VLOOKUP($E888, [1]Requirements!$A:$K,4, FALSE)</f>
        <v>41477</v>
      </c>
      <c r="O888" s="5" t="str">
        <f>VLOOKUP($E888, [1]Requirements!$A:$K, 5, FALSE)</f>
        <v>2017-07-21 06:47:26</v>
      </c>
      <c r="P888" s="5" t="str">
        <f>VLOOKUP($E888, [1]Requirements!$A:$K, 3, FALSE)</f>
        <v>raksharma</v>
      </c>
    </row>
    <row r="889" spans="1:16" x14ac:dyDescent="0.3">
      <c r="A889" t="s">
        <v>641</v>
      </c>
      <c r="B889" t="s">
        <v>443</v>
      </c>
      <c r="C889" t="s">
        <v>835</v>
      </c>
      <c r="D889" t="s">
        <v>836</v>
      </c>
      <c r="E889">
        <v>11842</v>
      </c>
      <c r="F889" s="4">
        <v>41684</v>
      </c>
      <c r="G889" s="4" t="str">
        <f>VLOOKUP(E889, [1]Requirements!$A:$K, 11, FALSE)</f>
        <v>dkarki</v>
      </c>
      <c r="H889" s="4">
        <v>42540</v>
      </c>
      <c r="I889">
        <v>202448</v>
      </c>
      <c r="J889" t="s">
        <v>20</v>
      </c>
      <c r="K889" s="5">
        <v>42540.058657407404</v>
      </c>
      <c r="L889" s="6">
        <f>VLOOKUP($E889, [1]Requirements!$A:$K, 6, FALSE)</f>
        <v>6776</v>
      </c>
      <c r="M889" s="5" t="str">
        <f>VLOOKUP($E889, [1]Requirements!$A:$K, 2, FALSE)</f>
        <v>QC 5012 IWS &gt; Configuration &gt; Manage CS Templates - User is not able to update the value of "Container Sheet Data" of SORT type due to validation error.</v>
      </c>
      <c r="N889" s="5">
        <f>VLOOKUP($E889, [1]Requirements!$A:$K,4, FALSE)</f>
        <v>41690</v>
      </c>
      <c r="O889" s="5" t="str">
        <f>VLOOKUP($E889, [1]Requirements!$A:$K, 5, FALSE)</f>
        <v>2017-03-20 11:39:04</v>
      </c>
      <c r="P889" s="5" t="str">
        <f>VLOOKUP($E889, [1]Requirements!$A:$K, 3, FALSE)</f>
        <v>anshuyadav</v>
      </c>
    </row>
    <row r="890" spans="1:16" x14ac:dyDescent="0.3">
      <c r="A890" t="s">
        <v>641</v>
      </c>
      <c r="B890" t="s">
        <v>443</v>
      </c>
      <c r="C890" t="s">
        <v>835</v>
      </c>
      <c r="D890" t="s">
        <v>837</v>
      </c>
      <c r="E890">
        <v>11843</v>
      </c>
      <c r="F890" s="4">
        <v>41684</v>
      </c>
      <c r="G890" s="4" t="str">
        <f>VLOOKUP(E890, [1]Requirements!$A:$K, 11, FALSE)</f>
        <v>dkarki</v>
      </c>
      <c r="H890" s="4">
        <v>42540</v>
      </c>
      <c r="I890">
        <v>202449</v>
      </c>
      <c r="J890" t="s">
        <v>20</v>
      </c>
      <c r="K890" s="5">
        <v>42540.058738425927</v>
      </c>
      <c r="L890" s="6">
        <f>VLOOKUP($E890, [1]Requirements!$A:$K, 6, FALSE)</f>
        <v>6776</v>
      </c>
      <c r="M890" s="5" t="str">
        <f>VLOOKUP($E890, [1]Requirements!$A:$K, 2, FALSE)</f>
        <v>QC 5012 IWS &gt; Configuration &gt; Manage CS Templates - User is not able to update the value of "Container Sheet Data" of SORT type due to validation error.</v>
      </c>
      <c r="N890" s="5">
        <f>VLOOKUP($E890, [1]Requirements!$A:$K,4, FALSE)</f>
        <v>41690</v>
      </c>
      <c r="O890" s="5" t="str">
        <f>VLOOKUP($E890, [1]Requirements!$A:$K, 5, FALSE)</f>
        <v>2017-03-20 11:39:04</v>
      </c>
      <c r="P890" s="5" t="str">
        <f>VLOOKUP($E890, [1]Requirements!$A:$K, 3, FALSE)</f>
        <v>anshuyadav</v>
      </c>
    </row>
    <row r="891" spans="1:16" x14ac:dyDescent="0.3">
      <c r="A891" t="s">
        <v>641</v>
      </c>
      <c r="B891" t="s">
        <v>443</v>
      </c>
      <c r="C891" t="s">
        <v>835</v>
      </c>
      <c r="D891" t="s">
        <v>838</v>
      </c>
      <c r="E891">
        <v>11844</v>
      </c>
      <c r="F891" s="4">
        <v>41684</v>
      </c>
      <c r="G891" s="4" t="str">
        <f>VLOOKUP(E891, [1]Requirements!$A:$K, 11, FALSE)</f>
        <v>dkarki</v>
      </c>
      <c r="H891" s="4">
        <v>42540</v>
      </c>
      <c r="I891">
        <v>202450</v>
      </c>
      <c r="J891" t="s">
        <v>20</v>
      </c>
      <c r="K891" s="5">
        <v>42540.058819444443</v>
      </c>
      <c r="L891" s="6">
        <f>VLOOKUP($E891, [1]Requirements!$A:$K, 6, FALSE)</f>
        <v>6776</v>
      </c>
      <c r="M891" s="5" t="str">
        <f>VLOOKUP($E891, [1]Requirements!$A:$K, 2, FALSE)</f>
        <v>QC 5012 IWS &gt; Configuration &gt; Manage CS Templates - User is not able to update the value of "Container Sheet Data" of SORT type due to validation error.</v>
      </c>
      <c r="N891" s="5">
        <f>VLOOKUP($E891, [1]Requirements!$A:$K,4, FALSE)</f>
        <v>41690</v>
      </c>
      <c r="O891" s="5" t="str">
        <f>VLOOKUP($E891, [1]Requirements!$A:$K, 5, FALSE)</f>
        <v>2017-03-20 11:39:04</v>
      </c>
      <c r="P891" s="5" t="str">
        <f>VLOOKUP($E891, [1]Requirements!$A:$K, 3, FALSE)</f>
        <v>anshuyadav</v>
      </c>
    </row>
    <row r="892" spans="1:16" x14ac:dyDescent="0.3">
      <c r="A892" t="s">
        <v>641</v>
      </c>
      <c r="B892" t="s">
        <v>443</v>
      </c>
      <c r="C892" t="s">
        <v>835</v>
      </c>
      <c r="D892" t="s">
        <v>839</v>
      </c>
      <c r="E892">
        <v>11845</v>
      </c>
      <c r="F892" s="4">
        <v>41684</v>
      </c>
      <c r="G892" s="4" t="str">
        <f>VLOOKUP(E892, [1]Requirements!$A:$K, 11, FALSE)</f>
        <v>dkarki</v>
      </c>
      <c r="H892" s="4">
        <v>42540</v>
      </c>
      <c r="I892">
        <v>202451</v>
      </c>
      <c r="J892" t="s">
        <v>20</v>
      </c>
      <c r="K892" s="5">
        <v>42540.058912037035</v>
      </c>
      <c r="L892" s="6">
        <f>VLOOKUP($E892, [1]Requirements!$A:$K, 6, FALSE)</f>
        <v>6776</v>
      </c>
      <c r="M892" s="5" t="str">
        <f>VLOOKUP($E892, [1]Requirements!$A:$K, 2, FALSE)</f>
        <v>QC 5012 IWS &gt; Configuration &gt; Manage CS Templates - User is not able to update the value of "Container Sheet Data" of SORT type due to validation error.</v>
      </c>
      <c r="N892" s="5">
        <f>VLOOKUP($E892, [1]Requirements!$A:$K,4, FALSE)</f>
        <v>41690</v>
      </c>
      <c r="O892" s="5" t="str">
        <f>VLOOKUP($E892, [1]Requirements!$A:$K, 5, FALSE)</f>
        <v>2017-03-20 11:39:04</v>
      </c>
      <c r="P892" s="5" t="str">
        <f>VLOOKUP($E892, [1]Requirements!$A:$K, 3, FALSE)</f>
        <v>anshuyadav</v>
      </c>
    </row>
    <row r="893" spans="1:16" x14ac:dyDescent="0.3">
      <c r="A893" t="s">
        <v>641</v>
      </c>
      <c r="B893" t="s">
        <v>443</v>
      </c>
      <c r="C893" t="s">
        <v>835</v>
      </c>
      <c r="D893" t="s">
        <v>840</v>
      </c>
      <c r="E893">
        <v>11846</v>
      </c>
      <c r="F893" s="4">
        <v>41684</v>
      </c>
      <c r="G893" s="4" t="str">
        <f>VLOOKUP(E893, [1]Requirements!$A:$K, 11, FALSE)</f>
        <v>dkarki</v>
      </c>
      <c r="H893" s="4">
        <v>42540</v>
      </c>
      <c r="I893">
        <v>202452</v>
      </c>
      <c r="J893" t="s">
        <v>20</v>
      </c>
      <c r="K893" s="5">
        <v>42540.058993055558</v>
      </c>
      <c r="L893" s="6">
        <f>VLOOKUP($E893, [1]Requirements!$A:$K, 6, FALSE)</f>
        <v>6776</v>
      </c>
      <c r="M893" s="5" t="str">
        <f>VLOOKUP($E893, [1]Requirements!$A:$K, 2, FALSE)</f>
        <v>QC 5012 IWS &gt; Configuration &gt; Manage CS Templates - User is not able to update the value of "Container Sheet Data" of SORT type due to validation error.</v>
      </c>
      <c r="N893" s="5">
        <f>VLOOKUP($E893, [1]Requirements!$A:$K,4, FALSE)</f>
        <v>41690</v>
      </c>
      <c r="O893" s="5" t="str">
        <f>VLOOKUP($E893, [1]Requirements!$A:$K, 5, FALSE)</f>
        <v>2017-03-20 11:39:04</v>
      </c>
      <c r="P893" s="5" t="str">
        <f>VLOOKUP($E893, [1]Requirements!$A:$K, 3, FALSE)</f>
        <v>anshuyadav</v>
      </c>
    </row>
    <row r="894" spans="1:16" x14ac:dyDescent="0.3">
      <c r="A894" t="s">
        <v>641</v>
      </c>
      <c r="B894" t="s">
        <v>443</v>
      </c>
      <c r="C894" t="s">
        <v>841</v>
      </c>
      <c r="D894" t="s">
        <v>842</v>
      </c>
      <c r="E894">
        <v>8635</v>
      </c>
      <c r="F894" s="4">
        <v>41194</v>
      </c>
      <c r="G894" s="4" t="str">
        <f>VLOOKUP(E894, [1]Requirements!$A:$K, 11, FALSE)</f>
        <v>rgera</v>
      </c>
      <c r="H894" s="4">
        <v>42539</v>
      </c>
      <c r="I894">
        <v>202408</v>
      </c>
      <c r="J894" t="s">
        <v>459</v>
      </c>
      <c r="K894" s="5">
        <v>42542.465694444443</v>
      </c>
      <c r="L894" s="6">
        <f>VLOOKUP($E894, [1]Requirements!$A:$K, 6, FALSE)</f>
        <v>6577</v>
      </c>
      <c r="M894" s="5" t="str">
        <f>VLOOKUP($E894, [1]Requirements!$A:$K, 2, FALSE)</f>
        <v>QC3932-IWS&gt;Flight Progress. "Additional Info" panel needs review for how/when colours are used.</v>
      </c>
      <c r="N894" s="5">
        <f>VLOOKUP($E894, [1]Requirements!$A:$K,4, FALSE)</f>
        <v>41471</v>
      </c>
      <c r="O894" s="5" t="str">
        <f>VLOOKUP($E894, [1]Requirements!$A:$K, 5, FALSE)</f>
        <v>2017-03-20 11:40:31</v>
      </c>
      <c r="P894" s="5" t="str">
        <f>VLOOKUP($E894, [1]Requirements!$A:$K, 3, FALSE)</f>
        <v>raksharma</v>
      </c>
    </row>
    <row r="895" spans="1:16" x14ac:dyDescent="0.3">
      <c r="A895" t="s">
        <v>641</v>
      </c>
      <c r="B895" t="s">
        <v>443</v>
      </c>
      <c r="C895" t="s">
        <v>841</v>
      </c>
      <c r="D895" t="s">
        <v>842</v>
      </c>
      <c r="E895">
        <v>8635</v>
      </c>
      <c r="F895" s="4">
        <v>41194</v>
      </c>
      <c r="G895" s="4" t="str">
        <f>VLOOKUP(E895, [1]Requirements!$A:$K, 11, FALSE)</f>
        <v>rgera</v>
      </c>
      <c r="H895" s="4">
        <v>42541</v>
      </c>
      <c r="I895">
        <v>202747</v>
      </c>
      <c r="J895" t="s">
        <v>459</v>
      </c>
      <c r="K895" s="5">
        <v>42542.465694444443</v>
      </c>
      <c r="L895" s="6">
        <f>VLOOKUP($E895, [1]Requirements!$A:$K, 6, FALSE)</f>
        <v>6577</v>
      </c>
      <c r="M895" s="5" t="str">
        <f>VLOOKUP($E895, [1]Requirements!$A:$K, 2, FALSE)</f>
        <v>QC3932-IWS&gt;Flight Progress. "Additional Info" panel needs review for how/when colours are used.</v>
      </c>
      <c r="N895" s="5">
        <f>VLOOKUP($E895, [1]Requirements!$A:$K,4, FALSE)</f>
        <v>41471</v>
      </c>
      <c r="O895" s="5" t="str">
        <f>VLOOKUP($E895, [1]Requirements!$A:$K, 5, FALSE)</f>
        <v>2017-03-20 11:40:31</v>
      </c>
      <c r="P895" s="5" t="str">
        <f>VLOOKUP($E895, [1]Requirements!$A:$K, 3, FALSE)</f>
        <v>raksharma</v>
      </c>
    </row>
    <row r="896" spans="1:16" x14ac:dyDescent="0.3">
      <c r="A896" t="s">
        <v>641</v>
      </c>
      <c r="B896" t="s">
        <v>443</v>
      </c>
      <c r="C896" t="s">
        <v>841</v>
      </c>
      <c r="D896" t="s">
        <v>842</v>
      </c>
      <c r="E896">
        <v>8635</v>
      </c>
      <c r="F896" s="4">
        <v>41194</v>
      </c>
      <c r="G896" s="4" t="str">
        <f>VLOOKUP(E896, [1]Requirements!$A:$K, 11, FALSE)</f>
        <v>rgera</v>
      </c>
      <c r="H896" s="4">
        <v>42542</v>
      </c>
      <c r="I896">
        <v>202972</v>
      </c>
      <c r="J896" t="s">
        <v>20</v>
      </c>
      <c r="K896" s="5">
        <v>42542.465694444443</v>
      </c>
      <c r="L896" s="6">
        <f>VLOOKUP($E896, [1]Requirements!$A:$K, 6, FALSE)</f>
        <v>6577</v>
      </c>
      <c r="M896" s="5" t="str">
        <f>VLOOKUP($E896, [1]Requirements!$A:$K, 2, FALSE)</f>
        <v>QC3932-IWS&gt;Flight Progress. "Additional Info" panel needs review for how/when colours are used.</v>
      </c>
      <c r="N896" s="5">
        <f>VLOOKUP($E896, [1]Requirements!$A:$K,4, FALSE)</f>
        <v>41471</v>
      </c>
      <c r="O896" s="5" t="str">
        <f>VLOOKUP($E896, [1]Requirements!$A:$K, 5, FALSE)</f>
        <v>2017-03-20 11:40:31</v>
      </c>
      <c r="P896" s="5" t="str">
        <f>VLOOKUP($E896, [1]Requirements!$A:$K, 3, FALSE)</f>
        <v>raksharma</v>
      </c>
    </row>
    <row r="897" spans="1:16" x14ac:dyDescent="0.3">
      <c r="A897" t="s">
        <v>641</v>
      </c>
      <c r="B897" t="s">
        <v>443</v>
      </c>
      <c r="C897" t="s">
        <v>841</v>
      </c>
      <c r="D897" t="s">
        <v>843</v>
      </c>
      <c r="E897">
        <v>8636</v>
      </c>
      <c r="F897" s="4">
        <v>41194</v>
      </c>
      <c r="G897" s="4" t="str">
        <f>VLOOKUP(E897, [1]Requirements!$A:$K, 11, FALSE)</f>
        <v>rgera</v>
      </c>
      <c r="H897" s="4">
        <v>42539</v>
      </c>
      <c r="I897">
        <v>202409</v>
      </c>
      <c r="J897" t="s">
        <v>459</v>
      </c>
      <c r="K897" s="5">
        <v>42542.465763888889</v>
      </c>
      <c r="L897" s="6">
        <f>VLOOKUP($E897, [1]Requirements!$A:$K, 6, FALSE)</f>
        <v>6577</v>
      </c>
      <c r="M897" s="5" t="str">
        <f>VLOOKUP($E897, [1]Requirements!$A:$K, 2, FALSE)</f>
        <v>QC3932-IWS&gt;Flight Progress. "Additional Info" panel needs review for how/when colours are used.</v>
      </c>
      <c r="N897" s="5">
        <f>VLOOKUP($E897, [1]Requirements!$A:$K,4, FALSE)</f>
        <v>41471</v>
      </c>
      <c r="O897" s="5" t="str">
        <f>VLOOKUP($E897, [1]Requirements!$A:$K, 5, FALSE)</f>
        <v>2017-03-20 11:40:31</v>
      </c>
      <c r="P897" s="5" t="str">
        <f>VLOOKUP($E897, [1]Requirements!$A:$K, 3, FALSE)</f>
        <v>raksharma</v>
      </c>
    </row>
    <row r="898" spans="1:16" x14ac:dyDescent="0.3">
      <c r="A898" t="s">
        <v>641</v>
      </c>
      <c r="B898" t="s">
        <v>443</v>
      </c>
      <c r="C898" t="s">
        <v>841</v>
      </c>
      <c r="D898" t="s">
        <v>843</v>
      </c>
      <c r="E898">
        <v>8636</v>
      </c>
      <c r="F898" s="4">
        <v>41194</v>
      </c>
      <c r="G898" s="4" t="str">
        <f>VLOOKUP(E898, [1]Requirements!$A:$K, 11, FALSE)</f>
        <v>rgera</v>
      </c>
      <c r="H898" s="4">
        <v>42541</v>
      </c>
      <c r="I898">
        <v>202748</v>
      </c>
      <c r="J898" t="s">
        <v>459</v>
      </c>
      <c r="K898" s="5">
        <v>42542.465763888889</v>
      </c>
      <c r="L898" s="6">
        <f>VLOOKUP($E898, [1]Requirements!$A:$K, 6, FALSE)</f>
        <v>6577</v>
      </c>
      <c r="M898" s="5" t="str">
        <f>VLOOKUP($E898, [1]Requirements!$A:$K, 2, FALSE)</f>
        <v>QC3932-IWS&gt;Flight Progress. "Additional Info" panel needs review for how/when colours are used.</v>
      </c>
      <c r="N898" s="5">
        <f>VLOOKUP($E898, [1]Requirements!$A:$K,4, FALSE)</f>
        <v>41471</v>
      </c>
      <c r="O898" s="5" t="str">
        <f>VLOOKUP($E898, [1]Requirements!$A:$K, 5, FALSE)</f>
        <v>2017-03-20 11:40:31</v>
      </c>
      <c r="P898" s="5" t="str">
        <f>VLOOKUP($E898, [1]Requirements!$A:$K, 3, FALSE)</f>
        <v>raksharma</v>
      </c>
    </row>
    <row r="899" spans="1:16" x14ac:dyDescent="0.3">
      <c r="A899" t="s">
        <v>641</v>
      </c>
      <c r="B899" t="s">
        <v>443</v>
      </c>
      <c r="C899" t="s">
        <v>841</v>
      </c>
      <c r="D899" t="s">
        <v>843</v>
      </c>
      <c r="E899">
        <v>8636</v>
      </c>
      <c r="F899" s="4">
        <v>41194</v>
      </c>
      <c r="G899" s="4" t="str">
        <f>VLOOKUP(E899, [1]Requirements!$A:$K, 11, FALSE)</f>
        <v>rgera</v>
      </c>
      <c r="H899" s="4">
        <v>42542</v>
      </c>
      <c r="I899">
        <v>202973</v>
      </c>
      <c r="J899" t="s">
        <v>20</v>
      </c>
      <c r="K899" s="5">
        <v>42542.465763888889</v>
      </c>
      <c r="L899" s="6">
        <f>VLOOKUP($E899, [1]Requirements!$A:$K, 6, FALSE)</f>
        <v>6577</v>
      </c>
      <c r="M899" s="5" t="str">
        <f>VLOOKUP($E899, [1]Requirements!$A:$K, 2, FALSE)</f>
        <v>QC3932-IWS&gt;Flight Progress. "Additional Info" panel needs review for how/when colours are used.</v>
      </c>
      <c r="N899" s="5">
        <f>VLOOKUP($E899, [1]Requirements!$A:$K,4, FALSE)</f>
        <v>41471</v>
      </c>
      <c r="O899" s="5" t="str">
        <f>VLOOKUP($E899, [1]Requirements!$A:$K, 5, FALSE)</f>
        <v>2017-03-20 11:40:31</v>
      </c>
      <c r="P899" s="5" t="str">
        <f>VLOOKUP($E899, [1]Requirements!$A:$K, 3, FALSE)</f>
        <v>raksharma</v>
      </c>
    </row>
    <row r="900" spans="1:16" x14ac:dyDescent="0.3">
      <c r="A900" t="s">
        <v>641</v>
      </c>
      <c r="B900" t="s">
        <v>443</v>
      </c>
      <c r="C900" t="s">
        <v>841</v>
      </c>
      <c r="D900" t="s">
        <v>844</v>
      </c>
      <c r="E900">
        <v>8637</v>
      </c>
      <c r="F900" s="4">
        <v>41194</v>
      </c>
      <c r="G900" s="4" t="str">
        <f>VLOOKUP(E900, [1]Requirements!$A:$K, 11, FALSE)</f>
        <v>rgera</v>
      </c>
      <c r="H900" s="4">
        <v>42539</v>
      </c>
      <c r="I900">
        <v>202412</v>
      </c>
      <c r="J900" t="s">
        <v>459</v>
      </c>
      <c r="K900" s="5">
        <v>42541.501215277778</v>
      </c>
      <c r="L900" s="6">
        <f>VLOOKUP($E900, [1]Requirements!$A:$K, 6, FALSE)</f>
        <v>6577</v>
      </c>
      <c r="M900" s="5" t="str">
        <f>VLOOKUP($E900, [1]Requirements!$A:$K, 2, FALSE)</f>
        <v>QC3932-IWS&gt;Flight Progress. "Additional Info" panel needs review for how/when colours are used.</v>
      </c>
      <c r="N900" s="5">
        <f>VLOOKUP($E900, [1]Requirements!$A:$K,4, FALSE)</f>
        <v>41471</v>
      </c>
      <c r="O900" s="5" t="str">
        <f>VLOOKUP($E900, [1]Requirements!$A:$K, 5, FALSE)</f>
        <v>2017-03-20 11:40:31</v>
      </c>
      <c r="P900" s="5" t="str">
        <f>VLOOKUP($E900, [1]Requirements!$A:$K, 3, FALSE)</f>
        <v>raksharma</v>
      </c>
    </row>
    <row r="901" spans="1:16" x14ac:dyDescent="0.3">
      <c r="A901" t="s">
        <v>641</v>
      </c>
      <c r="B901" t="s">
        <v>443</v>
      </c>
      <c r="C901" t="s">
        <v>841</v>
      </c>
      <c r="D901" t="s">
        <v>844</v>
      </c>
      <c r="E901">
        <v>8637</v>
      </c>
      <c r="F901" s="4">
        <v>41194</v>
      </c>
      <c r="G901" s="4" t="str">
        <f>VLOOKUP(E901, [1]Requirements!$A:$K, 11, FALSE)</f>
        <v>rgera</v>
      </c>
      <c r="H901" s="4">
        <v>42541</v>
      </c>
      <c r="I901">
        <v>202751</v>
      </c>
      <c r="J901" t="s">
        <v>20</v>
      </c>
      <c r="K901" s="5">
        <v>42541.501215277778</v>
      </c>
      <c r="L901" s="6">
        <f>VLOOKUP($E901, [1]Requirements!$A:$K, 6, FALSE)</f>
        <v>6577</v>
      </c>
      <c r="M901" s="5" t="str">
        <f>VLOOKUP($E901, [1]Requirements!$A:$K, 2, FALSE)</f>
        <v>QC3932-IWS&gt;Flight Progress. "Additional Info" panel needs review for how/when colours are used.</v>
      </c>
      <c r="N901" s="5">
        <f>VLOOKUP($E901, [1]Requirements!$A:$K,4, FALSE)</f>
        <v>41471</v>
      </c>
      <c r="O901" s="5" t="str">
        <f>VLOOKUP($E901, [1]Requirements!$A:$K, 5, FALSE)</f>
        <v>2017-03-20 11:40:31</v>
      </c>
      <c r="P901" s="5" t="str">
        <f>VLOOKUP($E901, [1]Requirements!$A:$K, 3, FALSE)</f>
        <v>raksharma</v>
      </c>
    </row>
    <row r="902" spans="1:16" x14ac:dyDescent="0.3">
      <c r="A902" t="s">
        <v>641</v>
      </c>
      <c r="B902" t="s">
        <v>443</v>
      </c>
      <c r="C902" t="s">
        <v>841</v>
      </c>
      <c r="D902" t="s">
        <v>845</v>
      </c>
      <c r="E902">
        <v>8638</v>
      </c>
      <c r="F902" s="4">
        <v>41194</v>
      </c>
      <c r="G902" s="4" t="str">
        <f>VLOOKUP(E902, [1]Requirements!$A:$K, 11, FALSE)</f>
        <v>rgera</v>
      </c>
      <c r="H902" s="4">
        <v>42539</v>
      </c>
      <c r="I902">
        <v>202413</v>
      </c>
      <c r="J902" t="s">
        <v>459</v>
      </c>
      <c r="K902" s="5">
        <v>42541.501296296294</v>
      </c>
      <c r="L902" s="6">
        <f>VLOOKUP($E902, [1]Requirements!$A:$K, 6, FALSE)</f>
        <v>6577</v>
      </c>
      <c r="M902" s="5" t="str">
        <f>VLOOKUP($E902, [1]Requirements!$A:$K, 2, FALSE)</f>
        <v>QC3932-IWS&gt;Flight Progress. "Additional Info" panel needs review for how/when colours are used.</v>
      </c>
      <c r="N902" s="5">
        <f>VLOOKUP($E902, [1]Requirements!$A:$K,4, FALSE)</f>
        <v>41471</v>
      </c>
      <c r="O902" s="5" t="str">
        <f>VLOOKUP($E902, [1]Requirements!$A:$K, 5, FALSE)</f>
        <v>2017-03-20 11:40:31</v>
      </c>
      <c r="P902" s="5" t="str">
        <f>VLOOKUP($E902, [1]Requirements!$A:$K, 3, FALSE)</f>
        <v>raksharma</v>
      </c>
    </row>
    <row r="903" spans="1:16" x14ac:dyDescent="0.3">
      <c r="A903" t="s">
        <v>641</v>
      </c>
      <c r="B903" t="s">
        <v>443</v>
      </c>
      <c r="C903" t="s">
        <v>841</v>
      </c>
      <c r="D903" t="s">
        <v>845</v>
      </c>
      <c r="E903">
        <v>8638</v>
      </c>
      <c r="F903" s="4">
        <v>41194</v>
      </c>
      <c r="G903" s="4" t="str">
        <f>VLOOKUP(E903, [1]Requirements!$A:$K, 11, FALSE)</f>
        <v>rgera</v>
      </c>
      <c r="H903" s="4">
        <v>42541</v>
      </c>
      <c r="I903">
        <v>202752</v>
      </c>
      <c r="J903" t="s">
        <v>20</v>
      </c>
      <c r="K903" s="5">
        <v>42541.501296296294</v>
      </c>
      <c r="L903" s="6">
        <f>VLOOKUP($E903, [1]Requirements!$A:$K, 6, FALSE)</f>
        <v>6577</v>
      </c>
      <c r="M903" s="5" t="str">
        <f>VLOOKUP($E903, [1]Requirements!$A:$K, 2, FALSE)</f>
        <v>QC3932-IWS&gt;Flight Progress. "Additional Info" panel needs review for how/when colours are used.</v>
      </c>
      <c r="N903" s="5">
        <f>VLOOKUP($E903, [1]Requirements!$A:$K,4, FALSE)</f>
        <v>41471</v>
      </c>
      <c r="O903" s="5" t="str">
        <f>VLOOKUP($E903, [1]Requirements!$A:$K, 5, FALSE)</f>
        <v>2017-03-20 11:40:31</v>
      </c>
      <c r="P903" s="5" t="str">
        <f>VLOOKUP($E903, [1]Requirements!$A:$K, 3, FALSE)</f>
        <v>raksharma</v>
      </c>
    </row>
    <row r="904" spans="1:16" x14ac:dyDescent="0.3">
      <c r="A904" t="s">
        <v>641</v>
      </c>
      <c r="B904" t="s">
        <v>443</v>
      </c>
      <c r="C904" t="s">
        <v>841</v>
      </c>
      <c r="D904" t="s">
        <v>846</v>
      </c>
      <c r="E904">
        <v>8639</v>
      </c>
      <c r="F904" s="4">
        <v>41194</v>
      </c>
      <c r="G904" s="4" t="str">
        <f>VLOOKUP(E904, [1]Requirements!$A:$K, 11, FALSE)</f>
        <v>rgera</v>
      </c>
      <c r="H904" s="4">
        <v>42539</v>
      </c>
      <c r="I904">
        <v>202410</v>
      </c>
      <c r="J904" t="s">
        <v>459</v>
      </c>
      <c r="K904" s="5">
        <v>42542.465844907405</v>
      </c>
      <c r="L904" s="6">
        <f>VLOOKUP($E904, [1]Requirements!$A:$K, 6, FALSE)</f>
        <v>6577</v>
      </c>
      <c r="M904" s="5" t="str">
        <f>VLOOKUP($E904, [1]Requirements!$A:$K, 2, FALSE)</f>
        <v>QC3932-IWS&gt;Flight Progress. "Additional Info" panel needs review for how/when colours are used.</v>
      </c>
      <c r="N904" s="5">
        <f>VLOOKUP($E904, [1]Requirements!$A:$K,4, FALSE)</f>
        <v>41471</v>
      </c>
      <c r="O904" s="5" t="str">
        <f>VLOOKUP($E904, [1]Requirements!$A:$K, 5, FALSE)</f>
        <v>2017-03-20 11:40:31</v>
      </c>
      <c r="P904" s="5" t="str">
        <f>VLOOKUP($E904, [1]Requirements!$A:$K, 3, FALSE)</f>
        <v>raksharma</v>
      </c>
    </row>
    <row r="905" spans="1:16" x14ac:dyDescent="0.3">
      <c r="A905" t="s">
        <v>641</v>
      </c>
      <c r="B905" t="s">
        <v>443</v>
      </c>
      <c r="C905" t="s">
        <v>841</v>
      </c>
      <c r="D905" t="s">
        <v>846</v>
      </c>
      <c r="E905">
        <v>8639</v>
      </c>
      <c r="F905" s="4">
        <v>41194</v>
      </c>
      <c r="G905" s="4" t="str">
        <f>VLOOKUP(E905, [1]Requirements!$A:$K, 11, FALSE)</f>
        <v>rgera</v>
      </c>
      <c r="H905" s="4">
        <v>42541</v>
      </c>
      <c r="I905">
        <v>202749</v>
      </c>
      <c r="J905" t="s">
        <v>459</v>
      </c>
      <c r="K905" s="5">
        <v>42542.465844907405</v>
      </c>
      <c r="L905" s="6">
        <f>VLOOKUP($E905, [1]Requirements!$A:$K, 6, FALSE)</f>
        <v>6577</v>
      </c>
      <c r="M905" s="5" t="str">
        <f>VLOOKUP($E905, [1]Requirements!$A:$K, 2, FALSE)</f>
        <v>QC3932-IWS&gt;Flight Progress. "Additional Info" panel needs review for how/when colours are used.</v>
      </c>
      <c r="N905" s="5">
        <f>VLOOKUP($E905, [1]Requirements!$A:$K,4, FALSE)</f>
        <v>41471</v>
      </c>
      <c r="O905" s="5" t="str">
        <f>VLOOKUP($E905, [1]Requirements!$A:$K, 5, FALSE)</f>
        <v>2017-03-20 11:40:31</v>
      </c>
      <c r="P905" s="5" t="str">
        <f>VLOOKUP($E905, [1]Requirements!$A:$K, 3, FALSE)</f>
        <v>raksharma</v>
      </c>
    </row>
    <row r="906" spans="1:16" x14ac:dyDescent="0.3">
      <c r="A906" t="s">
        <v>641</v>
      </c>
      <c r="B906" t="s">
        <v>443</v>
      </c>
      <c r="C906" t="s">
        <v>841</v>
      </c>
      <c r="D906" t="s">
        <v>846</v>
      </c>
      <c r="E906">
        <v>8639</v>
      </c>
      <c r="F906" s="4">
        <v>41194</v>
      </c>
      <c r="G906" s="4" t="str">
        <f>VLOOKUP(E906, [1]Requirements!$A:$K, 11, FALSE)</f>
        <v>rgera</v>
      </c>
      <c r="H906" s="4">
        <v>42542</v>
      </c>
      <c r="I906">
        <v>202974</v>
      </c>
      <c r="J906" t="s">
        <v>20</v>
      </c>
      <c r="K906" s="5">
        <v>42542.465844907405</v>
      </c>
      <c r="L906" s="6">
        <f>VLOOKUP($E906, [1]Requirements!$A:$K, 6, FALSE)</f>
        <v>6577</v>
      </c>
      <c r="M906" s="5" t="str">
        <f>VLOOKUP($E906, [1]Requirements!$A:$K, 2, FALSE)</f>
        <v>QC3932-IWS&gt;Flight Progress. "Additional Info" panel needs review for how/when colours are used.</v>
      </c>
      <c r="N906" s="5">
        <f>VLOOKUP($E906, [1]Requirements!$A:$K,4, FALSE)</f>
        <v>41471</v>
      </c>
      <c r="O906" s="5" t="str">
        <f>VLOOKUP($E906, [1]Requirements!$A:$K, 5, FALSE)</f>
        <v>2017-03-20 11:40:31</v>
      </c>
      <c r="P906" s="5" t="str">
        <f>VLOOKUP($E906, [1]Requirements!$A:$K, 3, FALSE)</f>
        <v>raksharma</v>
      </c>
    </row>
    <row r="907" spans="1:16" x14ac:dyDescent="0.3">
      <c r="A907" t="s">
        <v>641</v>
      </c>
      <c r="B907" t="s">
        <v>443</v>
      </c>
      <c r="C907" t="s">
        <v>841</v>
      </c>
      <c r="D907" t="s">
        <v>847</v>
      </c>
      <c r="E907">
        <v>8640</v>
      </c>
      <c r="F907" s="4">
        <v>41194</v>
      </c>
      <c r="G907" s="4" t="str">
        <f>VLOOKUP(E907, [1]Requirements!$A:$K, 11, FALSE)</f>
        <v>rgera</v>
      </c>
      <c r="H907" s="4">
        <v>42539</v>
      </c>
      <c r="I907">
        <v>202411</v>
      </c>
      <c r="J907" t="s">
        <v>459</v>
      </c>
      <c r="K907" s="5">
        <v>42542.465949074074</v>
      </c>
      <c r="L907" s="6">
        <f>VLOOKUP($E907, [1]Requirements!$A:$K, 6, FALSE)</f>
        <v>6577</v>
      </c>
      <c r="M907" s="5" t="str">
        <f>VLOOKUP($E907, [1]Requirements!$A:$K, 2, FALSE)</f>
        <v>QC3932-IWS&gt;Flight Progress. "Additional Info" panel needs review for how/when colours are used.</v>
      </c>
      <c r="N907" s="5">
        <f>VLOOKUP($E907, [1]Requirements!$A:$K,4, FALSE)</f>
        <v>41471</v>
      </c>
      <c r="O907" s="5" t="str">
        <f>VLOOKUP($E907, [1]Requirements!$A:$K, 5, FALSE)</f>
        <v>2017-03-20 11:40:31</v>
      </c>
      <c r="P907" s="5" t="str">
        <f>VLOOKUP($E907, [1]Requirements!$A:$K, 3, FALSE)</f>
        <v>raksharma</v>
      </c>
    </row>
    <row r="908" spans="1:16" x14ac:dyDescent="0.3">
      <c r="A908" t="s">
        <v>641</v>
      </c>
      <c r="B908" t="s">
        <v>443</v>
      </c>
      <c r="C908" t="s">
        <v>841</v>
      </c>
      <c r="D908" t="s">
        <v>847</v>
      </c>
      <c r="E908">
        <v>8640</v>
      </c>
      <c r="F908" s="4">
        <v>41194</v>
      </c>
      <c r="G908" s="4" t="str">
        <f>VLOOKUP(E908, [1]Requirements!$A:$K, 11, FALSE)</f>
        <v>rgera</v>
      </c>
      <c r="H908" s="4">
        <v>42541</v>
      </c>
      <c r="I908">
        <v>202750</v>
      </c>
      <c r="J908" t="s">
        <v>459</v>
      </c>
      <c r="K908" s="5">
        <v>42542.465949074074</v>
      </c>
      <c r="L908" s="6">
        <f>VLOOKUP($E908, [1]Requirements!$A:$K, 6, FALSE)</f>
        <v>6577</v>
      </c>
      <c r="M908" s="5" t="str">
        <f>VLOOKUP($E908, [1]Requirements!$A:$K, 2, FALSE)</f>
        <v>QC3932-IWS&gt;Flight Progress. "Additional Info" panel needs review for how/when colours are used.</v>
      </c>
      <c r="N908" s="5">
        <f>VLOOKUP($E908, [1]Requirements!$A:$K,4, FALSE)</f>
        <v>41471</v>
      </c>
      <c r="O908" s="5" t="str">
        <f>VLOOKUP($E908, [1]Requirements!$A:$K, 5, FALSE)</f>
        <v>2017-03-20 11:40:31</v>
      </c>
      <c r="P908" s="5" t="str">
        <f>VLOOKUP($E908, [1]Requirements!$A:$K, 3, FALSE)</f>
        <v>raksharma</v>
      </c>
    </row>
    <row r="909" spans="1:16" x14ac:dyDescent="0.3">
      <c r="A909" t="s">
        <v>641</v>
      </c>
      <c r="B909" t="s">
        <v>443</v>
      </c>
      <c r="C909" t="s">
        <v>841</v>
      </c>
      <c r="D909" t="s">
        <v>847</v>
      </c>
      <c r="E909">
        <v>8640</v>
      </c>
      <c r="F909" s="4">
        <v>41194</v>
      </c>
      <c r="G909" s="4" t="str">
        <f>VLOOKUP(E909, [1]Requirements!$A:$K, 11, FALSE)</f>
        <v>rgera</v>
      </c>
      <c r="H909" s="4">
        <v>42542</v>
      </c>
      <c r="I909">
        <v>202975</v>
      </c>
      <c r="J909" t="s">
        <v>20</v>
      </c>
      <c r="K909" s="5">
        <v>42542.465949074074</v>
      </c>
      <c r="L909" s="6">
        <f>VLOOKUP($E909, [1]Requirements!$A:$K, 6, FALSE)</f>
        <v>6577</v>
      </c>
      <c r="M909" s="5" t="str">
        <f>VLOOKUP($E909, [1]Requirements!$A:$K, 2, FALSE)</f>
        <v>QC3932-IWS&gt;Flight Progress. "Additional Info" panel needs review for how/when colours are used.</v>
      </c>
      <c r="N909" s="5">
        <f>VLOOKUP($E909, [1]Requirements!$A:$K,4, FALSE)</f>
        <v>41471</v>
      </c>
      <c r="O909" s="5" t="str">
        <f>VLOOKUP($E909, [1]Requirements!$A:$K, 5, FALSE)</f>
        <v>2017-03-20 11:40:31</v>
      </c>
      <c r="P909" s="5" t="str">
        <f>VLOOKUP($E909, [1]Requirements!$A:$K, 3, FALSE)</f>
        <v>raksharma</v>
      </c>
    </row>
    <row r="910" spans="1:16" x14ac:dyDescent="0.3">
      <c r="A910" t="s">
        <v>641</v>
      </c>
      <c r="B910" t="s">
        <v>398</v>
      </c>
      <c r="C910" t="s">
        <v>848</v>
      </c>
      <c r="D910" t="s">
        <v>849</v>
      </c>
      <c r="E910">
        <v>11787</v>
      </c>
      <c r="F910" s="4">
        <v>41683</v>
      </c>
      <c r="G910" s="4" t="str">
        <f>VLOOKUP(E910, [1]Requirements!$A:$K, 11, FALSE)</f>
        <v>anshuyadav</v>
      </c>
      <c r="H910" s="4">
        <v>42541</v>
      </c>
      <c r="I910">
        <v>202727</v>
      </c>
      <c r="J910" t="s">
        <v>20</v>
      </c>
      <c r="K910" s="5">
        <v>42541.483877314815</v>
      </c>
      <c r="L910" s="6">
        <f>VLOOKUP($E910, [1]Requirements!$A:$K, 6, FALSE)</f>
        <v>6769</v>
      </c>
      <c r="M910" s="5" t="str">
        <f>VLOOKUP($E910, [1]Requirements!$A:$K, 2, FALSE)</f>
        <v>QC 4880 New function to allow a user to Unfreeze a flight</v>
      </c>
      <c r="N910" s="5">
        <f>VLOOKUP($E910, [1]Requirements!$A:$K,4, FALSE)</f>
        <v>41690</v>
      </c>
      <c r="O910" s="5" t="str">
        <f>VLOOKUP($E910, [1]Requirements!$A:$K, 5, FALSE)</f>
        <v>2017-03-01 10:25:26</v>
      </c>
      <c r="P910" s="5" t="str">
        <f>VLOOKUP($E910, [1]Requirements!$A:$K, 3, FALSE)</f>
        <v>anshuyadav</v>
      </c>
    </row>
    <row r="911" spans="1:16" x14ac:dyDescent="0.3">
      <c r="A911" t="s">
        <v>641</v>
      </c>
      <c r="B911" t="s">
        <v>398</v>
      </c>
      <c r="C911" t="s">
        <v>848</v>
      </c>
      <c r="D911" t="s">
        <v>850</v>
      </c>
      <c r="E911">
        <v>11788</v>
      </c>
      <c r="F911" s="4">
        <v>41683</v>
      </c>
      <c r="G911" s="4" t="str">
        <f>VLOOKUP(E911, [1]Requirements!$A:$K, 11, FALSE)</f>
        <v>anshuyadav</v>
      </c>
      <c r="H911" s="4">
        <v>42541</v>
      </c>
      <c r="I911">
        <v>202728</v>
      </c>
      <c r="J911" t="s">
        <v>20</v>
      </c>
      <c r="K911" s="5">
        <v>42541.483958333331</v>
      </c>
      <c r="L911" s="6">
        <f>VLOOKUP($E911, [1]Requirements!$A:$K, 6, FALSE)</f>
        <v>6769</v>
      </c>
      <c r="M911" s="5" t="str">
        <f>VLOOKUP($E911, [1]Requirements!$A:$K, 2, FALSE)</f>
        <v>QC 4880 New function to allow a user to Unfreeze a flight</v>
      </c>
      <c r="N911" s="5">
        <f>VLOOKUP($E911, [1]Requirements!$A:$K,4, FALSE)</f>
        <v>41690</v>
      </c>
      <c r="O911" s="5" t="str">
        <f>VLOOKUP($E911, [1]Requirements!$A:$K, 5, FALSE)</f>
        <v>2017-03-01 10:25:26</v>
      </c>
      <c r="P911" s="5" t="str">
        <f>VLOOKUP($E911, [1]Requirements!$A:$K, 3, FALSE)</f>
        <v>anshuyadav</v>
      </c>
    </row>
    <row r="912" spans="1:16" x14ac:dyDescent="0.3">
      <c r="A912" t="s">
        <v>641</v>
      </c>
      <c r="B912" t="s">
        <v>398</v>
      </c>
      <c r="C912" t="s">
        <v>848</v>
      </c>
      <c r="D912" t="s">
        <v>851</v>
      </c>
      <c r="E912">
        <v>11789</v>
      </c>
      <c r="F912" s="4">
        <v>41683</v>
      </c>
      <c r="G912" s="4" t="str">
        <f>VLOOKUP(E912, [1]Requirements!$A:$K, 11, FALSE)</f>
        <v>anshuyadav</v>
      </c>
      <c r="H912" s="4">
        <v>42541</v>
      </c>
      <c r="I912">
        <v>202729</v>
      </c>
      <c r="J912" t="s">
        <v>20</v>
      </c>
      <c r="K912" s="5">
        <v>42541.484016203707</v>
      </c>
      <c r="L912" s="6">
        <f>VLOOKUP($E912, [1]Requirements!$A:$K, 6, FALSE)</f>
        <v>6769</v>
      </c>
      <c r="M912" s="5" t="str">
        <f>VLOOKUP($E912, [1]Requirements!$A:$K, 2, FALSE)</f>
        <v>QC 4880 New function to allow a user to Unfreeze a flight</v>
      </c>
      <c r="N912" s="5">
        <f>VLOOKUP($E912, [1]Requirements!$A:$K,4, FALSE)</f>
        <v>41690</v>
      </c>
      <c r="O912" s="5" t="str">
        <f>VLOOKUP($E912, [1]Requirements!$A:$K, 5, FALSE)</f>
        <v>2017-03-01 10:25:26</v>
      </c>
      <c r="P912" s="5" t="str">
        <f>VLOOKUP($E912, [1]Requirements!$A:$K, 3, FALSE)</f>
        <v>anshuyadav</v>
      </c>
    </row>
    <row r="913" spans="1:16" x14ac:dyDescent="0.3">
      <c r="A913" t="s">
        <v>641</v>
      </c>
      <c r="B913" t="s">
        <v>398</v>
      </c>
      <c r="C913" t="s">
        <v>848</v>
      </c>
      <c r="D913" t="s">
        <v>852</v>
      </c>
      <c r="E913">
        <v>11790</v>
      </c>
      <c r="F913" s="4">
        <v>41683</v>
      </c>
      <c r="G913" s="4" t="str">
        <f>VLOOKUP(E913, [1]Requirements!$A:$K, 11, FALSE)</f>
        <v>anshuyadav</v>
      </c>
      <c r="H913" s="4">
        <v>42541</v>
      </c>
      <c r="I913">
        <v>202730</v>
      </c>
      <c r="J913" t="s">
        <v>20</v>
      </c>
      <c r="K913" s="5">
        <v>42541.4840625</v>
      </c>
      <c r="L913" s="6">
        <f>VLOOKUP($E913, [1]Requirements!$A:$K, 6, FALSE)</f>
        <v>6769</v>
      </c>
      <c r="M913" s="5" t="str">
        <f>VLOOKUP($E913, [1]Requirements!$A:$K, 2, FALSE)</f>
        <v>QC 4880 New function to allow a user to Unfreeze a flight</v>
      </c>
      <c r="N913" s="5">
        <f>VLOOKUP($E913, [1]Requirements!$A:$K,4, FALSE)</f>
        <v>41690</v>
      </c>
      <c r="O913" s="5" t="str">
        <f>VLOOKUP($E913, [1]Requirements!$A:$K, 5, FALSE)</f>
        <v>2017-03-01 10:25:26</v>
      </c>
      <c r="P913" s="5" t="str">
        <f>VLOOKUP($E913, [1]Requirements!$A:$K, 3, FALSE)</f>
        <v>anshuyadav</v>
      </c>
    </row>
    <row r="914" spans="1:16" x14ac:dyDescent="0.3">
      <c r="A914" t="s">
        <v>641</v>
      </c>
      <c r="B914" t="s">
        <v>398</v>
      </c>
      <c r="C914" t="s">
        <v>848</v>
      </c>
      <c r="D914" t="s">
        <v>853</v>
      </c>
      <c r="E914">
        <v>11794</v>
      </c>
      <c r="F914" s="4">
        <v>41683</v>
      </c>
      <c r="G914" s="4" t="str">
        <f>VLOOKUP(E914, [1]Requirements!$A:$K, 11, FALSE)</f>
        <v>anshuyadav</v>
      </c>
      <c r="H914" s="4">
        <v>42541</v>
      </c>
      <c r="I914">
        <v>202731</v>
      </c>
      <c r="J914" t="s">
        <v>20</v>
      </c>
      <c r="K914" s="5">
        <v>42541.484120370369</v>
      </c>
      <c r="L914" s="6">
        <f>VLOOKUP($E914, [1]Requirements!$A:$K, 6, FALSE)</f>
        <v>6769</v>
      </c>
      <c r="M914" s="5" t="str">
        <f>VLOOKUP($E914, [1]Requirements!$A:$K, 2, FALSE)</f>
        <v>QC 4880 New function to allow a user to Unfreeze a flight</v>
      </c>
      <c r="N914" s="5">
        <f>VLOOKUP($E914, [1]Requirements!$A:$K,4, FALSE)</f>
        <v>41690</v>
      </c>
      <c r="O914" s="5" t="str">
        <f>VLOOKUP($E914, [1]Requirements!$A:$K, 5, FALSE)</f>
        <v>2017-03-01 10:25:26</v>
      </c>
      <c r="P914" s="5" t="str">
        <f>VLOOKUP($E914, [1]Requirements!$A:$K, 3, FALSE)</f>
        <v>anshuyadav</v>
      </c>
    </row>
    <row r="915" spans="1:16" x14ac:dyDescent="0.3">
      <c r="A915" t="s">
        <v>641</v>
      </c>
      <c r="B915" t="s">
        <v>398</v>
      </c>
      <c r="C915" t="s">
        <v>848</v>
      </c>
      <c r="D915" t="s">
        <v>854</v>
      </c>
      <c r="E915">
        <v>11793</v>
      </c>
      <c r="F915" s="4">
        <v>41683</v>
      </c>
      <c r="G915" s="4" t="str">
        <f>VLOOKUP(E915, [1]Requirements!$A:$K, 11, FALSE)</f>
        <v>anshuyadav</v>
      </c>
      <c r="H915" s="4">
        <v>42541</v>
      </c>
      <c r="I915">
        <v>202732</v>
      </c>
      <c r="J915" t="s">
        <v>20</v>
      </c>
      <c r="K915" s="5">
        <v>42541.484178240738</v>
      </c>
      <c r="L915" s="6">
        <f>VLOOKUP($E915, [1]Requirements!$A:$K, 6, FALSE)</f>
        <v>6769</v>
      </c>
      <c r="M915" s="5" t="str">
        <f>VLOOKUP($E915, [1]Requirements!$A:$K, 2, FALSE)</f>
        <v>QC 4880 New function to allow a user to Unfreeze a flight</v>
      </c>
      <c r="N915" s="5">
        <f>VLOOKUP($E915, [1]Requirements!$A:$K,4, FALSE)</f>
        <v>41690</v>
      </c>
      <c r="O915" s="5" t="str">
        <f>VLOOKUP($E915, [1]Requirements!$A:$K, 5, FALSE)</f>
        <v>2017-03-01 10:25:26</v>
      </c>
      <c r="P915" s="5" t="str">
        <f>VLOOKUP($E915, [1]Requirements!$A:$K, 3, FALSE)</f>
        <v>anshuyadav</v>
      </c>
    </row>
    <row r="916" spans="1:16" x14ac:dyDescent="0.3">
      <c r="A916" t="s">
        <v>641</v>
      </c>
      <c r="B916" t="s">
        <v>398</v>
      </c>
      <c r="C916" t="s">
        <v>848</v>
      </c>
      <c r="D916" t="s">
        <v>855</v>
      </c>
      <c r="E916">
        <v>11798</v>
      </c>
      <c r="F916" s="4">
        <v>41683</v>
      </c>
      <c r="G916" s="4" t="str">
        <f>VLOOKUP(E916, [1]Requirements!$A:$K, 11, FALSE)</f>
        <v>anshuyadav</v>
      </c>
      <c r="H916" s="4">
        <v>42541</v>
      </c>
      <c r="I916">
        <v>202733</v>
      </c>
      <c r="J916" t="s">
        <v>20</v>
      </c>
      <c r="K916" s="5">
        <v>42541.484236111108</v>
      </c>
      <c r="L916" s="6">
        <f>VLOOKUP($E916, [1]Requirements!$A:$K, 6, FALSE)</f>
        <v>6769</v>
      </c>
      <c r="M916" s="5" t="str">
        <f>VLOOKUP($E916, [1]Requirements!$A:$K, 2, FALSE)</f>
        <v>QC 4880 New function to allow a user to Unfreeze a flight</v>
      </c>
      <c r="N916" s="5">
        <f>VLOOKUP($E916, [1]Requirements!$A:$K,4, FALSE)</f>
        <v>41690</v>
      </c>
      <c r="O916" s="5" t="str">
        <f>VLOOKUP($E916, [1]Requirements!$A:$K, 5, FALSE)</f>
        <v>2017-03-01 10:25:26</v>
      </c>
      <c r="P916" s="5" t="str">
        <f>VLOOKUP($E916, [1]Requirements!$A:$K, 3, FALSE)</f>
        <v>anshuyadav</v>
      </c>
    </row>
    <row r="917" spans="1:16" x14ac:dyDescent="0.3">
      <c r="A917" t="s">
        <v>641</v>
      </c>
      <c r="B917" t="s">
        <v>398</v>
      </c>
      <c r="C917" t="s">
        <v>848</v>
      </c>
      <c r="D917" t="s">
        <v>856</v>
      </c>
      <c r="E917">
        <v>11799</v>
      </c>
      <c r="F917" s="4">
        <v>41683</v>
      </c>
      <c r="G917" s="4" t="str">
        <f>VLOOKUP(E917, [1]Requirements!$A:$K, 11, FALSE)</f>
        <v>anshuyadav</v>
      </c>
      <c r="H917" s="4">
        <v>42541</v>
      </c>
      <c r="I917">
        <v>202734</v>
      </c>
      <c r="J917" t="s">
        <v>20</v>
      </c>
      <c r="K917" s="5">
        <v>42541.484305555554</v>
      </c>
      <c r="L917" s="6">
        <f>VLOOKUP($E917, [1]Requirements!$A:$K, 6, FALSE)</f>
        <v>6769</v>
      </c>
      <c r="M917" s="5" t="str">
        <f>VLOOKUP($E917, [1]Requirements!$A:$K, 2, FALSE)</f>
        <v>QC 4880 New function to allow a user to Unfreeze a flight</v>
      </c>
      <c r="N917" s="5">
        <f>VLOOKUP($E917, [1]Requirements!$A:$K,4, FALSE)</f>
        <v>41690</v>
      </c>
      <c r="O917" s="5" t="str">
        <f>VLOOKUP($E917, [1]Requirements!$A:$K, 5, FALSE)</f>
        <v>2017-03-01 10:25:26</v>
      </c>
      <c r="P917" s="5" t="str">
        <f>VLOOKUP($E917, [1]Requirements!$A:$K, 3, FALSE)</f>
        <v>anshuyadav</v>
      </c>
    </row>
    <row r="918" spans="1:16" x14ac:dyDescent="0.3">
      <c r="A918" t="s">
        <v>641</v>
      </c>
      <c r="B918" t="s">
        <v>398</v>
      </c>
      <c r="C918" t="s">
        <v>848</v>
      </c>
      <c r="D918" t="s">
        <v>857</v>
      </c>
      <c r="E918">
        <v>11795</v>
      </c>
      <c r="F918" s="4">
        <v>41683</v>
      </c>
      <c r="G918" s="4" t="str">
        <f>VLOOKUP(E918, [1]Requirements!$A:$K, 11, FALSE)</f>
        <v>anshuyadav</v>
      </c>
      <c r="H918" s="4">
        <v>42541</v>
      </c>
      <c r="I918">
        <v>202735</v>
      </c>
      <c r="J918" t="s">
        <v>20</v>
      </c>
      <c r="K918" s="5">
        <v>42541.484375</v>
      </c>
      <c r="L918" s="6">
        <f>VLOOKUP($E918, [1]Requirements!$A:$K, 6, FALSE)</f>
        <v>6769</v>
      </c>
      <c r="M918" s="5" t="str">
        <f>VLOOKUP($E918, [1]Requirements!$A:$K, 2, FALSE)</f>
        <v>QC 4880 New function to allow a user to Unfreeze a flight</v>
      </c>
      <c r="N918" s="5">
        <f>VLOOKUP($E918, [1]Requirements!$A:$K,4, FALSE)</f>
        <v>41690</v>
      </c>
      <c r="O918" s="5" t="str">
        <f>VLOOKUP($E918, [1]Requirements!$A:$K, 5, FALSE)</f>
        <v>2017-03-01 10:25:26</v>
      </c>
      <c r="P918" s="5" t="str">
        <f>VLOOKUP($E918, [1]Requirements!$A:$K, 3, FALSE)</f>
        <v>anshuyadav</v>
      </c>
    </row>
    <row r="919" spans="1:16" x14ac:dyDescent="0.3">
      <c r="A919" t="s">
        <v>641</v>
      </c>
      <c r="B919" t="s">
        <v>398</v>
      </c>
      <c r="C919" t="s">
        <v>848</v>
      </c>
      <c r="D919" t="s">
        <v>858</v>
      </c>
      <c r="E919">
        <v>12741</v>
      </c>
      <c r="F919" s="4">
        <v>41788</v>
      </c>
      <c r="G919" s="4" t="str">
        <f>VLOOKUP(E919, [1]Requirements!$A:$K, 11, FALSE)</f>
        <v>mkgaurav</v>
      </c>
      <c r="H919" s="4">
        <v>42541</v>
      </c>
      <c r="I919">
        <v>202736</v>
      </c>
      <c r="J919" t="s">
        <v>20</v>
      </c>
      <c r="K919" s="5">
        <v>42541.484467592592</v>
      </c>
      <c r="L919" s="6">
        <f>VLOOKUP($E919, [1]Requirements!$A:$K, 6, FALSE)</f>
        <v>6908</v>
      </c>
      <c r="M919" s="5" t="str">
        <f>VLOOKUP($E919, [1]Requirements!$A:$K, 2, FALSE)</f>
        <v>QC 5192 'IWS Manage Departure and Arrival Flight&gt; The Update Flight screen shows an active Print button while there is no report to print. Button should be disabled</v>
      </c>
      <c r="N919" s="5">
        <f>VLOOKUP($E919, [1]Requirements!$A:$K,4, FALSE)</f>
        <v>41788</v>
      </c>
      <c r="O919" s="5" t="str">
        <f>VLOOKUP($E919, [1]Requirements!$A:$K, 5, FALSE)</f>
        <v>2017-03-01 10:28:32</v>
      </c>
      <c r="P919" s="5" t="str">
        <f>VLOOKUP($E919, [1]Requirements!$A:$K, 3, FALSE)</f>
        <v>anshuyadav</v>
      </c>
    </row>
    <row r="920" spans="1:16" x14ac:dyDescent="0.3">
      <c r="A920" t="s">
        <v>641</v>
      </c>
      <c r="B920" t="s">
        <v>398</v>
      </c>
      <c r="C920" t="s">
        <v>848</v>
      </c>
      <c r="D920" t="s">
        <v>859</v>
      </c>
      <c r="E920">
        <v>12742</v>
      </c>
      <c r="F920" s="4">
        <v>41788</v>
      </c>
      <c r="G920" s="4" t="str">
        <f>VLOOKUP(E920, [1]Requirements!$A:$K, 11, FALSE)</f>
        <v>mkgaurav</v>
      </c>
      <c r="H920" s="4">
        <v>42541</v>
      </c>
      <c r="I920">
        <v>202737</v>
      </c>
      <c r="J920" t="s">
        <v>20</v>
      </c>
      <c r="K920" s="5">
        <v>42541.484548611108</v>
      </c>
      <c r="L920" s="6">
        <f>VLOOKUP($E920, [1]Requirements!$A:$K, 6, FALSE)</f>
        <v>6908</v>
      </c>
      <c r="M920" s="5" t="str">
        <f>VLOOKUP($E920, [1]Requirements!$A:$K, 2, FALSE)</f>
        <v>QC 5192 'IWS Manage Departure and Arrival Flight&gt; The Update Flight screen shows an active Print button while there is no report to print. Button should be disabled</v>
      </c>
      <c r="N920" s="5">
        <f>VLOOKUP($E920, [1]Requirements!$A:$K,4, FALSE)</f>
        <v>41788</v>
      </c>
      <c r="O920" s="5" t="str">
        <f>VLOOKUP($E920, [1]Requirements!$A:$K, 5, FALSE)</f>
        <v>2017-03-01 10:28:32</v>
      </c>
      <c r="P920" s="5" t="str">
        <f>VLOOKUP($E920, [1]Requirements!$A:$K, 3, FALSE)</f>
        <v>anshuyadav</v>
      </c>
    </row>
    <row r="921" spans="1:16" x14ac:dyDescent="0.3">
      <c r="A921" t="s">
        <v>641</v>
      </c>
      <c r="B921" t="s">
        <v>443</v>
      </c>
      <c r="C921" t="s">
        <v>860</v>
      </c>
      <c r="D921" t="s">
        <v>861</v>
      </c>
      <c r="E921">
        <v>10194</v>
      </c>
      <c r="F921" s="4">
        <v>41425</v>
      </c>
      <c r="G921" s="4" t="str">
        <f>VLOOKUP(E921, [1]Requirements!$A:$K, 11, FALSE)</f>
        <v>dkarki</v>
      </c>
      <c r="H921" s="4">
        <v>42539</v>
      </c>
      <c r="I921">
        <v>202330</v>
      </c>
      <c r="J921" t="s">
        <v>459</v>
      </c>
      <c r="K921" s="5">
        <v>42543.210821759261</v>
      </c>
      <c r="L921" s="6">
        <f>VLOOKUP($E921, [1]Requirements!$A:$K, 6, FALSE)</f>
        <v>6595</v>
      </c>
      <c r="M921" s="5" t="str">
        <f>VLOOKUP($E921, [1]Requirements!$A:$K, 2, FALSE)</f>
        <v>QC4719- IWS -&gt; Flight Progress - Update ETD Pop up does not show correct date when there is a + or - symbol next to the ETD.</v>
      </c>
      <c r="N921" s="5">
        <f>VLOOKUP($E921, [1]Requirements!$A:$K,4, FALSE)</f>
        <v>41477</v>
      </c>
      <c r="O921" s="5" t="str">
        <f>VLOOKUP($E921, [1]Requirements!$A:$K, 5, FALSE)</f>
        <v>2017-03-01 10:53:27</v>
      </c>
      <c r="P921" s="5" t="str">
        <f>VLOOKUP($E921, [1]Requirements!$A:$K, 3, FALSE)</f>
        <v>raksharma</v>
      </c>
    </row>
    <row r="922" spans="1:16" x14ac:dyDescent="0.3">
      <c r="A922" t="s">
        <v>641</v>
      </c>
      <c r="B922" t="s">
        <v>443</v>
      </c>
      <c r="C922" t="s">
        <v>860</v>
      </c>
      <c r="D922" t="s">
        <v>861</v>
      </c>
      <c r="E922">
        <v>10194</v>
      </c>
      <c r="F922" s="4">
        <v>41425</v>
      </c>
      <c r="G922" s="4" t="str">
        <f>VLOOKUP(E922, [1]Requirements!$A:$K, 11, FALSE)</f>
        <v>dkarki</v>
      </c>
      <c r="H922" s="4">
        <v>42543</v>
      </c>
      <c r="I922">
        <v>203076</v>
      </c>
      <c r="J922" t="s">
        <v>20</v>
      </c>
      <c r="K922" s="5">
        <v>42543.210821759261</v>
      </c>
      <c r="L922" s="6">
        <f>VLOOKUP($E922, [1]Requirements!$A:$K, 6, FALSE)</f>
        <v>6595</v>
      </c>
      <c r="M922" s="5" t="str">
        <f>VLOOKUP($E922, [1]Requirements!$A:$K, 2, FALSE)</f>
        <v>QC4719- IWS -&gt; Flight Progress - Update ETD Pop up does not show correct date when there is a + or - symbol next to the ETD.</v>
      </c>
      <c r="N922" s="5">
        <f>VLOOKUP($E922, [1]Requirements!$A:$K,4, FALSE)</f>
        <v>41477</v>
      </c>
      <c r="O922" s="5" t="str">
        <f>VLOOKUP($E922, [1]Requirements!$A:$K, 5, FALSE)</f>
        <v>2017-03-01 10:53:27</v>
      </c>
      <c r="P922" s="5" t="str">
        <f>VLOOKUP($E922, [1]Requirements!$A:$K, 3, FALSE)</f>
        <v>raksharma</v>
      </c>
    </row>
    <row r="923" spans="1:16" x14ac:dyDescent="0.3">
      <c r="A923" t="s">
        <v>641</v>
      </c>
      <c r="B923" t="s">
        <v>443</v>
      </c>
      <c r="C923" t="s">
        <v>860</v>
      </c>
      <c r="D923" t="s">
        <v>862</v>
      </c>
      <c r="E923">
        <v>10195</v>
      </c>
      <c r="F923" s="4">
        <v>41425</v>
      </c>
      <c r="G923" s="4" t="str">
        <f>VLOOKUP(E923, [1]Requirements!$A:$K, 11, FALSE)</f>
        <v>dkarki</v>
      </c>
      <c r="H923" s="4">
        <v>42539</v>
      </c>
      <c r="I923">
        <v>202331</v>
      </c>
      <c r="J923" t="s">
        <v>459</v>
      </c>
      <c r="K923" s="5">
        <v>42543.210879629631</v>
      </c>
      <c r="L923" s="6">
        <f>VLOOKUP($E923, [1]Requirements!$A:$K, 6, FALSE)</f>
        <v>6595</v>
      </c>
      <c r="M923" s="5" t="str">
        <f>VLOOKUP($E923, [1]Requirements!$A:$K, 2, FALSE)</f>
        <v>QC4719- IWS -&gt; Flight Progress - Update ETD Pop up does not show correct date when there is a + or - symbol next to the ETD.</v>
      </c>
      <c r="N923" s="5">
        <f>VLOOKUP($E923, [1]Requirements!$A:$K,4, FALSE)</f>
        <v>41477</v>
      </c>
      <c r="O923" s="5" t="str">
        <f>VLOOKUP($E923, [1]Requirements!$A:$K, 5, FALSE)</f>
        <v>2017-03-01 10:53:27</v>
      </c>
      <c r="P923" s="5" t="str">
        <f>VLOOKUP($E923, [1]Requirements!$A:$K, 3, FALSE)</f>
        <v>raksharma</v>
      </c>
    </row>
    <row r="924" spans="1:16" x14ac:dyDescent="0.3">
      <c r="A924" t="s">
        <v>641</v>
      </c>
      <c r="B924" t="s">
        <v>443</v>
      </c>
      <c r="C924" t="s">
        <v>860</v>
      </c>
      <c r="D924" t="s">
        <v>862</v>
      </c>
      <c r="E924">
        <v>10195</v>
      </c>
      <c r="F924" s="4">
        <v>41425</v>
      </c>
      <c r="G924" s="4" t="str">
        <f>VLOOKUP(E924, [1]Requirements!$A:$K, 11, FALSE)</f>
        <v>dkarki</v>
      </c>
      <c r="H924" s="4">
        <v>42543</v>
      </c>
      <c r="I924">
        <v>203077</v>
      </c>
      <c r="J924" t="s">
        <v>20</v>
      </c>
      <c r="K924" s="5">
        <v>42543.210879629631</v>
      </c>
      <c r="L924" s="6">
        <f>VLOOKUP($E924, [1]Requirements!$A:$K, 6, FALSE)</f>
        <v>6595</v>
      </c>
      <c r="M924" s="5" t="str">
        <f>VLOOKUP($E924, [1]Requirements!$A:$K, 2, FALSE)</f>
        <v>QC4719- IWS -&gt; Flight Progress - Update ETD Pop up does not show correct date when there is a + or - symbol next to the ETD.</v>
      </c>
      <c r="N924" s="5">
        <f>VLOOKUP($E924, [1]Requirements!$A:$K,4, FALSE)</f>
        <v>41477</v>
      </c>
      <c r="O924" s="5" t="str">
        <f>VLOOKUP($E924, [1]Requirements!$A:$K, 5, FALSE)</f>
        <v>2017-03-01 10:53:27</v>
      </c>
      <c r="P924" s="5" t="str">
        <f>VLOOKUP($E924, [1]Requirements!$A:$K, 3, FALSE)</f>
        <v>raksharma</v>
      </c>
    </row>
    <row r="925" spans="1:16" x14ac:dyDescent="0.3">
      <c r="A925" t="s">
        <v>641</v>
      </c>
      <c r="B925" t="s">
        <v>443</v>
      </c>
      <c r="C925" t="s">
        <v>860</v>
      </c>
      <c r="D925" t="s">
        <v>863</v>
      </c>
      <c r="E925">
        <v>10196</v>
      </c>
      <c r="F925" s="4">
        <v>41425</v>
      </c>
      <c r="G925" s="4" t="str">
        <f>VLOOKUP(E925, [1]Requirements!$A:$K, 11, FALSE)</f>
        <v>dkarki</v>
      </c>
      <c r="H925" s="4">
        <v>42539</v>
      </c>
      <c r="I925">
        <v>202332</v>
      </c>
      <c r="J925" t="s">
        <v>459</v>
      </c>
      <c r="K925" s="5">
        <v>42543.2109375</v>
      </c>
      <c r="L925" s="6">
        <f>VLOOKUP($E925, [1]Requirements!$A:$K, 6, FALSE)</f>
        <v>6595</v>
      </c>
      <c r="M925" s="5" t="str">
        <f>VLOOKUP($E925, [1]Requirements!$A:$K, 2, FALSE)</f>
        <v>QC4719- IWS -&gt; Flight Progress - Update ETD Pop up does not show correct date when there is a + or - symbol next to the ETD.</v>
      </c>
      <c r="N925" s="5">
        <f>VLOOKUP($E925, [1]Requirements!$A:$K,4, FALSE)</f>
        <v>41477</v>
      </c>
      <c r="O925" s="5" t="str">
        <f>VLOOKUP($E925, [1]Requirements!$A:$K, 5, FALSE)</f>
        <v>2017-03-01 10:53:27</v>
      </c>
      <c r="P925" s="5" t="str">
        <f>VLOOKUP($E925, [1]Requirements!$A:$K, 3, FALSE)</f>
        <v>raksharma</v>
      </c>
    </row>
    <row r="926" spans="1:16" x14ac:dyDescent="0.3">
      <c r="A926" t="s">
        <v>641</v>
      </c>
      <c r="B926" t="s">
        <v>443</v>
      </c>
      <c r="C926" t="s">
        <v>860</v>
      </c>
      <c r="D926" t="s">
        <v>863</v>
      </c>
      <c r="E926">
        <v>10196</v>
      </c>
      <c r="F926" s="4">
        <v>41425</v>
      </c>
      <c r="G926" s="4" t="str">
        <f>VLOOKUP(E926, [1]Requirements!$A:$K, 11, FALSE)</f>
        <v>dkarki</v>
      </c>
      <c r="H926" s="4">
        <v>42543</v>
      </c>
      <c r="I926">
        <v>203078</v>
      </c>
      <c r="J926" t="s">
        <v>20</v>
      </c>
      <c r="K926" s="5">
        <v>42543.2109375</v>
      </c>
      <c r="L926" s="6">
        <f>VLOOKUP($E926, [1]Requirements!$A:$K, 6, FALSE)</f>
        <v>6595</v>
      </c>
      <c r="M926" s="5" t="str">
        <f>VLOOKUP($E926, [1]Requirements!$A:$K, 2, FALSE)</f>
        <v>QC4719- IWS -&gt; Flight Progress - Update ETD Pop up does not show correct date when there is a + or - symbol next to the ETD.</v>
      </c>
      <c r="N926" s="5">
        <f>VLOOKUP($E926, [1]Requirements!$A:$K,4, FALSE)</f>
        <v>41477</v>
      </c>
      <c r="O926" s="5" t="str">
        <f>VLOOKUP($E926, [1]Requirements!$A:$K, 5, FALSE)</f>
        <v>2017-03-01 10:53:27</v>
      </c>
      <c r="P926" s="5" t="str">
        <f>VLOOKUP($E926, [1]Requirements!$A:$K, 3, FALSE)</f>
        <v>raksharma</v>
      </c>
    </row>
    <row r="927" spans="1:16" x14ac:dyDescent="0.3">
      <c r="A927" t="s">
        <v>641</v>
      </c>
      <c r="B927" t="s">
        <v>443</v>
      </c>
      <c r="C927" t="s">
        <v>860</v>
      </c>
      <c r="D927" t="s">
        <v>864</v>
      </c>
      <c r="E927">
        <v>10197</v>
      </c>
      <c r="F927" s="4">
        <v>41425</v>
      </c>
      <c r="G927" s="4" t="str">
        <f>VLOOKUP(E927, [1]Requirements!$A:$K, 11, FALSE)</f>
        <v>dkarki</v>
      </c>
      <c r="H927" s="4">
        <v>42539</v>
      </c>
      <c r="I927">
        <v>202333</v>
      </c>
      <c r="J927" t="s">
        <v>459</v>
      </c>
      <c r="K927" s="5">
        <v>42543.211006944446</v>
      </c>
      <c r="L927" s="6">
        <f>VLOOKUP($E927, [1]Requirements!$A:$K, 6, FALSE)</f>
        <v>6595</v>
      </c>
      <c r="M927" s="5" t="str">
        <f>VLOOKUP($E927, [1]Requirements!$A:$K, 2, FALSE)</f>
        <v>QC4719- IWS -&gt; Flight Progress - Update ETD Pop up does not show correct date when there is a + or - symbol next to the ETD.</v>
      </c>
      <c r="N927" s="5">
        <f>VLOOKUP($E927, [1]Requirements!$A:$K,4, FALSE)</f>
        <v>41477</v>
      </c>
      <c r="O927" s="5" t="str">
        <f>VLOOKUP($E927, [1]Requirements!$A:$K, 5, FALSE)</f>
        <v>2017-03-01 10:53:27</v>
      </c>
      <c r="P927" s="5" t="str">
        <f>VLOOKUP($E927, [1]Requirements!$A:$K, 3, FALSE)</f>
        <v>raksharma</v>
      </c>
    </row>
    <row r="928" spans="1:16" x14ac:dyDescent="0.3">
      <c r="A928" t="s">
        <v>641</v>
      </c>
      <c r="B928" t="s">
        <v>443</v>
      </c>
      <c r="C928" t="s">
        <v>860</v>
      </c>
      <c r="D928" t="s">
        <v>864</v>
      </c>
      <c r="E928">
        <v>10197</v>
      </c>
      <c r="F928" s="4">
        <v>41425</v>
      </c>
      <c r="G928" s="4" t="str">
        <f>VLOOKUP(E928, [1]Requirements!$A:$K, 11, FALSE)</f>
        <v>dkarki</v>
      </c>
      <c r="H928" s="4">
        <v>42543</v>
      </c>
      <c r="I928">
        <v>203079</v>
      </c>
      <c r="J928" t="s">
        <v>20</v>
      </c>
      <c r="K928" s="5">
        <v>42543.211006944446</v>
      </c>
      <c r="L928" s="6">
        <f>VLOOKUP($E928, [1]Requirements!$A:$K, 6, FALSE)</f>
        <v>6595</v>
      </c>
      <c r="M928" s="5" t="str">
        <f>VLOOKUP($E928, [1]Requirements!$A:$K, 2, FALSE)</f>
        <v>QC4719- IWS -&gt; Flight Progress - Update ETD Pop up does not show correct date when there is a + or - symbol next to the ETD.</v>
      </c>
      <c r="N928" s="5">
        <f>VLOOKUP($E928, [1]Requirements!$A:$K,4, FALSE)</f>
        <v>41477</v>
      </c>
      <c r="O928" s="5" t="str">
        <f>VLOOKUP($E928, [1]Requirements!$A:$K, 5, FALSE)</f>
        <v>2017-03-01 10:53:27</v>
      </c>
      <c r="P928" s="5" t="str">
        <f>VLOOKUP($E928, [1]Requirements!$A:$K, 3, FALSE)</f>
        <v>raksharma</v>
      </c>
    </row>
    <row r="929" spans="1:16" x14ac:dyDescent="0.3">
      <c r="A929" t="s">
        <v>641</v>
      </c>
      <c r="B929" t="s">
        <v>443</v>
      </c>
      <c r="C929" t="s">
        <v>453</v>
      </c>
      <c r="D929" t="s">
        <v>454</v>
      </c>
      <c r="E929">
        <v>10738</v>
      </c>
      <c r="F929" s="4">
        <v>41522</v>
      </c>
      <c r="G929" s="4" t="str">
        <f>VLOOKUP(E929, [1]Requirements!$A:$K, 11, FALSE)</f>
        <v>mkgaurav</v>
      </c>
      <c r="H929" s="4">
        <v>42539</v>
      </c>
      <c r="I929">
        <v>202322</v>
      </c>
      <c r="J929" t="s">
        <v>459</v>
      </c>
      <c r="K929" s="5">
        <v>42539.579004629632</v>
      </c>
      <c r="L929" s="6">
        <f>VLOOKUP($E929, [1]Requirements!$A:$K, 6, FALSE)</f>
        <v>6649</v>
      </c>
      <c r="M929" s="5" t="str">
        <f>VLOOKUP($E929, [1]Requirements!$A:$K, 2, FALSE)</f>
        <v>QC 4005 -WS-&gt;Bag-&gt;Bag Enquiry:Force load bag as reason GATE then in Categories section GATE is not displaying and in Comment section instead of displaying Force it is displaying GATE</v>
      </c>
      <c r="N929" s="5">
        <f>VLOOKUP($E929, [1]Requirements!$A:$K,4, FALSE)</f>
        <v>41544</v>
      </c>
      <c r="O929" s="5" t="str">
        <f>VLOOKUP($E929, [1]Requirements!$A:$K, 5, FALSE)</f>
        <v>2017-08-03 05:29:18</v>
      </c>
      <c r="P929" s="5" t="str">
        <f>VLOOKUP($E929, [1]Requirements!$A:$K, 3, FALSE)</f>
        <v>mkgaurav</v>
      </c>
    </row>
    <row r="930" spans="1:16" x14ac:dyDescent="0.3">
      <c r="A930" t="s">
        <v>641</v>
      </c>
      <c r="B930" t="s">
        <v>443</v>
      </c>
      <c r="C930" t="s">
        <v>453</v>
      </c>
      <c r="D930" t="s">
        <v>455</v>
      </c>
      <c r="E930">
        <v>10739</v>
      </c>
      <c r="F930" s="4">
        <v>41522</v>
      </c>
      <c r="G930" s="4" t="str">
        <f>VLOOKUP(E930, [1]Requirements!$A:$K, 11, FALSE)</f>
        <v>mkgaurav</v>
      </c>
      <c r="H930" s="4">
        <v>42539</v>
      </c>
      <c r="I930">
        <v>202323</v>
      </c>
      <c r="J930" t="s">
        <v>459</v>
      </c>
      <c r="K930" s="5">
        <v>42539.579108796293</v>
      </c>
      <c r="L930" s="6">
        <f>VLOOKUP($E930, [1]Requirements!$A:$K, 6, FALSE)</f>
        <v>6649</v>
      </c>
      <c r="M930" s="5" t="str">
        <f>VLOOKUP($E930, [1]Requirements!$A:$K, 2, FALSE)</f>
        <v>QC 4005 -WS-&gt;Bag-&gt;Bag Enquiry:Force load bag as reason GATE then in Categories section GATE is not displaying and in Comment section instead of displaying Force it is displaying GATE</v>
      </c>
      <c r="N930" s="5">
        <f>VLOOKUP($E930, [1]Requirements!$A:$K,4, FALSE)</f>
        <v>41544</v>
      </c>
      <c r="O930" s="5" t="str">
        <f>VLOOKUP($E930, [1]Requirements!$A:$K, 5, FALSE)</f>
        <v>2017-08-03 05:29:18</v>
      </c>
      <c r="P930" s="5" t="str">
        <f>VLOOKUP($E930, [1]Requirements!$A:$K, 3, FALSE)</f>
        <v>mkgaurav</v>
      </c>
    </row>
    <row r="931" spans="1:16" x14ac:dyDescent="0.3">
      <c r="A931" t="s">
        <v>641</v>
      </c>
      <c r="B931" t="s">
        <v>443</v>
      </c>
      <c r="C931" t="s">
        <v>453</v>
      </c>
      <c r="D931" t="s">
        <v>456</v>
      </c>
      <c r="E931">
        <v>10740</v>
      </c>
      <c r="F931" s="4">
        <v>41522</v>
      </c>
      <c r="G931" s="4" t="str">
        <f>VLOOKUP(E931, [1]Requirements!$A:$K, 11, FALSE)</f>
        <v>mkgaurav</v>
      </c>
      <c r="H931" s="4">
        <v>42539</v>
      </c>
      <c r="I931">
        <v>202324</v>
      </c>
      <c r="J931" t="s">
        <v>459</v>
      </c>
      <c r="K931" s="5">
        <v>42539.579189814816</v>
      </c>
      <c r="L931" s="6">
        <f>VLOOKUP($E931, [1]Requirements!$A:$K, 6, FALSE)</f>
        <v>6649</v>
      </c>
      <c r="M931" s="5" t="str">
        <f>VLOOKUP($E931, [1]Requirements!$A:$K, 2, FALSE)</f>
        <v>QC 4005 -WS-&gt;Bag-&gt;Bag Enquiry:Force load bag as reason GATE then in Categories section GATE is not displaying and in Comment section instead of displaying Force it is displaying GATE</v>
      </c>
      <c r="N931" s="5">
        <f>VLOOKUP($E931, [1]Requirements!$A:$K,4, FALSE)</f>
        <v>41544</v>
      </c>
      <c r="O931" s="5" t="str">
        <f>VLOOKUP($E931, [1]Requirements!$A:$K, 5, FALSE)</f>
        <v>2017-08-03 05:29:18</v>
      </c>
      <c r="P931" s="5" t="str">
        <f>VLOOKUP($E931, [1]Requirements!$A:$K, 3, FALSE)</f>
        <v>mkgaurav</v>
      </c>
    </row>
    <row r="932" spans="1:16" x14ac:dyDescent="0.3">
      <c r="A932" t="s">
        <v>641</v>
      </c>
      <c r="B932" t="s">
        <v>443</v>
      </c>
      <c r="C932" t="s">
        <v>457</v>
      </c>
      <c r="D932" t="s">
        <v>458</v>
      </c>
      <c r="E932">
        <v>9057</v>
      </c>
      <c r="F932" s="4">
        <v>41269</v>
      </c>
      <c r="G932" s="4" t="str">
        <f>VLOOKUP(E932, [1]Requirements!$A:$K, 11, FALSE)</f>
        <v>mkgaurav</v>
      </c>
      <c r="H932" s="4">
        <v>42539</v>
      </c>
      <c r="I932">
        <v>202314</v>
      </c>
      <c r="J932" t="s">
        <v>459</v>
      </c>
      <c r="K932" s="5">
        <v>42542.450300925928</v>
      </c>
      <c r="L932" s="6">
        <f>VLOOKUP($E932, [1]Requirements!$A:$K, 6, FALSE)</f>
        <v>6610</v>
      </c>
      <c r="M932" s="5" t="str">
        <f>VLOOKUP($E932, [1]Requirements!$A:$K, 2, FALSE)</f>
        <v>QC3633- New screen:  Add new "Marked Bags" IWS screen to allow selection, filtering and reporting on Marked bags</v>
      </c>
      <c r="N932" s="5">
        <f>VLOOKUP($E932, [1]Requirements!$A:$K,4, FALSE)</f>
        <v>41477</v>
      </c>
      <c r="O932" s="5" t="str">
        <f>VLOOKUP($E932, [1]Requirements!$A:$K, 5, FALSE)</f>
        <v>2017-07-21 06:49:04</v>
      </c>
      <c r="P932" s="5" t="str">
        <f>VLOOKUP($E932, [1]Requirements!$A:$K, 3, FALSE)</f>
        <v>raksharma</v>
      </c>
    </row>
    <row r="933" spans="1:16" x14ac:dyDescent="0.3">
      <c r="A933" t="s">
        <v>641</v>
      </c>
      <c r="B933" t="s">
        <v>443</v>
      </c>
      <c r="C933" t="s">
        <v>457</v>
      </c>
      <c r="D933" t="s">
        <v>458</v>
      </c>
      <c r="E933">
        <v>9057</v>
      </c>
      <c r="F933" s="4">
        <v>41269</v>
      </c>
      <c r="G933" s="4" t="str">
        <f>VLOOKUP(E933, [1]Requirements!$A:$K, 11, FALSE)</f>
        <v>mkgaurav</v>
      </c>
      <c r="H933" s="4">
        <v>42541</v>
      </c>
      <c r="I933">
        <v>202482</v>
      </c>
      <c r="J933" t="s">
        <v>459</v>
      </c>
      <c r="K933" s="5">
        <v>42542.450300925928</v>
      </c>
      <c r="L933" s="6">
        <f>VLOOKUP($E933, [1]Requirements!$A:$K, 6, FALSE)</f>
        <v>6610</v>
      </c>
      <c r="M933" s="5" t="str">
        <f>VLOOKUP($E933, [1]Requirements!$A:$K, 2, FALSE)</f>
        <v>QC3633- New screen:  Add new "Marked Bags" IWS screen to allow selection, filtering and reporting on Marked bags</v>
      </c>
      <c r="N933" s="5">
        <f>VLOOKUP($E933, [1]Requirements!$A:$K,4, FALSE)</f>
        <v>41477</v>
      </c>
      <c r="O933" s="5" t="str">
        <f>VLOOKUP($E933, [1]Requirements!$A:$K, 5, FALSE)</f>
        <v>2017-07-21 06:49:04</v>
      </c>
      <c r="P933" s="5" t="str">
        <f>VLOOKUP($E933, [1]Requirements!$A:$K, 3, FALSE)</f>
        <v>raksharma</v>
      </c>
    </row>
    <row r="934" spans="1:16" x14ac:dyDescent="0.3">
      <c r="A934" t="s">
        <v>641</v>
      </c>
      <c r="B934" t="s">
        <v>443</v>
      </c>
      <c r="C934" t="s">
        <v>457</v>
      </c>
      <c r="D934" t="s">
        <v>458</v>
      </c>
      <c r="E934">
        <v>9057</v>
      </c>
      <c r="F934" s="4">
        <v>41269</v>
      </c>
      <c r="G934" s="4" t="str">
        <f>VLOOKUP(E934, [1]Requirements!$A:$K, 11, FALSE)</f>
        <v>mkgaurav</v>
      </c>
      <c r="H934" s="4">
        <v>42542</v>
      </c>
      <c r="I934">
        <v>202961</v>
      </c>
      <c r="J934" t="s">
        <v>20</v>
      </c>
      <c r="K934" s="5">
        <v>42542.450300925928</v>
      </c>
      <c r="L934" s="6">
        <f>VLOOKUP($E934, [1]Requirements!$A:$K, 6, FALSE)</f>
        <v>6610</v>
      </c>
      <c r="M934" s="5" t="str">
        <f>VLOOKUP($E934, [1]Requirements!$A:$K, 2, FALSE)</f>
        <v>QC3633- New screen:  Add new "Marked Bags" IWS screen to allow selection, filtering and reporting on Marked bags</v>
      </c>
      <c r="N934" s="5">
        <f>VLOOKUP($E934, [1]Requirements!$A:$K,4, FALSE)</f>
        <v>41477</v>
      </c>
      <c r="O934" s="5" t="str">
        <f>VLOOKUP($E934, [1]Requirements!$A:$K, 5, FALSE)</f>
        <v>2017-07-21 06:49:04</v>
      </c>
      <c r="P934" s="5" t="str">
        <f>VLOOKUP($E934, [1]Requirements!$A:$K, 3, FALSE)</f>
        <v>raksharma</v>
      </c>
    </row>
    <row r="935" spans="1:16" x14ac:dyDescent="0.3">
      <c r="A935" t="s">
        <v>641</v>
      </c>
      <c r="B935" t="s">
        <v>443</v>
      </c>
      <c r="C935" t="s">
        <v>457</v>
      </c>
      <c r="D935" t="s">
        <v>460</v>
      </c>
      <c r="E935">
        <v>9058</v>
      </c>
      <c r="F935" s="4">
        <v>41269</v>
      </c>
      <c r="G935" s="4" t="str">
        <f>VLOOKUP(E935, [1]Requirements!$A:$K, 11, FALSE)</f>
        <v>mkgaurav</v>
      </c>
      <c r="H935" s="4">
        <v>42539</v>
      </c>
      <c r="I935">
        <v>202316</v>
      </c>
      <c r="J935" t="s">
        <v>459</v>
      </c>
      <c r="K935" s="5">
        <v>42541.372800925928</v>
      </c>
      <c r="L935" s="6">
        <f>VLOOKUP($E935, [1]Requirements!$A:$K, 6, FALSE)</f>
        <v>6610</v>
      </c>
      <c r="M935" s="5" t="str">
        <f>VLOOKUP($E935, [1]Requirements!$A:$K, 2, FALSE)</f>
        <v>QC3633- New screen:  Add new "Marked Bags" IWS screen to allow selection, filtering and reporting on Marked bags</v>
      </c>
      <c r="N935" s="5">
        <f>VLOOKUP($E935, [1]Requirements!$A:$K,4, FALSE)</f>
        <v>41477</v>
      </c>
      <c r="O935" s="5" t="str">
        <f>VLOOKUP($E935, [1]Requirements!$A:$K, 5, FALSE)</f>
        <v>2017-07-21 06:49:04</v>
      </c>
      <c r="P935" s="5" t="str">
        <f>VLOOKUP($E935, [1]Requirements!$A:$K, 3, FALSE)</f>
        <v>raksharma</v>
      </c>
    </row>
    <row r="936" spans="1:16" x14ac:dyDescent="0.3">
      <c r="A936" t="s">
        <v>641</v>
      </c>
      <c r="B936" t="s">
        <v>443</v>
      </c>
      <c r="C936" t="s">
        <v>457</v>
      </c>
      <c r="D936" t="s">
        <v>460</v>
      </c>
      <c r="E936">
        <v>9058</v>
      </c>
      <c r="F936" s="4">
        <v>41269</v>
      </c>
      <c r="G936" s="4" t="str">
        <f>VLOOKUP(E936, [1]Requirements!$A:$K, 11, FALSE)</f>
        <v>mkgaurav</v>
      </c>
      <c r="H936" s="4">
        <v>42541</v>
      </c>
      <c r="I936">
        <v>202484</v>
      </c>
      <c r="J936" t="s">
        <v>20</v>
      </c>
      <c r="K936" s="5">
        <v>42541.372800925928</v>
      </c>
      <c r="L936" s="6">
        <f>VLOOKUP($E936, [1]Requirements!$A:$K, 6, FALSE)</f>
        <v>6610</v>
      </c>
      <c r="M936" s="5" t="str">
        <f>VLOOKUP($E936, [1]Requirements!$A:$K, 2, FALSE)</f>
        <v>QC3633- New screen:  Add new "Marked Bags" IWS screen to allow selection, filtering and reporting on Marked bags</v>
      </c>
      <c r="N936" s="5">
        <f>VLOOKUP($E936, [1]Requirements!$A:$K,4, FALSE)</f>
        <v>41477</v>
      </c>
      <c r="O936" s="5" t="str">
        <f>VLOOKUP($E936, [1]Requirements!$A:$K, 5, FALSE)</f>
        <v>2017-07-21 06:49:04</v>
      </c>
      <c r="P936" s="5" t="str">
        <f>VLOOKUP($E936, [1]Requirements!$A:$K, 3, FALSE)</f>
        <v>raksharma</v>
      </c>
    </row>
    <row r="937" spans="1:16" x14ac:dyDescent="0.3">
      <c r="A937" t="s">
        <v>641</v>
      </c>
      <c r="B937" t="s">
        <v>443</v>
      </c>
      <c r="C937" t="s">
        <v>457</v>
      </c>
      <c r="D937" t="s">
        <v>461</v>
      </c>
      <c r="E937">
        <v>9059</v>
      </c>
      <c r="F937" s="4">
        <v>41269</v>
      </c>
      <c r="G937" s="4" t="str">
        <f>VLOOKUP(E937, [1]Requirements!$A:$K, 11, FALSE)</f>
        <v>mkgaurav</v>
      </c>
      <c r="H937" s="4">
        <v>42539</v>
      </c>
      <c r="I937">
        <v>202315</v>
      </c>
      <c r="J937" t="s">
        <v>459</v>
      </c>
      <c r="K937" s="5">
        <v>42541.372708333336</v>
      </c>
      <c r="L937" s="6">
        <f>VLOOKUP($E937, [1]Requirements!$A:$K, 6, FALSE)</f>
        <v>6610</v>
      </c>
      <c r="M937" s="5" t="str">
        <f>VLOOKUP($E937, [1]Requirements!$A:$K, 2, FALSE)</f>
        <v>QC3633- New screen:  Add new "Marked Bags" IWS screen to allow selection, filtering and reporting on Marked bags</v>
      </c>
      <c r="N937" s="5">
        <f>VLOOKUP($E937, [1]Requirements!$A:$K,4, FALSE)</f>
        <v>41477</v>
      </c>
      <c r="O937" s="5" t="str">
        <f>VLOOKUP($E937, [1]Requirements!$A:$K, 5, FALSE)</f>
        <v>2017-07-21 06:49:04</v>
      </c>
      <c r="P937" s="5" t="str">
        <f>VLOOKUP($E937, [1]Requirements!$A:$K, 3, FALSE)</f>
        <v>raksharma</v>
      </c>
    </row>
    <row r="938" spans="1:16" x14ac:dyDescent="0.3">
      <c r="A938" t="s">
        <v>641</v>
      </c>
      <c r="B938" t="s">
        <v>443</v>
      </c>
      <c r="C938" t="s">
        <v>457</v>
      </c>
      <c r="D938" t="s">
        <v>461</v>
      </c>
      <c r="E938">
        <v>9059</v>
      </c>
      <c r="F938" s="4">
        <v>41269</v>
      </c>
      <c r="G938" s="4" t="str">
        <f>VLOOKUP(E938, [1]Requirements!$A:$K, 11, FALSE)</f>
        <v>mkgaurav</v>
      </c>
      <c r="H938" s="4">
        <v>42541</v>
      </c>
      <c r="I938">
        <v>202483</v>
      </c>
      <c r="J938" t="s">
        <v>20</v>
      </c>
      <c r="K938" s="5">
        <v>42541.372708333336</v>
      </c>
      <c r="L938" s="6">
        <f>VLOOKUP($E938, [1]Requirements!$A:$K, 6, FALSE)</f>
        <v>6610</v>
      </c>
      <c r="M938" s="5" t="str">
        <f>VLOOKUP($E938, [1]Requirements!$A:$K, 2, FALSE)</f>
        <v>QC3633- New screen:  Add new "Marked Bags" IWS screen to allow selection, filtering and reporting on Marked bags</v>
      </c>
      <c r="N938" s="5">
        <f>VLOOKUP($E938, [1]Requirements!$A:$K,4, FALSE)</f>
        <v>41477</v>
      </c>
      <c r="O938" s="5" t="str">
        <f>VLOOKUP($E938, [1]Requirements!$A:$K, 5, FALSE)</f>
        <v>2017-07-21 06:49:04</v>
      </c>
      <c r="P938" s="5" t="str">
        <f>VLOOKUP($E938, [1]Requirements!$A:$K, 3, FALSE)</f>
        <v>raksharma</v>
      </c>
    </row>
    <row r="939" spans="1:16" x14ac:dyDescent="0.3">
      <c r="A939" t="s">
        <v>641</v>
      </c>
      <c r="B939" t="s">
        <v>443</v>
      </c>
      <c r="C939" t="s">
        <v>457</v>
      </c>
      <c r="D939" t="s">
        <v>462</v>
      </c>
      <c r="E939">
        <v>9060</v>
      </c>
      <c r="F939" s="4">
        <v>41269</v>
      </c>
      <c r="G939" s="4" t="str">
        <f>VLOOKUP(E939, [1]Requirements!$A:$K, 11, FALSE)</f>
        <v>mkgaurav</v>
      </c>
      <c r="H939" s="4">
        <v>42539</v>
      </c>
      <c r="I939">
        <v>202317</v>
      </c>
      <c r="J939" t="s">
        <v>459</v>
      </c>
      <c r="K939" s="5">
        <v>42541.372881944444</v>
      </c>
      <c r="L939" s="6">
        <f>VLOOKUP($E939, [1]Requirements!$A:$K, 6, FALSE)</f>
        <v>6610</v>
      </c>
      <c r="M939" s="5" t="str">
        <f>VLOOKUP($E939, [1]Requirements!$A:$K, 2, FALSE)</f>
        <v>QC3633- New screen:  Add new "Marked Bags" IWS screen to allow selection, filtering and reporting on Marked bags</v>
      </c>
      <c r="N939" s="5">
        <f>VLOOKUP($E939, [1]Requirements!$A:$K,4, FALSE)</f>
        <v>41477</v>
      </c>
      <c r="O939" s="5" t="str">
        <f>VLOOKUP($E939, [1]Requirements!$A:$K, 5, FALSE)</f>
        <v>2017-07-21 06:49:04</v>
      </c>
      <c r="P939" s="5" t="str">
        <f>VLOOKUP($E939, [1]Requirements!$A:$K, 3, FALSE)</f>
        <v>raksharma</v>
      </c>
    </row>
    <row r="940" spans="1:16" x14ac:dyDescent="0.3">
      <c r="A940" t="s">
        <v>641</v>
      </c>
      <c r="B940" t="s">
        <v>443</v>
      </c>
      <c r="C940" t="s">
        <v>457</v>
      </c>
      <c r="D940" t="s">
        <v>462</v>
      </c>
      <c r="E940">
        <v>9060</v>
      </c>
      <c r="F940" s="4">
        <v>41269</v>
      </c>
      <c r="G940" s="4" t="str">
        <f>VLOOKUP(E940, [1]Requirements!$A:$K, 11, FALSE)</f>
        <v>mkgaurav</v>
      </c>
      <c r="H940" s="4">
        <v>42541</v>
      </c>
      <c r="I940">
        <v>202485</v>
      </c>
      <c r="J940" t="s">
        <v>20</v>
      </c>
      <c r="K940" s="5">
        <v>42541.372881944444</v>
      </c>
      <c r="L940" s="6">
        <f>VLOOKUP($E940, [1]Requirements!$A:$K, 6, FALSE)</f>
        <v>6610</v>
      </c>
      <c r="M940" s="5" t="str">
        <f>VLOOKUP($E940, [1]Requirements!$A:$K, 2, FALSE)</f>
        <v>QC3633- New screen:  Add new "Marked Bags" IWS screen to allow selection, filtering and reporting on Marked bags</v>
      </c>
      <c r="N940" s="5">
        <f>VLOOKUP($E940, [1]Requirements!$A:$K,4, FALSE)</f>
        <v>41477</v>
      </c>
      <c r="O940" s="5" t="str">
        <f>VLOOKUP($E940, [1]Requirements!$A:$K, 5, FALSE)</f>
        <v>2017-07-21 06:49:04</v>
      </c>
      <c r="P940" s="5" t="str">
        <f>VLOOKUP($E940, [1]Requirements!$A:$K, 3, FALSE)</f>
        <v>raksharma</v>
      </c>
    </row>
    <row r="941" spans="1:16" x14ac:dyDescent="0.3">
      <c r="A941" t="s">
        <v>641</v>
      </c>
      <c r="B941" t="s">
        <v>443</v>
      </c>
      <c r="C941" t="s">
        <v>463</v>
      </c>
      <c r="D941" t="s">
        <v>464</v>
      </c>
      <c r="E941">
        <v>9035</v>
      </c>
      <c r="F941" s="4">
        <v>41267</v>
      </c>
      <c r="G941" s="4" t="str">
        <f>VLOOKUP(E941, [1]Requirements!$A:$K, 11, FALSE)</f>
        <v>mkgaurav</v>
      </c>
      <c r="H941" s="4">
        <v>42539</v>
      </c>
      <c r="I941">
        <v>202320</v>
      </c>
      <c r="J941" t="s">
        <v>459</v>
      </c>
      <c r="K941" s="5">
        <v>42543.209594907406</v>
      </c>
      <c r="L941" s="6">
        <f>VLOOKUP($E941, [1]Requirements!$A:$K, 6, FALSE)</f>
        <v>6609</v>
      </c>
      <c r="M941" s="5" t="str">
        <f>VLOOKUP($E941, [1]Requirements!$A:$K, 2, FALSE)</f>
        <v>QC996- Message Center Alert generated when user manually departs or FIDS message departs a flight if there are bags to offload.</v>
      </c>
      <c r="N941" s="5">
        <f>VLOOKUP($E941, [1]Requirements!$A:$K,4, FALSE)</f>
        <v>41477</v>
      </c>
      <c r="O941" s="5" t="str">
        <f>VLOOKUP($E941, [1]Requirements!$A:$K, 5, FALSE)</f>
        <v>2017-07-21 06:50:35</v>
      </c>
      <c r="P941" s="5" t="str">
        <f>VLOOKUP($E941, [1]Requirements!$A:$K, 3, FALSE)</f>
        <v>raksharma</v>
      </c>
    </row>
    <row r="942" spans="1:16" x14ac:dyDescent="0.3">
      <c r="A942" t="s">
        <v>641</v>
      </c>
      <c r="B942" t="s">
        <v>443</v>
      </c>
      <c r="C942" t="s">
        <v>463</v>
      </c>
      <c r="D942" t="s">
        <v>464</v>
      </c>
      <c r="E942">
        <v>9035</v>
      </c>
      <c r="F942" s="4">
        <v>41267</v>
      </c>
      <c r="G942" s="4" t="str">
        <f>VLOOKUP(E942, [1]Requirements!$A:$K, 11, FALSE)</f>
        <v>mkgaurav</v>
      </c>
      <c r="H942" s="4">
        <v>42543</v>
      </c>
      <c r="I942">
        <v>203073</v>
      </c>
      <c r="J942" t="s">
        <v>20</v>
      </c>
      <c r="K942" s="5">
        <v>42543.209594907406</v>
      </c>
      <c r="L942" s="6">
        <f>VLOOKUP($E942, [1]Requirements!$A:$K, 6, FALSE)</f>
        <v>6609</v>
      </c>
      <c r="M942" s="5" t="str">
        <f>VLOOKUP($E942, [1]Requirements!$A:$K, 2, FALSE)</f>
        <v>QC996- Message Center Alert generated when user manually departs or FIDS message departs a flight if there are bags to offload.</v>
      </c>
      <c r="N942" s="5">
        <f>VLOOKUP($E942, [1]Requirements!$A:$K,4, FALSE)</f>
        <v>41477</v>
      </c>
      <c r="O942" s="5" t="str">
        <f>VLOOKUP($E942, [1]Requirements!$A:$K, 5, FALSE)</f>
        <v>2017-07-21 06:50:35</v>
      </c>
      <c r="P942" s="5" t="str">
        <f>VLOOKUP($E942, [1]Requirements!$A:$K, 3, FALSE)</f>
        <v>raksharma</v>
      </c>
    </row>
    <row r="943" spans="1:16" x14ac:dyDescent="0.3">
      <c r="A943" t="s">
        <v>641</v>
      </c>
      <c r="B943" t="s">
        <v>443</v>
      </c>
      <c r="C943" t="s">
        <v>463</v>
      </c>
      <c r="D943" t="s">
        <v>465</v>
      </c>
      <c r="E943">
        <v>9033</v>
      </c>
      <c r="F943" s="4">
        <v>41267</v>
      </c>
      <c r="G943" s="4" t="str">
        <f>VLOOKUP(E943, [1]Requirements!$A:$K, 11, FALSE)</f>
        <v>mkgaurav</v>
      </c>
      <c r="H943" s="4">
        <v>42539</v>
      </c>
      <c r="I943">
        <v>202319</v>
      </c>
      <c r="J943" t="s">
        <v>459</v>
      </c>
      <c r="K943" s="5">
        <v>42543.209652777776</v>
      </c>
      <c r="L943" s="6">
        <f>VLOOKUP($E943, [1]Requirements!$A:$K, 6, FALSE)</f>
        <v>6609</v>
      </c>
      <c r="M943" s="5" t="str">
        <f>VLOOKUP($E943, [1]Requirements!$A:$K, 2, FALSE)</f>
        <v>QC996- Message Center Alert generated when user manually departs or FIDS message departs a flight if there are bags to offload.</v>
      </c>
      <c r="N943" s="5">
        <f>VLOOKUP($E943, [1]Requirements!$A:$K,4, FALSE)</f>
        <v>41477</v>
      </c>
      <c r="O943" s="5" t="str">
        <f>VLOOKUP($E943, [1]Requirements!$A:$K, 5, FALSE)</f>
        <v>2017-07-21 06:50:35</v>
      </c>
      <c r="P943" s="5" t="str">
        <f>VLOOKUP($E943, [1]Requirements!$A:$K, 3, FALSE)</f>
        <v>raksharma</v>
      </c>
    </row>
    <row r="944" spans="1:16" x14ac:dyDescent="0.3">
      <c r="A944" t="s">
        <v>641</v>
      </c>
      <c r="B944" t="s">
        <v>443</v>
      </c>
      <c r="C944" t="s">
        <v>463</v>
      </c>
      <c r="D944" t="s">
        <v>465</v>
      </c>
      <c r="E944">
        <v>9033</v>
      </c>
      <c r="F944" s="4">
        <v>41267</v>
      </c>
      <c r="G944" s="4" t="str">
        <f>VLOOKUP(E944, [1]Requirements!$A:$K, 11, FALSE)</f>
        <v>mkgaurav</v>
      </c>
      <c r="H944" s="4">
        <v>42543</v>
      </c>
      <c r="I944">
        <v>203074</v>
      </c>
      <c r="J944" t="s">
        <v>20</v>
      </c>
      <c r="K944" s="5">
        <v>42543.209652777776</v>
      </c>
      <c r="L944" s="6">
        <f>VLOOKUP($E944, [1]Requirements!$A:$K, 6, FALSE)</f>
        <v>6609</v>
      </c>
      <c r="M944" s="5" t="str">
        <f>VLOOKUP($E944, [1]Requirements!$A:$K, 2, FALSE)</f>
        <v>QC996- Message Center Alert generated when user manually departs or FIDS message departs a flight if there are bags to offload.</v>
      </c>
      <c r="N944" s="5">
        <f>VLOOKUP($E944, [1]Requirements!$A:$K,4, FALSE)</f>
        <v>41477</v>
      </c>
      <c r="O944" s="5" t="str">
        <f>VLOOKUP($E944, [1]Requirements!$A:$K, 5, FALSE)</f>
        <v>2017-07-21 06:50:35</v>
      </c>
      <c r="P944" s="5" t="str">
        <f>VLOOKUP($E944, [1]Requirements!$A:$K, 3, FALSE)</f>
        <v>raksharma</v>
      </c>
    </row>
    <row r="945" spans="1:16" x14ac:dyDescent="0.3">
      <c r="A945" t="s">
        <v>641</v>
      </c>
      <c r="B945" t="s">
        <v>398</v>
      </c>
      <c r="C945" t="s">
        <v>865</v>
      </c>
      <c r="D945" t="s">
        <v>866</v>
      </c>
      <c r="E945">
        <v>12013</v>
      </c>
      <c r="F945" s="4">
        <v>41689</v>
      </c>
      <c r="G945" s="4" t="str">
        <f>VLOOKUP(E945, [1]Requirements!$A:$K, 11, FALSE)</f>
        <v>mshakya</v>
      </c>
      <c r="H945" s="4">
        <v>42544</v>
      </c>
      <c r="I945">
        <v>203859</v>
      </c>
      <c r="J945" t="s">
        <v>20</v>
      </c>
      <c r="K945" s="5">
        <v>42544.45511574074</v>
      </c>
      <c r="L945" s="6">
        <f>VLOOKUP($E945, [1]Requirements!$A:$K, 6, FALSE)</f>
        <v>6773</v>
      </c>
      <c r="M945" s="5" t="str">
        <f>VLOOKUP($E945, [1]Requirements!$A:$K, 2, FALSE)</f>
        <v>QC 4985 IWS&gt; Bags to Offload due to a Move Flight Contents with security check remain to offload when new BSM's come in</v>
      </c>
      <c r="N945" s="5">
        <f>VLOOKUP($E945, [1]Requirements!$A:$K,4, FALSE)</f>
        <v>41690</v>
      </c>
      <c r="O945" s="5" t="str">
        <f>VLOOKUP($E945, [1]Requirements!$A:$K, 5, FALSE)</f>
        <v>2017-04-23 09:39:11</v>
      </c>
      <c r="P945" s="5" t="str">
        <f>VLOOKUP($E945, [1]Requirements!$A:$K, 3, FALSE)</f>
        <v>anshuyadav</v>
      </c>
    </row>
    <row r="946" spans="1:16" x14ac:dyDescent="0.3">
      <c r="A946" t="s">
        <v>641</v>
      </c>
      <c r="B946" t="s">
        <v>398</v>
      </c>
      <c r="C946" t="s">
        <v>865</v>
      </c>
      <c r="D946" t="s">
        <v>867</v>
      </c>
      <c r="E946">
        <v>12015</v>
      </c>
      <c r="F946" s="4">
        <v>41689</v>
      </c>
      <c r="G946" s="4" t="str">
        <f>VLOOKUP(E946, [1]Requirements!$A:$K, 11, FALSE)</f>
        <v>mshakya</v>
      </c>
      <c r="H946" s="4">
        <v>42544</v>
      </c>
      <c r="I946">
        <v>203860</v>
      </c>
      <c r="J946" t="s">
        <v>20</v>
      </c>
      <c r="K946" s="5">
        <v>42544.45517361111</v>
      </c>
      <c r="L946" s="6">
        <f>VLOOKUP($E946, [1]Requirements!$A:$K, 6, FALSE)</f>
        <v>6773</v>
      </c>
      <c r="M946" s="5" t="str">
        <f>VLOOKUP($E946, [1]Requirements!$A:$K, 2, FALSE)</f>
        <v>QC 4985 IWS&gt; Bags to Offload due to a Move Flight Contents with security check remain to offload when new BSM's come in</v>
      </c>
      <c r="N946" s="5">
        <f>VLOOKUP($E946, [1]Requirements!$A:$K,4, FALSE)</f>
        <v>41690</v>
      </c>
      <c r="O946" s="5" t="str">
        <f>VLOOKUP($E946, [1]Requirements!$A:$K, 5, FALSE)</f>
        <v>2017-04-23 09:39:11</v>
      </c>
      <c r="P946" s="5" t="str">
        <f>VLOOKUP($E946, [1]Requirements!$A:$K, 3, FALSE)</f>
        <v>anshuyadav</v>
      </c>
    </row>
    <row r="947" spans="1:16" x14ac:dyDescent="0.3">
      <c r="A947" t="s">
        <v>641</v>
      </c>
      <c r="B947" t="s">
        <v>398</v>
      </c>
      <c r="C947" t="s">
        <v>865</v>
      </c>
      <c r="D947" t="s">
        <v>868</v>
      </c>
      <c r="E947">
        <v>12018</v>
      </c>
      <c r="F947" s="4">
        <v>41689</v>
      </c>
      <c r="G947" s="4" t="str">
        <f>VLOOKUP(E947, [1]Requirements!$A:$K, 11, FALSE)</f>
        <v>mshakya</v>
      </c>
      <c r="H947" s="4">
        <v>42544</v>
      </c>
      <c r="I947">
        <v>203861</v>
      </c>
      <c r="J947" t="s">
        <v>20</v>
      </c>
      <c r="K947" s="5">
        <v>42544.45521990741</v>
      </c>
      <c r="L947" s="6">
        <f>VLOOKUP($E947, [1]Requirements!$A:$K, 6, FALSE)</f>
        <v>6773</v>
      </c>
      <c r="M947" s="5" t="str">
        <f>VLOOKUP($E947, [1]Requirements!$A:$K, 2, FALSE)</f>
        <v>QC 4985 IWS&gt; Bags to Offload due to a Move Flight Contents with security check remain to offload when new BSM's come in</v>
      </c>
      <c r="N947" s="5">
        <f>VLOOKUP($E947, [1]Requirements!$A:$K,4, FALSE)</f>
        <v>41690</v>
      </c>
      <c r="O947" s="5" t="str">
        <f>VLOOKUP($E947, [1]Requirements!$A:$K, 5, FALSE)</f>
        <v>2017-04-23 09:39:11</v>
      </c>
      <c r="P947" s="5" t="str">
        <f>VLOOKUP($E947, [1]Requirements!$A:$K, 3, FALSE)</f>
        <v>anshuyadav</v>
      </c>
    </row>
    <row r="948" spans="1:16" x14ac:dyDescent="0.3">
      <c r="A948" t="s">
        <v>641</v>
      </c>
      <c r="B948" t="s">
        <v>398</v>
      </c>
      <c r="C948" t="s">
        <v>869</v>
      </c>
      <c r="D948" t="s">
        <v>870</v>
      </c>
      <c r="E948">
        <v>12007</v>
      </c>
      <c r="F948" s="4">
        <v>41689</v>
      </c>
      <c r="G948" s="4" t="str">
        <f>VLOOKUP(E948, [1]Requirements!$A:$K, 11, FALSE)</f>
        <v>mshakya</v>
      </c>
      <c r="H948" s="4">
        <v>42544</v>
      </c>
      <c r="I948">
        <v>203862</v>
      </c>
      <c r="J948" t="s">
        <v>20</v>
      </c>
      <c r="K948" s="5">
        <v>42544.455752314818</v>
      </c>
      <c r="L948" s="6">
        <f>VLOOKUP($E948, [1]Requirements!$A:$K, 6, FALSE)</f>
        <v>6773</v>
      </c>
      <c r="M948" s="5" t="str">
        <f>VLOOKUP($E948, [1]Requirements!$A:$K, 2, FALSE)</f>
        <v>QC 4985 IWS&gt; Bags to Offload due to a Move Flight Contents with security check remain to offload when new BSM's come in</v>
      </c>
      <c r="N948" s="5">
        <f>VLOOKUP($E948, [1]Requirements!$A:$K,4, FALSE)</f>
        <v>41690</v>
      </c>
      <c r="O948" s="5" t="str">
        <f>VLOOKUP($E948, [1]Requirements!$A:$K, 5, FALSE)</f>
        <v>2017-04-23 09:39:11</v>
      </c>
      <c r="P948" s="5" t="str">
        <f>VLOOKUP($E948, [1]Requirements!$A:$K, 3, FALSE)</f>
        <v>anshuyadav</v>
      </c>
    </row>
    <row r="949" spans="1:16" x14ac:dyDescent="0.3">
      <c r="A949" t="s">
        <v>641</v>
      </c>
      <c r="B949" t="s">
        <v>398</v>
      </c>
      <c r="C949" t="s">
        <v>869</v>
      </c>
      <c r="D949" t="s">
        <v>871</v>
      </c>
      <c r="E949">
        <v>12009</v>
      </c>
      <c r="F949" s="4">
        <v>41689</v>
      </c>
      <c r="G949" s="4" t="str">
        <f>VLOOKUP(E949, [1]Requirements!$A:$K, 11, FALSE)</f>
        <v>mshakya</v>
      </c>
      <c r="H949" s="4">
        <v>42544</v>
      </c>
      <c r="I949">
        <v>203863</v>
      </c>
      <c r="J949" t="s">
        <v>20</v>
      </c>
      <c r="K949" s="5">
        <v>42544.45584490741</v>
      </c>
      <c r="L949" s="6">
        <f>VLOOKUP($E949, [1]Requirements!$A:$K, 6, FALSE)</f>
        <v>6773</v>
      </c>
      <c r="M949" s="5" t="str">
        <f>VLOOKUP($E949, [1]Requirements!$A:$K, 2, FALSE)</f>
        <v>QC 4985 IWS&gt; Bags to Offload due to a Move Flight Contents with security check remain to offload when new BSM's come in</v>
      </c>
      <c r="N949" s="5">
        <f>VLOOKUP($E949, [1]Requirements!$A:$K,4, FALSE)</f>
        <v>41690</v>
      </c>
      <c r="O949" s="5" t="str">
        <f>VLOOKUP($E949, [1]Requirements!$A:$K, 5, FALSE)</f>
        <v>2017-04-23 09:39:11</v>
      </c>
      <c r="P949" s="5" t="str">
        <f>VLOOKUP($E949, [1]Requirements!$A:$K, 3, FALSE)</f>
        <v>anshuyadav</v>
      </c>
    </row>
    <row r="950" spans="1:16" x14ac:dyDescent="0.3">
      <c r="A950" t="s">
        <v>641</v>
      </c>
      <c r="B950" t="s">
        <v>398</v>
      </c>
      <c r="C950" t="s">
        <v>869</v>
      </c>
      <c r="D950" t="s">
        <v>872</v>
      </c>
      <c r="E950">
        <v>12011</v>
      </c>
      <c r="F950" s="4">
        <v>41689</v>
      </c>
      <c r="G950" s="4" t="str">
        <f>VLOOKUP(E950, [1]Requirements!$A:$K, 11, FALSE)</f>
        <v>mshakya</v>
      </c>
      <c r="H950" s="4">
        <v>42544</v>
      </c>
      <c r="I950">
        <v>203864</v>
      </c>
      <c r="J950" t="s">
        <v>20</v>
      </c>
      <c r="K950" s="5">
        <v>42544.455914351849</v>
      </c>
      <c r="L950" s="6">
        <f>VLOOKUP($E950, [1]Requirements!$A:$K, 6, FALSE)</f>
        <v>6773</v>
      </c>
      <c r="M950" s="5" t="str">
        <f>VLOOKUP($E950, [1]Requirements!$A:$K, 2, FALSE)</f>
        <v>QC 4985 IWS&gt; Bags to Offload due to a Move Flight Contents with security check remain to offload when new BSM's come in</v>
      </c>
      <c r="N950" s="5">
        <f>VLOOKUP($E950, [1]Requirements!$A:$K,4, FALSE)</f>
        <v>41690</v>
      </c>
      <c r="O950" s="5" t="str">
        <f>VLOOKUP($E950, [1]Requirements!$A:$K, 5, FALSE)</f>
        <v>2017-04-23 09:39:11</v>
      </c>
      <c r="P950" s="5" t="str">
        <f>VLOOKUP($E950, [1]Requirements!$A:$K, 3, FALSE)</f>
        <v>anshuyadav</v>
      </c>
    </row>
    <row r="951" spans="1:16" x14ac:dyDescent="0.3">
      <c r="A951" t="s">
        <v>641</v>
      </c>
      <c r="B951" t="s">
        <v>443</v>
      </c>
      <c r="C951" t="s">
        <v>873</v>
      </c>
      <c r="D951" t="s">
        <v>874</v>
      </c>
      <c r="E951">
        <v>10410</v>
      </c>
      <c r="F951" s="4">
        <v>41479</v>
      </c>
      <c r="G951" s="4" t="str">
        <f>VLOOKUP(E951, [1]Requirements!$A:$K, 11, FALSE)</f>
        <v>mkgaurav</v>
      </c>
      <c r="H951" s="4">
        <v>42539</v>
      </c>
      <c r="I951">
        <v>202326</v>
      </c>
      <c r="J951" t="s">
        <v>20</v>
      </c>
      <c r="K951" s="5">
        <v>42539.593425925923</v>
      </c>
      <c r="L951" s="6">
        <f>VLOOKUP($E951, [1]Requirements!$A:$K, 6, FALSE)</f>
        <v>6635</v>
      </c>
      <c r="M951" s="5" t="str">
        <f>VLOOKUP($E951, [1]Requirements!$A:$K, 2, FALSE)</f>
        <v>QC 4552 -WS BHE Enquiry - Offload one or more bags from the BHE Enquiry screen leads to an Enquire BHE action per offloaded bag</v>
      </c>
      <c r="N951" s="5">
        <f>VLOOKUP($E951, [1]Requirements!$A:$K,4, FALSE)</f>
        <v>41480</v>
      </c>
      <c r="O951" s="5" t="str">
        <f>VLOOKUP($E951, [1]Requirements!$A:$K, 5, FALSE)</f>
        <v>2017-03-17 07:09:11</v>
      </c>
      <c r="P951" s="5" t="str">
        <f>VLOOKUP($E951, [1]Requirements!$A:$K, 3, FALSE)</f>
        <v>raksharma</v>
      </c>
    </row>
    <row r="952" spans="1:16" x14ac:dyDescent="0.3">
      <c r="A952" t="s">
        <v>641</v>
      </c>
      <c r="B952" t="s">
        <v>443</v>
      </c>
      <c r="C952" t="s">
        <v>873</v>
      </c>
      <c r="D952" t="s">
        <v>875</v>
      </c>
      <c r="E952">
        <v>10411</v>
      </c>
      <c r="F952" s="4">
        <v>41479</v>
      </c>
      <c r="G952" s="4" t="str">
        <f>VLOOKUP(E952, [1]Requirements!$A:$K, 11, FALSE)</f>
        <v>mkgaurav</v>
      </c>
      <c r="H952" s="4">
        <v>42539</v>
      </c>
      <c r="I952">
        <v>202327</v>
      </c>
      <c r="J952" t="s">
        <v>20</v>
      </c>
      <c r="K952" s="5">
        <v>42539.593518518515</v>
      </c>
      <c r="L952" s="6">
        <f>VLOOKUP($E952, [1]Requirements!$A:$K, 6, FALSE)</f>
        <v>6635</v>
      </c>
      <c r="M952" s="5" t="str">
        <f>VLOOKUP($E952, [1]Requirements!$A:$K, 2, FALSE)</f>
        <v>QC 4552 -WS BHE Enquiry - Offload one or more bags from the BHE Enquiry screen leads to an Enquire BHE action per offloaded bag</v>
      </c>
      <c r="N952" s="5">
        <f>VLOOKUP($E952, [1]Requirements!$A:$K,4, FALSE)</f>
        <v>41480</v>
      </c>
      <c r="O952" s="5" t="str">
        <f>VLOOKUP($E952, [1]Requirements!$A:$K, 5, FALSE)</f>
        <v>2017-03-17 07:09:11</v>
      </c>
      <c r="P952" s="5" t="str">
        <f>VLOOKUP($E952, [1]Requirements!$A:$K, 3, FALSE)</f>
        <v>raksharma</v>
      </c>
    </row>
    <row r="953" spans="1:16" x14ac:dyDescent="0.3">
      <c r="A953" t="s">
        <v>641</v>
      </c>
      <c r="B953" t="s">
        <v>443</v>
      </c>
      <c r="C953" t="s">
        <v>873</v>
      </c>
      <c r="D953" t="s">
        <v>876</v>
      </c>
      <c r="E953">
        <v>10412</v>
      </c>
      <c r="F953" s="4">
        <v>41479</v>
      </c>
      <c r="G953" s="4" t="str">
        <f>VLOOKUP(E953, [1]Requirements!$A:$K, 11, FALSE)</f>
        <v>mkgaurav</v>
      </c>
      <c r="H953" s="4">
        <v>42539</v>
      </c>
      <c r="I953">
        <v>202328</v>
      </c>
      <c r="J953" t="s">
        <v>459</v>
      </c>
      <c r="K953" s="5">
        <v>42541.223969907405</v>
      </c>
      <c r="L953" s="6">
        <f>VLOOKUP($E953, [1]Requirements!$A:$K, 6, FALSE)</f>
        <v>6635</v>
      </c>
      <c r="M953" s="5" t="str">
        <f>VLOOKUP($E953, [1]Requirements!$A:$K, 2, FALSE)</f>
        <v>QC 4552 -WS BHE Enquiry - Offload one or more bags from the BHE Enquiry screen leads to an Enquire BHE action per offloaded bag</v>
      </c>
      <c r="N953" s="5">
        <f>VLOOKUP($E953, [1]Requirements!$A:$K,4, FALSE)</f>
        <v>41480</v>
      </c>
      <c r="O953" s="5" t="str">
        <f>VLOOKUP($E953, [1]Requirements!$A:$K, 5, FALSE)</f>
        <v>2017-03-17 07:09:11</v>
      </c>
      <c r="P953" s="5" t="str">
        <f>VLOOKUP($E953, [1]Requirements!$A:$K, 3, FALSE)</f>
        <v>raksharma</v>
      </c>
    </row>
    <row r="954" spans="1:16" x14ac:dyDescent="0.3">
      <c r="A954" t="s">
        <v>641</v>
      </c>
      <c r="B954" t="s">
        <v>443</v>
      </c>
      <c r="C954" t="s">
        <v>873</v>
      </c>
      <c r="D954" t="s">
        <v>876</v>
      </c>
      <c r="E954">
        <v>10412</v>
      </c>
      <c r="F954" s="4">
        <v>41479</v>
      </c>
      <c r="G954" s="4" t="str">
        <f>VLOOKUP(E954, [1]Requirements!$A:$K, 11, FALSE)</f>
        <v>mkgaurav</v>
      </c>
      <c r="H954" s="4">
        <v>42541</v>
      </c>
      <c r="I954">
        <v>202470</v>
      </c>
      <c r="J954" t="s">
        <v>20</v>
      </c>
      <c r="K954" s="5">
        <v>42541.223969907405</v>
      </c>
      <c r="L954" s="6">
        <f>VLOOKUP($E954, [1]Requirements!$A:$K, 6, FALSE)</f>
        <v>6635</v>
      </c>
      <c r="M954" s="5" t="str">
        <f>VLOOKUP($E954, [1]Requirements!$A:$K, 2, FALSE)</f>
        <v>QC 4552 -WS BHE Enquiry - Offload one or more bags from the BHE Enquiry screen leads to an Enquire BHE action per offloaded bag</v>
      </c>
      <c r="N954" s="5">
        <f>VLOOKUP($E954, [1]Requirements!$A:$K,4, FALSE)</f>
        <v>41480</v>
      </c>
      <c r="O954" s="5" t="str">
        <f>VLOOKUP($E954, [1]Requirements!$A:$K, 5, FALSE)</f>
        <v>2017-03-17 07:09:11</v>
      </c>
      <c r="P954" s="5" t="str">
        <f>VLOOKUP($E954, [1]Requirements!$A:$K, 3, FALSE)</f>
        <v>raksharma</v>
      </c>
    </row>
    <row r="955" spans="1:16" x14ac:dyDescent="0.3">
      <c r="A955" t="s">
        <v>641</v>
      </c>
      <c r="B955" t="s">
        <v>398</v>
      </c>
      <c r="C955" t="s">
        <v>877</v>
      </c>
      <c r="D955" t="s">
        <v>878</v>
      </c>
      <c r="E955">
        <v>11520</v>
      </c>
      <c r="F955" s="4">
        <v>41655</v>
      </c>
      <c r="G955" s="4" t="str">
        <f>VLOOKUP(E955, [1]Requirements!$A:$K, 11, FALSE)</f>
        <v>dkarki</v>
      </c>
      <c r="H955" s="4">
        <v>42541</v>
      </c>
      <c r="I955">
        <v>202690</v>
      </c>
      <c r="J955" t="s">
        <v>20</v>
      </c>
      <c r="K955" s="5">
        <v>42541.465555555558</v>
      </c>
      <c r="L955" s="6">
        <f>VLOOKUP($E955, [1]Requirements!$A:$K, 6, FALSE)</f>
        <v>6755</v>
      </c>
      <c r="M955" s="5" t="str">
        <f>VLOOKUP($E955, [1]Requirements!$A:$K, 2, FALSE)</f>
        <v>QC 5046 - IWS&gt;Reflighting.  Unable to reflight bags with an onward connection</v>
      </c>
      <c r="N955" s="5">
        <f>VLOOKUP($E955, [1]Requirements!$A:$K,4, FALSE)</f>
        <v>41652</v>
      </c>
      <c r="O955" s="5" t="str">
        <f>VLOOKUP($E955, [1]Requirements!$A:$K, 5, FALSE)</f>
        <v>2017-03-01 10:13:23</v>
      </c>
      <c r="P955" s="5" t="str">
        <f>VLOOKUP($E955, [1]Requirements!$A:$K, 3, FALSE)</f>
        <v>rgera</v>
      </c>
    </row>
    <row r="956" spans="1:16" x14ac:dyDescent="0.3">
      <c r="A956" t="s">
        <v>641</v>
      </c>
      <c r="B956" t="s">
        <v>398</v>
      </c>
      <c r="C956" t="s">
        <v>877</v>
      </c>
      <c r="D956" t="s">
        <v>879</v>
      </c>
      <c r="E956">
        <v>11521</v>
      </c>
      <c r="F956" s="4">
        <v>41655</v>
      </c>
      <c r="G956" s="4" t="str">
        <f>VLOOKUP(E956, [1]Requirements!$A:$K, 11, FALSE)</f>
        <v>dkarki</v>
      </c>
      <c r="H956" s="4">
        <v>42541</v>
      </c>
      <c r="I956">
        <v>202691</v>
      </c>
      <c r="J956" t="s">
        <v>20</v>
      </c>
      <c r="K956" s="5">
        <v>42541.465624999997</v>
      </c>
      <c r="L956" s="6">
        <f>VLOOKUP($E956, [1]Requirements!$A:$K, 6, FALSE)</f>
        <v>6755</v>
      </c>
      <c r="M956" s="5" t="str">
        <f>VLOOKUP($E956, [1]Requirements!$A:$K, 2, FALSE)</f>
        <v>QC 5046 - IWS&gt;Reflighting.  Unable to reflight bags with an onward connection</v>
      </c>
      <c r="N956" s="5">
        <f>VLOOKUP($E956, [1]Requirements!$A:$K,4, FALSE)</f>
        <v>41652</v>
      </c>
      <c r="O956" s="5" t="str">
        <f>VLOOKUP($E956, [1]Requirements!$A:$K, 5, FALSE)</f>
        <v>2017-03-01 10:13:23</v>
      </c>
      <c r="P956" s="5" t="str">
        <f>VLOOKUP($E956, [1]Requirements!$A:$K, 3, FALSE)</f>
        <v>rgera</v>
      </c>
    </row>
    <row r="957" spans="1:16" x14ac:dyDescent="0.3">
      <c r="A957" t="s">
        <v>641</v>
      </c>
      <c r="B957" t="s">
        <v>443</v>
      </c>
      <c r="C957" t="s">
        <v>880</v>
      </c>
      <c r="D957" t="s">
        <v>881</v>
      </c>
      <c r="E957">
        <v>11776</v>
      </c>
      <c r="F957" s="4">
        <v>41683</v>
      </c>
      <c r="G957" s="4" t="str">
        <f>VLOOKUP(E957, [1]Requirements!$A:$K, 11, FALSE)</f>
        <v>dkarki</v>
      </c>
      <c r="H957" s="4">
        <v>42539</v>
      </c>
      <c r="I957">
        <v>202335</v>
      </c>
      <c r="J957" t="s">
        <v>20</v>
      </c>
      <c r="K957" s="5">
        <v>42539.641168981485</v>
      </c>
      <c r="L957" s="6">
        <f>VLOOKUP($E957, [1]Requirements!$A:$K, 6, FALSE)</f>
        <v>6796</v>
      </c>
      <c r="M957" s="5" t="str">
        <f>VLOOKUP($E957, [1]Requirements!$A:$K, 2, FALSE)</f>
        <v>CR 5105 IWS&gt; Reflight Bag.  Add onward connections  to a reflight route regardless of what was in the original itinerary of the bag</v>
      </c>
      <c r="N957" s="5">
        <f>VLOOKUP($E957, [1]Requirements!$A:$K,4, FALSE)</f>
        <v>41690</v>
      </c>
      <c r="O957" s="5" t="str">
        <f>VLOOKUP($E957, [1]Requirements!$A:$K, 5, FALSE)</f>
        <v>2017-03-14 07:26:29</v>
      </c>
      <c r="P957" s="5" t="str">
        <f>VLOOKUP($E957, [1]Requirements!$A:$K, 3, FALSE)</f>
        <v>anshuyadav</v>
      </c>
    </row>
    <row r="958" spans="1:16" x14ac:dyDescent="0.3">
      <c r="A958" t="s">
        <v>641</v>
      </c>
      <c r="B958" t="s">
        <v>443</v>
      </c>
      <c r="C958" t="s">
        <v>880</v>
      </c>
      <c r="D958" t="s">
        <v>882</v>
      </c>
      <c r="E958">
        <v>11777</v>
      </c>
      <c r="F958" s="4">
        <v>41683</v>
      </c>
      <c r="G958" s="4" t="str">
        <f>VLOOKUP(E958, [1]Requirements!$A:$K, 11, FALSE)</f>
        <v>dkarki</v>
      </c>
      <c r="H958" s="4">
        <v>42539</v>
      </c>
      <c r="I958">
        <v>202336</v>
      </c>
      <c r="J958" t="s">
        <v>20</v>
      </c>
      <c r="K958" s="5">
        <v>42539.641261574077</v>
      </c>
      <c r="L958" s="6">
        <f>VLOOKUP($E958, [1]Requirements!$A:$K, 6, FALSE)</f>
        <v>6796</v>
      </c>
      <c r="M958" s="5" t="str">
        <f>VLOOKUP($E958, [1]Requirements!$A:$K, 2, FALSE)</f>
        <v>CR 5105 IWS&gt; Reflight Bag.  Add onward connections  to a reflight route regardless of what was in the original itinerary of the bag</v>
      </c>
      <c r="N958" s="5">
        <f>VLOOKUP($E958, [1]Requirements!$A:$K,4, FALSE)</f>
        <v>41690</v>
      </c>
      <c r="O958" s="5" t="str">
        <f>VLOOKUP($E958, [1]Requirements!$A:$K, 5, FALSE)</f>
        <v>2017-03-14 07:26:29</v>
      </c>
      <c r="P958" s="5" t="str">
        <f>VLOOKUP($E958, [1]Requirements!$A:$K, 3, FALSE)</f>
        <v>anshuyadav</v>
      </c>
    </row>
    <row r="959" spans="1:16" x14ac:dyDescent="0.3">
      <c r="A959" t="s">
        <v>641</v>
      </c>
      <c r="B959" t="s">
        <v>443</v>
      </c>
      <c r="C959" t="s">
        <v>880</v>
      </c>
      <c r="D959" t="s">
        <v>883</v>
      </c>
      <c r="E959">
        <v>11778</v>
      </c>
      <c r="F959" s="4">
        <v>41683</v>
      </c>
      <c r="G959" s="4" t="str">
        <f>VLOOKUP(E959, [1]Requirements!$A:$K, 11, FALSE)</f>
        <v>dkarki</v>
      </c>
      <c r="H959" s="4">
        <v>42539</v>
      </c>
      <c r="I959">
        <v>202337</v>
      </c>
      <c r="J959" t="s">
        <v>20</v>
      </c>
      <c r="K959" s="5">
        <v>42539.641342592593</v>
      </c>
      <c r="L959" s="6">
        <f>VLOOKUP($E959, [1]Requirements!$A:$K, 6, FALSE)</f>
        <v>6796</v>
      </c>
      <c r="M959" s="5" t="str">
        <f>VLOOKUP($E959, [1]Requirements!$A:$K, 2, FALSE)</f>
        <v>CR 5105 IWS&gt; Reflight Bag.  Add onward connections  to a reflight route regardless of what was in the original itinerary of the bag</v>
      </c>
      <c r="N959" s="5">
        <f>VLOOKUP($E959, [1]Requirements!$A:$K,4, FALSE)</f>
        <v>41690</v>
      </c>
      <c r="O959" s="5" t="str">
        <f>VLOOKUP($E959, [1]Requirements!$A:$K, 5, FALSE)</f>
        <v>2017-03-14 07:26:29</v>
      </c>
      <c r="P959" s="5" t="str">
        <f>VLOOKUP($E959, [1]Requirements!$A:$K, 3, FALSE)</f>
        <v>anshuyadav</v>
      </c>
    </row>
    <row r="960" spans="1:16" x14ac:dyDescent="0.3">
      <c r="A960" t="s">
        <v>641</v>
      </c>
      <c r="B960" t="s">
        <v>398</v>
      </c>
      <c r="C960" t="s">
        <v>884</v>
      </c>
      <c r="D960" t="s">
        <v>885</v>
      </c>
      <c r="E960">
        <v>12439</v>
      </c>
      <c r="F960" s="4">
        <v>41746</v>
      </c>
      <c r="G960" s="4" t="str">
        <f>VLOOKUP(E960, [1]Requirements!$A:$K, 11, FALSE)</f>
        <v>mkgaurav</v>
      </c>
      <c r="H960" s="4">
        <v>42544</v>
      </c>
      <c r="I960">
        <v>203847</v>
      </c>
      <c r="J960" t="s">
        <v>20</v>
      </c>
      <c r="K960" s="5">
        <v>42544.452314814815</v>
      </c>
      <c r="L960" s="6">
        <f>VLOOKUP($E960, [1]Requirements!$A:$K, 6, FALSE)</f>
        <v>6842</v>
      </c>
      <c r="M960" s="5" t="str">
        <f>VLOOKUP($E960, [1]Requirements!$A:$K, 2, FALSE)</f>
        <v>QC 5106 - IWS&gt; Rush Bag Enquiry. When lower case characters are entered in the 'Destination' field in the query area, the system responds with "No Data found". When capital characters are used, the query returns with data.</v>
      </c>
      <c r="N960" s="5">
        <f>VLOOKUP($E960, [1]Requirements!$A:$K,4, FALSE)</f>
        <v>41745</v>
      </c>
      <c r="O960" s="5" t="str">
        <f>VLOOKUP($E960, [1]Requirements!$A:$K, 5, FALSE)</f>
        <v>2017-03-07 07:47:28</v>
      </c>
      <c r="P960" s="5" t="str">
        <f>VLOOKUP($E960, [1]Requirements!$A:$K, 3, FALSE)</f>
        <v>anshuyadav</v>
      </c>
    </row>
    <row r="961" spans="1:16" x14ac:dyDescent="0.3">
      <c r="A961" t="s">
        <v>641</v>
      </c>
      <c r="B961" t="s">
        <v>398</v>
      </c>
      <c r="C961" t="s">
        <v>884</v>
      </c>
      <c r="D961" t="s">
        <v>886</v>
      </c>
      <c r="E961">
        <v>12440</v>
      </c>
      <c r="F961" s="4">
        <v>41746</v>
      </c>
      <c r="G961" s="4" t="str">
        <f>VLOOKUP(E961, [1]Requirements!$A:$K, 11, FALSE)</f>
        <v>mkgaurav</v>
      </c>
      <c r="H961" s="4">
        <v>42544</v>
      </c>
      <c r="I961">
        <v>203848</v>
      </c>
      <c r="J961" t="s">
        <v>20</v>
      </c>
      <c r="K961" s="5">
        <v>42544.452384259261</v>
      </c>
      <c r="L961" s="6">
        <f>VLOOKUP($E961, [1]Requirements!$A:$K, 6, FALSE)</f>
        <v>6842</v>
      </c>
      <c r="M961" s="5" t="str">
        <f>VLOOKUP($E961, [1]Requirements!$A:$K, 2, FALSE)</f>
        <v>QC 5106 - IWS&gt; Rush Bag Enquiry. When lower case characters are entered in the 'Destination' field in the query area, the system responds with "No Data found". When capital characters are used, the query returns with data.</v>
      </c>
      <c r="N961" s="5">
        <f>VLOOKUP($E961, [1]Requirements!$A:$K,4, FALSE)</f>
        <v>41745</v>
      </c>
      <c r="O961" s="5" t="str">
        <f>VLOOKUP($E961, [1]Requirements!$A:$K, 5, FALSE)</f>
        <v>2017-03-07 07:47:28</v>
      </c>
      <c r="P961" s="5" t="str">
        <f>VLOOKUP($E961, [1]Requirements!$A:$K, 3, FALSE)</f>
        <v>anshuyadav</v>
      </c>
    </row>
    <row r="962" spans="1:16" x14ac:dyDescent="0.3">
      <c r="A962" t="s">
        <v>641</v>
      </c>
      <c r="B962" t="s">
        <v>443</v>
      </c>
      <c r="C962" t="s">
        <v>887</v>
      </c>
      <c r="D962" t="s">
        <v>888</v>
      </c>
      <c r="E962">
        <v>10413</v>
      </c>
      <c r="F962" s="4">
        <v>41479</v>
      </c>
      <c r="G962" s="4" t="str">
        <f>VLOOKUP(E962, [1]Requirements!$A:$K, 11, FALSE)</f>
        <v>mkgaurav</v>
      </c>
      <c r="H962" s="4">
        <v>42540</v>
      </c>
      <c r="I962">
        <v>202440</v>
      </c>
      <c r="J962" t="s">
        <v>20</v>
      </c>
      <c r="K962" s="5">
        <v>42540.008518518516</v>
      </c>
      <c r="L962" s="6">
        <f>VLOOKUP($E962, [1]Requirements!$A:$K, 6, FALSE)</f>
        <v>6635</v>
      </c>
      <c r="M962" s="5" t="str">
        <f>VLOOKUP($E962, [1]Requirements!$A:$K, 2, FALSE)</f>
        <v>QC 4552 -WS BHE Enquiry - Offload one or more bags from the BHE Enquiry screen leads to an Enquire BHE action per offloaded bag</v>
      </c>
      <c r="N962" s="5">
        <f>VLOOKUP($E962, [1]Requirements!$A:$K,4, FALSE)</f>
        <v>41480</v>
      </c>
      <c r="O962" s="5" t="str">
        <f>VLOOKUP($E962, [1]Requirements!$A:$K, 5, FALSE)</f>
        <v>2017-03-17 07:09:11</v>
      </c>
      <c r="P962" s="5" t="str">
        <f>VLOOKUP($E962, [1]Requirements!$A:$K, 3, FALSE)</f>
        <v>raksharma</v>
      </c>
    </row>
    <row r="963" spans="1:16" x14ac:dyDescent="0.3">
      <c r="A963" t="s">
        <v>641</v>
      </c>
      <c r="B963" t="s">
        <v>443</v>
      </c>
      <c r="C963" t="s">
        <v>887</v>
      </c>
      <c r="D963" t="s">
        <v>889</v>
      </c>
      <c r="E963">
        <v>10414</v>
      </c>
      <c r="F963" s="4">
        <v>41479</v>
      </c>
      <c r="G963" s="4" t="str">
        <f>VLOOKUP(E963, [1]Requirements!$A:$K, 11, FALSE)</f>
        <v>mkgaurav</v>
      </c>
      <c r="H963" s="4">
        <v>42540</v>
      </c>
      <c r="I963">
        <v>202441</v>
      </c>
      <c r="J963" t="s">
        <v>20</v>
      </c>
      <c r="K963" s="5">
        <v>42540.008599537039</v>
      </c>
      <c r="L963" s="6">
        <f>VLOOKUP($E963, [1]Requirements!$A:$K, 6, FALSE)</f>
        <v>6635</v>
      </c>
      <c r="M963" s="5" t="str">
        <f>VLOOKUP($E963, [1]Requirements!$A:$K, 2, FALSE)</f>
        <v>QC 4552 -WS BHE Enquiry - Offload one or more bags from the BHE Enquiry screen leads to an Enquire BHE action per offloaded bag</v>
      </c>
      <c r="N963" s="5">
        <f>VLOOKUP($E963, [1]Requirements!$A:$K,4, FALSE)</f>
        <v>41480</v>
      </c>
      <c r="O963" s="5" t="str">
        <f>VLOOKUP($E963, [1]Requirements!$A:$K, 5, FALSE)</f>
        <v>2017-03-17 07:09:11</v>
      </c>
      <c r="P963" s="5" t="str">
        <f>VLOOKUP($E963, [1]Requirements!$A:$K, 3, FALSE)</f>
        <v>raksharma</v>
      </c>
    </row>
    <row r="964" spans="1:16" x14ac:dyDescent="0.3">
      <c r="A964" t="s">
        <v>641</v>
      </c>
      <c r="B964" t="s">
        <v>398</v>
      </c>
      <c r="C964" t="s">
        <v>890</v>
      </c>
      <c r="D964" t="s">
        <v>891</v>
      </c>
      <c r="E964">
        <v>10176</v>
      </c>
      <c r="F964" s="4">
        <v>41425</v>
      </c>
      <c r="G964" s="4" t="str">
        <f>VLOOKUP(E964, [1]Requirements!$A:$K, 11, FALSE)</f>
        <v>dkarki</v>
      </c>
      <c r="H964" s="4">
        <v>42544</v>
      </c>
      <c r="I964">
        <v>203849</v>
      </c>
      <c r="J964" t="s">
        <v>20</v>
      </c>
      <c r="K964" s="5">
        <v>42544.452719907407</v>
      </c>
      <c r="L964" s="6">
        <f>VLOOKUP($E964, [1]Requirements!$A:$K, 6, FALSE)</f>
        <v>6539</v>
      </c>
      <c r="M964" s="5" t="str">
        <f>VLOOKUP($E964, [1]Requirements!$A:$K, 2, FALSE)</f>
        <v>Arrival Scanning -&gt; Manage Tracking Locations</v>
      </c>
      <c r="N964" s="5">
        <f>VLOOKUP($E964, [1]Requirements!$A:$K,4, FALSE)</f>
        <v>41470</v>
      </c>
      <c r="O964" s="5" t="str">
        <f>VLOOKUP($E964, [1]Requirements!$A:$K, 5, FALSE)</f>
        <v>2017-05-18 06:23:04</v>
      </c>
      <c r="P964" s="5" t="str">
        <f>VLOOKUP($E964, [1]Requirements!$A:$K, 3, FALSE)</f>
        <v>raksharma</v>
      </c>
    </row>
    <row r="965" spans="1:16" x14ac:dyDescent="0.3">
      <c r="A965" t="s">
        <v>641</v>
      </c>
      <c r="B965" t="s">
        <v>398</v>
      </c>
      <c r="C965" t="s">
        <v>890</v>
      </c>
      <c r="D965" t="s">
        <v>892</v>
      </c>
      <c r="E965">
        <v>10273</v>
      </c>
      <c r="F965" s="4">
        <v>41435</v>
      </c>
      <c r="G965" s="4" t="str">
        <f>VLOOKUP(E965, [1]Requirements!$A:$K, 11, FALSE)</f>
        <v>dkarki</v>
      </c>
      <c r="H965" s="4">
        <v>42544</v>
      </c>
      <c r="I965">
        <v>203850</v>
      </c>
      <c r="J965" t="s">
        <v>20</v>
      </c>
      <c r="K965" s="5">
        <v>42544.452777777777</v>
      </c>
      <c r="L965" s="6">
        <f>VLOOKUP($E965, [1]Requirements!$A:$K, 6, FALSE)</f>
        <v>6539</v>
      </c>
      <c r="M965" s="5" t="str">
        <f>VLOOKUP($E965, [1]Requirements!$A:$K, 2, FALSE)</f>
        <v>Arrival Scanning -&gt; Manage Tracking Locations</v>
      </c>
      <c r="N965" s="5">
        <f>VLOOKUP($E965, [1]Requirements!$A:$K,4, FALSE)</f>
        <v>41470</v>
      </c>
      <c r="O965" s="5" t="str">
        <f>VLOOKUP($E965, [1]Requirements!$A:$K, 5, FALSE)</f>
        <v>2017-05-18 06:23:04</v>
      </c>
      <c r="P965" s="5" t="str">
        <f>VLOOKUP($E965, [1]Requirements!$A:$K, 3, FALSE)</f>
        <v>raksharma</v>
      </c>
    </row>
    <row r="966" spans="1:16" x14ac:dyDescent="0.3">
      <c r="A966" t="s">
        <v>641</v>
      </c>
      <c r="B966" t="s">
        <v>265</v>
      </c>
      <c r="C966" t="s">
        <v>893</v>
      </c>
      <c r="D966" t="s">
        <v>813</v>
      </c>
      <c r="E966">
        <v>56955</v>
      </c>
      <c r="F966" s="4">
        <v>42503</v>
      </c>
      <c r="G966" s="4" t="str">
        <f>VLOOKUP(E966, [1]Requirements!$A:$K, 11, FALSE)</f>
        <v>mkgaurav</v>
      </c>
      <c r="H966" s="4">
        <v>42543</v>
      </c>
      <c r="I966">
        <v>203218</v>
      </c>
      <c r="J966" t="s">
        <v>20</v>
      </c>
      <c r="K966" s="5">
        <v>42548.194560185184</v>
      </c>
      <c r="L966" s="6">
        <f>VLOOKUP($E966, [1]Requirements!$A:$K, 6, FALSE)</f>
        <v>8516</v>
      </c>
      <c r="M966" s="5" t="str">
        <f>VLOOKUP($E966, [1]Requirements!$A:$K, 2, FALSE)</f>
        <v>WS_Departure Flight_Flight Monitor</v>
      </c>
      <c r="N966" s="5">
        <f>VLOOKUP($E966, [1]Requirements!$A:$K,4, FALSE)</f>
        <v>42943</v>
      </c>
      <c r="O966" s="5" t="str">
        <f>VLOOKUP($E966, [1]Requirements!$A:$K, 5, FALSE)</f>
        <v>2017-08-01 06:28:35</v>
      </c>
      <c r="P966" s="5" t="str">
        <f>VLOOKUP($E966, [1]Requirements!$A:$K, 3, FALSE)</f>
        <v>lsatija</v>
      </c>
    </row>
    <row r="967" spans="1:16" x14ac:dyDescent="0.3">
      <c r="A967" t="s">
        <v>641</v>
      </c>
      <c r="B967" t="s">
        <v>265</v>
      </c>
      <c r="C967" t="s">
        <v>893</v>
      </c>
      <c r="D967" t="s">
        <v>814</v>
      </c>
      <c r="E967">
        <v>56956</v>
      </c>
      <c r="F967" s="4">
        <v>42503</v>
      </c>
      <c r="G967" s="4" t="str">
        <f>VLOOKUP(E967, [1]Requirements!$A:$K, 11, FALSE)</f>
        <v>mkgaurav</v>
      </c>
      <c r="H967" s="4">
        <v>42543</v>
      </c>
      <c r="I967">
        <v>203219</v>
      </c>
      <c r="J967" t="s">
        <v>20</v>
      </c>
      <c r="K967" s="5">
        <v>42543.301770833335</v>
      </c>
      <c r="L967" s="6">
        <f>VLOOKUP($E967, [1]Requirements!$A:$K, 6, FALSE)</f>
        <v>8516</v>
      </c>
      <c r="M967" s="5" t="str">
        <f>VLOOKUP($E967, [1]Requirements!$A:$K, 2, FALSE)</f>
        <v>WS_Departure Flight_Flight Monitor</v>
      </c>
      <c r="N967" s="5">
        <f>VLOOKUP($E967, [1]Requirements!$A:$K,4, FALSE)</f>
        <v>42943</v>
      </c>
      <c r="O967" s="5" t="str">
        <f>VLOOKUP($E967, [1]Requirements!$A:$K, 5, FALSE)</f>
        <v>2017-08-01 06:28:35</v>
      </c>
      <c r="P967" s="5" t="str">
        <f>VLOOKUP($E967, [1]Requirements!$A:$K, 3, FALSE)</f>
        <v>lsatija</v>
      </c>
    </row>
    <row r="968" spans="1:16" x14ac:dyDescent="0.3">
      <c r="A968" t="s">
        <v>641</v>
      </c>
      <c r="B968" t="s">
        <v>265</v>
      </c>
      <c r="C968" t="s">
        <v>893</v>
      </c>
      <c r="D968" t="s">
        <v>815</v>
      </c>
      <c r="E968">
        <v>56957</v>
      </c>
      <c r="F968" s="4">
        <v>42503</v>
      </c>
      <c r="G968" s="4" t="str">
        <f>VLOOKUP(E968, [1]Requirements!$A:$K, 11, FALSE)</f>
        <v>mkgaurav</v>
      </c>
      <c r="H968" s="4">
        <v>42543</v>
      </c>
      <c r="I968">
        <v>203220</v>
      </c>
      <c r="J968" t="s">
        <v>20</v>
      </c>
      <c r="K968" s="5">
        <v>42543.301840277774</v>
      </c>
      <c r="L968" s="6">
        <f>VLOOKUP($E968, [1]Requirements!$A:$K, 6, FALSE)</f>
        <v>8516</v>
      </c>
      <c r="M968" s="5" t="str">
        <f>VLOOKUP($E968, [1]Requirements!$A:$K, 2, FALSE)</f>
        <v>WS_Departure Flight_Flight Monitor</v>
      </c>
      <c r="N968" s="5">
        <f>VLOOKUP($E968, [1]Requirements!$A:$K,4, FALSE)</f>
        <v>42943</v>
      </c>
      <c r="O968" s="5" t="str">
        <f>VLOOKUP($E968, [1]Requirements!$A:$K, 5, FALSE)</f>
        <v>2017-08-01 06:28:35</v>
      </c>
      <c r="P968" s="5" t="str">
        <f>VLOOKUP($E968, [1]Requirements!$A:$K, 3, FALSE)</f>
        <v>lsatija</v>
      </c>
    </row>
    <row r="969" spans="1:16" x14ac:dyDescent="0.3">
      <c r="A969" t="s">
        <v>641</v>
      </c>
      <c r="B969" t="s">
        <v>265</v>
      </c>
      <c r="C969" t="s">
        <v>893</v>
      </c>
      <c r="D969" t="s">
        <v>817</v>
      </c>
      <c r="E969">
        <v>56959</v>
      </c>
      <c r="F969" s="4">
        <v>42503</v>
      </c>
      <c r="G969" s="4" t="str">
        <f>VLOOKUP(E969, [1]Requirements!$A:$K, 11, FALSE)</f>
        <v>mkgaurav</v>
      </c>
      <c r="H969" s="4">
        <v>42543</v>
      </c>
      <c r="I969">
        <v>203221</v>
      </c>
      <c r="J969" t="s">
        <v>20</v>
      </c>
      <c r="K969" s="5">
        <v>42543.301921296297</v>
      </c>
      <c r="L969" s="6">
        <f>VLOOKUP($E969, [1]Requirements!$A:$K, 6, FALSE)</f>
        <v>8516</v>
      </c>
      <c r="M969" s="5" t="str">
        <f>VLOOKUP($E969, [1]Requirements!$A:$K, 2, FALSE)</f>
        <v>WS_Departure Flight_Flight Monitor</v>
      </c>
      <c r="N969" s="5">
        <f>VLOOKUP($E969, [1]Requirements!$A:$K,4, FALSE)</f>
        <v>42943</v>
      </c>
      <c r="O969" s="5" t="str">
        <f>VLOOKUP($E969, [1]Requirements!$A:$K, 5, FALSE)</f>
        <v>2017-08-01 06:28:35</v>
      </c>
      <c r="P969" s="5" t="str">
        <f>VLOOKUP($E969, [1]Requirements!$A:$K, 3, FALSE)</f>
        <v>lsatija</v>
      </c>
    </row>
    <row r="970" spans="1:16" x14ac:dyDescent="0.3">
      <c r="A970" t="s">
        <v>641</v>
      </c>
      <c r="B970" t="s">
        <v>265</v>
      </c>
      <c r="C970" t="s">
        <v>893</v>
      </c>
      <c r="D970" t="s">
        <v>894</v>
      </c>
      <c r="E970">
        <v>56960</v>
      </c>
      <c r="F970" s="4">
        <v>42503</v>
      </c>
      <c r="G970" s="4" t="str">
        <f>VLOOKUP(E970, [1]Requirements!$A:$K, 11, FALSE)</f>
        <v>mkgaurav</v>
      </c>
      <c r="H970" s="4">
        <v>42543</v>
      </c>
      <c r="I970">
        <v>203222</v>
      </c>
      <c r="J970" t="s">
        <v>20</v>
      </c>
      <c r="K970" s="5">
        <v>42543.301979166667</v>
      </c>
      <c r="L970" s="6">
        <f>VLOOKUP($E970, [1]Requirements!$A:$K, 6, FALSE)</f>
        <v>8516</v>
      </c>
      <c r="M970" s="5" t="str">
        <f>VLOOKUP($E970, [1]Requirements!$A:$K, 2, FALSE)</f>
        <v>WS_Departure Flight_Flight Monitor</v>
      </c>
      <c r="N970" s="5">
        <f>VLOOKUP($E970, [1]Requirements!$A:$K,4, FALSE)</f>
        <v>42943</v>
      </c>
      <c r="O970" s="5" t="str">
        <f>VLOOKUP($E970, [1]Requirements!$A:$K, 5, FALSE)</f>
        <v>2017-08-01 06:28:35</v>
      </c>
      <c r="P970" s="5" t="str">
        <f>VLOOKUP($E970, [1]Requirements!$A:$K, 3, FALSE)</f>
        <v>lsatija</v>
      </c>
    </row>
    <row r="971" spans="1:16" x14ac:dyDescent="0.3">
      <c r="A971" t="s">
        <v>641</v>
      </c>
      <c r="B971" t="s">
        <v>265</v>
      </c>
      <c r="C971" t="s">
        <v>893</v>
      </c>
      <c r="D971" t="s">
        <v>818</v>
      </c>
      <c r="E971">
        <v>56961</v>
      </c>
      <c r="F971" s="4">
        <v>42503</v>
      </c>
      <c r="G971" s="4" t="str">
        <f>VLOOKUP(E971, [1]Requirements!$A:$K, 11, FALSE)</f>
        <v>mkgaurav</v>
      </c>
      <c r="H971" s="4">
        <v>42543</v>
      </c>
      <c r="I971">
        <v>203223</v>
      </c>
      <c r="J971" t="s">
        <v>20</v>
      </c>
      <c r="K971" s="5">
        <v>42543.302025462966</v>
      </c>
      <c r="L971" s="6">
        <f>VLOOKUP($E971, [1]Requirements!$A:$K, 6, FALSE)</f>
        <v>8516</v>
      </c>
      <c r="M971" s="5" t="str">
        <f>VLOOKUP($E971, [1]Requirements!$A:$K, 2, FALSE)</f>
        <v>WS_Departure Flight_Flight Monitor</v>
      </c>
      <c r="N971" s="5">
        <f>VLOOKUP($E971, [1]Requirements!$A:$K,4, FALSE)</f>
        <v>42943</v>
      </c>
      <c r="O971" s="5" t="str">
        <f>VLOOKUP($E971, [1]Requirements!$A:$K, 5, FALSE)</f>
        <v>2017-08-01 06:28:35</v>
      </c>
      <c r="P971" s="5" t="str">
        <f>VLOOKUP($E971, [1]Requirements!$A:$K, 3, FALSE)</f>
        <v>lsatija</v>
      </c>
    </row>
    <row r="972" spans="1:16" x14ac:dyDescent="0.3">
      <c r="A972" t="s">
        <v>641</v>
      </c>
      <c r="B972" t="s">
        <v>265</v>
      </c>
      <c r="C972" t="s">
        <v>895</v>
      </c>
      <c r="D972" t="s">
        <v>271</v>
      </c>
      <c r="E972">
        <v>56975</v>
      </c>
      <c r="F972" s="4">
        <v>42503</v>
      </c>
      <c r="G972" s="4" t="str">
        <f>VLOOKUP(E972, [1]Requirements!$A:$K, 11, FALSE)</f>
        <v>mkgaurav</v>
      </c>
      <c r="H972" s="4">
        <v>42544</v>
      </c>
      <c r="I972">
        <v>203587</v>
      </c>
      <c r="J972" t="s">
        <v>20</v>
      </c>
      <c r="K972" s="5">
        <v>42544.399247685185</v>
      </c>
      <c r="L972" s="6">
        <f>VLOOKUP($E972, [1]Requirements!$A:$K, 6, FALSE)</f>
        <v>7420</v>
      </c>
      <c r="M972" s="5" t="str">
        <f>VLOOKUP($E972, [1]Requirements!$A:$K, 2, FALSE)</f>
        <v>CR 5986 -&gt;IWS Arrival Flights&gt; New screens to present Arrival Flight information in more details</v>
      </c>
      <c r="N972" s="5">
        <f>VLOOKUP($E972, [1]Requirements!$A:$K,4, FALSE)</f>
        <v>42272</v>
      </c>
      <c r="O972" s="5" t="str">
        <f>VLOOKUP($E972, [1]Requirements!$A:$K, 5, FALSE)</f>
        <v>2017-08-03 06:57:16</v>
      </c>
      <c r="P972" s="5" t="str">
        <f>VLOOKUP($E972, [1]Requirements!$A:$K, 3, FALSE)</f>
        <v>mkgaurav</v>
      </c>
    </row>
    <row r="973" spans="1:16" x14ac:dyDescent="0.3">
      <c r="A973" t="s">
        <v>641</v>
      </c>
      <c r="B973" t="s">
        <v>265</v>
      </c>
      <c r="C973" t="s">
        <v>895</v>
      </c>
      <c r="D973" t="s">
        <v>272</v>
      </c>
      <c r="E973">
        <v>56976</v>
      </c>
      <c r="F973" s="4">
        <v>42503</v>
      </c>
      <c r="G973" s="4" t="str">
        <f>VLOOKUP(E973, [1]Requirements!$A:$K, 11, FALSE)</f>
        <v>mkgaurav</v>
      </c>
      <c r="H973" s="4">
        <v>42544</v>
      </c>
      <c r="I973">
        <v>203588</v>
      </c>
      <c r="J973" t="s">
        <v>20</v>
      </c>
      <c r="K973" s="5">
        <v>42544.399282407408</v>
      </c>
      <c r="L973" s="6">
        <f>VLOOKUP($E973, [1]Requirements!$A:$K, 6, FALSE)</f>
        <v>7420</v>
      </c>
      <c r="M973" s="5" t="str">
        <f>VLOOKUP($E973, [1]Requirements!$A:$K, 2, FALSE)</f>
        <v>CR 5986 -&gt;IWS Arrival Flights&gt; New screens to present Arrival Flight information in more details</v>
      </c>
      <c r="N973" s="5">
        <f>VLOOKUP($E973, [1]Requirements!$A:$K,4, FALSE)</f>
        <v>42272</v>
      </c>
      <c r="O973" s="5" t="str">
        <f>VLOOKUP($E973, [1]Requirements!$A:$K, 5, FALSE)</f>
        <v>2017-08-03 06:57:16</v>
      </c>
      <c r="P973" s="5" t="str">
        <f>VLOOKUP($E973, [1]Requirements!$A:$K, 3, FALSE)</f>
        <v>mkgaurav</v>
      </c>
    </row>
    <row r="974" spans="1:16" x14ac:dyDescent="0.3">
      <c r="A974" t="s">
        <v>641</v>
      </c>
      <c r="B974" t="s">
        <v>265</v>
      </c>
      <c r="C974" t="s">
        <v>895</v>
      </c>
      <c r="D974" t="s">
        <v>273</v>
      </c>
      <c r="E974">
        <v>56977</v>
      </c>
      <c r="F974" s="4">
        <v>42503</v>
      </c>
      <c r="G974" s="4" t="str">
        <f>VLOOKUP(E974, [1]Requirements!$A:$K, 11, FALSE)</f>
        <v>mkgaurav</v>
      </c>
      <c r="H974" s="4">
        <v>42544</v>
      </c>
      <c r="I974">
        <v>203589</v>
      </c>
      <c r="J974" t="s">
        <v>20</v>
      </c>
      <c r="K974" s="5">
        <v>42544.399340277778</v>
      </c>
      <c r="L974" s="6">
        <f>VLOOKUP($E974, [1]Requirements!$A:$K, 6, FALSE)</f>
        <v>7420</v>
      </c>
      <c r="M974" s="5" t="str">
        <f>VLOOKUP($E974, [1]Requirements!$A:$K, 2, FALSE)</f>
        <v>CR 5986 -&gt;IWS Arrival Flights&gt; New screens to present Arrival Flight information in more details</v>
      </c>
      <c r="N974" s="5">
        <f>VLOOKUP($E974, [1]Requirements!$A:$K,4, FALSE)</f>
        <v>42272</v>
      </c>
      <c r="O974" s="5" t="str">
        <f>VLOOKUP($E974, [1]Requirements!$A:$K, 5, FALSE)</f>
        <v>2017-08-03 06:57:16</v>
      </c>
      <c r="P974" s="5" t="str">
        <f>VLOOKUP($E974, [1]Requirements!$A:$K, 3, FALSE)</f>
        <v>mkgaurav</v>
      </c>
    </row>
    <row r="975" spans="1:16" x14ac:dyDescent="0.3">
      <c r="A975" t="s">
        <v>641</v>
      </c>
      <c r="B975" t="s">
        <v>265</v>
      </c>
      <c r="C975" t="s">
        <v>895</v>
      </c>
      <c r="D975" t="s">
        <v>274</v>
      </c>
      <c r="E975">
        <v>56978</v>
      </c>
      <c r="F975" s="4">
        <v>42503</v>
      </c>
      <c r="G975" s="4" t="str">
        <f>VLOOKUP(E975, [1]Requirements!$A:$K, 11, FALSE)</f>
        <v>mkgaurav</v>
      </c>
      <c r="H975" s="4">
        <v>42544</v>
      </c>
      <c r="I975">
        <v>203590</v>
      </c>
      <c r="J975" t="s">
        <v>20</v>
      </c>
      <c r="K975" s="5">
        <v>42544.399386574078</v>
      </c>
      <c r="L975" s="6">
        <f>VLOOKUP($E975, [1]Requirements!$A:$K, 6, FALSE)</f>
        <v>7420</v>
      </c>
      <c r="M975" s="5" t="str">
        <f>VLOOKUP($E975, [1]Requirements!$A:$K, 2, FALSE)</f>
        <v>CR 5986 -&gt;IWS Arrival Flights&gt; New screens to present Arrival Flight information in more details</v>
      </c>
      <c r="N975" s="5">
        <f>VLOOKUP($E975, [1]Requirements!$A:$K,4, FALSE)</f>
        <v>42272</v>
      </c>
      <c r="O975" s="5" t="str">
        <f>VLOOKUP($E975, [1]Requirements!$A:$K, 5, FALSE)</f>
        <v>2017-08-03 06:57:16</v>
      </c>
      <c r="P975" s="5" t="str">
        <f>VLOOKUP($E975, [1]Requirements!$A:$K, 3, FALSE)</f>
        <v>mkgaurav</v>
      </c>
    </row>
    <row r="976" spans="1:16" x14ac:dyDescent="0.3">
      <c r="A976" t="s">
        <v>641</v>
      </c>
      <c r="B976" t="s">
        <v>265</v>
      </c>
      <c r="C976" t="s">
        <v>895</v>
      </c>
      <c r="D976" t="s">
        <v>275</v>
      </c>
      <c r="E976">
        <v>56979</v>
      </c>
      <c r="F976" s="4">
        <v>42503</v>
      </c>
      <c r="G976" s="4" t="str">
        <f>VLOOKUP(E976, [1]Requirements!$A:$K, 11, FALSE)</f>
        <v>mkgaurav</v>
      </c>
      <c r="H976" s="4">
        <v>42544</v>
      </c>
      <c r="I976">
        <v>203591</v>
      </c>
      <c r="J976" t="s">
        <v>20</v>
      </c>
      <c r="K976" s="5">
        <v>42544.399456018517</v>
      </c>
      <c r="L976" s="6">
        <f>VLOOKUP($E976, [1]Requirements!$A:$K, 6, FALSE)</f>
        <v>7420</v>
      </c>
      <c r="M976" s="5" t="str">
        <f>VLOOKUP($E976, [1]Requirements!$A:$K, 2, FALSE)</f>
        <v>CR 5986 -&gt;IWS Arrival Flights&gt; New screens to present Arrival Flight information in more details</v>
      </c>
      <c r="N976" s="5">
        <f>VLOOKUP($E976, [1]Requirements!$A:$K,4, FALSE)</f>
        <v>42272</v>
      </c>
      <c r="O976" s="5" t="str">
        <f>VLOOKUP($E976, [1]Requirements!$A:$K, 5, FALSE)</f>
        <v>2017-08-03 06:57:16</v>
      </c>
      <c r="P976" s="5" t="str">
        <f>VLOOKUP($E976, [1]Requirements!$A:$K, 3, FALSE)</f>
        <v>mkgaurav</v>
      </c>
    </row>
    <row r="977" spans="1:16" x14ac:dyDescent="0.3">
      <c r="A977" t="s">
        <v>641</v>
      </c>
      <c r="B977" t="s">
        <v>265</v>
      </c>
      <c r="C977" t="s">
        <v>276</v>
      </c>
      <c r="D977" t="s">
        <v>234</v>
      </c>
      <c r="E977">
        <v>56980</v>
      </c>
      <c r="F977" s="4">
        <v>42503</v>
      </c>
      <c r="G977" s="4" t="str">
        <f>VLOOKUP(E977, [1]Requirements!$A:$K, 11, FALSE)</f>
        <v>mkgaurav</v>
      </c>
      <c r="H977" s="4">
        <v>42544</v>
      </c>
      <c r="I977">
        <v>203592</v>
      </c>
      <c r="J977" t="s">
        <v>20</v>
      </c>
      <c r="K977" s="5">
        <v>42544.400034722225</v>
      </c>
      <c r="L977" s="6">
        <f>VLOOKUP($E977, [1]Requirements!$A:$K, 6, FALSE)</f>
        <v>7420</v>
      </c>
      <c r="M977" s="5" t="str">
        <f>VLOOKUP($E977, [1]Requirements!$A:$K, 2, FALSE)</f>
        <v>CR 5986 -&gt;IWS Arrival Flights&gt; New screens to present Arrival Flight information in more details</v>
      </c>
      <c r="N977" s="5">
        <f>VLOOKUP($E977, [1]Requirements!$A:$K,4, FALSE)</f>
        <v>42272</v>
      </c>
      <c r="O977" s="5" t="str">
        <f>VLOOKUP($E977, [1]Requirements!$A:$K, 5, FALSE)</f>
        <v>2017-08-03 06:57:16</v>
      </c>
      <c r="P977" s="5" t="str">
        <f>VLOOKUP($E977, [1]Requirements!$A:$K, 3, FALSE)</f>
        <v>mkgaurav</v>
      </c>
    </row>
    <row r="978" spans="1:16" x14ac:dyDescent="0.3">
      <c r="A978" t="s">
        <v>641</v>
      </c>
      <c r="B978" t="s">
        <v>265</v>
      </c>
      <c r="C978" t="s">
        <v>276</v>
      </c>
      <c r="D978" t="s">
        <v>235</v>
      </c>
      <c r="E978">
        <v>56981</v>
      </c>
      <c r="F978" s="4">
        <v>42503</v>
      </c>
      <c r="G978" s="4" t="str">
        <f>VLOOKUP(E978, [1]Requirements!$A:$K, 11, FALSE)</f>
        <v>mkgaurav</v>
      </c>
      <c r="H978" s="4">
        <v>42544</v>
      </c>
      <c r="I978">
        <v>203593</v>
      </c>
      <c r="J978" t="s">
        <v>20</v>
      </c>
      <c r="K978" s="5">
        <v>42544.400092592594</v>
      </c>
      <c r="L978" s="6">
        <f>VLOOKUP($E978, [1]Requirements!$A:$K, 6, FALSE)</f>
        <v>7420</v>
      </c>
      <c r="M978" s="5" t="str">
        <f>VLOOKUP($E978, [1]Requirements!$A:$K, 2, FALSE)</f>
        <v>CR 5986 -&gt;IWS Arrival Flights&gt; New screens to present Arrival Flight information in more details</v>
      </c>
      <c r="N978" s="5">
        <f>VLOOKUP($E978, [1]Requirements!$A:$K,4, FALSE)</f>
        <v>42272</v>
      </c>
      <c r="O978" s="5" t="str">
        <f>VLOOKUP($E978, [1]Requirements!$A:$K, 5, FALSE)</f>
        <v>2017-08-03 06:57:16</v>
      </c>
      <c r="P978" s="5" t="str">
        <f>VLOOKUP($E978, [1]Requirements!$A:$K, 3, FALSE)</f>
        <v>mkgaurav</v>
      </c>
    </row>
    <row r="979" spans="1:16" x14ac:dyDescent="0.3">
      <c r="A979" t="s">
        <v>641</v>
      </c>
      <c r="B979" t="s">
        <v>265</v>
      </c>
      <c r="C979" t="s">
        <v>276</v>
      </c>
      <c r="D979" t="s">
        <v>236</v>
      </c>
      <c r="E979">
        <v>56982</v>
      </c>
      <c r="F979" s="4">
        <v>42503</v>
      </c>
      <c r="G979" s="4" t="str">
        <f>VLOOKUP(E979, [1]Requirements!$A:$K, 11, FALSE)</f>
        <v>mkgaurav</v>
      </c>
      <c r="H979" s="4">
        <v>42544</v>
      </c>
      <c r="I979">
        <v>203594</v>
      </c>
      <c r="J979" t="s">
        <v>20</v>
      </c>
      <c r="K979" s="5">
        <v>42544.400150462963</v>
      </c>
      <c r="L979" s="6">
        <f>VLOOKUP($E979, [1]Requirements!$A:$K, 6, FALSE)</f>
        <v>7420</v>
      </c>
      <c r="M979" s="5" t="str">
        <f>VLOOKUP($E979, [1]Requirements!$A:$K, 2, FALSE)</f>
        <v>CR 5986 -&gt;IWS Arrival Flights&gt; New screens to present Arrival Flight information in more details</v>
      </c>
      <c r="N979" s="5">
        <f>VLOOKUP($E979, [1]Requirements!$A:$K,4, FALSE)</f>
        <v>42272</v>
      </c>
      <c r="O979" s="5" t="str">
        <f>VLOOKUP($E979, [1]Requirements!$A:$K, 5, FALSE)</f>
        <v>2017-08-03 06:57:16</v>
      </c>
      <c r="P979" s="5" t="str">
        <f>VLOOKUP($E979, [1]Requirements!$A:$K, 3, FALSE)</f>
        <v>mkgaurav</v>
      </c>
    </row>
    <row r="980" spans="1:16" x14ac:dyDescent="0.3">
      <c r="A980" t="s">
        <v>641</v>
      </c>
      <c r="B980" t="s">
        <v>265</v>
      </c>
      <c r="C980" t="s">
        <v>276</v>
      </c>
      <c r="D980" t="s">
        <v>277</v>
      </c>
      <c r="E980">
        <v>56983</v>
      </c>
      <c r="F980" s="4">
        <v>42503</v>
      </c>
      <c r="G980" s="4" t="str">
        <f>VLOOKUP(E980, [1]Requirements!$A:$K, 11, FALSE)</f>
        <v>mkgaurav</v>
      </c>
      <c r="H980" s="4">
        <v>42544</v>
      </c>
      <c r="I980">
        <v>203595</v>
      </c>
      <c r="J980" t="s">
        <v>20</v>
      </c>
      <c r="K980" s="5">
        <v>42544.400208333333</v>
      </c>
      <c r="L980" s="6">
        <f>VLOOKUP($E980, [1]Requirements!$A:$K, 6, FALSE)</f>
        <v>7420</v>
      </c>
      <c r="M980" s="5" t="str">
        <f>VLOOKUP($E980, [1]Requirements!$A:$K, 2, FALSE)</f>
        <v>CR 5986 -&gt;IWS Arrival Flights&gt; New screens to present Arrival Flight information in more details</v>
      </c>
      <c r="N980" s="5">
        <f>VLOOKUP($E980, [1]Requirements!$A:$K,4, FALSE)</f>
        <v>42272</v>
      </c>
      <c r="O980" s="5" t="str">
        <f>VLOOKUP($E980, [1]Requirements!$A:$K, 5, FALSE)</f>
        <v>2017-08-03 06:57:16</v>
      </c>
      <c r="P980" s="5" t="str">
        <f>VLOOKUP($E980, [1]Requirements!$A:$K, 3, FALSE)</f>
        <v>mkgaurav</v>
      </c>
    </row>
    <row r="981" spans="1:16" x14ac:dyDescent="0.3">
      <c r="A981" t="s">
        <v>641</v>
      </c>
      <c r="B981" t="s">
        <v>265</v>
      </c>
      <c r="C981" t="s">
        <v>276</v>
      </c>
      <c r="D981" t="s">
        <v>237</v>
      </c>
      <c r="E981">
        <v>56984</v>
      </c>
      <c r="F981" s="4">
        <v>42503</v>
      </c>
      <c r="G981" s="4" t="str">
        <f>VLOOKUP(E981, [1]Requirements!$A:$K, 11, FALSE)</f>
        <v>mkgaurav</v>
      </c>
      <c r="H981" s="4">
        <v>42544</v>
      </c>
      <c r="I981">
        <v>203596</v>
      </c>
      <c r="J981" t="s">
        <v>20</v>
      </c>
      <c r="K981" s="5">
        <v>42544.400254629632</v>
      </c>
      <c r="L981" s="6">
        <f>VLOOKUP($E981, [1]Requirements!$A:$K, 6, FALSE)</f>
        <v>7420</v>
      </c>
      <c r="M981" s="5" t="str">
        <f>VLOOKUP($E981, [1]Requirements!$A:$K, 2, FALSE)</f>
        <v>CR 5986 -&gt;IWS Arrival Flights&gt; New screens to present Arrival Flight information in more details</v>
      </c>
      <c r="N981" s="5">
        <f>VLOOKUP($E981, [1]Requirements!$A:$K,4, FALSE)</f>
        <v>42272</v>
      </c>
      <c r="O981" s="5" t="str">
        <f>VLOOKUP($E981, [1]Requirements!$A:$K, 5, FALSE)</f>
        <v>2017-08-03 06:57:16</v>
      </c>
      <c r="P981" s="5" t="str">
        <f>VLOOKUP($E981, [1]Requirements!$A:$K, 3, FALSE)</f>
        <v>mkgaurav</v>
      </c>
    </row>
    <row r="982" spans="1:16" x14ac:dyDescent="0.3">
      <c r="A982" t="s">
        <v>641</v>
      </c>
      <c r="B982" t="s">
        <v>265</v>
      </c>
      <c r="C982" t="s">
        <v>896</v>
      </c>
      <c r="D982" t="s">
        <v>897</v>
      </c>
      <c r="E982">
        <v>59041</v>
      </c>
      <c r="F982" s="4">
        <v>42524</v>
      </c>
      <c r="G982" s="4" t="str">
        <f>VLOOKUP(E982, [1]Requirements!$A:$K, 11, FALSE)</f>
        <v>atripathi1</v>
      </c>
      <c r="H982" s="4">
        <v>42543</v>
      </c>
      <c r="I982">
        <v>203189</v>
      </c>
      <c r="J982" t="s">
        <v>20</v>
      </c>
      <c r="K982" s="5">
        <v>42543.288368055553</v>
      </c>
      <c r="L982" s="6">
        <f>VLOOKUP($E982, [1]Requirements!$A:$K, 6, FALSE)</f>
        <v>7573</v>
      </c>
      <c r="M982" s="5" t="str">
        <f>VLOOKUP($E982, [1]Requirements!$A:$K, 2, FALSE)</f>
        <v>QC_5964-'IWS Arrival Manifest&gt;Transfer Bags to show the transfer details in the Comment column</v>
      </c>
      <c r="N982" s="5">
        <f>VLOOKUP($E982, [1]Requirements!$A:$K,4, FALSE)</f>
        <v>42419</v>
      </c>
      <c r="O982" s="5" t="str">
        <f>VLOOKUP($E982, [1]Requirements!$A:$K, 5, FALSE)</f>
        <v>2017-08-01 06:41:24</v>
      </c>
      <c r="P982" s="5" t="str">
        <f>VLOOKUP($E982, [1]Requirements!$A:$K, 3, FALSE)</f>
        <v>atripathi1</v>
      </c>
    </row>
    <row r="983" spans="1:16" x14ac:dyDescent="0.3">
      <c r="A983" t="s">
        <v>641</v>
      </c>
      <c r="B983" t="s">
        <v>265</v>
      </c>
      <c r="C983" t="s">
        <v>896</v>
      </c>
      <c r="D983" t="s">
        <v>898</v>
      </c>
      <c r="E983">
        <v>59042</v>
      </c>
      <c r="F983" s="4">
        <v>42524</v>
      </c>
      <c r="G983" s="4" t="str">
        <f>VLOOKUP(E983, [1]Requirements!$A:$K, 11, FALSE)</f>
        <v>atripathi1</v>
      </c>
      <c r="H983" s="4">
        <v>42543</v>
      </c>
      <c r="I983">
        <v>203190</v>
      </c>
      <c r="J983" t="s">
        <v>20</v>
      </c>
      <c r="K983" s="5">
        <v>42543.288425925923</v>
      </c>
      <c r="L983" s="6">
        <f>VLOOKUP($E983, [1]Requirements!$A:$K, 6, FALSE)</f>
        <v>7573</v>
      </c>
      <c r="M983" s="5" t="str">
        <f>VLOOKUP($E983, [1]Requirements!$A:$K, 2, FALSE)</f>
        <v>QC_5964-'IWS Arrival Manifest&gt;Transfer Bags to show the transfer details in the Comment column</v>
      </c>
      <c r="N983" s="5">
        <f>VLOOKUP($E983, [1]Requirements!$A:$K,4, FALSE)</f>
        <v>42419</v>
      </c>
      <c r="O983" s="5" t="str">
        <f>VLOOKUP($E983, [1]Requirements!$A:$K, 5, FALSE)</f>
        <v>2017-08-01 06:41:24</v>
      </c>
      <c r="P983" s="5" t="str">
        <f>VLOOKUP($E983, [1]Requirements!$A:$K, 3, FALSE)</f>
        <v>atripathi1</v>
      </c>
    </row>
    <row r="984" spans="1:16" x14ac:dyDescent="0.3">
      <c r="A984" t="s">
        <v>641</v>
      </c>
      <c r="B984" t="s">
        <v>265</v>
      </c>
      <c r="C984" t="s">
        <v>896</v>
      </c>
      <c r="D984" t="s">
        <v>899</v>
      </c>
      <c r="E984">
        <v>59043</v>
      </c>
      <c r="F984" s="4">
        <v>42524</v>
      </c>
      <c r="G984" s="4" t="str">
        <f>VLOOKUP(E984, [1]Requirements!$A:$K, 11, FALSE)</f>
        <v>atripathi1</v>
      </c>
      <c r="H984" s="4">
        <v>42543</v>
      </c>
      <c r="I984">
        <v>203191</v>
      </c>
      <c r="J984" t="s">
        <v>20</v>
      </c>
      <c r="K984" s="5">
        <v>42543.288495370369</v>
      </c>
      <c r="L984" s="6">
        <f>VLOOKUP($E984, [1]Requirements!$A:$K, 6, FALSE)</f>
        <v>7573</v>
      </c>
      <c r="M984" s="5" t="str">
        <f>VLOOKUP($E984, [1]Requirements!$A:$K, 2, FALSE)</f>
        <v>QC_5964-'IWS Arrival Manifest&gt;Transfer Bags to show the transfer details in the Comment column</v>
      </c>
      <c r="N984" s="5">
        <f>VLOOKUP($E984, [1]Requirements!$A:$K,4, FALSE)</f>
        <v>42419</v>
      </c>
      <c r="O984" s="5" t="str">
        <f>VLOOKUP($E984, [1]Requirements!$A:$K, 5, FALSE)</f>
        <v>2017-08-01 06:41:24</v>
      </c>
      <c r="P984" s="5" t="str">
        <f>VLOOKUP($E984, [1]Requirements!$A:$K, 3, FALSE)</f>
        <v>atripathi1</v>
      </c>
    </row>
    <row r="985" spans="1:16" x14ac:dyDescent="0.3">
      <c r="A985" t="s">
        <v>900</v>
      </c>
      <c r="B985" t="s">
        <v>443</v>
      </c>
      <c r="C985" t="s">
        <v>676</v>
      </c>
      <c r="D985" t="s">
        <v>677</v>
      </c>
      <c r="E985">
        <v>10180</v>
      </c>
      <c r="F985" s="4">
        <v>41425</v>
      </c>
      <c r="G985" s="4" t="str">
        <f>VLOOKUP(E985, [1]Requirements!$A:$K, 11, FALSE)</f>
        <v>dkarki</v>
      </c>
      <c r="H985" s="4">
        <v>42412</v>
      </c>
      <c r="I985">
        <v>183523</v>
      </c>
      <c r="J985" t="s">
        <v>20</v>
      </c>
      <c r="K985" s="5">
        <v>42412.724236111113</v>
      </c>
      <c r="L985" s="6">
        <f>VLOOKUP($E985, [1]Requirements!$A:$K, 6, FALSE)</f>
        <v>6593</v>
      </c>
      <c r="M985" s="5" t="str">
        <f>VLOOKUP($E985, [1]Requirements!$A:$K, 2, FALSE)</f>
        <v>QC4693_Arrival Scanning -&gt; IWS &amp; HHT&gt; The length of a Zone Identifier must be reduced to maximum of 5 characters</v>
      </c>
      <c r="N985" s="5">
        <f>VLOOKUP($E985, [1]Requirements!$A:$K,4, FALSE)</f>
        <v>41477</v>
      </c>
      <c r="O985" s="5" t="str">
        <f>VLOOKUP($E985, [1]Requirements!$A:$K, 5, FALSE)</f>
        <v>2017-03-14 07:24:27</v>
      </c>
      <c r="P985" s="5" t="str">
        <f>VLOOKUP($E985, [1]Requirements!$A:$K, 3, FALSE)</f>
        <v>raksharma</v>
      </c>
    </row>
    <row r="986" spans="1:16" x14ac:dyDescent="0.3">
      <c r="A986" t="s">
        <v>900</v>
      </c>
      <c r="B986" t="s">
        <v>443</v>
      </c>
      <c r="C986" t="s">
        <v>676</v>
      </c>
      <c r="D986" t="s">
        <v>678</v>
      </c>
      <c r="E986">
        <v>10181</v>
      </c>
      <c r="F986" s="4">
        <v>41425</v>
      </c>
      <c r="G986" s="4" t="str">
        <f>VLOOKUP(E986, [1]Requirements!$A:$K, 11, FALSE)</f>
        <v>dkarki</v>
      </c>
      <c r="H986" s="4">
        <v>42412</v>
      </c>
      <c r="I986">
        <v>183527</v>
      </c>
      <c r="J986" t="s">
        <v>20</v>
      </c>
      <c r="K986" s="5">
        <v>42412.72457175926</v>
      </c>
      <c r="L986" s="6">
        <f>VLOOKUP($E986, [1]Requirements!$A:$K, 6, FALSE)</f>
        <v>6593</v>
      </c>
      <c r="M986" s="5" t="str">
        <f>VLOOKUP($E986, [1]Requirements!$A:$K, 2, FALSE)</f>
        <v>QC4693_Arrival Scanning -&gt; IWS &amp; HHT&gt; The length of a Zone Identifier must be reduced to maximum of 5 characters</v>
      </c>
      <c r="N986" s="5">
        <f>VLOOKUP($E986, [1]Requirements!$A:$K,4, FALSE)</f>
        <v>41477</v>
      </c>
      <c r="O986" s="5" t="str">
        <f>VLOOKUP($E986, [1]Requirements!$A:$K, 5, FALSE)</f>
        <v>2017-03-14 07:24:27</v>
      </c>
      <c r="P986" s="5" t="str">
        <f>VLOOKUP($E986, [1]Requirements!$A:$K, 3, FALSE)</f>
        <v>raksharma</v>
      </c>
    </row>
    <row r="987" spans="1:16" x14ac:dyDescent="0.3">
      <c r="A987" t="s">
        <v>900</v>
      </c>
      <c r="B987" t="s">
        <v>443</v>
      </c>
      <c r="C987" t="s">
        <v>676</v>
      </c>
      <c r="D987" t="s">
        <v>679</v>
      </c>
      <c r="E987">
        <v>10182</v>
      </c>
      <c r="F987" s="4">
        <v>41425</v>
      </c>
      <c r="G987" s="4" t="str">
        <f>VLOOKUP(E987, [1]Requirements!$A:$K, 11, FALSE)</f>
        <v>dkarki</v>
      </c>
      <c r="H987" s="4">
        <v>42412</v>
      </c>
      <c r="I987">
        <v>183524</v>
      </c>
      <c r="J987" t="s">
        <v>20</v>
      </c>
      <c r="K987" s="5">
        <v>42412.724317129629</v>
      </c>
      <c r="L987" s="6">
        <f>VLOOKUP($E987, [1]Requirements!$A:$K, 6, FALSE)</f>
        <v>6593</v>
      </c>
      <c r="M987" s="5" t="str">
        <f>VLOOKUP($E987, [1]Requirements!$A:$K, 2, FALSE)</f>
        <v>QC4693_Arrival Scanning -&gt; IWS &amp; HHT&gt; The length of a Zone Identifier must be reduced to maximum of 5 characters</v>
      </c>
      <c r="N987" s="5">
        <f>VLOOKUP($E987, [1]Requirements!$A:$K,4, FALSE)</f>
        <v>41477</v>
      </c>
      <c r="O987" s="5" t="str">
        <f>VLOOKUP($E987, [1]Requirements!$A:$K, 5, FALSE)</f>
        <v>2017-03-14 07:24:27</v>
      </c>
      <c r="P987" s="5" t="str">
        <f>VLOOKUP($E987, [1]Requirements!$A:$K, 3, FALSE)</f>
        <v>raksharma</v>
      </c>
    </row>
    <row r="988" spans="1:16" x14ac:dyDescent="0.3">
      <c r="A988" t="s">
        <v>900</v>
      </c>
      <c r="B988" t="s">
        <v>443</v>
      </c>
      <c r="C988" t="s">
        <v>676</v>
      </c>
      <c r="D988" t="s">
        <v>680</v>
      </c>
      <c r="E988">
        <v>10183</v>
      </c>
      <c r="F988" s="4">
        <v>41425</v>
      </c>
      <c r="G988" s="4" t="str">
        <f>VLOOKUP(E988, [1]Requirements!$A:$K, 11, FALSE)</f>
        <v>dkarki</v>
      </c>
      <c r="H988" s="4">
        <v>42412</v>
      </c>
      <c r="I988">
        <v>183528</v>
      </c>
      <c r="J988" t="s">
        <v>20</v>
      </c>
      <c r="K988" s="5">
        <v>42412.724652777775</v>
      </c>
      <c r="L988" s="6">
        <f>VLOOKUP($E988, [1]Requirements!$A:$K, 6, FALSE)</f>
        <v>6593</v>
      </c>
      <c r="M988" s="5" t="str">
        <f>VLOOKUP($E988, [1]Requirements!$A:$K, 2, FALSE)</f>
        <v>QC4693_Arrival Scanning -&gt; IWS &amp; HHT&gt; The length of a Zone Identifier must be reduced to maximum of 5 characters</v>
      </c>
      <c r="N988" s="5">
        <f>VLOOKUP($E988, [1]Requirements!$A:$K,4, FALSE)</f>
        <v>41477</v>
      </c>
      <c r="O988" s="5" t="str">
        <f>VLOOKUP($E988, [1]Requirements!$A:$K, 5, FALSE)</f>
        <v>2017-03-14 07:24:27</v>
      </c>
      <c r="P988" s="5" t="str">
        <f>VLOOKUP($E988, [1]Requirements!$A:$K, 3, FALSE)</f>
        <v>raksharma</v>
      </c>
    </row>
    <row r="989" spans="1:16" x14ac:dyDescent="0.3">
      <c r="A989" t="s">
        <v>900</v>
      </c>
      <c r="B989" t="s">
        <v>443</v>
      </c>
      <c r="C989" t="s">
        <v>676</v>
      </c>
      <c r="D989" t="s">
        <v>681</v>
      </c>
      <c r="E989">
        <v>10184</v>
      </c>
      <c r="F989" s="4">
        <v>41425</v>
      </c>
      <c r="G989" s="4" t="str">
        <f>VLOOKUP(E989, [1]Requirements!$A:$K, 11, FALSE)</f>
        <v>dkarki</v>
      </c>
      <c r="H989" s="4">
        <v>42412</v>
      </c>
      <c r="I989">
        <v>183525</v>
      </c>
      <c r="J989" t="s">
        <v>20</v>
      </c>
      <c r="K989" s="5">
        <v>42412.724409722221</v>
      </c>
      <c r="L989" s="6">
        <f>VLOOKUP($E989, [1]Requirements!$A:$K, 6, FALSE)</f>
        <v>6593</v>
      </c>
      <c r="M989" s="5" t="str">
        <f>VLOOKUP($E989, [1]Requirements!$A:$K, 2, FALSE)</f>
        <v>QC4693_Arrival Scanning -&gt; IWS &amp; HHT&gt; The length of a Zone Identifier must be reduced to maximum of 5 characters</v>
      </c>
      <c r="N989" s="5">
        <f>VLOOKUP($E989, [1]Requirements!$A:$K,4, FALSE)</f>
        <v>41477</v>
      </c>
      <c r="O989" s="5" t="str">
        <f>VLOOKUP($E989, [1]Requirements!$A:$K, 5, FALSE)</f>
        <v>2017-03-14 07:24:27</v>
      </c>
      <c r="P989" s="5" t="str">
        <f>VLOOKUP($E989, [1]Requirements!$A:$K, 3, FALSE)</f>
        <v>raksharma</v>
      </c>
    </row>
    <row r="990" spans="1:16" x14ac:dyDescent="0.3">
      <c r="A990" t="s">
        <v>900</v>
      </c>
      <c r="B990" t="s">
        <v>443</v>
      </c>
      <c r="C990" t="s">
        <v>676</v>
      </c>
      <c r="D990" t="s">
        <v>682</v>
      </c>
      <c r="E990">
        <v>10185</v>
      </c>
      <c r="F990" s="4">
        <v>41425</v>
      </c>
      <c r="G990" s="4" t="str">
        <f>VLOOKUP(E990, [1]Requirements!$A:$K, 11, FALSE)</f>
        <v>dkarki</v>
      </c>
      <c r="H990" s="4">
        <v>42412</v>
      </c>
      <c r="I990">
        <v>183529</v>
      </c>
      <c r="J990" t="s">
        <v>20</v>
      </c>
      <c r="K990" s="5">
        <v>42412.724745370368</v>
      </c>
      <c r="L990" s="6">
        <f>VLOOKUP($E990, [1]Requirements!$A:$K, 6, FALSE)</f>
        <v>6593</v>
      </c>
      <c r="M990" s="5" t="str">
        <f>VLOOKUP($E990, [1]Requirements!$A:$K, 2, FALSE)</f>
        <v>QC4693_Arrival Scanning -&gt; IWS &amp; HHT&gt; The length of a Zone Identifier must be reduced to maximum of 5 characters</v>
      </c>
      <c r="N990" s="5">
        <f>VLOOKUP($E990, [1]Requirements!$A:$K,4, FALSE)</f>
        <v>41477</v>
      </c>
      <c r="O990" s="5" t="str">
        <f>VLOOKUP($E990, [1]Requirements!$A:$K, 5, FALSE)</f>
        <v>2017-03-14 07:24:27</v>
      </c>
      <c r="P990" s="5" t="str">
        <f>VLOOKUP($E990, [1]Requirements!$A:$K, 3, FALSE)</f>
        <v>raksharma</v>
      </c>
    </row>
    <row r="991" spans="1:16" x14ac:dyDescent="0.3">
      <c r="A991" t="s">
        <v>900</v>
      </c>
      <c r="B991" t="s">
        <v>443</v>
      </c>
      <c r="C991" t="s">
        <v>676</v>
      </c>
      <c r="D991" t="s">
        <v>683</v>
      </c>
      <c r="E991">
        <v>10186</v>
      </c>
      <c r="F991" s="4">
        <v>41425</v>
      </c>
      <c r="G991" s="4" t="str">
        <f>VLOOKUP(E991, [1]Requirements!$A:$K, 11, FALSE)</f>
        <v>dkarki</v>
      </c>
      <c r="H991" s="4">
        <v>42412</v>
      </c>
      <c r="I991">
        <v>183526</v>
      </c>
      <c r="J991" t="s">
        <v>20</v>
      </c>
      <c r="K991" s="5">
        <v>42412.724490740744</v>
      </c>
      <c r="L991" s="6">
        <f>VLOOKUP($E991, [1]Requirements!$A:$K, 6, FALSE)</f>
        <v>6593</v>
      </c>
      <c r="M991" s="5" t="str">
        <f>VLOOKUP($E991, [1]Requirements!$A:$K, 2, FALSE)</f>
        <v>QC4693_Arrival Scanning -&gt; IWS &amp; HHT&gt; The length of a Zone Identifier must be reduced to maximum of 5 characters</v>
      </c>
      <c r="N991" s="5">
        <f>VLOOKUP($E991, [1]Requirements!$A:$K,4, FALSE)</f>
        <v>41477</v>
      </c>
      <c r="O991" s="5" t="str">
        <f>VLOOKUP($E991, [1]Requirements!$A:$K, 5, FALSE)</f>
        <v>2017-03-14 07:24:27</v>
      </c>
      <c r="P991" s="5" t="str">
        <f>VLOOKUP($E991, [1]Requirements!$A:$K, 3, FALSE)</f>
        <v>raksharma</v>
      </c>
    </row>
    <row r="992" spans="1:16" x14ac:dyDescent="0.3">
      <c r="A992" t="s">
        <v>900</v>
      </c>
      <c r="B992" t="s">
        <v>443</v>
      </c>
      <c r="C992" t="s">
        <v>676</v>
      </c>
      <c r="D992" t="s">
        <v>684</v>
      </c>
      <c r="E992">
        <v>10187</v>
      </c>
      <c r="F992" s="4">
        <v>41425</v>
      </c>
      <c r="G992" s="4" t="str">
        <f>VLOOKUP(E992, [1]Requirements!$A:$K, 11, FALSE)</f>
        <v>dkarki</v>
      </c>
      <c r="H992" s="4">
        <v>42412</v>
      </c>
      <c r="I992">
        <v>183530</v>
      </c>
      <c r="J992" t="s">
        <v>20</v>
      </c>
      <c r="K992" s="5">
        <v>42412.724826388891</v>
      </c>
      <c r="L992" s="6">
        <f>VLOOKUP($E992, [1]Requirements!$A:$K, 6, FALSE)</f>
        <v>6593</v>
      </c>
      <c r="M992" s="5" t="str">
        <f>VLOOKUP($E992, [1]Requirements!$A:$K, 2, FALSE)</f>
        <v>QC4693_Arrival Scanning -&gt; IWS &amp; HHT&gt; The length of a Zone Identifier must be reduced to maximum of 5 characters</v>
      </c>
      <c r="N992" s="5">
        <f>VLOOKUP($E992, [1]Requirements!$A:$K,4, FALSE)</f>
        <v>41477</v>
      </c>
      <c r="O992" s="5" t="str">
        <f>VLOOKUP($E992, [1]Requirements!$A:$K, 5, FALSE)</f>
        <v>2017-03-14 07:24:27</v>
      </c>
      <c r="P992" s="5" t="str">
        <f>VLOOKUP($E992, [1]Requirements!$A:$K, 3, FALSE)</f>
        <v>raksharma</v>
      </c>
    </row>
    <row r="993" spans="1:16" x14ac:dyDescent="0.3">
      <c r="A993" t="s">
        <v>900</v>
      </c>
      <c r="B993" t="s">
        <v>305</v>
      </c>
      <c r="C993" t="s">
        <v>901</v>
      </c>
      <c r="D993" t="s">
        <v>902</v>
      </c>
      <c r="E993">
        <v>8394</v>
      </c>
      <c r="F993" s="4">
        <v>41156</v>
      </c>
      <c r="G993" s="4" t="str">
        <f>VLOOKUP(E993, [1]Requirements!$A:$K, 11, FALSE)</f>
        <v>mkgaurav</v>
      </c>
      <c r="H993" s="4">
        <v>42415</v>
      </c>
      <c r="I993">
        <v>183880</v>
      </c>
      <c r="J993" t="s">
        <v>20</v>
      </c>
      <c r="K993" s="5">
        <v>42415.805543981478</v>
      </c>
      <c r="L993" s="6">
        <f>VLOOKUP($E993, [1]Requirements!$A:$K, 6, FALSE)</f>
        <v>6545</v>
      </c>
      <c r="M993" s="5" t="str">
        <f>VLOOKUP($E993, [1]Requirements!$A:$K, 2, FALSE)</f>
        <v>QC4227- Add a "WorldTracer available?" configuration option at airport level, to indicate if a WT connection is present at the site</v>
      </c>
      <c r="N993" s="5">
        <f>VLOOKUP($E993, [1]Requirements!$A:$K,4, FALSE)</f>
        <v>41471</v>
      </c>
      <c r="O993" s="5" t="str">
        <f>VLOOKUP($E993, [1]Requirements!$A:$K, 5, FALSE)</f>
        <v>2017-03-07 06:21:13</v>
      </c>
      <c r="P993" s="5" t="str">
        <f>VLOOKUP($E993, [1]Requirements!$A:$K, 3, FALSE)</f>
        <v>raksharma</v>
      </c>
    </row>
    <row r="994" spans="1:16" x14ac:dyDescent="0.3">
      <c r="A994" t="s">
        <v>900</v>
      </c>
      <c r="B994" t="s">
        <v>305</v>
      </c>
      <c r="C994" t="s">
        <v>901</v>
      </c>
      <c r="D994" t="s">
        <v>903</v>
      </c>
      <c r="E994">
        <v>8395</v>
      </c>
      <c r="F994" s="4">
        <v>41156</v>
      </c>
      <c r="G994" s="4" t="str">
        <f>VLOOKUP(E994, [1]Requirements!$A:$K, 11, FALSE)</f>
        <v>mkgaurav</v>
      </c>
      <c r="H994" s="4">
        <v>42415</v>
      </c>
      <c r="I994">
        <v>183881</v>
      </c>
      <c r="J994" t="s">
        <v>20</v>
      </c>
      <c r="K994" s="5">
        <v>42415.805636574078</v>
      </c>
      <c r="L994" s="6">
        <f>VLOOKUP($E994, [1]Requirements!$A:$K, 6, FALSE)</f>
        <v>6545</v>
      </c>
      <c r="M994" s="5" t="str">
        <f>VLOOKUP($E994, [1]Requirements!$A:$K, 2, FALSE)</f>
        <v>QC4227- Add a "WorldTracer available?" configuration option at airport level, to indicate if a WT connection is present at the site</v>
      </c>
      <c r="N994" s="5">
        <f>VLOOKUP($E994, [1]Requirements!$A:$K,4, FALSE)</f>
        <v>41471</v>
      </c>
      <c r="O994" s="5" t="str">
        <f>VLOOKUP($E994, [1]Requirements!$A:$K, 5, FALSE)</f>
        <v>2017-03-07 06:21:13</v>
      </c>
      <c r="P994" s="5" t="str">
        <f>VLOOKUP($E994, [1]Requirements!$A:$K, 3, FALSE)</f>
        <v>raksharma</v>
      </c>
    </row>
    <row r="995" spans="1:16" x14ac:dyDescent="0.3">
      <c r="A995" t="s">
        <v>900</v>
      </c>
      <c r="B995" t="s">
        <v>305</v>
      </c>
      <c r="C995" t="s">
        <v>904</v>
      </c>
      <c r="D995" t="s">
        <v>905</v>
      </c>
      <c r="E995">
        <v>8504</v>
      </c>
      <c r="F995" s="4">
        <v>41157</v>
      </c>
      <c r="G995" s="4" t="str">
        <f>VLOOKUP(E995, [1]Requirements!$A:$K, 11, FALSE)</f>
        <v>mkgaurav</v>
      </c>
      <c r="H995" s="4">
        <v>42415</v>
      </c>
      <c r="I995">
        <v>183883</v>
      </c>
      <c r="J995" t="s">
        <v>20</v>
      </c>
      <c r="K995" s="5">
        <v>42415.813969907409</v>
      </c>
      <c r="L995" s="6">
        <f>VLOOKUP($E995, [1]Requirements!$A:$K, 6, FALSE)</f>
        <v>6558</v>
      </c>
      <c r="M995" s="5" t="str">
        <f>VLOOKUP($E995, [1]Requirements!$A:$K, 2, FALSE)</f>
        <v>QC4212- HHT &amp; IWS&gt;Reflight Bag. Implement "reflight from" and "reflight to" restrictions</v>
      </c>
      <c r="N995" s="5">
        <f>VLOOKUP($E995, [1]Requirements!$A:$K,4, FALSE)</f>
        <v>41471</v>
      </c>
      <c r="O995" s="5" t="str">
        <f>VLOOKUP($E995, [1]Requirements!$A:$K, 5, FALSE)</f>
        <v>2017-07-22 09:28:57</v>
      </c>
      <c r="P995" s="5" t="str">
        <f>VLOOKUP($E995, [1]Requirements!$A:$K, 3, FALSE)</f>
        <v>raksharma</v>
      </c>
    </row>
    <row r="996" spans="1:16" x14ac:dyDescent="0.3">
      <c r="A996" t="s">
        <v>900</v>
      </c>
      <c r="B996" t="s">
        <v>305</v>
      </c>
      <c r="C996" t="s">
        <v>904</v>
      </c>
      <c r="D996" t="s">
        <v>906</v>
      </c>
      <c r="E996">
        <v>8505</v>
      </c>
      <c r="F996" s="4">
        <v>41157</v>
      </c>
      <c r="G996" s="4" t="str">
        <f>VLOOKUP(E996, [1]Requirements!$A:$K, 11, FALSE)</f>
        <v>mkgaurav</v>
      </c>
      <c r="H996" s="4">
        <v>42415</v>
      </c>
      <c r="I996">
        <v>183884</v>
      </c>
      <c r="J996" t="s">
        <v>20</v>
      </c>
      <c r="K996" s="5">
        <v>42415.814074074071</v>
      </c>
      <c r="L996" s="6">
        <f>VLOOKUP($E996, [1]Requirements!$A:$K, 6, FALSE)</f>
        <v>6558</v>
      </c>
      <c r="M996" s="5" t="str">
        <f>VLOOKUP($E996, [1]Requirements!$A:$K, 2, FALSE)</f>
        <v>QC4212- HHT &amp; IWS&gt;Reflight Bag. Implement "reflight from" and "reflight to" restrictions</v>
      </c>
      <c r="N996" s="5">
        <f>VLOOKUP($E996, [1]Requirements!$A:$K,4, FALSE)</f>
        <v>41471</v>
      </c>
      <c r="O996" s="5" t="str">
        <f>VLOOKUP($E996, [1]Requirements!$A:$K, 5, FALSE)</f>
        <v>2017-07-22 09:28:57</v>
      </c>
      <c r="P996" s="5" t="str">
        <f>VLOOKUP($E996, [1]Requirements!$A:$K, 3, FALSE)</f>
        <v>raksharma</v>
      </c>
    </row>
    <row r="997" spans="1:16" x14ac:dyDescent="0.3">
      <c r="A997" t="s">
        <v>900</v>
      </c>
      <c r="B997" t="s">
        <v>443</v>
      </c>
      <c r="C997" t="s">
        <v>812</v>
      </c>
      <c r="D997" t="s">
        <v>813</v>
      </c>
      <c r="E997">
        <v>9892</v>
      </c>
      <c r="F997" s="4">
        <v>41423</v>
      </c>
      <c r="G997" s="4" t="str">
        <f>VLOOKUP(E997, [1]Requirements!$A:$K, 11, FALSE)</f>
        <v>mkgaurav</v>
      </c>
      <c r="H997" s="4">
        <v>42412</v>
      </c>
      <c r="I997">
        <v>183515</v>
      </c>
      <c r="J997" t="s">
        <v>459</v>
      </c>
      <c r="K997" s="5">
        <v>42440.429398148146</v>
      </c>
      <c r="L997" s="6">
        <f>VLOOKUP($E997, [1]Requirements!$A:$K, 6, FALSE)</f>
        <v>6537</v>
      </c>
      <c r="M997" s="5" t="str">
        <f>VLOOKUP($E997, [1]Requirements!$A:$K, 2, FALSE)</f>
        <v>Arrival Scanning -&gt; Arrival Flight Monitor</v>
      </c>
      <c r="N997" s="5">
        <f>VLOOKUP($E997, [1]Requirements!$A:$K,4, FALSE)</f>
        <v>41470</v>
      </c>
      <c r="O997" s="5" t="str">
        <f>VLOOKUP($E997, [1]Requirements!$A:$K, 5, FALSE)</f>
        <v>2017-05-22 04:17:18</v>
      </c>
      <c r="P997" s="5" t="str">
        <f>VLOOKUP($E997, [1]Requirements!$A:$K, 3, FALSE)</f>
        <v>raksharma</v>
      </c>
    </row>
    <row r="998" spans="1:16" x14ac:dyDescent="0.3">
      <c r="A998" t="s">
        <v>900</v>
      </c>
      <c r="B998" t="s">
        <v>443</v>
      </c>
      <c r="C998" t="s">
        <v>812</v>
      </c>
      <c r="D998" t="s">
        <v>813</v>
      </c>
      <c r="E998">
        <v>9892</v>
      </c>
      <c r="F998" s="4">
        <v>41423</v>
      </c>
      <c r="G998" s="4" t="str">
        <f>VLOOKUP(E998, [1]Requirements!$A:$K, 11, FALSE)</f>
        <v>mkgaurav</v>
      </c>
      <c r="H998" s="4">
        <v>42438</v>
      </c>
      <c r="I998">
        <v>187312</v>
      </c>
      <c r="J998" t="s">
        <v>459</v>
      </c>
      <c r="K998" s="5">
        <v>42440.429398148146</v>
      </c>
      <c r="L998" s="6">
        <f>VLOOKUP($E998, [1]Requirements!$A:$K, 6, FALSE)</f>
        <v>6537</v>
      </c>
      <c r="M998" s="5" t="str">
        <f>VLOOKUP($E998, [1]Requirements!$A:$K, 2, FALSE)</f>
        <v>Arrival Scanning -&gt; Arrival Flight Monitor</v>
      </c>
      <c r="N998" s="5">
        <f>VLOOKUP($E998, [1]Requirements!$A:$K,4, FALSE)</f>
        <v>41470</v>
      </c>
      <c r="O998" s="5" t="str">
        <f>VLOOKUP($E998, [1]Requirements!$A:$K, 5, FALSE)</f>
        <v>2017-05-22 04:17:18</v>
      </c>
      <c r="P998" s="5" t="str">
        <f>VLOOKUP($E998, [1]Requirements!$A:$K, 3, FALSE)</f>
        <v>raksharma</v>
      </c>
    </row>
    <row r="999" spans="1:16" x14ac:dyDescent="0.3">
      <c r="A999" t="s">
        <v>900</v>
      </c>
      <c r="B999" t="s">
        <v>443</v>
      </c>
      <c r="C999" t="s">
        <v>812</v>
      </c>
      <c r="D999" t="s">
        <v>813</v>
      </c>
      <c r="E999">
        <v>9892</v>
      </c>
      <c r="F999" s="4">
        <v>41423</v>
      </c>
      <c r="G999" s="4" t="str">
        <f>VLOOKUP(E999, [1]Requirements!$A:$K, 11, FALSE)</f>
        <v>mkgaurav</v>
      </c>
      <c r="H999" s="4">
        <v>42440</v>
      </c>
      <c r="I999">
        <v>187800</v>
      </c>
      <c r="J999" t="s">
        <v>20</v>
      </c>
      <c r="K999" s="5">
        <v>42440.429398148146</v>
      </c>
      <c r="L999" s="6">
        <f>VLOOKUP($E999, [1]Requirements!$A:$K, 6, FALSE)</f>
        <v>6537</v>
      </c>
      <c r="M999" s="5" t="str">
        <f>VLOOKUP($E999, [1]Requirements!$A:$K, 2, FALSE)</f>
        <v>Arrival Scanning -&gt; Arrival Flight Monitor</v>
      </c>
      <c r="N999" s="5">
        <f>VLOOKUP($E999, [1]Requirements!$A:$K,4, FALSE)</f>
        <v>41470</v>
      </c>
      <c r="O999" s="5" t="str">
        <f>VLOOKUP($E999, [1]Requirements!$A:$K, 5, FALSE)</f>
        <v>2017-05-22 04:17:18</v>
      </c>
      <c r="P999" s="5" t="str">
        <f>VLOOKUP($E999, [1]Requirements!$A:$K, 3, FALSE)</f>
        <v>raksharma</v>
      </c>
    </row>
    <row r="1000" spans="1:16" x14ac:dyDescent="0.3">
      <c r="A1000" t="s">
        <v>900</v>
      </c>
      <c r="B1000" t="s">
        <v>443</v>
      </c>
      <c r="C1000" t="s">
        <v>812</v>
      </c>
      <c r="D1000" t="s">
        <v>814</v>
      </c>
      <c r="E1000">
        <v>9893</v>
      </c>
      <c r="F1000" s="4">
        <v>41423</v>
      </c>
      <c r="G1000" s="4" t="str">
        <f>VLOOKUP(E1000, [1]Requirements!$A:$K, 11, FALSE)</f>
        <v>mkgaurav</v>
      </c>
      <c r="H1000" s="4">
        <v>42412</v>
      </c>
      <c r="I1000">
        <v>183516</v>
      </c>
      <c r="J1000" t="s">
        <v>20</v>
      </c>
      <c r="K1000" s="5">
        <v>42438.238344907404</v>
      </c>
      <c r="L1000" s="6">
        <f>VLOOKUP($E1000, [1]Requirements!$A:$K, 6, FALSE)</f>
        <v>6537</v>
      </c>
      <c r="M1000" s="5" t="str">
        <f>VLOOKUP($E1000, [1]Requirements!$A:$K, 2, FALSE)</f>
        <v>Arrival Scanning -&gt; Arrival Flight Monitor</v>
      </c>
      <c r="N1000" s="5">
        <f>VLOOKUP($E1000, [1]Requirements!$A:$K,4, FALSE)</f>
        <v>41470</v>
      </c>
      <c r="O1000" s="5" t="str">
        <f>VLOOKUP($E1000, [1]Requirements!$A:$K, 5, FALSE)</f>
        <v>2017-05-22 04:17:18</v>
      </c>
      <c r="P1000" s="5" t="str">
        <f>VLOOKUP($E1000, [1]Requirements!$A:$K, 3, FALSE)</f>
        <v>raksharma</v>
      </c>
    </row>
    <row r="1001" spans="1:16" x14ac:dyDescent="0.3">
      <c r="A1001" t="s">
        <v>900</v>
      </c>
      <c r="B1001" t="s">
        <v>443</v>
      </c>
      <c r="C1001" t="s">
        <v>812</v>
      </c>
      <c r="D1001" t="s">
        <v>814</v>
      </c>
      <c r="E1001">
        <v>9893</v>
      </c>
      <c r="F1001" s="4">
        <v>41423</v>
      </c>
      <c r="G1001" s="4" t="str">
        <f>VLOOKUP(E1001, [1]Requirements!$A:$K, 11, FALSE)</f>
        <v>mkgaurav</v>
      </c>
      <c r="H1001" s="4">
        <v>42438</v>
      </c>
      <c r="I1001">
        <v>187313</v>
      </c>
      <c r="J1001" t="s">
        <v>20</v>
      </c>
      <c r="K1001" s="5">
        <v>42438.238344907404</v>
      </c>
      <c r="L1001" s="6">
        <f>VLOOKUP($E1001, [1]Requirements!$A:$K, 6, FALSE)</f>
        <v>6537</v>
      </c>
      <c r="M1001" s="5" t="str">
        <f>VLOOKUP($E1001, [1]Requirements!$A:$K, 2, FALSE)</f>
        <v>Arrival Scanning -&gt; Arrival Flight Monitor</v>
      </c>
      <c r="N1001" s="5">
        <f>VLOOKUP($E1001, [1]Requirements!$A:$K,4, FALSE)</f>
        <v>41470</v>
      </c>
      <c r="O1001" s="5" t="str">
        <f>VLOOKUP($E1001, [1]Requirements!$A:$K, 5, FALSE)</f>
        <v>2017-05-22 04:17:18</v>
      </c>
      <c r="P1001" s="5" t="str">
        <f>VLOOKUP($E1001, [1]Requirements!$A:$K, 3, FALSE)</f>
        <v>raksharma</v>
      </c>
    </row>
    <row r="1002" spans="1:16" x14ac:dyDescent="0.3">
      <c r="A1002" t="s">
        <v>900</v>
      </c>
      <c r="B1002" t="s">
        <v>443</v>
      </c>
      <c r="C1002" t="s">
        <v>812</v>
      </c>
      <c r="D1002" t="s">
        <v>815</v>
      </c>
      <c r="E1002">
        <v>9894</v>
      </c>
      <c r="F1002" s="4">
        <v>41423</v>
      </c>
      <c r="G1002" s="4" t="str">
        <f>VLOOKUP(E1002, [1]Requirements!$A:$K, 11, FALSE)</f>
        <v>mkgaurav</v>
      </c>
      <c r="H1002" s="4">
        <v>42412</v>
      </c>
      <c r="I1002">
        <v>183517</v>
      </c>
      <c r="J1002" t="s">
        <v>20</v>
      </c>
      <c r="K1002" s="5">
        <v>42438.238425925927</v>
      </c>
      <c r="L1002" s="6">
        <f>VLOOKUP($E1002, [1]Requirements!$A:$K, 6, FALSE)</f>
        <v>6537</v>
      </c>
      <c r="M1002" s="5" t="str">
        <f>VLOOKUP($E1002, [1]Requirements!$A:$K, 2, FALSE)</f>
        <v>Arrival Scanning -&gt; Arrival Flight Monitor</v>
      </c>
      <c r="N1002" s="5">
        <f>VLOOKUP($E1002, [1]Requirements!$A:$K,4, FALSE)</f>
        <v>41470</v>
      </c>
      <c r="O1002" s="5" t="str">
        <f>VLOOKUP($E1002, [1]Requirements!$A:$K, 5, FALSE)</f>
        <v>2017-05-22 04:17:18</v>
      </c>
      <c r="P1002" s="5" t="str">
        <f>VLOOKUP($E1002, [1]Requirements!$A:$K, 3, FALSE)</f>
        <v>raksharma</v>
      </c>
    </row>
    <row r="1003" spans="1:16" x14ac:dyDescent="0.3">
      <c r="A1003" t="s">
        <v>900</v>
      </c>
      <c r="B1003" t="s">
        <v>443</v>
      </c>
      <c r="C1003" t="s">
        <v>812</v>
      </c>
      <c r="D1003" t="s">
        <v>815</v>
      </c>
      <c r="E1003">
        <v>9894</v>
      </c>
      <c r="F1003" s="4">
        <v>41423</v>
      </c>
      <c r="G1003" s="4" t="str">
        <f>VLOOKUP(E1003, [1]Requirements!$A:$K, 11, FALSE)</f>
        <v>mkgaurav</v>
      </c>
      <c r="H1003" s="4">
        <v>42438</v>
      </c>
      <c r="I1003">
        <v>187314</v>
      </c>
      <c r="J1003" t="s">
        <v>20</v>
      </c>
      <c r="K1003" s="5">
        <v>42438.238425925927</v>
      </c>
      <c r="L1003" s="6">
        <f>VLOOKUP($E1003, [1]Requirements!$A:$K, 6, FALSE)</f>
        <v>6537</v>
      </c>
      <c r="M1003" s="5" t="str">
        <f>VLOOKUP($E1003, [1]Requirements!$A:$K, 2, FALSE)</f>
        <v>Arrival Scanning -&gt; Arrival Flight Monitor</v>
      </c>
      <c r="N1003" s="5">
        <f>VLOOKUP($E1003, [1]Requirements!$A:$K,4, FALSE)</f>
        <v>41470</v>
      </c>
      <c r="O1003" s="5" t="str">
        <f>VLOOKUP($E1003, [1]Requirements!$A:$K, 5, FALSE)</f>
        <v>2017-05-22 04:17:18</v>
      </c>
      <c r="P1003" s="5" t="str">
        <f>VLOOKUP($E1003, [1]Requirements!$A:$K, 3, FALSE)</f>
        <v>raksharma</v>
      </c>
    </row>
    <row r="1004" spans="1:16" x14ac:dyDescent="0.3">
      <c r="A1004" t="s">
        <v>900</v>
      </c>
      <c r="B1004" t="s">
        <v>443</v>
      </c>
      <c r="C1004" t="s">
        <v>812</v>
      </c>
      <c r="D1004" t="s">
        <v>816</v>
      </c>
      <c r="E1004">
        <v>9895</v>
      </c>
      <c r="F1004" s="4">
        <v>41423</v>
      </c>
      <c r="G1004" s="4" t="str">
        <f>VLOOKUP(E1004, [1]Requirements!$A:$K, 11, FALSE)</f>
        <v>mkgaurav</v>
      </c>
      <c r="H1004" s="4">
        <v>42412</v>
      </c>
      <c r="I1004">
        <v>183519</v>
      </c>
      <c r="J1004" t="s">
        <v>20</v>
      </c>
      <c r="K1004" s="5">
        <v>42438.238599537035</v>
      </c>
      <c r="L1004" s="6">
        <f>VLOOKUP($E1004, [1]Requirements!$A:$K, 6, FALSE)</f>
        <v>6537</v>
      </c>
      <c r="M1004" s="5" t="str">
        <f>VLOOKUP($E1004, [1]Requirements!$A:$K, 2, FALSE)</f>
        <v>Arrival Scanning -&gt; Arrival Flight Monitor</v>
      </c>
      <c r="N1004" s="5">
        <f>VLOOKUP($E1004, [1]Requirements!$A:$K,4, FALSE)</f>
        <v>41470</v>
      </c>
      <c r="O1004" s="5" t="str">
        <f>VLOOKUP($E1004, [1]Requirements!$A:$K, 5, FALSE)</f>
        <v>2017-05-22 04:17:18</v>
      </c>
      <c r="P1004" s="5" t="str">
        <f>VLOOKUP($E1004, [1]Requirements!$A:$K, 3, FALSE)</f>
        <v>raksharma</v>
      </c>
    </row>
    <row r="1005" spans="1:16" x14ac:dyDescent="0.3">
      <c r="A1005" t="s">
        <v>900</v>
      </c>
      <c r="B1005" t="s">
        <v>443</v>
      </c>
      <c r="C1005" t="s">
        <v>812</v>
      </c>
      <c r="D1005" t="s">
        <v>816</v>
      </c>
      <c r="E1005">
        <v>9895</v>
      </c>
      <c r="F1005" s="4">
        <v>41423</v>
      </c>
      <c r="G1005" s="4" t="str">
        <f>VLOOKUP(E1005, [1]Requirements!$A:$K, 11, FALSE)</f>
        <v>mkgaurav</v>
      </c>
      <c r="H1005" s="4">
        <v>42438</v>
      </c>
      <c r="I1005">
        <v>187317</v>
      </c>
      <c r="J1005" t="s">
        <v>20</v>
      </c>
      <c r="K1005" s="5">
        <v>42438.238599537035</v>
      </c>
      <c r="L1005" s="6">
        <f>VLOOKUP($E1005, [1]Requirements!$A:$K, 6, FALSE)</f>
        <v>6537</v>
      </c>
      <c r="M1005" s="5" t="str">
        <f>VLOOKUP($E1005, [1]Requirements!$A:$K, 2, FALSE)</f>
        <v>Arrival Scanning -&gt; Arrival Flight Monitor</v>
      </c>
      <c r="N1005" s="5">
        <f>VLOOKUP($E1005, [1]Requirements!$A:$K,4, FALSE)</f>
        <v>41470</v>
      </c>
      <c r="O1005" s="5" t="str">
        <f>VLOOKUP($E1005, [1]Requirements!$A:$K, 5, FALSE)</f>
        <v>2017-05-22 04:17:18</v>
      </c>
      <c r="P1005" s="5" t="str">
        <f>VLOOKUP($E1005, [1]Requirements!$A:$K, 3, FALSE)</f>
        <v>raksharma</v>
      </c>
    </row>
    <row r="1006" spans="1:16" x14ac:dyDescent="0.3">
      <c r="A1006" t="s">
        <v>900</v>
      </c>
      <c r="B1006" t="s">
        <v>443</v>
      </c>
      <c r="C1006" t="s">
        <v>812</v>
      </c>
      <c r="D1006" t="s">
        <v>817</v>
      </c>
      <c r="E1006">
        <v>9896</v>
      </c>
      <c r="F1006" s="4">
        <v>41423</v>
      </c>
      <c r="G1006" s="4" t="str">
        <f>VLOOKUP(E1006, [1]Requirements!$A:$K, 11, FALSE)</f>
        <v>mkgaurav</v>
      </c>
      <c r="H1006" s="4">
        <v>42412</v>
      </c>
      <c r="I1006">
        <v>183518</v>
      </c>
      <c r="J1006" t="s">
        <v>20</v>
      </c>
      <c r="K1006" s="5">
        <v>42438.238518518519</v>
      </c>
      <c r="L1006" s="6">
        <f>VLOOKUP($E1006, [1]Requirements!$A:$K, 6, FALSE)</f>
        <v>6537</v>
      </c>
      <c r="M1006" s="5" t="str">
        <f>VLOOKUP($E1006, [1]Requirements!$A:$K, 2, FALSE)</f>
        <v>Arrival Scanning -&gt; Arrival Flight Monitor</v>
      </c>
      <c r="N1006" s="5">
        <f>VLOOKUP($E1006, [1]Requirements!$A:$K,4, FALSE)</f>
        <v>41470</v>
      </c>
      <c r="O1006" s="5" t="str">
        <f>VLOOKUP($E1006, [1]Requirements!$A:$K, 5, FALSE)</f>
        <v>2017-05-22 04:17:18</v>
      </c>
      <c r="P1006" s="5" t="str">
        <f>VLOOKUP($E1006, [1]Requirements!$A:$K, 3, FALSE)</f>
        <v>raksharma</v>
      </c>
    </row>
    <row r="1007" spans="1:16" x14ac:dyDescent="0.3">
      <c r="A1007" t="s">
        <v>900</v>
      </c>
      <c r="B1007" t="s">
        <v>443</v>
      </c>
      <c r="C1007" t="s">
        <v>812</v>
      </c>
      <c r="D1007" t="s">
        <v>817</v>
      </c>
      <c r="E1007">
        <v>9896</v>
      </c>
      <c r="F1007" s="4">
        <v>41423</v>
      </c>
      <c r="G1007" s="4" t="str">
        <f>VLOOKUP(E1007, [1]Requirements!$A:$K, 11, FALSE)</f>
        <v>mkgaurav</v>
      </c>
      <c r="H1007" s="4">
        <v>42438</v>
      </c>
      <c r="I1007">
        <v>187315</v>
      </c>
      <c r="J1007" t="s">
        <v>20</v>
      </c>
      <c r="K1007" s="5">
        <v>42438.238518518519</v>
      </c>
      <c r="L1007" s="6">
        <f>VLOOKUP($E1007, [1]Requirements!$A:$K, 6, FALSE)</f>
        <v>6537</v>
      </c>
      <c r="M1007" s="5" t="str">
        <f>VLOOKUP($E1007, [1]Requirements!$A:$K, 2, FALSE)</f>
        <v>Arrival Scanning -&gt; Arrival Flight Monitor</v>
      </c>
      <c r="N1007" s="5">
        <f>VLOOKUP($E1007, [1]Requirements!$A:$K,4, FALSE)</f>
        <v>41470</v>
      </c>
      <c r="O1007" s="5" t="str">
        <f>VLOOKUP($E1007, [1]Requirements!$A:$K, 5, FALSE)</f>
        <v>2017-05-22 04:17:18</v>
      </c>
      <c r="P1007" s="5" t="str">
        <f>VLOOKUP($E1007, [1]Requirements!$A:$K, 3, FALSE)</f>
        <v>raksharma</v>
      </c>
    </row>
    <row r="1008" spans="1:16" x14ac:dyDescent="0.3">
      <c r="A1008" t="s">
        <v>900</v>
      </c>
      <c r="B1008" t="s">
        <v>443</v>
      </c>
      <c r="C1008" t="s">
        <v>812</v>
      </c>
      <c r="D1008" t="s">
        <v>818</v>
      </c>
      <c r="E1008">
        <v>9898</v>
      </c>
      <c r="F1008" s="4">
        <v>41423</v>
      </c>
      <c r="G1008" s="4" t="str">
        <f>VLOOKUP(E1008, [1]Requirements!$A:$K, 11, FALSE)</f>
        <v>mkgaurav</v>
      </c>
      <c r="H1008" s="4">
        <v>42412</v>
      </c>
      <c r="I1008">
        <v>183520</v>
      </c>
      <c r="J1008" t="s">
        <v>20</v>
      </c>
      <c r="K1008" s="5">
        <v>42438.238692129627</v>
      </c>
      <c r="L1008" s="6">
        <f>VLOOKUP($E1008, [1]Requirements!$A:$K, 6, FALSE)</f>
        <v>6537</v>
      </c>
      <c r="M1008" s="5" t="str">
        <f>VLOOKUP($E1008, [1]Requirements!$A:$K, 2, FALSE)</f>
        <v>Arrival Scanning -&gt; Arrival Flight Monitor</v>
      </c>
      <c r="N1008" s="5">
        <f>VLOOKUP($E1008, [1]Requirements!$A:$K,4, FALSE)</f>
        <v>41470</v>
      </c>
      <c r="O1008" s="5" t="str">
        <f>VLOOKUP($E1008, [1]Requirements!$A:$K, 5, FALSE)</f>
        <v>2017-05-22 04:17:18</v>
      </c>
      <c r="P1008" s="5" t="str">
        <f>VLOOKUP($E1008, [1]Requirements!$A:$K, 3, FALSE)</f>
        <v>raksharma</v>
      </c>
    </row>
    <row r="1009" spans="1:16" x14ac:dyDescent="0.3">
      <c r="A1009" t="s">
        <v>900</v>
      </c>
      <c r="B1009" t="s">
        <v>443</v>
      </c>
      <c r="C1009" t="s">
        <v>812</v>
      </c>
      <c r="D1009" t="s">
        <v>818</v>
      </c>
      <c r="E1009">
        <v>9898</v>
      </c>
      <c r="F1009" s="4">
        <v>41423</v>
      </c>
      <c r="G1009" s="4" t="str">
        <f>VLOOKUP(E1009, [1]Requirements!$A:$K, 11, FALSE)</f>
        <v>mkgaurav</v>
      </c>
      <c r="H1009" s="4">
        <v>42438</v>
      </c>
      <c r="I1009">
        <v>187318</v>
      </c>
      <c r="J1009" t="s">
        <v>20</v>
      </c>
      <c r="K1009" s="5">
        <v>42438.238692129627</v>
      </c>
      <c r="L1009" s="6">
        <f>VLOOKUP($E1009, [1]Requirements!$A:$K, 6, FALSE)</f>
        <v>6537</v>
      </c>
      <c r="M1009" s="5" t="str">
        <f>VLOOKUP($E1009, [1]Requirements!$A:$K, 2, FALSE)</f>
        <v>Arrival Scanning -&gt; Arrival Flight Monitor</v>
      </c>
      <c r="N1009" s="5">
        <f>VLOOKUP($E1009, [1]Requirements!$A:$K,4, FALSE)</f>
        <v>41470</v>
      </c>
      <c r="O1009" s="5" t="str">
        <f>VLOOKUP($E1009, [1]Requirements!$A:$K, 5, FALSE)</f>
        <v>2017-05-22 04:17:18</v>
      </c>
      <c r="P1009" s="5" t="str">
        <f>VLOOKUP($E1009, [1]Requirements!$A:$K, 3, FALSE)</f>
        <v>raksharma</v>
      </c>
    </row>
    <row r="1010" spans="1:16" x14ac:dyDescent="0.3">
      <c r="A1010" t="s">
        <v>900</v>
      </c>
      <c r="B1010" t="s">
        <v>443</v>
      </c>
      <c r="C1010" t="s">
        <v>444</v>
      </c>
      <c r="D1010" t="s">
        <v>445</v>
      </c>
      <c r="E1010">
        <v>10207</v>
      </c>
      <c r="F1010" s="4">
        <v>41425</v>
      </c>
      <c r="G1010" s="4" t="str">
        <f>VLOOKUP(E1010, [1]Requirements!$A:$K, 11, FALSE)</f>
        <v>mkgaurav</v>
      </c>
      <c r="H1010" s="4">
        <v>42412</v>
      </c>
      <c r="I1010">
        <v>183406</v>
      </c>
      <c r="J1010" t="s">
        <v>459</v>
      </c>
      <c r="K1010" s="5">
        <v>42440.27679398148</v>
      </c>
      <c r="L1010" s="6">
        <f>VLOOKUP($E1010, [1]Requirements!$A:$K, 6, FALSE)</f>
        <v>6600</v>
      </c>
      <c r="M1010" s="5" t="str">
        <f>VLOOKUP($E1010, [1]Requirements!$A:$K, 2, FALSE)</f>
        <v>QC4301- BSM Rejection because of invalid destination</v>
      </c>
      <c r="N1010" s="5">
        <f>VLOOKUP($E1010, [1]Requirements!$A:$K,4, FALSE)</f>
        <v>41477</v>
      </c>
      <c r="O1010" s="5" t="str">
        <f>VLOOKUP($E1010, [1]Requirements!$A:$K, 5, FALSE)</f>
        <v>2017-07-21 06:44:53</v>
      </c>
      <c r="P1010" s="5" t="str">
        <f>VLOOKUP($E1010, [1]Requirements!$A:$K, 3, FALSE)</f>
        <v>raksharma</v>
      </c>
    </row>
    <row r="1011" spans="1:16" x14ac:dyDescent="0.3">
      <c r="A1011" t="s">
        <v>900</v>
      </c>
      <c r="B1011" t="s">
        <v>443</v>
      </c>
      <c r="C1011" t="s">
        <v>444</v>
      </c>
      <c r="D1011" t="s">
        <v>445</v>
      </c>
      <c r="E1011">
        <v>10207</v>
      </c>
      <c r="F1011" s="4">
        <v>41425</v>
      </c>
      <c r="G1011" s="4" t="str">
        <f>VLOOKUP(E1011, [1]Requirements!$A:$K, 11, FALSE)</f>
        <v>mkgaurav</v>
      </c>
      <c r="H1011" s="4">
        <v>42417</v>
      </c>
      <c r="I1011">
        <v>184456</v>
      </c>
      <c r="J1011" t="s">
        <v>459</v>
      </c>
      <c r="K1011" s="5">
        <v>42440.27679398148</v>
      </c>
      <c r="L1011" s="6">
        <f>VLOOKUP($E1011, [1]Requirements!$A:$K, 6, FALSE)</f>
        <v>6600</v>
      </c>
      <c r="M1011" s="5" t="str">
        <f>VLOOKUP($E1011, [1]Requirements!$A:$K, 2, FALSE)</f>
        <v>QC4301- BSM Rejection because of invalid destination</v>
      </c>
      <c r="N1011" s="5">
        <f>VLOOKUP($E1011, [1]Requirements!$A:$K,4, FALSE)</f>
        <v>41477</v>
      </c>
      <c r="O1011" s="5" t="str">
        <f>VLOOKUP($E1011, [1]Requirements!$A:$K, 5, FALSE)</f>
        <v>2017-07-21 06:44:53</v>
      </c>
      <c r="P1011" s="5" t="str">
        <f>VLOOKUP($E1011, [1]Requirements!$A:$K, 3, FALSE)</f>
        <v>raksharma</v>
      </c>
    </row>
    <row r="1012" spans="1:16" x14ac:dyDescent="0.3">
      <c r="A1012" t="s">
        <v>900</v>
      </c>
      <c r="B1012" t="s">
        <v>443</v>
      </c>
      <c r="C1012" t="s">
        <v>444</v>
      </c>
      <c r="D1012" t="s">
        <v>445</v>
      </c>
      <c r="E1012">
        <v>10207</v>
      </c>
      <c r="F1012" s="4">
        <v>41425</v>
      </c>
      <c r="G1012" s="4" t="str">
        <f>VLOOKUP(E1012, [1]Requirements!$A:$K, 11, FALSE)</f>
        <v>mkgaurav</v>
      </c>
      <c r="H1012" s="4">
        <v>42419</v>
      </c>
      <c r="I1012">
        <v>184775</v>
      </c>
      <c r="J1012" t="s">
        <v>459</v>
      </c>
      <c r="K1012" s="5">
        <v>42440.27679398148</v>
      </c>
      <c r="L1012" s="6">
        <f>VLOOKUP($E1012, [1]Requirements!$A:$K, 6, FALSE)</f>
        <v>6600</v>
      </c>
      <c r="M1012" s="5" t="str">
        <f>VLOOKUP($E1012, [1]Requirements!$A:$K, 2, FALSE)</f>
        <v>QC4301- BSM Rejection because of invalid destination</v>
      </c>
      <c r="N1012" s="5">
        <f>VLOOKUP($E1012, [1]Requirements!$A:$K,4, FALSE)</f>
        <v>41477</v>
      </c>
      <c r="O1012" s="5" t="str">
        <f>VLOOKUP($E1012, [1]Requirements!$A:$K, 5, FALSE)</f>
        <v>2017-07-21 06:44:53</v>
      </c>
      <c r="P1012" s="5" t="str">
        <f>VLOOKUP($E1012, [1]Requirements!$A:$K, 3, FALSE)</f>
        <v>raksharma</v>
      </c>
    </row>
    <row r="1013" spans="1:16" x14ac:dyDescent="0.3">
      <c r="A1013" t="s">
        <v>900</v>
      </c>
      <c r="B1013" t="s">
        <v>443</v>
      </c>
      <c r="C1013" t="s">
        <v>444</v>
      </c>
      <c r="D1013" t="s">
        <v>445</v>
      </c>
      <c r="E1013">
        <v>10207</v>
      </c>
      <c r="F1013" s="4">
        <v>41425</v>
      </c>
      <c r="G1013" s="4" t="str">
        <f>VLOOKUP(E1013, [1]Requirements!$A:$K, 11, FALSE)</f>
        <v>mkgaurav</v>
      </c>
      <c r="H1013" s="4">
        <v>42440</v>
      </c>
      <c r="I1013">
        <v>187737</v>
      </c>
      <c r="J1013" t="s">
        <v>20</v>
      </c>
      <c r="K1013" s="5">
        <v>42440.27679398148</v>
      </c>
      <c r="L1013" s="6">
        <f>VLOOKUP($E1013, [1]Requirements!$A:$K, 6, FALSE)</f>
        <v>6600</v>
      </c>
      <c r="M1013" s="5" t="str">
        <f>VLOOKUP($E1013, [1]Requirements!$A:$K, 2, FALSE)</f>
        <v>QC4301- BSM Rejection because of invalid destination</v>
      </c>
      <c r="N1013" s="5">
        <f>VLOOKUP($E1013, [1]Requirements!$A:$K,4, FALSE)</f>
        <v>41477</v>
      </c>
      <c r="O1013" s="5" t="str">
        <f>VLOOKUP($E1013, [1]Requirements!$A:$K, 5, FALSE)</f>
        <v>2017-07-21 06:44:53</v>
      </c>
      <c r="P1013" s="5" t="str">
        <f>VLOOKUP($E1013, [1]Requirements!$A:$K, 3, FALSE)</f>
        <v>raksharma</v>
      </c>
    </row>
    <row r="1014" spans="1:16" x14ac:dyDescent="0.3">
      <c r="A1014" t="s">
        <v>900</v>
      </c>
      <c r="B1014" t="s">
        <v>443</v>
      </c>
      <c r="C1014" t="s">
        <v>444</v>
      </c>
      <c r="D1014" t="s">
        <v>446</v>
      </c>
      <c r="E1014">
        <v>10208</v>
      </c>
      <c r="F1014" s="4">
        <v>41425</v>
      </c>
      <c r="G1014" s="4" t="str">
        <f>VLOOKUP(E1014, [1]Requirements!$A:$K, 11, FALSE)</f>
        <v>mkgaurav</v>
      </c>
      <c r="H1014" s="4">
        <v>42412</v>
      </c>
      <c r="I1014">
        <v>183407</v>
      </c>
      <c r="J1014" t="s">
        <v>459</v>
      </c>
      <c r="K1014" s="5">
        <v>42440.276921296296</v>
      </c>
      <c r="L1014" s="6">
        <f>VLOOKUP($E1014, [1]Requirements!$A:$K, 6, FALSE)</f>
        <v>6600</v>
      </c>
      <c r="M1014" s="5" t="str">
        <f>VLOOKUP($E1014, [1]Requirements!$A:$K, 2, FALSE)</f>
        <v>QC4301- BSM Rejection because of invalid destination</v>
      </c>
      <c r="N1014" s="5">
        <f>VLOOKUP($E1014, [1]Requirements!$A:$K,4, FALSE)</f>
        <v>41477</v>
      </c>
      <c r="O1014" s="5" t="str">
        <f>VLOOKUP($E1014, [1]Requirements!$A:$K, 5, FALSE)</f>
        <v>2017-07-21 06:44:53</v>
      </c>
      <c r="P1014" s="5" t="str">
        <f>VLOOKUP($E1014, [1]Requirements!$A:$K, 3, FALSE)</f>
        <v>raksharma</v>
      </c>
    </row>
    <row r="1015" spans="1:16" x14ac:dyDescent="0.3">
      <c r="A1015" t="s">
        <v>900</v>
      </c>
      <c r="B1015" t="s">
        <v>443</v>
      </c>
      <c r="C1015" t="s">
        <v>444</v>
      </c>
      <c r="D1015" t="s">
        <v>446</v>
      </c>
      <c r="E1015">
        <v>10208</v>
      </c>
      <c r="F1015" s="4">
        <v>41425</v>
      </c>
      <c r="G1015" s="4" t="str">
        <f>VLOOKUP(E1015, [1]Requirements!$A:$K, 11, FALSE)</f>
        <v>mkgaurav</v>
      </c>
      <c r="H1015" s="4">
        <v>42417</v>
      </c>
      <c r="I1015">
        <v>184457</v>
      </c>
      <c r="J1015" t="s">
        <v>20</v>
      </c>
      <c r="K1015" s="5">
        <v>42440.276921296296</v>
      </c>
      <c r="L1015" s="6">
        <f>VLOOKUP($E1015, [1]Requirements!$A:$K, 6, FALSE)</f>
        <v>6600</v>
      </c>
      <c r="M1015" s="5" t="str">
        <f>VLOOKUP($E1015, [1]Requirements!$A:$K, 2, FALSE)</f>
        <v>QC4301- BSM Rejection because of invalid destination</v>
      </c>
      <c r="N1015" s="5">
        <f>VLOOKUP($E1015, [1]Requirements!$A:$K,4, FALSE)</f>
        <v>41477</v>
      </c>
      <c r="O1015" s="5" t="str">
        <f>VLOOKUP($E1015, [1]Requirements!$A:$K, 5, FALSE)</f>
        <v>2017-07-21 06:44:53</v>
      </c>
      <c r="P1015" s="5" t="str">
        <f>VLOOKUP($E1015, [1]Requirements!$A:$K, 3, FALSE)</f>
        <v>raksharma</v>
      </c>
    </row>
    <row r="1016" spans="1:16" x14ac:dyDescent="0.3">
      <c r="A1016" t="s">
        <v>900</v>
      </c>
      <c r="B1016" t="s">
        <v>443</v>
      </c>
      <c r="C1016" t="s">
        <v>444</v>
      </c>
      <c r="D1016" t="s">
        <v>447</v>
      </c>
      <c r="E1016">
        <v>10209</v>
      </c>
      <c r="F1016" s="4">
        <v>41425</v>
      </c>
      <c r="G1016" s="4" t="str">
        <f>VLOOKUP(E1016, [1]Requirements!$A:$K, 11, FALSE)</f>
        <v>mkgaurav</v>
      </c>
      <c r="H1016" s="4">
        <v>42412</v>
      </c>
      <c r="I1016">
        <v>183408</v>
      </c>
      <c r="J1016" t="s">
        <v>459</v>
      </c>
      <c r="K1016" s="5">
        <v>42440.277025462965</v>
      </c>
      <c r="L1016" s="6">
        <f>VLOOKUP($E1016, [1]Requirements!$A:$K, 6, FALSE)</f>
        <v>6600</v>
      </c>
      <c r="M1016" s="5" t="str">
        <f>VLOOKUP($E1016, [1]Requirements!$A:$K, 2, FALSE)</f>
        <v>QC4301- BSM Rejection because of invalid destination</v>
      </c>
      <c r="N1016" s="5">
        <f>VLOOKUP($E1016, [1]Requirements!$A:$K,4, FALSE)</f>
        <v>41477</v>
      </c>
      <c r="O1016" s="5" t="str">
        <f>VLOOKUP($E1016, [1]Requirements!$A:$K, 5, FALSE)</f>
        <v>2017-07-21 06:44:53</v>
      </c>
      <c r="P1016" s="5" t="str">
        <f>VLOOKUP($E1016, [1]Requirements!$A:$K, 3, FALSE)</f>
        <v>raksharma</v>
      </c>
    </row>
    <row r="1017" spans="1:16" x14ac:dyDescent="0.3">
      <c r="A1017" t="s">
        <v>900</v>
      </c>
      <c r="B1017" t="s">
        <v>443</v>
      </c>
      <c r="C1017" t="s">
        <v>444</v>
      </c>
      <c r="D1017" t="s">
        <v>447</v>
      </c>
      <c r="E1017">
        <v>10209</v>
      </c>
      <c r="F1017" s="4">
        <v>41425</v>
      </c>
      <c r="G1017" s="4" t="str">
        <f>VLOOKUP(E1017, [1]Requirements!$A:$K, 11, FALSE)</f>
        <v>mkgaurav</v>
      </c>
      <c r="H1017" s="4">
        <v>42417</v>
      </c>
      <c r="I1017">
        <v>184458</v>
      </c>
      <c r="J1017" t="s">
        <v>20</v>
      </c>
      <c r="K1017" s="5">
        <v>42440.277025462965</v>
      </c>
      <c r="L1017" s="6">
        <f>VLOOKUP($E1017, [1]Requirements!$A:$K, 6, FALSE)</f>
        <v>6600</v>
      </c>
      <c r="M1017" s="5" t="str">
        <f>VLOOKUP($E1017, [1]Requirements!$A:$K, 2, FALSE)</f>
        <v>QC4301- BSM Rejection because of invalid destination</v>
      </c>
      <c r="N1017" s="5">
        <f>VLOOKUP($E1017, [1]Requirements!$A:$K,4, FALSE)</f>
        <v>41477</v>
      </c>
      <c r="O1017" s="5" t="str">
        <f>VLOOKUP($E1017, [1]Requirements!$A:$K, 5, FALSE)</f>
        <v>2017-07-21 06:44:53</v>
      </c>
      <c r="P1017" s="5" t="str">
        <f>VLOOKUP($E1017, [1]Requirements!$A:$K, 3, FALSE)</f>
        <v>raksharma</v>
      </c>
    </row>
    <row r="1018" spans="1:16" x14ac:dyDescent="0.3">
      <c r="A1018" t="s">
        <v>900</v>
      </c>
      <c r="B1018" t="s">
        <v>443</v>
      </c>
      <c r="C1018" t="s">
        <v>824</v>
      </c>
      <c r="D1018" t="s">
        <v>825</v>
      </c>
      <c r="E1018">
        <v>11393</v>
      </c>
      <c r="F1018" s="4">
        <v>41649</v>
      </c>
      <c r="G1018" s="4" t="str">
        <f>VLOOKUP(E1018, [1]Requirements!$A:$K, 11, FALSE)</f>
        <v>mkgaurav</v>
      </c>
      <c r="H1018" s="4">
        <v>42412</v>
      </c>
      <c r="I1018">
        <v>183538</v>
      </c>
      <c r="J1018" t="s">
        <v>20</v>
      </c>
      <c r="K1018" s="5">
        <v>42412.760300925926</v>
      </c>
      <c r="L1018" s="6">
        <f>VLOOKUP($E1018, [1]Requirements!$A:$K, 6, FALSE)</f>
        <v>6738</v>
      </c>
      <c r="M1018" s="5" t="str">
        <f>VLOOKUP($E1018, [1]Requirements!$A:$K, 2, FALSE)</f>
        <v>QC 4768 - Processing a BPM without .W element is setting the default bag weight.</v>
      </c>
      <c r="N1018" s="5">
        <f>VLOOKUP($E1018, [1]Requirements!$A:$K,4, FALSE)</f>
        <v>41652</v>
      </c>
      <c r="O1018" s="5" t="str">
        <f>VLOOKUP($E1018, [1]Requirements!$A:$K, 5, FALSE)</f>
        <v>2017-03-07 06:29:25</v>
      </c>
      <c r="P1018" s="5" t="str">
        <f>VLOOKUP($E1018, [1]Requirements!$A:$K, 3, FALSE)</f>
        <v>rgera</v>
      </c>
    </row>
    <row r="1019" spans="1:16" x14ac:dyDescent="0.3">
      <c r="A1019" t="s">
        <v>900</v>
      </c>
      <c r="B1019" t="s">
        <v>443</v>
      </c>
      <c r="C1019" t="s">
        <v>824</v>
      </c>
      <c r="D1019" t="s">
        <v>826</v>
      </c>
      <c r="E1019">
        <v>11394</v>
      </c>
      <c r="F1019" s="4">
        <v>41649</v>
      </c>
      <c r="G1019" s="4" t="str">
        <f>VLOOKUP(E1019, [1]Requirements!$A:$K, 11, FALSE)</f>
        <v>mkgaurav</v>
      </c>
      <c r="H1019" s="4">
        <v>42412</v>
      </c>
      <c r="I1019">
        <v>183539</v>
      </c>
      <c r="J1019" t="s">
        <v>459</v>
      </c>
      <c r="K1019" s="5">
        <v>42430.560335648152</v>
      </c>
      <c r="L1019" s="6">
        <f>VLOOKUP($E1019, [1]Requirements!$A:$K, 6, FALSE)</f>
        <v>6738</v>
      </c>
      <c r="M1019" s="5" t="str">
        <f>VLOOKUP($E1019, [1]Requirements!$A:$K, 2, FALSE)</f>
        <v>QC 4768 - Processing a BPM without .W element is setting the default bag weight.</v>
      </c>
      <c r="N1019" s="5">
        <f>VLOOKUP($E1019, [1]Requirements!$A:$K,4, FALSE)</f>
        <v>41652</v>
      </c>
      <c r="O1019" s="5" t="str">
        <f>VLOOKUP($E1019, [1]Requirements!$A:$K, 5, FALSE)</f>
        <v>2017-03-07 06:29:25</v>
      </c>
      <c r="P1019" s="5" t="str">
        <f>VLOOKUP($E1019, [1]Requirements!$A:$K, 3, FALSE)</f>
        <v>rgera</v>
      </c>
    </row>
    <row r="1020" spans="1:16" x14ac:dyDescent="0.3">
      <c r="A1020" t="s">
        <v>900</v>
      </c>
      <c r="B1020" t="s">
        <v>443</v>
      </c>
      <c r="C1020" t="s">
        <v>824</v>
      </c>
      <c r="D1020" t="s">
        <v>826</v>
      </c>
      <c r="E1020">
        <v>11394</v>
      </c>
      <c r="F1020" s="4">
        <v>41649</v>
      </c>
      <c r="G1020" s="4" t="str">
        <f>VLOOKUP(E1020, [1]Requirements!$A:$K, 11, FALSE)</f>
        <v>mkgaurav</v>
      </c>
      <c r="H1020" s="4">
        <v>42430</v>
      </c>
      <c r="I1020">
        <v>186411</v>
      </c>
      <c r="J1020" t="s">
        <v>20</v>
      </c>
      <c r="K1020" s="5">
        <v>42430.560335648152</v>
      </c>
      <c r="L1020" s="6">
        <f>VLOOKUP($E1020, [1]Requirements!$A:$K, 6, FALSE)</f>
        <v>6738</v>
      </c>
      <c r="M1020" s="5" t="str">
        <f>VLOOKUP($E1020, [1]Requirements!$A:$K, 2, FALSE)</f>
        <v>QC 4768 - Processing a BPM without .W element is setting the default bag weight.</v>
      </c>
      <c r="N1020" s="5">
        <f>VLOOKUP($E1020, [1]Requirements!$A:$K,4, FALSE)</f>
        <v>41652</v>
      </c>
      <c r="O1020" s="5" t="str">
        <f>VLOOKUP($E1020, [1]Requirements!$A:$K, 5, FALSE)</f>
        <v>2017-03-07 06:29:25</v>
      </c>
      <c r="P1020" s="5" t="str">
        <f>VLOOKUP($E1020, [1]Requirements!$A:$K, 3, FALSE)</f>
        <v>rgera</v>
      </c>
    </row>
    <row r="1021" spans="1:16" x14ac:dyDescent="0.3">
      <c r="A1021" t="s">
        <v>900</v>
      </c>
      <c r="B1021" t="s">
        <v>443</v>
      </c>
      <c r="C1021" t="s">
        <v>824</v>
      </c>
      <c r="D1021" t="s">
        <v>827</v>
      </c>
      <c r="E1021">
        <v>11395</v>
      </c>
      <c r="F1021" s="4">
        <v>41649</v>
      </c>
      <c r="G1021" s="4" t="str">
        <f>VLOOKUP(E1021, [1]Requirements!$A:$K, 11, FALSE)</f>
        <v>mkgaurav</v>
      </c>
      <c r="H1021" s="4">
        <v>42412</v>
      </c>
      <c r="I1021">
        <v>183540</v>
      </c>
      <c r="J1021" t="s">
        <v>459</v>
      </c>
      <c r="K1021" s="5">
        <v>42430.560474537036</v>
      </c>
      <c r="L1021" s="6">
        <f>VLOOKUP($E1021, [1]Requirements!$A:$K, 6, FALSE)</f>
        <v>6738</v>
      </c>
      <c r="M1021" s="5" t="str">
        <f>VLOOKUP($E1021, [1]Requirements!$A:$K, 2, FALSE)</f>
        <v>QC 4768 - Processing a BPM without .W element is setting the default bag weight.</v>
      </c>
      <c r="N1021" s="5">
        <f>VLOOKUP($E1021, [1]Requirements!$A:$K,4, FALSE)</f>
        <v>41652</v>
      </c>
      <c r="O1021" s="5" t="str">
        <f>VLOOKUP($E1021, [1]Requirements!$A:$K, 5, FALSE)</f>
        <v>2017-03-07 06:29:25</v>
      </c>
      <c r="P1021" s="5" t="str">
        <f>VLOOKUP($E1021, [1]Requirements!$A:$K, 3, FALSE)</f>
        <v>rgera</v>
      </c>
    </row>
    <row r="1022" spans="1:16" x14ac:dyDescent="0.3">
      <c r="A1022" t="s">
        <v>900</v>
      </c>
      <c r="B1022" t="s">
        <v>443</v>
      </c>
      <c r="C1022" t="s">
        <v>824</v>
      </c>
      <c r="D1022" t="s">
        <v>827</v>
      </c>
      <c r="E1022">
        <v>11395</v>
      </c>
      <c r="F1022" s="4">
        <v>41649</v>
      </c>
      <c r="G1022" s="4" t="str">
        <f>VLOOKUP(E1022, [1]Requirements!$A:$K, 11, FALSE)</f>
        <v>mkgaurav</v>
      </c>
      <c r="H1022" s="4">
        <v>42430</v>
      </c>
      <c r="I1022">
        <v>186412</v>
      </c>
      <c r="J1022" t="s">
        <v>20</v>
      </c>
      <c r="K1022" s="5">
        <v>42430.560474537036</v>
      </c>
      <c r="L1022" s="6">
        <f>VLOOKUP($E1022, [1]Requirements!$A:$K, 6, FALSE)</f>
        <v>6738</v>
      </c>
      <c r="M1022" s="5" t="str">
        <f>VLOOKUP($E1022, [1]Requirements!$A:$K, 2, FALSE)</f>
        <v>QC 4768 - Processing a BPM without .W element is setting the default bag weight.</v>
      </c>
      <c r="N1022" s="5">
        <f>VLOOKUP($E1022, [1]Requirements!$A:$K,4, FALSE)</f>
        <v>41652</v>
      </c>
      <c r="O1022" s="5" t="str">
        <f>VLOOKUP($E1022, [1]Requirements!$A:$K, 5, FALSE)</f>
        <v>2017-03-07 06:29:25</v>
      </c>
      <c r="P1022" s="5" t="str">
        <f>VLOOKUP($E1022, [1]Requirements!$A:$K, 3, FALSE)</f>
        <v>rgera</v>
      </c>
    </row>
    <row r="1023" spans="1:16" x14ac:dyDescent="0.3">
      <c r="A1023" t="s">
        <v>900</v>
      </c>
      <c r="B1023" t="s">
        <v>443</v>
      </c>
      <c r="C1023" t="s">
        <v>828</v>
      </c>
      <c r="D1023" t="s">
        <v>829</v>
      </c>
      <c r="E1023">
        <v>10308</v>
      </c>
      <c r="F1023" s="4">
        <v>41479</v>
      </c>
      <c r="G1023" s="4" t="str">
        <f>VLOOKUP(E1023, [1]Requirements!$A:$K, 11, FALSE)</f>
        <v>dkarki</v>
      </c>
      <c r="H1023" s="4">
        <v>42440</v>
      </c>
      <c r="I1023">
        <v>187793</v>
      </c>
      <c r="J1023" t="s">
        <v>20</v>
      </c>
      <c r="K1023" s="5">
        <v>42440.42460648148</v>
      </c>
      <c r="L1023" s="6">
        <f>VLOOKUP($E1023, [1]Requirements!$A:$K, 6, FALSE)</f>
        <v>6625</v>
      </c>
      <c r="M1023" s="5" t="str">
        <f>VLOOKUP($E1023, [1]Requirements!$A:$K, 2, FALSE)</f>
        <v>QC 1761 -Restrict the number of container sheets that may be created at one time to 40</v>
      </c>
      <c r="N1023" s="5">
        <f>VLOOKUP($E1023, [1]Requirements!$A:$K,4, FALSE)</f>
        <v>41480</v>
      </c>
      <c r="O1023" s="5" t="str">
        <f>VLOOKUP($E1023, [1]Requirements!$A:$K, 5, FALSE)</f>
        <v>2017-02-21 04:04:43</v>
      </c>
      <c r="P1023" s="5" t="str">
        <f>VLOOKUP($E1023, [1]Requirements!$A:$K, 3, FALSE)</f>
        <v>raksharma</v>
      </c>
    </row>
    <row r="1024" spans="1:16" x14ac:dyDescent="0.3">
      <c r="A1024" t="s">
        <v>900</v>
      </c>
      <c r="B1024" t="s">
        <v>443</v>
      </c>
      <c r="C1024" t="s">
        <v>828</v>
      </c>
      <c r="D1024" t="s">
        <v>830</v>
      </c>
      <c r="E1024">
        <v>10309</v>
      </c>
      <c r="F1024" s="4">
        <v>41479</v>
      </c>
      <c r="G1024" s="4" t="str">
        <f>VLOOKUP(E1024, [1]Requirements!$A:$K, 11, FALSE)</f>
        <v>dkarki</v>
      </c>
      <c r="H1024" s="4">
        <v>42440</v>
      </c>
      <c r="I1024">
        <v>187794</v>
      </c>
      <c r="J1024" t="s">
        <v>20</v>
      </c>
      <c r="K1024" s="5">
        <v>42440.424664351849</v>
      </c>
      <c r="L1024" s="6">
        <f>VLOOKUP($E1024, [1]Requirements!$A:$K, 6, FALSE)</f>
        <v>6625</v>
      </c>
      <c r="M1024" s="5" t="str">
        <f>VLOOKUP($E1024, [1]Requirements!$A:$K, 2, FALSE)</f>
        <v>QC 1761 -Restrict the number of container sheets that may be created at one time to 40</v>
      </c>
      <c r="N1024" s="5">
        <f>VLOOKUP($E1024, [1]Requirements!$A:$K,4, FALSE)</f>
        <v>41480</v>
      </c>
      <c r="O1024" s="5" t="str">
        <f>VLOOKUP($E1024, [1]Requirements!$A:$K, 5, FALSE)</f>
        <v>2017-02-21 04:04:43</v>
      </c>
      <c r="P1024" s="5" t="str">
        <f>VLOOKUP($E1024, [1]Requirements!$A:$K, 3, FALSE)</f>
        <v>raksharma</v>
      </c>
    </row>
    <row r="1025" spans="1:16" x14ac:dyDescent="0.3">
      <c r="A1025" t="s">
        <v>900</v>
      </c>
      <c r="B1025" t="s">
        <v>443</v>
      </c>
      <c r="C1025" t="s">
        <v>828</v>
      </c>
      <c r="D1025" t="s">
        <v>831</v>
      </c>
      <c r="E1025">
        <v>10310</v>
      </c>
      <c r="F1025" s="4">
        <v>41479</v>
      </c>
      <c r="G1025" s="4" t="str">
        <f>VLOOKUP(E1025, [1]Requirements!$A:$K, 11, FALSE)</f>
        <v>dkarki</v>
      </c>
      <c r="H1025" s="4">
        <v>42440</v>
      </c>
      <c r="I1025">
        <v>187795</v>
      </c>
      <c r="J1025" t="s">
        <v>20</v>
      </c>
      <c r="K1025" s="5">
        <v>42440.424722222226</v>
      </c>
      <c r="L1025" s="6">
        <f>VLOOKUP($E1025, [1]Requirements!$A:$K, 6, FALSE)</f>
        <v>6625</v>
      </c>
      <c r="M1025" s="5" t="str">
        <f>VLOOKUP($E1025, [1]Requirements!$A:$K, 2, FALSE)</f>
        <v>QC 1761 -Restrict the number of container sheets that may be created at one time to 40</v>
      </c>
      <c r="N1025" s="5">
        <f>VLOOKUP($E1025, [1]Requirements!$A:$K,4, FALSE)</f>
        <v>41480</v>
      </c>
      <c r="O1025" s="5" t="str">
        <f>VLOOKUP($E1025, [1]Requirements!$A:$K, 5, FALSE)</f>
        <v>2017-02-21 04:04:43</v>
      </c>
      <c r="P1025" s="5" t="str">
        <f>VLOOKUP($E1025, [1]Requirements!$A:$K, 3, FALSE)</f>
        <v>raksharma</v>
      </c>
    </row>
    <row r="1026" spans="1:16" x14ac:dyDescent="0.3">
      <c r="A1026" t="s">
        <v>900</v>
      </c>
      <c r="B1026" t="s">
        <v>443</v>
      </c>
      <c r="C1026" t="s">
        <v>828</v>
      </c>
      <c r="D1026" t="s">
        <v>832</v>
      </c>
      <c r="E1026">
        <v>10311</v>
      </c>
      <c r="F1026" s="4">
        <v>41479</v>
      </c>
      <c r="G1026" s="4" t="str">
        <f>VLOOKUP(E1026, [1]Requirements!$A:$K, 11, FALSE)</f>
        <v>dkarki</v>
      </c>
      <c r="H1026" s="4">
        <v>42440</v>
      </c>
      <c r="I1026">
        <v>187796</v>
      </c>
      <c r="J1026" t="s">
        <v>20</v>
      </c>
      <c r="K1026" s="5">
        <v>42440.424768518518</v>
      </c>
      <c r="L1026" s="6">
        <f>VLOOKUP($E1026, [1]Requirements!$A:$K, 6, FALSE)</f>
        <v>6625</v>
      </c>
      <c r="M1026" s="5" t="str">
        <f>VLOOKUP($E1026, [1]Requirements!$A:$K, 2, FALSE)</f>
        <v>QC 1761 -Restrict the number of container sheets that may be created at one time to 40</v>
      </c>
      <c r="N1026" s="5">
        <f>VLOOKUP($E1026, [1]Requirements!$A:$K,4, FALSE)</f>
        <v>41480</v>
      </c>
      <c r="O1026" s="5" t="str">
        <f>VLOOKUP($E1026, [1]Requirements!$A:$K, 5, FALSE)</f>
        <v>2017-02-21 04:04:43</v>
      </c>
      <c r="P1026" s="5" t="str">
        <f>VLOOKUP($E1026, [1]Requirements!$A:$K, 3, FALSE)</f>
        <v>raksharma</v>
      </c>
    </row>
    <row r="1027" spans="1:16" x14ac:dyDescent="0.3">
      <c r="A1027" t="s">
        <v>900</v>
      </c>
      <c r="B1027" t="s">
        <v>443</v>
      </c>
      <c r="C1027" t="s">
        <v>828</v>
      </c>
      <c r="D1027" t="s">
        <v>833</v>
      </c>
      <c r="E1027">
        <v>10312</v>
      </c>
      <c r="F1027" s="4">
        <v>41479</v>
      </c>
      <c r="G1027" s="4" t="str">
        <f>VLOOKUP(E1027, [1]Requirements!$A:$K, 11, FALSE)</f>
        <v>dkarki</v>
      </c>
      <c r="H1027" s="4">
        <v>42440</v>
      </c>
      <c r="I1027">
        <v>187797</v>
      </c>
      <c r="J1027" t="s">
        <v>20</v>
      </c>
      <c r="K1027" s="5">
        <v>42440.424826388888</v>
      </c>
      <c r="L1027" s="6">
        <f>VLOOKUP($E1027, [1]Requirements!$A:$K, 6, FALSE)</f>
        <v>6625</v>
      </c>
      <c r="M1027" s="5" t="str">
        <f>VLOOKUP($E1027, [1]Requirements!$A:$K, 2, FALSE)</f>
        <v>QC 1761 -Restrict the number of container sheets that may be created at one time to 40</v>
      </c>
      <c r="N1027" s="5">
        <f>VLOOKUP($E1027, [1]Requirements!$A:$K,4, FALSE)</f>
        <v>41480</v>
      </c>
      <c r="O1027" s="5" t="str">
        <f>VLOOKUP($E1027, [1]Requirements!$A:$K, 5, FALSE)</f>
        <v>2017-02-21 04:04:43</v>
      </c>
      <c r="P1027" s="5" t="str">
        <f>VLOOKUP($E1027, [1]Requirements!$A:$K, 3, FALSE)</f>
        <v>raksharma</v>
      </c>
    </row>
    <row r="1028" spans="1:16" x14ac:dyDescent="0.3">
      <c r="A1028" t="s">
        <v>900</v>
      </c>
      <c r="B1028" t="s">
        <v>443</v>
      </c>
      <c r="C1028" t="s">
        <v>828</v>
      </c>
      <c r="D1028" t="s">
        <v>834</v>
      </c>
      <c r="E1028">
        <v>10313</v>
      </c>
      <c r="F1028" s="4">
        <v>41479</v>
      </c>
      <c r="G1028" s="4" t="str">
        <f>VLOOKUP(E1028, [1]Requirements!$A:$K, 11, FALSE)</f>
        <v>dkarki</v>
      </c>
      <c r="H1028" s="4">
        <v>42440</v>
      </c>
      <c r="I1028">
        <v>187798</v>
      </c>
      <c r="J1028" t="s">
        <v>20</v>
      </c>
      <c r="K1028" s="5">
        <v>42440.424895833334</v>
      </c>
      <c r="L1028" s="6">
        <f>VLOOKUP($E1028, [1]Requirements!$A:$K, 6, FALSE)</f>
        <v>6625</v>
      </c>
      <c r="M1028" s="5" t="str">
        <f>VLOOKUP($E1028, [1]Requirements!$A:$K, 2, FALSE)</f>
        <v>QC 1761 -Restrict the number of container sheets that may be created at one time to 40</v>
      </c>
      <c r="N1028" s="5">
        <f>VLOOKUP($E1028, [1]Requirements!$A:$K,4, FALSE)</f>
        <v>41480</v>
      </c>
      <c r="O1028" s="5" t="str">
        <f>VLOOKUP($E1028, [1]Requirements!$A:$K, 5, FALSE)</f>
        <v>2017-02-21 04:04:43</v>
      </c>
      <c r="P1028" s="5" t="str">
        <f>VLOOKUP($E1028, [1]Requirements!$A:$K, 3, FALSE)</f>
        <v>raksharma</v>
      </c>
    </row>
    <row r="1029" spans="1:16" x14ac:dyDescent="0.3">
      <c r="A1029" t="s">
        <v>900</v>
      </c>
      <c r="B1029" t="s">
        <v>443</v>
      </c>
      <c r="C1029" t="s">
        <v>448</v>
      </c>
      <c r="D1029" t="s">
        <v>449</v>
      </c>
      <c r="E1029">
        <v>9249</v>
      </c>
      <c r="F1029" s="4">
        <v>41269</v>
      </c>
      <c r="G1029" s="4" t="str">
        <f>VLOOKUP(E1029, [1]Requirements!$A:$K, 11, FALSE)</f>
        <v>ashankar</v>
      </c>
      <c r="H1029" s="4">
        <v>42439</v>
      </c>
      <c r="I1029">
        <v>187663</v>
      </c>
      <c r="J1029" t="s">
        <v>20</v>
      </c>
      <c r="K1029" s="5">
        <v>42439.466793981483</v>
      </c>
      <c r="L1029" s="6">
        <f>VLOOKUP($E1029, [1]Requirements!$A:$K, 6, FALSE)</f>
        <v>6615</v>
      </c>
      <c r="M1029" s="5" t="str">
        <f>VLOOKUP($E1029, [1]Requirements!$A:$K, 2, FALSE)</f>
        <v>QC4300- IWS&gt;BHE Enquiry.   Ensure the history of unassigned BHEs is still visible.  Hyperlinks in Manage BHE should change to CS ID from BHE ID.</v>
      </c>
      <c r="N1029" s="5">
        <f>VLOOKUP($E1029, [1]Requirements!$A:$K,4, FALSE)</f>
        <v>41477</v>
      </c>
      <c r="O1029" s="5" t="str">
        <f>VLOOKUP($E1029, [1]Requirements!$A:$K, 5, FALSE)</f>
        <v>2017-07-21 06:47:26</v>
      </c>
      <c r="P1029" s="5" t="str">
        <f>VLOOKUP($E1029, [1]Requirements!$A:$K, 3, FALSE)</f>
        <v>raksharma</v>
      </c>
    </row>
    <row r="1030" spans="1:16" x14ac:dyDescent="0.3">
      <c r="A1030" t="s">
        <v>900</v>
      </c>
      <c r="B1030" t="s">
        <v>443</v>
      </c>
      <c r="C1030" t="s">
        <v>448</v>
      </c>
      <c r="D1030" t="s">
        <v>450</v>
      </c>
      <c r="E1030">
        <v>9250</v>
      </c>
      <c r="F1030" s="4">
        <v>41269</v>
      </c>
      <c r="G1030" s="4" t="str">
        <f>VLOOKUP(E1030, [1]Requirements!$A:$K, 11, FALSE)</f>
        <v>ashankar</v>
      </c>
      <c r="H1030" s="4">
        <v>42439</v>
      </c>
      <c r="I1030">
        <v>187664</v>
      </c>
      <c r="J1030" t="s">
        <v>20</v>
      </c>
      <c r="K1030" s="5">
        <v>42439.466851851852</v>
      </c>
      <c r="L1030" s="6">
        <f>VLOOKUP($E1030, [1]Requirements!$A:$K, 6, FALSE)</f>
        <v>6615</v>
      </c>
      <c r="M1030" s="5" t="str">
        <f>VLOOKUP($E1030, [1]Requirements!$A:$K, 2, FALSE)</f>
        <v>QC4300- IWS&gt;BHE Enquiry.   Ensure the history of unassigned BHEs is still visible.  Hyperlinks in Manage BHE should change to CS ID from BHE ID.</v>
      </c>
      <c r="N1030" s="5">
        <f>VLOOKUP($E1030, [1]Requirements!$A:$K,4, FALSE)</f>
        <v>41477</v>
      </c>
      <c r="O1030" s="5" t="str">
        <f>VLOOKUP($E1030, [1]Requirements!$A:$K, 5, FALSE)</f>
        <v>2017-07-21 06:47:26</v>
      </c>
      <c r="P1030" s="5" t="str">
        <f>VLOOKUP($E1030, [1]Requirements!$A:$K, 3, FALSE)</f>
        <v>raksharma</v>
      </c>
    </row>
    <row r="1031" spans="1:16" x14ac:dyDescent="0.3">
      <c r="A1031" t="s">
        <v>900</v>
      </c>
      <c r="B1031" t="s">
        <v>443</v>
      </c>
      <c r="C1031" t="s">
        <v>448</v>
      </c>
      <c r="D1031" t="s">
        <v>451</v>
      </c>
      <c r="E1031">
        <v>9251</v>
      </c>
      <c r="F1031" s="4">
        <v>41269</v>
      </c>
      <c r="G1031" s="4" t="str">
        <f>VLOOKUP(E1031, [1]Requirements!$A:$K, 11, FALSE)</f>
        <v>ashankar</v>
      </c>
      <c r="H1031" s="4">
        <v>42439</v>
      </c>
      <c r="I1031">
        <v>187665</v>
      </c>
      <c r="J1031" t="s">
        <v>20</v>
      </c>
      <c r="K1031" s="5">
        <v>42439.466921296298</v>
      </c>
      <c r="L1031" s="6">
        <f>VLOOKUP($E1031, [1]Requirements!$A:$K, 6, FALSE)</f>
        <v>6615</v>
      </c>
      <c r="M1031" s="5" t="str">
        <f>VLOOKUP($E1031, [1]Requirements!$A:$K, 2, FALSE)</f>
        <v>QC4300- IWS&gt;BHE Enquiry.   Ensure the history of unassigned BHEs is still visible.  Hyperlinks in Manage BHE should change to CS ID from BHE ID.</v>
      </c>
      <c r="N1031" s="5">
        <f>VLOOKUP($E1031, [1]Requirements!$A:$K,4, FALSE)</f>
        <v>41477</v>
      </c>
      <c r="O1031" s="5" t="str">
        <f>VLOOKUP($E1031, [1]Requirements!$A:$K, 5, FALSE)</f>
        <v>2017-07-21 06:47:26</v>
      </c>
      <c r="P1031" s="5" t="str">
        <f>VLOOKUP($E1031, [1]Requirements!$A:$K, 3, FALSE)</f>
        <v>raksharma</v>
      </c>
    </row>
    <row r="1032" spans="1:16" x14ac:dyDescent="0.3">
      <c r="A1032" t="s">
        <v>900</v>
      </c>
      <c r="B1032" t="s">
        <v>443</v>
      </c>
      <c r="C1032" t="s">
        <v>448</v>
      </c>
      <c r="D1032" t="s">
        <v>452</v>
      </c>
      <c r="E1032">
        <v>9252</v>
      </c>
      <c r="F1032" s="4">
        <v>41269</v>
      </c>
      <c r="G1032" s="4" t="str">
        <f>VLOOKUP(E1032, [1]Requirements!$A:$K, 11, FALSE)</f>
        <v>ashankar</v>
      </c>
      <c r="H1032" s="4">
        <v>42439</v>
      </c>
      <c r="I1032">
        <v>187666</v>
      </c>
      <c r="J1032" t="s">
        <v>20</v>
      </c>
      <c r="K1032" s="5">
        <v>42439.467002314814</v>
      </c>
      <c r="L1032" s="6">
        <f>VLOOKUP($E1032, [1]Requirements!$A:$K, 6, FALSE)</f>
        <v>6615</v>
      </c>
      <c r="M1032" s="5" t="str">
        <f>VLOOKUP($E1032, [1]Requirements!$A:$K, 2, FALSE)</f>
        <v>QC4300- IWS&gt;BHE Enquiry.   Ensure the history of unassigned BHEs is still visible.  Hyperlinks in Manage BHE should change to CS ID from BHE ID.</v>
      </c>
      <c r="N1032" s="5">
        <f>VLOOKUP($E1032, [1]Requirements!$A:$K,4, FALSE)</f>
        <v>41477</v>
      </c>
      <c r="O1032" s="5" t="str">
        <f>VLOOKUP($E1032, [1]Requirements!$A:$K, 5, FALSE)</f>
        <v>2017-07-21 06:47:26</v>
      </c>
      <c r="P1032" s="5" t="str">
        <f>VLOOKUP($E1032, [1]Requirements!$A:$K, 3, FALSE)</f>
        <v>raksharma</v>
      </c>
    </row>
    <row r="1033" spans="1:16" x14ac:dyDescent="0.3">
      <c r="A1033" t="s">
        <v>900</v>
      </c>
      <c r="B1033" t="s">
        <v>443</v>
      </c>
      <c r="C1033" t="s">
        <v>835</v>
      </c>
      <c r="D1033" t="s">
        <v>836</v>
      </c>
      <c r="E1033">
        <v>11842</v>
      </c>
      <c r="F1033" s="4">
        <v>41684</v>
      </c>
      <c r="G1033" s="4" t="str">
        <f>VLOOKUP(E1033, [1]Requirements!$A:$K, 11, FALSE)</f>
        <v>dkarki</v>
      </c>
      <c r="H1033" s="4">
        <v>42412</v>
      </c>
      <c r="I1033">
        <v>183413</v>
      </c>
      <c r="J1033" t="s">
        <v>459</v>
      </c>
      <c r="K1033" s="5">
        <v>42437.212488425925</v>
      </c>
      <c r="L1033" s="6">
        <f>VLOOKUP($E1033, [1]Requirements!$A:$K, 6, FALSE)</f>
        <v>6776</v>
      </c>
      <c r="M1033" s="5" t="str">
        <f>VLOOKUP($E1033, [1]Requirements!$A:$K, 2, FALSE)</f>
        <v>QC 5012 IWS &gt; Configuration &gt; Manage CS Templates - User is not able to update the value of "Container Sheet Data" of SORT type due to validation error.</v>
      </c>
      <c r="N1033" s="5">
        <f>VLOOKUP($E1033, [1]Requirements!$A:$K,4, FALSE)</f>
        <v>41690</v>
      </c>
      <c r="O1033" s="5" t="str">
        <f>VLOOKUP($E1033, [1]Requirements!$A:$K, 5, FALSE)</f>
        <v>2017-03-20 11:39:04</v>
      </c>
      <c r="P1033" s="5" t="str">
        <f>VLOOKUP($E1033, [1]Requirements!$A:$K, 3, FALSE)</f>
        <v>anshuyadav</v>
      </c>
    </row>
    <row r="1034" spans="1:16" x14ac:dyDescent="0.3">
      <c r="A1034" t="s">
        <v>900</v>
      </c>
      <c r="B1034" t="s">
        <v>443</v>
      </c>
      <c r="C1034" t="s">
        <v>835</v>
      </c>
      <c r="D1034" t="s">
        <v>836</v>
      </c>
      <c r="E1034">
        <v>11842</v>
      </c>
      <c r="F1034" s="4">
        <v>41684</v>
      </c>
      <c r="G1034" s="4" t="str">
        <f>VLOOKUP(E1034, [1]Requirements!$A:$K, 11, FALSE)</f>
        <v>dkarki</v>
      </c>
      <c r="H1034" s="4">
        <v>42419</v>
      </c>
      <c r="I1034">
        <v>184782</v>
      </c>
      <c r="J1034" t="s">
        <v>459</v>
      </c>
      <c r="K1034" s="5">
        <v>42437.212488425925</v>
      </c>
      <c r="L1034" s="6">
        <f>VLOOKUP($E1034, [1]Requirements!$A:$K, 6, FALSE)</f>
        <v>6776</v>
      </c>
      <c r="M1034" s="5" t="str">
        <f>VLOOKUP($E1034, [1]Requirements!$A:$K, 2, FALSE)</f>
        <v>QC 5012 IWS &gt; Configuration &gt; Manage CS Templates - User is not able to update the value of "Container Sheet Data" of SORT type due to validation error.</v>
      </c>
      <c r="N1034" s="5">
        <f>VLOOKUP($E1034, [1]Requirements!$A:$K,4, FALSE)</f>
        <v>41690</v>
      </c>
      <c r="O1034" s="5" t="str">
        <f>VLOOKUP($E1034, [1]Requirements!$A:$K, 5, FALSE)</f>
        <v>2017-03-20 11:39:04</v>
      </c>
      <c r="P1034" s="5" t="str">
        <f>VLOOKUP($E1034, [1]Requirements!$A:$K, 3, FALSE)</f>
        <v>anshuyadav</v>
      </c>
    </row>
    <row r="1035" spans="1:16" x14ac:dyDescent="0.3">
      <c r="A1035" t="s">
        <v>900</v>
      </c>
      <c r="B1035" t="s">
        <v>443</v>
      </c>
      <c r="C1035" t="s">
        <v>835</v>
      </c>
      <c r="D1035" t="s">
        <v>836</v>
      </c>
      <c r="E1035">
        <v>11842</v>
      </c>
      <c r="F1035" s="4">
        <v>41684</v>
      </c>
      <c r="G1035" s="4" t="str">
        <f>VLOOKUP(E1035, [1]Requirements!$A:$K, 11, FALSE)</f>
        <v>dkarki</v>
      </c>
      <c r="H1035" s="4">
        <v>42437</v>
      </c>
      <c r="I1035">
        <v>187022</v>
      </c>
      <c r="J1035" t="s">
        <v>20</v>
      </c>
      <c r="K1035" s="5">
        <v>42437.212488425925</v>
      </c>
      <c r="L1035" s="6">
        <f>VLOOKUP($E1035, [1]Requirements!$A:$K, 6, FALSE)</f>
        <v>6776</v>
      </c>
      <c r="M1035" s="5" t="str">
        <f>VLOOKUP($E1035, [1]Requirements!$A:$K, 2, FALSE)</f>
        <v>QC 5012 IWS &gt; Configuration &gt; Manage CS Templates - User is not able to update the value of "Container Sheet Data" of SORT type due to validation error.</v>
      </c>
      <c r="N1035" s="5">
        <f>VLOOKUP($E1035, [1]Requirements!$A:$K,4, FALSE)</f>
        <v>41690</v>
      </c>
      <c r="O1035" s="5" t="str">
        <f>VLOOKUP($E1035, [1]Requirements!$A:$K, 5, FALSE)</f>
        <v>2017-03-20 11:39:04</v>
      </c>
      <c r="P1035" s="5" t="str">
        <f>VLOOKUP($E1035, [1]Requirements!$A:$K, 3, FALSE)</f>
        <v>anshuyadav</v>
      </c>
    </row>
    <row r="1036" spans="1:16" x14ac:dyDescent="0.3">
      <c r="A1036" t="s">
        <v>900</v>
      </c>
      <c r="B1036" t="s">
        <v>443</v>
      </c>
      <c r="C1036" t="s">
        <v>835</v>
      </c>
      <c r="D1036" t="s">
        <v>837</v>
      </c>
      <c r="E1036">
        <v>11843</v>
      </c>
      <c r="F1036" s="4">
        <v>41684</v>
      </c>
      <c r="G1036" s="4" t="str">
        <f>VLOOKUP(E1036, [1]Requirements!$A:$K, 11, FALSE)</f>
        <v>dkarki</v>
      </c>
      <c r="H1036" s="4">
        <v>42412</v>
      </c>
      <c r="I1036">
        <v>183414</v>
      </c>
      <c r="J1036" t="s">
        <v>459</v>
      </c>
      <c r="K1036" s="5">
        <v>42437.212569444448</v>
      </c>
      <c r="L1036" s="6">
        <f>VLOOKUP($E1036, [1]Requirements!$A:$K, 6, FALSE)</f>
        <v>6776</v>
      </c>
      <c r="M1036" s="5" t="str">
        <f>VLOOKUP($E1036, [1]Requirements!$A:$K, 2, FALSE)</f>
        <v>QC 5012 IWS &gt; Configuration &gt; Manage CS Templates - User is not able to update the value of "Container Sheet Data" of SORT type due to validation error.</v>
      </c>
      <c r="N1036" s="5">
        <f>VLOOKUP($E1036, [1]Requirements!$A:$K,4, FALSE)</f>
        <v>41690</v>
      </c>
      <c r="O1036" s="5" t="str">
        <f>VLOOKUP($E1036, [1]Requirements!$A:$K, 5, FALSE)</f>
        <v>2017-03-20 11:39:04</v>
      </c>
      <c r="P1036" s="5" t="str">
        <f>VLOOKUP($E1036, [1]Requirements!$A:$K, 3, FALSE)</f>
        <v>anshuyadav</v>
      </c>
    </row>
    <row r="1037" spans="1:16" x14ac:dyDescent="0.3">
      <c r="A1037" t="s">
        <v>900</v>
      </c>
      <c r="B1037" t="s">
        <v>443</v>
      </c>
      <c r="C1037" t="s">
        <v>835</v>
      </c>
      <c r="D1037" t="s">
        <v>837</v>
      </c>
      <c r="E1037">
        <v>11843</v>
      </c>
      <c r="F1037" s="4">
        <v>41684</v>
      </c>
      <c r="G1037" s="4" t="str">
        <f>VLOOKUP(E1037, [1]Requirements!$A:$K, 11, FALSE)</f>
        <v>dkarki</v>
      </c>
      <c r="H1037" s="4">
        <v>42419</v>
      </c>
      <c r="I1037">
        <v>184783</v>
      </c>
      <c r="J1037" t="s">
        <v>459</v>
      </c>
      <c r="K1037" s="5">
        <v>42437.212569444448</v>
      </c>
      <c r="L1037" s="6">
        <f>VLOOKUP($E1037, [1]Requirements!$A:$K, 6, FALSE)</f>
        <v>6776</v>
      </c>
      <c r="M1037" s="5" t="str">
        <f>VLOOKUP($E1037, [1]Requirements!$A:$K, 2, FALSE)</f>
        <v>QC 5012 IWS &gt; Configuration &gt; Manage CS Templates - User is not able to update the value of "Container Sheet Data" of SORT type due to validation error.</v>
      </c>
      <c r="N1037" s="5">
        <f>VLOOKUP($E1037, [1]Requirements!$A:$K,4, FALSE)</f>
        <v>41690</v>
      </c>
      <c r="O1037" s="5" t="str">
        <f>VLOOKUP($E1037, [1]Requirements!$A:$K, 5, FALSE)</f>
        <v>2017-03-20 11:39:04</v>
      </c>
      <c r="P1037" s="5" t="str">
        <f>VLOOKUP($E1037, [1]Requirements!$A:$K, 3, FALSE)</f>
        <v>anshuyadav</v>
      </c>
    </row>
    <row r="1038" spans="1:16" x14ac:dyDescent="0.3">
      <c r="A1038" t="s">
        <v>900</v>
      </c>
      <c r="B1038" t="s">
        <v>443</v>
      </c>
      <c r="C1038" t="s">
        <v>835</v>
      </c>
      <c r="D1038" t="s">
        <v>837</v>
      </c>
      <c r="E1038">
        <v>11843</v>
      </c>
      <c r="F1038" s="4">
        <v>41684</v>
      </c>
      <c r="G1038" s="4" t="str">
        <f>VLOOKUP(E1038, [1]Requirements!$A:$K, 11, FALSE)</f>
        <v>dkarki</v>
      </c>
      <c r="H1038" s="4">
        <v>42437</v>
      </c>
      <c r="I1038">
        <v>187023</v>
      </c>
      <c r="J1038" t="s">
        <v>20</v>
      </c>
      <c r="K1038" s="5">
        <v>42437.212569444448</v>
      </c>
      <c r="L1038" s="6">
        <f>VLOOKUP($E1038, [1]Requirements!$A:$K, 6, FALSE)</f>
        <v>6776</v>
      </c>
      <c r="M1038" s="5" t="str">
        <f>VLOOKUP($E1038, [1]Requirements!$A:$K, 2, FALSE)</f>
        <v>QC 5012 IWS &gt; Configuration &gt; Manage CS Templates - User is not able to update the value of "Container Sheet Data" of SORT type due to validation error.</v>
      </c>
      <c r="N1038" s="5">
        <f>VLOOKUP($E1038, [1]Requirements!$A:$K,4, FALSE)</f>
        <v>41690</v>
      </c>
      <c r="O1038" s="5" t="str">
        <f>VLOOKUP($E1038, [1]Requirements!$A:$K, 5, FALSE)</f>
        <v>2017-03-20 11:39:04</v>
      </c>
      <c r="P1038" s="5" t="str">
        <f>VLOOKUP($E1038, [1]Requirements!$A:$K, 3, FALSE)</f>
        <v>anshuyadav</v>
      </c>
    </row>
    <row r="1039" spans="1:16" x14ac:dyDescent="0.3">
      <c r="A1039" t="s">
        <v>900</v>
      </c>
      <c r="B1039" t="s">
        <v>443</v>
      </c>
      <c r="C1039" t="s">
        <v>835</v>
      </c>
      <c r="D1039" t="s">
        <v>838</v>
      </c>
      <c r="E1039">
        <v>11844</v>
      </c>
      <c r="F1039" s="4">
        <v>41684</v>
      </c>
      <c r="G1039" s="4" t="str">
        <f>VLOOKUP(E1039, [1]Requirements!$A:$K, 11, FALSE)</f>
        <v>dkarki</v>
      </c>
      <c r="H1039" s="4">
        <v>42412</v>
      </c>
      <c r="I1039">
        <v>183415</v>
      </c>
      <c r="J1039" t="s">
        <v>459</v>
      </c>
      <c r="K1039" s="5">
        <v>42437.212650462963</v>
      </c>
      <c r="L1039" s="6">
        <f>VLOOKUP($E1039, [1]Requirements!$A:$K, 6, FALSE)</f>
        <v>6776</v>
      </c>
      <c r="M1039" s="5" t="str">
        <f>VLOOKUP($E1039, [1]Requirements!$A:$K, 2, FALSE)</f>
        <v>QC 5012 IWS &gt; Configuration &gt; Manage CS Templates - User is not able to update the value of "Container Sheet Data" of SORT type due to validation error.</v>
      </c>
      <c r="N1039" s="5">
        <f>VLOOKUP($E1039, [1]Requirements!$A:$K,4, FALSE)</f>
        <v>41690</v>
      </c>
      <c r="O1039" s="5" t="str">
        <f>VLOOKUP($E1039, [1]Requirements!$A:$K, 5, FALSE)</f>
        <v>2017-03-20 11:39:04</v>
      </c>
      <c r="P1039" s="5" t="str">
        <f>VLOOKUP($E1039, [1]Requirements!$A:$K, 3, FALSE)</f>
        <v>anshuyadav</v>
      </c>
    </row>
    <row r="1040" spans="1:16" x14ac:dyDescent="0.3">
      <c r="A1040" t="s">
        <v>900</v>
      </c>
      <c r="B1040" t="s">
        <v>443</v>
      </c>
      <c r="C1040" t="s">
        <v>835</v>
      </c>
      <c r="D1040" t="s">
        <v>838</v>
      </c>
      <c r="E1040">
        <v>11844</v>
      </c>
      <c r="F1040" s="4">
        <v>41684</v>
      </c>
      <c r="G1040" s="4" t="str">
        <f>VLOOKUP(E1040, [1]Requirements!$A:$K, 11, FALSE)</f>
        <v>dkarki</v>
      </c>
      <c r="H1040" s="4">
        <v>42419</v>
      </c>
      <c r="I1040">
        <v>184784</v>
      </c>
      <c r="J1040" t="s">
        <v>459</v>
      </c>
      <c r="K1040" s="5">
        <v>42437.212650462963</v>
      </c>
      <c r="L1040" s="6">
        <f>VLOOKUP($E1040, [1]Requirements!$A:$K, 6, FALSE)</f>
        <v>6776</v>
      </c>
      <c r="M1040" s="5" t="str">
        <f>VLOOKUP($E1040, [1]Requirements!$A:$K, 2, FALSE)</f>
        <v>QC 5012 IWS &gt; Configuration &gt; Manage CS Templates - User is not able to update the value of "Container Sheet Data" of SORT type due to validation error.</v>
      </c>
      <c r="N1040" s="5">
        <f>VLOOKUP($E1040, [1]Requirements!$A:$K,4, FALSE)</f>
        <v>41690</v>
      </c>
      <c r="O1040" s="5" t="str">
        <f>VLOOKUP($E1040, [1]Requirements!$A:$K, 5, FALSE)</f>
        <v>2017-03-20 11:39:04</v>
      </c>
      <c r="P1040" s="5" t="str">
        <f>VLOOKUP($E1040, [1]Requirements!$A:$K, 3, FALSE)</f>
        <v>anshuyadav</v>
      </c>
    </row>
    <row r="1041" spans="1:16" x14ac:dyDescent="0.3">
      <c r="A1041" t="s">
        <v>900</v>
      </c>
      <c r="B1041" t="s">
        <v>443</v>
      </c>
      <c r="C1041" t="s">
        <v>835</v>
      </c>
      <c r="D1041" t="s">
        <v>838</v>
      </c>
      <c r="E1041">
        <v>11844</v>
      </c>
      <c r="F1041" s="4">
        <v>41684</v>
      </c>
      <c r="G1041" s="4" t="str">
        <f>VLOOKUP(E1041, [1]Requirements!$A:$K, 11, FALSE)</f>
        <v>dkarki</v>
      </c>
      <c r="H1041" s="4">
        <v>42437</v>
      </c>
      <c r="I1041">
        <v>187024</v>
      </c>
      <c r="J1041" t="s">
        <v>20</v>
      </c>
      <c r="K1041" s="5">
        <v>42437.212650462963</v>
      </c>
      <c r="L1041" s="6">
        <f>VLOOKUP($E1041, [1]Requirements!$A:$K, 6, FALSE)</f>
        <v>6776</v>
      </c>
      <c r="M1041" s="5" t="str">
        <f>VLOOKUP($E1041, [1]Requirements!$A:$K, 2, FALSE)</f>
        <v>QC 5012 IWS &gt; Configuration &gt; Manage CS Templates - User is not able to update the value of "Container Sheet Data" of SORT type due to validation error.</v>
      </c>
      <c r="N1041" s="5">
        <f>VLOOKUP($E1041, [1]Requirements!$A:$K,4, FALSE)</f>
        <v>41690</v>
      </c>
      <c r="O1041" s="5" t="str">
        <f>VLOOKUP($E1041, [1]Requirements!$A:$K, 5, FALSE)</f>
        <v>2017-03-20 11:39:04</v>
      </c>
      <c r="P1041" s="5" t="str">
        <f>VLOOKUP($E1041, [1]Requirements!$A:$K, 3, FALSE)</f>
        <v>anshuyadav</v>
      </c>
    </row>
    <row r="1042" spans="1:16" x14ac:dyDescent="0.3">
      <c r="A1042" t="s">
        <v>900</v>
      </c>
      <c r="B1042" t="s">
        <v>443</v>
      </c>
      <c r="C1042" t="s">
        <v>835</v>
      </c>
      <c r="D1042" t="s">
        <v>839</v>
      </c>
      <c r="E1042">
        <v>11845</v>
      </c>
      <c r="F1042" s="4">
        <v>41684</v>
      </c>
      <c r="G1042" s="4" t="str">
        <f>VLOOKUP(E1042, [1]Requirements!$A:$K, 11, FALSE)</f>
        <v>dkarki</v>
      </c>
      <c r="H1042" s="4">
        <v>42412</v>
      </c>
      <c r="I1042">
        <v>183416</v>
      </c>
      <c r="J1042" t="s">
        <v>459</v>
      </c>
      <c r="K1042" s="5">
        <v>42437.212708333333</v>
      </c>
      <c r="L1042" s="6">
        <f>VLOOKUP($E1042, [1]Requirements!$A:$K, 6, FALSE)</f>
        <v>6776</v>
      </c>
      <c r="M1042" s="5" t="str">
        <f>VLOOKUP($E1042, [1]Requirements!$A:$K, 2, FALSE)</f>
        <v>QC 5012 IWS &gt; Configuration &gt; Manage CS Templates - User is not able to update the value of "Container Sheet Data" of SORT type due to validation error.</v>
      </c>
      <c r="N1042" s="5">
        <f>VLOOKUP($E1042, [1]Requirements!$A:$K,4, FALSE)</f>
        <v>41690</v>
      </c>
      <c r="O1042" s="5" t="str">
        <f>VLOOKUP($E1042, [1]Requirements!$A:$K, 5, FALSE)</f>
        <v>2017-03-20 11:39:04</v>
      </c>
      <c r="P1042" s="5" t="str">
        <f>VLOOKUP($E1042, [1]Requirements!$A:$K, 3, FALSE)</f>
        <v>anshuyadav</v>
      </c>
    </row>
    <row r="1043" spans="1:16" x14ac:dyDescent="0.3">
      <c r="A1043" t="s">
        <v>900</v>
      </c>
      <c r="B1043" t="s">
        <v>443</v>
      </c>
      <c r="C1043" t="s">
        <v>835</v>
      </c>
      <c r="D1043" t="s">
        <v>839</v>
      </c>
      <c r="E1043">
        <v>11845</v>
      </c>
      <c r="F1043" s="4">
        <v>41684</v>
      </c>
      <c r="G1043" s="4" t="str">
        <f>VLOOKUP(E1043, [1]Requirements!$A:$K, 11, FALSE)</f>
        <v>dkarki</v>
      </c>
      <c r="H1043" s="4">
        <v>42419</v>
      </c>
      <c r="I1043">
        <v>184786</v>
      </c>
      <c r="J1043" t="s">
        <v>459</v>
      </c>
      <c r="K1043" s="5">
        <v>42437.212708333333</v>
      </c>
      <c r="L1043" s="6">
        <f>VLOOKUP($E1043, [1]Requirements!$A:$K, 6, FALSE)</f>
        <v>6776</v>
      </c>
      <c r="M1043" s="5" t="str">
        <f>VLOOKUP($E1043, [1]Requirements!$A:$K, 2, FALSE)</f>
        <v>QC 5012 IWS &gt; Configuration &gt; Manage CS Templates - User is not able to update the value of "Container Sheet Data" of SORT type due to validation error.</v>
      </c>
      <c r="N1043" s="5">
        <f>VLOOKUP($E1043, [1]Requirements!$A:$K,4, FALSE)</f>
        <v>41690</v>
      </c>
      <c r="O1043" s="5" t="str">
        <f>VLOOKUP($E1043, [1]Requirements!$A:$K, 5, FALSE)</f>
        <v>2017-03-20 11:39:04</v>
      </c>
      <c r="P1043" s="5" t="str">
        <f>VLOOKUP($E1043, [1]Requirements!$A:$K, 3, FALSE)</f>
        <v>anshuyadav</v>
      </c>
    </row>
    <row r="1044" spans="1:16" x14ac:dyDescent="0.3">
      <c r="A1044" t="s">
        <v>900</v>
      </c>
      <c r="B1044" t="s">
        <v>443</v>
      </c>
      <c r="C1044" t="s">
        <v>835</v>
      </c>
      <c r="D1044" t="s">
        <v>839</v>
      </c>
      <c r="E1044">
        <v>11845</v>
      </c>
      <c r="F1044" s="4">
        <v>41684</v>
      </c>
      <c r="G1044" s="4" t="str">
        <f>VLOOKUP(E1044, [1]Requirements!$A:$K, 11, FALSE)</f>
        <v>dkarki</v>
      </c>
      <c r="H1044" s="4">
        <v>42437</v>
      </c>
      <c r="I1044">
        <v>187025</v>
      </c>
      <c r="J1044" t="s">
        <v>20</v>
      </c>
      <c r="K1044" s="5">
        <v>42437.212708333333</v>
      </c>
      <c r="L1044" s="6">
        <f>VLOOKUP($E1044, [1]Requirements!$A:$K, 6, FALSE)</f>
        <v>6776</v>
      </c>
      <c r="M1044" s="5" t="str">
        <f>VLOOKUP($E1044, [1]Requirements!$A:$K, 2, FALSE)</f>
        <v>QC 5012 IWS &gt; Configuration &gt; Manage CS Templates - User is not able to update the value of "Container Sheet Data" of SORT type due to validation error.</v>
      </c>
      <c r="N1044" s="5">
        <f>VLOOKUP($E1044, [1]Requirements!$A:$K,4, FALSE)</f>
        <v>41690</v>
      </c>
      <c r="O1044" s="5" t="str">
        <f>VLOOKUP($E1044, [1]Requirements!$A:$K, 5, FALSE)</f>
        <v>2017-03-20 11:39:04</v>
      </c>
      <c r="P1044" s="5" t="str">
        <f>VLOOKUP($E1044, [1]Requirements!$A:$K, 3, FALSE)</f>
        <v>anshuyadav</v>
      </c>
    </row>
    <row r="1045" spans="1:16" x14ac:dyDescent="0.3">
      <c r="A1045" t="s">
        <v>900</v>
      </c>
      <c r="B1045" t="s">
        <v>443</v>
      </c>
      <c r="C1045" t="s">
        <v>835</v>
      </c>
      <c r="D1045" t="s">
        <v>840</v>
      </c>
      <c r="E1045">
        <v>11846</v>
      </c>
      <c r="F1045" s="4">
        <v>41684</v>
      </c>
      <c r="G1045" s="4" t="str">
        <f>VLOOKUP(E1045, [1]Requirements!$A:$K, 11, FALSE)</f>
        <v>dkarki</v>
      </c>
      <c r="H1045" s="4">
        <v>42412</v>
      </c>
      <c r="I1045">
        <v>183417</v>
      </c>
      <c r="J1045" t="s">
        <v>459</v>
      </c>
      <c r="K1045" s="5">
        <v>42437.212847222225</v>
      </c>
      <c r="L1045" s="6">
        <f>VLOOKUP($E1045, [1]Requirements!$A:$K, 6, FALSE)</f>
        <v>6776</v>
      </c>
      <c r="M1045" s="5" t="str">
        <f>VLOOKUP($E1045, [1]Requirements!$A:$K, 2, FALSE)</f>
        <v>QC 5012 IWS &gt; Configuration &gt; Manage CS Templates - User is not able to update the value of "Container Sheet Data" of SORT type due to validation error.</v>
      </c>
      <c r="N1045" s="5">
        <f>VLOOKUP($E1045, [1]Requirements!$A:$K,4, FALSE)</f>
        <v>41690</v>
      </c>
      <c r="O1045" s="5" t="str">
        <f>VLOOKUP($E1045, [1]Requirements!$A:$K, 5, FALSE)</f>
        <v>2017-03-20 11:39:04</v>
      </c>
      <c r="P1045" s="5" t="str">
        <f>VLOOKUP($E1045, [1]Requirements!$A:$K, 3, FALSE)</f>
        <v>anshuyadav</v>
      </c>
    </row>
    <row r="1046" spans="1:16" x14ac:dyDescent="0.3">
      <c r="A1046" t="s">
        <v>900</v>
      </c>
      <c r="B1046" t="s">
        <v>443</v>
      </c>
      <c r="C1046" t="s">
        <v>835</v>
      </c>
      <c r="D1046" t="s">
        <v>840</v>
      </c>
      <c r="E1046">
        <v>11846</v>
      </c>
      <c r="F1046" s="4">
        <v>41684</v>
      </c>
      <c r="G1046" s="4" t="str">
        <f>VLOOKUP(E1046, [1]Requirements!$A:$K, 11, FALSE)</f>
        <v>dkarki</v>
      </c>
      <c r="H1046" s="4">
        <v>42419</v>
      </c>
      <c r="I1046">
        <v>184787</v>
      </c>
      <c r="J1046" t="s">
        <v>459</v>
      </c>
      <c r="K1046" s="5">
        <v>42437.212847222225</v>
      </c>
      <c r="L1046" s="6">
        <f>VLOOKUP($E1046, [1]Requirements!$A:$K, 6, FALSE)</f>
        <v>6776</v>
      </c>
      <c r="M1046" s="5" t="str">
        <f>VLOOKUP($E1046, [1]Requirements!$A:$K, 2, FALSE)</f>
        <v>QC 5012 IWS &gt; Configuration &gt; Manage CS Templates - User is not able to update the value of "Container Sheet Data" of SORT type due to validation error.</v>
      </c>
      <c r="N1046" s="5">
        <f>VLOOKUP($E1046, [1]Requirements!$A:$K,4, FALSE)</f>
        <v>41690</v>
      </c>
      <c r="O1046" s="5" t="str">
        <f>VLOOKUP($E1046, [1]Requirements!$A:$K, 5, FALSE)</f>
        <v>2017-03-20 11:39:04</v>
      </c>
      <c r="P1046" s="5" t="str">
        <f>VLOOKUP($E1046, [1]Requirements!$A:$K, 3, FALSE)</f>
        <v>anshuyadav</v>
      </c>
    </row>
    <row r="1047" spans="1:16" x14ac:dyDescent="0.3">
      <c r="A1047" t="s">
        <v>900</v>
      </c>
      <c r="B1047" t="s">
        <v>443</v>
      </c>
      <c r="C1047" t="s">
        <v>835</v>
      </c>
      <c r="D1047" t="s">
        <v>840</v>
      </c>
      <c r="E1047">
        <v>11846</v>
      </c>
      <c r="F1047" s="4">
        <v>41684</v>
      </c>
      <c r="G1047" s="4" t="str">
        <f>VLOOKUP(E1047, [1]Requirements!$A:$K, 11, FALSE)</f>
        <v>dkarki</v>
      </c>
      <c r="H1047" s="4">
        <v>42437</v>
      </c>
      <c r="I1047">
        <v>187026</v>
      </c>
      <c r="J1047" t="s">
        <v>20</v>
      </c>
      <c r="K1047" s="5">
        <v>42437.212847222225</v>
      </c>
      <c r="L1047" s="6">
        <f>VLOOKUP($E1047, [1]Requirements!$A:$K, 6, FALSE)</f>
        <v>6776</v>
      </c>
      <c r="M1047" s="5" t="str">
        <f>VLOOKUP($E1047, [1]Requirements!$A:$K, 2, FALSE)</f>
        <v>QC 5012 IWS &gt; Configuration &gt; Manage CS Templates - User is not able to update the value of "Container Sheet Data" of SORT type due to validation error.</v>
      </c>
      <c r="N1047" s="5">
        <f>VLOOKUP($E1047, [1]Requirements!$A:$K,4, FALSE)</f>
        <v>41690</v>
      </c>
      <c r="O1047" s="5" t="str">
        <f>VLOOKUP($E1047, [1]Requirements!$A:$K, 5, FALSE)</f>
        <v>2017-03-20 11:39:04</v>
      </c>
      <c r="P1047" s="5" t="str">
        <f>VLOOKUP($E1047, [1]Requirements!$A:$K, 3, FALSE)</f>
        <v>anshuyadav</v>
      </c>
    </row>
    <row r="1048" spans="1:16" x14ac:dyDescent="0.3">
      <c r="A1048" t="s">
        <v>900</v>
      </c>
      <c r="B1048" t="s">
        <v>443</v>
      </c>
      <c r="C1048" t="s">
        <v>841</v>
      </c>
      <c r="D1048" t="s">
        <v>842</v>
      </c>
      <c r="E1048">
        <v>8635</v>
      </c>
      <c r="F1048" s="4">
        <v>41194</v>
      </c>
      <c r="G1048" s="4" t="str">
        <f>VLOOKUP(E1048, [1]Requirements!$A:$K, 11, FALSE)</f>
        <v>rgera</v>
      </c>
      <c r="H1048" s="4">
        <v>42417</v>
      </c>
      <c r="I1048">
        <v>184449</v>
      </c>
      <c r="J1048" t="s">
        <v>459</v>
      </c>
      <c r="K1048" s="5">
        <v>42440.291562500002</v>
      </c>
      <c r="L1048" s="6">
        <f>VLOOKUP($E1048, [1]Requirements!$A:$K, 6, FALSE)</f>
        <v>6577</v>
      </c>
      <c r="M1048" s="5" t="str">
        <f>VLOOKUP($E1048, [1]Requirements!$A:$K, 2, FALSE)</f>
        <v>QC3932-IWS&gt;Flight Progress. "Additional Info" panel needs review for how/when colours are used.</v>
      </c>
      <c r="N1048" s="5">
        <f>VLOOKUP($E1048, [1]Requirements!$A:$K,4, FALSE)</f>
        <v>41471</v>
      </c>
      <c r="O1048" s="5" t="str">
        <f>VLOOKUP($E1048, [1]Requirements!$A:$K, 5, FALSE)</f>
        <v>2017-03-20 11:40:31</v>
      </c>
      <c r="P1048" s="5" t="str">
        <f>VLOOKUP($E1048, [1]Requirements!$A:$K, 3, FALSE)</f>
        <v>raksharma</v>
      </c>
    </row>
    <row r="1049" spans="1:16" x14ac:dyDescent="0.3">
      <c r="A1049" t="s">
        <v>900</v>
      </c>
      <c r="B1049" t="s">
        <v>443</v>
      </c>
      <c r="C1049" t="s">
        <v>841</v>
      </c>
      <c r="D1049" t="s">
        <v>842</v>
      </c>
      <c r="E1049">
        <v>8635</v>
      </c>
      <c r="F1049" s="4">
        <v>41194</v>
      </c>
      <c r="G1049" s="4" t="str">
        <f>VLOOKUP(E1049, [1]Requirements!$A:$K, 11, FALSE)</f>
        <v>rgera</v>
      </c>
      <c r="H1049" s="4">
        <v>42419</v>
      </c>
      <c r="I1049">
        <v>184762</v>
      </c>
      <c r="J1049" t="s">
        <v>459</v>
      </c>
      <c r="K1049" s="5">
        <v>42440.291562500002</v>
      </c>
      <c r="L1049" s="6">
        <f>VLOOKUP($E1049, [1]Requirements!$A:$K, 6, FALSE)</f>
        <v>6577</v>
      </c>
      <c r="M1049" s="5" t="str">
        <f>VLOOKUP($E1049, [1]Requirements!$A:$K, 2, FALSE)</f>
        <v>QC3932-IWS&gt;Flight Progress. "Additional Info" panel needs review for how/when colours are used.</v>
      </c>
      <c r="N1049" s="5">
        <f>VLOOKUP($E1049, [1]Requirements!$A:$K,4, FALSE)</f>
        <v>41471</v>
      </c>
      <c r="O1049" s="5" t="str">
        <f>VLOOKUP($E1049, [1]Requirements!$A:$K, 5, FALSE)</f>
        <v>2017-03-20 11:40:31</v>
      </c>
      <c r="P1049" s="5" t="str">
        <f>VLOOKUP($E1049, [1]Requirements!$A:$K, 3, FALSE)</f>
        <v>raksharma</v>
      </c>
    </row>
    <row r="1050" spans="1:16" x14ac:dyDescent="0.3">
      <c r="A1050" t="s">
        <v>900</v>
      </c>
      <c r="B1050" t="s">
        <v>443</v>
      </c>
      <c r="C1050" t="s">
        <v>841</v>
      </c>
      <c r="D1050" t="s">
        <v>842</v>
      </c>
      <c r="E1050">
        <v>8635</v>
      </c>
      <c r="F1050" s="4">
        <v>41194</v>
      </c>
      <c r="G1050" s="4" t="str">
        <f>VLOOKUP(E1050, [1]Requirements!$A:$K, 11, FALSE)</f>
        <v>rgera</v>
      </c>
      <c r="H1050" s="4">
        <v>42440</v>
      </c>
      <c r="I1050">
        <v>187746</v>
      </c>
      <c r="J1050" t="s">
        <v>20</v>
      </c>
      <c r="K1050" s="5">
        <v>42440.291562500002</v>
      </c>
      <c r="L1050" s="6">
        <f>VLOOKUP($E1050, [1]Requirements!$A:$K, 6, FALSE)</f>
        <v>6577</v>
      </c>
      <c r="M1050" s="5" t="str">
        <f>VLOOKUP($E1050, [1]Requirements!$A:$K, 2, FALSE)</f>
        <v>QC3932-IWS&gt;Flight Progress. "Additional Info" panel needs review for how/when colours are used.</v>
      </c>
      <c r="N1050" s="5">
        <f>VLOOKUP($E1050, [1]Requirements!$A:$K,4, FALSE)</f>
        <v>41471</v>
      </c>
      <c r="O1050" s="5" t="str">
        <f>VLOOKUP($E1050, [1]Requirements!$A:$K, 5, FALSE)</f>
        <v>2017-03-20 11:40:31</v>
      </c>
      <c r="P1050" s="5" t="str">
        <f>VLOOKUP($E1050, [1]Requirements!$A:$K, 3, FALSE)</f>
        <v>raksharma</v>
      </c>
    </row>
    <row r="1051" spans="1:16" x14ac:dyDescent="0.3">
      <c r="A1051" t="s">
        <v>900</v>
      </c>
      <c r="B1051" t="s">
        <v>443</v>
      </c>
      <c r="C1051" t="s">
        <v>841</v>
      </c>
      <c r="D1051" t="s">
        <v>843</v>
      </c>
      <c r="E1051">
        <v>8636</v>
      </c>
      <c r="F1051" s="4">
        <v>41194</v>
      </c>
      <c r="G1051" s="4" t="str">
        <f>VLOOKUP(E1051, [1]Requirements!$A:$K, 11, FALSE)</f>
        <v>rgera</v>
      </c>
      <c r="H1051" s="4">
        <v>42417</v>
      </c>
      <c r="I1051">
        <v>184450</v>
      </c>
      <c r="J1051" t="s">
        <v>459</v>
      </c>
      <c r="K1051" s="5">
        <v>42446.426168981481</v>
      </c>
      <c r="L1051" s="6">
        <f>VLOOKUP($E1051, [1]Requirements!$A:$K, 6, FALSE)</f>
        <v>6577</v>
      </c>
      <c r="M1051" s="5" t="str">
        <f>VLOOKUP($E1051, [1]Requirements!$A:$K, 2, FALSE)</f>
        <v>QC3932-IWS&gt;Flight Progress. "Additional Info" panel needs review for how/when colours are used.</v>
      </c>
      <c r="N1051" s="5">
        <f>VLOOKUP($E1051, [1]Requirements!$A:$K,4, FALSE)</f>
        <v>41471</v>
      </c>
      <c r="O1051" s="5" t="str">
        <f>VLOOKUP($E1051, [1]Requirements!$A:$K, 5, FALSE)</f>
        <v>2017-03-20 11:40:31</v>
      </c>
      <c r="P1051" s="5" t="str">
        <f>VLOOKUP($E1051, [1]Requirements!$A:$K, 3, FALSE)</f>
        <v>raksharma</v>
      </c>
    </row>
    <row r="1052" spans="1:16" x14ac:dyDescent="0.3">
      <c r="A1052" t="s">
        <v>900</v>
      </c>
      <c r="B1052" t="s">
        <v>443</v>
      </c>
      <c r="C1052" t="s">
        <v>841</v>
      </c>
      <c r="D1052" t="s">
        <v>843</v>
      </c>
      <c r="E1052">
        <v>8636</v>
      </c>
      <c r="F1052" s="4">
        <v>41194</v>
      </c>
      <c r="G1052" s="4" t="str">
        <f>VLOOKUP(E1052, [1]Requirements!$A:$K, 11, FALSE)</f>
        <v>rgera</v>
      </c>
      <c r="H1052" s="4">
        <v>42419</v>
      </c>
      <c r="I1052">
        <v>184763</v>
      </c>
      <c r="J1052" t="s">
        <v>459</v>
      </c>
      <c r="K1052" s="5">
        <v>42446.426168981481</v>
      </c>
      <c r="L1052" s="6">
        <f>VLOOKUP($E1052, [1]Requirements!$A:$K, 6, FALSE)</f>
        <v>6577</v>
      </c>
      <c r="M1052" s="5" t="str">
        <f>VLOOKUP($E1052, [1]Requirements!$A:$K, 2, FALSE)</f>
        <v>QC3932-IWS&gt;Flight Progress. "Additional Info" panel needs review for how/when colours are used.</v>
      </c>
      <c r="N1052" s="5">
        <f>VLOOKUP($E1052, [1]Requirements!$A:$K,4, FALSE)</f>
        <v>41471</v>
      </c>
      <c r="O1052" s="5" t="str">
        <f>VLOOKUP($E1052, [1]Requirements!$A:$K, 5, FALSE)</f>
        <v>2017-03-20 11:40:31</v>
      </c>
      <c r="P1052" s="5" t="str">
        <f>VLOOKUP($E1052, [1]Requirements!$A:$K, 3, FALSE)</f>
        <v>raksharma</v>
      </c>
    </row>
    <row r="1053" spans="1:16" x14ac:dyDescent="0.3">
      <c r="A1053" t="s">
        <v>900</v>
      </c>
      <c r="B1053" t="s">
        <v>443</v>
      </c>
      <c r="C1053" t="s">
        <v>841</v>
      </c>
      <c r="D1053" t="s">
        <v>843</v>
      </c>
      <c r="E1053">
        <v>8636</v>
      </c>
      <c r="F1053" s="4">
        <v>41194</v>
      </c>
      <c r="G1053" s="4" t="str">
        <f>VLOOKUP(E1053, [1]Requirements!$A:$K, 11, FALSE)</f>
        <v>rgera</v>
      </c>
      <c r="H1053" s="4">
        <v>42440</v>
      </c>
      <c r="I1053">
        <v>187747</v>
      </c>
      <c r="J1053" t="s">
        <v>459</v>
      </c>
      <c r="K1053" s="5">
        <v>42446.426168981481</v>
      </c>
      <c r="L1053" s="6">
        <f>VLOOKUP($E1053, [1]Requirements!$A:$K, 6, FALSE)</f>
        <v>6577</v>
      </c>
      <c r="M1053" s="5" t="str">
        <f>VLOOKUP($E1053, [1]Requirements!$A:$K, 2, FALSE)</f>
        <v>QC3932-IWS&gt;Flight Progress. "Additional Info" panel needs review for how/when colours are used.</v>
      </c>
      <c r="N1053" s="5">
        <f>VLOOKUP($E1053, [1]Requirements!$A:$K,4, FALSE)</f>
        <v>41471</v>
      </c>
      <c r="O1053" s="5" t="str">
        <f>VLOOKUP($E1053, [1]Requirements!$A:$K, 5, FALSE)</f>
        <v>2017-03-20 11:40:31</v>
      </c>
      <c r="P1053" s="5" t="str">
        <f>VLOOKUP($E1053, [1]Requirements!$A:$K, 3, FALSE)</f>
        <v>raksharma</v>
      </c>
    </row>
    <row r="1054" spans="1:16" x14ac:dyDescent="0.3">
      <c r="A1054" t="s">
        <v>900</v>
      </c>
      <c r="B1054" t="s">
        <v>443</v>
      </c>
      <c r="C1054" t="s">
        <v>841</v>
      </c>
      <c r="D1054" t="s">
        <v>843</v>
      </c>
      <c r="E1054">
        <v>8636</v>
      </c>
      <c r="F1054" s="4">
        <v>41194</v>
      </c>
      <c r="G1054" s="4" t="str">
        <f>VLOOKUP(E1054, [1]Requirements!$A:$K, 11, FALSE)</f>
        <v>rgera</v>
      </c>
      <c r="H1054" s="4">
        <v>42446</v>
      </c>
      <c r="I1054">
        <v>188838</v>
      </c>
      <c r="J1054" t="s">
        <v>20</v>
      </c>
      <c r="K1054" s="5">
        <v>42446.426168981481</v>
      </c>
      <c r="L1054" s="6">
        <f>VLOOKUP($E1054, [1]Requirements!$A:$K, 6, FALSE)</f>
        <v>6577</v>
      </c>
      <c r="M1054" s="5" t="str">
        <f>VLOOKUP($E1054, [1]Requirements!$A:$K, 2, FALSE)</f>
        <v>QC3932-IWS&gt;Flight Progress. "Additional Info" panel needs review for how/when colours are used.</v>
      </c>
      <c r="N1054" s="5">
        <f>VLOOKUP($E1054, [1]Requirements!$A:$K,4, FALSE)</f>
        <v>41471</v>
      </c>
      <c r="O1054" s="5" t="str">
        <f>VLOOKUP($E1054, [1]Requirements!$A:$K, 5, FALSE)</f>
        <v>2017-03-20 11:40:31</v>
      </c>
      <c r="P1054" s="5" t="str">
        <f>VLOOKUP($E1054, [1]Requirements!$A:$K, 3, FALSE)</f>
        <v>raksharma</v>
      </c>
    </row>
    <row r="1055" spans="1:16" x14ac:dyDescent="0.3">
      <c r="A1055" t="s">
        <v>900</v>
      </c>
      <c r="B1055" t="s">
        <v>443</v>
      </c>
      <c r="C1055" t="s">
        <v>841</v>
      </c>
      <c r="D1055" t="s">
        <v>844</v>
      </c>
      <c r="E1055">
        <v>8637</v>
      </c>
      <c r="F1055" s="4">
        <v>41194</v>
      </c>
      <c r="G1055" s="4" t="str">
        <f>VLOOKUP(E1055, [1]Requirements!$A:$K, 11, FALSE)</f>
        <v>rgera</v>
      </c>
      <c r="H1055" s="4">
        <v>42417</v>
      </c>
      <c r="I1055">
        <v>184453</v>
      </c>
      <c r="J1055" t="s">
        <v>20</v>
      </c>
      <c r="K1055" s="5">
        <v>42440.291932870372</v>
      </c>
      <c r="L1055" s="6">
        <f>VLOOKUP($E1055, [1]Requirements!$A:$K, 6, FALSE)</f>
        <v>6577</v>
      </c>
      <c r="M1055" s="5" t="str">
        <f>VLOOKUP($E1055, [1]Requirements!$A:$K, 2, FALSE)</f>
        <v>QC3932-IWS&gt;Flight Progress. "Additional Info" panel needs review for how/when colours are used.</v>
      </c>
      <c r="N1055" s="5">
        <f>VLOOKUP($E1055, [1]Requirements!$A:$K,4, FALSE)</f>
        <v>41471</v>
      </c>
      <c r="O1055" s="5" t="str">
        <f>VLOOKUP($E1055, [1]Requirements!$A:$K, 5, FALSE)</f>
        <v>2017-03-20 11:40:31</v>
      </c>
      <c r="P1055" s="5" t="str">
        <f>VLOOKUP($E1055, [1]Requirements!$A:$K, 3, FALSE)</f>
        <v>raksharma</v>
      </c>
    </row>
    <row r="1056" spans="1:16" x14ac:dyDescent="0.3">
      <c r="A1056" t="s">
        <v>900</v>
      </c>
      <c r="B1056" t="s">
        <v>443</v>
      </c>
      <c r="C1056" t="s">
        <v>841</v>
      </c>
      <c r="D1056" t="s">
        <v>845</v>
      </c>
      <c r="E1056">
        <v>8638</v>
      </c>
      <c r="F1056" s="4">
        <v>41194</v>
      </c>
      <c r="G1056" s="4" t="str">
        <f>VLOOKUP(E1056, [1]Requirements!$A:$K, 11, FALSE)</f>
        <v>rgera</v>
      </c>
      <c r="H1056" s="4">
        <v>42417</v>
      </c>
      <c r="I1056">
        <v>184454</v>
      </c>
      <c r="J1056" t="s">
        <v>20</v>
      </c>
      <c r="K1056" s="5">
        <v>42440.292025462964</v>
      </c>
      <c r="L1056" s="6">
        <f>VLOOKUP($E1056, [1]Requirements!$A:$K, 6, FALSE)</f>
        <v>6577</v>
      </c>
      <c r="M1056" s="5" t="str">
        <f>VLOOKUP($E1056, [1]Requirements!$A:$K, 2, FALSE)</f>
        <v>QC3932-IWS&gt;Flight Progress. "Additional Info" panel needs review for how/when colours are used.</v>
      </c>
      <c r="N1056" s="5">
        <f>VLOOKUP($E1056, [1]Requirements!$A:$K,4, FALSE)</f>
        <v>41471</v>
      </c>
      <c r="O1056" s="5" t="str">
        <f>VLOOKUP($E1056, [1]Requirements!$A:$K, 5, FALSE)</f>
        <v>2017-03-20 11:40:31</v>
      </c>
      <c r="P1056" s="5" t="str">
        <f>VLOOKUP($E1056, [1]Requirements!$A:$K, 3, FALSE)</f>
        <v>raksharma</v>
      </c>
    </row>
    <row r="1057" spans="1:16" x14ac:dyDescent="0.3">
      <c r="A1057" t="s">
        <v>900</v>
      </c>
      <c r="B1057" t="s">
        <v>443</v>
      </c>
      <c r="C1057" t="s">
        <v>841</v>
      </c>
      <c r="D1057" t="s">
        <v>845</v>
      </c>
      <c r="E1057">
        <v>8638</v>
      </c>
      <c r="F1057" s="4">
        <v>41194</v>
      </c>
      <c r="G1057" s="4" t="str">
        <f>VLOOKUP(E1057, [1]Requirements!$A:$K, 11, FALSE)</f>
        <v>rgera</v>
      </c>
      <c r="H1057" s="4">
        <v>42419</v>
      </c>
      <c r="I1057">
        <v>184767</v>
      </c>
      <c r="J1057" t="s">
        <v>459</v>
      </c>
      <c r="K1057" s="5">
        <v>42440.292025462964</v>
      </c>
      <c r="L1057" s="6">
        <f>VLOOKUP($E1057, [1]Requirements!$A:$K, 6, FALSE)</f>
        <v>6577</v>
      </c>
      <c r="M1057" s="5" t="str">
        <f>VLOOKUP($E1057, [1]Requirements!$A:$K, 2, FALSE)</f>
        <v>QC3932-IWS&gt;Flight Progress. "Additional Info" panel needs review for how/when colours are used.</v>
      </c>
      <c r="N1057" s="5">
        <f>VLOOKUP($E1057, [1]Requirements!$A:$K,4, FALSE)</f>
        <v>41471</v>
      </c>
      <c r="O1057" s="5" t="str">
        <f>VLOOKUP($E1057, [1]Requirements!$A:$K, 5, FALSE)</f>
        <v>2017-03-20 11:40:31</v>
      </c>
      <c r="P1057" s="5" t="str">
        <f>VLOOKUP($E1057, [1]Requirements!$A:$K, 3, FALSE)</f>
        <v>raksharma</v>
      </c>
    </row>
    <row r="1058" spans="1:16" x14ac:dyDescent="0.3">
      <c r="A1058" t="s">
        <v>900</v>
      </c>
      <c r="B1058" t="s">
        <v>443</v>
      </c>
      <c r="C1058" t="s">
        <v>841</v>
      </c>
      <c r="D1058" t="s">
        <v>845</v>
      </c>
      <c r="E1058">
        <v>8638</v>
      </c>
      <c r="F1058" s="4">
        <v>41194</v>
      </c>
      <c r="G1058" s="4" t="str">
        <f>VLOOKUP(E1058, [1]Requirements!$A:$K, 11, FALSE)</f>
        <v>rgera</v>
      </c>
      <c r="H1058" s="4">
        <v>42440</v>
      </c>
      <c r="I1058">
        <v>187751</v>
      </c>
      <c r="J1058" t="s">
        <v>20</v>
      </c>
      <c r="K1058" s="5">
        <v>42440.292025462964</v>
      </c>
      <c r="L1058" s="6">
        <f>VLOOKUP($E1058, [1]Requirements!$A:$K, 6, FALSE)</f>
        <v>6577</v>
      </c>
      <c r="M1058" s="5" t="str">
        <f>VLOOKUP($E1058, [1]Requirements!$A:$K, 2, FALSE)</f>
        <v>QC3932-IWS&gt;Flight Progress. "Additional Info" panel needs review for how/when colours are used.</v>
      </c>
      <c r="N1058" s="5">
        <f>VLOOKUP($E1058, [1]Requirements!$A:$K,4, FALSE)</f>
        <v>41471</v>
      </c>
      <c r="O1058" s="5" t="str">
        <f>VLOOKUP($E1058, [1]Requirements!$A:$K, 5, FALSE)</f>
        <v>2017-03-20 11:40:31</v>
      </c>
      <c r="P1058" s="5" t="str">
        <f>VLOOKUP($E1058, [1]Requirements!$A:$K, 3, FALSE)</f>
        <v>raksharma</v>
      </c>
    </row>
    <row r="1059" spans="1:16" x14ac:dyDescent="0.3">
      <c r="A1059" t="s">
        <v>900</v>
      </c>
      <c r="B1059" t="s">
        <v>443</v>
      </c>
      <c r="C1059" t="s">
        <v>841</v>
      </c>
      <c r="D1059" t="s">
        <v>846</v>
      </c>
      <c r="E1059">
        <v>8639</v>
      </c>
      <c r="F1059" s="4">
        <v>41194</v>
      </c>
      <c r="G1059" s="4" t="str">
        <f>VLOOKUP(E1059, [1]Requirements!$A:$K, 11, FALSE)</f>
        <v>rgera</v>
      </c>
      <c r="H1059" s="4">
        <v>42417</v>
      </c>
      <c r="I1059">
        <v>184451</v>
      </c>
      <c r="J1059" t="s">
        <v>459</v>
      </c>
      <c r="K1059" s="5">
        <v>42446.42769675926</v>
      </c>
      <c r="L1059" s="6">
        <f>VLOOKUP($E1059, [1]Requirements!$A:$K, 6, FALSE)</f>
        <v>6577</v>
      </c>
      <c r="M1059" s="5" t="str">
        <f>VLOOKUP($E1059, [1]Requirements!$A:$K, 2, FALSE)</f>
        <v>QC3932-IWS&gt;Flight Progress. "Additional Info" panel needs review for how/when colours are used.</v>
      </c>
      <c r="N1059" s="5">
        <f>VLOOKUP($E1059, [1]Requirements!$A:$K,4, FALSE)</f>
        <v>41471</v>
      </c>
      <c r="O1059" s="5" t="str">
        <f>VLOOKUP($E1059, [1]Requirements!$A:$K, 5, FALSE)</f>
        <v>2017-03-20 11:40:31</v>
      </c>
      <c r="P1059" s="5" t="str">
        <f>VLOOKUP($E1059, [1]Requirements!$A:$K, 3, FALSE)</f>
        <v>raksharma</v>
      </c>
    </row>
    <row r="1060" spans="1:16" x14ac:dyDescent="0.3">
      <c r="A1060" t="s">
        <v>900</v>
      </c>
      <c r="B1060" t="s">
        <v>443</v>
      </c>
      <c r="C1060" t="s">
        <v>841</v>
      </c>
      <c r="D1060" t="s">
        <v>846</v>
      </c>
      <c r="E1060">
        <v>8639</v>
      </c>
      <c r="F1060" s="4">
        <v>41194</v>
      </c>
      <c r="G1060" s="4" t="str">
        <f>VLOOKUP(E1060, [1]Requirements!$A:$K, 11, FALSE)</f>
        <v>rgera</v>
      </c>
      <c r="H1060" s="4">
        <v>42419</v>
      </c>
      <c r="I1060">
        <v>184764</v>
      </c>
      <c r="J1060" t="s">
        <v>459</v>
      </c>
      <c r="K1060" s="5">
        <v>42446.42769675926</v>
      </c>
      <c r="L1060" s="6">
        <f>VLOOKUP($E1060, [1]Requirements!$A:$K, 6, FALSE)</f>
        <v>6577</v>
      </c>
      <c r="M1060" s="5" t="str">
        <f>VLOOKUP($E1060, [1]Requirements!$A:$K, 2, FALSE)</f>
        <v>QC3932-IWS&gt;Flight Progress. "Additional Info" panel needs review for how/when colours are used.</v>
      </c>
      <c r="N1060" s="5">
        <f>VLOOKUP($E1060, [1]Requirements!$A:$K,4, FALSE)</f>
        <v>41471</v>
      </c>
      <c r="O1060" s="5" t="str">
        <f>VLOOKUP($E1060, [1]Requirements!$A:$K, 5, FALSE)</f>
        <v>2017-03-20 11:40:31</v>
      </c>
      <c r="P1060" s="5" t="str">
        <f>VLOOKUP($E1060, [1]Requirements!$A:$K, 3, FALSE)</f>
        <v>raksharma</v>
      </c>
    </row>
    <row r="1061" spans="1:16" x14ac:dyDescent="0.3">
      <c r="A1061" t="s">
        <v>900</v>
      </c>
      <c r="B1061" t="s">
        <v>443</v>
      </c>
      <c r="C1061" t="s">
        <v>841</v>
      </c>
      <c r="D1061" t="s">
        <v>846</v>
      </c>
      <c r="E1061">
        <v>8639</v>
      </c>
      <c r="F1061" s="4">
        <v>41194</v>
      </c>
      <c r="G1061" s="4" t="str">
        <f>VLOOKUP(E1061, [1]Requirements!$A:$K, 11, FALSE)</f>
        <v>rgera</v>
      </c>
      <c r="H1061" s="4">
        <v>42440</v>
      </c>
      <c r="I1061">
        <v>187748</v>
      </c>
      <c r="J1061" t="s">
        <v>459</v>
      </c>
      <c r="K1061" s="5">
        <v>42446.42769675926</v>
      </c>
      <c r="L1061" s="6">
        <f>VLOOKUP($E1061, [1]Requirements!$A:$K, 6, FALSE)</f>
        <v>6577</v>
      </c>
      <c r="M1061" s="5" t="str">
        <f>VLOOKUP($E1061, [1]Requirements!$A:$K, 2, FALSE)</f>
        <v>QC3932-IWS&gt;Flight Progress. "Additional Info" panel needs review for how/when colours are used.</v>
      </c>
      <c r="N1061" s="5">
        <f>VLOOKUP($E1061, [1]Requirements!$A:$K,4, FALSE)</f>
        <v>41471</v>
      </c>
      <c r="O1061" s="5" t="str">
        <f>VLOOKUP($E1061, [1]Requirements!$A:$K, 5, FALSE)</f>
        <v>2017-03-20 11:40:31</v>
      </c>
      <c r="P1061" s="5" t="str">
        <f>VLOOKUP($E1061, [1]Requirements!$A:$K, 3, FALSE)</f>
        <v>raksharma</v>
      </c>
    </row>
    <row r="1062" spans="1:16" x14ac:dyDescent="0.3">
      <c r="A1062" t="s">
        <v>900</v>
      </c>
      <c r="B1062" t="s">
        <v>443</v>
      </c>
      <c r="C1062" t="s">
        <v>841</v>
      </c>
      <c r="D1062" t="s">
        <v>846</v>
      </c>
      <c r="E1062">
        <v>8639</v>
      </c>
      <c r="F1062" s="4">
        <v>41194</v>
      </c>
      <c r="G1062" s="4" t="str">
        <f>VLOOKUP(E1062, [1]Requirements!$A:$K, 11, FALSE)</f>
        <v>rgera</v>
      </c>
      <c r="H1062" s="4">
        <v>42446</v>
      </c>
      <c r="I1062">
        <v>188839</v>
      </c>
      <c r="J1062" t="s">
        <v>20</v>
      </c>
      <c r="K1062" s="5">
        <v>42446.42769675926</v>
      </c>
      <c r="L1062" s="6">
        <f>VLOOKUP($E1062, [1]Requirements!$A:$K, 6, FALSE)</f>
        <v>6577</v>
      </c>
      <c r="M1062" s="5" t="str">
        <f>VLOOKUP($E1062, [1]Requirements!$A:$K, 2, FALSE)</f>
        <v>QC3932-IWS&gt;Flight Progress. "Additional Info" panel needs review for how/when colours are used.</v>
      </c>
      <c r="N1062" s="5">
        <f>VLOOKUP($E1062, [1]Requirements!$A:$K,4, FALSE)</f>
        <v>41471</v>
      </c>
      <c r="O1062" s="5" t="str">
        <f>VLOOKUP($E1062, [1]Requirements!$A:$K, 5, FALSE)</f>
        <v>2017-03-20 11:40:31</v>
      </c>
      <c r="P1062" s="5" t="str">
        <f>VLOOKUP($E1062, [1]Requirements!$A:$K, 3, FALSE)</f>
        <v>raksharma</v>
      </c>
    </row>
    <row r="1063" spans="1:16" x14ac:dyDescent="0.3">
      <c r="A1063" t="s">
        <v>900</v>
      </c>
      <c r="B1063" t="s">
        <v>443</v>
      </c>
      <c r="C1063" t="s">
        <v>841</v>
      </c>
      <c r="D1063" t="s">
        <v>847</v>
      </c>
      <c r="E1063">
        <v>8640</v>
      </c>
      <c r="F1063" s="4">
        <v>41194</v>
      </c>
      <c r="G1063" s="4" t="str">
        <f>VLOOKUP(E1063, [1]Requirements!$A:$K, 11, FALSE)</f>
        <v>rgera</v>
      </c>
      <c r="H1063" s="4">
        <v>42417</v>
      </c>
      <c r="I1063">
        <v>184452</v>
      </c>
      <c r="J1063" t="s">
        <v>459</v>
      </c>
      <c r="K1063" s="5">
        <v>42446.427743055552</v>
      </c>
      <c r="L1063" s="6">
        <f>VLOOKUP($E1063, [1]Requirements!$A:$K, 6, FALSE)</f>
        <v>6577</v>
      </c>
      <c r="M1063" s="5" t="str">
        <f>VLOOKUP($E1063, [1]Requirements!$A:$K, 2, FALSE)</f>
        <v>QC3932-IWS&gt;Flight Progress. "Additional Info" panel needs review for how/when colours are used.</v>
      </c>
      <c r="N1063" s="5">
        <f>VLOOKUP($E1063, [1]Requirements!$A:$K,4, FALSE)</f>
        <v>41471</v>
      </c>
      <c r="O1063" s="5" t="str">
        <f>VLOOKUP($E1063, [1]Requirements!$A:$K, 5, FALSE)</f>
        <v>2017-03-20 11:40:31</v>
      </c>
      <c r="P1063" s="5" t="str">
        <f>VLOOKUP($E1063, [1]Requirements!$A:$K, 3, FALSE)</f>
        <v>raksharma</v>
      </c>
    </row>
    <row r="1064" spans="1:16" x14ac:dyDescent="0.3">
      <c r="A1064" t="s">
        <v>900</v>
      </c>
      <c r="B1064" t="s">
        <v>443</v>
      </c>
      <c r="C1064" t="s">
        <v>841</v>
      </c>
      <c r="D1064" t="s">
        <v>847</v>
      </c>
      <c r="E1064">
        <v>8640</v>
      </c>
      <c r="F1064" s="4">
        <v>41194</v>
      </c>
      <c r="G1064" s="4" t="str">
        <f>VLOOKUP(E1064, [1]Requirements!$A:$K, 11, FALSE)</f>
        <v>rgera</v>
      </c>
      <c r="H1064" s="4">
        <v>42419</v>
      </c>
      <c r="I1064">
        <v>184765</v>
      </c>
      <c r="J1064" t="s">
        <v>459</v>
      </c>
      <c r="K1064" s="5">
        <v>42446.427743055552</v>
      </c>
      <c r="L1064" s="6">
        <f>VLOOKUP($E1064, [1]Requirements!$A:$K, 6, FALSE)</f>
        <v>6577</v>
      </c>
      <c r="M1064" s="5" t="str">
        <f>VLOOKUP($E1064, [1]Requirements!$A:$K, 2, FALSE)</f>
        <v>QC3932-IWS&gt;Flight Progress. "Additional Info" panel needs review for how/when colours are used.</v>
      </c>
      <c r="N1064" s="5">
        <f>VLOOKUP($E1064, [1]Requirements!$A:$K,4, FALSE)</f>
        <v>41471</v>
      </c>
      <c r="O1064" s="5" t="str">
        <f>VLOOKUP($E1064, [1]Requirements!$A:$K, 5, FALSE)</f>
        <v>2017-03-20 11:40:31</v>
      </c>
      <c r="P1064" s="5" t="str">
        <f>VLOOKUP($E1064, [1]Requirements!$A:$K, 3, FALSE)</f>
        <v>raksharma</v>
      </c>
    </row>
    <row r="1065" spans="1:16" x14ac:dyDescent="0.3">
      <c r="A1065" t="s">
        <v>900</v>
      </c>
      <c r="B1065" t="s">
        <v>443</v>
      </c>
      <c r="C1065" t="s">
        <v>841</v>
      </c>
      <c r="D1065" t="s">
        <v>847</v>
      </c>
      <c r="E1065">
        <v>8640</v>
      </c>
      <c r="F1065" s="4">
        <v>41194</v>
      </c>
      <c r="G1065" s="4" t="str">
        <f>VLOOKUP(E1065, [1]Requirements!$A:$K, 11, FALSE)</f>
        <v>rgera</v>
      </c>
      <c r="H1065" s="4">
        <v>42440</v>
      </c>
      <c r="I1065">
        <v>187749</v>
      </c>
      <c r="J1065" t="s">
        <v>459</v>
      </c>
      <c r="K1065" s="5">
        <v>42446.427743055552</v>
      </c>
      <c r="L1065" s="6">
        <f>VLOOKUP($E1065, [1]Requirements!$A:$K, 6, FALSE)</f>
        <v>6577</v>
      </c>
      <c r="M1065" s="5" t="str">
        <f>VLOOKUP($E1065, [1]Requirements!$A:$K, 2, FALSE)</f>
        <v>QC3932-IWS&gt;Flight Progress. "Additional Info" panel needs review for how/when colours are used.</v>
      </c>
      <c r="N1065" s="5">
        <f>VLOOKUP($E1065, [1]Requirements!$A:$K,4, FALSE)</f>
        <v>41471</v>
      </c>
      <c r="O1065" s="5" t="str">
        <f>VLOOKUP($E1065, [1]Requirements!$A:$K, 5, FALSE)</f>
        <v>2017-03-20 11:40:31</v>
      </c>
      <c r="P1065" s="5" t="str">
        <f>VLOOKUP($E1065, [1]Requirements!$A:$K, 3, FALSE)</f>
        <v>raksharma</v>
      </c>
    </row>
    <row r="1066" spans="1:16" x14ac:dyDescent="0.3">
      <c r="A1066" t="s">
        <v>900</v>
      </c>
      <c r="B1066" t="s">
        <v>443</v>
      </c>
      <c r="C1066" t="s">
        <v>841</v>
      </c>
      <c r="D1066" t="s">
        <v>847</v>
      </c>
      <c r="E1066">
        <v>8640</v>
      </c>
      <c r="F1066" s="4">
        <v>41194</v>
      </c>
      <c r="G1066" s="4" t="str">
        <f>VLOOKUP(E1066, [1]Requirements!$A:$K, 11, FALSE)</f>
        <v>rgera</v>
      </c>
      <c r="H1066" s="4">
        <v>42446</v>
      </c>
      <c r="I1066">
        <v>188840</v>
      </c>
      <c r="J1066" t="s">
        <v>20</v>
      </c>
      <c r="K1066" s="5">
        <v>42446.427743055552</v>
      </c>
      <c r="L1066" s="6">
        <f>VLOOKUP($E1066, [1]Requirements!$A:$K, 6, FALSE)</f>
        <v>6577</v>
      </c>
      <c r="M1066" s="5" t="str">
        <f>VLOOKUP($E1066, [1]Requirements!$A:$K, 2, FALSE)</f>
        <v>QC3932-IWS&gt;Flight Progress. "Additional Info" panel needs review for how/when colours are used.</v>
      </c>
      <c r="N1066" s="5">
        <f>VLOOKUP($E1066, [1]Requirements!$A:$K,4, FALSE)</f>
        <v>41471</v>
      </c>
      <c r="O1066" s="5" t="str">
        <f>VLOOKUP($E1066, [1]Requirements!$A:$K, 5, FALSE)</f>
        <v>2017-03-20 11:40:31</v>
      </c>
      <c r="P1066" s="5" t="str">
        <f>VLOOKUP($E1066, [1]Requirements!$A:$K, 3, FALSE)</f>
        <v>raksharma</v>
      </c>
    </row>
    <row r="1067" spans="1:16" x14ac:dyDescent="0.3">
      <c r="A1067" t="s">
        <v>900</v>
      </c>
      <c r="B1067" t="s">
        <v>305</v>
      </c>
      <c r="C1067" t="s">
        <v>685</v>
      </c>
      <c r="D1067" t="s">
        <v>686</v>
      </c>
      <c r="E1067">
        <v>8419</v>
      </c>
      <c r="F1067" s="4">
        <v>41156</v>
      </c>
      <c r="G1067" s="4" t="str">
        <f>VLOOKUP(E1067, [1]Requirements!$A:$K, 11, FALSE)</f>
        <v>mkgaurav</v>
      </c>
      <c r="H1067" s="4">
        <v>42415</v>
      </c>
      <c r="I1067">
        <v>183716</v>
      </c>
      <c r="J1067" t="s">
        <v>459</v>
      </c>
      <c r="K1067" s="5">
        <v>42415.385891203703</v>
      </c>
      <c r="L1067" s="6">
        <f>VLOOKUP($E1067, [1]Requirements!$A:$K, 6, FALSE)</f>
        <v>6542</v>
      </c>
      <c r="M1067" s="5" t="str">
        <f>VLOOKUP($E1067, [1]Requirements!$A:$K, 2, FALSE)</f>
        <v>QC3186 - HHT &amp; IWS&gt;Refllgtht bag.   Can't reflight a deleted bag.  The deleted bag must be treated as an UNK</v>
      </c>
      <c r="N1067" s="5">
        <f>VLOOKUP($E1067, [1]Requirements!$A:$K,4, FALSE)</f>
        <v>41471</v>
      </c>
      <c r="O1067" s="5" t="str">
        <f>VLOOKUP($E1067, [1]Requirements!$A:$K, 5, FALSE)</f>
        <v>2017-03-17 05:38:41</v>
      </c>
      <c r="P1067" s="5" t="str">
        <f>VLOOKUP($E1067, [1]Requirements!$A:$K, 3, FALSE)</f>
        <v>raksharma</v>
      </c>
    </row>
    <row r="1068" spans="1:16" x14ac:dyDescent="0.3">
      <c r="A1068" t="s">
        <v>900</v>
      </c>
      <c r="B1068" t="s">
        <v>305</v>
      </c>
      <c r="C1068" t="s">
        <v>685</v>
      </c>
      <c r="D1068" t="s">
        <v>687</v>
      </c>
      <c r="E1068">
        <v>8422</v>
      </c>
      <c r="F1068" s="4">
        <v>41156</v>
      </c>
      <c r="G1068" s="4" t="str">
        <f>VLOOKUP(E1068, [1]Requirements!$A:$K, 11, FALSE)</f>
        <v>mkgaurav</v>
      </c>
      <c r="H1068" s="4">
        <v>42415</v>
      </c>
      <c r="I1068">
        <v>183718</v>
      </c>
      <c r="J1068" t="s">
        <v>459</v>
      </c>
      <c r="K1068" s="5">
        <v>42415.385983796295</v>
      </c>
      <c r="L1068" s="6">
        <f>VLOOKUP($E1068, [1]Requirements!$A:$K, 6, FALSE)</f>
        <v>6542</v>
      </c>
      <c r="M1068" s="5" t="str">
        <f>VLOOKUP($E1068, [1]Requirements!$A:$K, 2, FALSE)</f>
        <v>QC3186 - HHT &amp; IWS&gt;Refllgtht bag.   Can't reflight a deleted bag.  The deleted bag must be treated as an UNK</v>
      </c>
      <c r="N1068" s="5">
        <f>VLOOKUP($E1068, [1]Requirements!$A:$K,4, FALSE)</f>
        <v>41471</v>
      </c>
      <c r="O1068" s="5" t="str">
        <f>VLOOKUP($E1068, [1]Requirements!$A:$K, 5, FALSE)</f>
        <v>2017-03-17 05:38:41</v>
      </c>
      <c r="P1068" s="5" t="str">
        <f>VLOOKUP($E1068, [1]Requirements!$A:$K, 3, FALSE)</f>
        <v>raksharma</v>
      </c>
    </row>
    <row r="1069" spans="1:16" x14ac:dyDescent="0.3">
      <c r="A1069" t="s">
        <v>900</v>
      </c>
      <c r="B1069" t="s">
        <v>305</v>
      </c>
      <c r="C1069" t="s">
        <v>306</v>
      </c>
      <c r="D1069" t="s">
        <v>307</v>
      </c>
      <c r="E1069">
        <v>8462</v>
      </c>
      <c r="F1069" s="4">
        <v>41157</v>
      </c>
      <c r="G1069" s="4" t="str">
        <f>VLOOKUP(E1069, [1]Requirements!$A:$K, 11, FALSE)</f>
        <v>mkgaurav</v>
      </c>
      <c r="H1069" s="4">
        <v>42416</v>
      </c>
      <c r="I1069">
        <v>183947</v>
      </c>
      <c r="J1069" t="s">
        <v>459</v>
      </c>
      <c r="K1069" s="5">
        <v>42416.226365740738</v>
      </c>
      <c r="L1069" s="6">
        <f>VLOOKUP($E1069, [1]Requirements!$A:$K, 6, FALSE)</f>
        <v>6558</v>
      </c>
      <c r="M1069" s="5" t="str">
        <f>VLOOKUP($E1069, [1]Requirements!$A:$K, 2, FALSE)</f>
        <v>QC4212- HHT &amp; IWS&gt;Reflight Bag. Implement "reflight from" and "reflight to" restrictions</v>
      </c>
      <c r="N1069" s="5">
        <f>VLOOKUP($E1069, [1]Requirements!$A:$K,4, FALSE)</f>
        <v>41471</v>
      </c>
      <c r="O1069" s="5" t="str">
        <f>VLOOKUP($E1069, [1]Requirements!$A:$K, 5, FALSE)</f>
        <v>2017-07-22 09:28:57</v>
      </c>
      <c r="P1069" s="5" t="str">
        <f>VLOOKUP($E1069, [1]Requirements!$A:$K, 3, FALSE)</f>
        <v>raksharma</v>
      </c>
    </row>
    <row r="1070" spans="1:16" x14ac:dyDescent="0.3">
      <c r="A1070" t="s">
        <v>900</v>
      </c>
      <c r="B1070" t="s">
        <v>305</v>
      </c>
      <c r="C1070" t="s">
        <v>306</v>
      </c>
      <c r="D1070" t="s">
        <v>308</v>
      </c>
      <c r="E1070">
        <v>8470</v>
      </c>
      <c r="F1070" s="4">
        <v>41157</v>
      </c>
      <c r="G1070" s="4" t="str">
        <f>VLOOKUP(E1070, [1]Requirements!$A:$K, 11, FALSE)</f>
        <v>mkgaurav</v>
      </c>
      <c r="H1070" s="4">
        <v>42416</v>
      </c>
      <c r="I1070">
        <v>183948</v>
      </c>
      <c r="J1070" t="s">
        <v>459</v>
      </c>
      <c r="K1070" s="5">
        <v>42416.226423611108</v>
      </c>
      <c r="L1070" s="6">
        <f>VLOOKUP($E1070, [1]Requirements!$A:$K, 6, FALSE)</f>
        <v>6558</v>
      </c>
      <c r="M1070" s="5" t="str">
        <f>VLOOKUP($E1070, [1]Requirements!$A:$K, 2, FALSE)</f>
        <v>QC4212- HHT &amp; IWS&gt;Reflight Bag. Implement "reflight from" and "reflight to" restrictions</v>
      </c>
      <c r="N1070" s="5">
        <f>VLOOKUP($E1070, [1]Requirements!$A:$K,4, FALSE)</f>
        <v>41471</v>
      </c>
      <c r="O1070" s="5" t="str">
        <f>VLOOKUP($E1070, [1]Requirements!$A:$K, 5, FALSE)</f>
        <v>2017-07-22 09:28:57</v>
      </c>
      <c r="P1070" s="5" t="str">
        <f>VLOOKUP($E1070, [1]Requirements!$A:$K, 3, FALSE)</f>
        <v>raksharma</v>
      </c>
    </row>
    <row r="1071" spans="1:16" x14ac:dyDescent="0.3">
      <c r="A1071" t="s">
        <v>900</v>
      </c>
      <c r="B1071" t="s">
        <v>305</v>
      </c>
      <c r="C1071" t="s">
        <v>306</v>
      </c>
      <c r="D1071" t="s">
        <v>309</v>
      </c>
      <c r="E1071">
        <v>8471</v>
      </c>
      <c r="F1071" s="4">
        <v>41157</v>
      </c>
      <c r="G1071" s="4" t="str">
        <f>VLOOKUP(E1071, [1]Requirements!$A:$K, 11, FALSE)</f>
        <v>mkgaurav</v>
      </c>
      <c r="H1071" s="4">
        <v>42416</v>
      </c>
      <c r="I1071">
        <v>183949</v>
      </c>
      <c r="J1071" t="s">
        <v>459</v>
      </c>
      <c r="K1071" s="5">
        <v>42416.2265162037</v>
      </c>
      <c r="L1071" s="6">
        <f>VLOOKUP($E1071, [1]Requirements!$A:$K, 6, FALSE)</f>
        <v>6558</v>
      </c>
      <c r="M1071" s="5" t="str">
        <f>VLOOKUP($E1071, [1]Requirements!$A:$K, 2, FALSE)</f>
        <v>QC4212- HHT &amp; IWS&gt;Reflight Bag. Implement "reflight from" and "reflight to" restrictions</v>
      </c>
      <c r="N1071" s="5">
        <f>VLOOKUP($E1071, [1]Requirements!$A:$K,4, FALSE)</f>
        <v>41471</v>
      </c>
      <c r="O1071" s="5" t="str">
        <f>VLOOKUP($E1071, [1]Requirements!$A:$K, 5, FALSE)</f>
        <v>2017-07-22 09:28:57</v>
      </c>
      <c r="P1071" s="5" t="str">
        <f>VLOOKUP($E1071, [1]Requirements!$A:$K, 3, FALSE)</f>
        <v>raksharma</v>
      </c>
    </row>
    <row r="1072" spans="1:16" x14ac:dyDescent="0.3">
      <c r="A1072" t="s">
        <v>900</v>
      </c>
      <c r="B1072" t="s">
        <v>305</v>
      </c>
      <c r="C1072" t="s">
        <v>310</v>
      </c>
      <c r="D1072" t="s">
        <v>311</v>
      </c>
      <c r="E1072">
        <v>8405</v>
      </c>
      <c r="F1072" s="4">
        <v>41156</v>
      </c>
      <c r="G1072" s="4" t="str">
        <f>VLOOKUP(E1072, [1]Requirements!$A:$K, 11, FALSE)</f>
        <v>mkgaurav</v>
      </c>
      <c r="H1072" s="4">
        <v>42415</v>
      </c>
      <c r="I1072">
        <v>183843</v>
      </c>
      <c r="J1072" t="s">
        <v>459</v>
      </c>
      <c r="K1072" s="5">
        <v>42415.616979166669</v>
      </c>
      <c r="L1072" s="6">
        <f>VLOOKUP($E1072, [1]Requirements!$A:$K, 6, FALSE)</f>
        <v>6544</v>
      </c>
      <c r="M1072" s="5" t="str">
        <f>VLOOKUP($E1072, [1]Requirements!$A:$K, 2, FALSE)</f>
        <v>QC4201- IWS&gt;Reflight Bags.  Add a "New Reflight" button so user can start a new reflight without having to go the menu</v>
      </c>
      <c r="N1072" s="5">
        <f>VLOOKUP($E1072, [1]Requirements!$A:$K,4, FALSE)</f>
        <v>41471</v>
      </c>
      <c r="O1072" s="5" t="str">
        <f>VLOOKUP($E1072, [1]Requirements!$A:$K, 5, FALSE)</f>
        <v>2017-07-22 09:28:34</v>
      </c>
      <c r="P1072" s="5" t="str">
        <f>VLOOKUP($E1072, [1]Requirements!$A:$K, 3, FALSE)</f>
        <v>raksharma</v>
      </c>
    </row>
    <row r="1073" spans="1:16" x14ac:dyDescent="0.3">
      <c r="A1073" t="s">
        <v>900</v>
      </c>
      <c r="B1073" t="s">
        <v>305</v>
      </c>
      <c r="C1073" t="s">
        <v>310</v>
      </c>
      <c r="D1073" t="s">
        <v>312</v>
      </c>
      <c r="E1073">
        <v>8406</v>
      </c>
      <c r="F1073" s="4">
        <v>41156</v>
      </c>
      <c r="G1073" s="4" t="str">
        <f>VLOOKUP(E1073, [1]Requirements!$A:$K, 11, FALSE)</f>
        <v>mkgaurav</v>
      </c>
      <c r="H1073" s="4">
        <v>42415</v>
      </c>
      <c r="I1073">
        <v>183844</v>
      </c>
      <c r="J1073" t="s">
        <v>459</v>
      </c>
      <c r="K1073" s="5">
        <v>42415.617083333331</v>
      </c>
      <c r="L1073" s="6">
        <f>VLOOKUP($E1073, [1]Requirements!$A:$K, 6, FALSE)</f>
        <v>6544</v>
      </c>
      <c r="M1073" s="5" t="str">
        <f>VLOOKUP($E1073, [1]Requirements!$A:$K, 2, FALSE)</f>
        <v>QC4201- IWS&gt;Reflight Bags.  Add a "New Reflight" button so user can start a new reflight without having to go the menu</v>
      </c>
      <c r="N1073" s="5">
        <f>VLOOKUP($E1073, [1]Requirements!$A:$K,4, FALSE)</f>
        <v>41471</v>
      </c>
      <c r="O1073" s="5" t="str">
        <f>VLOOKUP($E1073, [1]Requirements!$A:$K, 5, FALSE)</f>
        <v>2017-07-22 09:28:34</v>
      </c>
      <c r="P1073" s="5" t="str">
        <f>VLOOKUP($E1073, [1]Requirements!$A:$K, 3, FALSE)</f>
        <v>raksharma</v>
      </c>
    </row>
    <row r="1074" spans="1:16" x14ac:dyDescent="0.3">
      <c r="A1074" t="s">
        <v>900</v>
      </c>
      <c r="B1074" t="s">
        <v>305</v>
      </c>
      <c r="C1074" t="s">
        <v>907</v>
      </c>
      <c r="D1074" t="s">
        <v>908</v>
      </c>
      <c r="E1074">
        <v>8457</v>
      </c>
      <c r="F1074" s="4">
        <v>41156</v>
      </c>
      <c r="G1074" s="4" t="str">
        <f>VLOOKUP(E1074, [1]Requirements!$A:$K, 11, FALSE)</f>
        <v>mkgaurav</v>
      </c>
      <c r="H1074" s="4">
        <v>42415</v>
      </c>
      <c r="I1074">
        <v>183889</v>
      </c>
      <c r="J1074" t="s">
        <v>459</v>
      </c>
      <c r="K1074" s="5">
        <v>42415.845243055555</v>
      </c>
      <c r="L1074" s="6">
        <f>VLOOKUP($E1074, [1]Requirements!$A:$K, 6, FALSE)</f>
        <v>6549</v>
      </c>
      <c r="M1074" s="5" t="str">
        <f>VLOOKUP($E1074, [1]Requirements!$A:$K, 2, FALSE)</f>
        <v>QC4308-Rules definition for pre-filling of FW Addresses</v>
      </c>
      <c r="N1074" s="5">
        <f>VLOOKUP($E1074, [1]Requirements!$A:$K,4, FALSE)</f>
        <v>41471</v>
      </c>
      <c r="O1074" s="5" t="str">
        <f>VLOOKUP($E1074, [1]Requirements!$A:$K, 5, FALSE)</f>
        <v>2017-07-22 09:28:48</v>
      </c>
      <c r="P1074" s="5" t="str">
        <f>VLOOKUP($E1074, [1]Requirements!$A:$K, 3, FALSE)</f>
        <v>raksharma</v>
      </c>
    </row>
    <row r="1075" spans="1:16" x14ac:dyDescent="0.3">
      <c r="A1075" t="s">
        <v>900</v>
      </c>
      <c r="B1075" t="s">
        <v>305</v>
      </c>
      <c r="C1075" t="s">
        <v>313</v>
      </c>
      <c r="D1075" t="s">
        <v>314</v>
      </c>
      <c r="E1075">
        <v>8455</v>
      </c>
      <c r="F1075" s="4">
        <v>41156</v>
      </c>
      <c r="G1075" s="4" t="str">
        <f>VLOOKUP(E1075, [1]Requirements!$A:$K, 11, FALSE)</f>
        <v>mkgaurav</v>
      </c>
      <c r="H1075" s="4">
        <v>42416</v>
      </c>
      <c r="I1075">
        <v>183921</v>
      </c>
      <c r="J1075" t="s">
        <v>459</v>
      </c>
      <c r="K1075" s="5">
        <v>42416.205983796295</v>
      </c>
      <c r="L1075" s="6">
        <f>VLOOKUP($E1075, [1]Requirements!$A:$K, 6, FALSE)</f>
        <v>6549</v>
      </c>
      <c r="M1075" s="5" t="str">
        <f>VLOOKUP($E1075, [1]Requirements!$A:$K, 2, FALSE)</f>
        <v>QC4308-Rules definition for pre-filling of FW Addresses</v>
      </c>
      <c r="N1075" s="5">
        <f>VLOOKUP($E1075, [1]Requirements!$A:$K,4, FALSE)</f>
        <v>41471</v>
      </c>
      <c r="O1075" s="5" t="str">
        <f>VLOOKUP($E1075, [1]Requirements!$A:$K, 5, FALSE)</f>
        <v>2017-07-22 09:28:48</v>
      </c>
      <c r="P1075" s="5" t="str">
        <f>VLOOKUP($E1075, [1]Requirements!$A:$K, 3, FALSE)</f>
        <v>raksharma</v>
      </c>
    </row>
    <row r="1076" spans="1:16" x14ac:dyDescent="0.3">
      <c r="A1076" t="s">
        <v>900</v>
      </c>
      <c r="B1076" t="s">
        <v>305</v>
      </c>
      <c r="C1076" t="s">
        <v>313</v>
      </c>
      <c r="D1076" t="s">
        <v>315</v>
      </c>
      <c r="E1076">
        <v>8456</v>
      </c>
      <c r="F1076" s="4">
        <v>41156</v>
      </c>
      <c r="G1076" s="4" t="str">
        <f>VLOOKUP(E1076, [1]Requirements!$A:$K, 11, FALSE)</f>
        <v>mkgaurav</v>
      </c>
      <c r="H1076" s="4">
        <v>42416</v>
      </c>
      <c r="I1076">
        <v>183922</v>
      </c>
      <c r="J1076" t="s">
        <v>459</v>
      </c>
      <c r="K1076" s="5">
        <v>42416.206122685187</v>
      </c>
      <c r="L1076" s="6">
        <f>VLOOKUP($E1076, [1]Requirements!$A:$K, 6, FALSE)</f>
        <v>6549</v>
      </c>
      <c r="M1076" s="5" t="str">
        <f>VLOOKUP($E1076, [1]Requirements!$A:$K, 2, FALSE)</f>
        <v>QC4308-Rules definition for pre-filling of FW Addresses</v>
      </c>
      <c r="N1076" s="5">
        <f>VLOOKUP($E1076, [1]Requirements!$A:$K,4, FALSE)</f>
        <v>41471</v>
      </c>
      <c r="O1076" s="5" t="str">
        <f>VLOOKUP($E1076, [1]Requirements!$A:$K, 5, FALSE)</f>
        <v>2017-07-22 09:28:48</v>
      </c>
      <c r="P1076" s="5" t="str">
        <f>VLOOKUP($E1076, [1]Requirements!$A:$K, 3, FALSE)</f>
        <v>raksharma</v>
      </c>
    </row>
    <row r="1077" spans="1:16" x14ac:dyDescent="0.3">
      <c r="A1077" t="s">
        <v>900</v>
      </c>
      <c r="B1077" t="s">
        <v>305</v>
      </c>
      <c r="C1077" t="s">
        <v>316</v>
      </c>
      <c r="D1077" t="s">
        <v>317</v>
      </c>
      <c r="E1077">
        <v>8429</v>
      </c>
      <c r="F1077" s="4">
        <v>41156</v>
      </c>
      <c r="G1077" s="4" t="str">
        <f>VLOOKUP(E1077, [1]Requirements!$A:$K, 11, FALSE)</f>
        <v>mkgaurav</v>
      </c>
      <c r="H1077" s="4">
        <v>42415</v>
      </c>
      <c r="I1077">
        <v>183858</v>
      </c>
      <c r="J1077" t="s">
        <v>459</v>
      </c>
      <c r="K1077" s="5">
        <v>42415.682893518519</v>
      </c>
      <c r="L1077" s="6">
        <f>VLOOKUP($E1077, [1]Requirements!$A:$K, 6, FALSE)</f>
        <v>6553</v>
      </c>
      <c r="M1077" s="5" t="str">
        <f>VLOOKUP($E1077, [1]Requirements!$A:$K, 2, FALSE)</f>
        <v>QC4200- IWS&gt;Reflight Bags.  Allow the optional selection of a default city when searching for a reflight flight.</v>
      </c>
      <c r="N1077" s="5">
        <f>VLOOKUP($E1077, [1]Requirements!$A:$K,4, FALSE)</f>
        <v>41471</v>
      </c>
      <c r="O1077" s="5" t="str">
        <f>VLOOKUP($E1077, [1]Requirements!$A:$K, 5, FALSE)</f>
        <v>2017-08-01 10:34:01</v>
      </c>
      <c r="P1077" s="5" t="str">
        <f>VLOOKUP($E1077, [1]Requirements!$A:$K, 3, FALSE)</f>
        <v>raksharma</v>
      </c>
    </row>
    <row r="1078" spans="1:16" x14ac:dyDescent="0.3">
      <c r="A1078" t="s">
        <v>900</v>
      </c>
      <c r="B1078" t="s">
        <v>305</v>
      </c>
      <c r="C1078" t="s">
        <v>688</v>
      </c>
      <c r="D1078" t="s">
        <v>689</v>
      </c>
      <c r="E1078">
        <v>8381</v>
      </c>
      <c r="F1078" s="4">
        <v>41156</v>
      </c>
      <c r="G1078" s="4" t="str">
        <f>VLOOKUP(E1078, [1]Requirements!$A:$K, 11, FALSE)</f>
        <v>mkgaurav</v>
      </c>
      <c r="H1078" s="4">
        <v>42415</v>
      </c>
      <c r="I1078">
        <v>183837</v>
      </c>
      <c r="J1078" t="s">
        <v>459</v>
      </c>
      <c r="K1078" s="5">
        <v>42415.602708333332</v>
      </c>
      <c r="L1078" s="6">
        <f>VLOOKUP($E1078, [1]Requirements!$A:$K, 6, FALSE)</f>
        <v>6556</v>
      </c>
      <c r="M1078" s="5" t="str">
        <f>VLOOKUP($E1078, [1]Requirements!$A:$K, 2, FALSE)</f>
        <v>QC4205- IWS&gt;Reflight Bag.  Improvements to UI when user is selecting an RFL co</v>
      </c>
      <c r="N1078" s="5">
        <f>VLOOKUP($E1078, [1]Requirements!$A:$K,4, FALSE)</f>
        <v>41471</v>
      </c>
      <c r="O1078" s="5" t="str">
        <f>VLOOKUP($E1078, [1]Requirements!$A:$K, 5, FALSE)</f>
        <v>2017-08-09 04:16:19</v>
      </c>
      <c r="P1078" s="5" t="str">
        <f>VLOOKUP($E1078, [1]Requirements!$A:$K, 3, FALSE)</f>
        <v>raksharma</v>
      </c>
    </row>
    <row r="1079" spans="1:16" x14ac:dyDescent="0.3">
      <c r="A1079" t="s">
        <v>900</v>
      </c>
      <c r="B1079" t="s">
        <v>305</v>
      </c>
      <c r="C1079" t="s">
        <v>688</v>
      </c>
      <c r="D1079" t="s">
        <v>690</v>
      </c>
      <c r="E1079">
        <v>8382</v>
      </c>
      <c r="F1079" s="4">
        <v>41156</v>
      </c>
      <c r="G1079" s="4" t="str">
        <f>VLOOKUP(E1079, [1]Requirements!$A:$K, 11, FALSE)</f>
        <v>mkgaurav</v>
      </c>
      <c r="H1079" s="4">
        <v>42415</v>
      </c>
      <c r="I1079">
        <v>183838</v>
      </c>
      <c r="J1079" t="s">
        <v>459</v>
      </c>
      <c r="K1079" s="5">
        <v>42415.602800925924</v>
      </c>
      <c r="L1079" s="6">
        <f>VLOOKUP($E1079, [1]Requirements!$A:$K, 6, FALSE)</f>
        <v>6556</v>
      </c>
      <c r="M1079" s="5" t="str">
        <f>VLOOKUP($E1079, [1]Requirements!$A:$K, 2, FALSE)</f>
        <v>QC4205- IWS&gt;Reflight Bag.  Improvements to UI when user is selecting an RFL co</v>
      </c>
      <c r="N1079" s="5">
        <f>VLOOKUP($E1079, [1]Requirements!$A:$K,4, FALSE)</f>
        <v>41471</v>
      </c>
      <c r="O1079" s="5" t="str">
        <f>VLOOKUP($E1079, [1]Requirements!$A:$K, 5, FALSE)</f>
        <v>2017-08-09 04:16:19</v>
      </c>
      <c r="P1079" s="5" t="str">
        <f>VLOOKUP($E1079, [1]Requirements!$A:$K, 3, FALSE)</f>
        <v>raksharma</v>
      </c>
    </row>
    <row r="1080" spans="1:16" x14ac:dyDescent="0.3">
      <c r="A1080" t="s">
        <v>900</v>
      </c>
      <c r="B1080" t="s">
        <v>305</v>
      </c>
      <c r="C1080" t="s">
        <v>691</v>
      </c>
      <c r="D1080" t="s">
        <v>692</v>
      </c>
      <c r="E1080">
        <v>8388</v>
      </c>
      <c r="F1080" s="4">
        <v>41156</v>
      </c>
      <c r="G1080" s="4" t="str">
        <f>VLOOKUP(E1080, [1]Requirements!$A:$K, 11, FALSE)</f>
        <v>mkgaurav</v>
      </c>
      <c r="H1080" s="4">
        <v>42415</v>
      </c>
      <c r="I1080">
        <v>183758</v>
      </c>
      <c r="J1080" t="s">
        <v>459</v>
      </c>
      <c r="K1080" s="5">
        <v>42415.914525462962</v>
      </c>
      <c r="L1080" s="6">
        <f>VLOOKUP($E1080, [1]Requirements!$A:$K, 6, FALSE)</f>
        <v>8530</v>
      </c>
      <c r="M1080" s="5" t="str">
        <f>VLOOKUP($E1080, [1]Requirements!$A:$K, 2, FALSE)</f>
        <v>QC_4399_IWS&gt;Reflight Bag.  Tagless or UNK tags should not require entry of an original flight id</v>
      </c>
      <c r="N1080" s="5">
        <f>VLOOKUP($E1080, [1]Requirements!$A:$K,4, FALSE)</f>
        <v>42943</v>
      </c>
      <c r="O1080" s="5" t="str">
        <f>VLOOKUP($E1080, [1]Requirements!$A:$K, 5, FALSE)</f>
        <v>2017-08-10 09:56:17</v>
      </c>
      <c r="P1080" s="5" t="str">
        <f>VLOOKUP($E1080, [1]Requirements!$A:$K, 3, FALSE)</f>
        <v>rmehta</v>
      </c>
    </row>
    <row r="1081" spans="1:16" x14ac:dyDescent="0.3">
      <c r="A1081" t="s">
        <v>900</v>
      </c>
      <c r="B1081" t="s">
        <v>305</v>
      </c>
      <c r="C1081" t="s">
        <v>691</v>
      </c>
      <c r="D1081" t="s">
        <v>692</v>
      </c>
      <c r="E1081">
        <v>8388</v>
      </c>
      <c r="F1081" s="4">
        <v>41156</v>
      </c>
      <c r="G1081" s="4" t="str">
        <f>VLOOKUP(E1081, [1]Requirements!$A:$K, 11, FALSE)</f>
        <v>mkgaurav</v>
      </c>
      <c r="H1081" s="4">
        <v>42415</v>
      </c>
      <c r="I1081">
        <v>183893</v>
      </c>
      <c r="J1081" t="s">
        <v>459</v>
      </c>
      <c r="K1081" s="5">
        <v>42415.914525462962</v>
      </c>
      <c r="L1081" s="6">
        <f>VLOOKUP($E1081, [1]Requirements!$A:$K, 6, FALSE)</f>
        <v>8530</v>
      </c>
      <c r="M1081" s="5" t="str">
        <f>VLOOKUP($E1081, [1]Requirements!$A:$K, 2, FALSE)</f>
        <v>QC_4399_IWS&gt;Reflight Bag.  Tagless or UNK tags should not require entry of an original flight id</v>
      </c>
      <c r="N1081" s="5">
        <f>VLOOKUP($E1081, [1]Requirements!$A:$K,4, FALSE)</f>
        <v>42943</v>
      </c>
      <c r="O1081" s="5" t="str">
        <f>VLOOKUP($E1081, [1]Requirements!$A:$K, 5, FALSE)</f>
        <v>2017-08-10 09:56:17</v>
      </c>
      <c r="P1081" s="5" t="str">
        <f>VLOOKUP($E1081, [1]Requirements!$A:$K, 3, FALSE)</f>
        <v>rmehta</v>
      </c>
    </row>
    <row r="1082" spans="1:16" x14ac:dyDescent="0.3">
      <c r="A1082" t="s">
        <v>900</v>
      </c>
      <c r="B1082" t="s">
        <v>305</v>
      </c>
      <c r="C1082" t="s">
        <v>691</v>
      </c>
      <c r="D1082" t="s">
        <v>693</v>
      </c>
      <c r="E1082">
        <v>8389</v>
      </c>
      <c r="F1082" s="4">
        <v>41156</v>
      </c>
      <c r="G1082" s="4" t="str">
        <f>VLOOKUP(E1082, [1]Requirements!$A:$K, 11, FALSE)</f>
        <v>mkgaurav</v>
      </c>
      <c r="H1082" s="4">
        <v>42415</v>
      </c>
      <c r="I1082">
        <v>183759</v>
      </c>
      <c r="J1082" t="s">
        <v>459</v>
      </c>
      <c r="K1082" s="5">
        <v>42415.914641203701</v>
      </c>
      <c r="L1082" s="6">
        <f>VLOOKUP($E1082, [1]Requirements!$A:$K, 6, FALSE)</f>
        <v>8530</v>
      </c>
      <c r="M1082" s="5" t="str">
        <f>VLOOKUP($E1082, [1]Requirements!$A:$K, 2, FALSE)</f>
        <v>QC_4399_IWS&gt;Reflight Bag.  Tagless or UNK tags should not require entry of an original flight id</v>
      </c>
      <c r="N1082" s="5">
        <f>VLOOKUP($E1082, [1]Requirements!$A:$K,4, FALSE)</f>
        <v>42943</v>
      </c>
      <c r="O1082" s="5" t="str">
        <f>VLOOKUP($E1082, [1]Requirements!$A:$K, 5, FALSE)</f>
        <v>2017-08-10 09:56:17</v>
      </c>
      <c r="P1082" s="5" t="str">
        <f>VLOOKUP($E1082, [1]Requirements!$A:$K, 3, FALSE)</f>
        <v>rmehta</v>
      </c>
    </row>
    <row r="1083" spans="1:16" x14ac:dyDescent="0.3">
      <c r="A1083" t="s">
        <v>900</v>
      </c>
      <c r="B1083" t="s">
        <v>305</v>
      </c>
      <c r="C1083" t="s">
        <v>691</v>
      </c>
      <c r="D1083" t="s">
        <v>693</v>
      </c>
      <c r="E1083">
        <v>8389</v>
      </c>
      <c r="F1083" s="4">
        <v>41156</v>
      </c>
      <c r="G1083" s="4" t="str">
        <f>VLOOKUP(E1083, [1]Requirements!$A:$K, 11, FALSE)</f>
        <v>mkgaurav</v>
      </c>
      <c r="H1083" s="4">
        <v>42415</v>
      </c>
      <c r="I1083">
        <v>183894</v>
      </c>
      <c r="J1083" t="s">
        <v>459</v>
      </c>
      <c r="K1083" s="5">
        <v>42415.914641203701</v>
      </c>
      <c r="L1083" s="6">
        <f>VLOOKUP($E1083, [1]Requirements!$A:$K, 6, FALSE)</f>
        <v>8530</v>
      </c>
      <c r="M1083" s="5" t="str">
        <f>VLOOKUP($E1083, [1]Requirements!$A:$K, 2, FALSE)</f>
        <v>QC_4399_IWS&gt;Reflight Bag.  Tagless or UNK tags should not require entry of an original flight id</v>
      </c>
      <c r="N1083" s="5">
        <f>VLOOKUP($E1083, [1]Requirements!$A:$K,4, FALSE)</f>
        <v>42943</v>
      </c>
      <c r="O1083" s="5" t="str">
        <f>VLOOKUP($E1083, [1]Requirements!$A:$K, 5, FALSE)</f>
        <v>2017-08-10 09:56:17</v>
      </c>
      <c r="P1083" s="5" t="str">
        <f>VLOOKUP($E1083, [1]Requirements!$A:$K, 3, FALSE)</f>
        <v>rmehta</v>
      </c>
    </row>
    <row r="1084" spans="1:16" x14ac:dyDescent="0.3">
      <c r="A1084" t="s">
        <v>900</v>
      </c>
      <c r="B1084" t="s">
        <v>305</v>
      </c>
      <c r="C1084" t="s">
        <v>691</v>
      </c>
      <c r="D1084" t="s">
        <v>694</v>
      </c>
      <c r="E1084">
        <v>8447</v>
      </c>
      <c r="F1084" s="4">
        <v>41156</v>
      </c>
      <c r="G1084" s="4" t="str">
        <f>VLOOKUP(E1084, [1]Requirements!$A:$K, 11, FALSE)</f>
        <v>mkgaurav</v>
      </c>
      <c r="H1084" s="4">
        <v>42415</v>
      </c>
      <c r="I1084">
        <v>183760</v>
      </c>
      <c r="J1084" t="s">
        <v>459</v>
      </c>
      <c r="K1084" s="5">
        <v>42415.914722222224</v>
      </c>
      <c r="L1084" s="6">
        <f>VLOOKUP($E1084, [1]Requirements!$A:$K, 6, FALSE)</f>
        <v>6557</v>
      </c>
      <c r="M1084" s="5" t="str">
        <f>VLOOKUP($E1084, [1]Requirements!$A:$K, 2, FALSE)</f>
        <v>QC4211-IWS&gt;Reflight Bag.  Allow the WorldTracer "unknown flight designator" 'YY' to be input in original flight details  (WTR also needs a fix, due Jan 013)</v>
      </c>
      <c r="N1084" s="5">
        <f>VLOOKUP($E1084, [1]Requirements!$A:$K,4, FALSE)</f>
        <v>41471</v>
      </c>
      <c r="O1084" s="5" t="str">
        <f>VLOOKUP($E1084, [1]Requirements!$A:$K, 5, FALSE)</f>
        <v>2017-07-27 11:04:24</v>
      </c>
      <c r="P1084" s="5" t="str">
        <f>VLOOKUP($E1084, [1]Requirements!$A:$K, 3, FALSE)</f>
        <v>raksharma</v>
      </c>
    </row>
    <row r="1085" spans="1:16" x14ac:dyDescent="0.3">
      <c r="A1085" t="s">
        <v>900</v>
      </c>
      <c r="B1085" t="s">
        <v>305</v>
      </c>
      <c r="C1085" t="s">
        <v>691</v>
      </c>
      <c r="D1085" t="s">
        <v>694</v>
      </c>
      <c r="E1085">
        <v>8447</v>
      </c>
      <c r="F1085" s="4">
        <v>41156</v>
      </c>
      <c r="G1085" s="4" t="str">
        <f>VLOOKUP(E1085, [1]Requirements!$A:$K, 11, FALSE)</f>
        <v>mkgaurav</v>
      </c>
      <c r="H1085" s="4">
        <v>42415</v>
      </c>
      <c r="I1085">
        <v>183895</v>
      </c>
      <c r="J1085" t="s">
        <v>459</v>
      </c>
      <c r="K1085" s="5">
        <v>42415.914722222224</v>
      </c>
      <c r="L1085" s="6">
        <f>VLOOKUP($E1085, [1]Requirements!$A:$K, 6, FALSE)</f>
        <v>6557</v>
      </c>
      <c r="M1085" s="5" t="str">
        <f>VLOOKUP($E1085, [1]Requirements!$A:$K, 2, FALSE)</f>
        <v>QC4211-IWS&gt;Reflight Bag.  Allow the WorldTracer "unknown flight designator" 'YY' to be input in original flight details  (WTR also needs a fix, due Jan 013)</v>
      </c>
      <c r="N1085" s="5">
        <f>VLOOKUP($E1085, [1]Requirements!$A:$K,4, FALSE)</f>
        <v>41471</v>
      </c>
      <c r="O1085" s="5" t="str">
        <f>VLOOKUP($E1085, [1]Requirements!$A:$K, 5, FALSE)</f>
        <v>2017-07-27 11:04:24</v>
      </c>
      <c r="P1085" s="5" t="str">
        <f>VLOOKUP($E1085, [1]Requirements!$A:$K, 3, FALSE)</f>
        <v>raksharma</v>
      </c>
    </row>
    <row r="1086" spans="1:16" x14ac:dyDescent="0.3">
      <c r="A1086" t="s">
        <v>900</v>
      </c>
      <c r="B1086" t="s">
        <v>305</v>
      </c>
      <c r="C1086" t="s">
        <v>691</v>
      </c>
      <c r="D1086" t="s">
        <v>695</v>
      </c>
      <c r="E1086">
        <v>8448</v>
      </c>
      <c r="F1086" s="4">
        <v>41156</v>
      </c>
      <c r="G1086" s="4" t="str">
        <f>VLOOKUP(E1086, [1]Requirements!$A:$K, 11, FALSE)</f>
        <v>mkgaurav</v>
      </c>
      <c r="H1086" s="4">
        <v>42415</v>
      </c>
      <c r="I1086">
        <v>183761</v>
      </c>
      <c r="J1086" t="s">
        <v>459</v>
      </c>
      <c r="K1086" s="5">
        <v>42415.914803240739</v>
      </c>
      <c r="L1086" s="6">
        <f>VLOOKUP($E1086, [1]Requirements!$A:$K, 6, FALSE)</f>
        <v>6557</v>
      </c>
      <c r="M1086" s="5" t="str">
        <f>VLOOKUP($E1086, [1]Requirements!$A:$K, 2, FALSE)</f>
        <v>QC4211-IWS&gt;Reflight Bag.  Allow the WorldTracer "unknown flight designator" 'YY' to be input in original flight details  (WTR also needs a fix, due Jan 013)</v>
      </c>
      <c r="N1086" s="5">
        <f>VLOOKUP($E1086, [1]Requirements!$A:$K,4, FALSE)</f>
        <v>41471</v>
      </c>
      <c r="O1086" s="5" t="str">
        <f>VLOOKUP($E1086, [1]Requirements!$A:$K, 5, FALSE)</f>
        <v>2017-07-27 11:04:24</v>
      </c>
      <c r="P1086" s="5" t="str">
        <f>VLOOKUP($E1086, [1]Requirements!$A:$K, 3, FALSE)</f>
        <v>raksharma</v>
      </c>
    </row>
    <row r="1087" spans="1:16" x14ac:dyDescent="0.3">
      <c r="A1087" t="s">
        <v>900</v>
      </c>
      <c r="B1087" t="s">
        <v>305</v>
      </c>
      <c r="C1087" t="s">
        <v>691</v>
      </c>
      <c r="D1087" t="s">
        <v>695</v>
      </c>
      <c r="E1087">
        <v>8448</v>
      </c>
      <c r="F1087" s="4">
        <v>41156</v>
      </c>
      <c r="G1087" s="4" t="str">
        <f>VLOOKUP(E1087, [1]Requirements!$A:$K, 11, FALSE)</f>
        <v>mkgaurav</v>
      </c>
      <c r="H1087" s="4">
        <v>42415</v>
      </c>
      <c r="I1087">
        <v>183896</v>
      </c>
      <c r="J1087" t="s">
        <v>459</v>
      </c>
      <c r="K1087" s="5">
        <v>42415.914803240739</v>
      </c>
      <c r="L1087" s="6">
        <f>VLOOKUP($E1087, [1]Requirements!$A:$K, 6, FALSE)</f>
        <v>6557</v>
      </c>
      <c r="M1087" s="5" t="str">
        <f>VLOOKUP($E1087, [1]Requirements!$A:$K, 2, FALSE)</f>
        <v>QC4211-IWS&gt;Reflight Bag.  Allow the WorldTracer "unknown flight designator" 'YY' to be input in original flight details  (WTR also needs a fix, due Jan 013)</v>
      </c>
      <c r="N1087" s="5">
        <f>VLOOKUP($E1087, [1]Requirements!$A:$K,4, FALSE)</f>
        <v>41471</v>
      </c>
      <c r="O1087" s="5" t="str">
        <f>VLOOKUP($E1087, [1]Requirements!$A:$K, 5, FALSE)</f>
        <v>2017-07-27 11:04:24</v>
      </c>
      <c r="P1087" s="5" t="str">
        <f>VLOOKUP($E1087, [1]Requirements!$A:$K, 3, FALSE)</f>
        <v>raksharma</v>
      </c>
    </row>
    <row r="1088" spans="1:16" x14ac:dyDescent="0.3">
      <c r="A1088" t="s">
        <v>900</v>
      </c>
      <c r="B1088" t="s">
        <v>305</v>
      </c>
      <c r="C1088" t="s">
        <v>318</v>
      </c>
      <c r="D1088" t="s">
        <v>319</v>
      </c>
      <c r="E1088">
        <v>8486</v>
      </c>
      <c r="F1088" s="4">
        <v>41157</v>
      </c>
      <c r="G1088" s="4" t="str">
        <f>VLOOKUP(E1088, [1]Requirements!$A:$K, 11, FALSE)</f>
        <v>mkgaurav</v>
      </c>
      <c r="H1088" s="4">
        <v>42415</v>
      </c>
      <c r="I1088">
        <v>183874</v>
      </c>
      <c r="J1088" t="s">
        <v>20</v>
      </c>
      <c r="K1088" s="5">
        <v>42415.778344907405</v>
      </c>
      <c r="L1088" s="6">
        <f>VLOOKUP($E1088, [1]Requirements!$A:$K, 6, FALSE)</f>
        <v>6547</v>
      </c>
      <c r="M1088" s="5" t="str">
        <f>VLOOKUP($E1088, [1]Requirements!$A:$K, 2, FALSE)</f>
        <v>QC4235- IWS&gt;Reflight.  Rework of the UI and flow for improvement and HHT compatability</v>
      </c>
      <c r="N1088" s="5">
        <f>VLOOKUP($E1088, [1]Requirements!$A:$K,4, FALSE)</f>
        <v>41471</v>
      </c>
      <c r="O1088" s="5" t="str">
        <f>VLOOKUP($E1088, [1]Requirements!$A:$K, 5, FALSE)</f>
        <v>2017-07-27 11:11:29</v>
      </c>
      <c r="P1088" s="5" t="str">
        <f>VLOOKUP($E1088, [1]Requirements!$A:$K, 3, FALSE)</f>
        <v>raksharma</v>
      </c>
    </row>
    <row r="1089" spans="1:16" x14ac:dyDescent="0.3">
      <c r="A1089" t="s">
        <v>900</v>
      </c>
      <c r="B1089" t="s">
        <v>305</v>
      </c>
      <c r="C1089" t="s">
        <v>318</v>
      </c>
      <c r="D1089" t="s">
        <v>320</v>
      </c>
      <c r="E1089">
        <v>8487</v>
      </c>
      <c r="F1089" s="4">
        <v>41157</v>
      </c>
      <c r="G1089" s="4" t="str">
        <f>VLOOKUP(E1089, [1]Requirements!$A:$K, 11, FALSE)</f>
        <v>mkgaurav</v>
      </c>
      <c r="H1089" s="4">
        <v>42415</v>
      </c>
      <c r="I1089">
        <v>183872</v>
      </c>
      <c r="J1089" t="s">
        <v>459</v>
      </c>
      <c r="K1089" s="5">
        <v>42415.77815972222</v>
      </c>
      <c r="L1089" s="6">
        <f>VLOOKUP($E1089, [1]Requirements!$A:$K, 6, FALSE)</f>
        <v>6547</v>
      </c>
      <c r="M1089" s="5" t="str">
        <f>VLOOKUP($E1089, [1]Requirements!$A:$K, 2, FALSE)</f>
        <v>QC4235- IWS&gt;Reflight.  Rework of the UI and flow for improvement and HHT compatability</v>
      </c>
      <c r="N1089" s="5">
        <f>VLOOKUP($E1089, [1]Requirements!$A:$K,4, FALSE)</f>
        <v>41471</v>
      </c>
      <c r="O1089" s="5" t="str">
        <f>VLOOKUP($E1089, [1]Requirements!$A:$K, 5, FALSE)</f>
        <v>2017-07-27 11:11:29</v>
      </c>
      <c r="P1089" s="5" t="str">
        <f>VLOOKUP($E1089, [1]Requirements!$A:$K, 3, FALSE)</f>
        <v>raksharma</v>
      </c>
    </row>
    <row r="1090" spans="1:16" x14ac:dyDescent="0.3">
      <c r="A1090" t="s">
        <v>900</v>
      </c>
      <c r="B1090" t="s">
        <v>305</v>
      </c>
      <c r="C1090" t="s">
        <v>318</v>
      </c>
      <c r="D1090" t="s">
        <v>321</v>
      </c>
      <c r="E1090">
        <v>8488</v>
      </c>
      <c r="F1090" s="4">
        <v>41157</v>
      </c>
      <c r="G1090" s="4" t="str">
        <f>VLOOKUP(E1090, [1]Requirements!$A:$K, 11, FALSE)</f>
        <v>mkgaurav</v>
      </c>
      <c r="H1090" s="4">
        <v>42415</v>
      </c>
      <c r="I1090">
        <v>183873</v>
      </c>
      <c r="J1090" t="s">
        <v>459</v>
      </c>
      <c r="K1090" s="5">
        <v>42415.778263888889</v>
      </c>
      <c r="L1090" s="6">
        <f>VLOOKUP($E1090, [1]Requirements!$A:$K, 6, FALSE)</f>
        <v>6547</v>
      </c>
      <c r="M1090" s="5" t="str">
        <f>VLOOKUP($E1090, [1]Requirements!$A:$K, 2, FALSE)</f>
        <v>QC4235- IWS&gt;Reflight.  Rework of the UI and flow for improvement and HHT compatability</v>
      </c>
      <c r="N1090" s="5">
        <f>VLOOKUP($E1090, [1]Requirements!$A:$K,4, FALSE)</f>
        <v>41471</v>
      </c>
      <c r="O1090" s="5" t="str">
        <f>VLOOKUP($E1090, [1]Requirements!$A:$K, 5, FALSE)</f>
        <v>2017-07-27 11:11:29</v>
      </c>
      <c r="P1090" s="5" t="str">
        <f>VLOOKUP($E1090, [1]Requirements!$A:$K, 3, FALSE)</f>
        <v>raksharma</v>
      </c>
    </row>
    <row r="1091" spans="1:16" x14ac:dyDescent="0.3">
      <c r="A1091" t="s">
        <v>900</v>
      </c>
      <c r="B1091" t="s">
        <v>305</v>
      </c>
      <c r="C1091" t="s">
        <v>696</v>
      </c>
      <c r="D1091" t="s">
        <v>697</v>
      </c>
      <c r="E1091">
        <v>8396</v>
      </c>
      <c r="F1091" s="4">
        <v>41156</v>
      </c>
      <c r="G1091" s="4" t="str">
        <f>VLOOKUP(E1091, [1]Requirements!$A:$K, 11, FALSE)</f>
        <v>mkgaurav</v>
      </c>
      <c r="H1091" s="4">
        <v>42415</v>
      </c>
      <c r="I1091">
        <v>183850</v>
      </c>
      <c r="J1091" t="s">
        <v>459</v>
      </c>
      <c r="K1091" s="5">
        <v>42415.641550925924</v>
      </c>
      <c r="L1091" s="6">
        <f>VLOOKUP($E1091, [1]Requirements!$A:$K, 6, FALSE)</f>
        <v>6545</v>
      </c>
      <c r="M1091" s="5" t="str">
        <f>VLOOKUP($E1091, [1]Requirements!$A:$K, 2, FALSE)</f>
        <v>QC4227- Add a "WorldTracer available?" configuration option at airport level, to indicate if a WT connection is present at the site</v>
      </c>
      <c r="N1091" s="5">
        <f>VLOOKUP($E1091, [1]Requirements!$A:$K,4, FALSE)</f>
        <v>41471</v>
      </c>
      <c r="O1091" s="5" t="str">
        <f>VLOOKUP($E1091, [1]Requirements!$A:$K, 5, FALSE)</f>
        <v>2017-03-07 06:21:13</v>
      </c>
      <c r="P1091" s="5" t="str">
        <f>VLOOKUP($E1091, [1]Requirements!$A:$K, 3, FALSE)</f>
        <v>raksharma</v>
      </c>
    </row>
    <row r="1092" spans="1:16" x14ac:dyDescent="0.3">
      <c r="A1092" t="s">
        <v>900</v>
      </c>
      <c r="B1092" t="s">
        <v>305</v>
      </c>
      <c r="C1092" t="s">
        <v>696</v>
      </c>
      <c r="D1092" t="s">
        <v>698</v>
      </c>
      <c r="E1092">
        <v>8398</v>
      </c>
      <c r="F1092" s="4">
        <v>41156</v>
      </c>
      <c r="G1092" s="4" t="str">
        <f>VLOOKUP(E1092, [1]Requirements!$A:$K, 11, FALSE)</f>
        <v>mkgaurav</v>
      </c>
      <c r="H1092" s="4">
        <v>42415</v>
      </c>
      <c r="I1092">
        <v>183851</v>
      </c>
      <c r="J1092" t="s">
        <v>459</v>
      </c>
      <c r="K1092" s="5">
        <v>42415.641631944447</v>
      </c>
      <c r="L1092" s="6">
        <f>VLOOKUP($E1092, [1]Requirements!$A:$K, 6, FALSE)</f>
        <v>6560</v>
      </c>
      <c r="M1092" s="5" t="str">
        <f>VLOOKUP($E1092, [1]Requirements!$A:$K, 2, FALSE)</f>
        <v>QC4228- IWS&gt;Reflighting.  Input of Original Flight details should not be mandatory.</v>
      </c>
      <c r="N1092" s="5">
        <f>VLOOKUP($E1092, [1]Requirements!$A:$K,4, FALSE)</f>
        <v>41471</v>
      </c>
      <c r="O1092" s="5" t="str">
        <f>VLOOKUP($E1092, [1]Requirements!$A:$K, 5, FALSE)</f>
        <v>2017-07-27 11:07:04</v>
      </c>
      <c r="P1092" s="5" t="str">
        <f>VLOOKUP($E1092, [1]Requirements!$A:$K, 3, FALSE)</f>
        <v>raksharma</v>
      </c>
    </row>
    <row r="1093" spans="1:16" x14ac:dyDescent="0.3">
      <c r="A1093" t="s">
        <v>900</v>
      </c>
      <c r="B1093" t="s">
        <v>305</v>
      </c>
      <c r="C1093" t="s">
        <v>699</v>
      </c>
      <c r="D1093" t="s">
        <v>700</v>
      </c>
      <c r="E1093">
        <v>8495</v>
      </c>
      <c r="F1093" s="4">
        <v>41157</v>
      </c>
      <c r="G1093" s="4" t="str">
        <f>VLOOKUP(E1093, [1]Requirements!$A:$K, 11, FALSE)</f>
        <v>mkgaurav</v>
      </c>
      <c r="H1093" s="4">
        <v>42416</v>
      </c>
      <c r="I1093">
        <v>183911</v>
      </c>
      <c r="J1093" t="s">
        <v>459</v>
      </c>
      <c r="K1093" s="5">
        <v>42416.196250000001</v>
      </c>
      <c r="L1093" s="6">
        <f>VLOOKUP($E1093, [1]Requirements!$A:$K, 6, FALSE)</f>
        <v>6547</v>
      </c>
      <c r="M1093" s="5" t="str">
        <f>VLOOKUP($E1093, [1]Requirements!$A:$K, 2, FALSE)</f>
        <v>QC4235- IWS&gt;Reflight.  Rework of the UI and flow for improvement and HHT compatability</v>
      </c>
      <c r="N1093" s="5">
        <f>VLOOKUP($E1093, [1]Requirements!$A:$K,4, FALSE)</f>
        <v>41471</v>
      </c>
      <c r="O1093" s="5" t="str">
        <f>VLOOKUP($E1093, [1]Requirements!$A:$K, 5, FALSE)</f>
        <v>2017-07-27 11:11:29</v>
      </c>
      <c r="P1093" s="5" t="str">
        <f>VLOOKUP($E1093, [1]Requirements!$A:$K, 3, FALSE)</f>
        <v>raksharma</v>
      </c>
    </row>
    <row r="1094" spans="1:16" x14ac:dyDescent="0.3">
      <c r="A1094" t="s">
        <v>900</v>
      </c>
      <c r="B1094" t="s">
        <v>305</v>
      </c>
      <c r="C1094" t="s">
        <v>699</v>
      </c>
      <c r="D1094" t="s">
        <v>701</v>
      </c>
      <c r="E1094">
        <v>8497</v>
      </c>
      <c r="F1094" s="4">
        <v>41157</v>
      </c>
      <c r="G1094" s="4" t="str">
        <f>VLOOKUP(E1094, [1]Requirements!$A:$K, 11, FALSE)</f>
        <v>mkgaurav</v>
      </c>
      <c r="H1094" s="4">
        <v>42416</v>
      </c>
      <c r="I1094">
        <v>183912</v>
      </c>
      <c r="J1094" t="s">
        <v>459</v>
      </c>
      <c r="K1094" s="5">
        <v>42416.19630787037</v>
      </c>
      <c r="L1094" s="6">
        <f>VLOOKUP($E1094, [1]Requirements!$A:$K, 6, FALSE)</f>
        <v>6547</v>
      </c>
      <c r="M1094" s="5" t="str">
        <f>VLOOKUP($E1094, [1]Requirements!$A:$K, 2, FALSE)</f>
        <v>QC4235- IWS&gt;Reflight.  Rework of the UI and flow for improvement and HHT compatability</v>
      </c>
      <c r="N1094" s="5">
        <f>VLOOKUP($E1094, [1]Requirements!$A:$K,4, FALSE)</f>
        <v>41471</v>
      </c>
      <c r="O1094" s="5" t="str">
        <f>VLOOKUP($E1094, [1]Requirements!$A:$K, 5, FALSE)</f>
        <v>2017-07-27 11:11:29</v>
      </c>
      <c r="P1094" s="5" t="str">
        <f>VLOOKUP($E1094, [1]Requirements!$A:$K, 3, FALSE)</f>
        <v>raksharma</v>
      </c>
    </row>
    <row r="1095" spans="1:16" x14ac:dyDescent="0.3">
      <c r="A1095" t="s">
        <v>900</v>
      </c>
      <c r="B1095" t="s">
        <v>305</v>
      </c>
      <c r="C1095" t="s">
        <v>699</v>
      </c>
      <c r="D1095" t="s">
        <v>702</v>
      </c>
      <c r="E1095">
        <v>8494</v>
      </c>
      <c r="F1095" s="4">
        <v>41157</v>
      </c>
      <c r="G1095" s="4" t="str">
        <f>VLOOKUP(E1095, [1]Requirements!$A:$K, 11, FALSE)</f>
        <v>mkgaurav</v>
      </c>
      <c r="H1095" s="4">
        <v>42416</v>
      </c>
      <c r="I1095">
        <v>183913</v>
      </c>
      <c r="J1095" t="s">
        <v>459</v>
      </c>
      <c r="K1095" s="5">
        <v>42416.19636574074</v>
      </c>
      <c r="L1095" s="6">
        <f>VLOOKUP($E1095, [1]Requirements!$A:$K, 6, FALSE)</f>
        <v>6547</v>
      </c>
      <c r="M1095" s="5" t="str">
        <f>VLOOKUP($E1095, [1]Requirements!$A:$K, 2, FALSE)</f>
        <v>QC4235- IWS&gt;Reflight.  Rework of the UI and flow for improvement and HHT compatability</v>
      </c>
      <c r="N1095" s="5">
        <f>VLOOKUP($E1095, [1]Requirements!$A:$K,4, FALSE)</f>
        <v>41471</v>
      </c>
      <c r="O1095" s="5" t="str">
        <f>VLOOKUP($E1095, [1]Requirements!$A:$K, 5, FALSE)</f>
        <v>2017-07-27 11:11:29</v>
      </c>
      <c r="P1095" s="5" t="str">
        <f>VLOOKUP($E1095, [1]Requirements!$A:$K, 3, FALSE)</f>
        <v>raksharma</v>
      </c>
    </row>
    <row r="1096" spans="1:16" x14ac:dyDescent="0.3">
      <c r="A1096" t="s">
        <v>900</v>
      </c>
      <c r="B1096" t="s">
        <v>305</v>
      </c>
      <c r="C1096" t="s">
        <v>699</v>
      </c>
      <c r="D1096" t="s">
        <v>703</v>
      </c>
      <c r="E1096">
        <v>8496</v>
      </c>
      <c r="F1096" s="4">
        <v>41157</v>
      </c>
      <c r="G1096" s="4" t="str">
        <f>VLOOKUP(E1096, [1]Requirements!$A:$K, 11, FALSE)</f>
        <v>mkgaurav</v>
      </c>
      <c r="H1096" s="4">
        <v>42416</v>
      </c>
      <c r="I1096">
        <v>183914</v>
      </c>
      <c r="J1096" t="s">
        <v>459</v>
      </c>
      <c r="K1096" s="5">
        <v>42416.196435185186</v>
      </c>
      <c r="L1096" s="6">
        <f>VLOOKUP($E1096, [1]Requirements!$A:$K, 6, FALSE)</f>
        <v>6547</v>
      </c>
      <c r="M1096" s="5" t="str">
        <f>VLOOKUP($E1096, [1]Requirements!$A:$K, 2, FALSE)</f>
        <v>QC4235- IWS&gt;Reflight.  Rework of the UI and flow for improvement and HHT compatability</v>
      </c>
      <c r="N1096" s="5">
        <f>VLOOKUP($E1096, [1]Requirements!$A:$K,4, FALSE)</f>
        <v>41471</v>
      </c>
      <c r="O1096" s="5" t="str">
        <f>VLOOKUP($E1096, [1]Requirements!$A:$K, 5, FALSE)</f>
        <v>2017-07-27 11:11:29</v>
      </c>
      <c r="P1096" s="5" t="str">
        <f>VLOOKUP($E1096, [1]Requirements!$A:$K, 3, FALSE)</f>
        <v>raksharma</v>
      </c>
    </row>
    <row r="1097" spans="1:16" x14ac:dyDescent="0.3">
      <c r="A1097" t="s">
        <v>900</v>
      </c>
      <c r="B1097" t="s">
        <v>305</v>
      </c>
      <c r="C1097" t="s">
        <v>704</v>
      </c>
      <c r="D1097" t="s">
        <v>705</v>
      </c>
      <c r="E1097">
        <v>8489</v>
      </c>
      <c r="F1097" s="4">
        <v>41157</v>
      </c>
      <c r="G1097" s="4" t="str">
        <f>VLOOKUP(E1097, [1]Requirements!$A:$K, 11, FALSE)</f>
        <v>mkgaurav</v>
      </c>
      <c r="H1097" s="4">
        <v>42415</v>
      </c>
      <c r="I1097">
        <v>183866</v>
      </c>
      <c r="J1097" t="s">
        <v>459</v>
      </c>
      <c r="K1097" s="5">
        <v>42415.753819444442</v>
      </c>
      <c r="L1097" s="6">
        <f>VLOOKUP($E1097, [1]Requirements!$A:$K, 6, FALSE)</f>
        <v>6547</v>
      </c>
      <c r="M1097" s="5" t="str">
        <f>VLOOKUP($E1097, [1]Requirements!$A:$K, 2, FALSE)</f>
        <v>QC4235- IWS&gt;Reflight.  Rework of the UI and flow for improvement and HHT compatability</v>
      </c>
      <c r="N1097" s="5">
        <f>VLOOKUP($E1097, [1]Requirements!$A:$K,4, FALSE)</f>
        <v>41471</v>
      </c>
      <c r="O1097" s="5" t="str">
        <f>VLOOKUP($E1097, [1]Requirements!$A:$K, 5, FALSE)</f>
        <v>2017-07-27 11:11:29</v>
      </c>
      <c r="P1097" s="5" t="str">
        <f>VLOOKUP($E1097, [1]Requirements!$A:$K, 3, FALSE)</f>
        <v>raksharma</v>
      </c>
    </row>
    <row r="1098" spans="1:16" x14ac:dyDescent="0.3">
      <c r="A1098" t="s">
        <v>900</v>
      </c>
      <c r="B1098" t="s">
        <v>305</v>
      </c>
      <c r="C1098" t="s">
        <v>704</v>
      </c>
      <c r="D1098" t="s">
        <v>706</v>
      </c>
      <c r="E1098">
        <v>8490</v>
      </c>
      <c r="F1098" s="4">
        <v>41157</v>
      </c>
      <c r="G1098" s="4" t="str">
        <f>VLOOKUP(E1098, [1]Requirements!$A:$K, 11, FALSE)</f>
        <v>mkgaurav</v>
      </c>
      <c r="H1098" s="4">
        <v>42415</v>
      </c>
      <c r="I1098">
        <v>183868</v>
      </c>
      <c r="J1098" t="s">
        <v>459</v>
      </c>
      <c r="K1098" s="5">
        <v>42415.753993055558</v>
      </c>
      <c r="L1098" s="6">
        <f>VLOOKUP($E1098, [1]Requirements!$A:$K, 6, FALSE)</f>
        <v>6547</v>
      </c>
      <c r="M1098" s="5" t="str">
        <f>VLOOKUP($E1098, [1]Requirements!$A:$K, 2, FALSE)</f>
        <v>QC4235- IWS&gt;Reflight.  Rework of the UI and flow for improvement and HHT compatability</v>
      </c>
      <c r="N1098" s="5">
        <f>VLOOKUP($E1098, [1]Requirements!$A:$K,4, FALSE)</f>
        <v>41471</v>
      </c>
      <c r="O1098" s="5" t="str">
        <f>VLOOKUP($E1098, [1]Requirements!$A:$K, 5, FALSE)</f>
        <v>2017-07-27 11:11:29</v>
      </c>
      <c r="P1098" s="5" t="str">
        <f>VLOOKUP($E1098, [1]Requirements!$A:$K, 3, FALSE)</f>
        <v>raksharma</v>
      </c>
    </row>
    <row r="1099" spans="1:16" x14ac:dyDescent="0.3">
      <c r="A1099" t="s">
        <v>900</v>
      </c>
      <c r="B1099" t="s">
        <v>305</v>
      </c>
      <c r="C1099" t="s">
        <v>704</v>
      </c>
      <c r="D1099" t="s">
        <v>707</v>
      </c>
      <c r="E1099">
        <v>8491</v>
      </c>
      <c r="F1099" s="4">
        <v>41157</v>
      </c>
      <c r="G1099" s="4" t="str">
        <f>VLOOKUP(E1099, [1]Requirements!$A:$K, 11, FALSE)</f>
        <v>mkgaurav</v>
      </c>
      <c r="H1099" s="4">
        <v>42415</v>
      </c>
      <c r="I1099">
        <v>183867</v>
      </c>
      <c r="J1099" t="s">
        <v>459</v>
      </c>
      <c r="K1099" s="5">
        <v>42415.753912037035</v>
      </c>
      <c r="L1099" s="6">
        <f>VLOOKUP($E1099, [1]Requirements!$A:$K, 6, FALSE)</f>
        <v>6547</v>
      </c>
      <c r="M1099" s="5" t="str">
        <f>VLOOKUP($E1099, [1]Requirements!$A:$K, 2, FALSE)</f>
        <v>QC4235- IWS&gt;Reflight.  Rework of the UI and flow for improvement and HHT compatability</v>
      </c>
      <c r="N1099" s="5">
        <f>VLOOKUP($E1099, [1]Requirements!$A:$K,4, FALSE)</f>
        <v>41471</v>
      </c>
      <c r="O1099" s="5" t="str">
        <f>VLOOKUP($E1099, [1]Requirements!$A:$K, 5, FALSE)</f>
        <v>2017-07-27 11:11:29</v>
      </c>
      <c r="P1099" s="5" t="str">
        <f>VLOOKUP($E1099, [1]Requirements!$A:$K, 3, FALSE)</f>
        <v>raksharma</v>
      </c>
    </row>
    <row r="1100" spans="1:16" x14ac:dyDescent="0.3">
      <c r="A1100" t="s">
        <v>900</v>
      </c>
      <c r="B1100" t="s">
        <v>305</v>
      </c>
      <c r="C1100" t="s">
        <v>704</v>
      </c>
      <c r="D1100" t="s">
        <v>708</v>
      </c>
      <c r="E1100">
        <v>8492</v>
      </c>
      <c r="F1100" s="4">
        <v>41157</v>
      </c>
      <c r="G1100" s="4" t="str">
        <f>VLOOKUP(E1100, [1]Requirements!$A:$K, 11, FALSE)</f>
        <v>mkgaurav</v>
      </c>
      <c r="H1100" s="4">
        <v>42415</v>
      </c>
      <c r="I1100">
        <v>183869</v>
      </c>
      <c r="J1100" t="s">
        <v>459</v>
      </c>
      <c r="K1100" s="5">
        <v>42415.754074074073</v>
      </c>
      <c r="L1100" s="6">
        <f>VLOOKUP($E1100, [1]Requirements!$A:$K, 6, FALSE)</f>
        <v>6547</v>
      </c>
      <c r="M1100" s="5" t="str">
        <f>VLOOKUP($E1100, [1]Requirements!$A:$K, 2, FALSE)</f>
        <v>QC4235- IWS&gt;Reflight.  Rework of the UI and flow for improvement and HHT compatability</v>
      </c>
      <c r="N1100" s="5">
        <f>VLOOKUP($E1100, [1]Requirements!$A:$K,4, FALSE)</f>
        <v>41471</v>
      </c>
      <c r="O1100" s="5" t="str">
        <f>VLOOKUP($E1100, [1]Requirements!$A:$K, 5, FALSE)</f>
        <v>2017-07-27 11:11:29</v>
      </c>
      <c r="P1100" s="5" t="str">
        <f>VLOOKUP($E1100, [1]Requirements!$A:$K, 3, FALSE)</f>
        <v>raksharma</v>
      </c>
    </row>
    <row r="1101" spans="1:16" x14ac:dyDescent="0.3">
      <c r="A1101" t="s">
        <v>900</v>
      </c>
      <c r="B1101" t="s">
        <v>305</v>
      </c>
      <c r="C1101" t="s">
        <v>704</v>
      </c>
      <c r="D1101" t="s">
        <v>709</v>
      </c>
      <c r="E1101">
        <v>8493</v>
      </c>
      <c r="F1101" s="4">
        <v>41157</v>
      </c>
      <c r="G1101" s="4" t="str">
        <f>VLOOKUP(E1101, [1]Requirements!$A:$K, 11, FALSE)</f>
        <v>mkgaurav</v>
      </c>
      <c r="H1101" s="4">
        <v>42415</v>
      </c>
      <c r="I1101">
        <v>183870</v>
      </c>
      <c r="J1101" t="s">
        <v>459</v>
      </c>
      <c r="K1101" s="5">
        <v>42415.754155092596</v>
      </c>
      <c r="L1101" s="6">
        <f>VLOOKUP($E1101, [1]Requirements!$A:$K, 6, FALSE)</f>
        <v>6547</v>
      </c>
      <c r="M1101" s="5" t="str">
        <f>VLOOKUP($E1101, [1]Requirements!$A:$K, 2, FALSE)</f>
        <v>QC4235- IWS&gt;Reflight.  Rework of the UI and flow for improvement and HHT compatability</v>
      </c>
      <c r="N1101" s="5">
        <f>VLOOKUP($E1101, [1]Requirements!$A:$K,4, FALSE)</f>
        <v>41471</v>
      </c>
      <c r="O1101" s="5" t="str">
        <f>VLOOKUP($E1101, [1]Requirements!$A:$K, 5, FALSE)</f>
        <v>2017-07-27 11:11:29</v>
      </c>
      <c r="P1101" s="5" t="str">
        <f>VLOOKUP($E1101, [1]Requirements!$A:$K, 3, FALSE)</f>
        <v>raksharma</v>
      </c>
    </row>
    <row r="1102" spans="1:16" x14ac:dyDescent="0.3">
      <c r="A1102" t="s">
        <v>900</v>
      </c>
      <c r="B1102" t="s">
        <v>305</v>
      </c>
      <c r="C1102" t="s">
        <v>710</v>
      </c>
      <c r="D1102" t="s">
        <v>711</v>
      </c>
      <c r="E1102">
        <v>8476</v>
      </c>
      <c r="F1102" s="4">
        <v>41157</v>
      </c>
      <c r="G1102" s="4" t="str">
        <f>VLOOKUP(E1102, [1]Requirements!$A:$K, 11, FALSE)</f>
        <v>mkgaurav</v>
      </c>
      <c r="H1102" s="4">
        <v>42416</v>
      </c>
      <c r="I1102">
        <v>183963</v>
      </c>
      <c r="J1102" t="s">
        <v>459</v>
      </c>
      <c r="K1102" s="5">
        <v>42416.229259259257</v>
      </c>
      <c r="L1102" s="6">
        <f>VLOOKUP($E1102, [1]Requirements!$A:$K, 6, FALSE)</f>
        <v>6558</v>
      </c>
      <c r="M1102" s="5" t="str">
        <f>VLOOKUP($E1102, [1]Requirements!$A:$K, 2, FALSE)</f>
        <v>QC4212- HHT &amp; IWS&gt;Reflight Bag. Implement "reflight from" and "reflight to" restrictions</v>
      </c>
      <c r="N1102" s="5">
        <f>VLOOKUP($E1102, [1]Requirements!$A:$K,4, FALSE)</f>
        <v>41471</v>
      </c>
      <c r="O1102" s="5" t="str">
        <f>VLOOKUP($E1102, [1]Requirements!$A:$K, 5, FALSE)</f>
        <v>2017-07-22 09:28:57</v>
      </c>
      <c r="P1102" s="5" t="str">
        <f>VLOOKUP($E1102, [1]Requirements!$A:$K, 3, FALSE)</f>
        <v>raksharma</v>
      </c>
    </row>
    <row r="1103" spans="1:16" x14ac:dyDescent="0.3">
      <c r="A1103" t="s">
        <v>900</v>
      </c>
      <c r="B1103" t="s">
        <v>305</v>
      </c>
      <c r="C1103" t="s">
        <v>710</v>
      </c>
      <c r="D1103" t="s">
        <v>712</v>
      </c>
      <c r="E1103">
        <v>8478</v>
      </c>
      <c r="F1103" s="4">
        <v>41157</v>
      </c>
      <c r="G1103" s="4" t="str">
        <f>VLOOKUP(E1103, [1]Requirements!$A:$K, 11, FALSE)</f>
        <v>mkgaurav</v>
      </c>
      <c r="H1103" s="4">
        <v>42416</v>
      </c>
      <c r="I1103">
        <v>183964</v>
      </c>
      <c r="J1103" t="s">
        <v>459</v>
      </c>
      <c r="K1103" s="5">
        <v>42416.229375000003</v>
      </c>
      <c r="L1103" s="6">
        <f>VLOOKUP($E1103, [1]Requirements!$A:$K, 6, FALSE)</f>
        <v>6558</v>
      </c>
      <c r="M1103" s="5" t="str">
        <f>VLOOKUP($E1103, [1]Requirements!$A:$K, 2, FALSE)</f>
        <v>QC4212- HHT &amp; IWS&gt;Reflight Bag. Implement "reflight from" and "reflight to" restrictions</v>
      </c>
      <c r="N1103" s="5">
        <f>VLOOKUP($E1103, [1]Requirements!$A:$K,4, FALSE)</f>
        <v>41471</v>
      </c>
      <c r="O1103" s="5" t="str">
        <f>VLOOKUP($E1103, [1]Requirements!$A:$K, 5, FALSE)</f>
        <v>2017-07-22 09:28:57</v>
      </c>
      <c r="P1103" s="5" t="str">
        <f>VLOOKUP($E1103, [1]Requirements!$A:$K, 3, FALSE)</f>
        <v>raksharma</v>
      </c>
    </row>
    <row r="1104" spans="1:16" x14ac:dyDescent="0.3">
      <c r="A1104" t="s">
        <v>900</v>
      </c>
      <c r="B1104" t="s">
        <v>305</v>
      </c>
      <c r="C1104" t="s">
        <v>322</v>
      </c>
      <c r="D1104" t="s">
        <v>323</v>
      </c>
      <c r="E1104">
        <v>8472</v>
      </c>
      <c r="F1104" s="4">
        <v>41157</v>
      </c>
      <c r="G1104" s="4" t="str">
        <f>VLOOKUP(E1104, [1]Requirements!$A:$K, 11, FALSE)</f>
        <v>mkgaurav</v>
      </c>
      <c r="H1104" s="4">
        <v>42416</v>
      </c>
      <c r="I1104">
        <v>183953</v>
      </c>
      <c r="J1104" t="s">
        <v>459</v>
      </c>
      <c r="K1104" s="5">
        <v>42416.227986111109</v>
      </c>
      <c r="L1104" s="6">
        <f>VLOOKUP($E1104, [1]Requirements!$A:$K, 6, FALSE)</f>
        <v>6558</v>
      </c>
      <c r="M1104" s="5" t="str">
        <f>VLOOKUP($E1104, [1]Requirements!$A:$K, 2, FALSE)</f>
        <v>QC4212- HHT &amp; IWS&gt;Reflight Bag. Implement "reflight from" and "reflight to" restrictions</v>
      </c>
      <c r="N1104" s="5">
        <f>VLOOKUP($E1104, [1]Requirements!$A:$K,4, FALSE)</f>
        <v>41471</v>
      </c>
      <c r="O1104" s="5" t="str">
        <f>VLOOKUP($E1104, [1]Requirements!$A:$K, 5, FALSE)</f>
        <v>2017-07-22 09:28:57</v>
      </c>
      <c r="P1104" s="5" t="str">
        <f>VLOOKUP($E1104, [1]Requirements!$A:$K, 3, FALSE)</f>
        <v>raksharma</v>
      </c>
    </row>
    <row r="1105" spans="1:16" x14ac:dyDescent="0.3">
      <c r="A1105" t="s">
        <v>900</v>
      </c>
      <c r="B1105" t="s">
        <v>305</v>
      </c>
      <c r="C1105" t="s">
        <v>322</v>
      </c>
      <c r="D1105" t="s">
        <v>324</v>
      </c>
      <c r="E1105">
        <v>8473</v>
      </c>
      <c r="F1105" s="4">
        <v>41157</v>
      </c>
      <c r="G1105" s="4" t="str">
        <f>VLOOKUP(E1105, [1]Requirements!$A:$K, 11, FALSE)</f>
        <v>mkgaurav</v>
      </c>
      <c r="H1105" s="4">
        <v>42416</v>
      </c>
      <c r="I1105">
        <v>183955</v>
      </c>
      <c r="J1105" t="s">
        <v>459</v>
      </c>
      <c r="K1105" s="5">
        <v>42416.228055555555</v>
      </c>
      <c r="L1105" s="6">
        <f>VLOOKUP($E1105, [1]Requirements!$A:$K, 6, FALSE)</f>
        <v>6558</v>
      </c>
      <c r="M1105" s="5" t="str">
        <f>VLOOKUP($E1105, [1]Requirements!$A:$K, 2, FALSE)</f>
        <v>QC4212- HHT &amp; IWS&gt;Reflight Bag. Implement "reflight from" and "reflight to" restrictions</v>
      </c>
      <c r="N1105" s="5">
        <f>VLOOKUP($E1105, [1]Requirements!$A:$K,4, FALSE)</f>
        <v>41471</v>
      </c>
      <c r="O1105" s="5" t="str">
        <f>VLOOKUP($E1105, [1]Requirements!$A:$K, 5, FALSE)</f>
        <v>2017-07-22 09:28:57</v>
      </c>
      <c r="P1105" s="5" t="str">
        <f>VLOOKUP($E1105, [1]Requirements!$A:$K, 3, FALSE)</f>
        <v>raksharma</v>
      </c>
    </row>
    <row r="1106" spans="1:16" x14ac:dyDescent="0.3">
      <c r="A1106" t="s">
        <v>900</v>
      </c>
      <c r="B1106" t="s">
        <v>305</v>
      </c>
      <c r="C1106" t="s">
        <v>322</v>
      </c>
      <c r="D1106" t="s">
        <v>325</v>
      </c>
      <c r="E1106">
        <v>8498</v>
      </c>
      <c r="F1106" s="4">
        <v>41157</v>
      </c>
      <c r="G1106" s="4" t="str">
        <f>VLOOKUP(E1106, [1]Requirements!$A:$K, 11, FALSE)</f>
        <v>mkgaurav</v>
      </c>
      <c r="H1106" s="4">
        <v>42416</v>
      </c>
      <c r="I1106">
        <v>183956</v>
      </c>
      <c r="J1106" t="s">
        <v>459</v>
      </c>
      <c r="K1106" s="5">
        <v>42416.228194444448</v>
      </c>
      <c r="L1106" s="6">
        <f>VLOOKUP($E1106, [1]Requirements!$A:$K, 6, FALSE)</f>
        <v>6547</v>
      </c>
      <c r="M1106" s="5" t="str">
        <f>VLOOKUP($E1106, [1]Requirements!$A:$K, 2, FALSE)</f>
        <v>QC4235- IWS&gt;Reflight.  Rework of the UI and flow for improvement and HHT compatability</v>
      </c>
      <c r="N1106" s="5">
        <f>VLOOKUP($E1106, [1]Requirements!$A:$K,4, FALSE)</f>
        <v>41471</v>
      </c>
      <c r="O1106" s="5" t="str">
        <f>VLOOKUP($E1106, [1]Requirements!$A:$K, 5, FALSE)</f>
        <v>2017-07-27 11:11:29</v>
      </c>
      <c r="P1106" s="5" t="str">
        <f>VLOOKUP($E1106, [1]Requirements!$A:$K, 3, FALSE)</f>
        <v>raksharma</v>
      </c>
    </row>
    <row r="1107" spans="1:16" x14ac:dyDescent="0.3">
      <c r="A1107" t="s">
        <v>900</v>
      </c>
      <c r="B1107" t="s">
        <v>305</v>
      </c>
      <c r="C1107" t="s">
        <v>713</v>
      </c>
      <c r="D1107" t="s">
        <v>714</v>
      </c>
      <c r="E1107">
        <v>8499</v>
      </c>
      <c r="F1107" s="4">
        <v>41157</v>
      </c>
      <c r="G1107" s="4" t="str">
        <f>VLOOKUP(E1107, [1]Requirements!$A:$K, 11, FALSE)</f>
        <v>mkgaurav</v>
      </c>
      <c r="H1107" s="4">
        <v>42415</v>
      </c>
      <c r="I1107">
        <v>183877</v>
      </c>
      <c r="J1107" t="s">
        <v>459</v>
      </c>
      <c r="K1107" s="5">
        <v>42415.796041666668</v>
      </c>
      <c r="L1107" s="6">
        <f>VLOOKUP($E1107, [1]Requirements!$A:$K, 6, FALSE)</f>
        <v>6547</v>
      </c>
      <c r="M1107" s="5" t="str">
        <f>VLOOKUP($E1107, [1]Requirements!$A:$K, 2, FALSE)</f>
        <v>QC4235- IWS&gt;Reflight.  Rework of the UI and flow for improvement and HHT compatability</v>
      </c>
      <c r="N1107" s="5">
        <f>VLOOKUP($E1107, [1]Requirements!$A:$K,4, FALSE)</f>
        <v>41471</v>
      </c>
      <c r="O1107" s="5" t="str">
        <f>VLOOKUP($E1107, [1]Requirements!$A:$K, 5, FALSE)</f>
        <v>2017-07-27 11:11:29</v>
      </c>
      <c r="P1107" s="5" t="str">
        <f>VLOOKUP($E1107, [1]Requirements!$A:$K, 3, FALSE)</f>
        <v>raksharma</v>
      </c>
    </row>
    <row r="1108" spans="1:16" x14ac:dyDescent="0.3">
      <c r="A1108" t="s">
        <v>900</v>
      </c>
      <c r="B1108" t="s">
        <v>305</v>
      </c>
      <c r="C1108" t="s">
        <v>713</v>
      </c>
      <c r="D1108" t="s">
        <v>715</v>
      </c>
      <c r="E1108">
        <v>8500</v>
      </c>
      <c r="F1108" s="4">
        <v>41157</v>
      </c>
      <c r="G1108" s="4" t="str">
        <f>VLOOKUP(E1108, [1]Requirements!$A:$K, 11, FALSE)</f>
        <v>mkgaurav</v>
      </c>
      <c r="H1108" s="4">
        <v>42415</v>
      </c>
      <c r="I1108">
        <v>183878</v>
      </c>
      <c r="J1108" t="s">
        <v>459</v>
      </c>
      <c r="K1108" s="5">
        <v>42415.796122685184</v>
      </c>
      <c r="L1108" s="6">
        <f>VLOOKUP($E1108, [1]Requirements!$A:$K, 6, FALSE)</f>
        <v>6547</v>
      </c>
      <c r="M1108" s="5" t="str">
        <f>VLOOKUP($E1108, [1]Requirements!$A:$K, 2, FALSE)</f>
        <v>QC4235- IWS&gt;Reflight.  Rework of the UI and flow for improvement and HHT compatability</v>
      </c>
      <c r="N1108" s="5">
        <f>VLOOKUP($E1108, [1]Requirements!$A:$K,4, FALSE)</f>
        <v>41471</v>
      </c>
      <c r="O1108" s="5" t="str">
        <f>VLOOKUP($E1108, [1]Requirements!$A:$K, 5, FALSE)</f>
        <v>2017-07-27 11:11:29</v>
      </c>
      <c r="P1108" s="5" t="str">
        <f>VLOOKUP($E1108, [1]Requirements!$A:$K, 3, FALSE)</f>
        <v>raksharma</v>
      </c>
    </row>
    <row r="1109" spans="1:16" x14ac:dyDescent="0.3">
      <c r="A1109" t="s">
        <v>900</v>
      </c>
      <c r="B1109" t="s">
        <v>305</v>
      </c>
      <c r="C1109" t="s">
        <v>326</v>
      </c>
      <c r="D1109" t="s">
        <v>327</v>
      </c>
      <c r="E1109">
        <v>8477</v>
      </c>
      <c r="F1109" s="4">
        <v>41157</v>
      </c>
      <c r="G1109" s="4" t="str">
        <f>VLOOKUP(E1109, [1]Requirements!$A:$K, 11, FALSE)</f>
        <v>mkgaurav</v>
      </c>
      <c r="H1109" s="4">
        <v>42438</v>
      </c>
      <c r="I1109">
        <v>187310</v>
      </c>
      <c r="J1109" t="s">
        <v>20</v>
      </c>
      <c r="K1109" s="5">
        <v>42438.229780092595</v>
      </c>
      <c r="L1109" s="6">
        <f>VLOOKUP($E1109, [1]Requirements!$A:$K, 6, FALSE)</f>
        <v>6558</v>
      </c>
      <c r="M1109" s="5" t="str">
        <f>VLOOKUP($E1109, [1]Requirements!$A:$K, 2, FALSE)</f>
        <v>QC4212- HHT &amp; IWS&gt;Reflight Bag. Implement "reflight from" and "reflight to" restrictions</v>
      </c>
      <c r="N1109" s="5">
        <f>VLOOKUP($E1109, [1]Requirements!$A:$K,4, FALSE)</f>
        <v>41471</v>
      </c>
      <c r="O1109" s="5" t="str">
        <f>VLOOKUP($E1109, [1]Requirements!$A:$K, 5, FALSE)</f>
        <v>2017-07-22 09:28:57</v>
      </c>
      <c r="P1109" s="5" t="str">
        <f>VLOOKUP($E1109, [1]Requirements!$A:$K, 3, FALSE)</f>
        <v>raksharma</v>
      </c>
    </row>
    <row r="1110" spans="1:16" x14ac:dyDescent="0.3">
      <c r="A1110" t="s">
        <v>900</v>
      </c>
      <c r="B1110" t="s">
        <v>305</v>
      </c>
      <c r="C1110" t="s">
        <v>328</v>
      </c>
      <c r="D1110" t="s">
        <v>329</v>
      </c>
      <c r="E1110">
        <v>8475</v>
      </c>
      <c r="F1110" s="4">
        <v>41157</v>
      </c>
      <c r="G1110" s="4" t="str">
        <f>VLOOKUP(E1110, [1]Requirements!$A:$K, 11, FALSE)</f>
        <v>mkgaurav</v>
      </c>
      <c r="H1110" s="4">
        <v>42415</v>
      </c>
      <c r="I1110">
        <v>183727</v>
      </c>
      <c r="J1110" t="s">
        <v>20</v>
      </c>
      <c r="K1110" s="5">
        <v>42415.390266203707</v>
      </c>
      <c r="L1110" s="6">
        <f>VLOOKUP($E1110, [1]Requirements!$A:$K, 6, FALSE)</f>
        <v>6558</v>
      </c>
      <c r="M1110" s="5" t="str">
        <f>VLOOKUP($E1110, [1]Requirements!$A:$K, 2, FALSE)</f>
        <v>QC4212- HHT &amp; IWS&gt;Reflight Bag. Implement "reflight from" and "reflight to" restrictions</v>
      </c>
      <c r="N1110" s="5">
        <f>VLOOKUP($E1110, [1]Requirements!$A:$K,4, FALSE)</f>
        <v>41471</v>
      </c>
      <c r="O1110" s="5" t="str">
        <f>VLOOKUP($E1110, [1]Requirements!$A:$K, 5, FALSE)</f>
        <v>2017-07-22 09:28:57</v>
      </c>
      <c r="P1110" s="5" t="str">
        <f>VLOOKUP($E1110, [1]Requirements!$A:$K, 3, FALSE)</f>
        <v>raksharma</v>
      </c>
    </row>
    <row r="1111" spans="1:16" x14ac:dyDescent="0.3">
      <c r="A1111" t="s">
        <v>900</v>
      </c>
      <c r="B1111" t="s">
        <v>305</v>
      </c>
      <c r="C1111" t="s">
        <v>328</v>
      </c>
      <c r="D1111" t="s">
        <v>330</v>
      </c>
      <c r="E1111">
        <v>8479</v>
      </c>
      <c r="F1111" s="4">
        <v>41157</v>
      </c>
      <c r="G1111" s="4" t="str">
        <f>VLOOKUP(E1111, [1]Requirements!$A:$K, 11, FALSE)</f>
        <v>mkgaurav</v>
      </c>
      <c r="H1111" s="4">
        <v>42415</v>
      </c>
      <c r="I1111">
        <v>183728</v>
      </c>
      <c r="J1111" t="s">
        <v>20</v>
      </c>
      <c r="K1111" s="5">
        <v>42415.3903587963</v>
      </c>
      <c r="L1111" s="6">
        <f>VLOOKUP($E1111, [1]Requirements!$A:$K, 6, FALSE)</f>
        <v>6558</v>
      </c>
      <c r="M1111" s="5" t="str">
        <f>VLOOKUP($E1111, [1]Requirements!$A:$K, 2, FALSE)</f>
        <v>QC4212- HHT &amp; IWS&gt;Reflight Bag. Implement "reflight from" and "reflight to" restrictions</v>
      </c>
      <c r="N1111" s="5">
        <f>VLOOKUP($E1111, [1]Requirements!$A:$K,4, FALSE)</f>
        <v>41471</v>
      </c>
      <c r="O1111" s="5" t="str">
        <f>VLOOKUP($E1111, [1]Requirements!$A:$K, 5, FALSE)</f>
        <v>2017-07-22 09:28:57</v>
      </c>
      <c r="P1111" s="5" t="str">
        <f>VLOOKUP($E1111, [1]Requirements!$A:$K, 3, FALSE)</f>
        <v>raksharma</v>
      </c>
    </row>
    <row r="1112" spans="1:16" x14ac:dyDescent="0.3">
      <c r="A1112" t="s">
        <v>900</v>
      </c>
      <c r="B1112" t="s">
        <v>305</v>
      </c>
      <c r="C1112" t="s">
        <v>331</v>
      </c>
      <c r="D1112" t="s">
        <v>332</v>
      </c>
      <c r="E1112">
        <v>8474</v>
      </c>
      <c r="F1112" s="4">
        <v>41157</v>
      </c>
      <c r="G1112" s="4" t="str">
        <f>VLOOKUP(E1112, [1]Requirements!$A:$K, 11, FALSE)</f>
        <v>mkgaurav</v>
      </c>
      <c r="H1112" s="4">
        <v>42415</v>
      </c>
      <c r="I1112">
        <v>183724</v>
      </c>
      <c r="J1112" t="s">
        <v>20</v>
      </c>
      <c r="K1112" s="5">
        <v>42415.388749999998</v>
      </c>
      <c r="L1112" s="6">
        <f>VLOOKUP($E1112, [1]Requirements!$A:$K, 6, FALSE)</f>
        <v>6558</v>
      </c>
      <c r="M1112" s="5" t="str">
        <f>VLOOKUP($E1112, [1]Requirements!$A:$K, 2, FALSE)</f>
        <v>QC4212- HHT &amp; IWS&gt;Reflight Bag. Implement "reflight from" and "reflight to" restrictions</v>
      </c>
      <c r="N1112" s="5">
        <f>VLOOKUP($E1112, [1]Requirements!$A:$K,4, FALSE)</f>
        <v>41471</v>
      </c>
      <c r="O1112" s="5" t="str">
        <f>VLOOKUP($E1112, [1]Requirements!$A:$K, 5, FALSE)</f>
        <v>2017-07-22 09:28:57</v>
      </c>
      <c r="P1112" s="5" t="str">
        <f>VLOOKUP($E1112, [1]Requirements!$A:$K, 3, FALSE)</f>
        <v>raksharma</v>
      </c>
    </row>
    <row r="1113" spans="1:16" x14ac:dyDescent="0.3">
      <c r="A1113" t="s">
        <v>900</v>
      </c>
      <c r="B1113" t="s">
        <v>305</v>
      </c>
      <c r="C1113" t="s">
        <v>333</v>
      </c>
      <c r="D1113" t="s">
        <v>334</v>
      </c>
      <c r="E1113">
        <v>8463</v>
      </c>
      <c r="F1113" s="4">
        <v>41157</v>
      </c>
      <c r="G1113" s="4" t="str">
        <f>VLOOKUP(E1113, [1]Requirements!$A:$K, 11, FALSE)</f>
        <v>mkgaurav</v>
      </c>
      <c r="H1113" s="4">
        <v>42438</v>
      </c>
      <c r="I1113">
        <v>187303</v>
      </c>
      <c r="J1113" t="s">
        <v>20</v>
      </c>
      <c r="K1113" s="5">
        <v>42438.202974537038</v>
      </c>
      <c r="L1113" s="6">
        <f>VLOOKUP($E1113, [1]Requirements!$A:$K, 6, FALSE)</f>
        <v>6558</v>
      </c>
      <c r="M1113" s="5" t="str">
        <f>VLOOKUP($E1113, [1]Requirements!$A:$K, 2, FALSE)</f>
        <v>QC4212- HHT &amp; IWS&gt;Reflight Bag. Implement "reflight from" and "reflight to" restrictions</v>
      </c>
      <c r="N1113" s="5">
        <f>VLOOKUP($E1113, [1]Requirements!$A:$K,4, FALSE)</f>
        <v>41471</v>
      </c>
      <c r="O1113" s="5" t="str">
        <f>VLOOKUP($E1113, [1]Requirements!$A:$K, 5, FALSE)</f>
        <v>2017-07-22 09:28:57</v>
      </c>
      <c r="P1113" s="5" t="str">
        <f>VLOOKUP($E1113, [1]Requirements!$A:$K, 3, FALSE)</f>
        <v>raksharma</v>
      </c>
    </row>
    <row r="1114" spans="1:16" x14ac:dyDescent="0.3">
      <c r="A1114" t="s">
        <v>900</v>
      </c>
      <c r="B1114" t="s">
        <v>305</v>
      </c>
      <c r="C1114" t="s">
        <v>333</v>
      </c>
      <c r="D1114" t="s">
        <v>335</v>
      </c>
      <c r="E1114">
        <v>8464</v>
      </c>
      <c r="F1114" s="4">
        <v>41157</v>
      </c>
      <c r="G1114" s="4" t="str">
        <f>VLOOKUP(E1114, [1]Requirements!$A:$K, 11, FALSE)</f>
        <v>mkgaurav</v>
      </c>
      <c r="H1114" s="4">
        <v>42438</v>
      </c>
      <c r="I1114">
        <v>187304</v>
      </c>
      <c r="J1114" t="s">
        <v>20</v>
      </c>
      <c r="K1114" s="5">
        <v>42438.203067129631</v>
      </c>
      <c r="L1114" s="6">
        <f>VLOOKUP($E1114, [1]Requirements!$A:$K, 6, FALSE)</f>
        <v>6558</v>
      </c>
      <c r="M1114" s="5" t="str">
        <f>VLOOKUP($E1114, [1]Requirements!$A:$K, 2, FALSE)</f>
        <v>QC4212- HHT &amp; IWS&gt;Reflight Bag. Implement "reflight from" and "reflight to" restrictions</v>
      </c>
      <c r="N1114" s="5">
        <f>VLOOKUP($E1114, [1]Requirements!$A:$K,4, FALSE)</f>
        <v>41471</v>
      </c>
      <c r="O1114" s="5" t="str">
        <f>VLOOKUP($E1114, [1]Requirements!$A:$K, 5, FALSE)</f>
        <v>2017-07-22 09:28:57</v>
      </c>
      <c r="P1114" s="5" t="str">
        <f>VLOOKUP($E1114, [1]Requirements!$A:$K, 3, FALSE)</f>
        <v>raksharma</v>
      </c>
    </row>
    <row r="1115" spans="1:16" x14ac:dyDescent="0.3">
      <c r="A1115" t="s">
        <v>900</v>
      </c>
      <c r="B1115" t="s">
        <v>305</v>
      </c>
      <c r="C1115" t="s">
        <v>333</v>
      </c>
      <c r="D1115" t="s">
        <v>336</v>
      </c>
      <c r="E1115">
        <v>8465</v>
      </c>
      <c r="F1115" s="4">
        <v>41157</v>
      </c>
      <c r="G1115" s="4" t="str">
        <f>VLOOKUP(E1115, [1]Requirements!$A:$K, 11, FALSE)</f>
        <v>mkgaurav</v>
      </c>
      <c r="H1115" s="4">
        <v>42438</v>
      </c>
      <c r="I1115">
        <v>187305</v>
      </c>
      <c r="J1115" t="s">
        <v>20</v>
      </c>
      <c r="K1115" s="5">
        <v>42438.203113425923</v>
      </c>
      <c r="L1115" s="6">
        <f>VLOOKUP($E1115, [1]Requirements!$A:$K, 6, FALSE)</f>
        <v>6558</v>
      </c>
      <c r="M1115" s="5" t="str">
        <f>VLOOKUP($E1115, [1]Requirements!$A:$K, 2, FALSE)</f>
        <v>QC4212- HHT &amp; IWS&gt;Reflight Bag. Implement "reflight from" and "reflight to" restrictions</v>
      </c>
      <c r="N1115" s="5">
        <f>VLOOKUP($E1115, [1]Requirements!$A:$K,4, FALSE)</f>
        <v>41471</v>
      </c>
      <c r="O1115" s="5" t="str">
        <f>VLOOKUP($E1115, [1]Requirements!$A:$K, 5, FALSE)</f>
        <v>2017-07-22 09:28:57</v>
      </c>
      <c r="P1115" s="5" t="str">
        <f>VLOOKUP($E1115, [1]Requirements!$A:$K, 3, FALSE)</f>
        <v>raksharma</v>
      </c>
    </row>
    <row r="1116" spans="1:16" x14ac:dyDescent="0.3">
      <c r="A1116" t="s">
        <v>900</v>
      </c>
      <c r="B1116" t="s">
        <v>305</v>
      </c>
      <c r="C1116" t="s">
        <v>337</v>
      </c>
      <c r="D1116" t="s">
        <v>338</v>
      </c>
      <c r="E1116">
        <v>8544</v>
      </c>
      <c r="F1116" s="4">
        <v>41157</v>
      </c>
      <c r="G1116" s="4" t="str">
        <f>VLOOKUP(E1116, [1]Requirements!$A:$K, 11, FALSE)</f>
        <v>rgera</v>
      </c>
      <c r="H1116" s="4">
        <v>42416</v>
      </c>
      <c r="I1116">
        <v>184137</v>
      </c>
      <c r="J1116" t="s">
        <v>459</v>
      </c>
      <c r="K1116" s="5">
        <v>42416.553333333337</v>
      </c>
      <c r="L1116" s="6">
        <f>VLOOKUP($E1116, [1]Requirements!$A:$K, 6, FALSE)</f>
        <v>6550</v>
      </c>
      <c r="M1116" s="5" t="str">
        <f>VLOOKUP($E1116, [1]Requirements!$A:$K, 2, FALSE)</f>
        <v>QC4331- IWS&gt;Forward Screens.  Rework of the UI and flow for improvement on all forward screens.</v>
      </c>
      <c r="N1116" s="5">
        <f>VLOOKUP($E1116, [1]Requirements!$A:$K,4, FALSE)</f>
        <v>41471</v>
      </c>
      <c r="O1116" s="5" t="str">
        <f>VLOOKUP($E1116, [1]Requirements!$A:$K, 5, FALSE)</f>
        <v>2017-07-21 10:41:28</v>
      </c>
      <c r="P1116" s="5" t="str">
        <f>VLOOKUP($E1116, [1]Requirements!$A:$K, 3, FALSE)</f>
        <v>raksharma</v>
      </c>
    </row>
    <row r="1117" spans="1:16" x14ac:dyDescent="0.3">
      <c r="A1117" t="s">
        <v>900</v>
      </c>
      <c r="B1117" t="s">
        <v>305</v>
      </c>
      <c r="C1117" t="s">
        <v>337</v>
      </c>
      <c r="D1117" t="s">
        <v>339</v>
      </c>
      <c r="E1117">
        <v>8546</v>
      </c>
      <c r="F1117" s="4">
        <v>41157</v>
      </c>
      <c r="G1117" s="4" t="str">
        <f>VLOOKUP(E1117, [1]Requirements!$A:$K, 11, FALSE)</f>
        <v>rgera</v>
      </c>
      <c r="H1117" s="4">
        <v>42416</v>
      </c>
      <c r="I1117">
        <v>184138</v>
      </c>
      <c r="J1117" t="s">
        <v>459</v>
      </c>
      <c r="K1117" s="5">
        <v>42416.553402777776</v>
      </c>
      <c r="L1117" s="6">
        <f>VLOOKUP($E1117, [1]Requirements!$A:$K, 6, FALSE)</f>
        <v>6550</v>
      </c>
      <c r="M1117" s="5" t="str">
        <f>VLOOKUP($E1117, [1]Requirements!$A:$K, 2, FALSE)</f>
        <v>QC4331- IWS&gt;Forward Screens.  Rework of the UI and flow for improvement on all forward screens.</v>
      </c>
      <c r="N1117" s="5">
        <f>VLOOKUP($E1117, [1]Requirements!$A:$K,4, FALSE)</f>
        <v>41471</v>
      </c>
      <c r="O1117" s="5" t="str">
        <f>VLOOKUP($E1117, [1]Requirements!$A:$K, 5, FALSE)</f>
        <v>2017-07-21 10:41:28</v>
      </c>
      <c r="P1117" s="5" t="str">
        <f>VLOOKUP($E1117, [1]Requirements!$A:$K, 3, FALSE)</f>
        <v>raksharma</v>
      </c>
    </row>
    <row r="1118" spans="1:16" x14ac:dyDescent="0.3">
      <c r="A1118" t="s">
        <v>900</v>
      </c>
      <c r="B1118" t="s">
        <v>305</v>
      </c>
      <c r="C1118" t="s">
        <v>337</v>
      </c>
      <c r="D1118" t="s">
        <v>340</v>
      </c>
      <c r="E1118">
        <v>8547</v>
      </c>
      <c r="F1118" s="4">
        <v>41157</v>
      </c>
      <c r="G1118" s="4" t="str">
        <f>VLOOKUP(E1118, [1]Requirements!$A:$K, 11, FALSE)</f>
        <v>rgera</v>
      </c>
      <c r="H1118" s="4">
        <v>42416</v>
      </c>
      <c r="I1118">
        <v>184139</v>
      </c>
      <c r="J1118" t="s">
        <v>459</v>
      </c>
      <c r="K1118" s="5">
        <v>42416.553483796299</v>
      </c>
      <c r="L1118" s="6">
        <f>VLOOKUP($E1118, [1]Requirements!$A:$K, 6, FALSE)</f>
        <v>6550</v>
      </c>
      <c r="M1118" s="5" t="str">
        <f>VLOOKUP($E1118, [1]Requirements!$A:$K, 2, FALSE)</f>
        <v>QC4331- IWS&gt;Forward Screens.  Rework of the UI and flow for improvement on all forward screens.</v>
      </c>
      <c r="N1118" s="5">
        <f>VLOOKUP($E1118, [1]Requirements!$A:$K,4, FALSE)</f>
        <v>41471</v>
      </c>
      <c r="O1118" s="5" t="str">
        <f>VLOOKUP($E1118, [1]Requirements!$A:$K, 5, FALSE)</f>
        <v>2017-07-21 10:41:28</v>
      </c>
      <c r="P1118" s="5" t="str">
        <f>VLOOKUP($E1118, [1]Requirements!$A:$K, 3, FALSE)</f>
        <v>raksharma</v>
      </c>
    </row>
    <row r="1119" spans="1:16" x14ac:dyDescent="0.3">
      <c r="A1119" t="s">
        <v>900</v>
      </c>
      <c r="B1119" t="s">
        <v>305</v>
      </c>
      <c r="C1119" t="s">
        <v>337</v>
      </c>
      <c r="D1119" t="s">
        <v>341</v>
      </c>
      <c r="E1119">
        <v>8549</v>
      </c>
      <c r="F1119" s="4">
        <v>41157</v>
      </c>
      <c r="G1119" s="4" t="str">
        <f>VLOOKUP(E1119, [1]Requirements!$A:$K, 11, FALSE)</f>
        <v>rgera</v>
      </c>
      <c r="H1119" s="4">
        <v>42416</v>
      </c>
      <c r="I1119">
        <v>184141</v>
      </c>
      <c r="J1119" t="s">
        <v>459</v>
      </c>
      <c r="K1119" s="5">
        <v>42416.553553240738</v>
      </c>
      <c r="L1119" s="6">
        <f>VLOOKUP($E1119, [1]Requirements!$A:$K, 6, FALSE)</f>
        <v>6550</v>
      </c>
      <c r="M1119" s="5" t="str">
        <f>VLOOKUP($E1119, [1]Requirements!$A:$K, 2, FALSE)</f>
        <v>QC4331- IWS&gt;Forward Screens.  Rework of the UI and flow for improvement on all forward screens.</v>
      </c>
      <c r="N1119" s="5">
        <f>VLOOKUP($E1119, [1]Requirements!$A:$K,4, FALSE)</f>
        <v>41471</v>
      </c>
      <c r="O1119" s="5" t="str">
        <f>VLOOKUP($E1119, [1]Requirements!$A:$K, 5, FALSE)</f>
        <v>2017-07-21 10:41:28</v>
      </c>
      <c r="P1119" s="5" t="str">
        <f>VLOOKUP($E1119, [1]Requirements!$A:$K, 3, FALSE)</f>
        <v>raksharma</v>
      </c>
    </row>
    <row r="1120" spans="1:16" x14ac:dyDescent="0.3">
      <c r="A1120" t="s">
        <v>900</v>
      </c>
      <c r="B1120" t="s">
        <v>305</v>
      </c>
      <c r="C1120" t="s">
        <v>716</v>
      </c>
      <c r="D1120" t="s">
        <v>717</v>
      </c>
      <c r="E1120">
        <v>8587</v>
      </c>
      <c r="F1120" s="4">
        <v>41170</v>
      </c>
      <c r="G1120" s="4" t="str">
        <f>VLOOKUP(E1120, [1]Requirements!$A:$K, 11, FALSE)</f>
        <v>rgera</v>
      </c>
      <c r="H1120" s="4">
        <v>42415</v>
      </c>
      <c r="I1120">
        <v>183719</v>
      </c>
      <c r="J1120" t="s">
        <v>20</v>
      </c>
      <c r="K1120" s="5">
        <v>42415.386203703703</v>
      </c>
      <c r="L1120" s="6">
        <f>VLOOKUP($E1120, [1]Requirements!$A:$K, 6, FALSE)</f>
        <v>6558</v>
      </c>
      <c r="M1120" s="5" t="str">
        <f>VLOOKUP($E1120, [1]Requirements!$A:$K, 2, FALSE)</f>
        <v>QC4212- HHT &amp; IWS&gt;Reflight Bag. Implement "reflight from" and "reflight to" restrictions</v>
      </c>
      <c r="N1120" s="5">
        <f>VLOOKUP($E1120, [1]Requirements!$A:$K,4, FALSE)</f>
        <v>41471</v>
      </c>
      <c r="O1120" s="5" t="str">
        <f>VLOOKUP($E1120, [1]Requirements!$A:$K, 5, FALSE)</f>
        <v>2017-07-22 09:28:57</v>
      </c>
      <c r="P1120" s="5" t="str">
        <f>VLOOKUP($E1120, [1]Requirements!$A:$K, 3, FALSE)</f>
        <v>raksharma</v>
      </c>
    </row>
    <row r="1121" spans="1:16" x14ac:dyDescent="0.3">
      <c r="A1121" t="s">
        <v>900</v>
      </c>
      <c r="B1121" t="s">
        <v>305</v>
      </c>
      <c r="C1121" t="s">
        <v>716</v>
      </c>
      <c r="D1121" t="s">
        <v>718</v>
      </c>
      <c r="E1121">
        <v>8588</v>
      </c>
      <c r="F1121" s="4">
        <v>41170</v>
      </c>
      <c r="G1121" s="4" t="str">
        <f>VLOOKUP(E1121, [1]Requirements!$A:$K, 11, FALSE)</f>
        <v>rgera</v>
      </c>
      <c r="H1121" s="4">
        <v>42415</v>
      </c>
      <c r="I1121">
        <v>183720</v>
      </c>
      <c r="J1121" t="s">
        <v>20</v>
      </c>
      <c r="K1121" s="5">
        <v>42415.386319444442</v>
      </c>
      <c r="L1121" s="6">
        <f>VLOOKUP($E1121, [1]Requirements!$A:$K, 6, FALSE)</f>
        <v>6558</v>
      </c>
      <c r="M1121" s="5" t="str">
        <f>VLOOKUP($E1121, [1]Requirements!$A:$K, 2, FALSE)</f>
        <v>QC4212- HHT &amp; IWS&gt;Reflight Bag. Implement "reflight from" and "reflight to" restrictions</v>
      </c>
      <c r="N1121" s="5">
        <f>VLOOKUP($E1121, [1]Requirements!$A:$K,4, FALSE)</f>
        <v>41471</v>
      </c>
      <c r="O1121" s="5" t="str">
        <f>VLOOKUP($E1121, [1]Requirements!$A:$K, 5, FALSE)</f>
        <v>2017-07-22 09:28:57</v>
      </c>
      <c r="P1121" s="5" t="str">
        <f>VLOOKUP($E1121, [1]Requirements!$A:$K, 3, FALSE)</f>
        <v>raksharma</v>
      </c>
    </row>
    <row r="1122" spans="1:16" x14ac:dyDescent="0.3">
      <c r="A1122" t="s">
        <v>900</v>
      </c>
      <c r="B1122" t="s">
        <v>305</v>
      </c>
      <c r="C1122" t="s">
        <v>716</v>
      </c>
      <c r="D1122" t="s">
        <v>719</v>
      </c>
      <c r="E1122">
        <v>8589</v>
      </c>
      <c r="F1122" s="4">
        <v>41170</v>
      </c>
      <c r="G1122" s="4" t="str">
        <f>VLOOKUP(E1122, [1]Requirements!$A:$K, 11, FALSE)</f>
        <v>rgera</v>
      </c>
      <c r="H1122" s="4">
        <v>42415</v>
      </c>
      <c r="I1122">
        <v>183721</v>
      </c>
      <c r="J1122" t="s">
        <v>20</v>
      </c>
      <c r="K1122" s="5">
        <v>42415.386574074073</v>
      </c>
      <c r="L1122" s="6">
        <f>VLOOKUP($E1122, [1]Requirements!$A:$K, 6, FALSE)</f>
        <v>6558</v>
      </c>
      <c r="M1122" s="5" t="str">
        <f>VLOOKUP($E1122, [1]Requirements!$A:$K, 2, FALSE)</f>
        <v>QC4212- HHT &amp; IWS&gt;Reflight Bag. Implement "reflight from" and "reflight to" restrictions</v>
      </c>
      <c r="N1122" s="5">
        <f>VLOOKUP($E1122, [1]Requirements!$A:$K,4, FALSE)</f>
        <v>41471</v>
      </c>
      <c r="O1122" s="5" t="str">
        <f>VLOOKUP($E1122, [1]Requirements!$A:$K, 5, FALSE)</f>
        <v>2017-07-22 09:28:57</v>
      </c>
      <c r="P1122" s="5" t="str">
        <f>VLOOKUP($E1122, [1]Requirements!$A:$K, 3, FALSE)</f>
        <v>raksharma</v>
      </c>
    </row>
    <row r="1123" spans="1:16" x14ac:dyDescent="0.3">
      <c r="A1123" t="s">
        <v>900</v>
      </c>
      <c r="B1123" t="s">
        <v>305</v>
      </c>
      <c r="C1123" t="s">
        <v>342</v>
      </c>
      <c r="D1123" t="s">
        <v>343</v>
      </c>
      <c r="E1123">
        <v>8584</v>
      </c>
      <c r="F1123" s="4">
        <v>41170</v>
      </c>
      <c r="G1123" s="4" t="str">
        <f>VLOOKUP(E1123, [1]Requirements!$A:$K, 11, FALSE)</f>
        <v>rgera</v>
      </c>
      <c r="H1123" s="4">
        <v>42415</v>
      </c>
      <c r="I1123">
        <v>183712</v>
      </c>
      <c r="J1123" t="s">
        <v>20</v>
      </c>
      <c r="K1123" s="5">
        <v>42415.384791666664</v>
      </c>
      <c r="L1123" s="6">
        <f>VLOOKUP($E1123, [1]Requirements!$A:$K, 6, FALSE)</f>
        <v>6558</v>
      </c>
      <c r="M1123" s="5" t="str">
        <f>VLOOKUP($E1123, [1]Requirements!$A:$K, 2, FALSE)</f>
        <v>QC4212- HHT &amp; IWS&gt;Reflight Bag. Implement "reflight from" and "reflight to" restrictions</v>
      </c>
      <c r="N1123" s="5">
        <f>VLOOKUP($E1123, [1]Requirements!$A:$K,4, FALSE)</f>
        <v>41471</v>
      </c>
      <c r="O1123" s="5" t="str">
        <f>VLOOKUP($E1123, [1]Requirements!$A:$K, 5, FALSE)</f>
        <v>2017-07-22 09:28:57</v>
      </c>
      <c r="P1123" s="5" t="str">
        <f>VLOOKUP($E1123, [1]Requirements!$A:$K, 3, FALSE)</f>
        <v>raksharma</v>
      </c>
    </row>
    <row r="1124" spans="1:16" x14ac:dyDescent="0.3">
      <c r="A1124" t="s">
        <v>900</v>
      </c>
      <c r="B1124" t="s">
        <v>305</v>
      </c>
      <c r="C1124" t="s">
        <v>342</v>
      </c>
      <c r="D1124" t="s">
        <v>344</v>
      </c>
      <c r="E1124">
        <v>8585</v>
      </c>
      <c r="F1124" s="4">
        <v>41170</v>
      </c>
      <c r="G1124" s="4" t="str">
        <f>VLOOKUP(E1124, [1]Requirements!$A:$K, 11, FALSE)</f>
        <v>rgera</v>
      </c>
      <c r="H1124" s="4">
        <v>42415</v>
      </c>
      <c r="I1124">
        <v>183713</v>
      </c>
      <c r="J1124" t="s">
        <v>20</v>
      </c>
      <c r="K1124" s="5">
        <v>42415.384872685187</v>
      </c>
      <c r="L1124" s="6">
        <f>VLOOKUP($E1124, [1]Requirements!$A:$K, 6, FALSE)</f>
        <v>6558</v>
      </c>
      <c r="M1124" s="5" t="str">
        <f>VLOOKUP($E1124, [1]Requirements!$A:$K, 2, FALSE)</f>
        <v>QC4212- HHT &amp; IWS&gt;Reflight Bag. Implement "reflight from" and "reflight to" restrictions</v>
      </c>
      <c r="N1124" s="5">
        <f>VLOOKUP($E1124, [1]Requirements!$A:$K,4, FALSE)</f>
        <v>41471</v>
      </c>
      <c r="O1124" s="5" t="str">
        <f>VLOOKUP($E1124, [1]Requirements!$A:$K, 5, FALSE)</f>
        <v>2017-07-22 09:28:57</v>
      </c>
      <c r="P1124" s="5" t="str">
        <f>VLOOKUP($E1124, [1]Requirements!$A:$K, 3, FALSE)</f>
        <v>raksharma</v>
      </c>
    </row>
    <row r="1125" spans="1:16" x14ac:dyDescent="0.3">
      <c r="A1125" t="s">
        <v>900</v>
      </c>
      <c r="B1125" t="s">
        <v>305</v>
      </c>
      <c r="C1125" t="s">
        <v>342</v>
      </c>
      <c r="D1125" t="s">
        <v>345</v>
      </c>
      <c r="E1125">
        <v>8586</v>
      </c>
      <c r="F1125" s="4">
        <v>41170</v>
      </c>
      <c r="G1125" s="4" t="str">
        <f>VLOOKUP(E1125, [1]Requirements!$A:$K, 11, FALSE)</f>
        <v>rgera</v>
      </c>
      <c r="H1125" s="4">
        <v>42415</v>
      </c>
      <c r="I1125">
        <v>183715</v>
      </c>
      <c r="J1125" t="s">
        <v>20</v>
      </c>
      <c r="K1125" s="5">
        <v>42415.384965277779</v>
      </c>
      <c r="L1125" s="6">
        <f>VLOOKUP($E1125, [1]Requirements!$A:$K, 6, FALSE)</f>
        <v>6558</v>
      </c>
      <c r="M1125" s="5" t="str">
        <f>VLOOKUP($E1125, [1]Requirements!$A:$K, 2, FALSE)</f>
        <v>QC4212- HHT &amp; IWS&gt;Reflight Bag. Implement "reflight from" and "reflight to" restrictions</v>
      </c>
      <c r="N1125" s="5">
        <f>VLOOKUP($E1125, [1]Requirements!$A:$K,4, FALSE)</f>
        <v>41471</v>
      </c>
      <c r="O1125" s="5" t="str">
        <f>VLOOKUP($E1125, [1]Requirements!$A:$K, 5, FALSE)</f>
        <v>2017-07-22 09:28:57</v>
      </c>
      <c r="P1125" s="5" t="str">
        <f>VLOOKUP($E1125, [1]Requirements!$A:$K, 3, FALSE)</f>
        <v>raksharma</v>
      </c>
    </row>
    <row r="1126" spans="1:16" x14ac:dyDescent="0.3">
      <c r="A1126" t="s">
        <v>900</v>
      </c>
      <c r="B1126" t="s">
        <v>305</v>
      </c>
      <c r="C1126" t="s">
        <v>720</v>
      </c>
      <c r="D1126" t="s">
        <v>721</v>
      </c>
      <c r="E1126">
        <v>8542</v>
      </c>
      <c r="F1126" s="4">
        <v>41157</v>
      </c>
      <c r="G1126" s="4" t="str">
        <f>VLOOKUP(E1126, [1]Requirements!$A:$K, 11, FALSE)</f>
        <v>rgera</v>
      </c>
      <c r="H1126" s="4">
        <v>42415</v>
      </c>
      <c r="I1126">
        <v>183701</v>
      </c>
      <c r="J1126" t="s">
        <v>20</v>
      </c>
      <c r="K1126" s="5">
        <v>42415.381377314814</v>
      </c>
      <c r="L1126" s="6">
        <f>VLOOKUP($E1126, [1]Requirements!$A:$K, 6, FALSE)</f>
        <v>6550</v>
      </c>
      <c r="M1126" s="5" t="str">
        <f>VLOOKUP($E1126, [1]Requirements!$A:$K, 2, FALSE)</f>
        <v>QC4331- IWS&gt;Forward Screens.  Rework of the UI and flow for improvement on all forward screens.</v>
      </c>
      <c r="N1126" s="5">
        <f>VLOOKUP($E1126, [1]Requirements!$A:$K,4, FALSE)</f>
        <v>41471</v>
      </c>
      <c r="O1126" s="5" t="str">
        <f>VLOOKUP($E1126, [1]Requirements!$A:$K, 5, FALSE)</f>
        <v>2017-07-21 10:41:28</v>
      </c>
      <c r="P1126" s="5" t="str">
        <f>VLOOKUP($E1126, [1]Requirements!$A:$K, 3, FALSE)</f>
        <v>raksharma</v>
      </c>
    </row>
    <row r="1127" spans="1:16" x14ac:dyDescent="0.3">
      <c r="A1127" t="s">
        <v>900</v>
      </c>
      <c r="B1127" t="s">
        <v>305</v>
      </c>
      <c r="C1127" t="s">
        <v>720</v>
      </c>
      <c r="D1127" t="s">
        <v>722</v>
      </c>
      <c r="E1127">
        <v>8545</v>
      </c>
      <c r="F1127" s="4">
        <v>41157</v>
      </c>
      <c r="G1127" s="4" t="str">
        <f>VLOOKUP(E1127, [1]Requirements!$A:$K, 11, FALSE)</f>
        <v>rgera</v>
      </c>
      <c r="H1127" s="4">
        <v>42415</v>
      </c>
      <c r="I1127">
        <v>183702</v>
      </c>
      <c r="J1127" t="s">
        <v>20</v>
      </c>
      <c r="K1127" s="5">
        <v>42415.381435185183</v>
      </c>
      <c r="L1127" s="6">
        <f>VLOOKUP($E1127, [1]Requirements!$A:$K, 6, FALSE)</f>
        <v>6550</v>
      </c>
      <c r="M1127" s="5" t="str">
        <f>VLOOKUP($E1127, [1]Requirements!$A:$K, 2, FALSE)</f>
        <v>QC4331- IWS&gt;Forward Screens.  Rework of the UI and flow for improvement on all forward screens.</v>
      </c>
      <c r="N1127" s="5">
        <f>VLOOKUP($E1127, [1]Requirements!$A:$K,4, FALSE)</f>
        <v>41471</v>
      </c>
      <c r="O1127" s="5" t="str">
        <f>VLOOKUP($E1127, [1]Requirements!$A:$K, 5, FALSE)</f>
        <v>2017-07-21 10:41:28</v>
      </c>
      <c r="P1127" s="5" t="str">
        <f>VLOOKUP($E1127, [1]Requirements!$A:$K, 3, FALSE)</f>
        <v>raksharma</v>
      </c>
    </row>
    <row r="1128" spans="1:16" x14ac:dyDescent="0.3">
      <c r="A1128" t="s">
        <v>900</v>
      </c>
      <c r="B1128" t="s">
        <v>305</v>
      </c>
      <c r="C1128" t="s">
        <v>720</v>
      </c>
      <c r="D1128" t="s">
        <v>723</v>
      </c>
      <c r="E1128">
        <v>8548</v>
      </c>
      <c r="F1128" s="4">
        <v>41157</v>
      </c>
      <c r="G1128" s="4" t="str">
        <f>VLOOKUP(E1128, [1]Requirements!$A:$K, 11, FALSE)</f>
        <v>rgera</v>
      </c>
      <c r="H1128" s="4">
        <v>42415</v>
      </c>
      <c r="I1128">
        <v>183704</v>
      </c>
      <c r="J1128" t="s">
        <v>459</v>
      </c>
      <c r="K1128" s="5">
        <v>42415.381631944445</v>
      </c>
      <c r="L1128" s="6">
        <f>VLOOKUP($E1128, [1]Requirements!$A:$K, 6, FALSE)</f>
        <v>6550</v>
      </c>
      <c r="M1128" s="5" t="str">
        <f>VLOOKUP($E1128, [1]Requirements!$A:$K, 2, FALSE)</f>
        <v>QC4331- IWS&gt;Forward Screens.  Rework of the UI and flow for improvement on all forward screens.</v>
      </c>
      <c r="N1128" s="5">
        <f>VLOOKUP($E1128, [1]Requirements!$A:$K,4, FALSE)</f>
        <v>41471</v>
      </c>
      <c r="O1128" s="5" t="str">
        <f>VLOOKUP($E1128, [1]Requirements!$A:$K, 5, FALSE)</f>
        <v>2017-07-21 10:41:28</v>
      </c>
      <c r="P1128" s="5" t="str">
        <f>VLOOKUP($E1128, [1]Requirements!$A:$K, 3, FALSE)</f>
        <v>raksharma</v>
      </c>
    </row>
    <row r="1129" spans="1:16" x14ac:dyDescent="0.3">
      <c r="A1129" t="s">
        <v>900</v>
      </c>
      <c r="B1129" t="s">
        <v>305</v>
      </c>
      <c r="C1129" t="s">
        <v>724</v>
      </c>
      <c r="D1129" t="s">
        <v>725</v>
      </c>
      <c r="E1129">
        <v>8541</v>
      </c>
      <c r="F1129" s="4">
        <v>41157</v>
      </c>
      <c r="G1129" s="4" t="str">
        <f>VLOOKUP(E1129, [1]Requirements!$A:$K, 11, FALSE)</f>
        <v>rgera</v>
      </c>
      <c r="H1129" s="4">
        <v>42415</v>
      </c>
      <c r="I1129">
        <v>183697</v>
      </c>
      <c r="J1129" t="s">
        <v>20</v>
      </c>
      <c r="K1129" s="5">
        <v>42415.379618055558</v>
      </c>
      <c r="L1129" s="6">
        <f>VLOOKUP($E1129, [1]Requirements!$A:$K, 6, FALSE)</f>
        <v>6550</v>
      </c>
      <c r="M1129" s="5" t="str">
        <f>VLOOKUP($E1129, [1]Requirements!$A:$K, 2, FALSE)</f>
        <v>QC4331- IWS&gt;Forward Screens.  Rework of the UI and flow for improvement on all forward screens.</v>
      </c>
      <c r="N1129" s="5">
        <f>VLOOKUP($E1129, [1]Requirements!$A:$K,4, FALSE)</f>
        <v>41471</v>
      </c>
      <c r="O1129" s="5" t="str">
        <f>VLOOKUP($E1129, [1]Requirements!$A:$K, 5, FALSE)</f>
        <v>2017-07-21 10:41:28</v>
      </c>
      <c r="P1129" s="5" t="str">
        <f>VLOOKUP($E1129, [1]Requirements!$A:$K, 3, FALSE)</f>
        <v>raksharma</v>
      </c>
    </row>
    <row r="1130" spans="1:16" x14ac:dyDescent="0.3">
      <c r="A1130" t="s">
        <v>900</v>
      </c>
      <c r="B1130" t="s">
        <v>305</v>
      </c>
      <c r="C1130" t="s">
        <v>724</v>
      </c>
      <c r="D1130" t="s">
        <v>726</v>
      </c>
      <c r="E1130">
        <v>8543</v>
      </c>
      <c r="F1130" s="4">
        <v>41157</v>
      </c>
      <c r="G1130" s="4" t="str">
        <f>VLOOKUP(E1130, [1]Requirements!$A:$K, 11, FALSE)</f>
        <v>rgera</v>
      </c>
      <c r="H1130" s="4">
        <v>42415</v>
      </c>
      <c r="I1130">
        <v>183698</v>
      </c>
      <c r="J1130" t="s">
        <v>20</v>
      </c>
      <c r="K1130" s="5">
        <v>42415.379733796297</v>
      </c>
      <c r="L1130" s="6">
        <f>VLOOKUP($E1130, [1]Requirements!$A:$K, 6, FALSE)</f>
        <v>6550</v>
      </c>
      <c r="M1130" s="5" t="str">
        <f>VLOOKUP($E1130, [1]Requirements!$A:$K, 2, FALSE)</f>
        <v>QC4331- IWS&gt;Forward Screens.  Rework of the UI and flow for improvement on all forward screens.</v>
      </c>
      <c r="N1130" s="5">
        <f>VLOOKUP($E1130, [1]Requirements!$A:$K,4, FALSE)</f>
        <v>41471</v>
      </c>
      <c r="O1130" s="5" t="str">
        <f>VLOOKUP($E1130, [1]Requirements!$A:$K, 5, FALSE)</f>
        <v>2017-07-21 10:41:28</v>
      </c>
      <c r="P1130" s="5" t="str">
        <f>VLOOKUP($E1130, [1]Requirements!$A:$K, 3, FALSE)</f>
        <v>raksharma</v>
      </c>
    </row>
    <row r="1131" spans="1:16" x14ac:dyDescent="0.3">
      <c r="A1131" t="s">
        <v>900</v>
      </c>
      <c r="B1131" t="s">
        <v>305</v>
      </c>
      <c r="C1131" t="s">
        <v>727</v>
      </c>
      <c r="D1131" t="s">
        <v>728</v>
      </c>
      <c r="E1131">
        <v>8480</v>
      </c>
      <c r="F1131" s="4">
        <v>41157</v>
      </c>
      <c r="G1131" s="4" t="str">
        <f>VLOOKUP(E1131, [1]Requirements!$A:$K, 11, FALSE)</f>
        <v>mkgaurav</v>
      </c>
      <c r="H1131" s="4">
        <v>42416</v>
      </c>
      <c r="I1131">
        <v>183902</v>
      </c>
      <c r="J1131" t="s">
        <v>459</v>
      </c>
      <c r="K1131" s="5">
        <v>42416.183854166666</v>
      </c>
      <c r="L1131" s="6">
        <f>VLOOKUP($E1131, [1]Requirements!$A:$K, 6, FALSE)</f>
        <v>6558</v>
      </c>
      <c r="M1131" s="5" t="str">
        <f>VLOOKUP($E1131, [1]Requirements!$A:$K, 2, FALSE)</f>
        <v>QC4212- HHT &amp; IWS&gt;Reflight Bag. Implement "reflight from" and "reflight to" restrictions</v>
      </c>
      <c r="N1131" s="5">
        <f>VLOOKUP($E1131, [1]Requirements!$A:$K,4, FALSE)</f>
        <v>41471</v>
      </c>
      <c r="O1131" s="5" t="str">
        <f>VLOOKUP($E1131, [1]Requirements!$A:$K, 5, FALSE)</f>
        <v>2017-07-22 09:28:57</v>
      </c>
      <c r="P1131" s="5" t="str">
        <f>VLOOKUP($E1131, [1]Requirements!$A:$K, 3, FALSE)</f>
        <v>raksharma</v>
      </c>
    </row>
    <row r="1132" spans="1:16" x14ac:dyDescent="0.3">
      <c r="A1132" t="s">
        <v>900</v>
      </c>
      <c r="B1132" t="s">
        <v>305</v>
      </c>
      <c r="C1132" t="s">
        <v>727</v>
      </c>
      <c r="D1132" t="s">
        <v>729</v>
      </c>
      <c r="E1132">
        <v>8481</v>
      </c>
      <c r="F1132" s="4">
        <v>41157</v>
      </c>
      <c r="G1132" s="4" t="str">
        <f>VLOOKUP(E1132, [1]Requirements!$A:$K, 11, FALSE)</f>
        <v>mkgaurav</v>
      </c>
      <c r="H1132" s="4">
        <v>42416</v>
      </c>
      <c r="I1132">
        <v>183903</v>
      </c>
      <c r="J1132" t="s">
        <v>459</v>
      </c>
      <c r="K1132" s="5">
        <v>42416.183935185189</v>
      </c>
      <c r="L1132" s="6">
        <f>VLOOKUP($E1132, [1]Requirements!$A:$K, 6, FALSE)</f>
        <v>6558</v>
      </c>
      <c r="M1132" s="5" t="str">
        <f>VLOOKUP($E1132, [1]Requirements!$A:$K, 2, FALSE)</f>
        <v>QC4212- HHT &amp; IWS&gt;Reflight Bag. Implement "reflight from" and "reflight to" restrictions</v>
      </c>
      <c r="N1132" s="5">
        <f>VLOOKUP($E1132, [1]Requirements!$A:$K,4, FALSE)</f>
        <v>41471</v>
      </c>
      <c r="O1132" s="5" t="str">
        <f>VLOOKUP($E1132, [1]Requirements!$A:$K, 5, FALSE)</f>
        <v>2017-07-22 09:28:57</v>
      </c>
      <c r="P1132" s="5" t="str">
        <f>VLOOKUP($E1132, [1]Requirements!$A:$K, 3, FALSE)</f>
        <v>raksharma</v>
      </c>
    </row>
    <row r="1133" spans="1:16" x14ac:dyDescent="0.3">
      <c r="A1133" t="s">
        <v>900</v>
      </c>
      <c r="B1133" t="s">
        <v>305</v>
      </c>
      <c r="C1133" t="s">
        <v>730</v>
      </c>
      <c r="D1133" t="s">
        <v>731</v>
      </c>
      <c r="E1133">
        <v>8458</v>
      </c>
      <c r="F1133" s="4">
        <v>41156</v>
      </c>
      <c r="G1133" s="4" t="str">
        <f>VLOOKUP(E1133, [1]Requirements!$A:$K, 11, FALSE)</f>
        <v>mkgaurav</v>
      </c>
      <c r="H1133" s="4">
        <v>42416</v>
      </c>
      <c r="I1133">
        <v>183904</v>
      </c>
      <c r="J1133" t="s">
        <v>459</v>
      </c>
      <c r="K1133" s="5">
        <v>42416.188321759262</v>
      </c>
      <c r="L1133" s="6">
        <f>VLOOKUP($E1133, [1]Requirements!$A:$K, 6, FALSE)</f>
        <v>6549</v>
      </c>
      <c r="M1133" s="5" t="str">
        <f>VLOOKUP($E1133, [1]Requirements!$A:$K, 2, FALSE)</f>
        <v>QC4308-Rules definition for pre-filling of FW Addresses</v>
      </c>
      <c r="N1133" s="5">
        <f>VLOOKUP($E1133, [1]Requirements!$A:$K,4, FALSE)</f>
        <v>41471</v>
      </c>
      <c r="O1133" s="5" t="str">
        <f>VLOOKUP($E1133, [1]Requirements!$A:$K, 5, FALSE)</f>
        <v>2017-07-22 09:28:48</v>
      </c>
      <c r="P1133" s="5" t="str">
        <f>VLOOKUP($E1133, [1]Requirements!$A:$K, 3, FALSE)</f>
        <v>raksharma</v>
      </c>
    </row>
    <row r="1134" spans="1:16" x14ac:dyDescent="0.3">
      <c r="A1134" t="s">
        <v>900</v>
      </c>
      <c r="B1134" t="s">
        <v>305</v>
      </c>
      <c r="C1134" t="s">
        <v>466</v>
      </c>
      <c r="D1134" t="s">
        <v>467</v>
      </c>
      <c r="E1134">
        <v>8459</v>
      </c>
      <c r="F1134" s="4">
        <v>41156</v>
      </c>
      <c r="G1134" s="4" t="str">
        <f>VLOOKUP(E1134, [1]Requirements!$A:$K, 11, FALSE)</f>
        <v>mkgaurav</v>
      </c>
      <c r="H1134" s="4">
        <v>42416</v>
      </c>
      <c r="I1134">
        <v>183905</v>
      </c>
      <c r="J1134" t="s">
        <v>459</v>
      </c>
      <c r="K1134" s="5">
        <v>42416.188425925924</v>
      </c>
      <c r="L1134" s="6">
        <f>VLOOKUP($E1134, [1]Requirements!$A:$K, 6, FALSE)</f>
        <v>6549</v>
      </c>
      <c r="M1134" s="5" t="str">
        <f>VLOOKUP($E1134, [1]Requirements!$A:$K, 2, FALSE)</f>
        <v>QC4308-Rules definition for pre-filling of FW Addresses</v>
      </c>
      <c r="N1134" s="5">
        <f>VLOOKUP($E1134, [1]Requirements!$A:$K,4, FALSE)</f>
        <v>41471</v>
      </c>
      <c r="O1134" s="5" t="str">
        <f>VLOOKUP($E1134, [1]Requirements!$A:$K, 5, FALSE)</f>
        <v>2017-07-22 09:28:48</v>
      </c>
      <c r="P1134" s="5" t="str">
        <f>VLOOKUP($E1134, [1]Requirements!$A:$K, 3, FALSE)</f>
        <v>raksharma</v>
      </c>
    </row>
    <row r="1135" spans="1:16" x14ac:dyDescent="0.3">
      <c r="A1135" t="s">
        <v>900</v>
      </c>
      <c r="B1135" t="s">
        <v>346</v>
      </c>
      <c r="C1135" t="s">
        <v>347</v>
      </c>
      <c r="D1135" t="s">
        <v>348</v>
      </c>
      <c r="E1135">
        <v>45742</v>
      </c>
      <c r="F1135" s="4">
        <v>42270</v>
      </c>
      <c r="G1135" s="4" t="str">
        <f>VLOOKUP(E1135, [1]Requirements!$A:$K, 11, FALSE)</f>
        <v>mkgaurav</v>
      </c>
      <c r="H1135" s="4">
        <v>42444</v>
      </c>
      <c r="I1135">
        <v>188167</v>
      </c>
      <c r="J1135" t="s">
        <v>20</v>
      </c>
      <c r="K1135" s="5">
        <v>42444.208252314813</v>
      </c>
      <c r="L1135" s="6">
        <f>VLOOKUP($E1135, [1]Requirements!$A:$K, 6, FALSE)</f>
        <v>7420</v>
      </c>
      <c r="M1135" s="5" t="str">
        <f>VLOOKUP($E1135, [1]Requirements!$A:$K, 2, FALSE)</f>
        <v>CR 5986 -&gt;IWS Arrival Flights&gt; New screens to present Arrival Flight information in more details</v>
      </c>
      <c r="N1135" s="5">
        <f>VLOOKUP($E1135, [1]Requirements!$A:$K,4, FALSE)</f>
        <v>42272</v>
      </c>
      <c r="O1135" s="5" t="str">
        <f>VLOOKUP($E1135, [1]Requirements!$A:$K, 5, FALSE)</f>
        <v>2017-08-03 06:57:16</v>
      </c>
      <c r="P1135" s="5" t="str">
        <f>VLOOKUP($E1135, [1]Requirements!$A:$K, 3, FALSE)</f>
        <v>mkgaurav</v>
      </c>
    </row>
    <row r="1136" spans="1:16" x14ac:dyDescent="0.3">
      <c r="A1136" t="s">
        <v>900</v>
      </c>
      <c r="B1136" t="s">
        <v>346</v>
      </c>
      <c r="C1136" t="s">
        <v>347</v>
      </c>
      <c r="D1136" t="s">
        <v>349</v>
      </c>
      <c r="E1136">
        <v>45743</v>
      </c>
      <c r="F1136" s="4">
        <v>42270</v>
      </c>
      <c r="G1136" s="4" t="str">
        <f>VLOOKUP(E1136, [1]Requirements!$A:$K, 11, FALSE)</f>
        <v>mkgaurav</v>
      </c>
      <c r="H1136" s="4">
        <v>42444</v>
      </c>
      <c r="I1136">
        <v>188168</v>
      </c>
      <c r="J1136" t="s">
        <v>20</v>
      </c>
      <c r="K1136" s="5">
        <v>42444.208321759259</v>
      </c>
      <c r="L1136" s="6">
        <f>VLOOKUP($E1136, [1]Requirements!$A:$K, 6, FALSE)</f>
        <v>7420</v>
      </c>
      <c r="M1136" s="5" t="str">
        <f>VLOOKUP($E1136, [1]Requirements!$A:$K, 2, FALSE)</f>
        <v>CR 5986 -&gt;IWS Arrival Flights&gt; New screens to present Arrival Flight information in more details</v>
      </c>
      <c r="N1136" s="5">
        <f>VLOOKUP($E1136, [1]Requirements!$A:$K,4, FALSE)</f>
        <v>42272</v>
      </c>
      <c r="O1136" s="5" t="str">
        <f>VLOOKUP($E1136, [1]Requirements!$A:$K, 5, FALSE)</f>
        <v>2017-08-03 06:57:16</v>
      </c>
      <c r="P1136" s="5" t="str">
        <f>VLOOKUP($E1136, [1]Requirements!$A:$K, 3, FALSE)</f>
        <v>mkgaurav</v>
      </c>
    </row>
    <row r="1137" spans="1:16" x14ac:dyDescent="0.3">
      <c r="A1137" t="s">
        <v>900</v>
      </c>
      <c r="B1137" t="s">
        <v>346</v>
      </c>
      <c r="C1137" t="s">
        <v>347</v>
      </c>
      <c r="D1137" t="s">
        <v>273</v>
      </c>
      <c r="E1137">
        <v>45746</v>
      </c>
      <c r="F1137" s="4">
        <v>42270</v>
      </c>
      <c r="G1137" s="4" t="str">
        <f>VLOOKUP(E1137, [1]Requirements!$A:$K, 11, FALSE)</f>
        <v>mkgaurav</v>
      </c>
      <c r="H1137" s="4">
        <v>42444</v>
      </c>
      <c r="I1137">
        <v>188169</v>
      </c>
      <c r="J1137" t="s">
        <v>20</v>
      </c>
      <c r="K1137" s="5">
        <v>42444.208379629628</v>
      </c>
      <c r="L1137" s="6">
        <f>VLOOKUP($E1137, [1]Requirements!$A:$K, 6, FALSE)</f>
        <v>7420</v>
      </c>
      <c r="M1137" s="5" t="str">
        <f>VLOOKUP($E1137, [1]Requirements!$A:$K, 2, FALSE)</f>
        <v>CR 5986 -&gt;IWS Arrival Flights&gt; New screens to present Arrival Flight information in more details</v>
      </c>
      <c r="N1137" s="5">
        <f>VLOOKUP($E1137, [1]Requirements!$A:$K,4, FALSE)</f>
        <v>42272</v>
      </c>
      <c r="O1137" s="5" t="str">
        <f>VLOOKUP($E1137, [1]Requirements!$A:$K, 5, FALSE)</f>
        <v>2017-08-03 06:57:16</v>
      </c>
      <c r="P1137" s="5" t="str">
        <f>VLOOKUP($E1137, [1]Requirements!$A:$K, 3, FALSE)</f>
        <v>mkgaurav</v>
      </c>
    </row>
    <row r="1138" spans="1:16" x14ac:dyDescent="0.3">
      <c r="A1138" t="s">
        <v>900</v>
      </c>
      <c r="B1138" t="s">
        <v>346</v>
      </c>
      <c r="C1138" t="s">
        <v>347</v>
      </c>
      <c r="D1138" t="s">
        <v>350</v>
      </c>
      <c r="E1138">
        <v>45747</v>
      </c>
      <c r="F1138" s="4">
        <v>42270</v>
      </c>
      <c r="G1138" s="4" t="str">
        <f>VLOOKUP(E1138, [1]Requirements!$A:$K, 11, FALSE)</f>
        <v>mkgaurav</v>
      </c>
      <c r="H1138" s="4">
        <v>42444</v>
      </c>
      <c r="I1138">
        <v>188170</v>
      </c>
      <c r="J1138" t="s">
        <v>20</v>
      </c>
      <c r="K1138" s="5">
        <v>42444.208449074074</v>
      </c>
      <c r="L1138" s="6">
        <f>VLOOKUP($E1138, [1]Requirements!$A:$K, 6, FALSE)</f>
        <v>7420</v>
      </c>
      <c r="M1138" s="5" t="str">
        <f>VLOOKUP($E1138, [1]Requirements!$A:$K, 2, FALSE)</f>
        <v>CR 5986 -&gt;IWS Arrival Flights&gt; New screens to present Arrival Flight information in more details</v>
      </c>
      <c r="N1138" s="5">
        <f>VLOOKUP($E1138, [1]Requirements!$A:$K,4, FALSE)</f>
        <v>42272</v>
      </c>
      <c r="O1138" s="5" t="str">
        <f>VLOOKUP($E1138, [1]Requirements!$A:$K, 5, FALSE)</f>
        <v>2017-08-03 06:57:16</v>
      </c>
      <c r="P1138" s="5" t="str">
        <f>VLOOKUP($E1138, [1]Requirements!$A:$K, 3, FALSE)</f>
        <v>mkgaurav</v>
      </c>
    </row>
    <row r="1139" spans="1:16" x14ac:dyDescent="0.3">
      <c r="A1139" t="s">
        <v>900</v>
      </c>
      <c r="B1139" t="s">
        <v>346</v>
      </c>
      <c r="C1139" t="s">
        <v>347</v>
      </c>
      <c r="D1139" t="s">
        <v>351</v>
      </c>
      <c r="E1139">
        <v>45749</v>
      </c>
      <c r="F1139" s="4">
        <v>42270</v>
      </c>
      <c r="G1139" s="4" t="str">
        <f>VLOOKUP(E1139, [1]Requirements!$A:$K, 11, FALSE)</f>
        <v>mkgaurav</v>
      </c>
      <c r="H1139" s="4">
        <v>42444</v>
      </c>
      <c r="I1139">
        <v>188172</v>
      </c>
      <c r="J1139" t="s">
        <v>20</v>
      </c>
      <c r="K1139" s="5">
        <v>42444.212175925924</v>
      </c>
      <c r="L1139" s="6">
        <f>VLOOKUP($E1139, [1]Requirements!$A:$K, 6, FALSE)</f>
        <v>7420</v>
      </c>
      <c r="M1139" s="5" t="str">
        <f>VLOOKUP($E1139, [1]Requirements!$A:$K, 2, FALSE)</f>
        <v>CR 5986 -&gt;IWS Arrival Flights&gt; New screens to present Arrival Flight information in more details</v>
      </c>
      <c r="N1139" s="5">
        <f>VLOOKUP($E1139, [1]Requirements!$A:$K,4, FALSE)</f>
        <v>42272</v>
      </c>
      <c r="O1139" s="5" t="str">
        <f>VLOOKUP($E1139, [1]Requirements!$A:$K, 5, FALSE)</f>
        <v>2017-08-03 06:57:16</v>
      </c>
      <c r="P1139" s="5" t="str">
        <f>VLOOKUP($E1139, [1]Requirements!$A:$K, 3, FALSE)</f>
        <v>mkgaurav</v>
      </c>
    </row>
    <row r="1140" spans="1:16" x14ac:dyDescent="0.3">
      <c r="A1140" t="s">
        <v>900</v>
      </c>
      <c r="B1140" t="s">
        <v>346</v>
      </c>
      <c r="C1140" t="s">
        <v>352</v>
      </c>
      <c r="D1140" t="s">
        <v>353</v>
      </c>
      <c r="E1140">
        <v>45751</v>
      </c>
      <c r="F1140" s="4">
        <v>42270</v>
      </c>
      <c r="G1140" s="4" t="str">
        <f>VLOOKUP(E1140, [1]Requirements!$A:$K, 11, FALSE)</f>
        <v>mkgaurav</v>
      </c>
      <c r="H1140" s="4">
        <v>42444</v>
      </c>
      <c r="I1140">
        <v>188174</v>
      </c>
      <c r="J1140" t="s">
        <v>20</v>
      </c>
      <c r="K1140" s="5">
        <v>42444.217673611114</v>
      </c>
      <c r="L1140" s="6">
        <f>VLOOKUP($E1140, [1]Requirements!$A:$K, 6, FALSE)</f>
        <v>7420</v>
      </c>
      <c r="M1140" s="5" t="str">
        <f>VLOOKUP($E1140, [1]Requirements!$A:$K, 2, FALSE)</f>
        <v>CR 5986 -&gt;IWS Arrival Flights&gt; New screens to present Arrival Flight information in more details</v>
      </c>
      <c r="N1140" s="5">
        <f>VLOOKUP($E1140, [1]Requirements!$A:$K,4, FALSE)</f>
        <v>42272</v>
      </c>
      <c r="O1140" s="5" t="str">
        <f>VLOOKUP($E1140, [1]Requirements!$A:$K, 5, FALSE)</f>
        <v>2017-08-03 06:57:16</v>
      </c>
      <c r="P1140" s="5" t="str">
        <f>VLOOKUP($E1140, [1]Requirements!$A:$K, 3, FALSE)</f>
        <v>mkgaurav</v>
      </c>
    </row>
    <row r="1141" spans="1:16" x14ac:dyDescent="0.3">
      <c r="A1141" t="s">
        <v>900</v>
      </c>
      <c r="B1141" t="s">
        <v>346</v>
      </c>
      <c r="C1141" t="s">
        <v>352</v>
      </c>
      <c r="D1141" t="s">
        <v>354</v>
      </c>
      <c r="E1141">
        <v>45753</v>
      </c>
      <c r="F1141" s="4">
        <v>42270</v>
      </c>
      <c r="G1141" s="4" t="str">
        <f>VLOOKUP(E1141, [1]Requirements!$A:$K, 11, FALSE)</f>
        <v>mkgaurav</v>
      </c>
      <c r="H1141" s="4">
        <v>42444</v>
      </c>
      <c r="I1141">
        <v>188175</v>
      </c>
      <c r="J1141" t="s">
        <v>20</v>
      </c>
      <c r="K1141" s="5">
        <v>42444.217743055553</v>
      </c>
      <c r="L1141" s="6">
        <f>VLOOKUP($E1141, [1]Requirements!$A:$K, 6, FALSE)</f>
        <v>7420</v>
      </c>
      <c r="M1141" s="5" t="str">
        <f>VLOOKUP($E1141, [1]Requirements!$A:$K, 2, FALSE)</f>
        <v>CR 5986 -&gt;IWS Arrival Flights&gt; New screens to present Arrival Flight information in more details</v>
      </c>
      <c r="N1141" s="5">
        <f>VLOOKUP($E1141, [1]Requirements!$A:$K,4, FALSE)</f>
        <v>42272</v>
      </c>
      <c r="O1141" s="5" t="str">
        <f>VLOOKUP($E1141, [1]Requirements!$A:$K, 5, FALSE)</f>
        <v>2017-08-03 06:57:16</v>
      </c>
      <c r="P1141" s="5" t="str">
        <f>VLOOKUP($E1141, [1]Requirements!$A:$K, 3, FALSE)</f>
        <v>mkgaurav</v>
      </c>
    </row>
    <row r="1142" spans="1:16" x14ac:dyDescent="0.3">
      <c r="A1142" t="s">
        <v>900</v>
      </c>
      <c r="B1142" t="s">
        <v>346</v>
      </c>
      <c r="C1142" t="s">
        <v>352</v>
      </c>
      <c r="D1142" t="s">
        <v>355</v>
      </c>
      <c r="E1142">
        <v>45755</v>
      </c>
      <c r="F1142" s="4">
        <v>42270</v>
      </c>
      <c r="G1142" s="4" t="str">
        <f>VLOOKUP(E1142, [1]Requirements!$A:$K, 11, FALSE)</f>
        <v>mkgaurav</v>
      </c>
      <c r="H1142" s="4">
        <v>42444</v>
      </c>
      <c r="I1142">
        <v>188176</v>
      </c>
      <c r="J1142" t="s">
        <v>20</v>
      </c>
      <c r="K1142" s="5">
        <v>42444.217800925922</v>
      </c>
      <c r="L1142" s="6">
        <f>VLOOKUP($E1142, [1]Requirements!$A:$K, 6, FALSE)</f>
        <v>7420</v>
      </c>
      <c r="M1142" s="5" t="str">
        <f>VLOOKUP($E1142, [1]Requirements!$A:$K, 2, FALSE)</f>
        <v>CR 5986 -&gt;IWS Arrival Flights&gt; New screens to present Arrival Flight information in more details</v>
      </c>
      <c r="N1142" s="5">
        <f>VLOOKUP($E1142, [1]Requirements!$A:$K,4, FALSE)</f>
        <v>42272</v>
      </c>
      <c r="O1142" s="5" t="str">
        <f>VLOOKUP($E1142, [1]Requirements!$A:$K, 5, FALSE)</f>
        <v>2017-08-03 06:57:16</v>
      </c>
      <c r="P1142" s="5" t="str">
        <f>VLOOKUP($E1142, [1]Requirements!$A:$K, 3, FALSE)</f>
        <v>mkgaurav</v>
      </c>
    </row>
    <row r="1143" spans="1:16" x14ac:dyDescent="0.3">
      <c r="A1143" t="s">
        <v>900</v>
      </c>
      <c r="B1143" t="s">
        <v>346</v>
      </c>
      <c r="C1143" t="s">
        <v>352</v>
      </c>
      <c r="D1143" t="s">
        <v>356</v>
      </c>
      <c r="E1143">
        <v>45756</v>
      </c>
      <c r="F1143" s="4">
        <v>42270</v>
      </c>
      <c r="G1143" s="4" t="str">
        <f>VLOOKUP(E1143, [1]Requirements!$A:$K, 11, FALSE)</f>
        <v>mkgaurav</v>
      </c>
      <c r="H1143" s="4">
        <v>42444</v>
      </c>
      <c r="I1143">
        <v>188177</v>
      </c>
      <c r="J1143" t="s">
        <v>20</v>
      </c>
      <c r="K1143" s="5">
        <v>42444.217870370368</v>
      </c>
      <c r="L1143" s="6">
        <f>VLOOKUP($E1143, [1]Requirements!$A:$K, 6, FALSE)</f>
        <v>7420</v>
      </c>
      <c r="M1143" s="5" t="str">
        <f>VLOOKUP($E1143, [1]Requirements!$A:$K, 2, FALSE)</f>
        <v>CR 5986 -&gt;IWS Arrival Flights&gt; New screens to present Arrival Flight information in more details</v>
      </c>
      <c r="N1143" s="5">
        <f>VLOOKUP($E1143, [1]Requirements!$A:$K,4, FALSE)</f>
        <v>42272</v>
      </c>
      <c r="O1143" s="5" t="str">
        <f>VLOOKUP($E1143, [1]Requirements!$A:$K, 5, FALSE)</f>
        <v>2017-08-03 06:57:16</v>
      </c>
      <c r="P1143" s="5" t="str">
        <f>VLOOKUP($E1143, [1]Requirements!$A:$K, 3, FALSE)</f>
        <v>mkgaurav</v>
      </c>
    </row>
    <row r="1144" spans="1:16" x14ac:dyDescent="0.3">
      <c r="A1144" t="s">
        <v>900</v>
      </c>
      <c r="B1144" t="s">
        <v>346</v>
      </c>
      <c r="C1144" t="s">
        <v>352</v>
      </c>
      <c r="D1144" t="s">
        <v>357</v>
      </c>
      <c r="E1144">
        <v>45759</v>
      </c>
      <c r="F1144" s="4">
        <v>42270</v>
      </c>
      <c r="G1144" s="4" t="str">
        <f>VLOOKUP(E1144, [1]Requirements!$A:$K, 11, FALSE)</f>
        <v>mkgaurav</v>
      </c>
      <c r="H1144" s="4">
        <v>42444</v>
      </c>
      <c r="I1144">
        <v>188178</v>
      </c>
      <c r="J1144" t="s">
        <v>20</v>
      </c>
      <c r="K1144" s="5">
        <v>42444.217974537038</v>
      </c>
      <c r="L1144" s="6">
        <f>VLOOKUP($E1144, [1]Requirements!$A:$K, 6, FALSE)</f>
        <v>7420</v>
      </c>
      <c r="M1144" s="5" t="str">
        <f>VLOOKUP($E1144, [1]Requirements!$A:$K, 2, FALSE)</f>
        <v>CR 5986 -&gt;IWS Arrival Flights&gt; New screens to present Arrival Flight information in more details</v>
      </c>
      <c r="N1144" s="5">
        <f>VLOOKUP($E1144, [1]Requirements!$A:$K,4, FALSE)</f>
        <v>42272</v>
      </c>
      <c r="O1144" s="5" t="str">
        <f>VLOOKUP($E1144, [1]Requirements!$A:$K, 5, FALSE)</f>
        <v>2017-08-03 06:57:16</v>
      </c>
      <c r="P1144" s="5" t="str">
        <f>VLOOKUP($E1144, [1]Requirements!$A:$K, 3, FALSE)</f>
        <v>mkgaurav</v>
      </c>
    </row>
    <row r="1145" spans="1:16" x14ac:dyDescent="0.3">
      <c r="A1145" t="s">
        <v>900</v>
      </c>
      <c r="B1145" t="s">
        <v>346</v>
      </c>
      <c r="C1145" t="s">
        <v>358</v>
      </c>
      <c r="D1145" t="s">
        <v>359</v>
      </c>
      <c r="E1145">
        <v>45761</v>
      </c>
      <c r="F1145" s="4">
        <v>42270</v>
      </c>
      <c r="G1145" s="4" t="str">
        <f>VLOOKUP(E1145, [1]Requirements!$A:$K, 11, FALSE)</f>
        <v>mkgaurav</v>
      </c>
      <c r="H1145" s="4">
        <v>42444</v>
      </c>
      <c r="I1145">
        <v>188180</v>
      </c>
      <c r="J1145" t="s">
        <v>20</v>
      </c>
      <c r="K1145" s="5">
        <v>42444.225266203706</v>
      </c>
      <c r="L1145" s="6">
        <f>VLOOKUP($E1145, [1]Requirements!$A:$K, 6, FALSE)</f>
        <v>7420</v>
      </c>
      <c r="M1145" s="5" t="str">
        <f>VLOOKUP($E1145, [1]Requirements!$A:$K, 2, FALSE)</f>
        <v>CR 5986 -&gt;IWS Arrival Flights&gt; New screens to present Arrival Flight information in more details</v>
      </c>
      <c r="N1145" s="5">
        <f>VLOOKUP($E1145, [1]Requirements!$A:$K,4, FALSE)</f>
        <v>42272</v>
      </c>
      <c r="O1145" s="5" t="str">
        <f>VLOOKUP($E1145, [1]Requirements!$A:$K, 5, FALSE)</f>
        <v>2017-08-03 06:57:16</v>
      </c>
      <c r="P1145" s="5" t="str">
        <f>VLOOKUP($E1145, [1]Requirements!$A:$K, 3, FALSE)</f>
        <v>mkgaurav</v>
      </c>
    </row>
    <row r="1146" spans="1:16" x14ac:dyDescent="0.3">
      <c r="A1146" t="s">
        <v>900</v>
      </c>
      <c r="B1146" t="s">
        <v>346</v>
      </c>
      <c r="C1146" t="s">
        <v>358</v>
      </c>
      <c r="D1146" t="s">
        <v>360</v>
      </c>
      <c r="E1146">
        <v>45762</v>
      </c>
      <c r="F1146" s="4">
        <v>42270</v>
      </c>
      <c r="G1146" s="4" t="str">
        <f>VLOOKUP(E1146, [1]Requirements!$A:$K, 11, FALSE)</f>
        <v>mkgaurav</v>
      </c>
      <c r="H1146" s="4">
        <v>42444</v>
      </c>
      <c r="I1146">
        <v>188181</v>
      </c>
      <c r="J1146" t="s">
        <v>20</v>
      </c>
      <c r="K1146" s="5">
        <v>42444.225335648145</v>
      </c>
      <c r="L1146" s="6">
        <f>VLOOKUP($E1146, [1]Requirements!$A:$K, 6, FALSE)</f>
        <v>7420</v>
      </c>
      <c r="M1146" s="5" t="str">
        <f>VLOOKUP($E1146, [1]Requirements!$A:$K, 2, FALSE)</f>
        <v>CR 5986 -&gt;IWS Arrival Flights&gt; New screens to present Arrival Flight information in more details</v>
      </c>
      <c r="N1146" s="5">
        <f>VLOOKUP($E1146, [1]Requirements!$A:$K,4, FALSE)</f>
        <v>42272</v>
      </c>
      <c r="O1146" s="5" t="str">
        <f>VLOOKUP($E1146, [1]Requirements!$A:$K, 5, FALSE)</f>
        <v>2017-08-03 06:57:16</v>
      </c>
      <c r="P1146" s="5" t="str">
        <f>VLOOKUP($E1146, [1]Requirements!$A:$K, 3, FALSE)</f>
        <v>mkgaurav</v>
      </c>
    </row>
    <row r="1147" spans="1:16" x14ac:dyDescent="0.3">
      <c r="A1147" t="s">
        <v>900</v>
      </c>
      <c r="B1147" t="s">
        <v>346</v>
      </c>
      <c r="C1147" t="s">
        <v>358</v>
      </c>
      <c r="D1147" t="s">
        <v>361</v>
      </c>
      <c r="E1147">
        <v>45765</v>
      </c>
      <c r="F1147" s="4">
        <v>42270</v>
      </c>
      <c r="G1147" s="4" t="str">
        <f>VLOOKUP(E1147, [1]Requirements!$A:$K, 11, FALSE)</f>
        <v>mkgaurav</v>
      </c>
      <c r="H1147" s="4">
        <v>42444</v>
      </c>
      <c r="I1147">
        <v>188183</v>
      </c>
      <c r="J1147" t="s">
        <v>20</v>
      </c>
      <c r="K1147" s="5">
        <v>42444.225474537037</v>
      </c>
      <c r="L1147" s="6">
        <f>VLOOKUP($E1147, [1]Requirements!$A:$K, 6, FALSE)</f>
        <v>7420</v>
      </c>
      <c r="M1147" s="5" t="str">
        <f>VLOOKUP($E1147, [1]Requirements!$A:$K, 2, FALSE)</f>
        <v>CR 5986 -&gt;IWS Arrival Flights&gt; New screens to present Arrival Flight information in more details</v>
      </c>
      <c r="N1147" s="5">
        <f>VLOOKUP($E1147, [1]Requirements!$A:$K,4, FALSE)</f>
        <v>42272</v>
      </c>
      <c r="O1147" s="5" t="str">
        <f>VLOOKUP($E1147, [1]Requirements!$A:$K, 5, FALSE)</f>
        <v>2017-08-03 06:57:16</v>
      </c>
      <c r="P1147" s="5" t="str">
        <f>VLOOKUP($E1147, [1]Requirements!$A:$K, 3, FALSE)</f>
        <v>mkgaurav</v>
      </c>
    </row>
    <row r="1148" spans="1:16" x14ac:dyDescent="0.3">
      <c r="A1148" t="s">
        <v>900</v>
      </c>
      <c r="B1148" t="s">
        <v>346</v>
      </c>
      <c r="C1148" t="s">
        <v>362</v>
      </c>
      <c r="D1148" t="s">
        <v>363</v>
      </c>
      <c r="E1148">
        <v>45769</v>
      </c>
      <c r="F1148" s="4">
        <v>42270</v>
      </c>
      <c r="G1148" s="4" t="str">
        <f>VLOOKUP(E1148, [1]Requirements!$A:$K, 11, FALSE)</f>
        <v>mkgaurav</v>
      </c>
      <c r="H1148" s="4">
        <v>42444</v>
      </c>
      <c r="I1148">
        <v>188184</v>
      </c>
      <c r="J1148" t="s">
        <v>20</v>
      </c>
      <c r="K1148" s="5">
        <v>42444.226701388892</v>
      </c>
      <c r="L1148" s="6">
        <f>VLOOKUP($E1148, [1]Requirements!$A:$K, 6, FALSE)</f>
        <v>7420</v>
      </c>
      <c r="M1148" s="5" t="str">
        <f>VLOOKUP($E1148, [1]Requirements!$A:$K, 2, FALSE)</f>
        <v>CR 5986 -&gt;IWS Arrival Flights&gt; New screens to present Arrival Flight information in more details</v>
      </c>
      <c r="N1148" s="5">
        <f>VLOOKUP($E1148, [1]Requirements!$A:$K,4, FALSE)</f>
        <v>42272</v>
      </c>
      <c r="O1148" s="5" t="str">
        <f>VLOOKUP($E1148, [1]Requirements!$A:$K, 5, FALSE)</f>
        <v>2017-08-03 06:57:16</v>
      </c>
      <c r="P1148" s="5" t="str">
        <f>VLOOKUP($E1148, [1]Requirements!$A:$K, 3, FALSE)</f>
        <v>mkgaurav</v>
      </c>
    </row>
    <row r="1149" spans="1:16" x14ac:dyDescent="0.3">
      <c r="A1149" t="s">
        <v>900</v>
      </c>
      <c r="B1149" t="s">
        <v>346</v>
      </c>
      <c r="C1149" t="s">
        <v>362</v>
      </c>
      <c r="D1149" t="s">
        <v>364</v>
      </c>
      <c r="E1149">
        <v>45774</v>
      </c>
      <c r="F1149" s="4">
        <v>42270</v>
      </c>
      <c r="G1149" s="4" t="str">
        <f>VLOOKUP(E1149, [1]Requirements!$A:$K, 11, FALSE)</f>
        <v>mkgaurav</v>
      </c>
      <c r="H1149" s="4">
        <v>42444</v>
      </c>
      <c r="I1149">
        <v>188187</v>
      </c>
      <c r="J1149" t="s">
        <v>20</v>
      </c>
      <c r="K1149" s="5">
        <v>42444.226886574077</v>
      </c>
      <c r="L1149" s="6">
        <f>VLOOKUP($E1149, [1]Requirements!$A:$K, 6, FALSE)</f>
        <v>7420</v>
      </c>
      <c r="M1149" s="5" t="str">
        <f>VLOOKUP($E1149, [1]Requirements!$A:$K, 2, FALSE)</f>
        <v>CR 5986 -&gt;IWS Arrival Flights&gt; New screens to present Arrival Flight information in more details</v>
      </c>
      <c r="N1149" s="5">
        <f>VLOOKUP($E1149, [1]Requirements!$A:$K,4, FALSE)</f>
        <v>42272</v>
      </c>
      <c r="O1149" s="5" t="str">
        <f>VLOOKUP($E1149, [1]Requirements!$A:$K, 5, FALSE)</f>
        <v>2017-08-03 06:57:16</v>
      </c>
      <c r="P1149" s="5" t="str">
        <f>VLOOKUP($E1149, [1]Requirements!$A:$K, 3, FALSE)</f>
        <v>mkgaurav</v>
      </c>
    </row>
    <row r="1150" spans="1:16" x14ac:dyDescent="0.3">
      <c r="A1150" t="s">
        <v>900</v>
      </c>
      <c r="B1150" t="s">
        <v>346</v>
      </c>
      <c r="C1150" t="s">
        <v>362</v>
      </c>
      <c r="D1150" t="s">
        <v>365</v>
      </c>
      <c r="E1150">
        <v>45776</v>
      </c>
      <c r="F1150" s="4">
        <v>42270</v>
      </c>
      <c r="G1150" s="4" t="str">
        <f>VLOOKUP(E1150, [1]Requirements!$A:$K, 11, FALSE)</f>
        <v>mkgaurav</v>
      </c>
      <c r="H1150" s="4">
        <v>42444</v>
      </c>
      <c r="I1150">
        <v>188188</v>
      </c>
      <c r="J1150" t="s">
        <v>20</v>
      </c>
      <c r="K1150" s="5">
        <v>42444.227071759262</v>
      </c>
      <c r="L1150" s="6">
        <f>VLOOKUP($E1150, [1]Requirements!$A:$K, 6, FALSE)</f>
        <v>7420</v>
      </c>
      <c r="M1150" s="5" t="str">
        <f>VLOOKUP($E1150, [1]Requirements!$A:$K, 2, FALSE)</f>
        <v>CR 5986 -&gt;IWS Arrival Flights&gt; New screens to present Arrival Flight information in more details</v>
      </c>
      <c r="N1150" s="5">
        <f>VLOOKUP($E1150, [1]Requirements!$A:$K,4, FALSE)</f>
        <v>42272</v>
      </c>
      <c r="O1150" s="5" t="str">
        <f>VLOOKUP($E1150, [1]Requirements!$A:$K, 5, FALSE)</f>
        <v>2017-08-03 06:57:16</v>
      </c>
      <c r="P1150" s="5" t="str">
        <f>VLOOKUP($E1150, [1]Requirements!$A:$K, 3, FALSE)</f>
        <v>mkgaurav</v>
      </c>
    </row>
    <row r="1151" spans="1:16" x14ac:dyDescent="0.3">
      <c r="A1151" t="s">
        <v>900</v>
      </c>
      <c r="B1151" t="s">
        <v>346</v>
      </c>
      <c r="C1151" t="s">
        <v>366</v>
      </c>
      <c r="D1151" t="s">
        <v>367</v>
      </c>
      <c r="E1151">
        <v>45810</v>
      </c>
      <c r="F1151" s="4">
        <v>42270</v>
      </c>
      <c r="G1151" s="4" t="str">
        <f>VLOOKUP(E1151, [1]Requirements!$A:$K, 11, FALSE)</f>
        <v>mkgaurav</v>
      </c>
      <c r="H1151" s="4">
        <v>42447</v>
      </c>
      <c r="I1151">
        <v>188191</v>
      </c>
      <c r="J1151" t="s">
        <v>20</v>
      </c>
      <c r="K1151" s="5">
        <v>42447.449340277781</v>
      </c>
      <c r="L1151" s="6">
        <f>VLOOKUP($E1151, [1]Requirements!$A:$K, 6, FALSE)</f>
        <v>7420</v>
      </c>
      <c r="M1151" s="5" t="str">
        <f>VLOOKUP($E1151, [1]Requirements!$A:$K, 2, FALSE)</f>
        <v>CR 5986 -&gt;IWS Arrival Flights&gt; New screens to present Arrival Flight information in more details</v>
      </c>
      <c r="N1151" s="5">
        <f>VLOOKUP($E1151, [1]Requirements!$A:$K,4, FALSE)</f>
        <v>42272</v>
      </c>
      <c r="O1151" s="5" t="str">
        <f>VLOOKUP($E1151, [1]Requirements!$A:$K, 5, FALSE)</f>
        <v>2017-08-03 06:57:16</v>
      </c>
      <c r="P1151" s="5" t="str">
        <f>VLOOKUP($E1151, [1]Requirements!$A:$K, 3, FALSE)</f>
        <v>mkgaurav</v>
      </c>
    </row>
    <row r="1152" spans="1:16" x14ac:dyDescent="0.3">
      <c r="A1152" t="s">
        <v>900</v>
      </c>
      <c r="B1152" t="s">
        <v>346</v>
      </c>
      <c r="C1152" t="s">
        <v>366</v>
      </c>
      <c r="D1152" t="s">
        <v>368</v>
      </c>
      <c r="E1152">
        <v>45811</v>
      </c>
      <c r="F1152" s="4">
        <v>42270</v>
      </c>
      <c r="G1152" s="4" t="str">
        <f>VLOOKUP(E1152, [1]Requirements!$A:$K, 11, FALSE)</f>
        <v>mkgaurav</v>
      </c>
      <c r="H1152" s="4">
        <v>42447</v>
      </c>
      <c r="I1152">
        <v>188193</v>
      </c>
      <c r="J1152" t="s">
        <v>20</v>
      </c>
      <c r="K1152" s="5">
        <v>42447.449490740742</v>
      </c>
      <c r="L1152" s="6">
        <f>VLOOKUP($E1152, [1]Requirements!$A:$K, 6, FALSE)</f>
        <v>7420</v>
      </c>
      <c r="M1152" s="5" t="str">
        <f>VLOOKUP($E1152, [1]Requirements!$A:$K, 2, FALSE)</f>
        <v>CR 5986 -&gt;IWS Arrival Flights&gt; New screens to present Arrival Flight information in more details</v>
      </c>
      <c r="N1152" s="5">
        <f>VLOOKUP($E1152, [1]Requirements!$A:$K,4, FALSE)</f>
        <v>42272</v>
      </c>
      <c r="O1152" s="5" t="str">
        <f>VLOOKUP($E1152, [1]Requirements!$A:$K, 5, FALSE)</f>
        <v>2017-08-03 06:57:16</v>
      </c>
      <c r="P1152" s="5" t="str">
        <f>VLOOKUP($E1152, [1]Requirements!$A:$K, 3, FALSE)</f>
        <v>mkgaurav</v>
      </c>
    </row>
    <row r="1153" spans="1:16" x14ac:dyDescent="0.3">
      <c r="A1153" t="s">
        <v>900</v>
      </c>
      <c r="B1153" t="s">
        <v>346</v>
      </c>
      <c r="C1153" t="s">
        <v>366</v>
      </c>
      <c r="D1153" t="s">
        <v>369</v>
      </c>
      <c r="E1153">
        <v>45812</v>
      </c>
      <c r="F1153" s="4">
        <v>42270</v>
      </c>
      <c r="G1153" s="4" t="str">
        <f>VLOOKUP(E1153, [1]Requirements!$A:$K, 11, FALSE)</f>
        <v>mkgaurav</v>
      </c>
      <c r="H1153" s="4">
        <v>42447</v>
      </c>
      <c r="I1153">
        <v>188194</v>
      </c>
      <c r="J1153" t="s">
        <v>20</v>
      </c>
      <c r="K1153" s="5">
        <v>42447.449780092589</v>
      </c>
      <c r="L1153" s="6">
        <f>VLOOKUP($E1153, [1]Requirements!$A:$K, 6, FALSE)</f>
        <v>7420</v>
      </c>
      <c r="M1153" s="5" t="str">
        <f>VLOOKUP($E1153, [1]Requirements!$A:$K, 2, FALSE)</f>
        <v>CR 5986 -&gt;IWS Arrival Flights&gt; New screens to present Arrival Flight information in more details</v>
      </c>
      <c r="N1153" s="5">
        <f>VLOOKUP($E1153, [1]Requirements!$A:$K,4, FALSE)</f>
        <v>42272</v>
      </c>
      <c r="O1153" s="5" t="str">
        <f>VLOOKUP($E1153, [1]Requirements!$A:$K, 5, FALSE)</f>
        <v>2017-08-03 06:57:16</v>
      </c>
      <c r="P1153" s="5" t="str">
        <f>VLOOKUP($E1153, [1]Requirements!$A:$K, 3, FALSE)</f>
        <v>mkgaurav</v>
      </c>
    </row>
    <row r="1154" spans="1:16" x14ac:dyDescent="0.3">
      <c r="A1154" t="s">
        <v>900</v>
      </c>
      <c r="B1154" t="s">
        <v>346</v>
      </c>
      <c r="C1154" t="s">
        <v>366</v>
      </c>
      <c r="D1154" t="s">
        <v>370</v>
      </c>
      <c r="E1154">
        <v>45814</v>
      </c>
      <c r="F1154" s="4">
        <v>42270</v>
      </c>
      <c r="G1154" s="4" t="str">
        <f>VLOOKUP(E1154, [1]Requirements!$A:$K, 11, FALSE)</f>
        <v>mkgaurav</v>
      </c>
      <c r="H1154" s="4">
        <v>42447</v>
      </c>
      <c r="I1154">
        <v>188195</v>
      </c>
      <c r="J1154" t="s">
        <v>20</v>
      </c>
      <c r="K1154" s="5">
        <v>42447.449918981481</v>
      </c>
      <c r="L1154" s="6">
        <f>VLOOKUP($E1154, [1]Requirements!$A:$K, 6, FALSE)</f>
        <v>7420</v>
      </c>
      <c r="M1154" s="5" t="str">
        <f>VLOOKUP($E1154, [1]Requirements!$A:$K, 2, FALSE)</f>
        <v>CR 5986 -&gt;IWS Arrival Flights&gt; New screens to present Arrival Flight information in more details</v>
      </c>
      <c r="N1154" s="5">
        <f>VLOOKUP($E1154, [1]Requirements!$A:$K,4, FALSE)</f>
        <v>42272</v>
      </c>
      <c r="O1154" s="5" t="str">
        <f>VLOOKUP($E1154, [1]Requirements!$A:$K, 5, FALSE)</f>
        <v>2017-08-03 06:57:16</v>
      </c>
      <c r="P1154" s="5" t="str">
        <f>VLOOKUP($E1154, [1]Requirements!$A:$K, 3, FALSE)</f>
        <v>mkgaurav</v>
      </c>
    </row>
    <row r="1155" spans="1:16" x14ac:dyDescent="0.3">
      <c r="A1155" t="s">
        <v>900</v>
      </c>
      <c r="B1155" t="s">
        <v>346</v>
      </c>
      <c r="C1155" t="s">
        <v>366</v>
      </c>
      <c r="D1155" t="s">
        <v>371</v>
      </c>
      <c r="E1155">
        <v>45816</v>
      </c>
      <c r="F1155" s="4">
        <v>42270</v>
      </c>
      <c r="G1155" s="4" t="str">
        <f>VLOOKUP(E1155, [1]Requirements!$A:$K, 11, FALSE)</f>
        <v>mkgaurav</v>
      </c>
      <c r="H1155" s="4">
        <v>42447</v>
      </c>
      <c r="I1155">
        <v>188196</v>
      </c>
      <c r="J1155" t="s">
        <v>20</v>
      </c>
      <c r="K1155" s="5">
        <v>42447.45008101852</v>
      </c>
      <c r="L1155" s="6">
        <f>VLOOKUP($E1155, [1]Requirements!$A:$K, 6, FALSE)</f>
        <v>7420</v>
      </c>
      <c r="M1155" s="5" t="str">
        <f>VLOOKUP($E1155, [1]Requirements!$A:$K, 2, FALSE)</f>
        <v>CR 5986 -&gt;IWS Arrival Flights&gt; New screens to present Arrival Flight information in more details</v>
      </c>
      <c r="N1155" s="5">
        <f>VLOOKUP($E1155, [1]Requirements!$A:$K,4, FALSE)</f>
        <v>42272</v>
      </c>
      <c r="O1155" s="5" t="str">
        <f>VLOOKUP($E1155, [1]Requirements!$A:$K, 5, FALSE)</f>
        <v>2017-08-03 06:57:16</v>
      </c>
      <c r="P1155" s="5" t="str">
        <f>VLOOKUP($E1155, [1]Requirements!$A:$K, 3, FALSE)</f>
        <v>mkgaurav</v>
      </c>
    </row>
    <row r="1156" spans="1:16" x14ac:dyDescent="0.3">
      <c r="A1156" t="s">
        <v>900</v>
      </c>
      <c r="B1156" t="s">
        <v>346</v>
      </c>
      <c r="C1156" t="s">
        <v>372</v>
      </c>
      <c r="D1156" t="s">
        <v>373</v>
      </c>
      <c r="E1156">
        <v>45817</v>
      </c>
      <c r="F1156" s="4">
        <v>42270</v>
      </c>
      <c r="G1156" s="4" t="str">
        <f>VLOOKUP(E1156, [1]Requirements!$A:$K, 11, FALSE)</f>
        <v>mkgaurav</v>
      </c>
      <c r="H1156" s="4">
        <v>42447</v>
      </c>
      <c r="I1156">
        <v>188197</v>
      </c>
      <c r="J1156" t="s">
        <v>20</v>
      </c>
      <c r="K1156" s="5">
        <v>42447.450439814813</v>
      </c>
      <c r="L1156" s="6">
        <f>VLOOKUP($E1156, [1]Requirements!$A:$K, 6, FALSE)</f>
        <v>7420</v>
      </c>
      <c r="M1156" s="5" t="str">
        <f>VLOOKUP($E1156, [1]Requirements!$A:$K, 2, FALSE)</f>
        <v>CR 5986 -&gt;IWS Arrival Flights&gt; New screens to present Arrival Flight information in more details</v>
      </c>
      <c r="N1156" s="5">
        <f>VLOOKUP($E1156, [1]Requirements!$A:$K,4, FALSE)</f>
        <v>42272</v>
      </c>
      <c r="O1156" s="5" t="str">
        <f>VLOOKUP($E1156, [1]Requirements!$A:$K, 5, FALSE)</f>
        <v>2017-08-03 06:57:16</v>
      </c>
      <c r="P1156" s="5" t="str">
        <f>VLOOKUP($E1156, [1]Requirements!$A:$K, 3, FALSE)</f>
        <v>mkgaurav</v>
      </c>
    </row>
    <row r="1157" spans="1:16" x14ac:dyDescent="0.3">
      <c r="A1157" t="s">
        <v>900</v>
      </c>
      <c r="B1157" t="s">
        <v>346</v>
      </c>
      <c r="C1157" t="s">
        <v>372</v>
      </c>
      <c r="D1157" t="s">
        <v>374</v>
      </c>
      <c r="E1157">
        <v>45818</v>
      </c>
      <c r="F1157" s="4">
        <v>42270</v>
      </c>
      <c r="G1157" s="4" t="str">
        <f>VLOOKUP(E1157, [1]Requirements!$A:$K, 11, FALSE)</f>
        <v>mkgaurav</v>
      </c>
      <c r="H1157" s="4">
        <v>42447</v>
      </c>
      <c r="I1157">
        <v>188198</v>
      </c>
      <c r="J1157" t="s">
        <v>20</v>
      </c>
      <c r="K1157" s="5">
        <v>42447.450636574074</v>
      </c>
      <c r="L1157" s="6">
        <f>VLOOKUP($E1157, [1]Requirements!$A:$K, 6, FALSE)</f>
        <v>7420</v>
      </c>
      <c r="M1157" s="5" t="str">
        <f>VLOOKUP($E1157, [1]Requirements!$A:$K, 2, FALSE)</f>
        <v>CR 5986 -&gt;IWS Arrival Flights&gt; New screens to present Arrival Flight information in more details</v>
      </c>
      <c r="N1157" s="5">
        <f>VLOOKUP($E1157, [1]Requirements!$A:$K,4, FALSE)</f>
        <v>42272</v>
      </c>
      <c r="O1157" s="5" t="str">
        <f>VLOOKUP($E1157, [1]Requirements!$A:$K, 5, FALSE)</f>
        <v>2017-08-03 06:57:16</v>
      </c>
      <c r="P1157" s="5" t="str">
        <f>VLOOKUP($E1157, [1]Requirements!$A:$K, 3, FALSE)</f>
        <v>mkgaurav</v>
      </c>
    </row>
    <row r="1158" spans="1:16" x14ac:dyDescent="0.3">
      <c r="A1158" t="s">
        <v>900</v>
      </c>
      <c r="B1158" t="s">
        <v>346</v>
      </c>
      <c r="C1158" t="s">
        <v>372</v>
      </c>
      <c r="D1158" t="s">
        <v>375</v>
      </c>
      <c r="E1158">
        <v>45820</v>
      </c>
      <c r="F1158" s="4">
        <v>42270</v>
      </c>
      <c r="G1158" s="4" t="str">
        <f>VLOOKUP(E1158, [1]Requirements!$A:$K, 11, FALSE)</f>
        <v>mkgaurav</v>
      </c>
      <c r="H1158" s="4">
        <v>42447</v>
      </c>
      <c r="I1158">
        <v>188199</v>
      </c>
      <c r="J1158" t="s">
        <v>20</v>
      </c>
      <c r="K1158" s="5">
        <v>42447.450787037036</v>
      </c>
      <c r="L1158" s="6">
        <f>VLOOKUP($E1158, [1]Requirements!$A:$K, 6, FALSE)</f>
        <v>7420</v>
      </c>
      <c r="M1158" s="5" t="str">
        <f>VLOOKUP($E1158, [1]Requirements!$A:$K, 2, FALSE)</f>
        <v>CR 5986 -&gt;IWS Arrival Flights&gt; New screens to present Arrival Flight information in more details</v>
      </c>
      <c r="N1158" s="5">
        <f>VLOOKUP($E1158, [1]Requirements!$A:$K,4, FALSE)</f>
        <v>42272</v>
      </c>
      <c r="O1158" s="5" t="str">
        <f>VLOOKUP($E1158, [1]Requirements!$A:$K, 5, FALSE)</f>
        <v>2017-08-03 06:57:16</v>
      </c>
      <c r="P1158" s="5" t="str">
        <f>VLOOKUP($E1158, [1]Requirements!$A:$K, 3, FALSE)</f>
        <v>mkgaurav</v>
      </c>
    </row>
    <row r="1159" spans="1:16" x14ac:dyDescent="0.3">
      <c r="A1159" t="s">
        <v>900</v>
      </c>
      <c r="B1159" t="s">
        <v>346</v>
      </c>
      <c r="C1159" t="s">
        <v>372</v>
      </c>
      <c r="D1159" t="s">
        <v>376</v>
      </c>
      <c r="E1159">
        <v>45822</v>
      </c>
      <c r="F1159" s="4">
        <v>42270</v>
      </c>
      <c r="G1159" s="4" t="str">
        <f>VLOOKUP(E1159, [1]Requirements!$A:$K, 11, FALSE)</f>
        <v>mkgaurav</v>
      </c>
      <c r="H1159" s="4">
        <v>42447</v>
      </c>
      <c r="I1159">
        <v>188200</v>
      </c>
      <c r="J1159" t="s">
        <v>20</v>
      </c>
      <c r="K1159" s="5">
        <v>42447.450925925928</v>
      </c>
      <c r="L1159" s="6">
        <f>VLOOKUP($E1159, [1]Requirements!$A:$K, 6, FALSE)</f>
        <v>7420</v>
      </c>
      <c r="M1159" s="5" t="str">
        <f>VLOOKUP($E1159, [1]Requirements!$A:$K, 2, FALSE)</f>
        <v>CR 5986 -&gt;IWS Arrival Flights&gt; New screens to present Arrival Flight information in more details</v>
      </c>
      <c r="N1159" s="5">
        <f>VLOOKUP($E1159, [1]Requirements!$A:$K,4, FALSE)</f>
        <v>42272</v>
      </c>
      <c r="O1159" s="5" t="str">
        <f>VLOOKUP($E1159, [1]Requirements!$A:$K, 5, FALSE)</f>
        <v>2017-08-03 06:57:16</v>
      </c>
      <c r="P1159" s="5" t="str">
        <f>VLOOKUP($E1159, [1]Requirements!$A:$K, 3, FALSE)</f>
        <v>mkgaurav</v>
      </c>
    </row>
    <row r="1160" spans="1:16" x14ac:dyDescent="0.3">
      <c r="A1160" t="s">
        <v>900</v>
      </c>
      <c r="B1160" t="s">
        <v>346</v>
      </c>
      <c r="C1160" t="s">
        <v>372</v>
      </c>
      <c r="D1160" t="s">
        <v>377</v>
      </c>
      <c r="E1160">
        <v>45824</v>
      </c>
      <c r="F1160" s="4">
        <v>42270</v>
      </c>
      <c r="G1160" s="4" t="str">
        <f>VLOOKUP(E1160, [1]Requirements!$A:$K, 11, FALSE)</f>
        <v>mkgaurav</v>
      </c>
      <c r="H1160" s="4">
        <v>42447</v>
      </c>
      <c r="I1160">
        <v>188201</v>
      </c>
      <c r="J1160" t="s">
        <v>20</v>
      </c>
      <c r="K1160" s="5">
        <v>42447.451064814813</v>
      </c>
      <c r="L1160" s="6">
        <f>VLOOKUP($E1160, [1]Requirements!$A:$K, 6, FALSE)</f>
        <v>7420</v>
      </c>
      <c r="M1160" s="5" t="str">
        <f>VLOOKUP($E1160, [1]Requirements!$A:$K, 2, FALSE)</f>
        <v>CR 5986 -&gt;IWS Arrival Flights&gt; New screens to present Arrival Flight information in more details</v>
      </c>
      <c r="N1160" s="5">
        <f>VLOOKUP($E1160, [1]Requirements!$A:$K,4, FALSE)</f>
        <v>42272</v>
      </c>
      <c r="O1160" s="5" t="str">
        <f>VLOOKUP($E1160, [1]Requirements!$A:$K, 5, FALSE)</f>
        <v>2017-08-03 06:57:16</v>
      </c>
      <c r="P1160" s="5" t="str">
        <f>VLOOKUP($E1160, [1]Requirements!$A:$K, 3, FALSE)</f>
        <v>mkgaurav</v>
      </c>
    </row>
    <row r="1161" spans="1:16" x14ac:dyDescent="0.3">
      <c r="A1161" t="s">
        <v>900</v>
      </c>
      <c r="B1161" t="s">
        <v>346</v>
      </c>
      <c r="C1161" t="s">
        <v>372</v>
      </c>
      <c r="D1161" t="s">
        <v>378</v>
      </c>
      <c r="E1161">
        <v>45825</v>
      </c>
      <c r="F1161" s="4">
        <v>42270</v>
      </c>
      <c r="G1161" s="4" t="str">
        <f>VLOOKUP(E1161, [1]Requirements!$A:$K, 11, FALSE)</f>
        <v>mkgaurav</v>
      </c>
      <c r="H1161" s="4">
        <v>42447</v>
      </c>
      <c r="I1161">
        <v>188202</v>
      </c>
      <c r="J1161" t="s">
        <v>20</v>
      </c>
      <c r="K1161" s="5">
        <v>42447.451215277775</v>
      </c>
      <c r="L1161" s="6">
        <f>VLOOKUP($E1161, [1]Requirements!$A:$K, 6, FALSE)</f>
        <v>7420</v>
      </c>
      <c r="M1161" s="5" t="str">
        <f>VLOOKUP($E1161, [1]Requirements!$A:$K, 2, FALSE)</f>
        <v>CR 5986 -&gt;IWS Arrival Flights&gt; New screens to present Arrival Flight information in more details</v>
      </c>
      <c r="N1161" s="5">
        <f>VLOOKUP($E1161, [1]Requirements!$A:$K,4, FALSE)</f>
        <v>42272</v>
      </c>
      <c r="O1161" s="5" t="str">
        <f>VLOOKUP($E1161, [1]Requirements!$A:$K, 5, FALSE)</f>
        <v>2017-08-03 06:57:16</v>
      </c>
      <c r="P1161" s="5" t="str">
        <f>VLOOKUP($E1161, [1]Requirements!$A:$K, 3, FALSE)</f>
        <v>mkgaurav</v>
      </c>
    </row>
    <row r="1162" spans="1:16" x14ac:dyDescent="0.3">
      <c r="A1162" t="s">
        <v>900</v>
      </c>
      <c r="B1162" t="s">
        <v>346</v>
      </c>
      <c r="C1162" t="s">
        <v>379</v>
      </c>
      <c r="D1162" t="s">
        <v>380</v>
      </c>
      <c r="E1162">
        <v>45829</v>
      </c>
      <c r="F1162" s="4">
        <v>42270</v>
      </c>
      <c r="G1162" s="4" t="str">
        <f>VLOOKUP(E1162, [1]Requirements!$A:$K, 11, FALSE)</f>
        <v>mkgaurav</v>
      </c>
      <c r="H1162" s="4">
        <v>42444</v>
      </c>
      <c r="I1162">
        <v>188203</v>
      </c>
      <c r="J1162" t="s">
        <v>20</v>
      </c>
      <c r="K1162" s="5">
        <v>42444.230798611112</v>
      </c>
      <c r="L1162" s="6">
        <f>VLOOKUP($E1162, [1]Requirements!$A:$K, 6, FALSE)</f>
        <v>7420</v>
      </c>
      <c r="M1162" s="5" t="str">
        <f>VLOOKUP($E1162, [1]Requirements!$A:$K, 2, FALSE)</f>
        <v>CR 5986 -&gt;IWS Arrival Flights&gt; New screens to present Arrival Flight information in more details</v>
      </c>
      <c r="N1162" s="5">
        <f>VLOOKUP($E1162, [1]Requirements!$A:$K,4, FALSE)</f>
        <v>42272</v>
      </c>
      <c r="O1162" s="5" t="str">
        <f>VLOOKUP($E1162, [1]Requirements!$A:$K, 5, FALSE)</f>
        <v>2017-08-03 06:57:16</v>
      </c>
      <c r="P1162" s="5" t="str">
        <f>VLOOKUP($E1162, [1]Requirements!$A:$K, 3, FALSE)</f>
        <v>mkgaurav</v>
      </c>
    </row>
    <row r="1163" spans="1:16" x14ac:dyDescent="0.3">
      <c r="A1163" t="s">
        <v>900</v>
      </c>
      <c r="B1163" t="s">
        <v>346</v>
      </c>
      <c r="C1163" t="s">
        <v>379</v>
      </c>
      <c r="D1163" t="s">
        <v>381</v>
      </c>
      <c r="E1163">
        <v>45830</v>
      </c>
      <c r="F1163" s="4">
        <v>42270</v>
      </c>
      <c r="G1163" s="4" t="str">
        <f>VLOOKUP(E1163, [1]Requirements!$A:$K, 11, FALSE)</f>
        <v>mkgaurav</v>
      </c>
      <c r="H1163" s="4">
        <v>42444</v>
      </c>
      <c r="I1163">
        <v>188204</v>
      </c>
      <c r="J1163" t="s">
        <v>20</v>
      </c>
      <c r="K1163" s="5">
        <v>42444.230868055558</v>
      </c>
      <c r="L1163" s="6">
        <f>VLOOKUP($E1163, [1]Requirements!$A:$K, 6, FALSE)</f>
        <v>7420</v>
      </c>
      <c r="M1163" s="5" t="str">
        <f>VLOOKUP($E1163, [1]Requirements!$A:$K, 2, FALSE)</f>
        <v>CR 5986 -&gt;IWS Arrival Flights&gt; New screens to present Arrival Flight information in more details</v>
      </c>
      <c r="N1163" s="5">
        <f>VLOOKUP($E1163, [1]Requirements!$A:$K,4, FALSE)</f>
        <v>42272</v>
      </c>
      <c r="O1163" s="5" t="str">
        <f>VLOOKUP($E1163, [1]Requirements!$A:$K, 5, FALSE)</f>
        <v>2017-08-03 06:57:16</v>
      </c>
      <c r="P1163" s="5" t="str">
        <f>VLOOKUP($E1163, [1]Requirements!$A:$K, 3, FALSE)</f>
        <v>mkgaurav</v>
      </c>
    </row>
    <row r="1164" spans="1:16" x14ac:dyDescent="0.3">
      <c r="A1164" t="s">
        <v>900</v>
      </c>
      <c r="B1164" t="s">
        <v>346</v>
      </c>
      <c r="C1164" t="s">
        <v>379</v>
      </c>
      <c r="D1164" t="s">
        <v>382</v>
      </c>
      <c r="E1164">
        <v>45831</v>
      </c>
      <c r="F1164" s="4">
        <v>42270</v>
      </c>
      <c r="G1164" s="4" t="str">
        <f>VLOOKUP(E1164, [1]Requirements!$A:$K, 11, FALSE)</f>
        <v>mkgaurav</v>
      </c>
      <c r="H1164" s="4">
        <v>42444</v>
      </c>
      <c r="I1164">
        <v>188205</v>
      </c>
      <c r="J1164" t="s">
        <v>20</v>
      </c>
      <c r="K1164" s="5">
        <v>42444.230949074074</v>
      </c>
      <c r="L1164" s="6">
        <f>VLOOKUP($E1164, [1]Requirements!$A:$K, 6, FALSE)</f>
        <v>7420</v>
      </c>
      <c r="M1164" s="5" t="str">
        <f>VLOOKUP($E1164, [1]Requirements!$A:$K, 2, FALSE)</f>
        <v>CR 5986 -&gt;IWS Arrival Flights&gt; New screens to present Arrival Flight information in more details</v>
      </c>
      <c r="N1164" s="5">
        <f>VLOOKUP($E1164, [1]Requirements!$A:$K,4, FALSE)</f>
        <v>42272</v>
      </c>
      <c r="O1164" s="5" t="str">
        <f>VLOOKUP($E1164, [1]Requirements!$A:$K, 5, FALSE)</f>
        <v>2017-08-03 06:57:16</v>
      </c>
      <c r="P1164" s="5" t="str">
        <f>VLOOKUP($E1164, [1]Requirements!$A:$K, 3, FALSE)</f>
        <v>mkgaurav</v>
      </c>
    </row>
    <row r="1165" spans="1:16" x14ac:dyDescent="0.3">
      <c r="A1165" t="s">
        <v>900</v>
      </c>
      <c r="B1165" t="s">
        <v>346</v>
      </c>
      <c r="C1165" t="s">
        <v>393</v>
      </c>
      <c r="D1165" t="s">
        <v>394</v>
      </c>
      <c r="E1165">
        <v>45804</v>
      </c>
      <c r="F1165" s="4">
        <v>42270</v>
      </c>
      <c r="G1165" s="4" t="str">
        <f>VLOOKUP(E1165, [1]Requirements!$A:$K, 11, FALSE)</f>
        <v>mkgaurav</v>
      </c>
      <c r="H1165" s="4">
        <v>42447</v>
      </c>
      <c r="I1165">
        <v>188995</v>
      </c>
      <c r="J1165" t="s">
        <v>20</v>
      </c>
      <c r="K1165" s="5">
        <v>42447.451539351852</v>
      </c>
      <c r="L1165" s="6">
        <f>VLOOKUP($E1165, [1]Requirements!$A:$K, 6, FALSE)</f>
        <v>7420</v>
      </c>
      <c r="M1165" s="5" t="str">
        <f>VLOOKUP($E1165, [1]Requirements!$A:$K, 2, FALSE)</f>
        <v>CR 5986 -&gt;IWS Arrival Flights&gt; New screens to present Arrival Flight information in more details</v>
      </c>
      <c r="N1165" s="5">
        <f>VLOOKUP($E1165, [1]Requirements!$A:$K,4, FALSE)</f>
        <v>42272</v>
      </c>
      <c r="O1165" s="5" t="str">
        <f>VLOOKUP($E1165, [1]Requirements!$A:$K, 5, FALSE)</f>
        <v>2017-08-03 06:57:16</v>
      </c>
      <c r="P1165" s="5" t="str">
        <f>VLOOKUP($E1165, [1]Requirements!$A:$K, 3, FALSE)</f>
        <v>mkgaurav</v>
      </c>
    </row>
    <row r="1166" spans="1:16" x14ac:dyDescent="0.3">
      <c r="A1166" t="s">
        <v>900</v>
      </c>
      <c r="B1166" t="s">
        <v>346</v>
      </c>
      <c r="C1166" t="s">
        <v>393</v>
      </c>
      <c r="D1166" t="s">
        <v>395</v>
      </c>
      <c r="E1166">
        <v>45805</v>
      </c>
      <c r="F1166" s="4">
        <v>42270</v>
      </c>
      <c r="G1166" s="4" t="str">
        <f>VLOOKUP(E1166, [1]Requirements!$A:$K, 11, FALSE)</f>
        <v>mkgaurav</v>
      </c>
      <c r="H1166" s="4">
        <v>42447</v>
      </c>
      <c r="I1166">
        <v>188996</v>
      </c>
      <c r="J1166" t="s">
        <v>20</v>
      </c>
      <c r="K1166" s="5">
        <v>42447.451701388891</v>
      </c>
      <c r="L1166" s="6">
        <f>VLOOKUP($E1166, [1]Requirements!$A:$K, 6, FALSE)</f>
        <v>7420</v>
      </c>
      <c r="M1166" s="5" t="str">
        <f>VLOOKUP($E1166, [1]Requirements!$A:$K, 2, FALSE)</f>
        <v>CR 5986 -&gt;IWS Arrival Flights&gt; New screens to present Arrival Flight information in more details</v>
      </c>
      <c r="N1166" s="5">
        <f>VLOOKUP($E1166, [1]Requirements!$A:$K,4, FALSE)</f>
        <v>42272</v>
      </c>
      <c r="O1166" s="5" t="str">
        <f>VLOOKUP($E1166, [1]Requirements!$A:$K, 5, FALSE)</f>
        <v>2017-08-03 06:57:16</v>
      </c>
      <c r="P1166" s="5" t="str">
        <f>VLOOKUP($E1166, [1]Requirements!$A:$K, 3, FALSE)</f>
        <v>mkgaurav</v>
      </c>
    </row>
    <row r="1167" spans="1:16" x14ac:dyDescent="0.3">
      <c r="A1167" t="s">
        <v>900</v>
      </c>
      <c r="B1167" t="s">
        <v>346</v>
      </c>
      <c r="C1167" t="s">
        <v>393</v>
      </c>
      <c r="D1167" t="s">
        <v>396</v>
      </c>
      <c r="E1167">
        <v>45806</v>
      </c>
      <c r="F1167" s="4">
        <v>42270</v>
      </c>
      <c r="G1167" s="4" t="str">
        <f>VLOOKUP(E1167, [1]Requirements!$A:$K, 11, FALSE)</f>
        <v>mkgaurav</v>
      </c>
      <c r="H1167" s="4">
        <v>42447</v>
      </c>
      <c r="I1167">
        <v>188997</v>
      </c>
      <c r="J1167" t="s">
        <v>20</v>
      </c>
      <c r="K1167" s="5">
        <v>42447.451851851853</v>
      </c>
      <c r="L1167" s="6">
        <f>VLOOKUP($E1167, [1]Requirements!$A:$K, 6, FALSE)</f>
        <v>7420</v>
      </c>
      <c r="M1167" s="5" t="str">
        <f>VLOOKUP($E1167, [1]Requirements!$A:$K, 2, FALSE)</f>
        <v>CR 5986 -&gt;IWS Arrival Flights&gt; New screens to present Arrival Flight information in more details</v>
      </c>
      <c r="N1167" s="5">
        <f>VLOOKUP($E1167, [1]Requirements!$A:$K,4, FALSE)</f>
        <v>42272</v>
      </c>
      <c r="O1167" s="5" t="str">
        <f>VLOOKUP($E1167, [1]Requirements!$A:$K, 5, FALSE)</f>
        <v>2017-08-03 06:57:16</v>
      </c>
      <c r="P1167" s="5" t="str">
        <f>VLOOKUP($E1167, [1]Requirements!$A:$K, 3, FALSE)</f>
        <v>mkgaurav</v>
      </c>
    </row>
    <row r="1168" spans="1:16" x14ac:dyDescent="0.3">
      <c r="A1168" t="s">
        <v>900</v>
      </c>
      <c r="B1168" t="s">
        <v>346</v>
      </c>
      <c r="C1168" t="s">
        <v>393</v>
      </c>
      <c r="D1168" t="s">
        <v>397</v>
      </c>
      <c r="E1168">
        <v>45808</v>
      </c>
      <c r="F1168" s="4">
        <v>42270</v>
      </c>
      <c r="G1168" s="4" t="str">
        <f>VLOOKUP(E1168, [1]Requirements!$A:$K, 11, FALSE)</f>
        <v>mkgaurav</v>
      </c>
      <c r="H1168" s="4">
        <v>42447</v>
      </c>
      <c r="I1168">
        <v>189002</v>
      </c>
      <c r="J1168" t="s">
        <v>20</v>
      </c>
      <c r="K1168" s="5">
        <v>42447.452025462961</v>
      </c>
      <c r="L1168" s="6">
        <f>VLOOKUP($E1168, [1]Requirements!$A:$K, 6, FALSE)</f>
        <v>7420</v>
      </c>
      <c r="M1168" s="5" t="str">
        <f>VLOOKUP($E1168, [1]Requirements!$A:$K, 2, FALSE)</f>
        <v>CR 5986 -&gt;IWS Arrival Flights&gt; New screens to present Arrival Flight information in more details</v>
      </c>
      <c r="N1168" s="5">
        <f>VLOOKUP($E1168, [1]Requirements!$A:$K,4, FALSE)</f>
        <v>42272</v>
      </c>
      <c r="O1168" s="5" t="str">
        <f>VLOOKUP($E1168, [1]Requirements!$A:$K, 5, FALSE)</f>
        <v>2017-08-03 06:57:16</v>
      </c>
      <c r="P1168" s="5" t="str">
        <f>VLOOKUP($E1168, [1]Requirements!$A:$K, 3, FALSE)</f>
        <v>mkgaurav</v>
      </c>
    </row>
    <row r="1169" spans="1:16" x14ac:dyDescent="0.3">
      <c r="A1169" t="s">
        <v>900</v>
      </c>
      <c r="B1169" t="s">
        <v>346</v>
      </c>
      <c r="C1169" t="s">
        <v>642</v>
      </c>
      <c r="D1169" t="s">
        <v>643</v>
      </c>
      <c r="E1169">
        <v>33190</v>
      </c>
      <c r="F1169" s="4">
        <v>42012</v>
      </c>
      <c r="G1169" s="4" t="str">
        <f>VLOOKUP(E1169, [1]Requirements!$A:$K, 11, FALSE)</f>
        <v>atripathi1</v>
      </c>
      <c r="H1169" s="4">
        <v>42426</v>
      </c>
      <c r="I1169">
        <v>186054</v>
      </c>
      <c r="J1169" t="s">
        <v>20</v>
      </c>
      <c r="K1169" s="5">
        <v>42426.298506944448</v>
      </c>
      <c r="L1169" s="6">
        <f>VLOOKUP($E1169, [1]Requirements!$A:$K, 6, FALSE)</f>
        <v>7128</v>
      </c>
      <c r="M1169" s="5" t="str">
        <f>VLOOKUP($E1169, [1]Requirements!$A:$K, 2, FALSE)</f>
        <v>QC 4933 -&gt;Enhancement to deal with BSMs generated by BagConnect</v>
      </c>
      <c r="N1169" s="5">
        <f>VLOOKUP($E1169, [1]Requirements!$A:$K,4, FALSE)</f>
        <v>42037</v>
      </c>
      <c r="O1169" s="5" t="str">
        <f>VLOOKUP($E1169, [1]Requirements!$A:$K, 5, FALSE)</f>
        <v>2017-03-07 07:43:59</v>
      </c>
      <c r="P1169" s="5" t="str">
        <f>VLOOKUP($E1169, [1]Requirements!$A:$K, 3, FALSE)</f>
        <v>mkgaurav</v>
      </c>
    </row>
    <row r="1170" spans="1:16" x14ac:dyDescent="0.3">
      <c r="A1170" t="s">
        <v>900</v>
      </c>
      <c r="B1170" t="s">
        <v>346</v>
      </c>
      <c r="C1170" t="s">
        <v>642</v>
      </c>
      <c r="D1170" t="s">
        <v>644</v>
      </c>
      <c r="E1170">
        <v>33191</v>
      </c>
      <c r="F1170" s="4">
        <v>42012</v>
      </c>
      <c r="G1170" s="4" t="str">
        <f>VLOOKUP(E1170, [1]Requirements!$A:$K, 11, FALSE)</f>
        <v>atripathi1</v>
      </c>
      <c r="H1170" s="4">
        <v>42426</v>
      </c>
      <c r="I1170">
        <v>186055</v>
      </c>
      <c r="J1170" t="s">
        <v>20</v>
      </c>
      <c r="K1170" s="5">
        <v>42426.298576388886</v>
      </c>
      <c r="L1170" s="6">
        <f>VLOOKUP($E1170, [1]Requirements!$A:$K, 6, FALSE)</f>
        <v>7128</v>
      </c>
      <c r="M1170" s="5" t="str">
        <f>VLOOKUP($E1170, [1]Requirements!$A:$K, 2, FALSE)</f>
        <v>QC 4933 -&gt;Enhancement to deal with BSMs generated by BagConnect</v>
      </c>
      <c r="N1170" s="5">
        <f>VLOOKUP($E1170, [1]Requirements!$A:$K,4, FALSE)</f>
        <v>42037</v>
      </c>
      <c r="O1170" s="5" t="str">
        <f>VLOOKUP($E1170, [1]Requirements!$A:$K, 5, FALSE)</f>
        <v>2017-03-07 07:43:59</v>
      </c>
      <c r="P1170" s="5" t="str">
        <f>VLOOKUP($E1170, [1]Requirements!$A:$K, 3, FALSE)</f>
        <v>mkgaurav</v>
      </c>
    </row>
    <row r="1171" spans="1:16" x14ac:dyDescent="0.3">
      <c r="A1171" t="s">
        <v>900</v>
      </c>
      <c r="B1171" t="s">
        <v>346</v>
      </c>
      <c r="C1171" t="s">
        <v>642</v>
      </c>
      <c r="D1171" t="s">
        <v>645</v>
      </c>
      <c r="E1171">
        <v>33193</v>
      </c>
      <c r="F1171" s="4">
        <v>42012</v>
      </c>
      <c r="G1171" s="4" t="str">
        <f>VLOOKUP(E1171, [1]Requirements!$A:$K, 11, FALSE)</f>
        <v>atripathi1</v>
      </c>
      <c r="H1171" s="4">
        <v>42426</v>
      </c>
      <c r="I1171">
        <v>186056</v>
      </c>
      <c r="J1171" t="s">
        <v>20</v>
      </c>
      <c r="K1171" s="5">
        <v>42426.298634259256</v>
      </c>
      <c r="L1171" s="6">
        <f>VLOOKUP($E1171, [1]Requirements!$A:$K, 6, FALSE)</f>
        <v>7128</v>
      </c>
      <c r="M1171" s="5" t="str">
        <f>VLOOKUP($E1171, [1]Requirements!$A:$K, 2, FALSE)</f>
        <v>QC 4933 -&gt;Enhancement to deal with BSMs generated by BagConnect</v>
      </c>
      <c r="N1171" s="5">
        <f>VLOOKUP($E1171, [1]Requirements!$A:$K,4, FALSE)</f>
        <v>42037</v>
      </c>
      <c r="O1171" s="5" t="str">
        <f>VLOOKUP($E1171, [1]Requirements!$A:$K, 5, FALSE)</f>
        <v>2017-03-07 07:43:59</v>
      </c>
      <c r="P1171" s="5" t="str">
        <f>VLOOKUP($E1171, [1]Requirements!$A:$K, 3, FALSE)</f>
        <v>mkgaurav</v>
      </c>
    </row>
    <row r="1172" spans="1:16" x14ac:dyDescent="0.3">
      <c r="A1172" t="s">
        <v>900</v>
      </c>
      <c r="B1172" t="s">
        <v>346</v>
      </c>
      <c r="C1172" t="s">
        <v>642</v>
      </c>
      <c r="D1172" t="s">
        <v>646</v>
      </c>
      <c r="E1172">
        <v>33195</v>
      </c>
      <c r="F1172" s="4">
        <v>42012</v>
      </c>
      <c r="G1172" s="4" t="str">
        <f>VLOOKUP(E1172, [1]Requirements!$A:$K, 11, FALSE)</f>
        <v>atripathi1</v>
      </c>
      <c r="H1172" s="4">
        <v>42426</v>
      </c>
      <c r="I1172">
        <v>186057</v>
      </c>
      <c r="J1172" t="s">
        <v>20</v>
      </c>
      <c r="K1172" s="5">
        <v>42426.298680555556</v>
      </c>
      <c r="L1172" s="6">
        <f>VLOOKUP($E1172, [1]Requirements!$A:$K, 6, FALSE)</f>
        <v>7128</v>
      </c>
      <c r="M1172" s="5" t="str">
        <f>VLOOKUP($E1172, [1]Requirements!$A:$K, 2, FALSE)</f>
        <v>QC 4933 -&gt;Enhancement to deal with BSMs generated by BagConnect</v>
      </c>
      <c r="N1172" s="5">
        <f>VLOOKUP($E1172, [1]Requirements!$A:$K,4, FALSE)</f>
        <v>42037</v>
      </c>
      <c r="O1172" s="5" t="str">
        <f>VLOOKUP($E1172, [1]Requirements!$A:$K, 5, FALSE)</f>
        <v>2017-03-07 07:43:59</v>
      </c>
      <c r="P1172" s="5" t="str">
        <f>VLOOKUP($E1172, [1]Requirements!$A:$K, 3, FALSE)</f>
        <v>mkgaurav</v>
      </c>
    </row>
    <row r="1173" spans="1:16" x14ac:dyDescent="0.3">
      <c r="A1173" t="s">
        <v>900</v>
      </c>
      <c r="B1173" t="s">
        <v>346</v>
      </c>
      <c r="C1173" t="s">
        <v>642</v>
      </c>
      <c r="D1173" t="s">
        <v>647</v>
      </c>
      <c r="E1173">
        <v>33198</v>
      </c>
      <c r="F1173" s="4">
        <v>42012</v>
      </c>
      <c r="G1173" s="4" t="str">
        <f>VLOOKUP(E1173, [1]Requirements!$A:$K, 11, FALSE)</f>
        <v>atripathi1</v>
      </c>
      <c r="H1173" s="4">
        <v>42426</v>
      </c>
      <c r="I1173">
        <v>186058</v>
      </c>
      <c r="J1173" t="s">
        <v>20</v>
      </c>
      <c r="K1173" s="5">
        <v>42426.298738425925</v>
      </c>
      <c r="L1173" s="6">
        <f>VLOOKUP($E1173, [1]Requirements!$A:$K, 6, FALSE)</f>
        <v>7128</v>
      </c>
      <c r="M1173" s="5" t="str">
        <f>VLOOKUP($E1173, [1]Requirements!$A:$K, 2, FALSE)</f>
        <v>QC 4933 -&gt;Enhancement to deal with BSMs generated by BagConnect</v>
      </c>
      <c r="N1173" s="5">
        <f>VLOOKUP($E1173, [1]Requirements!$A:$K,4, FALSE)</f>
        <v>42037</v>
      </c>
      <c r="O1173" s="5" t="str">
        <f>VLOOKUP($E1173, [1]Requirements!$A:$K, 5, FALSE)</f>
        <v>2017-03-07 07:43:59</v>
      </c>
      <c r="P1173" s="5" t="str">
        <f>VLOOKUP($E1173, [1]Requirements!$A:$K, 3, FALSE)</f>
        <v>mkgaurav</v>
      </c>
    </row>
    <row r="1174" spans="1:16" x14ac:dyDescent="0.3">
      <c r="A1174" t="s">
        <v>900</v>
      </c>
      <c r="B1174" t="s">
        <v>346</v>
      </c>
      <c r="C1174" t="s">
        <v>648</v>
      </c>
      <c r="D1174" t="s">
        <v>649</v>
      </c>
      <c r="E1174">
        <v>10062</v>
      </c>
      <c r="F1174" s="4">
        <v>41425</v>
      </c>
      <c r="G1174" s="4" t="str">
        <f>VLOOKUP(E1174, [1]Requirements!$A:$K, 11, FALSE)</f>
        <v>mkgaurav</v>
      </c>
      <c r="H1174" s="4">
        <v>42437</v>
      </c>
      <c r="I1174">
        <v>187164</v>
      </c>
      <c r="J1174" t="s">
        <v>20</v>
      </c>
      <c r="K1174" s="5">
        <v>42437.326018518521</v>
      </c>
      <c r="L1174" s="6">
        <f>VLOOKUP($E1174, [1]Requirements!$A:$K, 6, FALSE)</f>
        <v>6539</v>
      </c>
      <c r="M1174" s="5" t="str">
        <f>VLOOKUP($E1174, [1]Requirements!$A:$K, 2, FALSE)</f>
        <v>Arrival Scanning -&gt; Manage Tracking Locations</v>
      </c>
      <c r="N1174" s="5">
        <f>VLOOKUP($E1174, [1]Requirements!$A:$K,4, FALSE)</f>
        <v>41470</v>
      </c>
      <c r="O1174" s="5" t="str">
        <f>VLOOKUP($E1174, [1]Requirements!$A:$K, 5, FALSE)</f>
        <v>2017-05-18 06:23:04</v>
      </c>
      <c r="P1174" s="5" t="str">
        <f>VLOOKUP($E1174, [1]Requirements!$A:$K, 3, FALSE)</f>
        <v>raksharma</v>
      </c>
    </row>
    <row r="1175" spans="1:16" x14ac:dyDescent="0.3">
      <c r="A1175" t="s">
        <v>900</v>
      </c>
      <c r="B1175" t="s">
        <v>346</v>
      </c>
      <c r="C1175" t="s">
        <v>648</v>
      </c>
      <c r="D1175" t="s">
        <v>650</v>
      </c>
      <c r="E1175">
        <v>10064</v>
      </c>
      <c r="F1175" s="4">
        <v>41425</v>
      </c>
      <c r="G1175" s="4" t="str">
        <f>VLOOKUP(E1175, [1]Requirements!$A:$K, 11, FALSE)</f>
        <v>mkgaurav</v>
      </c>
      <c r="H1175" s="4">
        <v>42437</v>
      </c>
      <c r="I1175">
        <v>187165</v>
      </c>
      <c r="J1175" t="s">
        <v>20</v>
      </c>
      <c r="K1175" s="5">
        <v>42437.32613425926</v>
      </c>
      <c r="L1175" s="6">
        <f>VLOOKUP($E1175, [1]Requirements!$A:$K, 6, FALSE)</f>
        <v>6539</v>
      </c>
      <c r="M1175" s="5" t="str">
        <f>VLOOKUP($E1175, [1]Requirements!$A:$K, 2, FALSE)</f>
        <v>Arrival Scanning -&gt; Manage Tracking Locations</v>
      </c>
      <c r="N1175" s="5">
        <f>VLOOKUP($E1175, [1]Requirements!$A:$K,4, FALSE)</f>
        <v>41470</v>
      </c>
      <c r="O1175" s="5" t="str">
        <f>VLOOKUP($E1175, [1]Requirements!$A:$K, 5, FALSE)</f>
        <v>2017-05-18 06:23:04</v>
      </c>
      <c r="P1175" s="5" t="str">
        <f>VLOOKUP($E1175, [1]Requirements!$A:$K, 3, FALSE)</f>
        <v>raksharma</v>
      </c>
    </row>
    <row r="1176" spans="1:16" x14ac:dyDescent="0.3">
      <c r="A1176" t="s">
        <v>900</v>
      </c>
      <c r="B1176" t="s">
        <v>346</v>
      </c>
      <c r="C1176" t="s">
        <v>648</v>
      </c>
      <c r="D1176" t="s">
        <v>651</v>
      </c>
      <c r="E1176">
        <v>10065</v>
      </c>
      <c r="F1176" s="4">
        <v>41425</v>
      </c>
      <c r="G1176" s="4" t="str">
        <f>VLOOKUP(E1176, [1]Requirements!$A:$K, 11, FALSE)</f>
        <v>mkgaurav</v>
      </c>
      <c r="H1176" s="4">
        <v>42437</v>
      </c>
      <c r="I1176">
        <v>187166</v>
      </c>
      <c r="J1176" t="s">
        <v>20</v>
      </c>
      <c r="K1176" s="5">
        <v>42437.326226851852</v>
      </c>
      <c r="L1176" s="6">
        <f>VLOOKUP($E1176, [1]Requirements!$A:$K, 6, FALSE)</f>
        <v>6539</v>
      </c>
      <c r="M1176" s="5" t="str">
        <f>VLOOKUP($E1176, [1]Requirements!$A:$K, 2, FALSE)</f>
        <v>Arrival Scanning -&gt; Manage Tracking Locations</v>
      </c>
      <c r="N1176" s="5">
        <f>VLOOKUP($E1176, [1]Requirements!$A:$K,4, FALSE)</f>
        <v>41470</v>
      </c>
      <c r="O1176" s="5" t="str">
        <f>VLOOKUP($E1176, [1]Requirements!$A:$K, 5, FALSE)</f>
        <v>2017-05-18 06:23:04</v>
      </c>
      <c r="P1176" s="5" t="str">
        <f>VLOOKUP($E1176, [1]Requirements!$A:$K, 3, FALSE)</f>
        <v>raksharma</v>
      </c>
    </row>
    <row r="1177" spans="1:16" x14ac:dyDescent="0.3">
      <c r="A1177" t="s">
        <v>900</v>
      </c>
      <c r="B1177" t="s">
        <v>346</v>
      </c>
      <c r="C1177" t="s">
        <v>648</v>
      </c>
      <c r="D1177" t="s">
        <v>652</v>
      </c>
      <c r="E1177">
        <v>10066</v>
      </c>
      <c r="F1177" s="4">
        <v>41425</v>
      </c>
      <c r="G1177" s="4" t="str">
        <f>VLOOKUP(E1177, [1]Requirements!$A:$K, 11, FALSE)</f>
        <v>mkgaurav</v>
      </c>
      <c r="H1177" s="4">
        <v>42437</v>
      </c>
      <c r="I1177">
        <v>187167</v>
      </c>
      <c r="J1177" t="s">
        <v>20</v>
      </c>
      <c r="K1177" s="5">
        <v>42437.326296296298</v>
      </c>
      <c r="L1177" s="6">
        <f>VLOOKUP($E1177, [1]Requirements!$A:$K, 6, FALSE)</f>
        <v>6539</v>
      </c>
      <c r="M1177" s="5" t="str">
        <f>VLOOKUP($E1177, [1]Requirements!$A:$K, 2, FALSE)</f>
        <v>Arrival Scanning -&gt; Manage Tracking Locations</v>
      </c>
      <c r="N1177" s="5">
        <f>VLOOKUP($E1177, [1]Requirements!$A:$K,4, FALSE)</f>
        <v>41470</v>
      </c>
      <c r="O1177" s="5" t="str">
        <f>VLOOKUP($E1177, [1]Requirements!$A:$K, 5, FALSE)</f>
        <v>2017-05-18 06:23:04</v>
      </c>
      <c r="P1177" s="5" t="str">
        <f>VLOOKUP($E1177, [1]Requirements!$A:$K, 3, FALSE)</f>
        <v>raksharma</v>
      </c>
    </row>
    <row r="1178" spans="1:16" x14ac:dyDescent="0.3">
      <c r="A1178" t="s">
        <v>900</v>
      </c>
      <c r="B1178" t="s">
        <v>346</v>
      </c>
      <c r="C1178" t="s">
        <v>648</v>
      </c>
      <c r="D1178" t="s">
        <v>653</v>
      </c>
      <c r="E1178">
        <v>10067</v>
      </c>
      <c r="F1178" s="4">
        <v>41425</v>
      </c>
      <c r="G1178" s="4" t="str">
        <f>VLOOKUP(E1178, [1]Requirements!$A:$K, 11, FALSE)</f>
        <v>mkgaurav</v>
      </c>
      <c r="H1178" s="4">
        <v>42437</v>
      </c>
      <c r="I1178">
        <v>187168</v>
      </c>
      <c r="J1178" t="s">
        <v>20</v>
      </c>
      <c r="K1178" s="5">
        <v>42437.326354166667</v>
      </c>
      <c r="L1178" s="6">
        <f>VLOOKUP($E1178, [1]Requirements!$A:$K, 6, FALSE)</f>
        <v>6539</v>
      </c>
      <c r="M1178" s="5" t="str">
        <f>VLOOKUP($E1178, [1]Requirements!$A:$K, 2, FALSE)</f>
        <v>Arrival Scanning -&gt; Manage Tracking Locations</v>
      </c>
      <c r="N1178" s="5">
        <f>VLOOKUP($E1178, [1]Requirements!$A:$K,4, FALSE)</f>
        <v>41470</v>
      </c>
      <c r="O1178" s="5" t="str">
        <f>VLOOKUP($E1178, [1]Requirements!$A:$K, 5, FALSE)</f>
        <v>2017-05-18 06:23:04</v>
      </c>
      <c r="P1178" s="5" t="str">
        <f>VLOOKUP($E1178, [1]Requirements!$A:$K, 3, FALSE)</f>
        <v>raksharma</v>
      </c>
    </row>
    <row r="1179" spans="1:16" x14ac:dyDescent="0.3">
      <c r="A1179" t="s">
        <v>900</v>
      </c>
      <c r="B1179" t="s">
        <v>346</v>
      </c>
      <c r="C1179" t="s">
        <v>648</v>
      </c>
      <c r="D1179" t="s">
        <v>654</v>
      </c>
      <c r="E1179">
        <v>10070</v>
      </c>
      <c r="F1179" s="4">
        <v>41425</v>
      </c>
      <c r="G1179" s="4" t="str">
        <f>VLOOKUP(E1179, [1]Requirements!$A:$K, 11, FALSE)</f>
        <v>mkgaurav</v>
      </c>
      <c r="H1179" s="4">
        <v>42437</v>
      </c>
      <c r="I1179">
        <v>187169</v>
      </c>
      <c r="J1179" t="s">
        <v>20</v>
      </c>
      <c r="K1179" s="5">
        <v>42437.326423611114</v>
      </c>
      <c r="L1179" s="6">
        <f>VLOOKUP($E1179, [1]Requirements!$A:$K, 6, FALSE)</f>
        <v>6539</v>
      </c>
      <c r="M1179" s="5" t="str">
        <f>VLOOKUP($E1179, [1]Requirements!$A:$K, 2, FALSE)</f>
        <v>Arrival Scanning -&gt; Manage Tracking Locations</v>
      </c>
      <c r="N1179" s="5">
        <f>VLOOKUP($E1179, [1]Requirements!$A:$K,4, FALSE)</f>
        <v>41470</v>
      </c>
      <c r="O1179" s="5" t="str">
        <f>VLOOKUP($E1179, [1]Requirements!$A:$K, 5, FALSE)</f>
        <v>2017-05-18 06:23:04</v>
      </c>
      <c r="P1179" s="5" t="str">
        <f>VLOOKUP($E1179, [1]Requirements!$A:$K, 3, FALSE)</f>
        <v>raksharma</v>
      </c>
    </row>
    <row r="1180" spans="1:16" x14ac:dyDescent="0.3">
      <c r="A1180" t="s">
        <v>900</v>
      </c>
      <c r="B1180" t="s">
        <v>346</v>
      </c>
      <c r="C1180" t="s">
        <v>648</v>
      </c>
      <c r="D1180" t="s">
        <v>655</v>
      </c>
      <c r="E1180">
        <v>10071</v>
      </c>
      <c r="F1180" s="4">
        <v>41425</v>
      </c>
      <c r="G1180" s="4" t="str">
        <f>VLOOKUP(E1180, [1]Requirements!$A:$K, 11, FALSE)</f>
        <v>mkgaurav</v>
      </c>
      <c r="H1180" s="4">
        <v>42437</v>
      </c>
      <c r="I1180">
        <v>187170</v>
      </c>
      <c r="J1180" t="s">
        <v>20</v>
      </c>
      <c r="K1180" s="5">
        <v>42437.328032407408</v>
      </c>
      <c r="L1180" s="6">
        <f>VLOOKUP($E1180, [1]Requirements!$A:$K, 6, FALSE)</f>
        <v>6539</v>
      </c>
      <c r="M1180" s="5" t="str">
        <f>VLOOKUP($E1180, [1]Requirements!$A:$K, 2, FALSE)</f>
        <v>Arrival Scanning -&gt; Manage Tracking Locations</v>
      </c>
      <c r="N1180" s="5">
        <f>VLOOKUP($E1180, [1]Requirements!$A:$K,4, FALSE)</f>
        <v>41470</v>
      </c>
      <c r="O1180" s="5" t="str">
        <f>VLOOKUP($E1180, [1]Requirements!$A:$K, 5, FALSE)</f>
        <v>2017-05-18 06:23:04</v>
      </c>
      <c r="P1180" s="5" t="str">
        <f>VLOOKUP($E1180, [1]Requirements!$A:$K, 3, FALSE)</f>
        <v>raksharma</v>
      </c>
    </row>
    <row r="1181" spans="1:16" x14ac:dyDescent="0.3">
      <c r="A1181" t="s">
        <v>900</v>
      </c>
      <c r="B1181" t="s">
        <v>346</v>
      </c>
      <c r="C1181" t="s">
        <v>648</v>
      </c>
      <c r="D1181" t="s">
        <v>656</v>
      </c>
      <c r="E1181">
        <v>10072</v>
      </c>
      <c r="F1181" s="4">
        <v>41425</v>
      </c>
      <c r="G1181" s="4" t="str">
        <f>VLOOKUP(E1181, [1]Requirements!$A:$K, 11, FALSE)</f>
        <v>mkgaurav</v>
      </c>
      <c r="H1181" s="4">
        <v>42437</v>
      </c>
      <c r="I1181">
        <v>187171</v>
      </c>
      <c r="J1181" t="s">
        <v>20</v>
      </c>
      <c r="K1181" s="5">
        <v>42437.328958333332</v>
      </c>
      <c r="L1181" s="6">
        <f>VLOOKUP($E1181, [1]Requirements!$A:$K, 6, FALSE)</f>
        <v>6539</v>
      </c>
      <c r="M1181" s="5" t="str">
        <f>VLOOKUP($E1181, [1]Requirements!$A:$K, 2, FALSE)</f>
        <v>Arrival Scanning -&gt; Manage Tracking Locations</v>
      </c>
      <c r="N1181" s="5">
        <f>VLOOKUP($E1181, [1]Requirements!$A:$K,4, FALSE)</f>
        <v>41470</v>
      </c>
      <c r="O1181" s="5" t="str">
        <f>VLOOKUP($E1181, [1]Requirements!$A:$K, 5, FALSE)</f>
        <v>2017-05-18 06:23:04</v>
      </c>
      <c r="P1181" s="5" t="str">
        <f>VLOOKUP($E1181, [1]Requirements!$A:$K, 3, FALSE)</f>
        <v>raksharma</v>
      </c>
    </row>
    <row r="1182" spans="1:16" x14ac:dyDescent="0.3">
      <c r="A1182" t="s">
        <v>900</v>
      </c>
      <c r="B1182" t="s">
        <v>346</v>
      </c>
      <c r="C1182" t="s">
        <v>648</v>
      </c>
      <c r="D1182" t="s">
        <v>657</v>
      </c>
      <c r="E1182">
        <v>10073</v>
      </c>
      <c r="F1182" s="4">
        <v>41425</v>
      </c>
      <c r="G1182" s="4" t="str">
        <f>VLOOKUP(E1182, [1]Requirements!$A:$K, 11, FALSE)</f>
        <v>mkgaurav</v>
      </c>
      <c r="H1182" s="4">
        <v>42437</v>
      </c>
      <c r="I1182">
        <v>187172</v>
      </c>
      <c r="J1182" t="s">
        <v>20</v>
      </c>
      <c r="K1182" s="5">
        <v>42437.329050925924</v>
      </c>
      <c r="L1182" s="6">
        <f>VLOOKUP($E1182, [1]Requirements!$A:$K, 6, FALSE)</f>
        <v>6539</v>
      </c>
      <c r="M1182" s="5" t="str">
        <f>VLOOKUP($E1182, [1]Requirements!$A:$K, 2, FALSE)</f>
        <v>Arrival Scanning -&gt; Manage Tracking Locations</v>
      </c>
      <c r="N1182" s="5">
        <f>VLOOKUP($E1182, [1]Requirements!$A:$K,4, FALSE)</f>
        <v>41470</v>
      </c>
      <c r="O1182" s="5" t="str">
        <f>VLOOKUP($E1182, [1]Requirements!$A:$K, 5, FALSE)</f>
        <v>2017-05-18 06:23:04</v>
      </c>
      <c r="P1182" s="5" t="str">
        <f>VLOOKUP($E1182, [1]Requirements!$A:$K, 3, FALSE)</f>
        <v>raksharma</v>
      </c>
    </row>
    <row r="1183" spans="1:16" x14ac:dyDescent="0.3">
      <c r="A1183" t="s">
        <v>900</v>
      </c>
      <c r="B1183" t="s">
        <v>346</v>
      </c>
      <c r="C1183" t="s">
        <v>648</v>
      </c>
      <c r="D1183" t="s">
        <v>658</v>
      </c>
      <c r="E1183">
        <v>10074</v>
      </c>
      <c r="F1183" s="4">
        <v>41425</v>
      </c>
      <c r="G1183" s="4" t="str">
        <f>VLOOKUP(E1183, [1]Requirements!$A:$K, 11, FALSE)</f>
        <v>mkgaurav</v>
      </c>
      <c r="H1183" s="4">
        <v>42437</v>
      </c>
      <c r="I1183">
        <v>187173</v>
      </c>
      <c r="J1183" t="s">
        <v>20</v>
      </c>
      <c r="K1183" s="5">
        <v>42437.329143518517</v>
      </c>
      <c r="L1183" s="6">
        <f>VLOOKUP($E1183, [1]Requirements!$A:$K, 6, FALSE)</f>
        <v>6539</v>
      </c>
      <c r="M1183" s="5" t="str">
        <f>VLOOKUP($E1183, [1]Requirements!$A:$K, 2, FALSE)</f>
        <v>Arrival Scanning -&gt; Manage Tracking Locations</v>
      </c>
      <c r="N1183" s="5">
        <f>VLOOKUP($E1183, [1]Requirements!$A:$K,4, FALSE)</f>
        <v>41470</v>
      </c>
      <c r="O1183" s="5" t="str">
        <f>VLOOKUP($E1183, [1]Requirements!$A:$K, 5, FALSE)</f>
        <v>2017-05-18 06:23:04</v>
      </c>
      <c r="P1183" s="5" t="str">
        <f>VLOOKUP($E1183, [1]Requirements!$A:$K, 3, FALSE)</f>
        <v>raksharma</v>
      </c>
    </row>
    <row r="1184" spans="1:16" x14ac:dyDescent="0.3">
      <c r="A1184" t="s">
        <v>900</v>
      </c>
      <c r="B1184" t="s">
        <v>346</v>
      </c>
      <c r="C1184" t="s">
        <v>648</v>
      </c>
      <c r="D1184" t="s">
        <v>659</v>
      </c>
      <c r="E1184">
        <v>10075</v>
      </c>
      <c r="F1184" s="4">
        <v>41425</v>
      </c>
      <c r="G1184" s="4" t="str">
        <f>VLOOKUP(E1184, [1]Requirements!$A:$K, 11, FALSE)</f>
        <v>mkgaurav</v>
      </c>
      <c r="H1184" s="4">
        <v>42437</v>
      </c>
      <c r="I1184">
        <v>187174</v>
      </c>
      <c r="J1184" t="s">
        <v>20</v>
      </c>
      <c r="K1184" s="5">
        <v>42437.329212962963</v>
      </c>
      <c r="L1184" s="6">
        <f>VLOOKUP($E1184, [1]Requirements!$A:$K, 6, FALSE)</f>
        <v>6539</v>
      </c>
      <c r="M1184" s="5" t="str">
        <f>VLOOKUP($E1184, [1]Requirements!$A:$K, 2, FALSE)</f>
        <v>Arrival Scanning -&gt; Manage Tracking Locations</v>
      </c>
      <c r="N1184" s="5">
        <f>VLOOKUP($E1184, [1]Requirements!$A:$K,4, FALSE)</f>
        <v>41470</v>
      </c>
      <c r="O1184" s="5" t="str">
        <f>VLOOKUP($E1184, [1]Requirements!$A:$K, 5, FALSE)</f>
        <v>2017-05-18 06:23:04</v>
      </c>
      <c r="P1184" s="5" t="str">
        <f>VLOOKUP($E1184, [1]Requirements!$A:$K, 3, FALSE)</f>
        <v>raksharma</v>
      </c>
    </row>
    <row r="1185" spans="1:16" x14ac:dyDescent="0.3">
      <c r="A1185" t="s">
        <v>900</v>
      </c>
      <c r="B1185" t="s">
        <v>346</v>
      </c>
      <c r="C1185" t="s">
        <v>648</v>
      </c>
      <c r="D1185" t="s">
        <v>660</v>
      </c>
      <c r="E1185">
        <v>10076</v>
      </c>
      <c r="F1185" s="4">
        <v>41425</v>
      </c>
      <c r="G1185" s="4" t="str">
        <f>VLOOKUP(E1185, [1]Requirements!$A:$K, 11, FALSE)</f>
        <v>mkgaurav</v>
      </c>
      <c r="H1185" s="4">
        <v>42437</v>
      </c>
      <c r="I1185">
        <v>187175</v>
      </c>
      <c r="J1185" t="s">
        <v>20</v>
      </c>
      <c r="K1185" s="5">
        <v>42437.329293981478</v>
      </c>
      <c r="L1185" s="6">
        <f>VLOOKUP($E1185, [1]Requirements!$A:$K, 6, FALSE)</f>
        <v>6539</v>
      </c>
      <c r="M1185" s="5" t="str">
        <f>VLOOKUP($E1185, [1]Requirements!$A:$K, 2, FALSE)</f>
        <v>Arrival Scanning -&gt; Manage Tracking Locations</v>
      </c>
      <c r="N1185" s="5">
        <f>VLOOKUP($E1185, [1]Requirements!$A:$K,4, FALSE)</f>
        <v>41470</v>
      </c>
      <c r="O1185" s="5" t="str">
        <f>VLOOKUP($E1185, [1]Requirements!$A:$K, 5, FALSE)</f>
        <v>2017-05-18 06:23:04</v>
      </c>
      <c r="P1185" s="5" t="str">
        <f>VLOOKUP($E1185, [1]Requirements!$A:$K, 3, FALSE)</f>
        <v>raksharma</v>
      </c>
    </row>
    <row r="1186" spans="1:16" x14ac:dyDescent="0.3">
      <c r="A1186" t="s">
        <v>900</v>
      </c>
      <c r="B1186" t="s">
        <v>346</v>
      </c>
      <c r="C1186" t="s">
        <v>648</v>
      </c>
      <c r="D1186" t="s">
        <v>661</v>
      </c>
      <c r="E1186">
        <v>10077</v>
      </c>
      <c r="F1186" s="4">
        <v>41425</v>
      </c>
      <c r="G1186" s="4" t="str">
        <f>VLOOKUP(E1186, [1]Requirements!$A:$K, 11, FALSE)</f>
        <v>mkgaurav</v>
      </c>
      <c r="H1186" s="4">
        <v>42437</v>
      </c>
      <c r="I1186">
        <v>187176</v>
      </c>
      <c r="J1186" t="s">
        <v>20</v>
      </c>
      <c r="K1186" s="5">
        <v>42437.329421296294</v>
      </c>
      <c r="L1186" s="6">
        <f>VLOOKUP($E1186, [1]Requirements!$A:$K, 6, FALSE)</f>
        <v>6539</v>
      </c>
      <c r="M1186" s="5" t="str">
        <f>VLOOKUP($E1186, [1]Requirements!$A:$K, 2, FALSE)</f>
        <v>Arrival Scanning -&gt; Manage Tracking Locations</v>
      </c>
      <c r="N1186" s="5">
        <f>VLOOKUP($E1186, [1]Requirements!$A:$K,4, FALSE)</f>
        <v>41470</v>
      </c>
      <c r="O1186" s="5" t="str">
        <f>VLOOKUP($E1186, [1]Requirements!$A:$K, 5, FALSE)</f>
        <v>2017-05-18 06:23:04</v>
      </c>
      <c r="P1186" s="5" t="str">
        <f>VLOOKUP($E1186, [1]Requirements!$A:$K, 3, FALSE)</f>
        <v>raksharma</v>
      </c>
    </row>
    <row r="1187" spans="1:16" x14ac:dyDescent="0.3">
      <c r="A1187" t="s">
        <v>900</v>
      </c>
      <c r="B1187" t="s">
        <v>346</v>
      </c>
      <c r="C1187" t="s">
        <v>648</v>
      </c>
      <c r="D1187" t="s">
        <v>662</v>
      </c>
      <c r="E1187">
        <v>10078</v>
      </c>
      <c r="F1187" s="4">
        <v>41425</v>
      </c>
      <c r="G1187" s="4" t="str">
        <f>VLOOKUP(E1187, [1]Requirements!$A:$K, 11, FALSE)</f>
        <v>mkgaurav</v>
      </c>
      <c r="H1187" s="4">
        <v>42437</v>
      </c>
      <c r="I1187">
        <v>187177</v>
      </c>
      <c r="J1187" t="s">
        <v>20</v>
      </c>
      <c r="K1187" s="5">
        <v>42437.331354166665</v>
      </c>
      <c r="L1187" s="6">
        <f>VLOOKUP($E1187, [1]Requirements!$A:$K, 6, FALSE)</f>
        <v>6539</v>
      </c>
      <c r="M1187" s="5" t="str">
        <f>VLOOKUP($E1187, [1]Requirements!$A:$K, 2, FALSE)</f>
        <v>Arrival Scanning -&gt; Manage Tracking Locations</v>
      </c>
      <c r="N1187" s="5">
        <f>VLOOKUP($E1187, [1]Requirements!$A:$K,4, FALSE)</f>
        <v>41470</v>
      </c>
      <c r="O1187" s="5" t="str">
        <f>VLOOKUP($E1187, [1]Requirements!$A:$K, 5, FALSE)</f>
        <v>2017-05-18 06:23:04</v>
      </c>
      <c r="P1187" s="5" t="str">
        <f>VLOOKUP($E1187, [1]Requirements!$A:$K, 3, FALSE)</f>
        <v>raksharma</v>
      </c>
    </row>
    <row r="1188" spans="1:16" x14ac:dyDescent="0.3">
      <c r="A1188" t="s">
        <v>900</v>
      </c>
      <c r="B1188" t="s">
        <v>346</v>
      </c>
      <c r="C1188" t="s">
        <v>648</v>
      </c>
      <c r="D1188" t="s">
        <v>663</v>
      </c>
      <c r="E1188">
        <v>10079</v>
      </c>
      <c r="F1188" s="4">
        <v>41425</v>
      </c>
      <c r="G1188" s="4" t="str">
        <f>VLOOKUP(E1188, [1]Requirements!$A:$K, 11, FALSE)</f>
        <v>mkgaurav</v>
      </c>
      <c r="H1188" s="4">
        <v>42437</v>
      </c>
      <c r="I1188">
        <v>187178</v>
      </c>
      <c r="J1188" t="s">
        <v>20</v>
      </c>
      <c r="K1188" s="5">
        <v>42437.332673611112</v>
      </c>
      <c r="L1188" s="6">
        <f>VLOOKUP($E1188, [1]Requirements!$A:$K, 6, FALSE)</f>
        <v>6539</v>
      </c>
      <c r="M1188" s="5" t="str">
        <f>VLOOKUP($E1188, [1]Requirements!$A:$K, 2, FALSE)</f>
        <v>Arrival Scanning -&gt; Manage Tracking Locations</v>
      </c>
      <c r="N1188" s="5">
        <f>VLOOKUP($E1188, [1]Requirements!$A:$K,4, FALSE)</f>
        <v>41470</v>
      </c>
      <c r="O1188" s="5" t="str">
        <f>VLOOKUP($E1188, [1]Requirements!$A:$K, 5, FALSE)</f>
        <v>2017-05-18 06:23:04</v>
      </c>
      <c r="P1188" s="5" t="str">
        <f>VLOOKUP($E1188, [1]Requirements!$A:$K, 3, FALSE)</f>
        <v>raksharma</v>
      </c>
    </row>
    <row r="1189" spans="1:16" x14ac:dyDescent="0.3">
      <c r="A1189" t="s">
        <v>900</v>
      </c>
      <c r="B1189" t="s">
        <v>346</v>
      </c>
      <c r="C1189" t="s">
        <v>648</v>
      </c>
      <c r="D1189" t="s">
        <v>664</v>
      </c>
      <c r="E1189">
        <v>10080</v>
      </c>
      <c r="F1189" s="4">
        <v>41425</v>
      </c>
      <c r="G1189" s="4" t="str">
        <f>VLOOKUP(E1189, [1]Requirements!$A:$K, 11, FALSE)</f>
        <v>mkgaurav</v>
      </c>
      <c r="H1189" s="4">
        <v>42437</v>
      </c>
      <c r="I1189">
        <v>187179</v>
      </c>
      <c r="J1189" t="s">
        <v>20</v>
      </c>
      <c r="K1189" s="5">
        <v>42437.332743055558</v>
      </c>
      <c r="L1189" s="6">
        <f>VLOOKUP($E1189, [1]Requirements!$A:$K, 6, FALSE)</f>
        <v>6539</v>
      </c>
      <c r="M1189" s="5" t="str">
        <f>VLOOKUP($E1189, [1]Requirements!$A:$K, 2, FALSE)</f>
        <v>Arrival Scanning -&gt; Manage Tracking Locations</v>
      </c>
      <c r="N1189" s="5">
        <f>VLOOKUP($E1189, [1]Requirements!$A:$K,4, FALSE)</f>
        <v>41470</v>
      </c>
      <c r="O1189" s="5" t="str">
        <f>VLOOKUP($E1189, [1]Requirements!$A:$K, 5, FALSE)</f>
        <v>2017-05-18 06:23:04</v>
      </c>
      <c r="P1189" s="5" t="str">
        <f>VLOOKUP($E1189, [1]Requirements!$A:$K, 3, FALSE)</f>
        <v>raksharma</v>
      </c>
    </row>
    <row r="1190" spans="1:16" x14ac:dyDescent="0.3">
      <c r="A1190" t="s">
        <v>900</v>
      </c>
      <c r="B1190" t="s">
        <v>346</v>
      </c>
      <c r="C1190" t="s">
        <v>648</v>
      </c>
      <c r="D1190" t="s">
        <v>665</v>
      </c>
      <c r="E1190">
        <v>10081</v>
      </c>
      <c r="F1190" s="4">
        <v>41425</v>
      </c>
      <c r="G1190" s="4" t="str">
        <f>VLOOKUP(E1190, [1]Requirements!$A:$K, 11, FALSE)</f>
        <v>mkgaurav</v>
      </c>
      <c r="H1190" s="4">
        <v>42437</v>
      </c>
      <c r="I1190">
        <v>187180</v>
      </c>
      <c r="J1190" t="s">
        <v>20</v>
      </c>
      <c r="K1190" s="5">
        <v>42437.332812499997</v>
      </c>
      <c r="L1190" s="6">
        <f>VLOOKUP($E1190, [1]Requirements!$A:$K, 6, FALSE)</f>
        <v>6539</v>
      </c>
      <c r="M1190" s="5" t="str">
        <f>VLOOKUP($E1190, [1]Requirements!$A:$K, 2, FALSE)</f>
        <v>Arrival Scanning -&gt; Manage Tracking Locations</v>
      </c>
      <c r="N1190" s="5">
        <f>VLOOKUP($E1190, [1]Requirements!$A:$K,4, FALSE)</f>
        <v>41470</v>
      </c>
      <c r="O1190" s="5" t="str">
        <f>VLOOKUP($E1190, [1]Requirements!$A:$K, 5, FALSE)</f>
        <v>2017-05-18 06:23:04</v>
      </c>
      <c r="P1190" s="5" t="str">
        <f>VLOOKUP($E1190, [1]Requirements!$A:$K, 3, FALSE)</f>
        <v>raksharma</v>
      </c>
    </row>
    <row r="1191" spans="1:16" x14ac:dyDescent="0.3">
      <c r="A1191" t="s">
        <v>900</v>
      </c>
      <c r="B1191" t="s">
        <v>346</v>
      </c>
      <c r="C1191" t="s">
        <v>648</v>
      </c>
      <c r="D1191" t="s">
        <v>666</v>
      </c>
      <c r="E1191">
        <v>10084</v>
      </c>
      <c r="F1191" s="4">
        <v>41425</v>
      </c>
      <c r="G1191" s="4" t="str">
        <f>VLOOKUP(E1191, [1]Requirements!$A:$K, 11, FALSE)</f>
        <v>mkgaurav</v>
      </c>
      <c r="H1191" s="4">
        <v>42437</v>
      </c>
      <c r="I1191">
        <v>187181</v>
      </c>
      <c r="J1191" t="s">
        <v>20</v>
      </c>
      <c r="K1191" s="5">
        <v>42437.332870370374</v>
      </c>
      <c r="L1191" s="6">
        <f>VLOOKUP($E1191, [1]Requirements!$A:$K, 6, FALSE)</f>
        <v>6539</v>
      </c>
      <c r="M1191" s="5" t="str">
        <f>VLOOKUP($E1191, [1]Requirements!$A:$K, 2, FALSE)</f>
        <v>Arrival Scanning -&gt; Manage Tracking Locations</v>
      </c>
      <c r="N1191" s="5">
        <f>VLOOKUP($E1191, [1]Requirements!$A:$K,4, FALSE)</f>
        <v>41470</v>
      </c>
      <c r="O1191" s="5" t="str">
        <f>VLOOKUP($E1191, [1]Requirements!$A:$K, 5, FALSE)</f>
        <v>2017-05-18 06:23:04</v>
      </c>
      <c r="P1191" s="5" t="str">
        <f>VLOOKUP($E1191, [1]Requirements!$A:$K, 3, FALSE)</f>
        <v>raksharma</v>
      </c>
    </row>
    <row r="1192" spans="1:16" x14ac:dyDescent="0.3">
      <c r="A1192" t="s">
        <v>900</v>
      </c>
      <c r="B1192" t="s">
        <v>346</v>
      </c>
      <c r="C1192" t="s">
        <v>648</v>
      </c>
      <c r="D1192" t="s">
        <v>667</v>
      </c>
      <c r="E1192">
        <v>10085</v>
      </c>
      <c r="F1192" s="4">
        <v>41425</v>
      </c>
      <c r="G1192" s="4" t="str">
        <f>VLOOKUP(E1192, [1]Requirements!$A:$K, 11, FALSE)</f>
        <v>mkgaurav</v>
      </c>
      <c r="H1192" s="4">
        <v>42437</v>
      </c>
      <c r="I1192">
        <v>187182</v>
      </c>
      <c r="J1192" t="s">
        <v>20</v>
      </c>
      <c r="K1192" s="5">
        <v>42437.332939814813</v>
      </c>
      <c r="L1192" s="6">
        <f>VLOOKUP($E1192, [1]Requirements!$A:$K, 6, FALSE)</f>
        <v>6539</v>
      </c>
      <c r="M1192" s="5" t="str">
        <f>VLOOKUP($E1192, [1]Requirements!$A:$K, 2, FALSE)</f>
        <v>Arrival Scanning -&gt; Manage Tracking Locations</v>
      </c>
      <c r="N1192" s="5">
        <f>VLOOKUP($E1192, [1]Requirements!$A:$K,4, FALSE)</f>
        <v>41470</v>
      </c>
      <c r="O1192" s="5" t="str">
        <f>VLOOKUP($E1192, [1]Requirements!$A:$K, 5, FALSE)</f>
        <v>2017-05-18 06:23:04</v>
      </c>
      <c r="P1192" s="5" t="str">
        <f>VLOOKUP($E1192, [1]Requirements!$A:$K, 3, FALSE)</f>
        <v>raksharma</v>
      </c>
    </row>
    <row r="1193" spans="1:16" x14ac:dyDescent="0.3">
      <c r="A1193" t="s">
        <v>900</v>
      </c>
      <c r="B1193" t="s">
        <v>346</v>
      </c>
      <c r="C1193" t="s">
        <v>648</v>
      </c>
      <c r="D1193" t="s">
        <v>668</v>
      </c>
      <c r="E1193">
        <v>10086</v>
      </c>
      <c r="F1193" s="4">
        <v>41425</v>
      </c>
      <c r="G1193" s="4" t="str">
        <f>VLOOKUP(E1193, [1]Requirements!$A:$K, 11, FALSE)</f>
        <v>mkgaurav</v>
      </c>
      <c r="H1193" s="4">
        <v>42437</v>
      </c>
      <c r="I1193">
        <v>187183</v>
      </c>
      <c r="J1193" t="s">
        <v>20</v>
      </c>
      <c r="K1193" s="5">
        <v>42437.333020833335</v>
      </c>
      <c r="L1193" s="6">
        <f>VLOOKUP($E1193, [1]Requirements!$A:$K, 6, FALSE)</f>
        <v>6539</v>
      </c>
      <c r="M1193" s="5" t="str">
        <f>VLOOKUP($E1193, [1]Requirements!$A:$K, 2, FALSE)</f>
        <v>Arrival Scanning -&gt; Manage Tracking Locations</v>
      </c>
      <c r="N1193" s="5">
        <f>VLOOKUP($E1193, [1]Requirements!$A:$K,4, FALSE)</f>
        <v>41470</v>
      </c>
      <c r="O1193" s="5" t="str">
        <f>VLOOKUP($E1193, [1]Requirements!$A:$K, 5, FALSE)</f>
        <v>2017-05-18 06:23:04</v>
      </c>
      <c r="P1193" s="5" t="str">
        <f>VLOOKUP($E1193, [1]Requirements!$A:$K, 3, FALSE)</f>
        <v>raksharma</v>
      </c>
    </row>
    <row r="1194" spans="1:16" x14ac:dyDescent="0.3">
      <c r="A1194" t="s">
        <v>900</v>
      </c>
      <c r="B1194" t="s">
        <v>398</v>
      </c>
      <c r="C1194" t="s">
        <v>399</v>
      </c>
      <c r="D1194" t="s">
        <v>400</v>
      </c>
      <c r="E1194">
        <v>13243</v>
      </c>
      <c r="F1194" s="4">
        <v>41862</v>
      </c>
      <c r="G1194" s="4" t="str">
        <f>VLOOKUP(E1194, [1]Requirements!$A:$K, 11, FALSE)</f>
        <v>mkgaurav</v>
      </c>
      <c r="H1194" s="4">
        <v>42437</v>
      </c>
      <c r="I1194">
        <v>187122</v>
      </c>
      <c r="J1194" t="s">
        <v>20</v>
      </c>
      <c r="K1194" s="5">
        <v>42437.272210648145</v>
      </c>
      <c r="L1194" s="6">
        <f>VLOOKUP($E1194, [1]Requirements!$A:$K, 6, FALSE)</f>
        <v>6953</v>
      </c>
      <c r="M1194" s="5" t="str">
        <f>VLOOKUP($E1194, [1]Requirements!$A:$K, 2, FALSE)</f>
        <v>OPS BHE Segregation</v>
      </c>
      <c r="N1194" s="5">
        <f>VLOOKUP($E1194, [1]Requirements!$A:$K,4, FALSE)</f>
        <v>41884</v>
      </c>
      <c r="O1194" s="5" t="str">
        <f>VLOOKUP($E1194, [1]Requirements!$A:$K, 5, FALSE)</f>
        <v>2017-07-21 09:07:20</v>
      </c>
      <c r="P1194" s="5" t="str">
        <f>VLOOKUP($E1194, [1]Requirements!$A:$K, 3, FALSE)</f>
        <v>mkgaurav</v>
      </c>
    </row>
    <row r="1195" spans="1:16" x14ac:dyDescent="0.3">
      <c r="A1195" t="s">
        <v>900</v>
      </c>
      <c r="B1195" t="s">
        <v>398</v>
      </c>
      <c r="C1195" t="s">
        <v>399</v>
      </c>
      <c r="D1195" t="s">
        <v>401</v>
      </c>
      <c r="E1195">
        <v>13244</v>
      </c>
      <c r="F1195" s="4">
        <v>41862</v>
      </c>
      <c r="G1195" s="4" t="str">
        <f>VLOOKUP(E1195, [1]Requirements!$A:$K, 11, FALSE)</f>
        <v>mkgaurav</v>
      </c>
      <c r="H1195" s="4">
        <v>42437</v>
      </c>
      <c r="I1195">
        <v>187123</v>
      </c>
      <c r="J1195" t="s">
        <v>20</v>
      </c>
      <c r="K1195" s="5">
        <v>42437.272268518522</v>
      </c>
      <c r="L1195" s="6">
        <f>VLOOKUP($E1195, [1]Requirements!$A:$K, 6, FALSE)</f>
        <v>6953</v>
      </c>
      <c r="M1195" s="5" t="str">
        <f>VLOOKUP($E1195, [1]Requirements!$A:$K, 2, FALSE)</f>
        <v>OPS BHE Segregation</v>
      </c>
      <c r="N1195" s="5">
        <f>VLOOKUP($E1195, [1]Requirements!$A:$K,4, FALSE)</f>
        <v>41884</v>
      </c>
      <c r="O1195" s="5" t="str">
        <f>VLOOKUP($E1195, [1]Requirements!$A:$K, 5, FALSE)</f>
        <v>2017-07-21 09:07:20</v>
      </c>
      <c r="P1195" s="5" t="str">
        <f>VLOOKUP($E1195, [1]Requirements!$A:$K, 3, FALSE)</f>
        <v>mkgaurav</v>
      </c>
    </row>
    <row r="1196" spans="1:16" x14ac:dyDescent="0.3">
      <c r="A1196" t="s">
        <v>900</v>
      </c>
      <c r="B1196" t="s">
        <v>398</v>
      </c>
      <c r="C1196" t="s">
        <v>399</v>
      </c>
      <c r="D1196" t="s">
        <v>402</v>
      </c>
      <c r="E1196">
        <v>13246</v>
      </c>
      <c r="F1196" s="4">
        <v>41862</v>
      </c>
      <c r="G1196" s="4" t="str">
        <f>VLOOKUP(E1196, [1]Requirements!$A:$K, 11, FALSE)</f>
        <v>mkgaurav</v>
      </c>
      <c r="H1196" s="4">
        <v>42437</v>
      </c>
      <c r="I1196">
        <v>187124</v>
      </c>
      <c r="J1196" t="s">
        <v>20</v>
      </c>
      <c r="K1196" s="5">
        <v>42437.272337962961</v>
      </c>
      <c r="L1196" s="6">
        <f>VLOOKUP($E1196, [1]Requirements!$A:$K, 6, FALSE)</f>
        <v>6953</v>
      </c>
      <c r="M1196" s="5" t="str">
        <f>VLOOKUP($E1196, [1]Requirements!$A:$K, 2, FALSE)</f>
        <v>OPS BHE Segregation</v>
      </c>
      <c r="N1196" s="5">
        <f>VLOOKUP($E1196, [1]Requirements!$A:$K,4, FALSE)</f>
        <v>41884</v>
      </c>
      <c r="O1196" s="5" t="str">
        <f>VLOOKUP($E1196, [1]Requirements!$A:$K, 5, FALSE)</f>
        <v>2017-07-21 09:07:20</v>
      </c>
      <c r="P1196" s="5" t="str">
        <f>VLOOKUP($E1196, [1]Requirements!$A:$K, 3, FALSE)</f>
        <v>mkgaurav</v>
      </c>
    </row>
    <row r="1197" spans="1:16" x14ac:dyDescent="0.3">
      <c r="A1197" t="s">
        <v>900</v>
      </c>
      <c r="B1197" t="s">
        <v>398</v>
      </c>
      <c r="C1197" t="s">
        <v>399</v>
      </c>
      <c r="D1197" t="s">
        <v>403</v>
      </c>
      <c r="E1197">
        <v>13248</v>
      </c>
      <c r="F1197" s="4">
        <v>41862</v>
      </c>
      <c r="G1197" s="4" t="str">
        <f>VLOOKUP(E1197, [1]Requirements!$A:$K, 11, FALSE)</f>
        <v>mkgaurav</v>
      </c>
      <c r="H1197" s="4">
        <v>42437</v>
      </c>
      <c r="I1197">
        <v>187125</v>
      </c>
      <c r="J1197" t="s">
        <v>20</v>
      </c>
      <c r="K1197" s="5">
        <v>42437.272511574076</v>
      </c>
      <c r="L1197" s="6">
        <f>VLOOKUP($E1197, [1]Requirements!$A:$K, 6, FALSE)</f>
        <v>6953</v>
      </c>
      <c r="M1197" s="5" t="str">
        <f>VLOOKUP($E1197, [1]Requirements!$A:$K, 2, FALSE)</f>
        <v>OPS BHE Segregation</v>
      </c>
      <c r="N1197" s="5">
        <f>VLOOKUP($E1197, [1]Requirements!$A:$K,4, FALSE)</f>
        <v>41884</v>
      </c>
      <c r="O1197" s="5" t="str">
        <f>VLOOKUP($E1197, [1]Requirements!$A:$K, 5, FALSE)</f>
        <v>2017-07-21 09:07:20</v>
      </c>
      <c r="P1197" s="5" t="str">
        <f>VLOOKUP($E1197, [1]Requirements!$A:$K, 3, FALSE)</f>
        <v>mkgaurav</v>
      </c>
    </row>
    <row r="1198" spans="1:16" x14ac:dyDescent="0.3">
      <c r="A1198" t="s">
        <v>900</v>
      </c>
      <c r="B1198" t="s">
        <v>398</v>
      </c>
      <c r="C1198" t="s">
        <v>399</v>
      </c>
      <c r="D1198" t="s">
        <v>404</v>
      </c>
      <c r="E1198">
        <v>13250</v>
      </c>
      <c r="F1198" s="4">
        <v>41862</v>
      </c>
      <c r="G1198" s="4" t="str">
        <f>VLOOKUP(E1198, [1]Requirements!$A:$K, 11, FALSE)</f>
        <v>mkgaurav</v>
      </c>
      <c r="H1198" s="4">
        <v>42437</v>
      </c>
      <c r="I1198">
        <v>187126</v>
      </c>
      <c r="J1198" t="s">
        <v>20</v>
      </c>
      <c r="K1198" s="5">
        <v>42437.272592592592</v>
      </c>
      <c r="L1198" s="6">
        <f>VLOOKUP($E1198, [1]Requirements!$A:$K, 6, FALSE)</f>
        <v>6953</v>
      </c>
      <c r="M1198" s="5" t="str">
        <f>VLOOKUP($E1198, [1]Requirements!$A:$K, 2, FALSE)</f>
        <v>OPS BHE Segregation</v>
      </c>
      <c r="N1198" s="5">
        <f>VLOOKUP($E1198, [1]Requirements!$A:$K,4, FALSE)</f>
        <v>41884</v>
      </c>
      <c r="O1198" s="5" t="str">
        <f>VLOOKUP($E1198, [1]Requirements!$A:$K, 5, FALSE)</f>
        <v>2017-07-21 09:07:20</v>
      </c>
      <c r="P1198" s="5" t="str">
        <f>VLOOKUP($E1198, [1]Requirements!$A:$K, 3, FALSE)</f>
        <v>mkgaurav</v>
      </c>
    </row>
    <row r="1199" spans="1:16" x14ac:dyDescent="0.3">
      <c r="A1199" t="s">
        <v>900</v>
      </c>
      <c r="B1199" t="s">
        <v>398</v>
      </c>
      <c r="C1199" t="s">
        <v>399</v>
      </c>
      <c r="D1199" t="s">
        <v>405</v>
      </c>
      <c r="E1199">
        <v>13260</v>
      </c>
      <c r="F1199" s="4">
        <v>41862</v>
      </c>
      <c r="G1199" s="4" t="str">
        <f>VLOOKUP(E1199, [1]Requirements!$A:$K, 11, FALSE)</f>
        <v>mkgaurav</v>
      </c>
      <c r="H1199" s="4">
        <v>42437</v>
      </c>
      <c r="I1199">
        <v>187127</v>
      </c>
      <c r="J1199" t="s">
        <v>20</v>
      </c>
      <c r="K1199" s="5">
        <v>42437.272638888891</v>
      </c>
      <c r="L1199" s="6">
        <f>VLOOKUP($E1199, [1]Requirements!$A:$K, 6, FALSE)</f>
        <v>6953</v>
      </c>
      <c r="M1199" s="5" t="str">
        <f>VLOOKUP($E1199, [1]Requirements!$A:$K, 2, FALSE)</f>
        <v>OPS BHE Segregation</v>
      </c>
      <c r="N1199" s="5">
        <f>VLOOKUP($E1199, [1]Requirements!$A:$K,4, FALSE)</f>
        <v>41884</v>
      </c>
      <c r="O1199" s="5" t="str">
        <f>VLOOKUP($E1199, [1]Requirements!$A:$K, 5, FALSE)</f>
        <v>2017-07-21 09:07:20</v>
      </c>
      <c r="P1199" s="5" t="str">
        <f>VLOOKUP($E1199, [1]Requirements!$A:$K, 3, FALSE)</f>
        <v>mkgaurav</v>
      </c>
    </row>
    <row r="1200" spans="1:16" x14ac:dyDescent="0.3">
      <c r="A1200" t="s">
        <v>900</v>
      </c>
      <c r="B1200" t="s">
        <v>398</v>
      </c>
      <c r="C1200" t="s">
        <v>399</v>
      </c>
      <c r="D1200" t="s">
        <v>406</v>
      </c>
      <c r="E1200">
        <v>13265</v>
      </c>
      <c r="F1200" s="4">
        <v>41862</v>
      </c>
      <c r="G1200" s="4" t="str">
        <f>VLOOKUP(E1200, [1]Requirements!$A:$K, 11, FALSE)</f>
        <v>mkgaurav</v>
      </c>
      <c r="H1200" s="4">
        <v>42437</v>
      </c>
      <c r="I1200">
        <v>187141</v>
      </c>
      <c r="J1200" t="s">
        <v>20</v>
      </c>
      <c r="K1200" s="5">
        <v>42437.297835648147</v>
      </c>
      <c r="L1200" s="6">
        <f>VLOOKUP($E1200, [1]Requirements!$A:$K, 6, FALSE)</f>
        <v>6953</v>
      </c>
      <c r="M1200" s="5" t="str">
        <f>VLOOKUP($E1200, [1]Requirements!$A:$K, 2, FALSE)</f>
        <v>OPS BHE Segregation</v>
      </c>
      <c r="N1200" s="5">
        <f>VLOOKUP($E1200, [1]Requirements!$A:$K,4, FALSE)</f>
        <v>41884</v>
      </c>
      <c r="O1200" s="5" t="str">
        <f>VLOOKUP($E1200, [1]Requirements!$A:$K, 5, FALSE)</f>
        <v>2017-07-21 09:07:20</v>
      </c>
      <c r="P1200" s="5" t="str">
        <f>VLOOKUP($E1200, [1]Requirements!$A:$K, 3, FALSE)</f>
        <v>mkgaurav</v>
      </c>
    </row>
    <row r="1201" spans="1:16" x14ac:dyDescent="0.3">
      <c r="A1201" t="s">
        <v>900</v>
      </c>
      <c r="B1201" t="s">
        <v>398</v>
      </c>
      <c r="C1201" t="s">
        <v>762</v>
      </c>
      <c r="D1201" t="s">
        <v>763</v>
      </c>
      <c r="E1201">
        <v>13267</v>
      </c>
      <c r="F1201" s="4">
        <v>41862</v>
      </c>
      <c r="G1201" s="4" t="str">
        <f>VLOOKUP(E1201, [1]Requirements!$A:$K, 11, FALSE)</f>
        <v>mkgaurav</v>
      </c>
      <c r="H1201" s="4">
        <v>42437</v>
      </c>
      <c r="I1201">
        <v>187144</v>
      </c>
      <c r="J1201" t="s">
        <v>20</v>
      </c>
      <c r="K1201" s="5">
        <v>42437.299340277779</v>
      </c>
      <c r="L1201" s="6">
        <f>VLOOKUP($E1201, [1]Requirements!$A:$K, 6, FALSE)</f>
        <v>6953</v>
      </c>
      <c r="M1201" s="5" t="str">
        <f>VLOOKUP($E1201, [1]Requirements!$A:$K, 2, FALSE)</f>
        <v>OPS BHE Segregation</v>
      </c>
      <c r="N1201" s="5">
        <f>VLOOKUP($E1201, [1]Requirements!$A:$K,4, FALSE)</f>
        <v>41884</v>
      </c>
      <c r="O1201" s="5" t="str">
        <f>VLOOKUP($E1201, [1]Requirements!$A:$K, 5, FALSE)</f>
        <v>2017-07-21 09:07:20</v>
      </c>
      <c r="P1201" s="5" t="str">
        <f>VLOOKUP($E1201, [1]Requirements!$A:$K, 3, FALSE)</f>
        <v>mkgaurav</v>
      </c>
    </row>
    <row r="1202" spans="1:16" x14ac:dyDescent="0.3">
      <c r="A1202" t="s">
        <v>900</v>
      </c>
      <c r="B1202" t="s">
        <v>398</v>
      </c>
      <c r="C1202" t="s">
        <v>762</v>
      </c>
      <c r="D1202" t="s">
        <v>764</v>
      </c>
      <c r="E1202">
        <v>13268</v>
      </c>
      <c r="F1202" s="4">
        <v>41862</v>
      </c>
      <c r="G1202" s="4" t="str">
        <f>VLOOKUP(E1202, [1]Requirements!$A:$K, 11, FALSE)</f>
        <v>mkgaurav</v>
      </c>
      <c r="H1202" s="4">
        <v>42437</v>
      </c>
      <c r="I1202">
        <v>187145</v>
      </c>
      <c r="J1202" t="s">
        <v>20</v>
      </c>
      <c r="K1202" s="5">
        <v>42437.299409722225</v>
      </c>
      <c r="L1202" s="6">
        <f>VLOOKUP($E1202, [1]Requirements!$A:$K, 6, FALSE)</f>
        <v>6953</v>
      </c>
      <c r="M1202" s="5" t="str">
        <f>VLOOKUP($E1202, [1]Requirements!$A:$K, 2, FALSE)</f>
        <v>OPS BHE Segregation</v>
      </c>
      <c r="N1202" s="5">
        <f>VLOOKUP($E1202, [1]Requirements!$A:$K,4, FALSE)</f>
        <v>41884</v>
      </c>
      <c r="O1202" s="5" t="str">
        <f>VLOOKUP($E1202, [1]Requirements!$A:$K, 5, FALSE)</f>
        <v>2017-07-21 09:07:20</v>
      </c>
      <c r="P1202" s="5" t="str">
        <f>VLOOKUP($E1202, [1]Requirements!$A:$K, 3, FALSE)</f>
        <v>mkgaurav</v>
      </c>
    </row>
    <row r="1203" spans="1:16" x14ac:dyDescent="0.3">
      <c r="A1203" t="s">
        <v>900</v>
      </c>
      <c r="B1203" t="s">
        <v>398</v>
      </c>
      <c r="C1203" t="s">
        <v>762</v>
      </c>
      <c r="D1203" t="s">
        <v>765</v>
      </c>
      <c r="E1203">
        <v>13269</v>
      </c>
      <c r="F1203" s="4">
        <v>41862</v>
      </c>
      <c r="G1203" s="4" t="str">
        <f>VLOOKUP(E1203, [1]Requirements!$A:$K, 11, FALSE)</f>
        <v>mkgaurav</v>
      </c>
      <c r="H1203" s="4">
        <v>42437</v>
      </c>
      <c r="I1203">
        <v>187146</v>
      </c>
      <c r="J1203" t="s">
        <v>20</v>
      </c>
      <c r="K1203" s="5">
        <v>42437.299467592595</v>
      </c>
      <c r="L1203" s="6">
        <f>VLOOKUP($E1203, [1]Requirements!$A:$K, 6, FALSE)</f>
        <v>6953</v>
      </c>
      <c r="M1203" s="5" t="str">
        <f>VLOOKUP($E1203, [1]Requirements!$A:$K, 2, FALSE)</f>
        <v>OPS BHE Segregation</v>
      </c>
      <c r="N1203" s="5">
        <f>VLOOKUP($E1203, [1]Requirements!$A:$K,4, FALSE)</f>
        <v>41884</v>
      </c>
      <c r="O1203" s="5" t="str">
        <f>VLOOKUP($E1203, [1]Requirements!$A:$K, 5, FALSE)</f>
        <v>2017-07-21 09:07:20</v>
      </c>
      <c r="P1203" s="5" t="str">
        <f>VLOOKUP($E1203, [1]Requirements!$A:$K, 3, FALSE)</f>
        <v>mkgaurav</v>
      </c>
    </row>
    <row r="1204" spans="1:16" x14ac:dyDescent="0.3">
      <c r="A1204" t="s">
        <v>900</v>
      </c>
      <c r="B1204" t="s">
        <v>398</v>
      </c>
      <c r="C1204" t="s">
        <v>762</v>
      </c>
      <c r="D1204" t="s">
        <v>766</v>
      </c>
      <c r="E1204">
        <v>13270</v>
      </c>
      <c r="F1204" s="4">
        <v>41862</v>
      </c>
      <c r="G1204" s="4" t="str">
        <f>VLOOKUP(E1204, [1]Requirements!$A:$K, 11, FALSE)</f>
        <v>mkgaurav</v>
      </c>
      <c r="H1204" s="4">
        <v>42437</v>
      </c>
      <c r="I1204">
        <v>187147</v>
      </c>
      <c r="J1204" t="s">
        <v>20</v>
      </c>
      <c r="K1204" s="5">
        <v>42437.299525462964</v>
      </c>
      <c r="L1204" s="6">
        <f>VLOOKUP($E1204, [1]Requirements!$A:$K, 6, FALSE)</f>
        <v>6953</v>
      </c>
      <c r="M1204" s="5" t="str">
        <f>VLOOKUP($E1204, [1]Requirements!$A:$K, 2, FALSE)</f>
        <v>OPS BHE Segregation</v>
      </c>
      <c r="N1204" s="5">
        <f>VLOOKUP($E1204, [1]Requirements!$A:$K,4, FALSE)</f>
        <v>41884</v>
      </c>
      <c r="O1204" s="5" t="str">
        <f>VLOOKUP($E1204, [1]Requirements!$A:$K, 5, FALSE)</f>
        <v>2017-07-21 09:07:20</v>
      </c>
      <c r="P1204" s="5" t="str">
        <f>VLOOKUP($E1204, [1]Requirements!$A:$K, 3, FALSE)</f>
        <v>mkgaurav</v>
      </c>
    </row>
    <row r="1205" spans="1:16" x14ac:dyDescent="0.3">
      <c r="A1205" t="s">
        <v>900</v>
      </c>
      <c r="B1205" t="s">
        <v>398</v>
      </c>
      <c r="C1205" t="s">
        <v>762</v>
      </c>
      <c r="D1205" t="s">
        <v>767</v>
      </c>
      <c r="E1205">
        <v>13271</v>
      </c>
      <c r="F1205" s="4">
        <v>41862</v>
      </c>
      <c r="G1205" s="4" t="str">
        <f>VLOOKUP(E1205, [1]Requirements!$A:$K, 11, FALSE)</f>
        <v>mkgaurav</v>
      </c>
      <c r="H1205" s="4">
        <v>42437</v>
      </c>
      <c r="I1205">
        <v>187148</v>
      </c>
      <c r="J1205" t="s">
        <v>20</v>
      </c>
      <c r="K1205" s="5">
        <v>42437.299583333333</v>
      </c>
      <c r="L1205" s="6">
        <f>VLOOKUP($E1205, [1]Requirements!$A:$K, 6, FALSE)</f>
        <v>6953</v>
      </c>
      <c r="M1205" s="5" t="str">
        <f>VLOOKUP($E1205, [1]Requirements!$A:$K, 2, FALSE)</f>
        <v>OPS BHE Segregation</v>
      </c>
      <c r="N1205" s="5">
        <f>VLOOKUP($E1205, [1]Requirements!$A:$K,4, FALSE)</f>
        <v>41884</v>
      </c>
      <c r="O1205" s="5" t="str">
        <f>VLOOKUP($E1205, [1]Requirements!$A:$K, 5, FALSE)</f>
        <v>2017-07-21 09:07:20</v>
      </c>
      <c r="P1205" s="5" t="str">
        <f>VLOOKUP($E1205, [1]Requirements!$A:$K, 3, FALSE)</f>
        <v>mkgaurav</v>
      </c>
    </row>
    <row r="1206" spans="1:16" x14ac:dyDescent="0.3">
      <c r="A1206" t="s">
        <v>900</v>
      </c>
      <c r="B1206" t="s">
        <v>398</v>
      </c>
      <c r="C1206" t="s">
        <v>762</v>
      </c>
      <c r="D1206" t="s">
        <v>768</v>
      </c>
      <c r="E1206">
        <v>13272</v>
      </c>
      <c r="F1206" s="4">
        <v>41862</v>
      </c>
      <c r="G1206" s="4" t="str">
        <f>VLOOKUP(E1206, [1]Requirements!$A:$K, 11, FALSE)</f>
        <v>mkgaurav</v>
      </c>
      <c r="H1206" s="4">
        <v>42437</v>
      </c>
      <c r="I1206">
        <v>187149</v>
      </c>
      <c r="J1206" t="s">
        <v>20</v>
      </c>
      <c r="K1206" s="5">
        <v>42437.299629629626</v>
      </c>
      <c r="L1206" s="6">
        <f>VLOOKUP($E1206, [1]Requirements!$A:$K, 6, FALSE)</f>
        <v>6953</v>
      </c>
      <c r="M1206" s="5" t="str">
        <f>VLOOKUP($E1206, [1]Requirements!$A:$K, 2, FALSE)</f>
        <v>OPS BHE Segregation</v>
      </c>
      <c r="N1206" s="5">
        <f>VLOOKUP($E1206, [1]Requirements!$A:$K,4, FALSE)</f>
        <v>41884</v>
      </c>
      <c r="O1206" s="5" t="str">
        <f>VLOOKUP($E1206, [1]Requirements!$A:$K, 5, FALSE)</f>
        <v>2017-07-21 09:07:20</v>
      </c>
      <c r="P1206" s="5" t="str">
        <f>VLOOKUP($E1206, [1]Requirements!$A:$K, 3, FALSE)</f>
        <v>mkgaurav</v>
      </c>
    </row>
    <row r="1207" spans="1:16" x14ac:dyDescent="0.3">
      <c r="A1207" t="s">
        <v>900</v>
      </c>
      <c r="B1207" t="s">
        <v>398</v>
      </c>
      <c r="C1207" t="s">
        <v>762</v>
      </c>
      <c r="D1207" t="s">
        <v>769</v>
      </c>
      <c r="E1207">
        <v>13280</v>
      </c>
      <c r="F1207" s="4">
        <v>41862</v>
      </c>
      <c r="G1207" s="4" t="str">
        <f>VLOOKUP(E1207, [1]Requirements!$A:$K, 11, FALSE)</f>
        <v>mkgaurav</v>
      </c>
      <c r="H1207" s="4">
        <v>42437</v>
      </c>
      <c r="I1207">
        <v>187150</v>
      </c>
      <c r="J1207" t="s">
        <v>20</v>
      </c>
      <c r="K1207" s="5">
        <v>42437.299699074072</v>
      </c>
      <c r="L1207" s="6">
        <f>VLOOKUP($E1207, [1]Requirements!$A:$K, 6, FALSE)</f>
        <v>6953</v>
      </c>
      <c r="M1207" s="5" t="str">
        <f>VLOOKUP($E1207, [1]Requirements!$A:$K, 2, FALSE)</f>
        <v>OPS BHE Segregation</v>
      </c>
      <c r="N1207" s="5">
        <f>VLOOKUP($E1207, [1]Requirements!$A:$K,4, FALSE)</f>
        <v>41884</v>
      </c>
      <c r="O1207" s="5" t="str">
        <f>VLOOKUP($E1207, [1]Requirements!$A:$K, 5, FALSE)</f>
        <v>2017-07-21 09:07:20</v>
      </c>
      <c r="P1207" s="5" t="str">
        <f>VLOOKUP($E1207, [1]Requirements!$A:$K, 3, FALSE)</f>
        <v>mkgaurav</v>
      </c>
    </row>
    <row r="1208" spans="1:16" x14ac:dyDescent="0.3">
      <c r="A1208" t="s">
        <v>900</v>
      </c>
      <c r="B1208" t="s">
        <v>398</v>
      </c>
      <c r="C1208" t="s">
        <v>770</v>
      </c>
      <c r="D1208" t="s">
        <v>771</v>
      </c>
      <c r="E1208">
        <v>13281</v>
      </c>
      <c r="F1208" s="4">
        <v>41862</v>
      </c>
      <c r="G1208" s="4" t="str">
        <f>VLOOKUP(E1208, [1]Requirements!$A:$K, 11, FALSE)</f>
        <v>mkgaurav</v>
      </c>
      <c r="H1208" s="4">
        <v>42437</v>
      </c>
      <c r="I1208">
        <v>187151</v>
      </c>
      <c r="J1208" t="s">
        <v>20</v>
      </c>
      <c r="K1208" s="5">
        <v>42437.300416666665</v>
      </c>
      <c r="L1208" s="6">
        <f>VLOOKUP($E1208, [1]Requirements!$A:$K, 6, FALSE)</f>
        <v>6953</v>
      </c>
      <c r="M1208" s="5" t="str">
        <f>VLOOKUP($E1208, [1]Requirements!$A:$K, 2, FALSE)</f>
        <v>OPS BHE Segregation</v>
      </c>
      <c r="N1208" s="5">
        <f>VLOOKUP($E1208, [1]Requirements!$A:$K,4, FALSE)</f>
        <v>41884</v>
      </c>
      <c r="O1208" s="5" t="str">
        <f>VLOOKUP($E1208, [1]Requirements!$A:$K, 5, FALSE)</f>
        <v>2017-07-21 09:07:20</v>
      </c>
      <c r="P1208" s="5" t="str">
        <f>VLOOKUP($E1208, [1]Requirements!$A:$K, 3, FALSE)</f>
        <v>mkgaurav</v>
      </c>
    </row>
    <row r="1209" spans="1:16" x14ac:dyDescent="0.3">
      <c r="A1209" t="s">
        <v>900</v>
      </c>
      <c r="B1209" t="s">
        <v>398</v>
      </c>
      <c r="C1209" t="s">
        <v>770</v>
      </c>
      <c r="D1209" t="s">
        <v>772</v>
      </c>
      <c r="E1209">
        <v>13283</v>
      </c>
      <c r="F1209" s="4">
        <v>41862</v>
      </c>
      <c r="G1209" s="4" t="str">
        <f>VLOOKUP(E1209, [1]Requirements!$A:$K, 11, FALSE)</f>
        <v>mkgaurav</v>
      </c>
      <c r="H1209" s="4">
        <v>42437</v>
      </c>
      <c r="I1209">
        <v>187152</v>
      </c>
      <c r="J1209" t="s">
        <v>20</v>
      </c>
      <c r="K1209" s="5">
        <v>42437.300462962965</v>
      </c>
      <c r="L1209" s="6">
        <f>VLOOKUP($E1209, [1]Requirements!$A:$K, 6, FALSE)</f>
        <v>6953</v>
      </c>
      <c r="M1209" s="5" t="str">
        <f>VLOOKUP($E1209, [1]Requirements!$A:$K, 2, FALSE)</f>
        <v>OPS BHE Segregation</v>
      </c>
      <c r="N1209" s="5">
        <f>VLOOKUP($E1209, [1]Requirements!$A:$K,4, FALSE)</f>
        <v>41884</v>
      </c>
      <c r="O1209" s="5" t="str">
        <f>VLOOKUP($E1209, [1]Requirements!$A:$K, 5, FALSE)</f>
        <v>2017-07-21 09:07:20</v>
      </c>
      <c r="P1209" s="5" t="str">
        <f>VLOOKUP($E1209, [1]Requirements!$A:$K, 3, FALSE)</f>
        <v>mkgaurav</v>
      </c>
    </row>
    <row r="1210" spans="1:16" x14ac:dyDescent="0.3">
      <c r="A1210" t="s">
        <v>900</v>
      </c>
      <c r="B1210" t="s">
        <v>398</v>
      </c>
      <c r="C1210" t="s">
        <v>770</v>
      </c>
      <c r="D1210" t="s">
        <v>773</v>
      </c>
      <c r="E1210">
        <v>13282</v>
      </c>
      <c r="F1210" s="4">
        <v>41862</v>
      </c>
      <c r="G1210" s="4" t="str">
        <f>VLOOKUP(E1210, [1]Requirements!$A:$K, 11, FALSE)</f>
        <v>mkgaurav</v>
      </c>
      <c r="H1210" s="4">
        <v>42437</v>
      </c>
      <c r="I1210">
        <v>187153</v>
      </c>
      <c r="J1210" t="s">
        <v>20</v>
      </c>
      <c r="K1210" s="5">
        <v>42437.300520833334</v>
      </c>
      <c r="L1210" s="6">
        <f>VLOOKUP($E1210, [1]Requirements!$A:$K, 6, FALSE)</f>
        <v>6953</v>
      </c>
      <c r="M1210" s="5" t="str">
        <f>VLOOKUP($E1210, [1]Requirements!$A:$K, 2, FALSE)</f>
        <v>OPS BHE Segregation</v>
      </c>
      <c r="N1210" s="5">
        <f>VLOOKUP($E1210, [1]Requirements!$A:$K,4, FALSE)</f>
        <v>41884</v>
      </c>
      <c r="O1210" s="5" t="str">
        <f>VLOOKUP($E1210, [1]Requirements!$A:$K, 5, FALSE)</f>
        <v>2017-07-21 09:07:20</v>
      </c>
      <c r="P1210" s="5" t="str">
        <f>VLOOKUP($E1210, [1]Requirements!$A:$K, 3, FALSE)</f>
        <v>mkgaurav</v>
      </c>
    </row>
    <row r="1211" spans="1:16" x14ac:dyDescent="0.3">
      <c r="A1211" t="s">
        <v>900</v>
      </c>
      <c r="B1211" t="s">
        <v>398</v>
      </c>
      <c r="C1211" t="s">
        <v>770</v>
      </c>
      <c r="D1211" t="s">
        <v>774</v>
      </c>
      <c r="E1211">
        <v>13285</v>
      </c>
      <c r="F1211" s="4">
        <v>41862</v>
      </c>
      <c r="G1211" s="4" t="str">
        <f>VLOOKUP(E1211, [1]Requirements!$A:$K, 11, FALSE)</f>
        <v>mkgaurav</v>
      </c>
      <c r="H1211" s="4">
        <v>42437</v>
      </c>
      <c r="I1211">
        <v>187154</v>
      </c>
      <c r="J1211" t="s">
        <v>20</v>
      </c>
      <c r="K1211" s="5">
        <v>42437.300567129627</v>
      </c>
      <c r="L1211" s="6">
        <f>VLOOKUP($E1211, [1]Requirements!$A:$K, 6, FALSE)</f>
        <v>6953</v>
      </c>
      <c r="M1211" s="5" t="str">
        <f>VLOOKUP($E1211, [1]Requirements!$A:$K, 2, FALSE)</f>
        <v>OPS BHE Segregation</v>
      </c>
      <c r="N1211" s="5">
        <f>VLOOKUP($E1211, [1]Requirements!$A:$K,4, FALSE)</f>
        <v>41884</v>
      </c>
      <c r="O1211" s="5" t="str">
        <f>VLOOKUP($E1211, [1]Requirements!$A:$K, 5, FALSE)</f>
        <v>2017-07-21 09:07:20</v>
      </c>
      <c r="P1211" s="5" t="str">
        <f>VLOOKUP($E1211, [1]Requirements!$A:$K, 3, FALSE)</f>
        <v>mkgaurav</v>
      </c>
    </row>
    <row r="1212" spans="1:16" x14ac:dyDescent="0.3">
      <c r="A1212" t="s">
        <v>900</v>
      </c>
      <c r="B1212" t="s">
        <v>398</v>
      </c>
      <c r="C1212" t="s">
        <v>770</v>
      </c>
      <c r="D1212" t="s">
        <v>775</v>
      </c>
      <c r="E1212">
        <v>28019</v>
      </c>
      <c r="F1212" s="4">
        <v>41872</v>
      </c>
      <c r="G1212" s="4" t="str">
        <f>VLOOKUP(E1212, [1]Requirements!$A:$K, 11, FALSE)</f>
        <v>anshuyadav</v>
      </c>
      <c r="H1212" s="4">
        <v>42437</v>
      </c>
      <c r="I1212">
        <v>187155</v>
      </c>
      <c r="J1212" t="s">
        <v>20</v>
      </c>
      <c r="K1212" s="5">
        <v>42437.300625000003</v>
      </c>
      <c r="L1212" s="6">
        <f>VLOOKUP($E1212, [1]Requirements!$A:$K, 6, FALSE)</f>
        <v>6953</v>
      </c>
      <c r="M1212" s="5" t="str">
        <f>VLOOKUP($E1212, [1]Requirements!$A:$K, 2, FALSE)</f>
        <v>OPS BHE Segregation</v>
      </c>
      <c r="N1212" s="5">
        <f>VLOOKUP($E1212, [1]Requirements!$A:$K,4, FALSE)</f>
        <v>41884</v>
      </c>
      <c r="O1212" s="5" t="str">
        <f>VLOOKUP($E1212, [1]Requirements!$A:$K, 5, FALSE)</f>
        <v>2017-07-21 09:07:20</v>
      </c>
      <c r="P1212" s="5" t="str">
        <f>VLOOKUP($E1212, [1]Requirements!$A:$K, 3, FALSE)</f>
        <v>mkgaurav</v>
      </c>
    </row>
    <row r="1213" spans="1:16" x14ac:dyDescent="0.3">
      <c r="A1213" t="s">
        <v>900</v>
      </c>
      <c r="B1213" t="s">
        <v>398</v>
      </c>
      <c r="C1213" t="s">
        <v>770</v>
      </c>
      <c r="D1213" t="s">
        <v>776</v>
      </c>
      <c r="E1213">
        <v>28020</v>
      </c>
      <c r="F1213" s="4">
        <v>41872</v>
      </c>
      <c r="G1213" s="4" t="str">
        <f>VLOOKUP(E1213, [1]Requirements!$A:$K, 11, FALSE)</f>
        <v>anshuyadav</v>
      </c>
      <c r="H1213" s="4">
        <v>42437</v>
      </c>
      <c r="I1213">
        <v>187156</v>
      </c>
      <c r="J1213" t="s">
        <v>20</v>
      </c>
      <c r="K1213" s="5">
        <v>42437.300682870373</v>
      </c>
      <c r="L1213" s="6">
        <f>VLOOKUP($E1213, [1]Requirements!$A:$K, 6, FALSE)</f>
        <v>6953</v>
      </c>
      <c r="M1213" s="5" t="str">
        <f>VLOOKUP($E1213, [1]Requirements!$A:$K, 2, FALSE)</f>
        <v>OPS BHE Segregation</v>
      </c>
      <c r="N1213" s="5">
        <f>VLOOKUP($E1213, [1]Requirements!$A:$K,4, FALSE)</f>
        <v>41884</v>
      </c>
      <c r="O1213" s="5" t="str">
        <f>VLOOKUP($E1213, [1]Requirements!$A:$K, 5, FALSE)</f>
        <v>2017-07-21 09:07:20</v>
      </c>
      <c r="P1213" s="5" t="str">
        <f>VLOOKUP($E1213, [1]Requirements!$A:$K, 3, FALSE)</f>
        <v>mkgaurav</v>
      </c>
    </row>
    <row r="1214" spans="1:16" x14ac:dyDescent="0.3">
      <c r="A1214" t="s">
        <v>900</v>
      </c>
      <c r="B1214" t="s">
        <v>398</v>
      </c>
      <c r="C1214" t="s">
        <v>407</v>
      </c>
      <c r="D1214" t="s">
        <v>408</v>
      </c>
      <c r="E1214">
        <v>12567</v>
      </c>
      <c r="F1214" s="4">
        <v>41752</v>
      </c>
      <c r="G1214" s="4" t="str">
        <f>VLOOKUP(E1214, [1]Requirements!$A:$K, 11, FALSE)</f>
        <v>mkgaurav</v>
      </c>
      <c r="H1214" s="4">
        <v>42419</v>
      </c>
      <c r="I1214">
        <v>184732</v>
      </c>
      <c r="J1214" t="s">
        <v>20</v>
      </c>
      <c r="K1214" s="5">
        <v>42437.234710648147</v>
      </c>
      <c r="L1214" s="6">
        <f>VLOOKUP($E1214, [1]Requirements!$A:$K, 6, FALSE)</f>
        <v>6839</v>
      </c>
      <c r="M1214" s="5" t="str">
        <f>VLOOKUP($E1214, [1]Requirements!$A:$K, 2, FALSE)</f>
        <v>QC 5125 - IWS Monitor Departure Bags&gt; Introduction of a new screen to monitor the tracking of departure bags at an aiport. This screen is added as part of the Arrival Scanning module build for AdR</v>
      </c>
      <c r="N1214" s="5">
        <f>VLOOKUP($E1214, [1]Requirements!$A:$K,4, FALSE)</f>
        <v>41745</v>
      </c>
      <c r="O1214" s="5" t="str">
        <f>VLOOKUP($E1214, [1]Requirements!$A:$K, 5, FALSE)</f>
        <v>2017-07-21 09:08:09</v>
      </c>
      <c r="P1214" s="5" t="str">
        <f>VLOOKUP($E1214, [1]Requirements!$A:$K, 3, FALSE)</f>
        <v>anshuyadav</v>
      </c>
    </row>
    <row r="1215" spans="1:16" x14ac:dyDescent="0.3">
      <c r="A1215" t="s">
        <v>900</v>
      </c>
      <c r="B1215" t="s">
        <v>398</v>
      </c>
      <c r="C1215" t="s">
        <v>407</v>
      </c>
      <c r="D1215" t="s">
        <v>409</v>
      </c>
      <c r="E1215">
        <v>12568</v>
      </c>
      <c r="F1215" s="4">
        <v>41752</v>
      </c>
      <c r="G1215" s="4" t="str">
        <f>VLOOKUP(E1215, [1]Requirements!$A:$K, 11, FALSE)</f>
        <v>mkgaurav</v>
      </c>
      <c r="H1215" s="4">
        <v>42419</v>
      </c>
      <c r="I1215">
        <v>184733</v>
      </c>
      <c r="J1215" t="s">
        <v>20</v>
      </c>
      <c r="K1215" s="5">
        <v>42437.253206018519</v>
      </c>
      <c r="L1215" s="6">
        <f>VLOOKUP($E1215, [1]Requirements!$A:$K, 6, FALSE)</f>
        <v>6839</v>
      </c>
      <c r="M1215" s="5" t="str">
        <f>VLOOKUP($E1215, [1]Requirements!$A:$K, 2, FALSE)</f>
        <v>QC 5125 - IWS Monitor Departure Bags&gt; Introduction of a new screen to monitor the tracking of departure bags at an aiport. This screen is added as part of the Arrival Scanning module build for AdR</v>
      </c>
      <c r="N1215" s="5">
        <f>VLOOKUP($E1215, [1]Requirements!$A:$K,4, FALSE)</f>
        <v>41745</v>
      </c>
      <c r="O1215" s="5" t="str">
        <f>VLOOKUP($E1215, [1]Requirements!$A:$K, 5, FALSE)</f>
        <v>2017-07-21 09:08:09</v>
      </c>
      <c r="P1215" s="5" t="str">
        <f>VLOOKUP($E1215, [1]Requirements!$A:$K, 3, FALSE)</f>
        <v>anshuyadav</v>
      </c>
    </row>
    <row r="1216" spans="1:16" x14ac:dyDescent="0.3">
      <c r="A1216" t="s">
        <v>900</v>
      </c>
      <c r="B1216" t="s">
        <v>398</v>
      </c>
      <c r="C1216" t="s">
        <v>407</v>
      </c>
      <c r="D1216" t="s">
        <v>410</v>
      </c>
      <c r="E1216">
        <v>12569</v>
      </c>
      <c r="F1216" s="4">
        <v>41752</v>
      </c>
      <c r="G1216" s="4" t="str">
        <f>VLOOKUP(E1216, [1]Requirements!$A:$K, 11, FALSE)</f>
        <v>mkgaurav</v>
      </c>
      <c r="H1216" s="4">
        <v>42419</v>
      </c>
      <c r="I1216">
        <v>184734</v>
      </c>
      <c r="J1216" t="s">
        <v>20</v>
      </c>
      <c r="K1216" s="5">
        <v>42437.253344907411</v>
      </c>
      <c r="L1216" s="6">
        <f>VLOOKUP($E1216, [1]Requirements!$A:$K, 6, FALSE)</f>
        <v>6839</v>
      </c>
      <c r="M1216" s="5" t="str">
        <f>VLOOKUP($E1216, [1]Requirements!$A:$K, 2, FALSE)</f>
        <v>QC 5125 - IWS Monitor Departure Bags&gt; Introduction of a new screen to monitor the tracking of departure bags at an aiport. This screen is added as part of the Arrival Scanning module build for AdR</v>
      </c>
      <c r="N1216" s="5">
        <f>VLOOKUP($E1216, [1]Requirements!$A:$K,4, FALSE)</f>
        <v>41745</v>
      </c>
      <c r="O1216" s="5" t="str">
        <f>VLOOKUP($E1216, [1]Requirements!$A:$K, 5, FALSE)</f>
        <v>2017-07-21 09:08:09</v>
      </c>
      <c r="P1216" s="5" t="str">
        <f>VLOOKUP($E1216, [1]Requirements!$A:$K, 3, FALSE)</f>
        <v>anshuyadav</v>
      </c>
    </row>
    <row r="1217" spans="1:16" x14ac:dyDescent="0.3">
      <c r="A1217" t="s">
        <v>900</v>
      </c>
      <c r="B1217" t="s">
        <v>398</v>
      </c>
      <c r="C1217" t="s">
        <v>407</v>
      </c>
      <c r="D1217" t="s">
        <v>411</v>
      </c>
      <c r="E1217">
        <v>12589</v>
      </c>
      <c r="F1217" s="4">
        <v>41752</v>
      </c>
      <c r="G1217" s="4" t="str">
        <f>VLOOKUP(E1217, [1]Requirements!$A:$K, 11, FALSE)</f>
        <v>mkgaurav</v>
      </c>
      <c r="H1217" s="4">
        <v>42419</v>
      </c>
      <c r="I1217">
        <v>184735</v>
      </c>
      <c r="J1217" t="s">
        <v>20</v>
      </c>
      <c r="K1217" s="5">
        <v>42437.253483796296</v>
      </c>
      <c r="L1217" s="6">
        <f>VLOOKUP($E1217, [1]Requirements!$A:$K, 6, FALSE)</f>
        <v>6839</v>
      </c>
      <c r="M1217" s="5" t="str">
        <f>VLOOKUP($E1217, [1]Requirements!$A:$K, 2, FALSE)</f>
        <v>QC 5125 - IWS Monitor Departure Bags&gt; Introduction of a new screen to monitor the tracking of departure bags at an aiport. This screen is added as part of the Arrival Scanning module build for AdR</v>
      </c>
      <c r="N1217" s="5">
        <f>VLOOKUP($E1217, [1]Requirements!$A:$K,4, FALSE)</f>
        <v>41745</v>
      </c>
      <c r="O1217" s="5" t="str">
        <f>VLOOKUP($E1217, [1]Requirements!$A:$K, 5, FALSE)</f>
        <v>2017-07-21 09:08:09</v>
      </c>
      <c r="P1217" s="5" t="str">
        <f>VLOOKUP($E1217, [1]Requirements!$A:$K, 3, FALSE)</f>
        <v>anshuyadav</v>
      </c>
    </row>
    <row r="1218" spans="1:16" x14ac:dyDescent="0.3">
      <c r="A1218" t="s">
        <v>900</v>
      </c>
      <c r="B1218" t="s">
        <v>398</v>
      </c>
      <c r="C1218" t="s">
        <v>407</v>
      </c>
      <c r="D1218" t="s">
        <v>412</v>
      </c>
      <c r="E1218">
        <v>12590</v>
      </c>
      <c r="F1218" s="4">
        <v>41752</v>
      </c>
      <c r="G1218" s="4" t="str">
        <f>VLOOKUP(E1218, [1]Requirements!$A:$K, 11, FALSE)</f>
        <v>mkgaurav</v>
      </c>
      <c r="H1218" s="4">
        <v>42419</v>
      </c>
      <c r="I1218">
        <v>184736</v>
      </c>
      <c r="J1218" t="s">
        <v>20</v>
      </c>
      <c r="K1218" s="5">
        <v>42437.253622685188</v>
      </c>
      <c r="L1218" s="6">
        <f>VLOOKUP($E1218, [1]Requirements!$A:$K, 6, FALSE)</f>
        <v>6839</v>
      </c>
      <c r="M1218" s="5" t="str">
        <f>VLOOKUP($E1218, [1]Requirements!$A:$K, 2, FALSE)</f>
        <v>QC 5125 - IWS Monitor Departure Bags&gt; Introduction of a new screen to monitor the tracking of departure bags at an aiport. This screen is added as part of the Arrival Scanning module build for AdR</v>
      </c>
      <c r="N1218" s="5">
        <f>VLOOKUP($E1218, [1]Requirements!$A:$K,4, FALSE)</f>
        <v>41745</v>
      </c>
      <c r="O1218" s="5" t="str">
        <f>VLOOKUP($E1218, [1]Requirements!$A:$K, 5, FALSE)</f>
        <v>2017-07-21 09:08:09</v>
      </c>
      <c r="P1218" s="5" t="str">
        <f>VLOOKUP($E1218, [1]Requirements!$A:$K, 3, FALSE)</f>
        <v>anshuyadav</v>
      </c>
    </row>
    <row r="1219" spans="1:16" x14ac:dyDescent="0.3">
      <c r="A1219" t="s">
        <v>900</v>
      </c>
      <c r="B1219" t="s">
        <v>398</v>
      </c>
      <c r="C1219" t="s">
        <v>407</v>
      </c>
      <c r="D1219" t="s">
        <v>413</v>
      </c>
      <c r="E1219">
        <v>12591</v>
      </c>
      <c r="F1219" s="4">
        <v>41752</v>
      </c>
      <c r="G1219" s="4" t="str">
        <f>VLOOKUP(E1219, [1]Requirements!$A:$K, 11, FALSE)</f>
        <v>mkgaurav</v>
      </c>
      <c r="H1219" s="4">
        <v>42419</v>
      </c>
      <c r="I1219">
        <v>184737</v>
      </c>
      <c r="J1219" t="s">
        <v>20</v>
      </c>
      <c r="K1219" s="5">
        <v>42437.253969907404</v>
      </c>
      <c r="L1219" s="6">
        <f>VLOOKUP($E1219, [1]Requirements!$A:$K, 6, FALSE)</f>
        <v>6839</v>
      </c>
      <c r="M1219" s="5" t="str">
        <f>VLOOKUP($E1219, [1]Requirements!$A:$K, 2, FALSE)</f>
        <v>QC 5125 - IWS Monitor Departure Bags&gt; Introduction of a new screen to monitor the tracking of departure bags at an aiport. This screen is added as part of the Arrival Scanning module build for AdR</v>
      </c>
      <c r="N1219" s="5">
        <f>VLOOKUP($E1219, [1]Requirements!$A:$K,4, FALSE)</f>
        <v>41745</v>
      </c>
      <c r="O1219" s="5" t="str">
        <f>VLOOKUP($E1219, [1]Requirements!$A:$K, 5, FALSE)</f>
        <v>2017-07-21 09:08:09</v>
      </c>
      <c r="P1219" s="5" t="str">
        <f>VLOOKUP($E1219, [1]Requirements!$A:$K, 3, FALSE)</f>
        <v>anshuyadav</v>
      </c>
    </row>
    <row r="1220" spans="1:16" x14ac:dyDescent="0.3">
      <c r="A1220" t="s">
        <v>900</v>
      </c>
      <c r="B1220" t="s">
        <v>398</v>
      </c>
      <c r="C1220" t="s">
        <v>407</v>
      </c>
      <c r="D1220" t="s">
        <v>414</v>
      </c>
      <c r="E1220">
        <v>12592</v>
      </c>
      <c r="F1220" s="4">
        <v>41752</v>
      </c>
      <c r="G1220" s="4" t="str">
        <f>VLOOKUP(E1220, [1]Requirements!$A:$K, 11, FALSE)</f>
        <v>mkgaurav</v>
      </c>
      <c r="H1220" s="4">
        <v>42419</v>
      </c>
      <c r="I1220">
        <v>184738</v>
      </c>
      <c r="J1220" t="s">
        <v>20</v>
      </c>
      <c r="K1220" s="5">
        <v>42437.262881944444</v>
      </c>
      <c r="L1220" s="6">
        <f>VLOOKUP($E1220, [1]Requirements!$A:$K, 6, FALSE)</f>
        <v>6839</v>
      </c>
      <c r="M1220" s="5" t="str">
        <f>VLOOKUP($E1220, [1]Requirements!$A:$K, 2, FALSE)</f>
        <v>QC 5125 - IWS Monitor Departure Bags&gt; Introduction of a new screen to monitor the tracking of departure bags at an aiport. This screen is added as part of the Arrival Scanning module build for AdR</v>
      </c>
      <c r="N1220" s="5">
        <f>VLOOKUP($E1220, [1]Requirements!$A:$K,4, FALSE)</f>
        <v>41745</v>
      </c>
      <c r="O1220" s="5" t="str">
        <f>VLOOKUP($E1220, [1]Requirements!$A:$K, 5, FALSE)</f>
        <v>2017-07-21 09:08:09</v>
      </c>
      <c r="P1220" s="5" t="str">
        <f>VLOOKUP($E1220, [1]Requirements!$A:$K, 3, FALSE)</f>
        <v>anshuyadav</v>
      </c>
    </row>
    <row r="1221" spans="1:16" x14ac:dyDescent="0.3">
      <c r="A1221" t="s">
        <v>900</v>
      </c>
      <c r="B1221" t="s">
        <v>398</v>
      </c>
      <c r="C1221" t="s">
        <v>407</v>
      </c>
      <c r="D1221" t="s">
        <v>415</v>
      </c>
      <c r="E1221">
        <v>12579</v>
      </c>
      <c r="F1221" s="4">
        <v>41752</v>
      </c>
      <c r="G1221" s="4" t="str">
        <f>VLOOKUP(E1221, [1]Requirements!$A:$K, 11, FALSE)</f>
        <v>mkgaurav</v>
      </c>
      <c r="H1221" s="4">
        <v>42419</v>
      </c>
      <c r="I1221">
        <v>184739</v>
      </c>
      <c r="J1221" t="s">
        <v>20</v>
      </c>
      <c r="K1221" s="5">
        <v>42437.263032407405</v>
      </c>
      <c r="L1221" s="6">
        <f>VLOOKUP($E1221, [1]Requirements!$A:$K, 6, FALSE)</f>
        <v>6839</v>
      </c>
      <c r="M1221" s="5" t="str">
        <f>VLOOKUP($E1221, [1]Requirements!$A:$K, 2, FALSE)</f>
        <v>QC 5125 - IWS Monitor Departure Bags&gt; Introduction of a new screen to monitor the tracking of departure bags at an aiport. This screen is added as part of the Arrival Scanning module build for AdR</v>
      </c>
      <c r="N1221" s="5">
        <f>VLOOKUP($E1221, [1]Requirements!$A:$K,4, FALSE)</f>
        <v>41745</v>
      </c>
      <c r="O1221" s="5" t="str">
        <f>VLOOKUP($E1221, [1]Requirements!$A:$K, 5, FALSE)</f>
        <v>2017-07-21 09:08:09</v>
      </c>
      <c r="P1221" s="5" t="str">
        <f>VLOOKUP($E1221, [1]Requirements!$A:$K, 3, FALSE)</f>
        <v>anshuyadav</v>
      </c>
    </row>
    <row r="1222" spans="1:16" x14ac:dyDescent="0.3">
      <c r="A1222" t="s">
        <v>900</v>
      </c>
      <c r="B1222" t="s">
        <v>398</v>
      </c>
      <c r="C1222" t="s">
        <v>416</v>
      </c>
      <c r="D1222" t="s">
        <v>417</v>
      </c>
      <c r="E1222">
        <v>12919</v>
      </c>
      <c r="F1222" s="4">
        <v>41795</v>
      </c>
      <c r="G1222" s="4" t="str">
        <f>VLOOKUP(E1222, [1]Requirements!$A:$K, 11, FALSE)</f>
        <v>dkarki</v>
      </c>
      <c r="H1222" s="4">
        <v>42416</v>
      </c>
      <c r="I1222">
        <v>184161</v>
      </c>
      <c r="J1222" t="s">
        <v>20</v>
      </c>
      <c r="K1222" s="5">
        <v>42437.264305555553</v>
      </c>
      <c r="L1222" s="6">
        <f>VLOOKUP($E1222, [1]Requirements!$A:$K, 6, FALSE)</f>
        <v>6928</v>
      </c>
      <c r="M1222" s="5" t="str">
        <f>VLOOKUP($E1222, [1]Requirements!$A:$K, 2, FALSE)</f>
        <v>CR 1670 - Introduction of Merge functionality on the IWS which will allow users to merge bags from one device to another (BHE/HOLD)</v>
      </c>
      <c r="N1222" s="5">
        <f>VLOOKUP($E1222, [1]Requirements!$A:$K,4, FALSE)</f>
        <v>41799</v>
      </c>
      <c r="O1222" s="5" t="str">
        <f>VLOOKUP($E1222, [1]Requirements!$A:$K, 5, FALSE)</f>
        <v>2017-07-21 09:09:10</v>
      </c>
      <c r="P1222" s="5" t="str">
        <f>VLOOKUP($E1222, [1]Requirements!$A:$K, 3, FALSE)</f>
        <v>dkarki</v>
      </c>
    </row>
    <row r="1223" spans="1:16" x14ac:dyDescent="0.3">
      <c r="A1223" t="s">
        <v>900</v>
      </c>
      <c r="B1223" t="s">
        <v>398</v>
      </c>
      <c r="C1223" t="s">
        <v>416</v>
      </c>
      <c r="D1223" t="s">
        <v>418</v>
      </c>
      <c r="E1223">
        <v>12920</v>
      </c>
      <c r="F1223" s="4">
        <v>41795</v>
      </c>
      <c r="G1223" s="4" t="str">
        <f>VLOOKUP(E1223, [1]Requirements!$A:$K, 11, FALSE)</f>
        <v>dkarki</v>
      </c>
      <c r="H1223" s="4">
        <v>42416</v>
      </c>
      <c r="I1223">
        <v>184162</v>
      </c>
      <c r="J1223" t="s">
        <v>20</v>
      </c>
      <c r="K1223" s="5">
        <v>42437.264479166668</v>
      </c>
      <c r="L1223" s="6">
        <f>VLOOKUP($E1223, [1]Requirements!$A:$K, 6, FALSE)</f>
        <v>6928</v>
      </c>
      <c r="M1223" s="5" t="str">
        <f>VLOOKUP($E1223, [1]Requirements!$A:$K, 2, FALSE)</f>
        <v>CR 1670 - Introduction of Merge functionality on the IWS which will allow users to merge bags from one device to another (BHE/HOLD)</v>
      </c>
      <c r="N1223" s="5">
        <f>VLOOKUP($E1223, [1]Requirements!$A:$K,4, FALSE)</f>
        <v>41799</v>
      </c>
      <c r="O1223" s="5" t="str">
        <f>VLOOKUP($E1223, [1]Requirements!$A:$K, 5, FALSE)</f>
        <v>2017-07-21 09:09:10</v>
      </c>
      <c r="P1223" s="5" t="str">
        <f>VLOOKUP($E1223, [1]Requirements!$A:$K, 3, FALSE)</f>
        <v>dkarki</v>
      </c>
    </row>
    <row r="1224" spans="1:16" x14ac:dyDescent="0.3">
      <c r="A1224" t="s">
        <v>900</v>
      </c>
      <c r="B1224" t="s">
        <v>398</v>
      </c>
      <c r="C1224" t="s">
        <v>416</v>
      </c>
      <c r="D1224" t="s">
        <v>419</v>
      </c>
      <c r="E1224">
        <v>12921</v>
      </c>
      <c r="F1224" s="4">
        <v>41795</v>
      </c>
      <c r="G1224" s="4" t="str">
        <f>VLOOKUP(E1224, [1]Requirements!$A:$K, 11, FALSE)</f>
        <v>dkarki</v>
      </c>
      <c r="H1224" s="4">
        <v>42416</v>
      </c>
      <c r="I1224">
        <v>184163</v>
      </c>
      <c r="J1224" t="s">
        <v>20</v>
      </c>
      <c r="K1224" s="5">
        <v>42437.265034722222</v>
      </c>
      <c r="L1224" s="6">
        <f>VLOOKUP($E1224, [1]Requirements!$A:$K, 6, FALSE)</f>
        <v>6928</v>
      </c>
      <c r="M1224" s="5" t="str">
        <f>VLOOKUP($E1224, [1]Requirements!$A:$K, 2, FALSE)</f>
        <v>CR 1670 - Introduction of Merge functionality on the IWS which will allow users to merge bags from one device to another (BHE/HOLD)</v>
      </c>
      <c r="N1224" s="5">
        <f>VLOOKUP($E1224, [1]Requirements!$A:$K,4, FALSE)</f>
        <v>41799</v>
      </c>
      <c r="O1224" s="5" t="str">
        <f>VLOOKUP($E1224, [1]Requirements!$A:$K, 5, FALSE)</f>
        <v>2017-07-21 09:09:10</v>
      </c>
      <c r="P1224" s="5" t="str">
        <f>VLOOKUP($E1224, [1]Requirements!$A:$K, 3, FALSE)</f>
        <v>dkarki</v>
      </c>
    </row>
    <row r="1225" spans="1:16" x14ac:dyDescent="0.3">
      <c r="A1225" t="s">
        <v>900</v>
      </c>
      <c r="B1225" t="s">
        <v>398</v>
      </c>
      <c r="C1225" t="s">
        <v>416</v>
      </c>
      <c r="D1225" t="s">
        <v>420</v>
      </c>
      <c r="E1225">
        <v>12922</v>
      </c>
      <c r="F1225" s="4">
        <v>41795</v>
      </c>
      <c r="G1225" s="4" t="str">
        <f>VLOOKUP(E1225, [1]Requirements!$A:$K, 11, FALSE)</f>
        <v>dkarki</v>
      </c>
      <c r="H1225" s="4">
        <v>42416</v>
      </c>
      <c r="I1225">
        <v>184164</v>
      </c>
      <c r="J1225" t="s">
        <v>20</v>
      </c>
      <c r="K1225" s="5">
        <v>42437.265173611115</v>
      </c>
      <c r="L1225" s="6">
        <f>VLOOKUP($E1225, [1]Requirements!$A:$K, 6, FALSE)</f>
        <v>6928</v>
      </c>
      <c r="M1225" s="5" t="str">
        <f>VLOOKUP($E1225, [1]Requirements!$A:$K, 2, FALSE)</f>
        <v>CR 1670 - Introduction of Merge functionality on the IWS which will allow users to merge bags from one device to another (BHE/HOLD)</v>
      </c>
      <c r="N1225" s="5">
        <f>VLOOKUP($E1225, [1]Requirements!$A:$K,4, FALSE)</f>
        <v>41799</v>
      </c>
      <c r="O1225" s="5" t="str">
        <f>VLOOKUP($E1225, [1]Requirements!$A:$K, 5, FALSE)</f>
        <v>2017-07-21 09:09:10</v>
      </c>
      <c r="P1225" s="5" t="str">
        <f>VLOOKUP($E1225, [1]Requirements!$A:$K, 3, FALSE)</f>
        <v>dkarki</v>
      </c>
    </row>
    <row r="1226" spans="1:16" x14ac:dyDescent="0.3">
      <c r="A1226" t="s">
        <v>900</v>
      </c>
      <c r="B1226" t="s">
        <v>398</v>
      </c>
      <c r="C1226" t="s">
        <v>416</v>
      </c>
      <c r="D1226" t="s">
        <v>421</v>
      </c>
      <c r="E1226">
        <v>12931</v>
      </c>
      <c r="F1226" s="4">
        <v>41795</v>
      </c>
      <c r="G1226" s="4" t="str">
        <f>VLOOKUP(E1226, [1]Requirements!$A:$K, 11, FALSE)</f>
        <v>dkarki</v>
      </c>
      <c r="H1226" s="4">
        <v>42416</v>
      </c>
      <c r="I1226">
        <v>184165</v>
      </c>
      <c r="J1226" t="s">
        <v>20</v>
      </c>
      <c r="K1226" s="5">
        <v>42437.265324074076</v>
      </c>
      <c r="L1226" s="6">
        <f>VLOOKUP($E1226, [1]Requirements!$A:$K, 6, FALSE)</f>
        <v>6928</v>
      </c>
      <c r="M1226" s="5" t="str">
        <f>VLOOKUP($E1226, [1]Requirements!$A:$K, 2, FALSE)</f>
        <v>CR 1670 - Introduction of Merge functionality on the IWS which will allow users to merge bags from one device to another (BHE/HOLD)</v>
      </c>
      <c r="N1226" s="5">
        <f>VLOOKUP($E1226, [1]Requirements!$A:$K,4, FALSE)</f>
        <v>41799</v>
      </c>
      <c r="O1226" s="5" t="str">
        <f>VLOOKUP($E1226, [1]Requirements!$A:$K, 5, FALSE)</f>
        <v>2017-07-21 09:09:10</v>
      </c>
      <c r="P1226" s="5" t="str">
        <f>VLOOKUP($E1226, [1]Requirements!$A:$K, 3, FALSE)</f>
        <v>dkarki</v>
      </c>
    </row>
    <row r="1227" spans="1:16" x14ac:dyDescent="0.3">
      <c r="A1227" t="s">
        <v>900</v>
      </c>
      <c r="B1227" t="s">
        <v>398</v>
      </c>
      <c r="C1227" t="s">
        <v>416</v>
      </c>
      <c r="D1227" t="s">
        <v>422</v>
      </c>
      <c r="E1227">
        <v>12936</v>
      </c>
      <c r="F1227" s="4">
        <v>41795</v>
      </c>
      <c r="G1227" s="4" t="str">
        <f>VLOOKUP(E1227, [1]Requirements!$A:$K, 11, FALSE)</f>
        <v>dkarki</v>
      </c>
      <c r="H1227" s="4">
        <v>42416</v>
      </c>
      <c r="I1227">
        <v>184166</v>
      </c>
      <c r="J1227" t="s">
        <v>20</v>
      </c>
      <c r="K1227" s="5">
        <v>42437.265451388892</v>
      </c>
      <c r="L1227" s="6">
        <f>VLOOKUP($E1227, [1]Requirements!$A:$K, 6, FALSE)</f>
        <v>6928</v>
      </c>
      <c r="M1227" s="5" t="str">
        <f>VLOOKUP($E1227, [1]Requirements!$A:$K, 2, FALSE)</f>
        <v>CR 1670 - Introduction of Merge functionality on the IWS which will allow users to merge bags from one device to another (BHE/HOLD)</v>
      </c>
      <c r="N1227" s="5">
        <f>VLOOKUP($E1227, [1]Requirements!$A:$K,4, FALSE)</f>
        <v>41799</v>
      </c>
      <c r="O1227" s="5" t="str">
        <f>VLOOKUP($E1227, [1]Requirements!$A:$K, 5, FALSE)</f>
        <v>2017-07-21 09:09:10</v>
      </c>
      <c r="P1227" s="5" t="str">
        <f>VLOOKUP($E1227, [1]Requirements!$A:$K, 3, FALSE)</f>
        <v>dkarki</v>
      </c>
    </row>
    <row r="1228" spans="1:16" x14ac:dyDescent="0.3">
      <c r="A1228" t="s">
        <v>900</v>
      </c>
      <c r="B1228" t="s">
        <v>398</v>
      </c>
      <c r="C1228" t="s">
        <v>416</v>
      </c>
      <c r="D1228" t="s">
        <v>423</v>
      </c>
      <c r="E1228">
        <v>12944</v>
      </c>
      <c r="F1228" s="4">
        <v>41795</v>
      </c>
      <c r="G1228" s="4" t="str">
        <f>VLOOKUP(E1228, [1]Requirements!$A:$K, 11, FALSE)</f>
        <v>dkarki</v>
      </c>
      <c r="H1228" s="4">
        <v>42416</v>
      </c>
      <c r="I1228">
        <v>184167</v>
      </c>
      <c r="J1228" t="s">
        <v>20</v>
      </c>
      <c r="K1228" s="5">
        <v>42437.265601851854</v>
      </c>
      <c r="L1228" s="6">
        <f>VLOOKUP($E1228, [1]Requirements!$A:$K, 6, FALSE)</f>
        <v>6928</v>
      </c>
      <c r="M1228" s="5" t="str">
        <f>VLOOKUP($E1228, [1]Requirements!$A:$K, 2, FALSE)</f>
        <v>CR 1670 - Introduction of Merge functionality on the IWS which will allow users to merge bags from one device to another (BHE/HOLD)</v>
      </c>
      <c r="N1228" s="5">
        <f>VLOOKUP($E1228, [1]Requirements!$A:$K,4, FALSE)</f>
        <v>41799</v>
      </c>
      <c r="O1228" s="5" t="str">
        <f>VLOOKUP($E1228, [1]Requirements!$A:$K, 5, FALSE)</f>
        <v>2017-07-21 09:09:10</v>
      </c>
      <c r="P1228" s="5" t="str">
        <f>VLOOKUP($E1228, [1]Requirements!$A:$K, 3, FALSE)</f>
        <v>dkarki</v>
      </c>
    </row>
    <row r="1229" spans="1:16" x14ac:dyDescent="0.3">
      <c r="A1229" t="s">
        <v>900</v>
      </c>
      <c r="B1229" t="s">
        <v>398</v>
      </c>
      <c r="C1229" t="s">
        <v>416</v>
      </c>
      <c r="D1229" t="s">
        <v>424</v>
      </c>
      <c r="E1229">
        <v>12951</v>
      </c>
      <c r="F1229" s="4">
        <v>41795</v>
      </c>
      <c r="G1229" s="4" t="str">
        <f>VLOOKUP(E1229, [1]Requirements!$A:$K, 11, FALSE)</f>
        <v>dkarki</v>
      </c>
      <c r="H1229" s="4">
        <v>42416</v>
      </c>
      <c r="I1229">
        <v>184168</v>
      </c>
      <c r="J1229" t="s">
        <v>20</v>
      </c>
      <c r="K1229" s="5">
        <v>42437.265740740739</v>
      </c>
      <c r="L1229" s="6">
        <f>VLOOKUP($E1229, [1]Requirements!$A:$K, 6, FALSE)</f>
        <v>6928</v>
      </c>
      <c r="M1229" s="5" t="str">
        <f>VLOOKUP($E1229, [1]Requirements!$A:$K, 2, FALSE)</f>
        <v>CR 1670 - Introduction of Merge functionality on the IWS which will allow users to merge bags from one device to another (BHE/HOLD)</v>
      </c>
      <c r="N1229" s="5">
        <f>VLOOKUP($E1229, [1]Requirements!$A:$K,4, FALSE)</f>
        <v>41799</v>
      </c>
      <c r="O1229" s="5" t="str">
        <f>VLOOKUP($E1229, [1]Requirements!$A:$K, 5, FALSE)</f>
        <v>2017-07-21 09:09:10</v>
      </c>
      <c r="P1229" s="5" t="str">
        <f>VLOOKUP($E1229, [1]Requirements!$A:$K, 3, FALSE)</f>
        <v>dkarki</v>
      </c>
    </row>
    <row r="1230" spans="1:16" x14ac:dyDescent="0.3">
      <c r="A1230" t="s">
        <v>900</v>
      </c>
      <c r="B1230" t="s">
        <v>398</v>
      </c>
      <c r="C1230" t="s">
        <v>416</v>
      </c>
      <c r="D1230" t="s">
        <v>425</v>
      </c>
      <c r="E1230">
        <v>12957</v>
      </c>
      <c r="F1230" s="4">
        <v>41795</v>
      </c>
      <c r="G1230" s="4" t="str">
        <f>VLOOKUP(E1230, [1]Requirements!$A:$K, 11, FALSE)</f>
        <v>dkarki</v>
      </c>
      <c r="H1230" s="4">
        <v>42416</v>
      </c>
      <c r="I1230">
        <v>184169</v>
      </c>
      <c r="J1230" t="s">
        <v>20</v>
      </c>
      <c r="K1230" s="5">
        <v>42437.265960648147</v>
      </c>
      <c r="L1230" s="6">
        <f>VLOOKUP($E1230, [1]Requirements!$A:$K, 6, FALSE)</f>
        <v>6928</v>
      </c>
      <c r="M1230" s="5" t="str">
        <f>VLOOKUP($E1230, [1]Requirements!$A:$K, 2, FALSE)</f>
        <v>CR 1670 - Introduction of Merge functionality on the IWS which will allow users to merge bags from one device to another (BHE/HOLD)</v>
      </c>
      <c r="N1230" s="5">
        <f>VLOOKUP($E1230, [1]Requirements!$A:$K,4, FALSE)</f>
        <v>41799</v>
      </c>
      <c r="O1230" s="5" t="str">
        <f>VLOOKUP($E1230, [1]Requirements!$A:$K, 5, FALSE)</f>
        <v>2017-07-21 09:09:10</v>
      </c>
      <c r="P1230" s="5" t="str">
        <f>VLOOKUP($E1230, [1]Requirements!$A:$K, 3, FALSE)</f>
        <v>dkarki</v>
      </c>
    </row>
    <row r="1231" spans="1:16" x14ac:dyDescent="0.3">
      <c r="A1231" t="s">
        <v>900</v>
      </c>
      <c r="B1231" t="s">
        <v>398</v>
      </c>
      <c r="C1231" t="s">
        <v>416</v>
      </c>
      <c r="D1231" t="s">
        <v>426</v>
      </c>
      <c r="E1231">
        <v>12962</v>
      </c>
      <c r="F1231" s="4">
        <v>41795</v>
      </c>
      <c r="G1231" s="4" t="str">
        <f>VLOOKUP(E1231, [1]Requirements!$A:$K, 11, FALSE)</f>
        <v>dkarki</v>
      </c>
      <c r="H1231" s="4">
        <v>42416</v>
      </c>
      <c r="I1231">
        <v>184170</v>
      </c>
      <c r="J1231" t="s">
        <v>20</v>
      </c>
      <c r="K1231" s="5">
        <v>42437.273125</v>
      </c>
      <c r="L1231" s="6">
        <f>VLOOKUP($E1231, [1]Requirements!$A:$K, 6, FALSE)</f>
        <v>6928</v>
      </c>
      <c r="M1231" s="5" t="str">
        <f>VLOOKUP($E1231, [1]Requirements!$A:$K, 2, FALSE)</f>
        <v>CR 1670 - Introduction of Merge functionality on the IWS which will allow users to merge bags from one device to another (BHE/HOLD)</v>
      </c>
      <c r="N1231" s="5">
        <f>VLOOKUP($E1231, [1]Requirements!$A:$K,4, FALSE)</f>
        <v>41799</v>
      </c>
      <c r="O1231" s="5" t="str">
        <f>VLOOKUP($E1231, [1]Requirements!$A:$K, 5, FALSE)</f>
        <v>2017-07-21 09:09:10</v>
      </c>
      <c r="P1231" s="5" t="str">
        <f>VLOOKUP($E1231, [1]Requirements!$A:$K, 3, FALSE)</f>
        <v>dkarki</v>
      </c>
    </row>
    <row r="1232" spans="1:16" x14ac:dyDescent="0.3">
      <c r="A1232" t="s">
        <v>900</v>
      </c>
      <c r="B1232" t="s">
        <v>398</v>
      </c>
      <c r="C1232" t="s">
        <v>427</v>
      </c>
      <c r="D1232" t="s">
        <v>428</v>
      </c>
      <c r="E1232">
        <v>32220</v>
      </c>
      <c r="F1232" s="4">
        <v>41976</v>
      </c>
      <c r="G1232" s="4" t="str">
        <f>VLOOKUP(E1232, [1]Requirements!$A:$K, 11, FALSE)</f>
        <v>dkarki</v>
      </c>
      <c r="H1232" s="4">
        <v>42416</v>
      </c>
      <c r="I1232">
        <v>184147</v>
      </c>
      <c r="J1232" t="s">
        <v>20</v>
      </c>
      <c r="K1232" s="5">
        <v>42437.284490740742</v>
      </c>
      <c r="L1232" s="6">
        <f>VLOOKUP($E1232, [1]Requirements!$A:$K, 6, FALSE)</f>
        <v>7096</v>
      </c>
      <c r="M1232" s="5" t="str">
        <f>VLOOKUP($E1232, [1]Requirements!$A:$K, 2, FALSE)</f>
        <v>QC 5119 -&gt;IB Implementation&gt; Passenger Summary screen development</v>
      </c>
      <c r="N1232" s="5">
        <f>VLOOKUP($E1232, [1]Requirements!$A:$K,4, FALSE)</f>
        <v>42010</v>
      </c>
      <c r="O1232" s="5" t="str">
        <f>VLOOKUP($E1232, [1]Requirements!$A:$K, 5, FALSE)</f>
        <v>2017-07-21 09:10:17</v>
      </c>
      <c r="P1232" s="5" t="str">
        <f>VLOOKUP($E1232, [1]Requirements!$A:$K, 3, FALSE)</f>
        <v>mkgaurav</v>
      </c>
    </row>
    <row r="1233" spans="1:16" x14ac:dyDescent="0.3">
      <c r="A1233" t="s">
        <v>900</v>
      </c>
      <c r="B1233" t="s">
        <v>398</v>
      </c>
      <c r="C1233" t="s">
        <v>427</v>
      </c>
      <c r="D1233" t="s">
        <v>429</v>
      </c>
      <c r="E1233">
        <v>32221</v>
      </c>
      <c r="F1233" s="4">
        <v>41976</v>
      </c>
      <c r="G1233" s="4" t="str">
        <f>VLOOKUP(E1233, [1]Requirements!$A:$K, 11, FALSE)</f>
        <v>dkarki</v>
      </c>
      <c r="H1233" s="4">
        <v>42416</v>
      </c>
      <c r="I1233">
        <v>184148</v>
      </c>
      <c r="J1233" t="s">
        <v>20</v>
      </c>
      <c r="K1233" s="5">
        <v>42437.284629629627</v>
      </c>
      <c r="L1233" s="6">
        <f>VLOOKUP($E1233, [1]Requirements!$A:$K, 6, FALSE)</f>
        <v>7096</v>
      </c>
      <c r="M1233" s="5" t="str">
        <f>VLOOKUP($E1233, [1]Requirements!$A:$K, 2, FALSE)</f>
        <v>QC 5119 -&gt;IB Implementation&gt; Passenger Summary screen development</v>
      </c>
      <c r="N1233" s="5">
        <f>VLOOKUP($E1233, [1]Requirements!$A:$K,4, FALSE)</f>
        <v>42010</v>
      </c>
      <c r="O1233" s="5" t="str">
        <f>VLOOKUP($E1233, [1]Requirements!$A:$K, 5, FALSE)</f>
        <v>2017-07-21 09:10:17</v>
      </c>
      <c r="P1233" s="5" t="str">
        <f>VLOOKUP($E1233, [1]Requirements!$A:$K, 3, FALSE)</f>
        <v>mkgaurav</v>
      </c>
    </row>
    <row r="1234" spans="1:16" x14ac:dyDescent="0.3">
      <c r="A1234" t="s">
        <v>900</v>
      </c>
      <c r="B1234" t="s">
        <v>398</v>
      </c>
      <c r="C1234" t="s">
        <v>427</v>
      </c>
      <c r="D1234" t="s">
        <v>430</v>
      </c>
      <c r="E1234">
        <v>32222</v>
      </c>
      <c r="F1234" s="4">
        <v>41976</v>
      </c>
      <c r="G1234" s="4" t="str">
        <f>VLOOKUP(E1234, [1]Requirements!$A:$K, 11, FALSE)</f>
        <v>dkarki</v>
      </c>
      <c r="H1234" s="4">
        <v>42416</v>
      </c>
      <c r="I1234">
        <v>184149</v>
      </c>
      <c r="J1234" t="s">
        <v>20</v>
      </c>
      <c r="K1234" s="5">
        <v>42437.285254629627</v>
      </c>
      <c r="L1234" s="6">
        <f>VLOOKUP($E1234, [1]Requirements!$A:$K, 6, FALSE)</f>
        <v>7096</v>
      </c>
      <c r="M1234" s="5" t="str">
        <f>VLOOKUP($E1234, [1]Requirements!$A:$K, 2, FALSE)</f>
        <v>QC 5119 -&gt;IB Implementation&gt; Passenger Summary screen development</v>
      </c>
      <c r="N1234" s="5">
        <f>VLOOKUP($E1234, [1]Requirements!$A:$K,4, FALSE)</f>
        <v>42010</v>
      </c>
      <c r="O1234" s="5" t="str">
        <f>VLOOKUP($E1234, [1]Requirements!$A:$K, 5, FALSE)</f>
        <v>2017-07-21 09:10:17</v>
      </c>
      <c r="P1234" s="5" t="str">
        <f>VLOOKUP($E1234, [1]Requirements!$A:$K, 3, FALSE)</f>
        <v>mkgaurav</v>
      </c>
    </row>
    <row r="1235" spans="1:16" x14ac:dyDescent="0.3">
      <c r="A1235" t="s">
        <v>900</v>
      </c>
      <c r="B1235" t="s">
        <v>398</v>
      </c>
      <c r="C1235" t="s">
        <v>427</v>
      </c>
      <c r="D1235" t="s">
        <v>431</v>
      </c>
      <c r="E1235">
        <v>32226</v>
      </c>
      <c r="F1235" s="4">
        <v>41976</v>
      </c>
      <c r="G1235" s="4" t="str">
        <f>VLOOKUP(E1235, [1]Requirements!$A:$K, 11, FALSE)</f>
        <v>dkarki</v>
      </c>
      <c r="H1235" s="4">
        <v>42416</v>
      </c>
      <c r="I1235">
        <v>184150</v>
      </c>
      <c r="J1235" t="s">
        <v>20</v>
      </c>
      <c r="K1235" s="5">
        <v>42437.285567129627</v>
      </c>
      <c r="L1235" s="6">
        <f>VLOOKUP($E1235, [1]Requirements!$A:$K, 6, FALSE)</f>
        <v>7096</v>
      </c>
      <c r="M1235" s="5" t="str">
        <f>VLOOKUP($E1235, [1]Requirements!$A:$K, 2, FALSE)</f>
        <v>QC 5119 -&gt;IB Implementation&gt; Passenger Summary screen development</v>
      </c>
      <c r="N1235" s="5">
        <f>VLOOKUP($E1235, [1]Requirements!$A:$K,4, FALSE)</f>
        <v>42010</v>
      </c>
      <c r="O1235" s="5" t="str">
        <f>VLOOKUP($E1235, [1]Requirements!$A:$K, 5, FALSE)</f>
        <v>2017-07-21 09:10:17</v>
      </c>
      <c r="P1235" s="5" t="str">
        <f>VLOOKUP($E1235, [1]Requirements!$A:$K, 3, FALSE)</f>
        <v>mkgaurav</v>
      </c>
    </row>
    <row r="1236" spans="1:16" x14ac:dyDescent="0.3">
      <c r="A1236" t="s">
        <v>900</v>
      </c>
      <c r="B1236" t="s">
        <v>398</v>
      </c>
      <c r="C1236" t="s">
        <v>427</v>
      </c>
      <c r="D1236" t="s">
        <v>432</v>
      </c>
      <c r="E1236">
        <v>32227</v>
      </c>
      <c r="F1236" s="4">
        <v>41976</v>
      </c>
      <c r="G1236" s="4" t="str">
        <f>VLOOKUP(E1236, [1]Requirements!$A:$K, 11, FALSE)</f>
        <v>dkarki</v>
      </c>
      <c r="H1236" s="4">
        <v>42416</v>
      </c>
      <c r="I1236">
        <v>184151</v>
      </c>
      <c r="J1236" t="s">
        <v>20</v>
      </c>
      <c r="K1236" s="5">
        <v>42437.285868055558</v>
      </c>
      <c r="L1236" s="6">
        <f>VLOOKUP($E1236, [1]Requirements!$A:$K, 6, FALSE)</f>
        <v>7096</v>
      </c>
      <c r="M1236" s="5" t="str">
        <f>VLOOKUP($E1236, [1]Requirements!$A:$K, 2, FALSE)</f>
        <v>QC 5119 -&gt;IB Implementation&gt; Passenger Summary screen development</v>
      </c>
      <c r="N1236" s="5">
        <f>VLOOKUP($E1236, [1]Requirements!$A:$K,4, FALSE)</f>
        <v>42010</v>
      </c>
      <c r="O1236" s="5" t="str">
        <f>VLOOKUP($E1236, [1]Requirements!$A:$K, 5, FALSE)</f>
        <v>2017-07-21 09:10:17</v>
      </c>
      <c r="P1236" s="5" t="str">
        <f>VLOOKUP($E1236, [1]Requirements!$A:$K, 3, FALSE)</f>
        <v>mkgaurav</v>
      </c>
    </row>
    <row r="1237" spans="1:16" x14ac:dyDescent="0.3">
      <c r="A1237" t="s">
        <v>900</v>
      </c>
      <c r="B1237" t="s">
        <v>398</v>
      </c>
      <c r="C1237" t="s">
        <v>427</v>
      </c>
      <c r="D1237" t="s">
        <v>433</v>
      </c>
      <c r="E1237">
        <v>32228</v>
      </c>
      <c r="F1237" s="4">
        <v>41976</v>
      </c>
      <c r="G1237" s="4" t="str">
        <f>VLOOKUP(E1237, [1]Requirements!$A:$K, 11, FALSE)</f>
        <v>dkarki</v>
      </c>
      <c r="H1237" s="4">
        <v>42416</v>
      </c>
      <c r="I1237">
        <v>184152</v>
      </c>
      <c r="J1237" t="s">
        <v>20</v>
      </c>
      <c r="K1237" s="5">
        <v>42437.28601851852</v>
      </c>
      <c r="L1237" s="6">
        <f>VLOOKUP($E1237, [1]Requirements!$A:$K, 6, FALSE)</f>
        <v>7096</v>
      </c>
      <c r="M1237" s="5" t="str">
        <f>VLOOKUP($E1237, [1]Requirements!$A:$K, 2, FALSE)</f>
        <v>QC 5119 -&gt;IB Implementation&gt; Passenger Summary screen development</v>
      </c>
      <c r="N1237" s="5">
        <f>VLOOKUP($E1237, [1]Requirements!$A:$K,4, FALSE)</f>
        <v>42010</v>
      </c>
      <c r="O1237" s="5" t="str">
        <f>VLOOKUP($E1237, [1]Requirements!$A:$K, 5, FALSE)</f>
        <v>2017-07-21 09:10:17</v>
      </c>
      <c r="P1237" s="5" t="str">
        <f>VLOOKUP($E1237, [1]Requirements!$A:$K, 3, FALSE)</f>
        <v>mkgaurav</v>
      </c>
    </row>
    <row r="1238" spans="1:16" x14ac:dyDescent="0.3">
      <c r="A1238" t="s">
        <v>900</v>
      </c>
      <c r="B1238" t="s">
        <v>398</v>
      </c>
      <c r="C1238" t="s">
        <v>427</v>
      </c>
      <c r="D1238" t="s">
        <v>434</v>
      </c>
      <c r="E1238">
        <v>32229</v>
      </c>
      <c r="F1238" s="4">
        <v>41976</v>
      </c>
      <c r="G1238" s="4" t="str">
        <f>VLOOKUP(E1238, [1]Requirements!$A:$K, 11, FALSE)</f>
        <v>dkarki</v>
      </c>
      <c r="H1238" s="4">
        <v>42416</v>
      </c>
      <c r="I1238">
        <v>184153</v>
      </c>
      <c r="J1238" t="s">
        <v>20</v>
      </c>
      <c r="K1238" s="5">
        <v>42437.286226851851</v>
      </c>
      <c r="L1238" s="6">
        <f>VLOOKUP($E1238, [1]Requirements!$A:$K, 6, FALSE)</f>
        <v>7096</v>
      </c>
      <c r="M1238" s="5" t="str">
        <f>VLOOKUP($E1238, [1]Requirements!$A:$K, 2, FALSE)</f>
        <v>QC 5119 -&gt;IB Implementation&gt; Passenger Summary screen development</v>
      </c>
      <c r="N1238" s="5">
        <f>VLOOKUP($E1238, [1]Requirements!$A:$K,4, FALSE)</f>
        <v>42010</v>
      </c>
      <c r="O1238" s="5" t="str">
        <f>VLOOKUP($E1238, [1]Requirements!$A:$K, 5, FALSE)</f>
        <v>2017-07-21 09:10:17</v>
      </c>
      <c r="P1238" s="5" t="str">
        <f>VLOOKUP($E1238, [1]Requirements!$A:$K, 3, FALSE)</f>
        <v>mkgaurav</v>
      </c>
    </row>
    <row r="1239" spans="1:16" x14ac:dyDescent="0.3">
      <c r="A1239" t="s">
        <v>900</v>
      </c>
      <c r="B1239" t="s">
        <v>398</v>
      </c>
      <c r="C1239" t="s">
        <v>427</v>
      </c>
      <c r="D1239" t="s">
        <v>435</v>
      </c>
      <c r="E1239">
        <v>32232</v>
      </c>
      <c r="F1239" s="4">
        <v>41976</v>
      </c>
      <c r="G1239" s="4" t="str">
        <f>VLOOKUP(E1239, [1]Requirements!$A:$K, 11, FALSE)</f>
        <v>dkarki</v>
      </c>
      <c r="H1239" s="4">
        <v>42416</v>
      </c>
      <c r="I1239">
        <v>184154</v>
      </c>
      <c r="J1239" t="s">
        <v>20</v>
      </c>
      <c r="K1239" s="5">
        <v>42437.286377314813</v>
      </c>
      <c r="L1239" s="6">
        <f>VLOOKUP($E1239, [1]Requirements!$A:$K, 6, FALSE)</f>
        <v>7096</v>
      </c>
      <c r="M1239" s="5" t="str">
        <f>VLOOKUP($E1239, [1]Requirements!$A:$K, 2, FALSE)</f>
        <v>QC 5119 -&gt;IB Implementation&gt; Passenger Summary screen development</v>
      </c>
      <c r="N1239" s="5">
        <f>VLOOKUP($E1239, [1]Requirements!$A:$K,4, FALSE)</f>
        <v>42010</v>
      </c>
      <c r="O1239" s="5" t="str">
        <f>VLOOKUP($E1239, [1]Requirements!$A:$K, 5, FALSE)</f>
        <v>2017-07-21 09:10:17</v>
      </c>
      <c r="P1239" s="5" t="str">
        <f>VLOOKUP($E1239, [1]Requirements!$A:$K, 3, FALSE)</f>
        <v>mkgaurav</v>
      </c>
    </row>
    <row r="1240" spans="1:16" x14ac:dyDescent="0.3">
      <c r="A1240" t="s">
        <v>900</v>
      </c>
      <c r="B1240" t="s">
        <v>398</v>
      </c>
      <c r="C1240" t="s">
        <v>427</v>
      </c>
      <c r="D1240" t="s">
        <v>436</v>
      </c>
      <c r="E1240">
        <v>32233</v>
      </c>
      <c r="F1240" s="4">
        <v>41976</v>
      </c>
      <c r="G1240" s="4" t="str">
        <f>VLOOKUP(E1240, [1]Requirements!$A:$K, 11, FALSE)</f>
        <v>dkarki</v>
      </c>
      <c r="H1240" s="4">
        <v>42416</v>
      </c>
      <c r="I1240">
        <v>184155</v>
      </c>
      <c r="J1240" t="s">
        <v>20</v>
      </c>
      <c r="K1240" s="5">
        <v>42437.286527777775</v>
      </c>
      <c r="L1240" s="6">
        <f>VLOOKUP($E1240, [1]Requirements!$A:$K, 6, FALSE)</f>
        <v>7096</v>
      </c>
      <c r="M1240" s="5" t="str">
        <f>VLOOKUP($E1240, [1]Requirements!$A:$K, 2, FALSE)</f>
        <v>QC 5119 -&gt;IB Implementation&gt; Passenger Summary screen development</v>
      </c>
      <c r="N1240" s="5">
        <f>VLOOKUP($E1240, [1]Requirements!$A:$K,4, FALSE)</f>
        <v>42010</v>
      </c>
      <c r="O1240" s="5" t="str">
        <f>VLOOKUP($E1240, [1]Requirements!$A:$K, 5, FALSE)</f>
        <v>2017-07-21 09:10:17</v>
      </c>
      <c r="P1240" s="5" t="str">
        <f>VLOOKUP($E1240, [1]Requirements!$A:$K, 3, FALSE)</f>
        <v>mkgaurav</v>
      </c>
    </row>
    <row r="1241" spans="1:16" x14ac:dyDescent="0.3">
      <c r="A1241" t="s">
        <v>900</v>
      </c>
      <c r="B1241" t="s">
        <v>398</v>
      </c>
      <c r="C1241" t="s">
        <v>427</v>
      </c>
      <c r="D1241" t="s">
        <v>437</v>
      </c>
      <c r="E1241">
        <v>32235</v>
      </c>
      <c r="F1241" s="4">
        <v>41976</v>
      </c>
      <c r="G1241" s="4" t="str">
        <f>VLOOKUP(E1241, [1]Requirements!$A:$K, 11, FALSE)</f>
        <v>dkarki</v>
      </c>
      <c r="H1241" s="4">
        <v>42416</v>
      </c>
      <c r="I1241">
        <v>184156</v>
      </c>
      <c r="J1241" t="s">
        <v>20</v>
      </c>
      <c r="K1241" s="5">
        <v>42437.287060185183</v>
      </c>
      <c r="L1241" s="6">
        <f>VLOOKUP($E1241, [1]Requirements!$A:$K, 6, FALSE)</f>
        <v>7096</v>
      </c>
      <c r="M1241" s="5" t="str">
        <f>VLOOKUP($E1241, [1]Requirements!$A:$K, 2, FALSE)</f>
        <v>QC 5119 -&gt;IB Implementation&gt; Passenger Summary screen development</v>
      </c>
      <c r="N1241" s="5">
        <f>VLOOKUP($E1241, [1]Requirements!$A:$K,4, FALSE)</f>
        <v>42010</v>
      </c>
      <c r="O1241" s="5" t="str">
        <f>VLOOKUP($E1241, [1]Requirements!$A:$K, 5, FALSE)</f>
        <v>2017-07-21 09:10:17</v>
      </c>
      <c r="P1241" s="5" t="str">
        <f>VLOOKUP($E1241, [1]Requirements!$A:$K, 3, FALSE)</f>
        <v>mkgaurav</v>
      </c>
    </row>
    <row r="1242" spans="1:16" x14ac:dyDescent="0.3">
      <c r="A1242" t="s">
        <v>900</v>
      </c>
      <c r="B1242" t="s">
        <v>398</v>
      </c>
      <c r="C1242" t="s">
        <v>427</v>
      </c>
      <c r="D1242" t="s">
        <v>438</v>
      </c>
      <c r="E1242">
        <v>32236</v>
      </c>
      <c r="F1242" s="4">
        <v>41976</v>
      </c>
      <c r="G1242" s="4" t="str">
        <f>VLOOKUP(E1242, [1]Requirements!$A:$K, 11, FALSE)</f>
        <v>dkarki</v>
      </c>
      <c r="H1242" s="4">
        <v>42416</v>
      </c>
      <c r="I1242">
        <v>184158</v>
      </c>
      <c r="J1242" t="s">
        <v>20</v>
      </c>
      <c r="K1242" s="5">
        <v>42437.287256944444</v>
      </c>
      <c r="L1242" s="6">
        <f>VLOOKUP($E1242, [1]Requirements!$A:$K, 6, FALSE)</f>
        <v>7096</v>
      </c>
      <c r="M1242" s="5" t="str">
        <f>VLOOKUP($E1242, [1]Requirements!$A:$K, 2, FALSE)</f>
        <v>QC 5119 -&gt;IB Implementation&gt; Passenger Summary screen development</v>
      </c>
      <c r="N1242" s="5">
        <f>VLOOKUP($E1242, [1]Requirements!$A:$K,4, FALSE)</f>
        <v>42010</v>
      </c>
      <c r="O1242" s="5" t="str">
        <f>VLOOKUP($E1242, [1]Requirements!$A:$K, 5, FALSE)</f>
        <v>2017-07-21 09:10:17</v>
      </c>
      <c r="P1242" s="5" t="str">
        <f>VLOOKUP($E1242, [1]Requirements!$A:$K, 3, FALSE)</f>
        <v>mkgaurav</v>
      </c>
    </row>
    <row r="1243" spans="1:16" x14ac:dyDescent="0.3">
      <c r="A1243" t="s">
        <v>900</v>
      </c>
      <c r="B1243" t="s">
        <v>398</v>
      </c>
      <c r="C1243" t="s">
        <v>777</v>
      </c>
      <c r="D1243" t="s">
        <v>778</v>
      </c>
      <c r="E1243">
        <v>12817</v>
      </c>
      <c r="F1243" s="4">
        <v>41788</v>
      </c>
      <c r="G1243" s="4" t="str">
        <f>VLOOKUP(E1243, [1]Requirements!$A:$K, 11, FALSE)</f>
        <v>mkgaurav</v>
      </c>
      <c r="H1243" s="4">
        <v>42423</v>
      </c>
      <c r="I1243">
        <v>185525</v>
      </c>
      <c r="J1243" t="s">
        <v>20</v>
      </c>
      <c r="K1243" s="5">
        <v>42423.50880787037</v>
      </c>
      <c r="L1243" s="6">
        <f>VLOOKUP($E1243, [1]Requirements!$A:$K, 6, FALSE)</f>
        <v>6917</v>
      </c>
      <c r="M1243" s="5" t="str">
        <f>VLOOKUP($E1243, [1]Requirements!$A:$K, 2, FALSE)</f>
        <v>QC 5288 IWS Screens&gt; Unpredictable page crashes when navigating from screen to screen while working in the Workstation application.</v>
      </c>
      <c r="N1243" s="5">
        <f>VLOOKUP($E1243, [1]Requirements!$A:$K,4, FALSE)</f>
        <v>41788</v>
      </c>
      <c r="O1243" s="5" t="str">
        <f>VLOOKUP($E1243, [1]Requirements!$A:$K, 5, FALSE)</f>
        <v>2017-02-20 10:08:35</v>
      </c>
      <c r="P1243" s="5" t="str">
        <f>VLOOKUP($E1243, [1]Requirements!$A:$K, 3, FALSE)</f>
        <v>anshuyadav</v>
      </c>
    </row>
    <row r="1244" spans="1:16" x14ac:dyDescent="0.3">
      <c r="A1244" t="s">
        <v>900</v>
      </c>
      <c r="B1244" t="s">
        <v>398</v>
      </c>
      <c r="C1244" t="s">
        <v>777</v>
      </c>
      <c r="D1244" t="s">
        <v>779</v>
      </c>
      <c r="E1244">
        <v>12818</v>
      </c>
      <c r="F1244" s="4">
        <v>41788</v>
      </c>
      <c r="G1244" s="4" t="str">
        <f>VLOOKUP(E1244, [1]Requirements!$A:$K, 11, FALSE)</f>
        <v>mkgaurav</v>
      </c>
      <c r="H1244" s="4">
        <v>42423</v>
      </c>
      <c r="I1244">
        <v>185526</v>
      </c>
      <c r="J1244" t="s">
        <v>20</v>
      </c>
      <c r="K1244" s="5">
        <v>42423.508888888886</v>
      </c>
      <c r="L1244" s="6">
        <f>VLOOKUP($E1244, [1]Requirements!$A:$K, 6, FALSE)</f>
        <v>6917</v>
      </c>
      <c r="M1244" s="5" t="str">
        <f>VLOOKUP($E1244, [1]Requirements!$A:$K, 2, FALSE)</f>
        <v>QC 5288 IWS Screens&gt; Unpredictable page crashes when navigating from screen to screen while working in the Workstation application.</v>
      </c>
      <c r="N1244" s="5">
        <f>VLOOKUP($E1244, [1]Requirements!$A:$K,4, FALSE)</f>
        <v>41788</v>
      </c>
      <c r="O1244" s="5" t="str">
        <f>VLOOKUP($E1244, [1]Requirements!$A:$K, 5, FALSE)</f>
        <v>2017-02-20 10:08:35</v>
      </c>
      <c r="P1244" s="5" t="str">
        <f>VLOOKUP($E1244, [1]Requirements!$A:$K, 3, FALSE)</f>
        <v>anshuyadav</v>
      </c>
    </row>
    <row r="1245" spans="1:16" x14ac:dyDescent="0.3">
      <c r="A1245" t="s">
        <v>900</v>
      </c>
      <c r="B1245" t="s">
        <v>398</v>
      </c>
      <c r="C1245" t="s">
        <v>777</v>
      </c>
      <c r="D1245" t="s">
        <v>780</v>
      </c>
      <c r="E1245">
        <v>12821</v>
      </c>
      <c r="F1245" s="4">
        <v>41788</v>
      </c>
      <c r="G1245" s="4" t="str">
        <f>VLOOKUP(E1245, [1]Requirements!$A:$K, 11, FALSE)</f>
        <v>mkgaurav</v>
      </c>
      <c r="H1245" s="4">
        <v>42423</v>
      </c>
      <c r="I1245">
        <v>185528</v>
      </c>
      <c r="J1245" t="s">
        <v>20</v>
      </c>
      <c r="K1245" s="5">
        <v>42423.508958333332</v>
      </c>
      <c r="L1245" s="6">
        <f>VLOOKUP($E1245, [1]Requirements!$A:$K, 6, FALSE)</f>
        <v>6917</v>
      </c>
      <c r="M1245" s="5" t="str">
        <f>VLOOKUP($E1245, [1]Requirements!$A:$K, 2, FALSE)</f>
        <v>QC 5288 IWS Screens&gt; Unpredictable page crashes when navigating from screen to screen while working in the Workstation application.</v>
      </c>
      <c r="N1245" s="5">
        <f>VLOOKUP($E1245, [1]Requirements!$A:$K,4, FALSE)</f>
        <v>41788</v>
      </c>
      <c r="O1245" s="5" t="str">
        <f>VLOOKUP($E1245, [1]Requirements!$A:$K, 5, FALSE)</f>
        <v>2017-02-20 10:08:35</v>
      </c>
      <c r="P1245" s="5" t="str">
        <f>VLOOKUP($E1245, [1]Requirements!$A:$K, 3, FALSE)</f>
        <v>anshuyadav</v>
      </c>
    </row>
    <row r="1246" spans="1:16" x14ac:dyDescent="0.3">
      <c r="A1246" t="s">
        <v>900</v>
      </c>
      <c r="B1246" t="s">
        <v>398</v>
      </c>
      <c r="C1246" t="s">
        <v>777</v>
      </c>
      <c r="D1246" t="s">
        <v>781</v>
      </c>
      <c r="E1246">
        <v>12780</v>
      </c>
      <c r="F1246" s="4">
        <v>41788</v>
      </c>
      <c r="G1246" s="4" t="str">
        <f>VLOOKUP(E1246, [1]Requirements!$A:$K, 11, FALSE)</f>
        <v>dkarki</v>
      </c>
      <c r="H1246" s="4">
        <v>42423</v>
      </c>
      <c r="I1246">
        <v>185531</v>
      </c>
      <c r="J1246" t="s">
        <v>20</v>
      </c>
      <c r="K1246" s="5">
        <v>42423.509027777778</v>
      </c>
      <c r="L1246" s="6">
        <f>VLOOKUP($E1246, [1]Requirements!$A:$K, 6, FALSE)</f>
        <v>6887</v>
      </c>
      <c r="M1246" s="5" t="str">
        <f>VLOOKUP($E1246, [1]Requirements!$A:$K, 2, FALSE)</f>
        <v>QC 4887 IWS&gt;Manage CS and BHE- Creating (M)HUB CS. The transfer details entered in the Transfer Details Pop up are not validated and can contain invalid flight ID's, duplicate destinations etc.</v>
      </c>
      <c r="N1246" s="5">
        <f>VLOOKUP($E1246, [1]Requirements!$A:$K,4, FALSE)</f>
        <v>41788</v>
      </c>
      <c r="O1246" s="5" t="str">
        <f>VLOOKUP($E1246, [1]Requirements!$A:$K, 5, FALSE)</f>
        <v>2017-02-20 10:09:00</v>
      </c>
      <c r="P1246" s="5" t="str">
        <f>VLOOKUP($E1246, [1]Requirements!$A:$K, 3, FALSE)</f>
        <v>anshuyadav</v>
      </c>
    </row>
    <row r="1247" spans="1:16" x14ac:dyDescent="0.3">
      <c r="A1247" t="s">
        <v>900</v>
      </c>
      <c r="B1247" t="s">
        <v>398</v>
      </c>
      <c r="C1247" t="s">
        <v>777</v>
      </c>
      <c r="D1247" t="s">
        <v>782</v>
      </c>
      <c r="E1247">
        <v>12782</v>
      </c>
      <c r="F1247" s="4">
        <v>41788</v>
      </c>
      <c r="G1247" s="4" t="str">
        <f>VLOOKUP(E1247, [1]Requirements!$A:$K, 11, FALSE)</f>
        <v>dkarki</v>
      </c>
      <c r="H1247" s="4">
        <v>42423</v>
      </c>
      <c r="I1247">
        <v>185532</v>
      </c>
      <c r="J1247" t="s">
        <v>20</v>
      </c>
      <c r="K1247" s="5">
        <v>42423.509189814817</v>
      </c>
      <c r="L1247" s="6">
        <f>VLOOKUP($E1247, [1]Requirements!$A:$K, 6, FALSE)</f>
        <v>6887</v>
      </c>
      <c r="M1247" s="5" t="str">
        <f>VLOOKUP($E1247, [1]Requirements!$A:$K, 2, FALSE)</f>
        <v>QC 4887 IWS&gt;Manage CS and BHE- Creating (M)HUB CS. The transfer details entered in the Transfer Details Pop up are not validated and can contain invalid flight ID's, duplicate destinations etc.</v>
      </c>
      <c r="N1247" s="5">
        <f>VLOOKUP($E1247, [1]Requirements!$A:$K,4, FALSE)</f>
        <v>41788</v>
      </c>
      <c r="O1247" s="5" t="str">
        <f>VLOOKUP($E1247, [1]Requirements!$A:$K, 5, FALSE)</f>
        <v>2017-02-20 10:09:00</v>
      </c>
      <c r="P1247" s="5" t="str">
        <f>VLOOKUP($E1247, [1]Requirements!$A:$K, 3, FALSE)</f>
        <v>anshuyadav</v>
      </c>
    </row>
    <row r="1248" spans="1:16" x14ac:dyDescent="0.3">
      <c r="A1248" t="s">
        <v>900</v>
      </c>
      <c r="B1248" t="s">
        <v>346</v>
      </c>
      <c r="C1248" t="s">
        <v>669</v>
      </c>
      <c r="D1248" t="s">
        <v>670</v>
      </c>
      <c r="E1248">
        <v>12587</v>
      </c>
      <c r="F1248" s="4">
        <v>41752</v>
      </c>
      <c r="G1248" s="4" t="str">
        <f>VLOOKUP(E1248, [1]Requirements!$A:$K, 11, FALSE)</f>
        <v>mkgaurav</v>
      </c>
      <c r="H1248" s="4">
        <v>42447</v>
      </c>
      <c r="I1248">
        <v>189059</v>
      </c>
      <c r="J1248" t="s">
        <v>20</v>
      </c>
      <c r="K1248" s="5">
        <v>42447.31486111111</v>
      </c>
      <c r="L1248" s="6">
        <f>VLOOKUP($E1248, [1]Requirements!$A:$K, 6, FALSE)</f>
        <v>6839</v>
      </c>
      <c r="M1248" s="5" t="str">
        <f>VLOOKUP($E1248, [1]Requirements!$A:$K, 2, FALSE)</f>
        <v>QC 5125 - IWS Monitor Departure Bags&gt; Introduction of a new screen to monitor the tracking of departure bags at an aiport. This screen is added as part of the Arrival Scanning module build for AdR</v>
      </c>
      <c r="N1248" s="5">
        <f>VLOOKUP($E1248, [1]Requirements!$A:$K,4, FALSE)</f>
        <v>41745</v>
      </c>
      <c r="O1248" s="5" t="str">
        <f>VLOOKUP($E1248, [1]Requirements!$A:$K, 5, FALSE)</f>
        <v>2017-07-21 09:08:09</v>
      </c>
      <c r="P1248" s="5" t="str">
        <f>VLOOKUP($E1248, [1]Requirements!$A:$K, 3, FALSE)</f>
        <v>anshuyadav</v>
      </c>
    </row>
    <row r="1249" spans="1:16" x14ac:dyDescent="0.3">
      <c r="A1249" t="s">
        <v>900</v>
      </c>
      <c r="B1249" t="s">
        <v>346</v>
      </c>
      <c r="C1249" t="s">
        <v>671</v>
      </c>
      <c r="D1249" t="s">
        <v>672</v>
      </c>
      <c r="E1249">
        <v>12588</v>
      </c>
      <c r="F1249" s="4">
        <v>41752</v>
      </c>
      <c r="G1249" s="4" t="str">
        <f>VLOOKUP(E1249, [1]Requirements!$A:$K, 11, FALSE)</f>
        <v>mkgaurav</v>
      </c>
      <c r="H1249" s="4">
        <v>42447</v>
      </c>
      <c r="I1249">
        <v>189105</v>
      </c>
      <c r="J1249" t="s">
        <v>459</v>
      </c>
      <c r="K1249" s="5">
        <v>42447.345335648148</v>
      </c>
      <c r="L1249" s="6">
        <f>VLOOKUP($E1249, [1]Requirements!$A:$K, 6, FALSE)</f>
        <v>6839</v>
      </c>
      <c r="M1249" s="5" t="str">
        <f>VLOOKUP($E1249, [1]Requirements!$A:$K, 2, FALSE)</f>
        <v>QC 5125 - IWS Monitor Departure Bags&gt; Introduction of a new screen to monitor the tracking of departure bags at an aiport. This screen is added as part of the Arrival Scanning module build for AdR</v>
      </c>
      <c r="N1249" s="5">
        <f>VLOOKUP($E1249, [1]Requirements!$A:$K,4, FALSE)</f>
        <v>41745</v>
      </c>
      <c r="O1249" s="5" t="str">
        <f>VLOOKUP($E1249, [1]Requirements!$A:$K, 5, FALSE)</f>
        <v>2017-07-21 09:08:09</v>
      </c>
      <c r="P1249" s="5" t="str">
        <f>VLOOKUP($E1249, [1]Requirements!$A:$K, 3, FALSE)</f>
        <v>anshuyadav</v>
      </c>
    </row>
    <row r="1250" spans="1:16" x14ac:dyDescent="0.3">
      <c r="A1250" t="s">
        <v>900</v>
      </c>
      <c r="B1250" t="s">
        <v>398</v>
      </c>
      <c r="C1250" t="s">
        <v>783</v>
      </c>
      <c r="D1250" t="s">
        <v>784</v>
      </c>
      <c r="E1250">
        <v>12749</v>
      </c>
      <c r="F1250" s="4">
        <v>41788</v>
      </c>
      <c r="G1250" s="4" t="str">
        <f>VLOOKUP(E1250, [1]Requirements!$A:$K, 11, FALSE)</f>
        <v>dkarki</v>
      </c>
      <c r="H1250" s="4">
        <v>42426</v>
      </c>
      <c r="I1250">
        <v>185997</v>
      </c>
      <c r="J1250" t="s">
        <v>20</v>
      </c>
      <c r="K1250" s="5">
        <v>42426.243078703701</v>
      </c>
      <c r="L1250" s="6">
        <f>VLOOKUP($E1250, [1]Requirements!$A:$K, 6, FALSE)</f>
        <v>6884</v>
      </c>
      <c r="M1250" s="5" t="str">
        <f>VLOOKUP($E1250, [1]Requirements!$A:$K, 2, FALSE)</f>
        <v>QC 3905 IWS Bag Enquiry&gt; The Bag Enquiry screen including the Bag History tab need to show (if configured) the Hold Designator everywhere the Hold ID is mentioned.</v>
      </c>
      <c r="N1250" s="5">
        <f>VLOOKUP($E1250, [1]Requirements!$A:$K,4, FALSE)</f>
        <v>41788</v>
      </c>
      <c r="O1250" s="5" t="str">
        <f>VLOOKUP($E1250, [1]Requirements!$A:$K, 5, FALSE)</f>
        <v>2017-08-01 07:43:16</v>
      </c>
      <c r="P1250" s="5" t="str">
        <f>VLOOKUP($E1250, [1]Requirements!$A:$K, 3, FALSE)</f>
        <v>anshuyadav</v>
      </c>
    </row>
    <row r="1251" spans="1:16" x14ac:dyDescent="0.3">
      <c r="A1251" t="s">
        <v>900</v>
      </c>
      <c r="B1251" t="s">
        <v>398</v>
      </c>
      <c r="C1251" t="s">
        <v>783</v>
      </c>
      <c r="D1251" t="s">
        <v>785</v>
      </c>
      <c r="E1251">
        <v>12750</v>
      </c>
      <c r="F1251" s="4">
        <v>41788</v>
      </c>
      <c r="G1251" s="4" t="str">
        <f>VLOOKUP(E1251, [1]Requirements!$A:$K, 11, FALSE)</f>
        <v>dkarki</v>
      </c>
      <c r="H1251" s="4">
        <v>42426</v>
      </c>
      <c r="I1251">
        <v>185998</v>
      </c>
      <c r="J1251" t="s">
        <v>20</v>
      </c>
      <c r="K1251" s="5">
        <v>42426.243206018517</v>
      </c>
      <c r="L1251" s="6">
        <f>VLOOKUP($E1251, [1]Requirements!$A:$K, 6, FALSE)</f>
        <v>6884</v>
      </c>
      <c r="M1251" s="5" t="str">
        <f>VLOOKUP($E1251, [1]Requirements!$A:$K, 2, FALSE)</f>
        <v>QC 3905 IWS Bag Enquiry&gt; The Bag Enquiry screen including the Bag History tab need to show (if configured) the Hold Designator everywhere the Hold ID is mentioned.</v>
      </c>
      <c r="N1251" s="5">
        <f>VLOOKUP($E1251, [1]Requirements!$A:$K,4, FALSE)</f>
        <v>41788</v>
      </c>
      <c r="O1251" s="5" t="str">
        <f>VLOOKUP($E1251, [1]Requirements!$A:$K, 5, FALSE)</f>
        <v>2017-08-01 07:43:16</v>
      </c>
      <c r="P1251" s="5" t="str">
        <f>VLOOKUP($E1251, [1]Requirements!$A:$K, 3, FALSE)</f>
        <v>anshuyadav</v>
      </c>
    </row>
    <row r="1252" spans="1:16" x14ac:dyDescent="0.3">
      <c r="A1252" t="s">
        <v>900</v>
      </c>
      <c r="B1252" t="s">
        <v>398</v>
      </c>
      <c r="C1252" t="s">
        <v>439</v>
      </c>
      <c r="D1252" t="s">
        <v>440</v>
      </c>
      <c r="E1252">
        <v>12147</v>
      </c>
      <c r="F1252" s="4">
        <v>41716</v>
      </c>
      <c r="G1252" s="4" t="str">
        <f>VLOOKUP(E1252, [1]Requirements!$A:$K, 11, FALSE)</f>
        <v>rgera</v>
      </c>
      <c r="H1252" s="4">
        <v>42426</v>
      </c>
      <c r="I1252">
        <v>186000</v>
      </c>
      <c r="J1252" t="s">
        <v>20</v>
      </c>
      <c r="K1252" s="5">
        <v>42426.24428240741</v>
      </c>
      <c r="L1252" s="6">
        <f>VLOOKUP($E1252, [1]Requirements!$A:$K, 6, FALSE)</f>
        <v>6798</v>
      </c>
      <c r="M1252" s="5" t="str">
        <f>VLOOKUP($E1252, [1]Requirements!$A:$K, 2, FALSE)</f>
        <v>CR5110 -IWS &amp; HHT Reflights&gt; Introduction of specific restrictions on reflighting in this function (KL special)</v>
      </c>
      <c r="N1252" s="5">
        <f>VLOOKUP($E1252, [1]Requirements!$A:$K,4, FALSE)</f>
        <v>41729</v>
      </c>
      <c r="O1252" s="5" t="str">
        <f>VLOOKUP($E1252, [1]Requirements!$A:$K, 5, FALSE)</f>
        <v>2017-07-21 10:42:52</v>
      </c>
      <c r="P1252" s="5" t="str">
        <f>VLOOKUP($E1252, [1]Requirements!$A:$K, 3, FALSE)</f>
        <v>dkarki</v>
      </c>
    </row>
    <row r="1253" spans="1:16" x14ac:dyDescent="0.3">
      <c r="A1253" t="s">
        <v>900</v>
      </c>
      <c r="B1253" t="s">
        <v>398</v>
      </c>
      <c r="C1253" t="s">
        <v>439</v>
      </c>
      <c r="D1253" t="s">
        <v>441</v>
      </c>
      <c r="E1253">
        <v>12148</v>
      </c>
      <c r="F1253" s="4">
        <v>41716</v>
      </c>
      <c r="G1253" s="4" t="str">
        <f>VLOOKUP(E1253, [1]Requirements!$A:$K, 11, FALSE)</f>
        <v>rgera</v>
      </c>
      <c r="H1253" s="4">
        <v>42426</v>
      </c>
      <c r="I1253">
        <v>186001</v>
      </c>
      <c r="J1253" t="s">
        <v>20</v>
      </c>
      <c r="K1253" s="5">
        <v>42426.244340277779</v>
      </c>
      <c r="L1253" s="6">
        <f>VLOOKUP($E1253, [1]Requirements!$A:$K, 6, FALSE)</f>
        <v>6798</v>
      </c>
      <c r="M1253" s="5" t="str">
        <f>VLOOKUP($E1253, [1]Requirements!$A:$K, 2, FALSE)</f>
        <v>CR5110 -IWS &amp; HHT Reflights&gt; Introduction of specific restrictions on reflighting in this function (KL special)</v>
      </c>
      <c r="N1253" s="5">
        <f>VLOOKUP($E1253, [1]Requirements!$A:$K,4, FALSE)</f>
        <v>41729</v>
      </c>
      <c r="O1253" s="5" t="str">
        <f>VLOOKUP($E1253, [1]Requirements!$A:$K, 5, FALSE)</f>
        <v>2017-07-21 10:42:52</v>
      </c>
      <c r="P1253" s="5" t="str">
        <f>VLOOKUP($E1253, [1]Requirements!$A:$K, 3, FALSE)</f>
        <v>dkarki</v>
      </c>
    </row>
    <row r="1254" spans="1:16" x14ac:dyDescent="0.3">
      <c r="A1254" t="s">
        <v>900</v>
      </c>
      <c r="B1254" t="s">
        <v>398</v>
      </c>
      <c r="C1254" t="s">
        <v>439</v>
      </c>
      <c r="D1254" t="s">
        <v>442</v>
      </c>
      <c r="E1254">
        <v>12149</v>
      </c>
      <c r="F1254" s="4">
        <v>41716</v>
      </c>
      <c r="G1254" s="4" t="str">
        <f>VLOOKUP(E1254, [1]Requirements!$A:$K, 11, FALSE)</f>
        <v>rgera</v>
      </c>
      <c r="H1254" s="4">
        <v>42426</v>
      </c>
      <c r="I1254">
        <v>186002</v>
      </c>
      <c r="J1254" t="s">
        <v>20</v>
      </c>
      <c r="K1254" s="5">
        <v>42426.244409722225</v>
      </c>
      <c r="L1254" s="6">
        <f>VLOOKUP($E1254, [1]Requirements!$A:$K, 6, FALSE)</f>
        <v>6798</v>
      </c>
      <c r="M1254" s="5" t="str">
        <f>VLOOKUP($E1254, [1]Requirements!$A:$K, 2, FALSE)</f>
        <v>CR5110 -IWS &amp; HHT Reflights&gt; Introduction of specific restrictions on reflighting in this function (KL special)</v>
      </c>
      <c r="N1254" s="5">
        <f>VLOOKUP($E1254, [1]Requirements!$A:$K,4, FALSE)</f>
        <v>41729</v>
      </c>
      <c r="O1254" s="5" t="str">
        <f>VLOOKUP($E1254, [1]Requirements!$A:$K, 5, FALSE)</f>
        <v>2017-07-21 10:42:52</v>
      </c>
      <c r="P1254" s="5" t="str">
        <f>VLOOKUP($E1254, [1]Requirements!$A:$K, 3, FALSE)</f>
        <v>dkarki</v>
      </c>
    </row>
    <row r="1255" spans="1:16" x14ac:dyDescent="0.3">
      <c r="A1255" t="s">
        <v>900</v>
      </c>
      <c r="B1255" t="s">
        <v>398</v>
      </c>
      <c r="C1255" t="s">
        <v>468</v>
      </c>
      <c r="D1255" t="s">
        <v>469</v>
      </c>
      <c r="E1255">
        <v>12150</v>
      </c>
      <c r="F1255" s="4">
        <v>41716</v>
      </c>
      <c r="G1255" s="4" t="str">
        <f>VLOOKUP(E1255, [1]Requirements!$A:$K, 11, FALSE)</f>
        <v>rgera</v>
      </c>
      <c r="H1255" s="4">
        <v>42426</v>
      </c>
      <c r="I1255">
        <v>186005</v>
      </c>
      <c r="J1255" t="s">
        <v>20</v>
      </c>
      <c r="K1255" s="5">
        <v>42426.245983796296</v>
      </c>
      <c r="L1255" s="6">
        <f>VLOOKUP($E1255, [1]Requirements!$A:$K, 6, FALSE)</f>
        <v>6798</v>
      </c>
      <c r="M1255" s="5" t="str">
        <f>VLOOKUP($E1255, [1]Requirements!$A:$K, 2, FALSE)</f>
        <v>CR5110 -IWS &amp; HHT Reflights&gt; Introduction of specific restrictions on reflighting in this function (KL special)</v>
      </c>
      <c r="N1255" s="5">
        <f>VLOOKUP($E1255, [1]Requirements!$A:$K,4, FALSE)</f>
        <v>41729</v>
      </c>
      <c r="O1255" s="5" t="str">
        <f>VLOOKUP($E1255, [1]Requirements!$A:$K, 5, FALSE)</f>
        <v>2017-07-21 10:42:52</v>
      </c>
      <c r="P1255" s="5" t="str">
        <f>VLOOKUP($E1255, [1]Requirements!$A:$K, 3, FALSE)</f>
        <v>dkarki</v>
      </c>
    </row>
    <row r="1256" spans="1:16" x14ac:dyDescent="0.3">
      <c r="A1256" t="s">
        <v>900</v>
      </c>
      <c r="B1256" t="s">
        <v>398</v>
      </c>
      <c r="C1256" t="s">
        <v>468</v>
      </c>
      <c r="D1256" t="s">
        <v>470</v>
      </c>
      <c r="E1256">
        <v>12151</v>
      </c>
      <c r="F1256" s="4">
        <v>41716</v>
      </c>
      <c r="G1256" s="4" t="str">
        <f>VLOOKUP(E1256, [1]Requirements!$A:$K, 11, FALSE)</f>
        <v>rgera</v>
      </c>
      <c r="H1256" s="4">
        <v>42426</v>
      </c>
      <c r="I1256">
        <v>186006</v>
      </c>
      <c r="J1256" t="s">
        <v>20</v>
      </c>
      <c r="K1256" s="5">
        <v>42426.246030092596</v>
      </c>
      <c r="L1256" s="6">
        <f>VLOOKUP($E1256, [1]Requirements!$A:$K, 6, FALSE)</f>
        <v>6798</v>
      </c>
      <c r="M1256" s="5" t="str">
        <f>VLOOKUP($E1256, [1]Requirements!$A:$K, 2, FALSE)</f>
        <v>CR5110 -IWS &amp; HHT Reflights&gt; Introduction of specific restrictions on reflighting in this function (KL special)</v>
      </c>
      <c r="N1256" s="5">
        <f>VLOOKUP($E1256, [1]Requirements!$A:$K,4, FALSE)</f>
        <v>41729</v>
      </c>
      <c r="O1256" s="5" t="str">
        <f>VLOOKUP($E1256, [1]Requirements!$A:$K, 5, FALSE)</f>
        <v>2017-07-21 10:42:52</v>
      </c>
      <c r="P1256" s="5" t="str">
        <f>VLOOKUP($E1256, [1]Requirements!$A:$K, 3, FALSE)</f>
        <v>dkarki</v>
      </c>
    </row>
    <row r="1257" spans="1:16" x14ac:dyDescent="0.3">
      <c r="A1257" t="s">
        <v>900</v>
      </c>
      <c r="B1257" t="s">
        <v>398</v>
      </c>
      <c r="C1257" t="s">
        <v>468</v>
      </c>
      <c r="D1257" t="s">
        <v>471</v>
      </c>
      <c r="E1257">
        <v>12144</v>
      </c>
      <c r="F1257" s="4">
        <v>41716</v>
      </c>
      <c r="G1257" s="4" t="str">
        <f>VLOOKUP(E1257, [1]Requirements!$A:$K, 11, FALSE)</f>
        <v>rgera</v>
      </c>
      <c r="H1257" s="4">
        <v>42426</v>
      </c>
      <c r="I1257">
        <v>186007</v>
      </c>
      <c r="J1257" t="s">
        <v>20</v>
      </c>
      <c r="K1257" s="5">
        <v>42426.246238425927</v>
      </c>
      <c r="L1257" s="6">
        <f>VLOOKUP($E1257, [1]Requirements!$A:$K, 6, FALSE)</f>
        <v>6798</v>
      </c>
      <c r="M1257" s="5" t="str">
        <f>VLOOKUP($E1257, [1]Requirements!$A:$K, 2, FALSE)</f>
        <v>CR5110 -IWS &amp; HHT Reflights&gt; Introduction of specific restrictions on reflighting in this function (KL special)</v>
      </c>
      <c r="N1257" s="5">
        <f>VLOOKUP($E1257, [1]Requirements!$A:$K,4, FALSE)</f>
        <v>41729</v>
      </c>
      <c r="O1257" s="5" t="str">
        <f>VLOOKUP($E1257, [1]Requirements!$A:$K, 5, FALSE)</f>
        <v>2017-07-21 10:42:52</v>
      </c>
      <c r="P1257" s="5" t="str">
        <f>VLOOKUP($E1257, [1]Requirements!$A:$K, 3, FALSE)</f>
        <v>dkarki</v>
      </c>
    </row>
    <row r="1258" spans="1:16" x14ac:dyDescent="0.3">
      <c r="A1258" t="s">
        <v>900</v>
      </c>
      <c r="B1258" t="s">
        <v>398</v>
      </c>
      <c r="C1258" t="s">
        <v>472</v>
      </c>
      <c r="D1258" t="s">
        <v>473</v>
      </c>
      <c r="E1258">
        <v>12856</v>
      </c>
      <c r="F1258" s="4">
        <v>41788</v>
      </c>
      <c r="G1258" s="4" t="str">
        <f>VLOOKUP(E1258, [1]Requirements!$A:$K, 11, FALSE)</f>
        <v>mshakya</v>
      </c>
      <c r="H1258" s="4">
        <v>42426</v>
      </c>
      <c r="I1258">
        <v>186009</v>
      </c>
      <c r="J1258" t="s">
        <v>20</v>
      </c>
      <c r="K1258" s="5">
        <v>42426.247650462959</v>
      </c>
      <c r="L1258" s="6">
        <f>VLOOKUP($E1258, [1]Requirements!$A:$K, 6, FALSE)</f>
        <v>6896</v>
      </c>
      <c r="M1258" s="5" t="str">
        <f>VLOOKUP($E1258, [1]Requirements!$A:$K, 2, FALSE)</f>
        <v>QC 5131 'IWS Reflight Bags&gt; Enhancement to make the Original Flight details visible while entering New Flight details for the bag.</v>
      </c>
      <c r="N1258" s="5">
        <f>VLOOKUP($E1258, [1]Requirements!$A:$K,4, FALSE)</f>
        <v>41788</v>
      </c>
      <c r="O1258" s="5" t="str">
        <f>VLOOKUP($E1258, [1]Requirements!$A:$K, 5, FALSE)</f>
        <v>2017-07-21 09:11:07</v>
      </c>
      <c r="P1258" s="5" t="str">
        <f>VLOOKUP($E1258, [1]Requirements!$A:$K, 3, FALSE)</f>
        <v>anshuyadav</v>
      </c>
    </row>
    <row r="1259" spans="1:16" x14ac:dyDescent="0.3">
      <c r="A1259" t="s">
        <v>900</v>
      </c>
      <c r="B1259" t="s">
        <v>398</v>
      </c>
      <c r="C1259" t="s">
        <v>472</v>
      </c>
      <c r="D1259" t="s">
        <v>474</v>
      </c>
      <c r="E1259">
        <v>12860</v>
      </c>
      <c r="F1259" s="4">
        <v>41788</v>
      </c>
      <c r="G1259" s="4" t="str">
        <f>VLOOKUP(E1259, [1]Requirements!$A:$K, 11, FALSE)</f>
        <v>mshakya</v>
      </c>
      <c r="H1259" s="4">
        <v>42426</v>
      </c>
      <c r="I1259">
        <v>186010</v>
      </c>
      <c r="J1259" t="s">
        <v>20</v>
      </c>
      <c r="K1259" s="5">
        <v>42426.247719907406</v>
      </c>
      <c r="L1259" s="6">
        <f>VLOOKUP($E1259, [1]Requirements!$A:$K, 6, FALSE)</f>
        <v>6896</v>
      </c>
      <c r="M1259" s="5" t="str">
        <f>VLOOKUP($E1259, [1]Requirements!$A:$K, 2, FALSE)</f>
        <v>QC 5131 'IWS Reflight Bags&gt; Enhancement to make the Original Flight details visible while entering New Flight details for the bag.</v>
      </c>
      <c r="N1259" s="5">
        <f>VLOOKUP($E1259, [1]Requirements!$A:$K,4, FALSE)</f>
        <v>41788</v>
      </c>
      <c r="O1259" s="5" t="str">
        <f>VLOOKUP($E1259, [1]Requirements!$A:$K, 5, FALSE)</f>
        <v>2017-07-21 09:11:07</v>
      </c>
      <c r="P1259" s="5" t="str">
        <f>VLOOKUP($E1259, [1]Requirements!$A:$K, 3, FALSE)</f>
        <v>anshuyadav</v>
      </c>
    </row>
    <row r="1260" spans="1:16" x14ac:dyDescent="0.3">
      <c r="A1260" t="s">
        <v>900</v>
      </c>
      <c r="B1260" t="s">
        <v>398</v>
      </c>
      <c r="C1260" t="s">
        <v>472</v>
      </c>
      <c r="D1260" t="s">
        <v>475</v>
      </c>
      <c r="E1260">
        <v>12861</v>
      </c>
      <c r="F1260" s="4">
        <v>41788</v>
      </c>
      <c r="G1260" s="4" t="str">
        <f>VLOOKUP(E1260, [1]Requirements!$A:$K, 11, FALSE)</f>
        <v>mshakya</v>
      </c>
      <c r="H1260" s="4">
        <v>42426</v>
      </c>
      <c r="I1260">
        <v>186011</v>
      </c>
      <c r="J1260" t="s">
        <v>20</v>
      </c>
      <c r="K1260" s="5">
        <v>42426.247777777775</v>
      </c>
      <c r="L1260" s="6">
        <f>VLOOKUP($E1260, [1]Requirements!$A:$K, 6, FALSE)</f>
        <v>6896</v>
      </c>
      <c r="M1260" s="5" t="str">
        <f>VLOOKUP($E1260, [1]Requirements!$A:$K, 2, FALSE)</f>
        <v>QC 5131 'IWS Reflight Bags&gt; Enhancement to make the Original Flight details visible while entering New Flight details for the bag.</v>
      </c>
      <c r="N1260" s="5">
        <f>VLOOKUP($E1260, [1]Requirements!$A:$K,4, FALSE)</f>
        <v>41788</v>
      </c>
      <c r="O1260" s="5" t="str">
        <f>VLOOKUP($E1260, [1]Requirements!$A:$K, 5, FALSE)</f>
        <v>2017-07-21 09:11:07</v>
      </c>
      <c r="P1260" s="5" t="str">
        <f>VLOOKUP($E1260, [1]Requirements!$A:$K, 3, FALSE)</f>
        <v>anshuyadav</v>
      </c>
    </row>
    <row r="1261" spans="1:16" x14ac:dyDescent="0.3">
      <c r="A1261" t="s">
        <v>900</v>
      </c>
      <c r="B1261" t="s">
        <v>398</v>
      </c>
      <c r="C1261" t="s">
        <v>472</v>
      </c>
      <c r="D1261" t="s">
        <v>476</v>
      </c>
      <c r="E1261">
        <v>12854</v>
      </c>
      <c r="F1261" s="4">
        <v>41788</v>
      </c>
      <c r="G1261" s="4" t="str">
        <f>VLOOKUP(E1261, [1]Requirements!$A:$K, 11, FALSE)</f>
        <v>mshakya</v>
      </c>
      <c r="H1261" s="4">
        <v>42426</v>
      </c>
      <c r="I1261">
        <v>186012</v>
      </c>
      <c r="J1261" t="s">
        <v>20</v>
      </c>
      <c r="K1261" s="5">
        <v>42426.247847222221</v>
      </c>
      <c r="L1261" s="6">
        <f>VLOOKUP($E1261, [1]Requirements!$A:$K, 6, FALSE)</f>
        <v>6896</v>
      </c>
      <c r="M1261" s="5" t="str">
        <f>VLOOKUP($E1261, [1]Requirements!$A:$K, 2, FALSE)</f>
        <v>QC 5131 'IWS Reflight Bags&gt; Enhancement to make the Original Flight details visible while entering New Flight details for the bag.</v>
      </c>
      <c r="N1261" s="5">
        <f>VLOOKUP($E1261, [1]Requirements!$A:$K,4, FALSE)</f>
        <v>41788</v>
      </c>
      <c r="O1261" s="5" t="str">
        <f>VLOOKUP($E1261, [1]Requirements!$A:$K, 5, FALSE)</f>
        <v>2017-07-21 09:11:07</v>
      </c>
      <c r="P1261" s="5" t="str">
        <f>VLOOKUP($E1261, [1]Requirements!$A:$K, 3, FALSE)</f>
        <v>anshuyadav</v>
      </c>
    </row>
    <row r="1262" spans="1:16" x14ac:dyDescent="0.3">
      <c r="A1262" t="s">
        <v>900</v>
      </c>
      <c r="B1262" t="s">
        <v>398</v>
      </c>
      <c r="C1262" t="s">
        <v>786</v>
      </c>
      <c r="D1262" t="s">
        <v>787</v>
      </c>
      <c r="E1262">
        <v>12581</v>
      </c>
      <c r="F1262" s="4">
        <v>41752</v>
      </c>
      <c r="G1262" s="4" t="str">
        <f>VLOOKUP(E1262, [1]Requirements!$A:$K, 11, FALSE)</f>
        <v>mkgaurav</v>
      </c>
      <c r="H1262" s="4">
        <v>42426</v>
      </c>
      <c r="I1262">
        <v>186031</v>
      </c>
      <c r="J1262" t="s">
        <v>20</v>
      </c>
      <c r="K1262" s="5">
        <v>42426.25277777778</v>
      </c>
      <c r="L1262" s="6">
        <f>VLOOKUP($E1262, [1]Requirements!$A:$K, 6, FALSE)</f>
        <v>6867</v>
      </c>
      <c r="M1262" s="5" t="str">
        <f>VLOOKUP($E1262, [1]Requirements!$A:$K, 2, FALSE)</f>
        <v>QC 3043- When a bag is reflighted or rerouted, BagManager creates multiple records.With this enhancement BagManager allows to easily navigate between the different records of one bag.</v>
      </c>
      <c r="N1262" s="5">
        <f>VLOOKUP($E1262, [1]Requirements!$A:$K,4, FALSE)</f>
        <v>41745</v>
      </c>
      <c r="O1262" s="5" t="str">
        <f>VLOOKUP($E1262, [1]Requirements!$A:$K, 5, FALSE)</f>
        <v>2017-03-07 06:59:31</v>
      </c>
      <c r="P1262" s="5" t="str">
        <f>VLOOKUP($E1262, [1]Requirements!$A:$K, 3, FALSE)</f>
        <v>anshuyadav</v>
      </c>
    </row>
    <row r="1263" spans="1:16" x14ac:dyDescent="0.3">
      <c r="A1263" t="s">
        <v>900</v>
      </c>
      <c r="B1263" t="s">
        <v>398</v>
      </c>
      <c r="C1263" t="s">
        <v>786</v>
      </c>
      <c r="D1263" t="s">
        <v>788</v>
      </c>
      <c r="E1263">
        <v>12582</v>
      </c>
      <c r="F1263" s="4">
        <v>41752</v>
      </c>
      <c r="G1263" s="4" t="str">
        <f>VLOOKUP(E1263, [1]Requirements!$A:$K, 11, FALSE)</f>
        <v>mkgaurav</v>
      </c>
      <c r="H1263" s="4">
        <v>42426</v>
      </c>
      <c r="I1263">
        <v>186032</v>
      </c>
      <c r="J1263" t="s">
        <v>20</v>
      </c>
      <c r="K1263" s="5">
        <v>42426.252835648149</v>
      </c>
      <c r="L1263" s="6">
        <f>VLOOKUP($E1263, [1]Requirements!$A:$K, 6, FALSE)</f>
        <v>6867</v>
      </c>
      <c r="M1263" s="5" t="str">
        <f>VLOOKUP($E1263, [1]Requirements!$A:$K, 2, FALSE)</f>
        <v>QC 3043- When a bag is reflighted or rerouted, BagManager creates multiple records.With this enhancement BagManager allows to easily navigate between the different records of one bag.</v>
      </c>
      <c r="N1263" s="5">
        <f>VLOOKUP($E1263, [1]Requirements!$A:$K,4, FALSE)</f>
        <v>41745</v>
      </c>
      <c r="O1263" s="5" t="str">
        <f>VLOOKUP($E1263, [1]Requirements!$A:$K, 5, FALSE)</f>
        <v>2017-03-07 06:59:31</v>
      </c>
      <c r="P1263" s="5" t="str">
        <f>VLOOKUP($E1263, [1]Requirements!$A:$K, 3, FALSE)</f>
        <v>anshuyadav</v>
      </c>
    </row>
    <row r="1264" spans="1:16" x14ac:dyDescent="0.3">
      <c r="A1264" t="s">
        <v>900</v>
      </c>
      <c r="B1264" t="s">
        <v>398</v>
      </c>
      <c r="C1264" t="s">
        <v>786</v>
      </c>
      <c r="D1264" t="s">
        <v>789</v>
      </c>
      <c r="E1264">
        <v>12583</v>
      </c>
      <c r="F1264" s="4">
        <v>41752</v>
      </c>
      <c r="G1264" s="4" t="str">
        <f>VLOOKUP(E1264, [1]Requirements!$A:$K, 11, FALSE)</f>
        <v>mkgaurav</v>
      </c>
      <c r="H1264" s="4">
        <v>42426</v>
      </c>
      <c r="I1264">
        <v>186033</v>
      </c>
      <c r="J1264" t="s">
        <v>20</v>
      </c>
      <c r="K1264" s="5">
        <v>42426.252905092595</v>
      </c>
      <c r="L1264" s="6">
        <f>VLOOKUP($E1264, [1]Requirements!$A:$K, 6, FALSE)</f>
        <v>6867</v>
      </c>
      <c r="M1264" s="5" t="str">
        <f>VLOOKUP($E1264, [1]Requirements!$A:$K, 2, FALSE)</f>
        <v>QC 3043- When a bag is reflighted or rerouted, BagManager creates multiple records.With this enhancement BagManager allows to easily navigate between the different records of one bag.</v>
      </c>
      <c r="N1264" s="5">
        <f>VLOOKUP($E1264, [1]Requirements!$A:$K,4, FALSE)</f>
        <v>41745</v>
      </c>
      <c r="O1264" s="5" t="str">
        <f>VLOOKUP($E1264, [1]Requirements!$A:$K, 5, FALSE)</f>
        <v>2017-03-07 06:59:31</v>
      </c>
      <c r="P1264" s="5" t="str">
        <f>VLOOKUP($E1264, [1]Requirements!$A:$K, 3, FALSE)</f>
        <v>anshuyadav</v>
      </c>
    </row>
    <row r="1265" spans="1:16" x14ac:dyDescent="0.3">
      <c r="A1265" t="s">
        <v>900</v>
      </c>
      <c r="B1265" t="s">
        <v>346</v>
      </c>
      <c r="C1265" t="s">
        <v>673</v>
      </c>
      <c r="D1265" t="s">
        <v>674</v>
      </c>
      <c r="E1265">
        <v>12441</v>
      </c>
      <c r="F1265" s="4">
        <v>41746</v>
      </c>
      <c r="G1265" s="4" t="str">
        <f>VLOOKUP(E1265, [1]Requirements!$A:$K, 11, FALSE)</f>
        <v>mkgaurav</v>
      </c>
      <c r="H1265" s="4">
        <v>42444</v>
      </c>
      <c r="I1265">
        <v>188156</v>
      </c>
      <c r="J1265" t="s">
        <v>20</v>
      </c>
      <c r="K1265" s="5">
        <v>42444.167280092595</v>
      </c>
      <c r="L1265" s="6">
        <f>VLOOKUP($E1265, [1]Requirements!$A:$K, 6, FALSE)</f>
        <v>6842</v>
      </c>
      <c r="M1265" s="5" t="str">
        <f>VLOOKUP($E1265, [1]Requirements!$A:$K, 2, FALSE)</f>
        <v>QC 5106 - IWS&gt; Rush Bag Enquiry. When lower case characters are entered in the 'Destination' field in the query area, the system responds with "No Data found". When capital characters are used, the query returns with data.</v>
      </c>
      <c r="N1265" s="5">
        <f>VLOOKUP($E1265, [1]Requirements!$A:$K,4, FALSE)</f>
        <v>41745</v>
      </c>
      <c r="O1265" s="5" t="str">
        <f>VLOOKUP($E1265, [1]Requirements!$A:$K, 5, FALSE)</f>
        <v>2017-03-07 07:47:28</v>
      </c>
      <c r="P1265" s="5" t="str">
        <f>VLOOKUP($E1265, [1]Requirements!$A:$K, 3, FALSE)</f>
        <v>anshuyadav</v>
      </c>
    </row>
    <row r="1266" spans="1:16" x14ac:dyDescent="0.3">
      <c r="A1266" t="s">
        <v>900</v>
      </c>
      <c r="B1266" t="s">
        <v>346</v>
      </c>
      <c r="C1266" t="s">
        <v>673</v>
      </c>
      <c r="D1266" t="s">
        <v>675</v>
      </c>
      <c r="E1266">
        <v>12442</v>
      </c>
      <c r="F1266" s="4">
        <v>41746</v>
      </c>
      <c r="G1266" s="4" t="str">
        <f>VLOOKUP(E1266, [1]Requirements!$A:$K, 11, FALSE)</f>
        <v>mkgaurav</v>
      </c>
      <c r="H1266" s="4">
        <v>42444</v>
      </c>
      <c r="I1266">
        <v>188157</v>
      </c>
      <c r="J1266" t="s">
        <v>20</v>
      </c>
      <c r="K1266" s="5">
        <v>42444.167361111111</v>
      </c>
      <c r="L1266" s="6">
        <f>VLOOKUP($E1266, [1]Requirements!$A:$K, 6, FALSE)</f>
        <v>6842</v>
      </c>
      <c r="M1266" s="5" t="str">
        <f>VLOOKUP($E1266, [1]Requirements!$A:$K, 2, FALSE)</f>
        <v>QC 5106 - IWS&gt; Rush Bag Enquiry. When lower case characters are entered in the 'Destination' field in the query area, the system responds with "No Data found". When capital characters are used, the query returns with data.</v>
      </c>
      <c r="N1266" s="5">
        <f>VLOOKUP($E1266, [1]Requirements!$A:$K,4, FALSE)</f>
        <v>41745</v>
      </c>
      <c r="O1266" s="5" t="str">
        <f>VLOOKUP($E1266, [1]Requirements!$A:$K, 5, FALSE)</f>
        <v>2017-03-07 07:47:28</v>
      </c>
      <c r="P1266" s="5" t="str">
        <f>VLOOKUP($E1266, [1]Requirements!$A:$K, 3, FALSE)</f>
        <v>anshuyadav</v>
      </c>
    </row>
    <row r="1267" spans="1:16" x14ac:dyDescent="0.3">
      <c r="A1267" t="s">
        <v>900</v>
      </c>
      <c r="B1267" t="s">
        <v>398</v>
      </c>
      <c r="C1267" t="s">
        <v>909</v>
      </c>
      <c r="D1267" t="s">
        <v>910</v>
      </c>
      <c r="E1267">
        <v>12373</v>
      </c>
      <c r="F1267" s="4">
        <v>41745</v>
      </c>
      <c r="G1267" s="4" t="str">
        <f>VLOOKUP(E1267, [1]Requirements!$A:$K, 11, FALSE)</f>
        <v>mkgaurav</v>
      </c>
      <c r="H1267" s="4">
        <v>42433</v>
      </c>
      <c r="I1267">
        <v>186845</v>
      </c>
      <c r="J1267" t="s">
        <v>20</v>
      </c>
      <c r="K1267" s="5">
        <v>42433.494513888887</v>
      </c>
      <c r="L1267" s="6">
        <f>VLOOKUP($E1267, [1]Requirements!$A:$K, 6, FALSE)</f>
        <v>6862</v>
      </c>
      <c r="M1267" s="5" t="str">
        <f>VLOOKUP($E1267, [1]Requirements!$A:$K, 2, FALSE)</f>
        <v>QC 4703 - IWS&gt;Bag Enquiry&gt;A Flight Close, Cancel or Depart action triggers a new Bag Enquiry query based on the data in the query area. When the data in the query area leads to multiple records found, the duplicate Bag pop up is shown again.</v>
      </c>
      <c r="N1267" s="5">
        <f>VLOOKUP($E1267, [1]Requirements!$A:$K,4, FALSE)</f>
        <v>41745</v>
      </c>
      <c r="O1267" s="5" t="str">
        <f>VLOOKUP($E1267, [1]Requirements!$A:$K, 5, FALSE)</f>
        <v>2017-03-01 10:14:01</v>
      </c>
      <c r="P1267" s="5" t="str">
        <f>VLOOKUP($E1267, [1]Requirements!$A:$K, 3, FALSE)</f>
        <v>anshuyadav</v>
      </c>
    </row>
    <row r="1268" spans="1:16" x14ac:dyDescent="0.3">
      <c r="A1268" t="s">
        <v>900</v>
      </c>
      <c r="B1268" t="s">
        <v>398</v>
      </c>
      <c r="C1268" t="s">
        <v>909</v>
      </c>
      <c r="D1268" t="s">
        <v>911</v>
      </c>
      <c r="E1268">
        <v>12374</v>
      </c>
      <c r="F1268" s="4">
        <v>41745</v>
      </c>
      <c r="G1268" s="4" t="str">
        <f>VLOOKUP(E1268, [1]Requirements!$A:$K, 11, FALSE)</f>
        <v>mkgaurav</v>
      </c>
      <c r="H1268" s="4">
        <v>42433</v>
      </c>
      <c r="I1268">
        <v>186846</v>
      </c>
      <c r="J1268" t="s">
        <v>20</v>
      </c>
      <c r="K1268" s="5">
        <v>42433.494583333333</v>
      </c>
      <c r="L1268" s="6">
        <f>VLOOKUP($E1268, [1]Requirements!$A:$K, 6, FALSE)</f>
        <v>6862</v>
      </c>
      <c r="M1268" s="5" t="str">
        <f>VLOOKUP($E1268, [1]Requirements!$A:$K, 2, FALSE)</f>
        <v>QC 4703 - IWS&gt;Bag Enquiry&gt;A Flight Close, Cancel or Depart action triggers a new Bag Enquiry query based on the data in the query area. When the data in the query area leads to multiple records found, the duplicate Bag pop up is shown again.</v>
      </c>
      <c r="N1268" s="5">
        <f>VLOOKUP($E1268, [1]Requirements!$A:$K,4, FALSE)</f>
        <v>41745</v>
      </c>
      <c r="O1268" s="5" t="str">
        <f>VLOOKUP($E1268, [1]Requirements!$A:$K, 5, FALSE)</f>
        <v>2017-03-01 10:14:01</v>
      </c>
      <c r="P1268" s="5" t="str">
        <f>VLOOKUP($E1268, [1]Requirements!$A:$K, 3, FALSE)</f>
        <v>anshuyadav</v>
      </c>
    </row>
    <row r="1269" spans="1:16" x14ac:dyDescent="0.3">
      <c r="A1269" t="s">
        <v>900</v>
      </c>
      <c r="B1269" t="s">
        <v>398</v>
      </c>
      <c r="C1269" t="s">
        <v>912</v>
      </c>
      <c r="D1269" t="s">
        <v>913</v>
      </c>
      <c r="E1269">
        <v>12371</v>
      </c>
      <c r="F1269" s="4">
        <v>41745</v>
      </c>
      <c r="G1269" s="4" t="str">
        <f>VLOOKUP(E1269, [1]Requirements!$A:$K, 11, FALSE)</f>
        <v>mkgaurav</v>
      </c>
      <c r="H1269" s="4">
        <v>42433</v>
      </c>
      <c r="I1269">
        <v>186843</v>
      </c>
      <c r="J1269" t="s">
        <v>20</v>
      </c>
      <c r="K1269" s="5">
        <v>42433.493715277778</v>
      </c>
      <c r="L1269" s="6">
        <f>VLOOKUP($E1269, [1]Requirements!$A:$K, 6, FALSE)</f>
        <v>6862</v>
      </c>
      <c r="M1269" s="5" t="str">
        <f>VLOOKUP($E1269, [1]Requirements!$A:$K, 2, FALSE)</f>
        <v>QC 4703 - IWS&gt;Bag Enquiry&gt;A Flight Close, Cancel or Depart action triggers a new Bag Enquiry query based on the data in the query area. When the data in the query area leads to multiple records found, the duplicate Bag pop up is shown again.</v>
      </c>
      <c r="N1269" s="5">
        <f>VLOOKUP($E1269, [1]Requirements!$A:$K,4, FALSE)</f>
        <v>41745</v>
      </c>
      <c r="O1269" s="5" t="str">
        <f>VLOOKUP($E1269, [1]Requirements!$A:$K, 5, FALSE)</f>
        <v>2017-03-01 10:14:01</v>
      </c>
      <c r="P1269" s="5" t="str">
        <f>VLOOKUP($E1269, [1]Requirements!$A:$K, 3, FALSE)</f>
        <v>anshuyadav</v>
      </c>
    </row>
    <row r="1270" spans="1:16" x14ac:dyDescent="0.3">
      <c r="A1270" t="s">
        <v>900</v>
      </c>
      <c r="B1270" t="s">
        <v>398</v>
      </c>
      <c r="C1270" t="s">
        <v>912</v>
      </c>
      <c r="D1270" t="s">
        <v>914</v>
      </c>
      <c r="E1270">
        <v>12372</v>
      </c>
      <c r="F1270" s="4">
        <v>41745</v>
      </c>
      <c r="G1270" s="4" t="str">
        <f>VLOOKUP(E1270, [1]Requirements!$A:$K, 11, FALSE)</f>
        <v>mkgaurav</v>
      </c>
      <c r="H1270" s="4">
        <v>42433</v>
      </c>
      <c r="I1270">
        <v>186844</v>
      </c>
      <c r="J1270" t="s">
        <v>20</v>
      </c>
      <c r="K1270" s="5">
        <v>42433.493773148148</v>
      </c>
      <c r="L1270" s="6">
        <f>VLOOKUP($E1270, [1]Requirements!$A:$K, 6, FALSE)</f>
        <v>6862</v>
      </c>
      <c r="M1270" s="5" t="str">
        <f>VLOOKUP($E1270, [1]Requirements!$A:$K, 2, FALSE)</f>
        <v>QC 4703 - IWS&gt;Bag Enquiry&gt;A Flight Close, Cancel or Depart action triggers a new Bag Enquiry query based on the data in the query area. When the data in the query area leads to multiple records found, the duplicate Bag pop up is shown again.</v>
      </c>
      <c r="N1270" s="5">
        <f>VLOOKUP($E1270, [1]Requirements!$A:$K,4, FALSE)</f>
        <v>41745</v>
      </c>
      <c r="O1270" s="5" t="str">
        <f>VLOOKUP($E1270, [1]Requirements!$A:$K, 5, FALSE)</f>
        <v>2017-03-01 10:14:01</v>
      </c>
      <c r="P1270" s="5" t="str">
        <f>VLOOKUP($E1270, [1]Requirements!$A:$K, 3, FALSE)</f>
        <v>anshuyadav</v>
      </c>
    </row>
    <row r="1271" spans="1:16" x14ac:dyDescent="0.3">
      <c r="A1271" t="s">
        <v>900</v>
      </c>
      <c r="B1271" t="s">
        <v>398</v>
      </c>
      <c r="C1271" t="s">
        <v>790</v>
      </c>
      <c r="D1271" t="s">
        <v>791</v>
      </c>
      <c r="E1271">
        <v>11529</v>
      </c>
      <c r="F1271" s="4">
        <v>41655</v>
      </c>
      <c r="G1271" s="4" t="str">
        <f>VLOOKUP(E1271, [1]Requirements!$A:$K, 11, FALSE)</f>
        <v>dkarki</v>
      </c>
      <c r="H1271" s="4">
        <v>42426</v>
      </c>
      <c r="I1271">
        <v>186017</v>
      </c>
      <c r="J1271" t="s">
        <v>20</v>
      </c>
      <c r="K1271" s="5">
        <v>42426.248773148145</v>
      </c>
      <c r="L1271" s="6">
        <f>VLOOKUP($E1271, [1]Requirements!$A:$K, 6, FALSE)</f>
        <v>6755</v>
      </c>
      <c r="M1271" s="5" t="str">
        <f>VLOOKUP($E1271, [1]Requirements!$A:$K, 2, FALSE)</f>
        <v>QC 5046 - IWS&gt;Reflighting.  Unable to reflight bags with an onward connection</v>
      </c>
      <c r="N1271" s="5">
        <f>VLOOKUP($E1271, [1]Requirements!$A:$K,4, FALSE)</f>
        <v>41652</v>
      </c>
      <c r="O1271" s="5" t="str">
        <f>VLOOKUP($E1271, [1]Requirements!$A:$K, 5, FALSE)</f>
        <v>2017-03-01 10:13:23</v>
      </c>
      <c r="P1271" s="5" t="str">
        <f>VLOOKUP($E1271, [1]Requirements!$A:$K, 3, FALSE)</f>
        <v>rgera</v>
      </c>
    </row>
    <row r="1272" spans="1:16" x14ac:dyDescent="0.3">
      <c r="A1272" t="s">
        <v>900</v>
      </c>
      <c r="B1272" t="s">
        <v>398</v>
      </c>
      <c r="C1272" t="s">
        <v>790</v>
      </c>
      <c r="D1272" t="s">
        <v>792</v>
      </c>
      <c r="E1272">
        <v>11528</v>
      </c>
      <c r="F1272" s="4">
        <v>41655</v>
      </c>
      <c r="G1272" s="4" t="str">
        <f>VLOOKUP(E1272, [1]Requirements!$A:$K, 11, FALSE)</f>
        <v>dkarki</v>
      </c>
      <c r="H1272" s="4">
        <v>42426</v>
      </c>
      <c r="I1272">
        <v>186018</v>
      </c>
      <c r="J1272" t="s">
        <v>20</v>
      </c>
      <c r="K1272" s="5">
        <v>42426.248854166668</v>
      </c>
      <c r="L1272" s="6">
        <f>VLOOKUP($E1272, [1]Requirements!$A:$K, 6, FALSE)</f>
        <v>6755</v>
      </c>
      <c r="M1272" s="5" t="str">
        <f>VLOOKUP($E1272, [1]Requirements!$A:$K, 2, FALSE)</f>
        <v>QC 5046 - IWS&gt;Reflighting.  Unable to reflight bags with an onward connection</v>
      </c>
      <c r="N1272" s="5">
        <f>VLOOKUP($E1272, [1]Requirements!$A:$K,4, FALSE)</f>
        <v>41652</v>
      </c>
      <c r="O1272" s="5" t="str">
        <f>VLOOKUP($E1272, [1]Requirements!$A:$K, 5, FALSE)</f>
        <v>2017-03-01 10:13:23</v>
      </c>
      <c r="P1272" s="5" t="str">
        <f>VLOOKUP($E1272, [1]Requirements!$A:$K, 3, FALSE)</f>
        <v>rgera</v>
      </c>
    </row>
    <row r="1273" spans="1:16" x14ac:dyDescent="0.3">
      <c r="A1273" t="s">
        <v>900</v>
      </c>
      <c r="B1273" t="s">
        <v>398</v>
      </c>
      <c r="C1273" t="s">
        <v>790</v>
      </c>
      <c r="D1273" t="s">
        <v>793</v>
      </c>
      <c r="E1273">
        <v>11530</v>
      </c>
      <c r="F1273" s="4">
        <v>41655</v>
      </c>
      <c r="G1273" s="4" t="str">
        <f>VLOOKUP(E1273, [1]Requirements!$A:$K, 11, FALSE)</f>
        <v>dkarki</v>
      </c>
      <c r="H1273" s="4">
        <v>42426</v>
      </c>
      <c r="I1273">
        <v>186019</v>
      </c>
      <c r="J1273" t="s">
        <v>20</v>
      </c>
      <c r="K1273" s="5">
        <v>42426.248935185184</v>
      </c>
      <c r="L1273" s="6">
        <f>VLOOKUP($E1273, [1]Requirements!$A:$K, 6, FALSE)</f>
        <v>6755</v>
      </c>
      <c r="M1273" s="5" t="str">
        <f>VLOOKUP($E1273, [1]Requirements!$A:$K, 2, FALSE)</f>
        <v>QC 5046 - IWS&gt;Reflighting.  Unable to reflight bags with an onward connection</v>
      </c>
      <c r="N1273" s="5">
        <f>VLOOKUP($E1273, [1]Requirements!$A:$K,4, FALSE)</f>
        <v>41652</v>
      </c>
      <c r="O1273" s="5" t="str">
        <f>VLOOKUP($E1273, [1]Requirements!$A:$K, 5, FALSE)</f>
        <v>2017-03-01 10:13:23</v>
      </c>
      <c r="P1273" s="5" t="str">
        <f>VLOOKUP($E1273, [1]Requirements!$A:$K, 3, FALSE)</f>
        <v>rgera</v>
      </c>
    </row>
    <row r="1274" spans="1:16" x14ac:dyDescent="0.3">
      <c r="A1274" t="s">
        <v>900</v>
      </c>
      <c r="B1274" t="s">
        <v>398</v>
      </c>
      <c r="C1274" t="s">
        <v>477</v>
      </c>
      <c r="D1274" t="s">
        <v>478</v>
      </c>
      <c r="E1274">
        <v>12862</v>
      </c>
      <c r="F1274" s="4">
        <v>41788</v>
      </c>
      <c r="G1274" s="4" t="str">
        <f>VLOOKUP(E1274, [1]Requirements!$A:$K, 11, FALSE)</f>
        <v>mshakya</v>
      </c>
      <c r="H1274" s="4">
        <v>42426</v>
      </c>
      <c r="I1274">
        <v>186038</v>
      </c>
      <c r="J1274" t="s">
        <v>20</v>
      </c>
      <c r="K1274" s="5">
        <v>42426.257847222223</v>
      </c>
      <c r="L1274" s="6">
        <f>VLOOKUP($E1274, [1]Requirements!$A:$K, 6, FALSE)</f>
        <v>6897</v>
      </c>
      <c r="M1274" s="5" t="str">
        <f>VLOOKUP($E1274,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1274" s="5">
        <f>VLOOKUP($E1274, [1]Requirements!$A:$K,4, FALSE)</f>
        <v>41788</v>
      </c>
      <c r="O1274" s="5" t="str">
        <f>VLOOKUP($E1274, [1]Requirements!$A:$K, 5, FALSE)</f>
        <v>2017-07-27 06:36:13</v>
      </c>
      <c r="P1274" s="5" t="str">
        <f>VLOOKUP($E1274, [1]Requirements!$A:$K, 3, FALSE)</f>
        <v>anshuyadav</v>
      </c>
    </row>
    <row r="1275" spans="1:16" x14ac:dyDescent="0.3">
      <c r="A1275" t="s">
        <v>900</v>
      </c>
      <c r="B1275" t="s">
        <v>398</v>
      </c>
      <c r="C1275" t="s">
        <v>477</v>
      </c>
      <c r="D1275" t="s">
        <v>479</v>
      </c>
      <c r="E1275">
        <v>11008</v>
      </c>
      <c r="F1275" s="4">
        <v>41579</v>
      </c>
      <c r="G1275" s="4" t="str">
        <f>VLOOKUP(E1275, [1]Requirements!$A:$K, 11, FALSE)</f>
        <v>mkgaurav</v>
      </c>
      <c r="H1275" s="4">
        <v>42426</v>
      </c>
      <c r="I1275">
        <v>186039</v>
      </c>
      <c r="J1275" t="s">
        <v>20</v>
      </c>
      <c r="K1275" s="5">
        <v>42426.257905092592</v>
      </c>
      <c r="L1275" s="6">
        <f>VLOOKUP($E1275, [1]Requirements!$A:$K, 6, FALSE)</f>
        <v>6678</v>
      </c>
      <c r="M1275" s="5" t="str">
        <f>VLOOKUP($E1275, [1]Requirements!$A:$K, 2, FALSE)</f>
        <v>QC 4039 - WS, BHE &amp; Hold &gt; Manage Container Sheets And BHEs.  Application does not reflect the changed flight status when user attempts to open the closed flight by selecting the reopen from the change flight status icon</v>
      </c>
      <c r="N1275" s="5">
        <f>VLOOKUP($E1275, [1]Requirements!$A:$K,4, FALSE)</f>
        <v>41619</v>
      </c>
      <c r="O1275" s="5" t="str">
        <f>VLOOKUP($E1275, [1]Requirements!$A:$K, 5, FALSE)</f>
        <v>2017-07-21 09:11:16</v>
      </c>
      <c r="P1275" s="5" t="str">
        <f>VLOOKUP($E1275, [1]Requirements!$A:$K, 3, FALSE)</f>
        <v>dkarki</v>
      </c>
    </row>
    <row r="1276" spans="1:16" x14ac:dyDescent="0.3">
      <c r="A1276" t="s">
        <v>900</v>
      </c>
      <c r="B1276" t="s">
        <v>398</v>
      </c>
      <c r="C1276" t="s">
        <v>480</v>
      </c>
      <c r="D1276" t="s">
        <v>481</v>
      </c>
      <c r="E1276">
        <v>32032</v>
      </c>
      <c r="F1276" s="4">
        <v>41970</v>
      </c>
      <c r="G1276" s="4" t="str">
        <f>VLOOKUP(E1276, [1]Requirements!$A:$K, 11, FALSE)</f>
        <v>mkgaurav</v>
      </c>
      <c r="H1276" s="4">
        <v>42426</v>
      </c>
      <c r="I1276">
        <v>185982</v>
      </c>
      <c r="J1276" t="s">
        <v>20</v>
      </c>
      <c r="K1276" s="5">
        <v>42426.235509259262</v>
      </c>
      <c r="L1276" s="6">
        <f>VLOOKUP($E1276, [1]Requirements!$A:$K, 6, FALSE)</f>
        <v>7035</v>
      </c>
      <c r="M1276" s="5" t="str">
        <f>VLOOKUP($E1276, [1]Requirements!$A:$K, 2, FALSE)</f>
        <v>CR 5221 -&gt;HKG: Add 'Reflight' and "Authorize" action in the Bag Enquiry screen on IWS</v>
      </c>
      <c r="N1276" s="5">
        <f>VLOOKUP($E1276, [1]Requirements!$A:$K,4, FALSE)</f>
        <v>41974</v>
      </c>
      <c r="O1276" s="5" t="str">
        <f>VLOOKUP($E1276, [1]Requirements!$A:$K, 5, FALSE)</f>
        <v>2017-07-26 06:02:24</v>
      </c>
      <c r="P1276" s="5" t="str">
        <f>VLOOKUP($E1276, [1]Requirements!$A:$K, 3, FALSE)</f>
        <v>mkgaurav</v>
      </c>
    </row>
    <row r="1277" spans="1:16" x14ac:dyDescent="0.3">
      <c r="A1277" t="s">
        <v>900</v>
      </c>
      <c r="B1277" t="s">
        <v>398</v>
      </c>
      <c r="C1277" t="s">
        <v>480</v>
      </c>
      <c r="D1277" t="s">
        <v>482</v>
      </c>
      <c r="E1277">
        <v>32075</v>
      </c>
      <c r="F1277" s="4">
        <v>41970</v>
      </c>
      <c r="G1277" s="4" t="str">
        <f>VLOOKUP(E1277, [1]Requirements!$A:$K, 11, FALSE)</f>
        <v>mkgaurav</v>
      </c>
      <c r="H1277" s="4">
        <v>42426</v>
      </c>
      <c r="I1277">
        <v>185983</v>
      </c>
      <c r="J1277" t="s">
        <v>20</v>
      </c>
      <c r="K1277" s="5">
        <v>42426.235613425924</v>
      </c>
      <c r="L1277" s="6">
        <f>VLOOKUP($E1277, [1]Requirements!$A:$K, 6, FALSE)</f>
        <v>7035</v>
      </c>
      <c r="M1277" s="5" t="str">
        <f>VLOOKUP($E1277, [1]Requirements!$A:$K, 2, FALSE)</f>
        <v>CR 5221 -&gt;HKG: Add 'Reflight' and "Authorize" action in the Bag Enquiry screen on IWS</v>
      </c>
      <c r="N1277" s="5">
        <f>VLOOKUP($E1277, [1]Requirements!$A:$K,4, FALSE)</f>
        <v>41974</v>
      </c>
      <c r="O1277" s="5" t="str">
        <f>VLOOKUP($E1277, [1]Requirements!$A:$K, 5, FALSE)</f>
        <v>2017-07-26 06:02:24</v>
      </c>
      <c r="P1277" s="5" t="str">
        <f>VLOOKUP($E1277, [1]Requirements!$A:$K, 3, FALSE)</f>
        <v>mkgaurav</v>
      </c>
    </row>
    <row r="1278" spans="1:16" x14ac:dyDescent="0.3">
      <c r="A1278" t="s">
        <v>900</v>
      </c>
      <c r="B1278" t="s">
        <v>398</v>
      </c>
      <c r="C1278" t="s">
        <v>480</v>
      </c>
      <c r="D1278" t="s">
        <v>483</v>
      </c>
      <c r="E1278">
        <v>32036</v>
      </c>
      <c r="F1278" s="4">
        <v>41970</v>
      </c>
      <c r="G1278" s="4" t="str">
        <f>VLOOKUP(E1278, [1]Requirements!$A:$K, 11, FALSE)</f>
        <v>mkgaurav</v>
      </c>
      <c r="H1278" s="4">
        <v>42426</v>
      </c>
      <c r="I1278">
        <v>185984</v>
      </c>
      <c r="J1278" t="s">
        <v>20</v>
      </c>
      <c r="K1278" s="5">
        <v>42426.235682870371</v>
      </c>
      <c r="L1278" s="6">
        <f>VLOOKUP($E1278, [1]Requirements!$A:$K, 6, FALSE)</f>
        <v>7035</v>
      </c>
      <c r="M1278" s="5" t="str">
        <f>VLOOKUP($E1278, [1]Requirements!$A:$K, 2, FALSE)</f>
        <v>CR 5221 -&gt;HKG: Add 'Reflight' and "Authorize" action in the Bag Enquiry screen on IWS</v>
      </c>
      <c r="N1278" s="5">
        <f>VLOOKUP($E1278, [1]Requirements!$A:$K,4, FALSE)</f>
        <v>41974</v>
      </c>
      <c r="O1278" s="5" t="str">
        <f>VLOOKUP($E1278, [1]Requirements!$A:$K, 5, FALSE)</f>
        <v>2017-07-26 06:02:24</v>
      </c>
      <c r="P1278" s="5" t="str">
        <f>VLOOKUP($E1278, [1]Requirements!$A:$K, 3, FALSE)</f>
        <v>mkgaurav</v>
      </c>
    </row>
    <row r="1279" spans="1:16" x14ac:dyDescent="0.3">
      <c r="A1279" t="s">
        <v>900</v>
      </c>
      <c r="B1279" t="s">
        <v>398</v>
      </c>
      <c r="C1279" t="s">
        <v>480</v>
      </c>
      <c r="D1279" t="s">
        <v>484</v>
      </c>
      <c r="E1279">
        <v>32041</v>
      </c>
      <c r="F1279" s="4">
        <v>41970</v>
      </c>
      <c r="G1279" s="4" t="str">
        <f>VLOOKUP(E1279, [1]Requirements!$A:$K, 11, FALSE)</f>
        <v>mkgaurav</v>
      </c>
      <c r="H1279" s="4">
        <v>42426</v>
      </c>
      <c r="I1279">
        <v>185985</v>
      </c>
      <c r="J1279" t="s">
        <v>20</v>
      </c>
      <c r="K1279" s="5">
        <v>42426.235752314817</v>
      </c>
      <c r="L1279" s="6">
        <f>VLOOKUP($E1279, [1]Requirements!$A:$K, 6, FALSE)</f>
        <v>7035</v>
      </c>
      <c r="M1279" s="5" t="str">
        <f>VLOOKUP($E1279, [1]Requirements!$A:$K, 2, FALSE)</f>
        <v>CR 5221 -&gt;HKG: Add 'Reflight' and "Authorize" action in the Bag Enquiry screen on IWS</v>
      </c>
      <c r="N1279" s="5">
        <f>VLOOKUP($E1279, [1]Requirements!$A:$K,4, FALSE)</f>
        <v>41974</v>
      </c>
      <c r="O1279" s="5" t="str">
        <f>VLOOKUP($E1279, [1]Requirements!$A:$K, 5, FALSE)</f>
        <v>2017-07-26 06:02:24</v>
      </c>
      <c r="P1279" s="5" t="str">
        <f>VLOOKUP($E1279, [1]Requirements!$A:$K, 3, FALSE)</f>
        <v>mkgaurav</v>
      </c>
    </row>
    <row r="1280" spans="1:16" x14ac:dyDescent="0.3">
      <c r="A1280" t="s">
        <v>900</v>
      </c>
      <c r="B1280" t="s">
        <v>398</v>
      </c>
      <c r="C1280" t="s">
        <v>480</v>
      </c>
      <c r="D1280" t="s">
        <v>485</v>
      </c>
      <c r="E1280">
        <v>32042</v>
      </c>
      <c r="F1280" s="4">
        <v>41970</v>
      </c>
      <c r="G1280" s="4" t="str">
        <f>VLOOKUP(E1280, [1]Requirements!$A:$K, 11, FALSE)</f>
        <v>mkgaurav</v>
      </c>
      <c r="H1280" s="4">
        <v>42426</v>
      </c>
      <c r="I1280">
        <v>185986</v>
      </c>
      <c r="J1280" t="s">
        <v>20</v>
      </c>
      <c r="K1280" s="5">
        <v>42426.235902777778</v>
      </c>
      <c r="L1280" s="6">
        <f>VLOOKUP($E1280, [1]Requirements!$A:$K, 6, FALSE)</f>
        <v>7035</v>
      </c>
      <c r="M1280" s="5" t="str">
        <f>VLOOKUP($E1280, [1]Requirements!$A:$K, 2, FALSE)</f>
        <v>CR 5221 -&gt;HKG: Add 'Reflight' and "Authorize" action in the Bag Enquiry screen on IWS</v>
      </c>
      <c r="N1280" s="5">
        <f>VLOOKUP($E1280, [1]Requirements!$A:$K,4, FALSE)</f>
        <v>41974</v>
      </c>
      <c r="O1280" s="5" t="str">
        <f>VLOOKUP($E1280, [1]Requirements!$A:$K, 5, FALSE)</f>
        <v>2017-07-26 06:02:24</v>
      </c>
      <c r="P1280" s="5" t="str">
        <f>VLOOKUP($E1280, [1]Requirements!$A:$K, 3, FALSE)</f>
        <v>mkgaurav</v>
      </c>
    </row>
    <row r="1281" spans="1:16" x14ac:dyDescent="0.3">
      <c r="A1281" t="s">
        <v>900</v>
      </c>
      <c r="B1281" t="s">
        <v>398</v>
      </c>
      <c r="C1281" t="s">
        <v>480</v>
      </c>
      <c r="D1281" t="s">
        <v>486</v>
      </c>
      <c r="E1281">
        <v>32033</v>
      </c>
      <c r="F1281" s="4">
        <v>41970</v>
      </c>
      <c r="G1281" s="4" t="str">
        <f>VLOOKUP(E1281, [1]Requirements!$A:$K, 11, FALSE)</f>
        <v>mkgaurav</v>
      </c>
      <c r="H1281" s="4">
        <v>42426</v>
      </c>
      <c r="I1281">
        <v>185987</v>
      </c>
      <c r="J1281" t="s">
        <v>20</v>
      </c>
      <c r="K1281" s="5">
        <v>42426.235983796294</v>
      </c>
      <c r="L1281" s="6">
        <f>VLOOKUP($E1281, [1]Requirements!$A:$K, 6, FALSE)</f>
        <v>7035</v>
      </c>
      <c r="M1281" s="5" t="str">
        <f>VLOOKUP($E1281, [1]Requirements!$A:$K, 2, FALSE)</f>
        <v>CR 5221 -&gt;HKG: Add 'Reflight' and "Authorize" action in the Bag Enquiry screen on IWS</v>
      </c>
      <c r="N1281" s="5">
        <f>VLOOKUP($E1281, [1]Requirements!$A:$K,4, FALSE)</f>
        <v>41974</v>
      </c>
      <c r="O1281" s="5" t="str">
        <f>VLOOKUP($E1281, [1]Requirements!$A:$K, 5, FALSE)</f>
        <v>2017-07-26 06:02:24</v>
      </c>
      <c r="P1281" s="5" t="str">
        <f>VLOOKUP($E1281, [1]Requirements!$A:$K, 3, FALSE)</f>
        <v>mkgaurav</v>
      </c>
    </row>
    <row r="1282" spans="1:16" x14ac:dyDescent="0.3">
      <c r="A1282" t="s">
        <v>900</v>
      </c>
      <c r="B1282" t="s">
        <v>398</v>
      </c>
      <c r="C1282" t="s">
        <v>480</v>
      </c>
      <c r="D1282" t="s">
        <v>487</v>
      </c>
      <c r="E1282">
        <v>32034</v>
      </c>
      <c r="F1282" s="4">
        <v>41970</v>
      </c>
      <c r="G1282" s="4" t="str">
        <f>VLOOKUP(E1282, [1]Requirements!$A:$K, 11, FALSE)</f>
        <v>mkgaurav</v>
      </c>
      <c r="H1282" s="4">
        <v>42426</v>
      </c>
      <c r="I1282">
        <v>185988</v>
      </c>
      <c r="J1282" t="s">
        <v>20</v>
      </c>
      <c r="K1282" s="5">
        <v>42426.236087962963</v>
      </c>
      <c r="L1282" s="6">
        <f>VLOOKUP($E1282, [1]Requirements!$A:$K, 6, FALSE)</f>
        <v>7035</v>
      </c>
      <c r="M1282" s="5" t="str">
        <f>VLOOKUP($E1282, [1]Requirements!$A:$K, 2, FALSE)</f>
        <v>CR 5221 -&gt;HKG: Add 'Reflight' and "Authorize" action in the Bag Enquiry screen on IWS</v>
      </c>
      <c r="N1282" s="5">
        <f>VLOOKUP($E1282, [1]Requirements!$A:$K,4, FALSE)</f>
        <v>41974</v>
      </c>
      <c r="O1282" s="5" t="str">
        <f>VLOOKUP($E1282, [1]Requirements!$A:$K, 5, FALSE)</f>
        <v>2017-07-26 06:02:24</v>
      </c>
      <c r="P1282" s="5" t="str">
        <f>VLOOKUP($E1282, [1]Requirements!$A:$K, 3, FALSE)</f>
        <v>mkgaurav</v>
      </c>
    </row>
    <row r="1283" spans="1:16" x14ac:dyDescent="0.3">
      <c r="A1283" t="s">
        <v>900</v>
      </c>
      <c r="B1283" t="s">
        <v>398</v>
      </c>
      <c r="C1283" t="s">
        <v>794</v>
      </c>
      <c r="D1283" t="s">
        <v>795</v>
      </c>
      <c r="E1283">
        <v>32037</v>
      </c>
      <c r="F1283" s="4">
        <v>41970</v>
      </c>
      <c r="G1283" s="4" t="str">
        <f>VLOOKUP(E1283, [1]Requirements!$A:$K, 11, FALSE)</f>
        <v>mkgaurav</v>
      </c>
      <c r="H1283" s="4">
        <v>42433</v>
      </c>
      <c r="I1283">
        <v>186836</v>
      </c>
      <c r="J1283" t="s">
        <v>20</v>
      </c>
      <c r="K1283" s="5">
        <v>42433.490011574075</v>
      </c>
      <c r="L1283" s="6">
        <f>VLOOKUP($E1283, [1]Requirements!$A:$K, 6, FALSE)</f>
        <v>7035</v>
      </c>
      <c r="M1283" s="5" t="str">
        <f>VLOOKUP($E1283, [1]Requirements!$A:$K, 2, FALSE)</f>
        <v>CR 5221 -&gt;HKG: Add 'Reflight' and "Authorize" action in the Bag Enquiry screen on IWS</v>
      </c>
      <c r="N1283" s="5">
        <f>VLOOKUP($E1283, [1]Requirements!$A:$K,4, FALSE)</f>
        <v>41974</v>
      </c>
      <c r="O1283" s="5" t="str">
        <f>VLOOKUP($E1283, [1]Requirements!$A:$K, 5, FALSE)</f>
        <v>2017-07-26 06:02:24</v>
      </c>
      <c r="P1283" s="5" t="str">
        <f>VLOOKUP($E1283, [1]Requirements!$A:$K, 3, FALSE)</f>
        <v>mkgaurav</v>
      </c>
    </row>
    <row r="1284" spans="1:16" x14ac:dyDescent="0.3">
      <c r="A1284" t="s">
        <v>900</v>
      </c>
      <c r="B1284" t="s">
        <v>398</v>
      </c>
      <c r="C1284" t="s">
        <v>796</v>
      </c>
      <c r="D1284" t="s">
        <v>797</v>
      </c>
      <c r="E1284">
        <v>32038</v>
      </c>
      <c r="F1284" s="4">
        <v>41970</v>
      </c>
      <c r="G1284" s="4" t="str">
        <f>VLOOKUP(E1284, [1]Requirements!$A:$K, 11, FALSE)</f>
        <v>mkgaurav</v>
      </c>
      <c r="H1284" s="4">
        <v>42426</v>
      </c>
      <c r="I1284">
        <v>185990</v>
      </c>
      <c r="J1284" t="s">
        <v>20</v>
      </c>
      <c r="K1284" s="5">
        <v>42426.239606481482</v>
      </c>
      <c r="L1284" s="6">
        <f>VLOOKUP($E1284, [1]Requirements!$A:$K, 6, FALSE)</f>
        <v>7035</v>
      </c>
      <c r="M1284" s="5" t="str">
        <f>VLOOKUP($E1284, [1]Requirements!$A:$K, 2, FALSE)</f>
        <v>CR 5221 -&gt;HKG: Add 'Reflight' and "Authorize" action in the Bag Enquiry screen on IWS</v>
      </c>
      <c r="N1284" s="5">
        <f>VLOOKUP($E1284, [1]Requirements!$A:$K,4, FALSE)</f>
        <v>41974</v>
      </c>
      <c r="O1284" s="5" t="str">
        <f>VLOOKUP($E1284, [1]Requirements!$A:$K, 5, FALSE)</f>
        <v>2017-07-26 06:02:24</v>
      </c>
      <c r="P1284" s="5" t="str">
        <f>VLOOKUP($E1284, [1]Requirements!$A:$K, 3, FALSE)</f>
        <v>mkgaurav</v>
      </c>
    </row>
    <row r="1285" spans="1:16" x14ac:dyDescent="0.3">
      <c r="A1285" t="s">
        <v>900</v>
      </c>
      <c r="B1285" t="s">
        <v>398</v>
      </c>
      <c r="C1285" t="s">
        <v>796</v>
      </c>
      <c r="D1285" t="s">
        <v>798</v>
      </c>
      <c r="E1285">
        <v>32039</v>
      </c>
      <c r="F1285" s="4">
        <v>41970</v>
      </c>
      <c r="G1285" s="4" t="str">
        <f>VLOOKUP(E1285, [1]Requirements!$A:$K, 11, FALSE)</f>
        <v>mkgaurav</v>
      </c>
      <c r="H1285" s="4">
        <v>42426</v>
      </c>
      <c r="I1285">
        <v>185991</v>
      </c>
      <c r="J1285" t="s">
        <v>20</v>
      </c>
      <c r="K1285" s="5">
        <v>42426.239664351851</v>
      </c>
      <c r="L1285" s="6">
        <f>VLOOKUP($E1285, [1]Requirements!$A:$K, 6, FALSE)</f>
        <v>7035</v>
      </c>
      <c r="M1285" s="5" t="str">
        <f>VLOOKUP($E1285, [1]Requirements!$A:$K, 2, FALSE)</f>
        <v>CR 5221 -&gt;HKG: Add 'Reflight' and "Authorize" action in the Bag Enquiry screen on IWS</v>
      </c>
      <c r="N1285" s="5">
        <f>VLOOKUP($E1285, [1]Requirements!$A:$K,4, FALSE)</f>
        <v>41974</v>
      </c>
      <c r="O1285" s="5" t="str">
        <f>VLOOKUP($E1285, [1]Requirements!$A:$K, 5, FALSE)</f>
        <v>2017-07-26 06:02:24</v>
      </c>
      <c r="P1285" s="5" t="str">
        <f>VLOOKUP($E1285, [1]Requirements!$A:$K, 3, FALSE)</f>
        <v>mkgaurav</v>
      </c>
    </row>
    <row r="1286" spans="1:16" x14ac:dyDescent="0.3">
      <c r="A1286" t="s">
        <v>900</v>
      </c>
      <c r="B1286" t="s">
        <v>398</v>
      </c>
      <c r="C1286" t="s">
        <v>796</v>
      </c>
      <c r="D1286" t="s">
        <v>799</v>
      </c>
      <c r="E1286">
        <v>32040</v>
      </c>
      <c r="F1286" s="4">
        <v>41970</v>
      </c>
      <c r="G1286" s="4" t="str">
        <f>VLOOKUP(E1286, [1]Requirements!$A:$K, 11, FALSE)</f>
        <v>mkgaurav</v>
      </c>
      <c r="H1286" s="4">
        <v>42426</v>
      </c>
      <c r="I1286">
        <v>185992</v>
      </c>
      <c r="J1286" t="s">
        <v>20</v>
      </c>
      <c r="K1286" s="5">
        <v>42426.239803240744</v>
      </c>
      <c r="L1286" s="6">
        <f>VLOOKUP($E1286, [1]Requirements!$A:$K, 6, FALSE)</f>
        <v>7035</v>
      </c>
      <c r="M1286" s="5" t="str">
        <f>VLOOKUP($E1286, [1]Requirements!$A:$K, 2, FALSE)</f>
        <v>CR 5221 -&gt;HKG: Add 'Reflight' and "Authorize" action in the Bag Enquiry screen on IWS</v>
      </c>
      <c r="N1286" s="5">
        <f>VLOOKUP($E1286, [1]Requirements!$A:$K,4, FALSE)</f>
        <v>41974</v>
      </c>
      <c r="O1286" s="5" t="str">
        <f>VLOOKUP($E1286, [1]Requirements!$A:$K, 5, FALSE)</f>
        <v>2017-07-26 06:02:24</v>
      </c>
      <c r="P1286" s="5" t="str">
        <f>VLOOKUP($E1286, [1]Requirements!$A:$K, 3, FALSE)</f>
        <v>mkgaurav</v>
      </c>
    </row>
    <row r="1287" spans="1:16" x14ac:dyDescent="0.3">
      <c r="A1287" t="s">
        <v>900</v>
      </c>
      <c r="B1287" t="s">
        <v>398</v>
      </c>
      <c r="C1287" t="s">
        <v>800</v>
      </c>
      <c r="D1287" t="s">
        <v>801</v>
      </c>
      <c r="E1287">
        <v>32047</v>
      </c>
      <c r="F1287" s="4">
        <v>41970</v>
      </c>
      <c r="G1287" s="4" t="str">
        <f>VLOOKUP(E1287, [1]Requirements!$A:$K, 11, FALSE)</f>
        <v>mkgaurav</v>
      </c>
      <c r="H1287" s="4">
        <v>42426</v>
      </c>
      <c r="I1287">
        <v>185994</v>
      </c>
      <c r="J1287" t="s">
        <v>20</v>
      </c>
      <c r="K1287" s="5">
        <v>42426.241550925923</v>
      </c>
      <c r="L1287" s="6">
        <f>VLOOKUP($E1287, [1]Requirements!$A:$K, 6, FALSE)</f>
        <v>7035</v>
      </c>
      <c r="M1287" s="5" t="str">
        <f>VLOOKUP($E1287, [1]Requirements!$A:$K, 2, FALSE)</f>
        <v>CR 5221 -&gt;HKG: Add 'Reflight' and "Authorize" action in the Bag Enquiry screen on IWS</v>
      </c>
      <c r="N1287" s="5">
        <f>VLOOKUP($E1287, [1]Requirements!$A:$K,4, FALSE)</f>
        <v>41974</v>
      </c>
      <c r="O1287" s="5" t="str">
        <f>VLOOKUP($E1287, [1]Requirements!$A:$K, 5, FALSE)</f>
        <v>2017-07-26 06:02:24</v>
      </c>
      <c r="P1287" s="5" t="str">
        <f>VLOOKUP($E1287, [1]Requirements!$A:$K, 3, FALSE)</f>
        <v>mkgaurav</v>
      </c>
    </row>
    <row r="1288" spans="1:16" x14ac:dyDescent="0.3">
      <c r="A1288" t="s">
        <v>900</v>
      </c>
      <c r="B1288" t="s">
        <v>398</v>
      </c>
      <c r="C1288" t="s">
        <v>800</v>
      </c>
      <c r="D1288" t="s">
        <v>802</v>
      </c>
      <c r="E1288">
        <v>32046</v>
      </c>
      <c r="F1288" s="4">
        <v>41970</v>
      </c>
      <c r="G1288" s="4" t="str">
        <f>VLOOKUP(E1288, [1]Requirements!$A:$K, 11, FALSE)</f>
        <v>mkgaurav</v>
      </c>
      <c r="H1288" s="4">
        <v>42426</v>
      </c>
      <c r="I1288">
        <v>185995</v>
      </c>
      <c r="J1288" t="s">
        <v>20</v>
      </c>
      <c r="K1288" s="5">
        <v>42426.241655092592</v>
      </c>
      <c r="L1288" s="6">
        <f>VLOOKUP($E1288, [1]Requirements!$A:$K, 6, FALSE)</f>
        <v>7035</v>
      </c>
      <c r="M1288" s="5" t="str">
        <f>VLOOKUP($E1288, [1]Requirements!$A:$K, 2, FALSE)</f>
        <v>CR 5221 -&gt;HKG: Add 'Reflight' and "Authorize" action in the Bag Enquiry screen on IWS</v>
      </c>
      <c r="N1288" s="5">
        <f>VLOOKUP($E1288, [1]Requirements!$A:$K,4, FALSE)</f>
        <v>41974</v>
      </c>
      <c r="O1288" s="5" t="str">
        <f>VLOOKUP($E1288, [1]Requirements!$A:$K, 5, FALSE)</f>
        <v>2017-07-26 06:02:24</v>
      </c>
      <c r="P1288" s="5" t="str">
        <f>VLOOKUP($E1288, [1]Requirements!$A:$K, 3, FALSE)</f>
        <v>mkgaurav</v>
      </c>
    </row>
    <row r="1289" spans="1:16" x14ac:dyDescent="0.3">
      <c r="A1289" t="s">
        <v>900</v>
      </c>
      <c r="B1289" t="s">
        <v>398</v>
      </c>
      <c r="C1289" t="s">
        <v>803</v>
      </c>
      <c r="D1289" t="s">
        <v>915</v>
      </c>
      <c r="E1289">
        <v>32043</v>
      </c>
      <c r="F1289" s="4">
        <v>41970</v>
      </c>
      <c r="G1289" s="4" t="str">
        <f>VLOOKUP(E1289, [1]Requirements!$A:$K, 11, FALSE)</f>
        <v>mkgaurav</v>
      </c>
      <c r="H1289" s="4">
        <v>42433</v>
      </c>
      <c r="I1289">
        <v>186838</v>
      </c>
      <c r="J1289" t="s">
        <v>20</v>
      </c>
      <c r="K1289" s="5">
        <v>42433.491550925923</v>
      </c>
      <c r="L1289" s="6">
        <f>VLOOKUP($E1289, [1]Requirements!$A:$K, 6, FALSE)</f>
        <v>7035</v>
      </c>
      <c r="M1289" s="5" t="str">
        <f>VLOOKUP($E1289, [1]Requirements!$A:$K, 2, FALSE)</f>
        <v>CR 5221 -&gt;HKG: Add 'Reflight' and "Authorize" action in the Bag Enquiry screen on IWS</v>
      </c>
      <c r="N1289" s="5">
        <f>VLOOKUP($E1289, [1]Requirements!$A:$K,4, FALSE)</f>
        <v>41974</v>
      </c>
      <c r="O1289" s="5" t="str">
        <f>VLOOKUP($E1289, [1]Requirements!$A:$K, 5, FALSE)</f>
        <v>2017-07-26 06:02:24</v>
      </c>
      <c r="P1289" s="5" t="str">
        <f>VLOOKUP($E1289, [1]Requirements!$A:$K, 3, FALSE)</f>
        <v>mkgaurav</v>
      </c>
    </row>
    <row r="1290" spans="1:16" x14ac:dyDescent="0.3">
      <c r="A1290" t="s">
        <v>900</v>
      </c>
      <c r="B1290" t="s">
        <v>398</v>
      </c>
      <c r="C1290" t="s">
        <v>803</v>
      </c>
      <c r="D1290" t="s">
        <v>804</v>
      </c>
      <c r="E1290">
        <v>32044</v>
      </c>
      <c r="F1290" s="4">
        <v>41970</v>
      </c>
      <c r="G1290" s="4" t="str">
        <f>VLOOKUP(E1290, [1]Requirements!$A:$K, 11, FALSE)</f>
        <v>mkgaurav</v>
      </c>
      <c r="H1290" s="4">
        <v>42433</v>
      </c>
      <c r="I1290">
        <v>186839</v>
      </c>
      <c r="J1290" t="s">
        <v>20</v>
      </c>
      <c r="K1290" s="5">
        <v>42433.491701388892</v>
      </c>
      <c r="L1290" s="6">
        <f>VLOOKUP($E1290, [1]Requirements!$A:$K, 6, FALSE)</f>
        <v>7035</v>
      </c>
      <c r="M1290" s="5" t="str">
        <f>VLOOKUP($E1290, [1]Requirements!$A:$K, 2, FALSE)</f>
        <v>CR 5221 -&gt;HKG: Add 'Reflight' and "Authorize" action in the Bag Enquiry screen on IWS</v>
      </c>
      <c r="N1290" s="5">
        <f>VLOOKUP($E1290, [1]Requirements!$A:$K,4, FALSE)</f>
        <v>41974</v>
      </c>
      <c r="O1290" s="5" t="str">
        <f>VLOOKUP($E1290, [1]Requirements!$A:$K, 5, FALSE)</f>
        <v>2017-07-26 06:02:24</v>
      </c>
      <c r="P1290" s="5" t="str">
        <f>VLOOKUP($E1290, [1]Requirements!$A:$K, 3, FALSE)</f>
        <v>mkgaurav</v>
      </c>
    </row>
    <row r="1291" spans="1:16" x14ac:dyDescent="0.3">
      <c r="A1291" t="s">
        <v>900</v>
      </c>
      <c r="B1291" t="s">
        <v>398</v>
      </c>
      <c r="C1291" t="s">
        <v>803</v>
      </c>
      <c r="D1291" t="s">
        <v>805</v>
      </c>
      <c r="E1291">
        <v>32045</v>
      </c>
      <c r="F1291" s="4">
        <v>41970</v>
      </c>
      <c r="G1291" s="4" t="str">
        <f>VLOOKUP(E1291, [1]Requirements!$A:$K, 11, FALSE)</f>
        <v>mkgaurav</v>
      </c>
      <c r="H1291" s="4">
        <v>42433</v>
      </c>
      <c r="I1291">
        <v>186840</v>
      </c>
      <c r="J1291" t="s">
        <v>20</v>
      </c>
      <c r="K1291" s="5">
        <v>42433.491759259261</v>
      </c>
      <c r="L1291" s="6">
        <f>VLOOKUP($E1291, [1]Requirements!$A:$K, 6, FALSE)</f>
        <v>7035</v>
      </c>
      <c r="M1291" s="5" t="str">
        <f>VLOOKUP($E1291, [1]Requirements!$A:$K, 2, FALSE)</f>
        <v>CR 5221 -&gt;HKG: Add 'Reflight' and "Authorize" action in the Bag Enquiry screen on IWS</v>
      </c>
      <c r="N1291" s="5">
        <f>VLOOKUP($E1291, [1]Requirements!$A:$K,4, FALSE)</f>
        <v>41974</v>
      </c>
      <c r="O1291" s="5" t="str">
        <f>VLOOKUP($E1291, [1]Requirements!$A:$K, 5, FALSE)</f>
        <v>2017-07-26 06:02:24</v>
      </c>
      <c r="P1291" s="5" t="str">
        <f>VLOOKUP($E1291, [1]Requirements!$A:$K, 3, FALSE)</f>
        <v>mkgaurav</v>
      </c>
    </row>
    <row r="1292" spans="1:16" x14ac:dyDescent="0.3">
      <c r="A1292" t="s">
        <v>900</v>
      </c>
      <c r="B1292" t="s">
        <v>398</v>
      </c>
      <c r="C1292" t="s">
        <v>488</v>
      </c>
      <c r="D1292" t="s">
        <v>489</v>
      </c>
      <c r="E1292">
        <v>12912</v>
      </c>
      <c r="F1292" s="4">
        <v>41795</v>
      </c>
      <c r="G1292" s="4" t="str">
        <f>VLOOKUP(E1292, [1]Requirements!$A:$K, 11, FALSE)</f>
        <v>mkgaurav</v>
      </c>
      <c r="H1292" s="4">
        <v>42426</v>
      </c>
      <c r="I1292">
        <v>186035</v>
      </c>
      <c r="J1292" t="s">
        <v>20</v>
      </c>
      <c r="K1292" s="5">
        <v>42426.255023148151</v>
      </c>
      <c r="L1292" s="6">
        <f>VLOOKUP($E1292, [1]Requirements!$A:$K, 6, FALSE)</f>
        <v>6923</v>
      </c>
      <c r="M1292" s="5" t="str">
        <f>VLOOKUP($E1292, [1]Requirements!$A:$K, 2, FALSE)</f>
        <v>QC 5312 The implicit offload of the bag when loaded from one BHE/Cart to another, fails to get audited if the option "BPM for Load/Offload" is set to any value other than "Queue" or "Bag Message" in the "Msg Processing" tab in OPS.</v>
      </c>
      <c r="N1292" s="5">
        <f>VLOOKUP($E1292, [1]Requirements!$A:$K,4, FALSE)</f>
        <v>41788</v>
      </c>
      <c r="O1292" s="5" t="str">
        <f>VLOOKUP($E1292, [1]Requirements!$A:$K, 5, FALSE)</f>
        <v>2017-07-26 06:02:34</v>
      </c>
      <c r="P1292" s="5" t="str">
        <f>VLOOKUP($E1292, [1]Requirements!$A:$K, 3, FALSE)</f>
        <v>anshuyadav</v>
      </c>
    </row>
    <row r="1293" spans="1:16" x14ac:dyDescent="0.3">
      <c r="A1293" t="s">
        <v>900</v>
      </c>
      <c r="B1293" t="s">
        <v>398</v>
      </c>
      <c r="C1293" t="s">
        <v>488</v>
      </c>
      <c r="D1293" t="s">
        <v>490</v>
      </c>
      <c r="E1293">
        <v>12914</v>
      </c>
      <c r="F1293" s="4">
        <v>41795</v>
      </c>
      <c r="G1293" s="4" t="str">
        <f>VLOOKUP(E1293, [1]Requirements!$A:$K, 11, FALSE)</f>
        <v>mkgaurav</v>
      </c>
      <c r="H1293" s="4">
        <v>42426</v>
      </c>
      <c r="I1293">
        <v>186036</v>
      </c>
      <c r="J1293" t="s">
        <v>20</v>
      </c>
      <c r="K1293" s="5">
        <v>42426.255127314813</v>
      </c>
      <c r="L1293" s="6">
        <f>VLOOKUP($E1293, [1]Requirements!$A:$K, 6, FALSE)</f>
        <v>6923</v>
      </c>
      <c r="M1293" s="5" t="str">
        <f>VLOOKUP($E1293, [1]Requirements!$A:$K, 2, FALSE)</f>
        <v>QC 5312 The implicit offload of the bag when loaded from one BHE/Cart to another, fails to get audited if the option "BPM for Load/Offload" is set to any value other than "Queue" or "Bag Message" in the "Msg Processing" tab in OPS.</v>
      </c>
      <c r="N1293" s="5">
        <f>VLOOKUP($E1293, [1]Requirements!$A:$K,4, FALSE)</f>
        <v>41788</v>
      </c>
      <c r="O1293" s="5" t="str">
        <f>VLOOKUP($E1293, [1]Requirements!$A:$K, 5, FALSE)</f>
        <v>2017-07-26 06:02:34</v>
      </c>
      <c r="P1293" s="5" t="str">
        <f>VLOOKUP($E1293, [1]Requirements!$A:$K, 3, FALSE)</f>
        <v>anshuyadav</v>
      </c>
    </row>
    <row r="1294" spans="1:16" x14ac:dyDescent="0.3">
      <c r="A1294" t="s">
        <v>900</v>
      </c>
      <c r="B1294" t="s">
        <v>398</v>
      </c>
      <c r="C1294" t="s">
        <v>806</v>
      </c>
      <c r="D1294" t="s">
        <v>807</v>
      </c>
      <c r="E1294">
        <v>12913</v>
      </c>
      <c r="F1294" s="4">
        <v>41795</v>
      </c>
      <c r="G1294" s="4" t="str">
        <f>VLOOKUP(E1294, [1]Requirements!$A:$K, 11, FALSE)</f>
        <v>mkgaurav</v>
      </c>
      <c r="H1294" s="4">
        <v>42433</v>
      </c>
      <c r="I1294">
        <v>186850</v>
      </c>
      <c r="J1294" t="s">
        <v>20</v>
      </c>
      <c r="K1294" s="5">
        <v>42433.499178240738</v>
      </c>
      <c r="L1294" s="6">
        <f>VLOOKUP($E1294, [1]Requirements!$A:$K, 6, FALSE)</f>
        <v>6923</v>
      </c>
      <c r="M1294" s="5" t="str">
        <f>VLOOKUP($E1294, [1]Requirements!$A:$K, 2, FALSE)</f>
        <v>QC 5312 The implicit offload of the bag when loaded from one BHE/Cart to another, fails to get audited if the option "BPM for Load/Offload" is set to any value other than "Queue" or "Bag Message" in the "Msg Processing" tab in OPS.</v>
      </c>
      <c r="N1294" s="5">
        <f>VLOOKUP($E1294, [1]Requirements!$A:$K,4, FALSE)</f>
        <v>41788</v>
      </c>
      <c r="O1294" s="5" t="str">
        <f>VLOOKUP($E1294, [1]Requirements!$A:$K, 5, FALSE)</f>
        <v>2017-07-26 06:02:34</v>
      </c>
      <c r="P1294" s="5" t="str">
        <f>VLOOKUP($E1294, [1]Requirements!$A:$K, 3, FALSE)</f>
        <v>anshuyadav</v>
      </c>
    </row>
    <row r="1295" spans="1:16" x14ac:dyDescent="0.3">
      <c r="A1295" t="s">
        <v>900</v>
      </c>
      <c r="B1295" t="s">
        <v>398</v>
      </c>
      <c r="C1295" t="s">
        <v>806</v>
      </c>
      <c r="D1295" t="s">
        <v>808</v>
      </c>
      <c r="E1295">
        <v>12917</v>
      </c>
      <c r="F1295" s="4">
        <v>41795</v>
      </c>
      <c r="G1295" s="4" t="str">
        <f>VLOOKUP(E1295, [1]Requirements!$A:$K, 11, FALSE)</f>
        <v>mkgaurav</v>
      </c>
      <c r="H1295" s="4">
        <v>42433</v>
      </c>
      <c r="I1295">
        <v>186851</v>
      </c>
      <c r="J1295" t="s">
        <v>20</v>
      </c>
      <c r="K1295" s="5">
        <v>42433.499236111114</v>
      </c>
      <c r="L1295" s="6">
        <f>VLOOKUP($E1295, [1]Requirements!$A:$K, 6, FALSE)</f>
        <v>6923</v>
      </c>
      <c r="M1295" s="5" t="str">
        <f>VLOOKUP($E1295, [1]Requirements!$A:$K, 2, FALSE)</f>
        <v>QC 5312 The implicit offload of the bag when loaded from one BHE/Cart to another, fails to get audited if the option "BPM for Load/Offload" is set to any value other than "Queue" or "Bag Message" in the "Msg Processing" tab in OPS.</v>
      </c>
      <c r="N1295" s="5">
        <f>VLOOKUP($E1295, [1]Requirements!$A:$K,4, FALSE)</f>
        <v>41788</v>
      </c>
      <c r="O1295" s="5" t="str">
        <f>VLOOKUP($E1295, [1]Requirements!$A:$K, 5, FALSE)</f>
        <v>2017-07-26 06:02:34</v>
      </c>
      <c r="P1295" s="5" t="str">
        <f>VLOOKUP($E1295, [1]Requirements!$A:$K, 3, FALSE)</f>
        <v>anshuyadav</v>
      </c>
    </row>
    <row r="1296" spans="1:16" x14ac:dyDescent="0.3">
      <c r="A1296" t="s">
        <v>900</v>
      </c>
      <c r="B1296" t="s">
        <v>398</v>
      </c>
      <c r="C1296" t="s">
        <v>491</v>
      </c>
      <c r="D1296" t="s">
        <v>492</v>
      </c>
      <c r="E1296">
        <v>12898</v>
      </c>
      <c r="F1296" s="4">
        <v>41792</v>
      </c>
      <c r="G1296" s="4" t="str">
        <f>VLOOKUP(E1296, [1]Requirements!$A:$K, 11, FALSE)</f>
        <v>mshakya</v>
      </c>
      <c r="H1296" s="4">
        <v>42426</v>
      </c>
      <c r="I1296">
        <v>186022</v>
      </c>
      <c r="J1296" t="s">
        <v>20</v>
      </c>
      <c r="K1296" s="5">
        <v>42426.250115740739</v>
      </c>
      <c r="L1296" s="6">
        <f>VLOOKUP($E1296, [1]Requirements!$A:$K, 6, FALSE)</f>
        <v>6886</v>
      </c>
      <c r="M1296" s="5" t="str">
        <f>VLOOKUP($E1296, [1]Requirements!$A:$K, 2, FALSE)</f>
        <v>QC 4804 'IWS and HHT&gt; A Stopped bag shouldn't be unstopped because of a received BSM</v>
      </c>
      <c r="N1296" s="5">
        <f>VLOOKUP($E1296, [1]Requirements!$A:$K,4, FALSE)</f>
        <v>41788</v>
      </c>
      <c r="O1296" s="5" t="str">
        <f>VLOOKUP($E1296, [1]Requirements!$A:$K, 5, FALSE)</f>
        <v>2017-07-21 09:12:07</v>
      </c>
      <c r="P1296" s="5" t="str">
        <f>VLOOKUP($E1296, [1]Requirements!$A:$K, 3, FALSE)</f>
        <v>anshuyadav</v>
      </c>
    </row>
    <row r="1297" spans="1:16" x14ac:dyDescent="0.3">
      <c r="A1297" t="s">
        <v>900</v>
      </c>
      <c r="B1297" t="s">
        <v>398</v>
      </c>
      <c r="C1297" t="s">
        <v>491</v>
      </c>
      <c r="D1297" t="s">
        <v>493</v>
      </c>
      <c r="E1297">
        <v>12901</v>
      </c>
      <c r="F1297" s="4">
        <v>41792</v>
      </c>
      <c r="G1297" s="4" t="str">
        <f>VLOOKUP(E1297, [1]Requirements!$A:$K, 11, FALSE)</f>
        <v>mshakya</v>
      </c>
      <c r="H1297" s="4">
        <v>42426</v>
      </c>
      <c r="I1297">
        <v>186023</v>
      </c>
      <c r="J1297" t="s">
        <v>20</v>
      </c>
      <c r="K1297" s="5">
        <v>42426.250173611108</v>
      </c>
      <c r="L1297" s="6">
        <f>VLOOKUP($E1297, [1]Requirements!$A:$K, 6, FALSE)</f>
        <v>6886</v>
      </c>
      <c r="M1297" s="5" t="str">
        <f>VLOOKUP($E1297, [1]Requirements!$A:$K, 2, FALSE)</f>
        <v>QC 4804 'IWS and HHT&gt; A Stopped bag shouldn't be unstopped because of a received BSM</v>
      </c>
      <c r="N1297" s="5">
        <f>VLOOKUP($E1297, [1]Requirements!$A:$K,4, FALSE)</f>
        <v>41788</v>
      </c>
      <c r="O1297" s="5" t="str">
        <f>VLOOKUP($E1297, [1]Requirements!$A:$K, 5, FALSE)</f>
        <v>2017-07-21 09:12:07</v>
      </c>
      <c r="P1297" s="5" t="str">
        <f>VLOOKUP($E1297, [1]Requirements!$A:$K, 3, FALSE)</f>
        <v>anshuyadav</v>
      </c>
    </row>
    <row r="1298" spans="1:16" x14ac:dyDescent="0.3">
      <c r="A1298" t="s">
        <v>900</v>
      </c>
      <c r="B1298" t="s">
        <v>398</v>
      </c>
      <c r="C1298" t="s">
        <v>491</v>
      </c>
      <c r="D1298" t="s">
        <v>494</v>
      </c>
      <c r="E1298">
        <v>12899</v>
      </c>
      <c r="F1298" s="4">
        <v>41792</v>
      </c>
      <c r="G1298" s="4" t="str">
        <f>VLOOKUP(E1298, [1]Requirements!$A:$K, 11, FALSE)</f>
        <v>mshakya</v>
      </c>
      <c r="H1298" s="4">
        <v>42426</v>
      </c>
      <c r="I1298">
        <v>186024</v>
      </c>
      <c r="J1298" t="s">
        <v>20</v>
      </c>
      <c r="K1298" s="5">
        <v>42426.250243055554</v>
      </c>
      <c r="L1298" s="6">
        <f>VLOOKUP($E1298, [1]Requirements!$A:$K, 6, FALSE)</f>
        <v>6886</v>
      </c>
      <c r="M1298" s="5" t="str">
        <f>VLOOKUP($E1298, [1]Requirements!$A:$K, 2, FALSE)</f>
        <v>QC 4804 'IWS and HHT&gt; A Stopped bag shouldn't be unstopped because of a received BSM</v>
      </c>
      <c r="N1298" s="5">
        <f>VLOOKUP($E1298, [1]Requirements!$A:$K,4, FALSE)</f>
        <v>41788</v>
      </c>
      <c r="O1298" s="5" t="str">
        <f>VLOOKUP($E1298, [1]Requirements!$A:$K, 5, FALSE)</f>
        <v>2017-07-21 09:12:07</v>
      </c>
      <c r="P1298" s="5" t="str">
        <f>VLOOKUP($E1298, [1]Requirements!$A:$K, 3, FALSE)</f>
        <v>anshuyadav</v>
      </c>
    </row>
    <row r="1299" spans="1:16" x14ac:dyDescent="0.3">
      <c r="A1299" t="s">
        <v>900</v>
      </c>
      <c r="B1299" t="s">
        <v>398</v>
      </c>
      <c r="C1299" t="s">
        <v>491</v>
      </c>
      <c r="D1299" t="s">
        <v>495</v>
      </c>
      <c r="E1299">
        <v>12900</v>
      </c>
      <c r="F1299" s="4">
        <v>41792</v>
      </c>
      <c r="G1299" s="4" t="str">
        <f>VLOOKUP(E1299, [1]Requirements!$A:$K, 11, FALSE)</f>
        <v>mshakya</v>
      </c>
      <c r="H1299" s="4">
        <v>42426</v>
      </c>
      <c r="I1299">
        <v>186025</v>
      </c>
      <c r="J1299" t="s">
        <v>20</v>
      </c>
      <c r="K1299" s="5">
        <v>42426.2503125</v>
      </c>
      <c r="L1299" s="6">
        <f>VLOOKUP($E1299, [1]Requirements!$A:$K, 6, FALSE)</f>
        <v>6886</v>
      </c>
      <c r="M1299" s="5" t="str">
        <f>VLOOKUP($E1299, [1]Requirements!$A:$K, 2, FALSE)</f>
        <v>QC 4804 'IWS and HHT&gt; A Stopped bag shouldn't be unstopped because of a received BSM</v>
      </c>
      <c r="N1299" s="5">
        <f>VLOOKUP($E1299, [1]Requirements!$A:$K,4, FALSE)</f>
        <v>41788</v>
      </c>
      <c r="O1299" s="5" t="str">
        <f>VLOOKUP($E1299, [1]Requirements!$A:$K, 5, FALSE)</f>
        <v>2017-07-21 09:12:07</v>
      </c>
      <c r="P1299" s="5" t="str">
        <f>VLOOKUP($E1299, [1]Requirements!$A:$K, 3, FALSE)</f>
        <v>anshuyadav</v>
      </c>
    </row>
    <row r="1300" spans="1:16" x14ac:dyDescent="0.3">
      <c r="A1300" t="s">
        <v>900</v>
      </c>
      <c r="B1300" t="s">
        <v>398</v>
      </c>
      <c r="C1300" t="s">
        <v>809</v>
      </c>
      <c r="D1300" t="s">
        <v>810</v>
      </c>
      <c r="E1300">
        <v>9856</v>
      </c>
      <c r="F1300" s="4">
        <v>41422</v>
      </c>
      <c r="G1300" s="4" t="str">
        <f>VLOOKUP(E1300, [1]Requirements!$A:$K, 11, FALSE)</f>
        <v>mkgaurav</v>
      </c>
      <c r="H1300" s="4">
        <v>42438</v>
      </c>
      <c r="I1300">
        <v>187300</v>
      </c>
      <c r="J1300" t="s">
        <v>20</v>
      </c>
      <c r="K1300" s="5">
        <v>42438.168368055558</v>
      </c>
      <c r="L1300" s="6">
        <f>VLOOKUP($E1300, [1]Requirements!$A:$K, 6, FALSE)</f>
        <v>6585</v>
      </c>
      <c r="M1300" s="5" t="str">
        <f>VLOOKUP($E1300, [1]Requirements!$A:$K, 2, FALSE)</f>
        <v>Arrival Scanning -&gt;Manage Baggage Details</v>
      </c>
      <c r="N1300" s="5">
        <f>VLOOKUP($E1300, [1]Requirements!$A:$K,4, FALSE)</f>
        <v>41477</v>
      </c>
      <c r="O1300" s="5" t="str">
        <f>VLOOKUP($E1300, [1]Requirements!$A:$K, 5, FALSE)</f>
        <v>2017-05-19 05:57:55</v>
      </c>
      <c r="P1300" s="5" t="str">
        <f>VLOOKUP($E1300, [1]Requirements!$A:$K, 3, FALSE)</f>
        <v>raksharma</v>
      </c>
    </row>
    <row r="1301" spans="1:16" x14ac:dyDescent="0.3">
      <c r="A1301" t="s">
        <v>900</v>
      </c>
      <c r="B1301" t="s">
        <v>398</v>
      </c>
      <c r="C1301" t="s">
        <v>809</v>
      </c>
      <c r="D1301" t="s">
        <v>811</v>
      </c>
      <c r="E1301">
        <v>9857</v>
      </c>
      <c r="F1301" s="4">
        <v>41422</v>
      </c>
      <c r="G1301" s="4" t="str">
        <f>VLOOKUP(E1301, [1]Requirements!$A:$K, 11, FALSE)</f>
        <v>mkgaurav</v>
      </c>
      <c r="H1301" s="4">
        <v>42438</v>
      </c>
      <c r="I1301">
        <v>187301</v>
      </c>
      <c r="J1301" t="s">
        <v>20</v>
      </c>
      <c r="K1301" s="5">
        <v>42438.16847222222</v>
      </c>
      <c r="L1301" s="6">
        <f>VLOOKUP($E1301, [1]Requirements!$A:$K, 6, FALSE)</f>
        <v>6585</v>
      </c>
      <c r="M1301" s="5" t="str">
        <f>VLOOKUP($E1301, [1]Requirements!$A:$K, 2, FALSE)</f>
        <v>Arrival Scanning -&gt;Manage Baggage Details</v>
      </c>
      <c r="N1301" s="5">
        <f>VLOOKUP($E1301, [1]Requirements!$A:$K,4, FALSE)</f>
        <v>41477</v>
      </c>
      <c r="O1301" s="5" t="str">
        <f>VLOOKUP($E1301, [1]Requirements!$A:$K, 5, FALSE)</f>
        <v>2017-05-19 05:57:55</v>
      </c>
      <c r="P1301" s="5" t="str">
        <f>VLOOKUP($E1301, [1]Requirements!$A:$K, 3, FALSE)</f>
        <v>raksharma</v>
      </c>
    </row>
    <row r="1302" spans="1:16" x14ac:dyDescent="0.3">
      <c r="A1302" t="s">
        <v>900</v>
      </c>
      <c r="B1302" t="s">
        <v>398</v>
      </c>
      <c r="C1302" t="s">
        <v>496</v>
      </c>
      <c r="D1302" t="s">
        <v>497</v>
      </c>
      <c r="E1302">
        <v>9879</v>
      </c>
      <c r="F1302" s="4">
        <v>41423</v>
      </c>
      <c r="G1302" s="4" t="str">
        <f>VLOOKUP(E1302, [1]Requirements!$A:$K, 11, FALSE)</f>
        <v>mkgaurav</v>
      </c>
      <c r="H1302" s="4">
        <v>42433</v>
      </c>
      <c r="I1302">
        <v>186854</v>
      </c>
      <c r="J1302" t="s">
        <v>20</v>
      </c>
      <c r="K1302" s="5">
        <v>42433.500648148147</v>
      </c>
      <c r="L1302" s="6">
        <f>VLOOKUP($E1302, [1]Requirements!$A:$K, 6, FALSE)</f>
        <v>6587</v>
      </c>
      <c r="M1302" s="5" t="str">
        <f>VLOOKUP($E1302, [1]Requirements!$A:$K, 2, FALSE)</f>
        <v>Arrival Scanning -&gt;Manage Tracking Inventory Enquiry</v>
      </c>
      <c r="N1302" s="5">
        <f>VLOOKUP($E1302, [1]Requirements!$A:$K,4, FALSE)</f>
        <v>41477</v>
      </c>
      <c r="O1302" s="5" t="str">
        <f>VLOOKUP($E1302, [1]Requirements!$A:$K, 5, FALSE)</f>
        <v>2017-07-21 09:12:36</v>
      </c>
      <c r="P1302" s="5" t="str">
        <f>VLOOKUP($E1302, [1]Requirements!$A:$K, 3, FALSE)</f>
        <v>raksharma</v>
      </c>
    </row>
    <row r="1303" spans="1:16" x14ac:dyDescent="0.3">
      <c r="A1303" t="s">
        <v>900</v>
      </c>
      <c r="B1303" t="s">
        <v>398</v>
      </c>
      <c r="C1303" t="s">
        <v>496</v>
      </c>
      <c r="D1303" t="s">
        <v>498</v>
      </c>
      <c r="E1303">
        <v>9880</v>
      </c>
      <c r="F1303" s="4">
        <v>41423</v>
      </c>
      <c r="G1303" s="4" t="str">
        <f>VLOOKUP(E1303, [1]Requirements!$A:$K, 11, FALSE)</f>
        <v>mkgaurav</v>
      </c>
      <c r="H1303" s="4">
        <v>42433</v>
      </c>
      <c r="I1303">
        <v>186855</v>
      </c>
      <c r="J1303" t="s">
        <v>20</v>
      </c>
      <c r="K1303" s="5">
        <v>42433.500717592593</v>
      </c>
      <c r="L1303" s="6">
        <f>VLOOKUP($E1303, [1]Requirements!$A:$K, 6, FALSE)</f>
        <v>6587</v>
      </c>
      <c r="M1303" s="5" t="str">
        <f>VLOOKUP($E1303, [1]Requirements!$A:$K, 2, FALSE)</f>
        <v>Arrival Scanning -&gt;Manage Tracking Inventory Enquiry</v>
      </c>
      <c r="N1303" s="5">
        <f>VLOOKUP($E1303, [1]Requirements!$A:$K,4, FALSE)</f>
        <v>41477</v>
      </c>
      <c r="O1303" s="5" t="str">
        <f>VLOOKUP($E1303, [1]Requirements!$A:$K, 5, FALSE)</f>
        <v>2017-07-21 09:12:36</v>
      </c>
      <c r="P1303" s="5" t="str">
        <f>VLOOKUP($E1303, [1]Requirements!$A:$K, 3, FALSE)</f>
        <v>raksharma</v>
      </c>
    </row>
    <row r="1304" spans="1:16" x14ac:dyDescent="0.3">
      <c r="A1304" t="s">
        <v>900</v>
      </c>
      <c r="B1304" t="s">
        <v>398</v>
      </c>
      <c r="C1304" t="s">
        <v>499</v>
      </c>
      <c r="D1304" t="s">
        <v>500</v>
      </c>
      <c r="E1304">
        <v>34216</v>
      </c>
      <c r="F1304" s="4">
        <v>42034</v>
      </c>
      <c r="G1304" s="4" t="str">
        <f>VLOOKUP(E1304, [1]Requirements!$A:$K, 11, FALSE)</f>
        <v>agupta10</v>
      </c>
      <c r="H1304" s="4">
        <v>42437</v>
      </c>
      <c r="I1304">
        <v>187076</v>
      </c>
      <c r="J1304" t="s">
        <v>20</v>
      </c>
      <c r="K1304" s="5">
        <v>42437.258483796293</v>
      </c>
      <c r="L1304" s="6">
        <f>VLOOKUP($E1304, [1]Requirements!$A:$K, 6, FALSE)</f>
        <v>7122</v>
      </c>
      <c r="M1304" s="5" t="str">
        <f>VLOOKUP($E1304, [1]Requirements!$A:$K, 2, FALSE)</f>
        <v>CR 5660 -&gt; IWS Manage CS and BHE -&gt; Assign ULD on the IWS should work in continuous mode, same as position ULD.</v>
      </c>
      <c r="N1304" s="5">
        <f>VLOOKUP($E1304, [1]Requirements!$A:$K,4, FALSE)</f>
        <v>42037</v>
      </c>
      <c r="O1304" s="5" t="str">
        <f>VLOOKUP($E1304, [1]Requirements!$A:$K, 5, FALSE)</f>
        <v>2017-07-21 09:13:02</v>
      </c>
      <c r="P1304" s="5" t="str">
        <f>VLOOKUP($E1304, [1]Requirements!$A:$K, 3, FALSE)</f>
        <v>mkgaurav</v>
      </c>
    </row>
    <row r="1305" spans="1:16" x14ac:dyDescent="0.3">
      <c r="A1305" t="s">
        <v>900</v>
      </c>
      <c r="B1305" t="s">
        <v>398</v>
      </c>
      <c r="C1305" t="s">
        <v>499</v>
      </c>
      <c r="D1305" t="s">
        <v>501</v>
      </c>
      <c r="E1305">
        <v>34218</v>
      </c>
      <c r="F1305" s="4">
        <v>42034</v>
      </c>
      <c r="G1305" s="4" t="str">
        <f>VLOOKUP(E1305, [1]Requirements!$A:$K, 11, FALSE)</f>
        <v>agupta10</v>
      </c>
      <c r="H1305" s="4">
        <v>42437</v>
      </c>
      <c r="I1305">
        <v>187077</v>
      </c>
      <c r="J1305" t="s">
        <v>20</v>
      </c>
      <c r="K1305" s="5">
        <v>42437.258530092593</v>
      </c>
      <c r="L1305" s="6">
        <f>VLOOKUP($E1305, [1]Requirements!$A:$K, 6, FALSE)</f>
        <v>7122</v>
      </c>
      <c r="M1305" s="5" t="str">
        <f>VLOOKUP($E1305, [1]Requirements!$A:$K, 2, FALSE)</f>
        <v>CR 5660 -&gt; IWS Manage CS and BHE -&gt; Assign ULD on the IWS should work in continuous mode, same as position ULD.</v>
      </c>
      <c r="N1305" s="5">
        <f>VLOOKUP($E1305, [1]Requirements!$A:$K,4, FALSE)</f>
        <v>42037</v>
      </c>
      <c r="O1305" s="5" t="str">
        <f>VLOOKUP($E1305, [1]Requirements!$A:$K, 5, FALSE)</f>
        <v>2017-07-21 09:13:02</v>
      </c>
      <c r="P1305" s="5" t="str">
        <f>VLOOKUP($E1305, [1]Requirements!$A:$K, 3, FALSE)</f>
        <v>mkgaurav</v>
      </c>
    </row>
    <row r="1306" spans="1:16" x14ac:dyDescent="0.3">
      <c r="A1306" t="s">
        <v>900</v>
      </c>
      <c r="B1306" t="s">
        <v>398</v>
      </c>
      <c r="C1306" t="s">
        <v>499</v>
      </c>
      <c r="D1306" t="s">
        <v>502</v>
      </c>
      <c r="E1306">
        <v>34219</v>
      </c>
      <c r="F1306" s="4">
        <v>42034</v>
      </c>
      <c r="G1306" s="4" t="str">
        <f>VLOOKUP(E1306, [1]Requirements!$A:$K, 11, FALSE)</f>
        <v>agupta10</v>
      </c>
      <c r="H1306" s="4">
        <v>42437</v>
      </c>
      <c r="I1306">
        <v>187078</v>
      </c>
      <c r="J1306" t="s">
        <v>20</v>
      </c>
      <c r="K1306" s="5">
        <v>42437.258599537039</v>
      </c>
      <c r="L1306" s="6">
        <f>VLOOKUP($E1306, [1]Requirements!$A:$K, 6, FALSE)</f>
        <v>7122</v>
      </c>
      <c r="M1306" s="5" t="str">
        <f>VLOOKUP($E1306, [1]Requirements!$A:$K, 2, FALSE)</f>
        <v>CR 5660 -&gt; IWS Manage CS and BHE -&gt; Assign ULD on the IWS should work in continuous mode, same as position ULD.</v>
      </c>
      <c r="N1306" s="5">
        <f>VLOOKUP($E1306, [1]Requirements!$A:$K,4, FALSE)</f>
        <v>42037</v>
      </c>
      <c r="O1306" s="5" t="str">
        <f>VLOOKUP($E1306, [1]Requirements!$A:$K, 5, FALSE)</f>
        <v>2017-07-21 09:13:02</v>
      </c>
      <c r="P1306" s="5" t="str">
        <f>VLOOKUP($E1306, [1]Requirements!$A:$K, 3, FALSE)</f>
        <v>mkgaurav</v>
      </c>
    </row>
    <row r="1307" spans="1:16" x14ac:dyDescent="0.3">
      <c r="A1307" t="s">
        <v>900</v>
      </c>
      <c r="B1307" t="s">
        <v>398</v>
      </c>
      <c r="C1307" t="s">
        <v>499</v>
      </c>
      <c r="D1307" t="s">
        <v>503</v>
      </c>
      <c r="E1307">
        <v>34221</v>
      </c>
      <c r="F1307" s="4">
        <v>42034</v>
      </c>
      <c r="G1307" s="4" t="str">
        <f>VLOOKUP(E1307, [1]Requirements!$A:$K, 11, FALSE)</f>
        <v>agupta10</v>
      </c>
      <c r="H1307" s="4">
        <v>42437</v>
      </c>
      <c r="I1307">
        <v>187079</v>
      </c>
      <c r="J1307" t="s">
        <v>20</v>
      </c>
      <c r="K1307" s="5">
        <v>42437.258668981478</v>
      </c>
      <c r="L1307" s="6">
        <f>VLOOKUP($E1307, [1]Requirements!$A:$K, 6, FALSE)</f>
        <v>7122</v>
      </c>
      <c r="M1307" s="5" t="str">
        <f>VLOOKUP($E1307, [1]Requirements!$A:$K, 2, FALSE)</f>
        <v>CR 5660 -&gt; IWS Manage CS and BHE -&gt; Assign ULD on the IWS should work in continuous mode, same as position ULD.</v>
      </c>
      <c r="N1307" s="5">
        <f>VLOOKUP($E1307, [1]Requirements!$A:$K,4, FALSE)</f>
        <v>42037</v>
      </c>
      <c r="O1307" s="5" t="str">
        <f>VLOOKUP($E1307, [1]Requirements!$A:$K, 5, FALSE)</f>
        <v>2017-07-21 09:13:02</v>
      </c>
      <c r="P1307" s="5" t="str">
        <f>VLOOKUP($E1307, [1]Requirements!$A:$K, 3, FALSE)</f>
        <v>mkgaurav</v>
      </c>
    </row>
    <row r="1308" spans="1:16" x14ac:dyDescent="0.3">
      <c r="A1308" t="s">
        <v>900</v>
      </c>
      <c r="B1308" t="s">
        <v>398</v>
      </c>
      <c r="C1308" t="s">
        <v>819</v>
      </c>
      <c r="D1308" t="s">
        <v>820</v>
      </c>
      <c r="E1308">
        <v>12431</v>
      </c>
      <c r="F1308" s="4">
        <v>41746</v>
      </c>
      <c r="G1308" s="4" t="str">
        <f>VLOOKUP(E1308, [1]Requirements!$A:$K, 11, FALSE)</f>
        <v>mkgaurav</v>
      </c>
      <c r="H1308" s="4">
        <v>42437</v>
      </c>
      <c r="I1308">
        <v>187092</v>
      </c>
      <c r="J1308" t="s">
        <v>20</v>
      </c>
      <c r="K1308" s="5">
        <v>42437.264004629629</v>
      </c>
      <c r="L1308" s="6">
        <f>VLOOKUP($E1308, [1]Requirements!$A:$K, 6, FALSE)</f>
        <v>6816</v>
      </c>
      <c r="M1308" s="5" t="str">
        <f>VLOOKUP($E1308, [1]Requirements!$A:$K, 2, FALSE)</f>
        <v>QC 5271 - After positioning ULD, BPM contains unwanted Q-element- KLM</v>
      </c>
      <c r="N1308" s="5">
        <f>VLOOKUP($E1308, [1]Requirements!$A:$K,4, FALSE)</f>
        <v>41745</v>
      </c>
      <c r="O1308" s="5" t="str">
        <f>VLOOKUP($E1308, [1]Requirements!$A:$K, 5, FALSE)</f>
        <v>2017-03-07 07:12:11</v>
      </c>
      <c r="P1308" s="5" t="str">
        <f>VLOOKUP($E1308, [1]Requirements!$A:$K, 3, FALSE)</f>
        <v>anshuyadav</v>
      </c>
    </row>
    <row r="1309" spans="1:16" x14ac:dyDescent="0.3">
      <c r="A1309" t="s">
        <v>900</v>
      </c>
      <c r="B1309" t="s">
        <v>398</v>
      </c>
      <c r="C1309" t="s">
        <v>819</v>
      </c>
      <c r="D1309" t="s">
        <v>821</v>
      </c>
      <c r="E1309">
        <v>11454</v>
      </c>
      <c r="F1309" s="4">
        <v>41649</v>
      </c>
      <c r="G1309" s="4" t="str">
        <f>VLOOKUP(E1309, [1]Requirements!$A:$K, 11, FALSE)</f>
        <v>mkgaurav</v>
      </c>
      <c r="H1309" s="4">
        <v>42437</v>
      </c>
      <c r="I1309">
        <v>187093</v>
      </c>
      <c r="J1309" t="s">
        <v>20</v>
      </c>
      <c r="K1309" s="5">
        <v>42437.264062499999</v>
      </c>
      <c r="L1309" s="6">
        <f>VLOOKUP($E1309, [1]Requirements!$A:$K, 6, FALSE)</f>
        <v>6754</v>
      </c>
      <c r="M1309" s="5" t="str">
        <f>VLOOKUP($E1309, [1]Requirements!$A:$K, 2, FALSE)</f>
        <v>QC 5028 - BIM -&gt; BSM DEL is being rejected for not matching .N and .W element data</v>
      </c>
      <c r="N1309" s="5">
        <f>VLOOKUP($E1309, [1]Requirements!$A:$K,4, FALSE)</f>
        <v>41652</v>
      </c>
      <c r="O1309" s="5" t="str">
        <f>VLOOKUP($E1309, [1]Requirements!$A:$K, 5, FALSE)</f>
        <v>2017-03-07 07:12:30</v>
      </c>
      <c r="P1309" s="5" t="str">
        <f>VLOOKUP($E1309, [1]Requirements!$A:$K, 3, FALSE)</f>
        <v>rgera</v>
      </c>
    </row>
    <row r="1310" spans="1:16" x14ac:dyDescent="0.3">
      <c r="A1310" t="s">
        <v>900</v>
      </c>
      <c r="B1310" t="s">
        <v>398</v>
      </c>
      <c r="C1310" t="s">
        <v>819</v>
      </c>
      <c r="D1310" t="s">
        <v>822</v>
      </c>
      <c r="E1310">
        <v>11456</v>
      </c>
      <c r="F1310" s="4">
        <v>41649</v>
      </c>
      <c r="G1310" s="4" t="str">
        <f>VLOOKUP(E1310, [1]Requirements!$A:$K, 11, FALSE)</f>
        <v>mkgaurav</v>
      </c>
      <c r="H1310" s="4">
        <v>42437</v>
      </c>
      <c r="I1310">
        <v>187094</v>
      </c>
      <c r="J1310" t="s">
        <v>20</v>
      </c>
      <c r="K1310" s="5">
        <v>42437.264120370368</v>
      </c>
      <c r="L1310" s="6">
        <f>VLOOKUP($E1310, [1]Requirements!$A:$K, 6, FALSE)</f>
        <v>6754</v>
      </c>
      <c r="M1310" s="5" t="str">
        <f>VLOOKUP($E1310, [1]Requirements!$A:$K, 2, FALSE)</f>
        <v>QC 5028 - BIM -&gt; BSM DEL is being rejected for not matching .N and .W element data</v>
      </c>
      <c r="N1310" s="5">
        <f>VLOOKUP($E1310, [1]Requirements!$A:$K,4, FALSE)</f>
        <v>41652</v>
      </c>
      <c r="O1310" s="5" t="str">
        <f>VLOOKUP($E1310, [1]Requirements!$A:$K, 5, FALSE)</f>
        <v>2017-03-07 07:12:30</v>
      </c>
      <c r="P1310" s="5" t="str">
        <f>VLOOKUP($E1310, [1]Requirements!$A:$K, 3, FALSE)</f>
        <v>rgera</v>
      </c>
    </row>
    <row r="1311" spans="1:16" x14ac:dyDescent="0.3">
      <c r="A1311" t="s">
        <v>900</v>
      </c>
      <c r="B1311" t="s">
        <v>398</v>
      </c>
      <c r="C1311" t="s">
        <v>819</v>
      </c>
      <c r="D1311" t="s">
        <v>823</v>
      </c>
      <c r="E1311">
        <v>11458</v>
      </c>
      <c r="F1311" s="4">
        <v>41649</v>
      </c>
      <c r="G1311" s="4" t="str">
        <f>VLOOKUP(E1311, [1]Requirements!$A:$K, 11, FALSE)</f>
        <v>mkgaurav</v>
      </c>
      <c r="H1311" s="4">
        <v>42437</v>
      </c>
      <c r="I1311">
        <v>187095</v>
      </c>
      <c r="J1311" t="s">
        <v>20</v>
      </c>
      <c r="K1311" s="5">
        <v>42437.264189814814</v>
      </c>
      <c r="L1311" s="6">
        <f>VLOOKUP($E1311, [1]Requirements!$A:$K, 6, FALSE)</f>
        <v>6754</v>
      </c>
      <c r="M1311" s="5" t="str">
        <f>VLOOKUP($E1311, [1]Requirements!$A:$K, 2, FALSE)</f>
        <v>QC 5028 - BIM -&gt; BSM DEL is being rejected for not matching .N and .W element data</v>
      </c>
      <c r="N1311" s="5">
        <f>VLOOKUP($E1311, [1]Requirements!$A:$K,4, FALSE)</f>
        <v>41652</v>
      </c>
      <c r="O1311" s="5" t="str">
        <f>VLOOKUP($E1311, [1]Requirements!$A:$K, 5, FALSE)</f>
        <v>2017-03-07 07:12:30</v>
      </c>
      <c r="P1311" s="5" t="str">
        <f>VLOOKUP($E1311, [1]Requirements!$A:$K, 3, FALSE)</f>
        <v>rgera</v>
      </c>
    </row>
    <row r="1312" spans="1:16" x14ac:dyDescent="0.3">
      <c r="A1312" t="s">
        <v>900</v>
      </c>
      <c r="B1312" t="s">
        <v>398</v>
      </c>
      <c r="C1312" t="s">
        <v>848</v>
      </c>
      <c r="D1312" t="s">
        <v>849</v>
      </c>
      <c r="E1312">
        <v>11787</v>
      </c>
      <c r="F1312" s="4">
        <v>41683</v>
      </c>
      <c r="G1312" s="4" t="str">
        <f>VLOOKUP(E1312, [1]Requirements!$A:$K, 11, FALSE)</f>
        <v>anshuyadav</v>
      </c>
      <c r="H1312" s="4">
        <v>42433</v>
      </c>
      <c r="I1312">
        <v>186863</v>
      </c>
      <c r="J1312" t="s">
        <v>20</v>
      </c>
      <c r="K1312" s="5">
        <v>42433.531481481485</v>
      </c>
      <c r="L1312" s="6">
        <f>VLOOKUP($E1312, [1]Requirements!$A:$K, 6, FALSE)</f>
        <v>6769</v>
      </c>
      <c r="M1312" s="5" t="str">
        <f>VLOOKUP($E1312, [1]Requirements!$A:$K, 2, FALSE)</f>
        <v>QC 4880 New function to allow a user to Unfreeze a flight</v>
      </c>
      <c r="N1312" s="5">
        <f>VLOOKUP($E1312, [1]Requirements!$A:$K,4, FALSE)</f>
        <v>41690</v>
      </c>
      <c r="O1312" s="5" t="str">
        <f>VLOOKUP($E1312, [1]Requirements!$A:$K, 5, FALSE)</f>
        <v>2017-03-01 10:25:26</v>
      </c>
      <c r="P1312" s="5" t="str">
        <f>VLOOKUP($E1312, [1]Requirements!$A:$K, 3, FALSE)</f>
        <v>anshuyadav</v>
      </c>
    </row>
    <row r="1313" spans="1:16" x14ac:dyDescent="0.3">
      <c r="A1313" t="s">
        <v>900</v>
      </c>
      <c r="B1313" t="s">
        <v>398</v>
      </c>
      <c r="C1313" t="s">
        <v>848</v>
      </c>
      <c r="D1313" t="s">
        <v>850</v>
      </c>
      <c r="E1313">
        <v>11788</v>
      </c>
      <c r="F1313" s="4">
        <v>41683</v>
      </c>
      <c r="G1313" s="4" t="str">
        <f>VLOOKUP(E1313, [1]Requirements!$A:$K, 11, FALSE)</f>
        <v>anshuyadav</v>
      </c>
      <c r="H1313" s="4">
        <v>42433</v>
      </c>
      <c r="I1313">
        <v>186864</v>
      </c>
      <c r="J1313" t="s">
        <v>20</v>
      </c>
      <c r="K1313" s="5">
        <v>42433.531550925924</v>
      </c>
      <c r="L1313" s="6">
        <f>VLOOKUP($E1313, [1]Requirements!$A:$K, 6, FALSE)</f>
        <v>6769</v>
      </c>
      <c r="M1313" s="5" t="str">
        <f>VLOOKUP($E1313, [1]Requirements!$A:$K, 2, FALSE)</f>
        <v>QC 4880 New function to allow a user to Unfreeze a flight</v>
      </c>
      <c r="N1313" s="5">
        <f>VLOOKUP($E1313, [1]Requirements!$A:$K,4, FALSE)</f>
        <v>41690</v>
      </c>
      <c r="O1313" s="5" t="str">
        <f>VLOOKUP($E1313, [1]Requirements!$A:$K, 5, FALSE)</f>
        <v>2017-03-01 10:25:26</v>
      </c>
      <c r="P1313" s="5" t="str">
        <f>VLOOKUP($E1313, [1]Requirements!$A:$K, 3, FALSE)</f>
        <v>anshuyadav</v>
      </c>
    </row>
    <row r="1314" spans="1:16" x14ac:dyDescent="0.3">
      <c r="A1314" t="s">
        <v>900</v>
      </c>
      <c r="B1314" t="s">
        <v>398</v>
      </c>
      <c r="C1314" t="s">
        <v>848</v>
      </c>
      <c r="D1314" t="s">
        <v>851</v>
      </c>
      <c r="E1314">
        <v>11789</v>
      </c>
      <c r="F1314" s="4">
        <v>41683</v>
      </c>
      <c r="G1314" s="4" t="str">
        <f>VLOOKUP(E1314, [1]Requirements!$A:$K, 11, FALSE)</f>
        <v>anshuyadav</v>
      </c>
      <c r="H1314" s="4">
        <v>42433</v>
      </c>
      <c r="I1314">
        <v>186865</v>
      </c>
      <c r="J1314" t="s">
        <v>20</v>
      </c>
      <c r="K1314" s="5">
        <v>42433.531655092593</v>
      </c>
      <c r="L1314" s="6">
        <f>VLOOKUP($E1314, [1]Requirements!$A:$K, 6, FALSE)</f>
        <v>6769</v>
      </c>
      <c r="M1314" s="5" t="str">
        <f>VLOOKUP($E1314, [1]Requirements!$A:$K, 2, FALSE)</f>
        <v>QC 4880 New function to allow a user to Unfreeze a flight</v>
      </c>
      <c r="N1314" s="5">
        <f>VLOOKUP($E1314, [1]Requirements!$A:$K,4, FALSE)</f>
        <v>41690</v>
      </c>
      <c r="O1314" s="5" t="str">
        <f>VLOOKUP($E1314, [1]Requirements!$A:$K, 5, FALSE)</f>
        <v>2017-03-01 10:25:26</v>
      </c>
      <c r="P1314" s="5" t="str">
        <f>VLOOKUP($E1314, [1]Requirements!$A:$K, 3, FALSE)</f>
        <v>anshuyadav</v>
      </c>
    </row>
    <row r="1315" spans="1:16" x14ac:dyDescent="0.3">
      <c r="A1315" t="s">
        <v>900</v>
      </c>
      <c r="B1315" t="s">
        <v>398</v>
      </c>
      <c r="C1315" t="s">
        <v>848</v>
      </c>
      <c r="D1315" t="s">
        <v>852</v>
      </c>
      <c r="E1315">
        <v>11790</v>
      </c>
      <c r="F1315" s="4">
        <v>41683</v>
      </c>
      <c r="G1315" s="4" t="str">
        <f>VLOOKUP(E1315, [1]Requirements!$A:$K, 11, FALSE)</f>
        <v>anshuyadav</v>
      </c>
      <c r="H1315" s="4">
        <v>42433</v>
      </c>
      <c r="I1315">
        <v>186866</v>
      </c>
      <c r="J1315" t="s">
        <v>20</v>
      </c>
      <c r="K1315" s="5">
        <v>42433.531701388885</v>
      </c>
      <c r="L1315" s="6">
        <f>VLOOKUP($E1315, [1]Requirements!$A:$K, 6, FALSE)</f>
        <v>6769</v>
      </c>
      <c r="M1315" s="5" t="str">
        <f>VLOOKUP($E1315, [1]Requirements!$A:$K, 2, FALSE)</f>
        <v>QC 4880 New function to allow a user to Unfreeze a flight</v>
      </c>
      <c r="N1315" s="5">
        <f>VLOOKUP($E1315, [1]Requirements!$A:$K,4, FALSE)</f>
        <v>41690</v>
      </c>
      <c r="O1315" s="5" t="str">
        <f>VLOOKUP($E1315, [1]Requirements!$A:$K, 5, FALSE)</f>
        <v>2017-03-01 10:25:26</v>
      </c>
      <c r="P1315" s="5" t="str">
        <f>VLOOKUP($E1315, [1]Requirements!$A:$K, 3, FALSE)</f>
        <v>anshuyadav</v>
      </c>
    </row>
    <row r="1316" spans="1:16" x14ac:dyDescent="0.3">
      <c r="A1316" t="s">
        <v>900</v>
      </c>
      <c r="B1316" t="s">
        <v>398</v>
      </c>
      <c r="C1316" t="s">
        <v>848</v>
      </c>
      <c r="D1316" t="s">
        <v>853</v>
      </c>
      <c r="E1316">
        <v>11794</v>
      </c>
      <c r="F1316" s="4">
        <v>41683</v>
      </c>
      <c r="G1316" s="4" t="str">
        <f>VLOOKUP(E1316, [1]Requirements!$A:$K, 11, FALSE)</f>
        <v>anshuyadav</v>
      </c>
      <c r="H1316" s="4">
        <v>42433</v>
      </c>
      <c r="I1316">
        <v>186867</v>
      </c>
      <c r="J1316" t="s">
        <v>20</v>
      </c>
      <c r="K1316" s="5">
        <v>42433.531747685185</v>
      </c>
      <c r="L1316" s="6">
        <f>VLOOKUP($E1316, [1]Requirements!$A:$K, 6, FALSE)</f>
        <v>6769</v>
      </c>
      <c r="M1316" s="5" t="str">
        <f>VLOOKUP($E1316, [1]Requirements!$A:$K, 2, FALSE)</f>
        <v>QC 4880 New function to allow a user to Unfreeze a flight</v>
      </c>
      <c r="N1316" s="5">
        <f>VLOOKUP($E1316, [1]Requirements!$A:$K,4, FALSE)</f>
        <v>41690</v>
      </c>
      <c r="O1316" s="5" t="str">
        <f>VLOOKUP($E1316, [1]Requirements!$A:$K, 5, FALSE)</f>
        <v>2017-03-01 10:25:26</v>
      </c>
      <c r="P1316" s="5" t="str">
        <f>VLOOKUP($E1316, [1]Requirements!$A:$K, 3, FALSE)</f>
        <v>anshuyadav</v>
      </c>
    </row>
    <row r="1317" spans="1:16" x14ac:dyDescent="0.3">
      <c r="A1317" t="s">
        <v>900</v>
      </c>
      <c r="B1317" t="s">
        <v>398</v>
      </c>
      <c r="C1317" t="s">
        <v>848</v>
      </c>
      <c r="D1317" t="s">
        <v>854</v>
      </c>
      <c r="E1317">
        <v>11793</v>
      </c>
      <c r="F1317" s="4">
        <v>41683</v>
      </c>
      <c r="G1317" s="4" t="str">
        <f>VLOOKUP(E1317, [1]Requirements!$A:$K, 11, FALSE)</f>
        <v>anshuyadav</v>
      </c>
      <c r="H1317" s="4">
        <v>42433</v>
      </c>
      <c r="I1317">
        <v>186868</v>
      </c>
      <c r="J1317" t="s">
        <v>20</v>
      </c>
      <c r="K1317" s="5">
        <v>42433.531805555554</v>
      </c>
      <c r="L1317" s="6">
        <f>VLOOKUP($E1317, [1]Requirements!$A:$K, 6, FALSE)</f>
        <v>6769</v>
      </c>
      <c r="M1317" s="5" t="str">
        <f>VLOOKUP($E1317, [1]Requirements!$A:$K, 2, FALSE)</f>
        <v>QC 4880 New function to allow a user to Unfreeze a flight</v>
      </c>
      <c r="N1317" s="5">
        <f>VLOOKUP($E1317, [1]Requirements!$A:$K,4, FALSE)</f>
        <v>41690</v>
      </c>
      <c r="O1317" s="5" t="str">
        <f>VLOOKUP($E1317, [1]Requirements!$A:$K, 5, FALSE)</f>
        <v>2017-03-01 10:25:26</v>
      </c>
      <c r="P1317" s="5" t="str">
        <f>VLOOKUP($E1317, [1]Requirements!$A:$K, 3, FALSE)</f>
        <v>anshuyadav</v>
      </c>
    </row>
    <row r="1318" spans="1:16" x14ac:dyDescent="0.3">
      <c r="A1318" t="s">
        <v>900</v>
      </c>
      <c r="B1318" t="s">
        <v>398</v>
      </c>
      <c r="C1318" t="s">
        <v>848</v>
      </c>
      <c r="D1318" t="s">
        <v>855</v>
      </c>
      <c r="E1318">
        <v>11798</v>
      </c>
      <c r="F1318" s="4">
        <v>41683</v>
      </c>
      <c r="G1318" s="4" t="str">
        <f>VLOOKUP(E1318, [1]Requirements!$A:$K, 11, FALSE)</f>
        <v>anshuyadav</v>
      </c>
      <c r="H1318" s="4">
        <v>42433</v>
      </c>
      <c r="I1318">
        <v>186869</v>
      </c>
      <c r="J1318" t="s">
        <v>20</v>
      </c>
      <c r="K1318" s="5">
        <v>42433.531967592593</v>
      </c>
      <c r="L1318" s="6">
        <f>VLOOKUP($E1318, [1]Requirements!$A:$K, 6, FALSE)</f>
        <v>6769</v>
      </c>
      <c r="M1318" s="5" t="str">
        <f>VLOOKUP($E1318, [1]Requirements!$A:$K, 2, FALSE)</f>
        <v>QC 4880 New function to allow a user to Unfreeze a flight</v>
      </c>
      <c r="N1318" s="5">
        <f>VLOOKUP($E1318, [1]Requirements!$A:$K,4, FALSE)</f>
        <v>41690</v>
      </c>
      <c r="O1318" s="5" t="str">
        <f>VLOOKUP($E1318, [1]Requirements!$A:$K, 5, FALSE)</f>
        <v>2017-03-01 10:25:26</v>
      </c>
      <c r="P1318" s="5" t="str">
        <f>VLOOKUP($E1318, [1]Requirements!$A:$K, 3, FALSE)</f>
        <v>anshuyadav</v>
      </c>
    </row>
    <row r="1319" spans="1:16" x14ac:dyDescent="0.3">
      <c r="A1319" t="s">
        <v>900</v>
      </c>
      <c r="B1319" t="s">
        <v>398</v>
      </c>
      <c r="C1319" t="s">
        <v>848</v>
      </c>
      <c r="D1319" t="s">
        <v>856</v>
      </c>
      <c r="E1319">
        <v>11799</v>
      </c>
      <c r="F1319" s="4">
        <v>41683</v>
      </c>
      <c r="G1319" s="4" t="str">
        <f>VLOOKUP(E1319, [1]Requirements!$A:$K, 11, FALSE)</f>
        <v>anshuyadav</v>
      </c>
      <c r="H1319" s="4">
        <v>42433</v>
      </c>
      <c r="I1319">
        <v>186870</v>
      </c>
      <c r="J1319" t="s">
        <v>20</v>
      </c>
      <c r="K1319" s="5">
        <v>42433.532013888886</v>
      </c>
      <c r="L1319" s="6">
        <f>VLOOKUP($E1319, [1]Requirements!$A:$K, 6, FALSE)</f>
        <v>6769</v>
      </c>
      <c r="M1319" s="5" t="str">
        <f>VLOOKUP($E1319, [1]Requirements!$A:$K, 2, FALSE)</f>
        <v>QC 4880 New function to allow a user to Unfreeze a flight</v>
      </c>
      <c r="N1319" s="5">
        <f>VLOOKUP($E1319, [1]Requirements!$A:$K,4, FALSE)</f>
        <v>41690</v>
      </c>
      <c r="O1319" s="5" t="str">
        <f>VLOOKUP($E1319, [1]Requirements!$A:$K, 5, FALSE)</f>
        <v>2017-03-01 10:25:26</v>
      </c>
      <c r="P1319" s="5" t="str">
        <f>VLOOKUP($E1319, [1]Requirements!$A:$K, 3, FALSE)</f>
        <v>anshuyadav</v>
      </c>
    </row>
    <row r="1320" spans="1:16" x14ac:dyDescent="0.3">
      <c r="A1320" t="s">
        <v>900</v>
      </c>
      <c r="B1320" t="s">
        <v>398</v>
      </c>
      <c r="C1320" t="s">
        <v>848</v>
      </c>
      <c r="D1320" t="s">
        <v>857</v>
      </c>
      <c r="E1320">
        <v>11795</v>
      </c>
      <c r="F1320" s="4">
        <v>41683</v>
      </c>
      <c r="G1320" s="4" t="str">
        <f>VLOOKUP(E1320, [1]Requirements!$A:$K, 11, FALSE)</f>
        <v>anshuyadav</v>
      </c>
      <c r="H1320" s="4">
        <v>42433</v>
      </c>
      <c r="I1320">
        <v>186871</v>
      </c>
      <c r="J1320" t="s">
        <v>20</v>
      </c>
      <c r="K1320" s="5">
        <v>42433.532071759262</v>
      </c>
      <c r="L1320" s="6">
        <f>VLOOKUP($E1320, [1]Requirements!$A:$K, 6, FALSE)</f>
        <v>6769</v>
      </c>
      <c r="M1320" s="5" t="str">
        <f>VLOOKUP($E1320, [1]Requirements!$A:$K, 2, FALSE)</f>
        <v>QC 4880 New function to allow a user to Unfreeze a flight</v>
      </c>
      <c r="N1320" s="5">
        <f>VLOOKUP($E1320, [1]Requirements!$A:$K,4, FALSE)</f>
        <v>41690</v>
      </c>
      <c r="O1320" s="5" t="str">
        <f>VLOOKUP($E1320, [1]Requirements!$A:$K, 5, FALSE)</f>
        <v>2017-03-01 10:25:26</v>
      </c>
      <c r="P1320" s="5" t="str">
        <f>VLOOKUP($E1320, [1]Requirements!$A:$K, 3, FALSE)</f>
        <v>anshuyadav</v>
      </c>
    </row>
    <row r="1321" spans="1:16" x14ac:dyDescent="0.3">
      <c r="A1321" t="s">
        <v>900</v>
      </c>
      <c r="B1321" t="s">
        <v>398</v>
      </c>
      <c r="C1321" t="s">
        <v>848</v>
      </c>
      <c r="D1321" t="s">
        <v>858</v>
      </c>
      <c r="E1321">
        <v>12741</v>
      </c>
      <c r="F1321" s="4">
        <v>41788</v>
      </c>
      <c r="G1321" s="4" t="str">
        <f>VLOOKUP(E1321, [1]Requirements!$A:$K, 11, FALSE)</f>
        <v>mkgaurav</v>
      </c>
      <c r="H1321" s="4">
        <v>42433</v>
      </c>
      <c r="I1321">
        <v>186872</v>
      </c>
      <c r="J1321" t="s">
        <v>20</v>
      </c>
      <c r="K1321" s="5">
        <v>42433.532129629632</v>
      </c>
      <c r="L1321" s="6">
        <f>VLOOKUP($E1321, [1]Requirements!$A:$K, 6, FALSE)</f>
        <v>6908</v>
      </c>
      <c r="M1321" s="5" t="str">
        <f>VLOOKUP($E1321, [1]Requirements!$A:$K, 2, FALSE)</f>
        <v>QC 5192 'IWS Manage Departure and Arrival Flight&gt; The Update Flight screen shows an active Print button while there is no report to print. Button should be disabled</v>
      </c>
      <c r="N1321" s="5">
        <f>VLOOKUP($E1321, [1]Requirements!$A:$K,4, FALSE)</f>
        <v>41788</v>
      </c>
      <c r="O1321" s="5" t="str">
        <f>VLOOKUP($E1321, [1]Requirements!$A:$K, 5, FALSE)</f>
        <v>2017-03-01 10:28:32</v>
      </c>
      <c r="P1321" s="5" t="str">
        <f>VLOOKUP($E1321, [1]Requirements!$A:$K, 3, FALSE)</f>
        <v>anshuyadav</v>
      </c>
    </row>
    <row r="1322" spans="1:16" x14ac:dyDescent="0.3">
      <c r="A1322" t="s">
        <v>900</v>
      </c>
      <c r="B1322" t="s">
        <v>398</v>
      </c>
      <c r="C1322" t="s">
        <v>848</v>
      </c>
      <c r="D1322" t="s">
        <v>859</v>
      </c>
      <c r="E1322">
        <v>12742</v>
      </c>
      <c r="F1322" s="4">
        <v>41788</v>
      </c>
      <c r="G1322" s="4" t="str">
        <f>VLOOKUP(E1322, [1]Requirements!$A:$K, 11, FALSE)</f>
        <v>mkgaurav</v>
      </c>
      <c r="H1322" s="4">
        <v>42433</v>
      </c>
      <c r="I1322">
        <v>186873</v>
      </c>
      <c r="J1322" t="s">
        <v>20</v>
      </c>
      <c r="K1322" s="5">
        <v>42433.532268518517</v>
      </c>
      <c r="L1322" s="6">
        <f>VLOOKUP($E1322, [1]Requirements!$A:$K, 6, FALSE)</f>
        <v>6908</v>
      </c>
      <c r="M1322" s="5" t="str">
        <f>VLOOKUP($E1322, [1]Requirements!$A:$K, 2, FALSE)</f>
        <v>QC 5192 'IWS Manage Departure and Arrival Flight&gt; The Update Flight screen shows an active Print button while there is no report to print. Button should be disabled</v>
      </c>
      <c r="N1322" s="5">
        <f>VLOOKUP($E1322, [1]Requirements!$A:$K,4, FALSE)</f>
        <v>41788</v>
      </c>
      <c r="O1322" s="5" t="str">
        <f>VLOOKUP($E1322, [1]Requirements!$A:$K, 5, FALSE)</f>
        <v>2017-03-01 10:28:32</v>
      </c>
      <c r="P1322" s="5" t="str">
        <f>VLOOKUP($E1322, [1]Requirements!$A:$K, 3, FALSE)</f>
        <v>anshuyadav</v>
      </c>
    </row>
    <row r="1323" spans="1:16" x14ac:dyDescent="0.3">
      <c r="A1323" t="s">
        <v>900</v>
      </c>
      <c r="B1323" t="s">
        <v>443</v>
      </c>
      <c r="C1323" t="s">
        <v>860</v>
      </c>
      <c r="D1323" t="s">
        <v>861</v>
      </c>
      <c r="E1323">
        <v>10194</v>
      </c>
      <c r="F1323" s="4">
        <v>41425</v>
      </c>
      <c r="G1323" s="4" t="str">
        <f>VLOOKUP(E1323, [1]Requirements!$A:$K, 11, FALSE)</f>
        <v>dkarki</v>
      </c>
      <c r="H1323" s="4">
        <v>42412</v>
      </c>
      <c r="I1323">
        <v>183362</v>
      </c>
      <c r="J1323" t="s">
        <v>459</v>
      </c>
      <c r="K1323" s="5">
        <v>42426.521018518521</v>
      </c>
      <c r="L1323" s="6">
        <f>VLOOKUP($E1323, [1]Requirements!$A:$K, 6, FALSE)</f>
        <v>6595</v>
      </c>
      <c r="M1323" s="5" t="str">
        <f>VLOOKUP($E1323, [1]Requirements!$A:$K, 2, FALSE)</f>
        <v>QC4719- IWS -&gt; Flight Progress - Update ETD Pop up does not show correct date when there is a + or - symbol next to the ETD.</v>
      </c>
      <c r="N1323" s="5">
        <f>VLOOKUP($E1323, [1]Requirements!$A:$K,4, FALSE)</f>
        <v>41477</v>
      </c>
      <c r="O1323" s="5" t="str">
        <f>VLOOKUP($E1323, [1]Requirements!$A:$K, 5, FALSE)</f>
        <v>2017-03-01 10:53:27</v>
      </c>
      <c r="P1323" s="5" t="str">
        <f>VLOOKUP($E1323, [1]Requirements!$A:$K, 3, FALSE)</f>
        <v>raksharma</v>
      </c>
    </row>
    <row r="1324" spans="1:16" x14ac:dyDescent="0.3">
      <c r="A1324" t="s">
        <v>900</v>
      </c>
      <c r="B1324" t="s">
        <v>443</v>
      </c>
      <c r="C1324" t="s">
        <v>860</v>
      </c>
      <c r="D1324" t="s">
        <v>861</v>
      </c>
      <c r="E1324">
        <v>10194</v>
      </c>
      <c r="F1324" s="4">
        <v>41425</v>
      </c>
      <c r="G1324" s="4" t="str">
        <f>VLOOKUP(E1324, [1]Requirements!$A:$K, 11, FALSE)</f>
        <v>dkarki</v>
      </c>
      <c r="H1324" s="4">
        <v>42419</v>
      </c>
      <c r="I1324">
        <v>184896</v>
      </c>
      <c r="J1324" t="s">
        <v>459</v>
      </c>
      <c r="K1324" s="5">
        <v>42426.521018518521</v>
      </c>
      <c r="L1324" s="6">
        <f>VLOOKUP($E1324, [1]Requirements!$A:$K, 6, FALSE)</f>
        <v>6595</v>
      </c>
      <c r="M1324" s="5" t="str">
        <f>VLOOKUP($E1324, [1]Requirements!$A:$K, 2, FALSE)</f>
        <v>QC4719- IWS -&gt; Flight Progress - Update ETD Pop up does not show correct date when there is a + or - symbol next to the ETD.</v>
      </c>
      <c r="N1324" s="5">
        <f>VLOOKUP($E1324, [1]Requirements!$A:$K,4, FALSE)</f>
        <v>41477</v>
      </c>
      <c r="O1324" s="5" t="str">
        <f>VLOOKUP($E1324, [1]Requirements!$A:$K, 5, FALSE)</f>
        <v>2017-03-01 10:53:27</v>
      </c>
      <c r="P1324" s="5" t="str">
        <f>VLOOKUP($E1324, [1]Requirements!$A:$K, 3, FALSE)</f>
        <v>raksharma</v>
      </c>
    </row>
    <row r="1325" spans="1:16" x14ac:dyDescent="0.3">
      <c r="A1325" t="s">
        <v>900</v>
      </c>
      <c r="B1325" t="s">
        <v>443</v>
      </c>
      <c r="C1325" t="s">
        <v>860</v>
      </c>
      <c r="D1325" t="s">
        <v>861</v>
      </c>
      <c r="E1325">
        <v>10194</v>
      </c>
      <c r="F1325" s="4">
        <v>41425</v>
      </c>
      <c r="G1325" s="4" t="str">
        <f>VLOOKUP(E1325, [1]Requirements!$A:$K, 11, FALSE)</f>
        <v>dkarki</v>
      </c>
      <c r="H1325" s="4">
        <v>42426</v>
      </c>
      <c r="I1325">
        <v>186148</v>
      </c>
      <c r="J1325" t="s">
        <v>20</v>
      </c>
      <c r="K1325" s="5">
        <v>42426.521018518521</v>
      </c>
      <c r="L1325" s="6">
        <f>VLOOKUP($E1325, [1]Requirements!$A:$K, 6, FALSE)</f>
        <v>6595</v>
      </c>
      <c r="M1325" s="5" t="str">
        <f>VLOOKUP($E1325, [1]Requirements!$A:$K, 2, FALSE)</f>
        <v>QC4719- IWS -&gt; Flight Progress - Update ETD Pop up does not show correct date when there is a + or - symbol next to the ETD.</v>
      </c>
      <c r="N1325" s="5">
        <f>VLOOKUP($E1325, [1]Requirements!$A:$K,4, FALSE)</f>
        <v>41477</v>
      </c>
      <c r="O1325" s="5" t="str">
        <f>VLOOKUP($E1325, [1]Requirements!$A:$K, 5, FALSE)</f>
        <v>2017-03-01 10:53:27</v>
      </c>
      <c r="P1325" s="5" t="str">
        <f>VLOOKUP($E1325, [1]Requirements!$A:$K, 3, FALSE)</f>
        <v>raksharma</v>
      </c>
    </row>
    <row r="1326" spans="1:16" x14ac:dyDescent="0.3">
      <c r="A1326" t="s">
        <v>900</v>
      </c>
      <c r="B1326" t="s">
        <v>443</v>
      </c>
      <c r="C1326" t="s">
        <v>860</v>
      </c>
      <c r="D1326" t="s">
        <v>862</v>
      </c>
      <c r="E1326">
        <v>10195</v>
      </c>
      <c r="F1326" s="4">
        <v>41425</v>
      </c>
      <c r="G1326" s="4" t="str">
        <f>VLOOKUP(E1326, [1]Requirements!$A:$K, 11, FALSE)</f>
        <v>dkarki</v>
      </c>
      <c r="H1326" s="4">
        <v>42412</v>
      </c>
      <c r="I1326">
        <v>183363</v>
      </c>
      <c r="J1326" t="s">
        <v>459</v>
      </c>
      <c r="K1326" s="5">
        <v>42426.52107638889</v>
      </c>
      <c r="L1326" s="6">
        <f>VLOOKUP($E1326, [1]Requirements!$A:$K, 6, FALSE)</f>
        <v>6595</v>
      </c>
      <c r="M1326" s="5" t="str">
        <f>VLOOKUP($E1326, [1]Requirements!$A:$K, 2, FALSE)</f>
        <v>QC4719- IWS -&gt; Flight Progress - Update ETD Pop up does not show correct date when there is a + or - symbol next to the ETD.</v>
      </c>
      <c r="N1326" s="5">
        <f>VLOOKUP($E1326, [1]Requirements!$A:$K,4, FALSE)</f>
        <v>41477</v>
      </c>
      <c r="O1326" s="5" t="str">
        <f>VLOOKUP($E1326, [1]Requirements!$A:$K, 5, FALSE)</f>
        <v>2017-03-01 10:53:27</v>
      </c>
      <c r="P1326" s="5" t="str">
        <f>VLOOKUP($E1326, [1]Requirements!$A:$K, 3, FALSE)</f>
        <v>raksharma</v>
      </c>
    </row>
    <row r="1327" spans="1:16" x14ac:dyDescent="0.3">
      <c r="A1327" t="s">
        <v>900</v>
      </c>
      <c r="B1327" t="s">
        <v>443</v>
      </c>
      <c r="C1327" t="s">
        <v>860</v>
      </c>
      <c r="D1327" t="s">
        <v>862</v>
      </c>
      <c r="E1327">
        <v>10195</v>
      </c>
      <c r="F1327" s="4">
        <v>41425</v>
      </c>
      <c r="G1327" s="4" t="str">
        <f>VLOOKUP(E1327, [1]Requirements!$A:$K, 11, FALSE)</f>
        <v>dkarki</v>
      </c>
      <c r="H1327" s="4">
        <v>42419</v>
      </c>
      <c r="I1327">
        <v>184897</v>
      </c>
      <c r="J1327" t="s">
        <v>459</v>
      </c>
      <c r="K1327" s="5">
        <v>42426.52107638889</v>
      </c>
      <c r="L1327" s="6">
        <f>VLOOKUP($E1327, [1]Requirements!$A:$K, 6, FALSE)</f>
        <v>6595</v>
      </c>
      <c r="M1327" s="5" t="str">
        <f>VLOOKUP($E1327, [1]Requirements!$A:$K, 2, FALSE)</f>
        <v>QC4719- IWS -&gt; Flight Progress - Update ETD Pop up does not show correct date when there is a + or - symbol next to the ETD.</v>
      </c>
      <c r="N1327" s="5">
        <f>VLOOKUP($E1327, [1]Requirements!$A:$K,4, FALSE)</f>
        <v>41477</v>
      </c>
      <c r="O1327" s="5" t="str">
        <f>VLOOKUP($E1327, [1]Requirements!$A:$K, 5, FALSE)</f>
        <v>2017-03-01 10:53:27</v>
      </c>
      <c r="P1327" s="5" t="str">
        <f>VLOOKUP($E1327, [1]Requirements!$A:$K, 3, FALSE)</f>
        <v>raksharma</v>
      </c>
    </row>
    <row r="1328" spans="1:16" x14ac:dyDescent="0.3">
      <c r="A1328" t="s">
        <v>900</v>
      </c>
      <c r="B1328" t="s">
        <v>443</v>
      </c>
      <c r="C1328" t="s">
        <v>860</v>
      </c>
      <c r="D1328" t="s">
        <v>862</v>
      </c>
      <c r="E1328">
        <v>10195</v>
      </c>
      <c r="F1328" s="4">
        <v>41425</v>
      </c>
      <c r="G1328" s="4" t="str">
        <f>VLOOKUP(E1328, [1]Requirements!$A:$K, 11, FALSE)</f>
        <v>dkarki</v>
      </c>
      <c r="H1328" s="4">
        <v>42426</v>
      </c>
      <c r="I1328">
        <v>186149</v>
      </c>
      <c r="J1328" t="s">
        <v>20</v>
      </c>
      <c r="K1328" s="5">
        <v>42426.52107638889</v>
      </c>
      <c r="L1328" s="6">
        <f>VLOOKUP($E1328, [1]Requirements!$A:$K, 6, FALSE)</f>
        <v>6595</v>
      </c>
      <c r="M1328" s="5" t="str">
        <f>VLOOKUP($E1328, [1]Requirements!$A:$K, 2, FALSE)</f>
        <v>QC4719- IWS -&gt; Flight Progress - Update ETD Pop up does not show correct date when there is a + or - symbol next to the ETD.</v>
      </c>
      <c r="N1328" s="5">
        <f>VLOOKUP($E1328, [1]Requirements!$A:$K,4, FALSE)</f>
        <v>41477</v>
      </c>
      <c r="O1328" s="5" t="str">
        <f>VLOOKUP($E1328, [1]Requirements!$A:$K, 5, FALSE)</f>
        <v>2017-03-01 10:53:27</v>
      </c>
      <c r="P1328" s="5" t="str">
        <f>VLOOKUP($E1328, [1]Requirements!$A:$K, 3, FALSE)</f>
        <v>raksharma</v>
      </c>
    </row>
    <row r="1329" spans="1:16" x14ac:dyDescent="0.3">
      <c r="A1329" t="s">
        <v>900</v>
      </c>
      <c r="B1329" t="s">
        <v>443</v>
      </c>
      <c r="C1329" t="s">
        <v>860</v>
      </c>
      <c r="D1329" t="s">
        <v>863</v>
      </c>
      <c r="E1329">
        <v>10196</v>
      </c>
      <c r="F1329" s="4">
        <v>41425</v>
      </c>
      <c r="G1329" s="4" t="str">
        <f>VLOOKUP(E1329, [1]Requirements!$A:$K, 11, FALSE)</f>
        <v>dkarki</v>
      </c>
      <c r="H1329" s="4">
        <v>42412</v>
      </c>
      <c r="I1329">
        <v>183364</v>
      </c>
      <c r="J1329" t="s">
        <v>459</v>
      </c>
      <c r="K1329" s="5">
        <v>42426.521145833336</v>
      </c>
      <c r="L1329" s="6">
        <f>VLOOKUP($E1329, [1]Requirements!$A:$K, 6, FALSE)</f>
        <v>6595</v>
      </c>
      <c r="M1329" s="5" t="str">
        <f>VLOOKUP($E1329, [1]Requirements!$A:$K, 2, FALSE)</f>
        <v>QC4719- IWS -&gt; Flight Progress - Update ETD Pop up does not show correct date when there is a + or - symbol next to the ETD.</v>
      </c>
      <c r="N1329" s="5">
        <f>VLOOKUP($E1329, [1]Requirements!$A:$K,4, FALSE)</f>
        <v>41477</v>
      </c>
      <c r="O1329" s="5" t="str">
        <f>VLOOKUP($E1329, [1]Requirements!$A:$K, 5, FALSE)</f>
        <v>2017-03-01 10:53:27</v>
      </c>
      <c r="P1329" s="5" t="str">
        <f>VLOOKUP($E1329, [1]Requirements!$A:$K, 3, FALSE)</f>
        <v>raksharma</v>
      </c>
    </row>
    <row r="1330" spans="1:16" x14ac:dyDescent="0.3">
      <c r="A1330" t="s">
        <v>900</v>
      </c>
      <c r="B1330" t="s">
        <v>443</v>
      </c>
      <c r="C1330" t="s">
        <v>860</v>
      </c>
      <c r="D1330" t="s">
        <v>863</v>
      </c>
      <c r="E1330">
        <v>10196</v>
      </c>
      <c r="F1330" s="4">
        <v>41425</v>
      </c>
      <c r="G1330" s="4" t="str">
        <f>VLOOKUP(E1330, [1]Requirements!$A:$K, 11, FALSE)</f>
        <v>dkarki</v>
      </c>
      <c r="H1330" s="4">
        <v>42419</v>
      </c>
      <c r="I1330">
        <v>184898</v>
      </c>
      <c r="J1330" t="s">
        <v>459</v>
      </c>
      <c r="K1330" s="5">
        <v>42426.521145833336</v>
      </c>
      <c r="L1330" s="6">
        <f>VLOOKUP($E1330, [1]Requirements!$A:$K, 6, FALSE)</f>
        <v>6595</v>
      </c>
      <c r="M1330" s="5" t="str">
        <f>VLOOKUP($E1330, [1]Requirements!$A:$K, 2, FALSE)</f>
        <v>QC4719- IWS -&gt; Flight Progress - Update ETD Pop up does not show correct date when there is a + or - symbol next to the ETD.</v>
      </c>
      <c r="N1330" s="5">
        <f>VLOOKUP($E1330, [1]Requirements!$A:$K,4, FALSE)</f>
        <v>41477</v>
      </c>
      <c r="O1330" s="5" t="str">
        <f>VLOOKUP($E1330, [1]Requirements!$A:$K, 5, FALSE)</f>
        <v>2017-03-01 10:53:27</v>
      </c>
      <c r="P1330" s="5" t="str">
        <f>VLOOKUP($E1330, [1]Requirements!$A:$K, 3, FALSE)</f>
        <v>raksharma</v>
      </c>
    </row>
    <row r="1331" spans="1:16" x14ac:dyDescent="0.3">
      <c r="A1331" t="s">
        <v>900</v>
      </c>
      <c r="B1331" t="s">
        <v>443</v>
      </c>
      <c r="C1331" t="s">
        <v>860</v>
      </c>
      <c r="D1331" t="s">
        <v>863</v>
      </c>
      <c r="E1331">
        <v>10196</v>
      </c>
      <c r="F1331" s="4">
        <v>41425</v>
      </c>
      <c r="G1331" s="4" t="str">
        <f>VLOOKUP(E1331, [1]Requirements!$A:$K, 11, FALSE)</f>
        <v>dkarki</v>
      </c>
      <c r="H1331" s="4">
        <v>42426</v>
      </c>
      <c r="I1331">
        <v>186150</v>
      </c>
      <c r="J1331" t="s">
        <v>20</v>
      </c>
      <c r="K1331" s="5">
        <v>42426.521145833336</v>
      </c>
      <c r="L1331" s="6">
        <f>VLOOKUP($E1331, [1]Requirements!$A:$K, 6, FALSE)</f>
        <v>6595</v>
      </c>
      <c r="M1331" s="5" t="str">
        <f>VLOOKUP($E1331, [1]Requirements!$A:$K, 2, FALSE)</f>
        <v>QC4719- IWS -&gt; Flight Progress - Update ETD Pop up does not show correct date when there is a + or - symbol next to the ETD.</v>
      </c>
      <c r="N1331" s="5">
        <f>VLOOKUP($E1331, [1]Requirements!$A:$K,4, FALSE)</f>
        <v>41477</v>
      </c>
      <c r="O1331" s="5" t="str">
        <f>VLOOKUP($E1331, [1]Requirements!$A:$K, 5, FALSE)</f>
        <v>2017-03-01 10:53:27</v>
      </c>
      <c r="P1331" s="5" t="str">
        <f>VLOOKUP($E1331, [1]Requirements!$A:$K, 3, FALSE)</f>
        <v>raksharma</v>
      </c>
    </row>
    <row r="1332" spans="1:16" x14ac:dyDescent="0.3">
      <c r="A1332" t="s">
        <v>900</v>
      </c>
      <c r="B1332" t="s">
        <v>443</v>
      </c>
      <c r="C1332" t="s">
        <v>860</v>
      </c>
      <c r="D1332" t="s">
        <v>864</v>
      </c>
      <c r="E1332">
        <v>10197</v>
      </c>
      <c r="F1332" s="4">
        <v>41425</v>
      </c>
      <c r="G1332" s="4" t="str">
        <f>VLOOKUP(E1332, [1]Requirements!$A:$K, 11, FALSE)</f>
        <v>dkarki</v>
      </c>
      <c r="H1332" s="4">
        <v>42412</v>
      </c>
      <c r="I1332">
        <v>183365</v>
      </c>
      <c r="J1332" t="s">
        <v>459</v>
      </c>
      <c r="K1332" s="5">
        <v>42426.521203703705</v>
      </c>
      <c r="L1332" s="6">
        <f>VLOOKUP($E1332, [1]Requirements!$A:$K, 6, FALSE)</f>
        <v>6595</v>
      </c>
      <c r="M1332" s="5" t="str">
        <f>VLOOKUP($E1332, [1]Requirements!$A:$K, 2, FALSE)</f>
        <v>QC4719- IWS -&gt; Flight Progress - Update ETD Pop up does not show correct date when there is a + or - symbol next to the ETD.</v>
      </c>
      <c r="N1332" s="5">
        <f>VLOOKUP($E1332, [1]Requirements!$A:$K,4, FALSE)</f>
        <v>41477</v>
      </c>
      <c r="O1332" s="5" t="str">
        <f>VLOOKUP($E1332, [1]Requirements!$A:$K, 5, FALSE)</f>
        <v>2017-03-01 10:53:27</v>
      </c>
      <c r="P1332" s="5" t="str">
        <f>VLOOKUP($E1332, [1]Requirements!$A:$K, 3, FALSE)</f>
        <v>raksharma</v>
      </c>
    </row>
    <row r="1333" spans="1:16" x14ac:dyDescent="0.3">
      <c r="A1333" t="s">
        <v>900</v>
      </c>
      <c r="B1333" t="s">
        <v>443</v>
      </c>
      <c r="C1333" t="s">
        <v>860</v>
      </c>
      <c r="D1333" t="s">
        <v>864</v>
      </c>
      <c r="E1333">
        <v>10197</v>
      </c>
      <c r="F1333" s="4">
        <v>41425</v>
      </c>
      <c r="G1333" s="4" t="str">
        <f>VLOOKUP(E1333, [1]Requirements!$A:$K, 11, FALSE)</f>
        <v>dkarki</v>
      </c>
      <c r="H1333" s="4">
        <v>42419</v>
      </c>
      <c r="I1333">
        <v>184899</v>
      </c>
      <c r="J1333" t="s">
        <v>459</v>
      </c>
      <c r="K1333" s="5">
        <v>42426.521203703705</v>
      </c>
      <c r="L1333" s="6">
        <f>VLOOKUP($E1333, [1]Requirements!$A:$K, 6, FALSE)</f>
        <v>6595</v>
      </c>
      <c r="M1333" s="5" t="str">
        <f>VLOOKUP($E1333, [1]Requirements!$A:$K, 2, FALSE)</f>
        <v>QC4719- IWS -&gt; Flight Progress - Update ETD Pop up does not show correct date when there is a + or - symbol next to the ETD.</v>
      </c>
      <c r="N1333" s="5">
        <f>VLOOKUP($E1333, [1]Requirements!$A:$K,4, FALSE)</f>
        <v>41477</v>
      </c>
      <c r="O1333" s="5" t="str">
        <f>VLOOKUP($E1333, [1]Requirements!$A:$K, 5, FALSE)</f>
        <v>2017-03-01 10:53:27</v>
      </c>
      <c r="P1333" s="5" t="str">
        <f>VLOOKUP($E1333, [1]Requirements!$A:$K, 3, FALSE)</f>
        <v>raksharma</v>
      </c>
    </row>
    <row r="1334" spans="1:16" x14ac:dyDescent="0.3">
      <c r="A1334" t="s">
        <v>900</v>
      </c>
      <c r="B1334" t="s">
        <v>443</v>
      </c>
      <c r="C1334" t="s">
        <v>860</v>
      </c>
      <c r="D1334" t="s">
        <v>864</v>
      </c>
      <c r="E1334">
        <v>10197</v>
      </c>
      <c r="F1334" s="4">
        <v>41425</v>
      </c>
      <c r="G1334" s="4" t="str">
        <f>VLOOKUP(E1334, [1]Requirements!$A:$K, 11, FALSE)</f>
        <v>dkarki</v>
      </c>
      <c r="H1334" s="4">
        <v>42426</v>
      </c>
      <c r="I1334">
        <v>186151</v>
      </c>
      <c r="J1334" t="s">
        <v>20</v>
      </c>
      <c r="K1334" s="5">
        <v>42426.521203703705</v>
      </c>
      <c r="L1334" s="6">
        <f>VLOOKUP($E1334, [1]Requirements!$A:$K, 6, FALSE)</f>
        <v>6595</v>
      </c>
      <c r="M1334" s="5" t="str">
        <f>VLOOKUP($E1334, [1]Requirements!$A:$K, 2, FALSE)</f>
        <v>QC4719- IWS -&gt; Flight Progress - Update ETD Pop up does not show correct date when there is a + or - symbol next to the ETD.</v>
      </c>
      <c r="N1334" s="5">
        <f>VLOOKUP($E1334, [1]Requirements!$A:$K,4, FALSE)</f>
        <v>41477</v>
      </c>
      <c r="O1334" s="5" t="str">
        <f>VLOOKUP($E1334, [1]Requirements!$A:$K, 5, FALSE)</f>
        <v>2017-03-01 10:53:27</v>
      </c>
      <c r="P1334" s="5" t="str">
        <f>VLOOKUP($E1334, [1]Requirements!$A:$K, 3, FALSE)</f>
        <v>raksharma</v>
      </c>
    </row>
    <row r="1335" spans="1:16" x14ac:dyDescent="0.3">
      <c r="A1335" t="s">
        <v>900</v>
      </c>
      <c r="B1335" t="s">
        <v>443</v>
      </c>
      <c r="C1335" t="s">
        <v>453</v>
      </c>
      <c r="D1335" t="s">
        <v>454</v>
      </c>
      <c r="E1335">
        <v>10738</v>
      </c>
      <c r="F1335" s="4">
        <v>41522</v>
      </c>
      <c r="G1335" s="4" t="str">
        <f>VLOOKUP(E1335, [1]Requirements!$A:$K, 11, FALSE)</f>
        <v>mkgaurav</v>
      </c>
      <c r="H1335" s="4">
        <v>42429</v>
      </c>
      <c r="I1335">
        <v>186201</v>
      </c>
      <c r="J1335" t="s">
        <v>459</v>
      </c>
      <c r="K1335" s="5">
        <v>42438.285115740742</v>
      </c>
      <c r="L1335" s="6">
        <f>VLOOKUP($E1335, [1]Requirements!$A:$K, 6, FALSE)</f>
        <v>6649</v>
      </c>
      <c r="M1335" s="5" t="str">
        <f>VLOOKUP($E1335, [1]Requirements!$A:$K, 2, FALSE)</f>
        <v>QC 4005 -WS-&gt;Bag-&gt;Bag Enquiry:Force load bag as reason GATE then in Categories section GATE is not displaying and in Comment section instead of displaying Force it is displaying GATE</v>
      </c>
      <c r="N1335" s="5">
        <f>VLOOKUP($E1335, [1]Requirements!$A:$K,4, FALSE)</f>
        <v>41544</v>
      </c>
      <c r="O1335" s="5" t="str">
        <f>VLOOKUP($E1335, [1]Requirements!$A:$K, 5, FALSE)</f>
        <v>2017-08-03 05:29:18</v>
      </c>
      <c r="P1335" s="5" t="str">
        <f>VLOOKUP($E1335, [1]Requirements!$A:$K, 3, FALSE)</f>
        <v>mkgaurav</v>
      </c>
    </row>
    <row r="1336" spans="1:16" x14ac:dyDescent="0.3">
      <c r="A1336" t="s">
        <v>900</v>
      </c>
      <c r="B1336" t="s">
        <v>443</v>
      </c>
      <c r="C1336" t="s">
        <v>453</v>
      </c>
      <c r="D1336" t="s">
        <v>454</v>
      </c>
      <c r="E1336">
        <v>10738</v>
      </c>
      <c r="F1336" s="4">
        <v>41522</v>
      </c>
      <c r="G1336" s="4" t="str">
        <f>VLOOKUP(E1336, [1]Requirements!$A:$K, 11, FALSE)</f>
        <v>mkgaurav</v>
      </c>
      <c r="H1336" s="4">
        <v>42429</v>
      </c>
      <c r="I1336">
        <v>186220</v>
      </c>
      <c r="J1336" t="s">
        <v>459</v>
      </c>
      <c r="K1336" s="5">
        <v>42438.285115740742</v>
      </c>
      <c r="L1336" s="6">
        <f>VLOOKUP($E1336, [1]Requirements!$A:$K, 6, FALSE)</f>
        <v>6649</v>
      </c>
      <c r="M1336" s="5" t="str">
        <f>VLOOKUP($E1336, [1]Requirements!$A:$K, 2, FALSE)</f>
        <v>QC 4005 -WS-&gt;Bag-&gt;Bag Enquiry:Force load bag as reason GATE then in Categories section GATE is not displaying and in Comment section instead of displaying Force it is displaying GATE</v>
      </c>
      <c r="N1336" s="5">
        <f>VLOOKUP($E1336, [1]Requirements!$A:$K,4, FALSE)</f>
        <v>41544</v>
      </c>
      <c r="O1336" s="5" t="str">
        <f>VLOOKUP($E1336, [1]Requirements!$A:$K, 5, FALSE)</f>
        <v>2017-08-03 05:29:18</v>
      </c>
      <c r="P1336" s="5" t="str">
        <f>VLOOKUP($E1336, [1]Requirements!$A:$K, 3, FALSE)</f>
        <v>mkgaurav</v>
      </c>
    </row>
    <row r="1337" spans="1:16" x14ac:dyDescent="0.3">
      <c r="A1337" t="s">
        <v>900</v>
      </c>
      <c r="B1337" t="s">
        <v>443</v>
      </c>
      <c r="C1337" t="s">
        <v>453</v>
      </c>
      <c r="D1337" t="s">
        <v>454</v>
      </c>
      <c r="E1337">
        <v>10738</v>
      </c>
      <c r="F1337" s="4">
        <v>41522</v>
      </c>
      <c r="G1337" s="4" t="str">
        <f>VLOOKUP(E1337, [1]Requirements!$A:$K, 11, FALSE)</f>
        <v>mkgaurav</v>
      </c>
      <c r="H1337" s="4">
        <v>42438</v>
      </c>
      <c r="I1337">
        <v>187329</v>
      </c>
      <c r="J1337" t="s">
        <v>459</v>
      </c>
      <c r="K1337" s="5">
        <v>42438.285115740742</v>
      </c>
      <c r="L1337" s="6">
        <f>VLOOKUP($E1337, [1]Requirements!$A:$K, 6, FALSE)</f>
        <v>6649</v>
      </c>
      <c r="M1337" s="5" t="str">
        <f>VLOOKUP($E1337, [1]Requirements!$A:$K, 2, FALSE)</f>
        <v>QC 4005 -WS-&gt;Bag-&gt;Bag Enquiry:Force load bag as reason GATE then in Categories section GATE is not displaying and in Comment section instead of displaying Force it is displaying GATE</v>
      </c>
      <c r="N1337" s="5">
        <f>VLOOKUP($E1337, [1]Requirements!$A:$K,4, FALSE)</f>
        <v>41544</v>
      </c>
      <c r="O1337" s="5" t="str">
        <f>VLOOKUP($E1337, [1]Requirements!$A:$K, 5, FALSE)</f>
        <v>2017-08-03 05:29:18</v>
      </c>
      <c r="P1337" s="5" t="str">
        <f>VLOOKUP($E1337, [1]Requirements!$A:$K, 3, FALSE)</f>
        <v>mkgaurav</v>
      </c>
    </row>
    <row r="1338" spans="1:16" x14ac:dyDescent="0.3">
      <c r="A1338" t="s">
        <v>900</v>
      </c>
      <c r="B1338" t="s">
        <v>443</v>
      </c>
      <c r="C1338" t="s">
        <v>453</v>
      </c>
      <c r="D1338" t="s">
        <v>454</v>
      </c>
      <c r="E1338">
        <v>10738</v>
      </c>
      <c r="F1338" s="4">
        <v>41522</v>
      </c>
      <c r="G1338" s="4" t="str">
        <f>VLOOKUP(E1338, [1]Requirements!$A:$K, 11, FALSE)</f>
        <v>mkgaurav</v>
      </c>
      <c r="H1338" s="4">
        <v>42438</v>
      </c>
      <c r="I1338">
        <v>187338</v>
      </c>
      <c r="J1338" t="s">
        <v>20</v>
      </c>
      <c r="K1338" s="5">
        <v>42438.285115740742</v>
      </c>
      <c r="L1338" s="6">
        <f>VLOOKUP($E1338, [1]Requirements!$A:$K, 6, FALSE)</f>
        <v>6649</v>
      </c>
      <c r="M1338" s="5" t="str">
        <f>VLOOKUP($E1338, [1]Requirements!$A:$K, 2, FALSE)</f>
        <v>QC 4005 -WS-&gt;Bag-&gt;Bag Enquiry:Force load bag as reason GATE then in Categories section GATE is not displaying and in Comment section instead of displaying Force it is displaying GATE</v>
      </c>
      <c r="N1338" s="5">
        <f>VLOOKUP($E1338, [1]Requirements!$A:$K,4, FALSE)</f>
        <v>41544</v>
      </c>
      <c r="O1338" s="5" t="str">
        <f>VLOOKUP($E1338, [1]Requirements!$A:$K, 5, FALSE)</f>
        <v>2017-08-03 05:29:18</v>
      </c>
      <c r="P1338" s="5" t="str">
        <f>VLOOKUP($E1338, [1]Requirements!$A:$K, 3, FALSE)</f>
        <v>mkgaurav</v>
      </c>
    </row>
    <row r="1339" spans="1:16" x14ac:dyDescent="0.3">
      <c r="A1339" t="s">
        <v>900</v>
      </c>
      <c r="B1339" t="s">
        <v>443</v>
      </c>
      <c r="C1339" t="s">
        <v>453</v>
      </c>
      <c r="D1339" t="s">
        <v>455</v>
      </c>
      <c r="E1339">
        <v>10739</v>
      </c>
      <c r="F1339" s="4">
        <v>41522</v>
      </c>
      <c r="G1339" s="4" t="str">
        <f>VLOOKUP(E1339, [1]Requirements!$A:$K, 11, FALSE)</f>
        <v>mkgaurav</v>
      </c>
      <c r="H1339" s="4">
        <v>42439</v>
      </c>
      <c r="I1339">
        <v>187652</v>
      </c>
      <c r="J1339" t="s">
        <v>20</v>
      </c>
      <c r="K1339" s="5">
        <v>42439.463020833333</v>
      </c>
      <c r="L1339" s="6">
        <f>VLOOKUP($E1339, [1]Requirements!$A:$K, 6, FALSE)</f>
        <v>6649</v>
      </c>
      <c r="M1339" s="5" t="str">
        <f>VLOOKUP($E1339, [1]Requirements!$A:$K, 2, FALSE)</f>
        <v>QC 4005 -WS-&gt;Bag-&gt;Bag Enquiry:Force load bag as reason GATE then in Categories section GATE is not displaying and in Comment section instead of displaying Force it is displaying GATE</v>
      </c>
      <c r="N1339" s="5">
        <f>VLOOKUP($E1339, [1]Requirements!$A:$K,4, FALSE)</f>
        <v>41544</v>
      </c>
      <c r="O1339" s="5" t="str">
        <f>VLOOKUP($E1339, [1]Requirements!$A:$K, 5, FALSE)</f>
        <v>2017-08-03 05:29:18</v>
      </c>
      <c r="P1339" s="5" t="str">
        <f>VLOOKUP($E1339, [1]Requirements!$A:$K, 3, FALSE)</f>
        <v>mkgaurav</v>
      </c>
    </row>
    <row r="1340" spans="1:16" x14ac:dyDescent="0.3">
      <c r="A1340" t="s">
        <v>900</v>
      </c>
      <c r="B1340" t="s">
        <v>443</v>
      </c>
      <c r="C1340" t="s">
        <v>453</v>
      </c>
      <c r="D1340" t="s">
        <v>456</v>
      </c>
      <c r="E1340">
        <v>10740</v>
      </c>
      <c r="F1340" s="4">
        <v>41522</v>
      </c>
      <c r="G1340" s="4" t="str">
        <f>VLOOKUP(E1340, [1]Requirements!$A:$K, 11, FALSE)</f>
        <v>mkgaurav</v>
      </c>
      <c r="H1340" s="4">
        <v>42439</v>
      </c>
      <c r="I1340">
        <v>187651</v>
      </c>
      <c r="J1340" t="s">
        <v>20</v>
      </c>
      <c r="K1340" s="5">
        <v>42439.462951388887</v>
      </c>
      <c r="L1340" s="6">
        <f>VLOOKUP($E1340, [1]Requirements!$A:$K, 6, FALSE)</f>
        <v>6649</v>
      </c>
      <c r="M1340" s="5" t="str">
        <f>VLOOKUP($E1340, [1]Requirements!$A:$K, 2, FALSE)</f>
        <v>QC 4005 -WS-&gt;Bag-&gt;Bag Enquiry:Force load bag as reason GATE then in Categories section GATE is not displaying and in Comment section instead of displaying Force it is displaying GATE</v>
      </c>
      <c r="N1340" s="5">
        <f>VLOOKUP($E1340, [1]Requirements!$A:$K,4, FALSE)</f>
        <v>41544</v>
      </c>
      <c r="O1340" s="5" t="str">
        <f>VLOOKUP($E1340, [1]Requirements!$A:$K, 5, FALSE)</f>
        <v>2017-08-03 05:29:18</v>
      </c>
      <c r="P1340" s="5" t="str">
        <f>VLOOKUP($E1340, [1]Requirements!$A:$K, 3, FALSE)</f>
        <v>mkgaurav</v>
      </c>
    </row>
    <row r="1341" spans="1:16" x14ac:dyDescent="0.3">
      <c r="A1341" t="s">
        <v>900</v>
      </c>
      <c r="B1341" t="s">
        <v>443</v>
      </c>
      <c r="C1341" t="s">
        <v>457</v>
      </c>
      <c r="D1341" t="s">
        <v>458</v>
      </c>
      <c r="E1341">
        <v>9057</v>
      </c>
      <c r="F1341" s="4">
        <v>41269</v>
      </c>
      <c r="G1341" s="4" t="str">
        <f>VLOOKUP(E1341, [1]Requirements!$A:$K, 11, FALSE)</f>
        <v>mkgaurav</v>
      </c>
      <c r="H1341" s="4">
        <v>42438</v>
      </c>
      <c r="I1341">
        <v>187375</v>
      </c>
      <c r="J1341" t="s">
        <v>459</v>
      </c>
      <c r="K1341" s="5">
        <v>42439.469918981478</v>
      </c>
      <c r="L1341" s="6">
        <f>VLOOKUP($E1341, [1]Requirements!$A:$K, 6, FALSE)</f>
        <v>6610</v>
      </c>
      <c r="M1341" s="5" t="str">
        <f>VLOOKUP($E1341, [1]Requirements!$A:$K, 2, FALSE)</f>
        <v>QC3633- New screen:  Add new "Marked Bags" IWS screen to allow selection, filtering and reporting on Marked bags</v>
      </c>
      <c r="N1341" s="5">
        <f>VLOOKUP($E1341, [1]Requirements!$A:$K,4, FALSE)</f>
        <v>41477</v>
      </c>
      <c r="O1341" s="5" t="str">
        <f>VLOOKUP($E1341, [1]Requirements!$A:$K, 5, FALSE)</f>
        <v>2017-07-21 06:49:04</v>
      </c>
      <c r="P1341" s="5" t="str">
        <f>VLOOKUP($E1341, [1]Requirements!$A:$K, 3, FALSE)</f>
        <v>raksharma</v>
      </c>
    </row>
    <row r="1342" spans="1:16" x14ac:dyDescent="0.3">
      <c r="A1342" t="s">
        <v>900</v>
      </c>
      <c r="B1342" t="s">
        <v>443</v>
      </c>
      <c r="C1342" t="s">
        <v>457</v>
      </c>
      <c r="D1342" t="s">
        <v>458</v>
      </c>
      <c r="E1342">
        <v>9057</v>
      </c>
      <c r="F1342" s="4">
        <v>41269</v>
      </c>
      <c r="G1342" s="4" t="str">
        <f>VLOOKUP(E1342, [1]Requirements!$A:$K, 11, FALSE)</f>
        <v>mkgaurav</v>
      </c>
      <c r="H1342" s="4">
        <v>42439</v>
      </c>
      <c r="I1342">
        <v>187676</v>
      </c>
      <c r="J1342" t="s">
        <v>20</v>
      </c>
      <c r="K1342" s="5">
        <v>42439.469918981478</v>
      </c>
      <c r="L1342" s="6">
        <f>VLOOKUP($E1342, [1]Requirements!$A:$K, 6, FALSE)</f>
        <v>6610</v>
      </c>
      <c r="M1342" s="5" t="str">
        <f>VLOOKUP($E1342, [1]Requirements!$A:$K, 2, FALSE)</f>
        <v>QC3633- New screen:  Add new "Marked Bags" IWS screen to allow selection, filtering and reporting on Marked bags</v>
      </c>
      <c r="N1342" s="5">
        <f>VLOOKUP($E1342, [1]Requirements!$A:$K,4, FALSE)</f>
        <v>41477</v>
      </c>
      <c r="O1342" s="5" t="str">
        <f>VLOOKUP($E1342, [1]Requirements!$A:$K, 5, FALSE)</f>
        <v>2017-07-21 06:49:04</v>
      </c>
      <c r="P1342" s="5" t="str">
        <f>VLOOKUP($E1342, [1]Requirements!$A:$K, 3, FALSE)</f>
        <v>raksharma</v>
      </c>
    </row>
    <row r="1343" spans="1:16" x14ac:dyDescent="0.3">
      <c r="A1343" t="s">
        <v>900</v>
      </c>
      <c r="B1343" t="s">
        <v>443</v>
      </c>
      <c r="C1343" t="s">
        <v>457</v>
      </c>
      <c r="D1343" t="s">
        <v>460</v>
      </c>
      <c r="E1343">
        <v>9058</v>
      </c>
      <c r="F1343" s="4">
        <v>41269</v>
      </c>
      <c r="G1343" s="4" t="str">
        <f>VLOOKUP(E1343, [1]Requirements!$A:$K, 11, FALSE)</f>
        <v>mkgaurav</v>
      </c>
      <c r="H1343" s="4">
        <v>42438</v>
      </c>
      <c r="I1343">
        <v>187377</v>
      </c>
      <c r="J1343" t="s">
        <v>459</v>
      </c>
      <c r="K1343" s="5">
        <v>42439.47</v>
      </c>
      <c r="L1343" s="6">
        <f>VLOOKUP($E1343, [1]Requirements!$A:$K, 6, FALSE)</f>
        <v>6610</v>
      </c>
      <c r="M1343" s="5" t="str">
        <f>VLOOKUP($E1343, [1]Requirements!$A:$K, 2, FALSE)</f>
        <v>QC3633- New screen:  Add new "Marked Bags" IWS screen to allow selection, filtering and reporting on Marked bags</v>
      </c>
      <c r="N1343" s="5">
        <f>VLOOKUP($E1343, [1]Requirements!$A:$K,4, FALSE)</f>
        <v>41477</v>
      </c>
      <c r="O1343" s="5" t="str">
        <f>VLOOKUP($E1343, [1]Requirements!$A:$K, 5, FALSE)</f>
        <v>2017-07-21 06:49:04</v>
      </c>
      <c r="P1343" s="5" t="str">
        <f>VLOOKUP($E1343, [1]Requirements!$A:$K, 3, FALSE)</f>
        <v>raksharma</v>
      </c>
    </row>
    <row r="1344" spans="1:16" x14ac:dyDescent="0.3">
      <c r="A1344" t="s">
        <v>900</v>
      </c>
      <c r="B1344" t="s">
        <v>443</v>
      </c>
      <c r="C1344" t="s">
        <v>457</v>
      </c>
      <c r="D1344" t="s">
        <v>460</v>
      </c>
      <c r="E1344">
        <v>9058</v>
      </c>
      <c r="F1344" s="4">
        <v>41269</v>
      </c>
      <c r="G1344" s="4" t="str">
        <f>VLOOKUP(E1344, [1]Requirements!$A:$K, 11, FALSE)</f>
        <v>mkgaurav</v>
      </c>
      <c r="H1344" s="4">
        <v>42439</v>
      </c>
      <c r="I1344">
        <v>187677</v>
      </c>
      <c r="J1344" t="s">
        <v>20</v>
      </c>
      <c r="K1344" s="5">
        <v>42439.47</v>
      </c>
      <c r="L1344" s="6">
        <f>VLOOKUP($E1344, [1]Requirements!$A:$K, 6, FALSE)</f>
        <v>6610</v>
      </c>
      <c r="M1344" s="5" t="str">
        <f>VLOOKUP($E1344, [1]Requirements!$A:$K, 2, FALSE)</f>
        <v>QC3633- New screen:  Add new "Marked Bags" IWS screen to allow selection, filtering and reporting on Marked bags</v>
      </c>
      <c r="N1344" s="5">
        <f>VLOOKUP($E1344, [1]Requirements!$A:$K,4, FALSE)</f>
        <v>41477</v>
      </c>
      <c r="O1344" s="5" t="str">
        <f>VLOOKUP($E1344, [1]Requirements!$A:$K, 5, FALSE)</f>
        <v>2017-07-21 06:49:04</v>
      </c>
      <c r="P1344" s="5" t="str">
        <f>VLOOKUP($E1344, [1]Requirements!$A:$K, 3, FALSE)</f>
        <v>raksharma</v>
      </c>
    </row>
    <row r="1345" spans="1:16" x14ac:dyDescent="0.3">
      <c r="A1345" t="s">
        <v>900</v>
      </c>
      <c r="B1345" t="s">
        <v>443</v>
      </c>
      <c r="C1345" t="s">
        <v>457</v>
      </c>
      <c r="D1345" t="s">
        <v>461</v>
      </c>
      <c r="E1345">
        <v>9059</v>
      </c>
      <c r="F1345" s="4">
        <v>41269</v>
      </c>
      <c r="G1345" s="4" t="str">
        <f>VLOOKUP(E1345, [1]Requirements!$A:$K, 11, FALSE)</f>
        <v>mkgaurav</v>
      </c>
      <c r="H1345" s="4">
        <v>42438</v>
      </c>
      <c r="I1345">
        <v>187376</v>
      </c>
      <c r="J1345" t="s">
        <v>459</v>
      </c>
      <c r="K1345" s="5">
        <v>42439.470092592594</v>
      </c>
      <c r="L1345" s="6">
        <f>VLOOKUP($E1345, [1]Requirements!$A:$K, 6, FALSE)</f>
        <v>6610</v>
      </c>
      <c r="M1345" s="5" t="str">
        <f>VLOOKUP($E1345, [1]Requirements!$A:$K, 2, FALSE)</f>
        <v>QC3633- New screen:  Add new "Marked Bags" IWS screen to allow selection, filtering and reporting on Marked bags</v>
      </c>
      <c r="N1345" s="5">
        <f>VLOOKUP($E1345, [1]Requirements!$A:$K,4, FALSE)</f>
        <v>41477</v>
      </c>
      <c r="O1345" s="5" t="str">
        <f>VLOOKUP($E1345, [1]Requirements!$A:$K, 5, FALSE)</f>
        <v>2017-07-21 06:49:04</v>
      </c>
      <c r="P1345" s="5" t="str">
        <f>VLOOKUP($E1345, [1]Requirements!$A:$K, 3, FALSE)</f>
        <v>raksharma</v>
      </c>
    </row>
    <row r="1346" spans="1:16" x14ac:dyDescent="0.3">
      <c r="A1346" t="s">
        <v>900</v>
      </c>
      <c r="B1346" t="s">
        <v>443</v>
      </c>
      <c r="C1346" t="s">
        <v>457</v>
      </c>
      <c r="D1346" t="s">
        <v>461</v>
      </c>
      <c r="E1346">
        <v>9059</v>
      </c>
      <c r="F1346" s="4">
        <v>41269</v>
      </c>
      <c r="G1346" s="4" t="str">
        <f>VLOOKUP(E1346, [1]Requirements!$A:$K, 11, FALSE)</f>
        <v>mkgaurav</v>
      </c>
      <c r="H1346" s="4">
        <v>42439</v>
      </c>
      <c r="I1346">
        <v>187678</v>
      </c>
      <c r="J1346" t="s">
        <v>20</v>
      </c>
      <c r="K1346" s="5">
        <v>42439.470092592594</v>
      </c>
      <c r="L1346" s="6">
        <f>VLOOKUP($E1346, [1]Requirements!$A:$K, 6, FALSE)</f>
        <v>6610</v>
      </c>
      <c r="M1346" s="5" t="str">
        <f>VLOOKUP($E1346, [1]Requirements!$A:$K, 2, FALSE)</f>
        <v>QC3633- New screen:  Add new "Marked Bags" IWS screen to allow selection, filtering and reporting on Marked bags</v>
      </c>
      <c r="N1346" s="5">
        <f>VLOOKUP($E1346, [1]Requirements!$A:$K,4, FALSE)</f>
        <v>41477</v>
      </c>
      <c r="O1346" s="5" t="str">
        <f>VLOOKUP($E1346, [1]Requirements!$A:$K, 5, FALSE)</f>
        <v>2017-07-21 06:49:04</v>
      </c>
      <c r="P1346" s="5" t="str">
        <f>VLOOKUP($E1346, [1]Requirements!$A:$K, 3, FALSE)</f>
        <v>raksharma</v>
      </c>
    </row>
    <row r="1347" spans="1:16" x14ac:dyDescent="0.3">
      <c r="A1347" t="s">
        <v>900</v>
      </c>
      <c r="B1347" t="s">
        <v>443</v>
      </c>
      <c r="C1347" t="s">
        <v>457</v>
      </c>
      <c r="D1347" t="s">
        <v>462</v>
      </c>
      <c r="E1347">
        <v>9060</v>
      </c>
      <c r="F1347" s="4">
        <v>41269</v>
      </c>
      <c r="G1347" s="4" t="str">
        <f>VLOOKUP(E1347, [1]Requirements!$A:$K, 11, FALSE)</f>
        <v>mkgaurav</v>
      </c>
      <c r="H1347" s="4">
        <v>42438</v>
      </c>
      <c r="I1347">
        <v>187378</v>
      </c>
      <c r="J1347" t="s">
        <v>459</v>
      </c>
      <c r="K1347" s="5">
        <v>42439.470150462963</v>
      </c>
      <c r="L1347" s="6">
        <f>VLOOKUP($E1347, [1]Requirements!$A:$K, 6, FALSE)</f>
        <v>6610</v>
      </c>
      <c r="M1347" s="5" t="str">
        <f>VLOOKUP($E1347, [1]Requirements!$A:$K, 2, FALSE)</f>
        <v>QC3633- New screen:  Add new "Marked Bags" IWS screen to allow selection, filtering and reporting on Marked bags</v>
      </c>
      <c r="N1347" s="5">
        <f>VLOOKUP($E1347, [1]Requirements!$A:$K,4, FALSE)</f>
        <v>41477</v>
      </c>
      <c r="O1347" s="5" t="str">
        <f>VLOOKUP($E1347, [1]Requirements!$A:$K, 5, FALSE)</f>
        <v>2017-07-21 06:49:04</v>
      </c>
      <c r="P1347" s="5" t="str">
        <f>VLOOKUP($E1347, [1]Requirements!$A:$K, 3, FALSE)</f>
        <v>raksharma</v>
      </c>
    </row>
    <row r="1348" spans="1:16" x14ac:dyDescent="0.3">
      <c r="A1348" t="s">
        <v>900</v>
      </c>
      <c r="B1348" t="s">
        <v>443</v>
      </c>
      <c r="C1348" t="s">
        <v>457</v>
      </c>
      <c r="D1348" t="s">
        <v>462</v>
      </c>
      <c r="E1348">
        <v>9060</v>
      </c>
      <c r="F1348" s="4">
        <v>41269</v>
      </c>
      <c r="G1348" s="4" t="str">
        <f>VLOOKUP(E1348, [1]Requirements!$A:$K, 11, FALSE)</f>
        <v>mkgaurav</v>
      </c>
      <c r="H1348" s="4">
        <v>42439</v>
      </c>
      <c r="I1348">
        <v>187679</v>
      </c>
      <c r="J1348" t="s">
        <v>20</v>
      </c>
      <c r="K1348" s="5">
        <v>42439.470150462963</v>
      </c>
      <c r="L1348" s="6">
        <f>VLOOKUP($E1348, [1]Requirements!$A:$K, 6, FALSE)</f>
        <v>6610</v>
      </c>
      <c r="M1348" s="5" t="str">
        <f>VLOOKUP($E1348, [1]Requirements!$A:$K, 2, FALSE)</f>
        <v>QC3633- New screen:  Add new "Marked Bags" IWS screen to allow selection, filtering and reporting on Marked bags</v>
      </c>
      <c r="N1348" s="5">
        <f>VLOOKUP($E1348, [1]Requirements!$A:$K,4, FALSE)</f>
        <v>41477</v>
      </c>
      <c r="O1348" s="5" t="str">
        <f>VLOOKUP($E1348, [1]Requirements!$A:$K, 5, FALSE)</f>
        <v>2017-07-21 06:49:04</v>
      </c>
      <c r="P1348" s="5" t="str">
        <f>VLOOKUP($E1348, [1]Requirements!$A:$K, 3, FALSE)</f>
        <v>raksharma</v>
      </c>
    </row>
    <row r="1349" spans="1:16" x14ac:dyDescent="0.3">
      <c r="A1349" t="s">
        <v>900</v>
      </c>
      <c r="B1349" t="s">
        <v>443</v>
      </c>
      <c r="C1349" t="s">
        <v>463</v>
      </c>
      <c r="D1349" t="s">
        <v>464</v>
      </c>
      <c r="E1349">
        <v>9035</v>
      </c>
      <c r="F1349" s="4">
        <v>41267</v>
      </c>
      <c r="G1349" s="4" t="str">
        <f>VLOOKUP(E1349, [1]Requirements!$A:$K, 11, FALSE)</f>
        <v>mkgaurav</v>
      </c>
      <c r="H1349" s="4">
        <v>42412</v>
      </c>
      <c r="I1349">
        <v>183347</v>
      </c>
      <c r="J1349" t="s">
        <v>20</v>
      </c>
      <c r="K1349" s="5">
        <v>42412.294444444444</v>
      </c>
      <c r="L1349" s="6">
        <f>VLOOKUP($E1349, [1]Requirements!$A:$K, 6, FALSE)</f>
        <v>6609</v>
      </c>
      <c r="M1349" s="5" t="str">
        <f>VLOOKUP($E1349, [1]Requirements!$A:$K, 2, FALSE)</f>
        <v>QC996- Message Center Alert generated when user manually departs or FIDS message departs a flight if there are bags to offload.</v>
      </c>
      <c r="N1349" s="5">
        <f>VLOOKUP($E1349, [1]Requirements!$A:$K,4, FALSE)</f>
        <v>41477</v>
      </c>
      <c r="O1349" s="5" t="str">
        <f>VLOOKUP($E1349, [1]Requirements!$A:$K, 5, FALSE)</f>
        <v>2017-07-21 06:50:35</v>
      </c>
      <c r="P1349" s="5" t="str">
        <f>VLOOKUP($E1349, [1]Requirements!$A:$K, 3, FALSE)</f>
        <v>raksharma</v>
      </c>
    </row>
    <row r="1350" spans="1:16" x14ac:dyDescent="0.3">
      <c r="A1350" t="s">
        <v>900</v>
      </c>
      <c r="B1350" t="s">
        <v>443</v>
      </c>
      <c r="C1350" t="s">
        <v>463</v>
      </c>
      <c r="D1350" t="s">
        <v>465</v>
      </c>
      <c r="E1350">
        <v>9033</v>
      </c>
      <c r="F1350" s="4">
        <v>41267</v>
      </c>
      <c r="G1350" s="4" t="str">
        <f>VLOOKUP(E1350, [1]Requirements!$A:$K, 11, FALSE)</f>
        <v>mkgaurav</v>
      </c>
      <c r="H1350" s="4">
        <v>42412</v>
      </c>
      <c r="I1350">
        <v>183346</v>
      </c>
      <c r="J1350" t="s">
        <v>20</v>
      </c>
      <c r="K1350" s="5">
        <v>42412.294351851851</v>
      </c>
      <c r="L1350" s="6">
        <f>VLOOKUP($E1350, [1]Requirements!$A:$K, 6, FALSE)</f>
        <v>6609</v>
      </c>
      <c r="M1350" s="5" t="str">
        <f>VLOOKUP($E1350, [1]Requirements!$A:$K, 2, FALSE)</f>
        <v>QC996- Message Center Alert generated when user manually departs or FIDS message departs a flight if there are bags to offload.</v>
      </c>
      <c r="N1350" s="5">
        <f>VLOOKUP($E1350, [1]Requirements!$A:$K,4, FALSE)</f>
        <v>41477</v>
      </c>
      <c r="O1350" s="5" t="str">
        <f>VLOOKUP($E1350, [1]Requirements!$A:$K, 5, FALSE)</f>
        <v>2017-07-21 06:50:35</v>
      </c>
      <c r="P1350" s="5" t="str">
        <f>VLOOKUP($E1350, [1]Requirements!$A:$K, 3, FALSE)</f>
        <v>raksharma</v>
      </c>
    </row>
    <row r="1351" spans="1:16" x14ac:dyDescent="0.3">
      <c r="A1351" t="s">
        <v>900</v>
      </c>
      <c r="B1351" t="s">
        <v>398</v>
      </c>
      <c r="C1351" t="s">
        <v>865</v>
      </c>
      <c r="D1351" t="s">
        <v>866</v>
      </c>
      <c r="E1351">
        <v>12013</v>
      </c>
      <c r="F1351" s="4">
        <v>41689</v>
      </c>
      <c r="G1351" s="4" t="str">
        <f>VLOOKUP(E1351, [1]Requirements!$A:$K, 11, FALSE)</f>
        <v>mshakya</v>
      </c>
      <c r="H1351" s="4">
        <v>42437</v>
      </c>
      <c r="I1351">
        <v>187108</v>
      </c>
      <c r="J1351" t="s">
        <v>20</v>
      </c>
      <c r="K1351" s="5">
        <v>42437.26829861111</v>
      </c>
      <c r="L1351" s="6">
        <f>VLOOKUP($E1351, [1]Requirements!$A:$K, 6, FALSE)</f>
        <v>6773</v>
      </c>
      <c r="M1351" s="5" t="str">
        <f>VLOOKUP($E1351, [1]Requirements!$A:$K, 2, FALSE)</f>
        <v>QC 4985 IWS&gt; Bags to Offload due to a Move Flight Contents with security check remain to offload when new BSM's come in</v>
      </c>
      <c r="N1351" s="5">
        <f>VLOOKUP($E1351, [1]Requirements!$A:$K,4, FALSE)</f>
        <v>41690</v>
      </c>
      <c r="O1351" s="5" t="str">
        <f>VLOOKUP($E1351, [1]Requirements!$A:$K, 5, FALSE)</f>
        <v>2017-04-23 09:39:11</v>
      </c>
      <c r="P1351" s="5" t="str">
        <f>VLOOKUP($E1351, [1]Requirements!$A:$K, 3, FALSE)</f>
        <v>anshuyadav</v>
      </c>
    </row>
    <row r="1352" spans="1:16" x14ac:dyDescent="0.3">
      <c r="A1352" t="s">
        <v>900</v>
      </c>
      <c r="B1352" t="s">
        <v>398</v>
      </c>
      <c r="C1352" t="s">
        <v>865</v>
      </c>
      <c r="D1352" t="s">
        <v>867</v>
      </c>
      <c r="E1352">
        <v>12015</v>
      </c>
      <c r="F1352" s="4">
        <v>41689</v>
      </c>
      <c r="G1352" s="4" t="str">
        <f>VLOOKUP(E1352, [1]Requirements!$A:$K, 11, FALSE)</f>
        <v>mshakya</v>
      </c>
      <c r="H1352" s="4">
        <v>42437</v>
      </c>
      <c r="I1352">
        <v>187109</v>
      </c>
      <c r="J1352" t="s">
        <v>20</v>
      </c>
      <c r="K1352" s="5">
        <v>42437.26834490741</v>
      </c>
      <c r="L1352" s="6">
        <f>VLOOKUP($E1352, [1]Requirements!$A:$K, 6, FALSE)</f>
        <v>6773</v>
      </c>
      <c r="M1352" s="5" t="str">
        <f>VLOOKUP($E1352, [1]Requirements!$A:$K, 2, FALSE)</f>
        <v>QC 4985 IWS&gt; Bags to Offload due to a Move Flight Contents with security check remain to offload when new BSM's come in</v>
      </c>
      <c r="N1352" s="5">
        <f>VLOOKUP($E1352, [1]Requirements!$A:$K,4, FALSE)</f>
        <v>41690</v>
      </c>
      <c r="O1352" s="5" t="str">
        <f>VLOOKUP($E1352, [1]Requirements!$A:$K, 5, FALSE)</f>
        <v>2017-04-23 09:39:11</v>
      </c>
      <c r="P1352" s="5" t="str">
        <f>VLOOKUP($E1352, [1]Requirements!$A:$K, 3, FALSE)</f>
        <v>anshuyadav</v>
      </c>
    </row>
    <row r="1353" spans="1:16" x14ac:dyDescent="0.3">
      <c r="A1353" t="s">
        <v>900</v>
      </c>
      <c r="B1353" t="s">
        <v>398</v>
      </c>
      <c r="C1353" t="s">
        <v>865</v>
      </c>
      <c r="D1353" t="s">
        <v>868</v>
      </c>
      <c r="E1353">
        <v>12018</v>
      </c>
      <c r="F1353" s="4">
        <v>41689</v>
      </c>
      <c r="G1353" s="4" t="str">
        <f>VLOOKUP(E1353, [1]Requirements!$A:$K, 11, FALSE)</f>
        <v>mshakya</v>
      </c>
      <c r="H1353" s="4">
        <v>42437</v>
      </c>
      <c r="I1353">
        <v>187110</v>
      </c>
      <c r="J1353" t="s">
        <v>20</v>
      </c>
      <c r="K1353" s="5">
        <v>42437.268414351849</v>
      </c>
      <c r="L1353" s="6">
        <f>VLOOKUP($E1353, [1]Requirements!$A:$K, 6, FALSE)</f>
        <v>6773</v>
      </c>
      <c r="M1353" s="5" t="str">
        <f>VLOOKUP($E1353, [1]Requirements!$A:$K, 2, FALSE)</f>
        <v>QC 4985 IWS&gt; Bags to Offload due to a Move Flight Contents with security check remain to offload when new BSM's come in</v>
      </c>
      <c r="N1353" s="5">
        <f>VLOOKUP($E1353, [1]Requirements!$A:$K,4, FALSE)</f>
        <v>41690</v>
      </c>
      <c r="O1353" s="5" t="str">
        <f>VLOOKUP($E1353, [1]Requirements!$A:$K, 5, FALSE)</f>
        <v>2017-04-23 09:39:11</v>
      </c>
      <c r="P1353" s="5" t="str">
        <f>VLOOKUP($E1353, [1]Requirements!$A:$K, 3, FALSE)</f>
        <v>anshuyadav</v>
      </c>
    </row>
    <row r="1354" spans="1:16" x14ac:dyDescent="0.3">
      <c r="A1354" t="s">
        <v>900</v>
      </c>
      <c r="B1354" t="s">
        <v>398</v>
      </c>
      <c r="C1354" t="s">
        <v>869</v>
      </c>
      <c r="D1354" t="s">
        <v>870</v>
      </c>
      <c r="E1354">
        <v>12007</v>
      </c>
      <c r="F1354" s="4">
        <v>41689</v>
      </c>
      <c r="G1354" s="4" t="str">
        <f>VLOOKUP(E1354, [1]Requirements!$A:$K, 11, FALSE)</f>
        <v>mshakya</v>
      </c>
      <c r="H1354" s="4">
        <v>42437</v>
      </c>
      <c r="I1354">
        <v>187113</v>
      </c>
      <c r="J1354" t="s">
        <v>20</v>
      </c>
      <c r="K1354" s="5">
        <v>42437.26935185185</v>
      </c>
      <c r="L1354" s="6">
        <f>VLOOKUP($E1354, [1]Requirements!$A:$K, 6, FALSE)</f>
        <v>6773</v>
      </c>
      <c r="M1354" s="5" t="str">
        <f>VLOOKUP($E1354, [1]Requirements!$A:$K, 2, FALSE)</f>
        <v>QC 4985 IWS&gt; Bags to Offload due to a Move Flight Contents with security check remain to offload when new BSM's come in</v>
      </c>
      <c r="N1354" s="5">
        <f>VLOOKUP($E1354, [1]Requirements!$A:$K,4, FALSE)</f>
        <v>41690</v>
      </c>
      <c r="O1354" s="5" t="str">
        <f>VLOOKUP($E1354, [1]Requirements!$A:$K, 5, FALSE)</f>
        <v>2017-04-23 09:39:11</v>
      </c>
      <c r="P1354" s="5" t="str">
        <f>VLOOKUP($E1354, [1]Requirements!$A:$K, 3, FALSE)</f>
        <v>anshuyadav</v>
      </c>
    </row>
    <row r="1355" spans="1:16" x14ac:dyDescent="0.3">
      <c r="A1355" t="s">
        <v>900</v>
      </c>
      <c r="B1355" t="s">
        <v>398</v>
      </c>
      <c r="C1355" t="s">
        <v>869</v>
      </c>
      <c r="D1355" t="s">
        <v>871</v>
      </c>
      <c r="E1355">
        <v>12009</v>
      </c>
      <c r="F1355" s="4">
        <v>41689</v>
      </c>
      <c r="G1355" s="4" t="str">
        <f>VLOOKUP(E1355, [1]Requirements!$A:$K, 11, FALSE)</f>
        <v>mshakya</v>
      </c>
      <c r="H1355" s="4">
        <v>42437</v>
      </c>
      <c r="I1355">
        <v>187114</v>
      </c>
      <c r="J1355" t="s">
        <v>20</v>
      </c>
      <c r="K1355" s="5">
        <v>42437.269432870373</v>
      </c>
      <c r="L1355" s="6">
        <f>VLOOKUP($E1355, [1]Requirements!$A:$K, 6, FALSE)</f>
        <v>6773</v>
      </c>
      <c r="M1355" s="5" t="str">
        <f>VLOOKUP($E1355, [1]Requirements!$A:$K, 2, FALSE)</f>
        <v>QC 4985 IWS&gt; Bags to Offload due to a Move Flight Contents with security check remain to offload when new BSM's come in</v>
      </c>
      <c r="N1355" s="5">
        <f>VLOOKUP($E1355, [1]Requirements!$A:$K,4, FALSE)</f>
        <v>41690</v>
      </c>
      <c r="O1355" s="5" t="str">
        <f>VLOOKUP($E1355, [1]Requirements!$A:$K, 5, FALSE)</f>
        <v>2017-04-23 09:39:11</v>
      </c>
      <c r="P1355" s="5" t="str">
        <f>VLOOKUP($E1355, [1]Requirements!$A:$K, 3, FALSE)</f>
        <v>anshuyadav</v>
      </c>
    </row>
    <row r="1356" spans="1:16" x14ac:dyDescent="0.3">
      <c r="A1356" t="s">
        <v>900</v>
      </c>
      <c r="B1356" t="s">
        <v>398</v>
      </c>
      <c r="C1356" t="s">
        <v>869</v>
      </c>
      <c r="D1356" t="s">
        <v>872</v>
      </c>
      <c r="E1356">
        <v>12011</v>
      </c>
      <c r="F1356" s="4">
        <v>41689</v>
      </c>
      <c r="G1356" s="4" t="str">
        <f>VLOOKUP(E1356, [1]Requirements!$A:$K, 11, FALSE)</f>
        <v>mshakya</v>
      </c>
      <c r="H1356" s="4">
        <v>42437</v>
      </c>
      <c r="I1356">
        <v>187115</v>
      </c>
      <c r="J1356" t="s">
        <v>20</v>
      </c>
      <c r="K1356" s="5">
        <v>42437.269490740742</v>
      </c>
      <c r="L1356" s="6">
        <f>VLOOKUP($E1356, [1]Requirements!$A:$K, 6, FALSE)</f>
        <v>6773</v>
      </c>
      <c r="M1356" s="5" t="str">
        <f>VLOOKUP($E1356, [1]Requirements!$A:$K, 2, FALSE)</f>
        <v>QC 4985 IWS&gt; Bags to Offload due to a Move Flight Contents with security check remain to offload when new BSM's come in</v>
      </c>
      <c r="N1356" s="5">
        <f>VLOOKUP($E1356, [1]Requirements!$A:$K,4, FALSE)</f>
        <v>41690</v>
      </c>
      <c r="O1356" s="5" t="str">
        <f>VLOOKUP($E1356, [1]Requirements!$A:$K, 5, FALSE)</f>
        <v>2017-04-23 09:39:11</v>
      </c>
      <c r="P1356" s="5" t="str">
        <f>VLOOKUP($E1356, [1]Requirements!$A:$K, 3, FALSE)</f>
        <v>anshuyadav</v>
      </c>
    </row>
    <row r="1357" spans="1:16" x14ac:dyDescent="0.3">
      <c r="A1357" t="s">
        <v>900</v>
      </c>
      <c r="B1357" t="s">
        <v>443</v>
      </c>
      <c r="C1357" t="s">
        <v>873</v>
      </c>
      <c r="D1357" t="s">
        <v>874</v>
      </c>
      <c r="E1357">
        <v>10410</v>
      </c>
      <c r="F1357" s="4">
        <v>41479</v>
      </c>
      <c r="G1357" s="4" t="str">
        <f>VLOOKUP(E1357, [1]Requirements!$A:$K, 11, FALSE)</f>
        <v>mkgaurav</v>
      </c>
      <c r="H1357" s="4">
        <v>42412</v>
      </c>
      <c r="I1357">
        <v>183353</v>
      </c>
      <c r="J1357" t="s">
        <v>20</v>
      </c>
      <c r="K1357" s="5">
        <v>42439.286539351851</v>
      </c>
      <c r="L1357" s="6">
        <f>VLOOKUP($E1357, [1]Requirements!$A:$K, 6, FALSE)</f>
        <v>6635</v>
      </c>
      <c r="M1357" s="5" t="str">
        <f>VLOOKUP($E1357, [1]Requirements!$A:$K, 2, FALSE)</f>
        <v>QC 4552 -WS BHE Enquiry - Offload one or more bags from the BHE Enquiry screen leads to an Enquire BHE action per offloaded bag</v>
      </c>
      <c r="N1357" s="5">
        <f>VLOOKUP($E1357, [1]Requirements!$A:$K,4, FALSE)</f>
        <v>41480</v>
      </c>
      <c r="O1357" s="5" t="str">
        <f>VLOOKUP($E1357, [1]Requirements!$A:$K, 5, FALSE)</f>
        <v>2017-03-17 07:09:11</v>
      </c>
      <c r="P1357" s="5" t="str">
        <f>VLOOKUP($E1357, [1]Requirements!$A:$K, 3, FALSE)</f>
        <v>raksharma</v>
      </c>
    </row>
    <row r="1358" spans="1:16" x14ac:dyDescent="0.3">
      <c r="A1358" t="s">
        <v>900</v>
      </c>
      <c r="B1358" t="s">
        <v>443</v>
      </c>
      <c r="C1358" t="s">
        <v>873</v>
      </c>
      <c r="D1358" t="s">
        <v>874</v>
      </c>
      <c r="E1358">
        <v>10410</v>
      </c>
      <c r="F1358" s="4">
        <v>41479</v>
      </c>
      <c r="G1358" s="4" t="str">
        <f>VLOOKUP(E1358, [1]Requirements!$A:$K, 11, FALSE)</f>
        <v>mkgaurav</v>
      </c>
      <c r="H1358" s="4">
        <v>42439</v>
      </c>
      <c r="I1358">
        <v>187540</v>
      </c>
      <c r="J1358" t="s">
        <v>20</v>
      </c>
      <c r="K1358" s="5">
        <v>42439.286539351851</v>
      </c>
      <c r="L1358" s="6">
        <f>VLOOKUP($E1358, [1]Requirements!$A:$K, 6, FALSE)</f>
        <v>6635</v>
      </c>
      <c r="M1358" s="5" t="str">
        <f>VLOOKUP($E1358, [1]Requirements!$A:$K, 2, FALSE)</f>
        <v>QC 4552 -WS BHE Enquiry - Offload one or more bags from the BHE Enquiry screen leads to an Enquire BHE action per offloaded bag</v>
      </c>
      <c r="N1358" s="5">
        <f>VLOOKUP($E1358, [1]Requirements!$A:$K,4, FALSE)</f>
        <v>41480</v>
      </c>
      <c r="O1358" s="5" t="str">
        <f>VLOOKUP($E1358, [1]Requirements!$A:$K, 5, FALSE)</f>
        <v>2017-03-17 07:09:11</v>
      </c>
      <c r="P1358" s="5" t="str">
        <f>VLOOKUP($E1358, [1]Requirements!$A:$K, 3, FALSE)</f>
        <v>raksharma</v>
      </c>
    </row>
    <row r="1359" spans="1:16" x14ac:dyDescent="0.3">
      <c r="A1359" t="s">
        <v>900</v>
      </c>
      <c r="B1359" t="s">
        <v>443</v>
      </c>
      <c r="C1359" t="s">
        <v>873</v>
      </c>
      <c r="D1359" t="s">
        <v>874</v>
      </c>
      <c r="E1359">
        <v>10410</v>
      </c>
      <c r="F1359" s="4">
        <v>41479</v>
      </c>
      <c r="G1359" s="4" t="str">
        <f>VLOOKUP(E1359, [1]Requirements!$A:$K, 11, FALSE)</f>
        <v>mkgaurav</v>
      </c>
      <c r="H1359" s="4">
        <v>42439</v>
      </c>
      <c r="I1359">
        <v>187561</v>
      </c>
      <c r="J1359" t="s">
        <v>20</v>
      </c>
      <c r="K1359" s="5">
        <v>42439.286539351851</v>
      </c>
      <c r="L1359" s="6">
        <f>VLOOKUP($E1359, [1]Requirements!$A:$K, 6, FALSE)</f>
        <v>6635</v>
      </c>
      <c r="M1359" s="5" t="str">
        <f>VLOOKUP($E1359, [1]Requirements!$A:$K, 2, FALSE)</f>
        <v>QC 4552 -WS BHE Enquiry - Offload one or more bags from the BHE Enquiry screen leads to an Enquire BHE action per offloaded bag</v>
      </c>
      <c r="N1359" s="5">
        <f>VLOOKUP($E1359, [1]Requirements!$A:$K,4, FALSE)</f>
        <v>41480</v>
      </c>
      <c r="O1359" s="5" t="str">
        <f>VLOOKUP($E1359, [1]Requirements!$A:$K, 5, FALSE)</f>
        <v>2017-03-17 07:09:11</v>
      </c>
      <c r="P1359" s="5" t="str">
        <f>VLOOKUP($E1359, [1]Requirements!$A:$K, 3, FALSE)</f>
        <v>raksharma</v>
      </c>
    </row>
    <row r="1360" spans="1:16" x14ac:dyDescent="0.3">
      <c r="A1360" t="s">
        <v>900</v>
      </c>
      <c r="B1360" t="s">
        <v>443</v>
      </c>
      <c r="C1360" t="s">
        <v>873</v>
      </c>
      <c r="D1360" t="s">
        <v>875</v>
      </c>
      <c r="E1360">
        <v>10411</v>
      </c>
      <c r="F1360" s="4">
        <v>41479</v>
      </c>
      <c r="G1360" s="4" t="str">
        <f>VLOOKUP(E1360, [1]Requirements!$A:$K, 11, FALSE)</f>
        <v>mkgaurav</v>
      </c>
      <c r="H1360" s="4">
        <v>42412</v>
      </c>
      <c r="I1360">
        <v>183354</v>
      </c>
      <c r="J1360" t="s">
        <v>20</v>
      </c>
      <c r="K1360" s="5">
        <v>42439.286643518521</v>
      </c>
      <c r="L1360" s="6">
        <f>VLOOKUP($E1360, [1]Requirements!$A:$K, 6, FALSE)</f>
        <v>6635</v>
      </c>
      <c r="M1360" s="5" t="str">
        <f>VLOOKUP($E1360, [1]Requirements!$A:$K, 2, FALSE)</f>
        <v>QC 4552 -WS BHE Enquiry - Offload one or more bags from the BHE Enquiry screen leads to an Enquire BHE action per offloaded bag</v>
      </c>
      <c r="N1360" s="5">
        <f>VLOOKUP($E1360, [1]Requirements!$A:$K,4, FALSE)</f>
        <v>41480</v>
      </c>
      <c r="O1360" s="5" t="str">
        <f>VLOOKUP($E1360, [1]Requirements!$A:$K, 5, FALSE)</f>
        <v>2017-03-17 07:09:11</v>
      </c>
      <c r="P1360" s="5" t="str">
        <f>VLOOKUP($E1360, [1]Requirements!$A:$K, 3, FALSE)</f>
        <v>raksharma</v>
      </c>
    </row>
    <row r="1361" spans="1:16" x14ac:dyDescent="0.3">
      <c r="A1361" t="s">
        <v>900</v>
      </c>
      <c r="B1361" t="s">
        <v>443</v>
      </c>
      <c r="C1361" t="s">
        <v>873</v>
      </c>
      <c r="D1361" t="s">
        <v>875</v>
      </c>
      <c r="E1361">
        <v>10411</v>
      </c>
      <c r="F1361" s="4">
        <v>41479</v>
      </c>
      <c r="G1361" s="4" t="str">
        <f>VLOOKUP(E1361, [1]Requirements!$A:$K, 11, FALSE)</f>
        <v>mkgaurav</v>
      </c>
      <c r="H1361" s="4">
        <v>42439</v>
      </c>
      <c r="I1361">
        <v>187541</v>
      </c>
      <c r="J1361" t="s">
        <v>20</v>
      </c>
      <c r="K1361" s="5">
        <v>42439.286643518521</v>
      </c>
      <c r="L1361" s="6">
        <f>VLOOKUP($E1361, [1]Requirements!$A:$K, 6, FALSE)</f>
        <v>6635</v>
      </c>
      <c r="M1361" s="5" t="str">
        <f>VLOOKUP($E1361, [1]Requirements!$A:$K, 2, FALSE)</f>
        <v>QC 4552 -WS BHE Enquiry - Offload one or more bags from the BHE Enquiry screen leads to an Enquire BHE action per offloaded bag</v>
      </c>
      <c r="N1361" s="5">
        <f>VLOOKUP($E1361, [1]Requirements!$A:$K,4, FALSE)</f>
        <v>41480</v>
      </c>
      <c r="O1361" s="5" t="str">
        <f>VLOOKUP($E1361, [1]Requirements!$A:$K, 5, FALSE)</f>
        <v>2017-03-17 07:09:11</v>
      </c>
      <c r="P1361" s="5" t="str">
        <f>VLOOKUP($E1361, [1]Requirements!$A:$K, 3, FALSE)</f>
        <v>raksharma</v>
      </c>
    </row>
    <row r="1362" spans="1:16" x14ac:dyDescent="0.3">
      <c r="A1362" t="s">
        <v>900</v>
      </c>
      <c r="B1362" t="s">
        <v>443</v>
      </c>
      <c r="C1362" t="s">
        <v>873</v>
      </c>
      <c r="D1362" t="s">
        <v>875</v>
      </c>
      <c r="E1362">
        <v>10411</v>
      </c>
      <c r="F1362" s="4">
        <v>41479</v>
      </c>
      <c r="G1362" s="4" t="str">
        <f>VLOOKUP(E1362, [1]Requirements!$A:$K, 11, FALSE)</f>
        <v>mkgaurav</v>
      </c>
      <c r="H1362" s="4">
        <v>42439</v>
      </c>
      <c r="I1362">
        <v>187562</v>
      </c>
      <c r="J1362" t="s">
        <v>20</v>
      </c>
      <c r="K1362" s="5">
        <v>42439.286643518521</v>
      </c>
      <c r="L1362" s="6">
        <f>VLOOKUP($E1362, [1]Requirements!$A:$K, 6, FALSE)</f>
        <v>6635</v>
      </c>
      <c r="M1362" s="5" t="str">
        <f>VLOOKUP($E1362, [1]Requirements!$A:$K, 2, FALSE)</f>
        <v>QC 4552 -WS BHE Enquiry - Offload one or more bags from the BHE Enquiry screen leads to an Enquire BHE action per offloaded bag</v>
      </c>
      <c r="N1362" s="5">
        <f>VLOOKUP($E1362, [1]Requirements!$A:$K,4, FALSE)</f>
        <v>41480</v>
      </c>
      <c r="O1362" s="5" t="str">
        <f>VLOOKUP($E1362, [1]Requirements!$A:$K, 5, FALSE)</f>
        <v>2017-03-17 07:09:11</v>
      </c>
      <c r="P1362" s="5" t="str">
        <f>VLOOKUP($E1362, [1]Requirements!$A:$K, 3, FALSE)</f>
        <v>raksharma</v>
      </c>
    </row>
    <row r="1363" spans="1:16" x14ac:dyDescent="0.3">
      <c r="A1363" t="s">
        <v>900</v>
      </c>
      <c r="B1363" t="s">
        <v>443</v>
      </c>
      <c r="C1363" t="s">
        <v>873</v>
      </c>
      <c r="D1363" t="s">
        <v>876</v>
      </c>
      <c r="E1363">
        <v>10412</v>
      </c>
      <c r="F1363" s="4">
        <v>41479</v>
      </c>
      <c r="G1363" s="4" t="str">
        <f>VLOOKUP(E1363, [1]Requirements!$A:$K, 11, FALSE)</f>
        <v>mkgaurav</v>
      </c>
      <c r="H1363" s="4">
        <v>42412</v>
      </c>
      <c r="I1363">
        <v>183356</v>
      </c>
      <c r="J1363" t="s">
        <v>459</v>
      </c>
      <c r="K1363" s="5">
        <v>42439.472777777781</v>
      </c>
      <c r="L1363" s="6">
        <f>VLOOKUP($E1363, [1]Requirements!$A:$K, 6, FALSE)</f>
        <v>6635</v>
      </c>
      <c r="M1363" s="5" t="str">
        <f>VLOOKUP($E1363, [1]Requirements!$A:$K, 2, FALSE)</f>
        <v>QC 4552 -WS BHE Enquiry - Offload one or more bags from the BHE Enquiry screen leads to an Enquire BHE action per offloaded bag</v>
      </c>
      <c r="N1363" s="5">
        <f>VLOOKUP($E1363, [1]Requirements!$A:$K,4, FALSE)</f>
        <v>41480</v>
      </c>
      <c r="O1363" s="5" t="str">
        <f>VLOOKUP($E1363, [1]Requirements!$A:$K, 5, FALSE)</f>
        <v>2017-03-17 07:09:11</v>
      </c>
      <c r="P1363" s="5" t="str">
        <f>VLOOKUP($E1363, [1]Requirements!$A:$K, 3, FALSE)</f>
        <v>raksharma</v>
      </c>
    </row>
    <row r="1364" spans="1:16" x14ac:dyDescent="0.3">
      <c r="A1364" t="s">
        <v>900</v>
      </c>
      <c r="B1364" t="s">
        <v>443</v>
      </c>
      <c r="C1364" t="s">
        <v>873</v>
      </c>
      <c r="D1364" t="s">
        <v>876</v>
      </c>
      <c r="E1364">
        <v>10412</v>
      </c>
      <c r="F1364" s="4">
        <v>41479</v>
      </c>
      <c r="G1364" s="4" t="str">
        <f>VLOOKUP(E1364, [1]Requirements!$A:$K, 11, FALSE)</f>
        <v>mkgaurav</v>
      </c>
      <c r="H1364" s="4">
        <v>42439</v>
      </c>
      <c r="I1364">
        <v>187542</v>
      </c>
      <c r="J1364" t="s">
        <v>459</v>
      </c>
      <c r="K1364" s="5">
        <v>42439.472777777781</v>
      </c>
      <c r="L1364" s="6">
        <f>VLOOKUP($E1364, [1]Requirements!$A:$K, 6, FALSE)</f>
        <v>6635</v>
      </c>
      <c r="M1364" s="5" t="str">
        <f>VLOOKUP($E1364, [1]Requirements!$A:$K, 2, FALSE)</f>
        <v>QC 4552 -WS BHE Enquiry - Offload one or more bags from the BHE Enquiry screen leads to an Enquire BHE action per offloaded bag</v>
      </c>
      <c r="N1364" s="5">
        <f>VLOOKUP($E1364, [1]Requirements!$A:$K,4, FALSE)</f>
        <v>41480</v>
      </c>
      <c r="O1364" s="5" t="str">
        <f>VLOOKUP($E1364, [1]Requirements!$A:$K, 5, FALSE)</f>
        <v>2017-03-17 07:09:11</v>
      </c>
      <c r="P1364" s="5" t="str">
        <f>VLOOKUP($E1364, [1]Requirements!$A:$K, 3, FALSE)</f>
        <v>raksharma</v>
      </c>
    </row>
    <row r="1365" spans="1:16" x14ac:dyDescent="0.3">
      <c r="A1365" t="s">
        <v>900</v>
      </c>
      <c r="B1365" t="s">
        <v>443</v>
      </c>
      <c r="C1365" t="s">
        <v>873</v>
      </c>
      <c r="D1365" t="s">
        <v>876</v>
      </c>
      <c r="E1365">
        <v>10412</v>
      </c>
      <c r="F1365" s="4">
        <v>41479</v>
      </c>
      <c r="G1365" s="4" t="str">
        <f>VLOOKUP(E1365, [1]Requirements!$A:$K, 11, FALSE)</f>
        <v>mkgaurav</v>
      </c>
      <c r="H1365" s="4">
        <v>42439</v>
      </c>
      <c r="I1365">
        <v>187563</v>
      </c>
      <c r="J1365" t="s">
        <v>459</v>
      </c>
      <c r="K1365" s="5">
        <v>42439.472777777781</v>
      </c>
      <c r="L1365" s="6">
        <f>VLOOKUP($E1365, [1]Requirements!$A:$K, 6, FALSE)</f>
        <v>6635</v>
      </c>
      <c r="M1365" s="5" t="str">
        <f>VLOOKUP($E1365, [1]Requirements!$A:$K, 2, FALSE)</f>
        <v>QC 4552 -WS BHE Enquiry - Offload one or more bags from the BHE Enquiry screen leads to an Enquire BHE action per offloaded bag</v>
      </c>
      <c r="N1365" s="5">
        <f>VLOOKUP($E1365, [1]Requirements!$A:$K,4, FALSE)</f>
        <v>41480</v>
      </c>
      <c r="O1365" s="5" t="str">
        <f>VLOOKUP($E1365, [1]Requirements!$A:$K, 5, FALSE)</f>
        <v>2017-03-17 07:09:11</v>
      </c>
      <c r="P1365" s="5" t="str">
        <f>VLOOKUP($E1365, [1]Requirements!$A:$K, 3, FALSE)</f>
        <v>raksharma</v>
      </c>
    </row>
    <row r="1366" spans="1:16" x14ac:dyDescent="0.3">
      <c r="A1366" t="s">
        <v>900</v>
      </c>
      <c r="B1366" t="s">
        <v>443</v>
      </c>
      <c r="C1366" t="s">
        <v>873</v>
      </c>
      <c r="D1366" t="s">
        <v>876</v>
      </c>
      <c r="E1366">
        <v>10412</v>
      </c>
      <c r="F1366" s="4">
        <v>41479</v>
      </c>
      <c r="G1366" s="4" t="str">
        <f>VLOOKUP(E1366, [1]Requirements!$A:$K, 11, FALSE)</f>
        <v>mkgaurav</v>
      </c>
      <c r="H1366" s="4">
        <v>42439</v>
      </c>
      <c r="I1366">
        <v>187689</v>
      </c>
      <c r="J1366" t="s">
        <v>20</v>
      </c>
      <c r="K1366" s="5">
        <v>42439.472777777781</v>
      </c>
      <c r="L1366" s="6">
        <f>VLOOKUP($E1366, [1]Requirements!$A:$K, 6, FALSE)</f>
        <v>6635</v>
      </c>
      <c r="M1366" s="5" t="str">
        <f>VLOOKUP($E1366, [1]Requirements!$A:$K, 2, FALSE)</f>
        <v>QC 4552 -WS BHE Enquiry - Offload one or more bags from the BHE Enquiry screen leads to an Enquire BHE action per offloaded bag</v>
      </c>
      <c r="N1366" s="5">
        <f>VLOOKUP($E1366, [1]Requirements!$A:$K,4, FALSE)</f>
        <v>41480</v>
      </c>
      <c r="O1366" s="5" t="str">
        <f>VLOOKUP($E1366, [1]Requirements!$A:$K, 5, FALSE)</f>
        <v>2017-03-17 07:09:11</v>
      </c>
      <c r="P1366" s="5" t="str">
        <f>VLOOKUP($E1366, [1]Requirements!$A:$K, 3, FALSE)</f>
        <v>raksharma</v>
      </c>
    </row>
    <row r="1367" spans="1:16" x14ac:dyDescent="0.3">
      <c r="A1367" t="s">
        <v>900</v>
      </c>
      <c r="B1367" t="s">
        <v>398</v>
      </c>
      <c r="C1367" t="s">
        <v>877</v>
      </c>
      <c r="D1367" t="s">
        <v>878</v>
      </c>
      <c r="E1367">
        <v>11520</v>
      </c>
      <c r="F1367" s="4">
        <v>41655</v>
      </c>
      <c r="G1367" s="4" t="str">
        <f>VLOOKUP(E1367, [1]Requirements!$A:$K, 11, FALSE)</f>
        <v>dkarki</v>
      </c>
      <c r="H1367" s="4">
        <v>42426</v>
      </c>
      <c r="I1367">
        <v>186028</v>
      </c>
      <c r="J1367" t="s">
        <v>20</v>
      </c>
      <c r="K1367" s="5">
        <v>42426.25141203704</v>
      </c>
      <c r="L1367" s="6">
        <f>VLOOKUP($E1367, [1]Requirements!$A:$K, 6, FALSE)</f>
        <v>6755</v>
      </c>
      <c r="M1367" s="5" t="str">
        <f>VLOOKUP($E1367, [1]Requirements!$A:$K, 2, FALSE)</f>
        <v>QC 5046 - IWS&gt;Reflighting.  Unable to reflight bags with an onward connection</v>
      </c>
      <c r="N1367" s="5">
        <f>VLOOKUP($E1367, [1]Requirements!$A:$K,4, FALSE)</f>
        <v>41652</v>
      </c>
      <c r="O1367" s="5" t="str">
        <f>VLOOKUP($E1367, [1]Requirements!$A:$K, 5, FALSE)</f>
        <v>2017-03-01 10:13:23</v>
      </c>
      <c r="P1367" s="5" t="str">
        <f>VLOOKUP($E1367, [1]Requirements!$A:$K, 3, FALSE)</f>
        <v>rgera</v>
      </c>
    </row>
    <row r="1368" spans="1:16" x14ac:dyDescent="0.3">
      <c r="A1368" t="s">
        <v>900</v>
      </c>
      <c r="B1368" t="s">
        <v>398</v>
      </c>
      <c r="C1368" t="s">
        <v>877</v>
      </c>
      <c r="D1368" t="s">
        <v>879</v>
      </c>
      <c r="E1368">
        <v>11521</v>
      </c>
      <c r="F1368" s="4">
        <v>41655</v>
      </c>
      <c r="G1368" s="4" t="str">
        <f>VLOOKUP(E1368, [1]Requirements!$A:$K, 11, FALSE)</f>
        <v>dkarki</v>
      </c>
      <c r="H1368" s="4">
        <v>42426</v>
      </c>
      <c r="I1368">
        <v>186029</v>
      </c>
      <c r="J1368" t="s">
        <v>20</v>
      </c>
      <c r="K1368" s="5">
        <v>42426.251493055555</v>
      </c>
      <c r="L1368" s="6">
        <f>VLOOKUP($E1368, [1]Requirements!$A:$K, 6, FALSE)</f>
        <v>6755</v>
      </c>
      <c r="M1368" s="5" t="str">
        <f>VLOOKUP($E1368, [1]Requirements!$A:$K, 2, FALSE)</f>
        <v>QC 5046 - IWS&gt;Reflighting.  Unable to reflight bags with an onward connection</v>
      </c>
      <c r="N1368" s="5">
        <f>VLOOKUP($E1368, [1]Requirements!$A:$K,4, FALSE)</f>
        <v>41652</v>
      </c>
      <c r="O1368" s="5" t="str">
        <f>VLOOKUP($E1368, [1]Requirements!$A:$K, 5, FALSE)</f>
        <v>2017-03-01 10:13:23</v>
      </c>
      <c r="P1368" s="5" t="str">
        <f>VLOOKUP($E1368, [1]Requirements!$A:$K, 3, FALSE)</f>
        <v>rgera</v>
      </c>
    </row>
    <row r="1369" spans="1:16" x14ac:dyDescent="0.3">
      <c r="A1369" t="s">
        <v>900</v>
      </c>
      <c r="B1369" t="s">
        <v>443</v>
      </c>
      <c r="C1369" t="s">
        <v>880</v>
      </c>
      <c r="D1369" t="s">
        <v>881</v>
      </c>
      <c r="E1369">
        <v>11776</v>
      </c>
      <c r="F1369" s="4">
        <v>41683</v>
      </c>
      <c r="G1369" s="4" t="str">
        <f>VLOOKUP(E1369, [1]Requirements!$A:$K, 11, FALSE)</f>
        <v>dkarki</v>
      </c>
      <c r="H1369" s="4">
        <v>42412</v>
      </c>
      <c r="I1369">
        <v>183437</v>
      </c>
      <c r="J1369" t="s">
        <v>20</v>
      </c>
      <c r="K1369" s="5">
        <v>42412.447152777779</v>
      </c>
      <c r="L1369" s="6">
        <f>VLOOKUP($E1369, [1]Requirements!$A:$K, 6, FALSE)</f>
        <v>6796</v>
      </c>
      <c r="M1369" s="5" t="str">
        <f>VLOOKUP($E1369, [1]Requirements!$A:$K, 2, FALSE)</f>
        <v>CR 5105 IWS&gt; Reflight Bag.  Add onward connections  to a reflight route regardless of what was in the original itinerary of the bag</v>
      </c>
      <c r="N1369" s="5">
        <f>VLOOKUP($E1369, [1]Requirements!$A:$K,4, FALSE)</f>
        <v>41690</v>
      </c>
      <c r="O1369" s="5" t="str">
        <f>VLOOKUP($E1369, [1]Requirements!$A:$K, 5, FALSE)</f>
        <v>2017-03-14 07:26:29</v>
      </c>
      <c r="P1369" s="5" t="str">
        <f>VLOOKUP($E1369, [1]Requirements!$A:$K, 3, FALSE)</f>
        <v>anshuyadav</v>
      </c>
    </row>
    <row r="1370" spans="1:16" x14ac:dyDescent="0.3">
      <c r="A1370" t="s">
        <v>900</v>
      </c>
      <c r="B1370" t="s">
        <v>443</v>
      </c>
      <c r="C1370" t="s">
        <v>880</v>
      </c>
      <c r="D1370" t="s">
        <v>882</v>
      </c>
      <c r="E1370">
        <v>11777</v>
      </c>
      <c r="F1370" s="4">
        <v>41683</v>
      </c>
      <c r="G1370" s="4" t="str">
        <f>VLOOKUP(E1370, [1]Requirements!$A:$K, 11, FALSE)</f>
        <v>dkarki</v>
      </c>
      <c r="H1370" s="4">
        <v>42412</v>
      </c>
      <c r="I1370">
        <v>183438</v>
      </c>
      <c r="J1370" t="s">
        <v>20</v>
      </c>
      <c r="K1370" s="5">
        <v>42412.447245370371</v>
      </c>
      <c r="L1370" s="6">
        <f>VLOOKUP($E1370, [1]Requirements!$A:$K, 6, FALSE)</f>
        <v>6796</v>
      </c>
      <c r="M1370" s="5" t="str">
        <f>VLOOKUP($E1370, [1]Requirements!$A:$K, 2, FALSE)</f>
        <v>CR 5105 IWS&gt; Reflight Bag.  Add onward connections  to a reflight route regardless of what was in the original itinerary of the bag</v>
      </c>
      <c r="N1370" s="5">
        <f>VLOOKUP($E1370, [1]Requirements!$A:$K,4, FALSE)</f>
        <v>41690</v>
      </c>
      <c r="O1370" s="5" t="str">
        <f>VLOOKUP($E1370, [1]Requirements!$A:$K, 5, FALSE)</f>
        <v>2017-03-14 07:26:29</v>
      </c>
      <c r="P1370" s="5" t="str">
        <f>VLOOKUP($E1370, [1]Requirements!$A:$K, 3, FALSE)</f>
        <v>anshuyadav</v>
      </c>
    </row>
    <row r="1371" spans="1:16" x14ac:dyDescent="0.3">
      <c r="A1371" t="s">
        <v>900</v>
      </c>
      <c r="B1371" t="s">
        <v>443</v>
      </c>
      <c r="C1371" t="s">
        <v>880</v>
      </c>
      <c r="D1371" t="s">
        <v>883</v>
      </c>
      <c r="E1371">
        <v>11778</v>
      </c>
      <c r="F1371" s="4">
        <v>41683</v>
      </c>
      <c r="G1371" s="4" t="str">
        <f>VLOOKUP(E1371, [1]Requirements!$A:$K, 11, FALSE)</f>
        <v>dkarki</v>
      </c>
      <c r="H1371" s="4">
        <v>42412</v>
      </c>
      <c r="I1371">
        <v>183439</v>
      </c>
      <c r="J1371" t="s">
        <v>20</v>
      </c>
      <c r="K1371" s="5">
        <v>42412.447326388887</v>
      </c>
      <c r="L1371" s="6">
        <f>VLOOKUP($E1371, [1]Requirements!$A:$K, 6, FALSE)</f>
        <v>6796</v>
      </c>
      <c r="M1371" s="5" t="str">
        <f>VLOOKUP($E1371, [1]Requirements!$A:$K, 2, FALSE)</f>
        <v>CR 5105 IWS&gt; Reflight Bag.  Add onward connections  to a reflight route regardless of what was in the original itinerary of the bag</v>
      </c>
      <c r="N1371" s="5">
        <f>VLOOKUP($E1371, [1]Requirements!$A:$K,4, FALSE)</f>
        <v>41690</v>
      </c>
      <c r="O1371" s="5" t="str">
        <f>VLOOKUP($E1371, [1]Requirements!$A:$K, 5, FALSE)</f>
        <v>2017-03-14 07:26:29</v>
      </c>
      <c r="P1371" s="5" t="str">
        <f>VLOOKUP($E1371, [1]Requirements!$A:$K, 3, FALSE)</f>
        <v>anshuyadav</v>
      </c>
    </row>
    <row r="1372" spans="1:16" x14ac:dyDescent="0.3">
      <c r="A1372" t="s">
        <v>900</v>
      </c>
      <c r="B1372" t="s">
        <v>398</v>
      </c>
      <c r="C1372" t="s">
        <v>884</v>
      </c>
      <c r="D1372" t="s">
        <v>885</v>
      </c>
      <c r="E1372">
        <v>12439</v>
      </c>
      <c r="F1372" s="4">
        <v>41746</v>
      </c>
      <c r="G1372" s="4" t="str">
        <f>VLOOKUP(E1372, [1]Requirements!$A:$K, 11, FALSE)</f>
        <v>mkgaurav</v>
      </c>
      <c r="H1372" s="4">
        <v>42439</v>
      </c>
      <c r="I1372">
        <v>187642</v>
      </c>
      <c r="J1372" t="s">
        <v>20</v>
      </c>
      <c r="K1372" s="5">
        <v>42439.455277777779</v>
      </c>
      <c r="L1372" s="6">
        <f>VLOOKUP($E1372, [1]Requirements!$A:$K, 6, FALSE)</f>
        <v>6842</v>
      </c>
      <c r="M1372" s="5" t="str">
        <f>VLOOKUP($E1372, [1]Requirements!$A:$K, 2, FALSE)</f>
        <v>QC 5106 - IWS&gt; Rush Bag Enquiry. When lower case characters are entered in the 'Destination' field in the query area, the system responds with "No Data found". When capital characters are used, the query returns with data.</v>
      </c>
      <c r="N1372" s="5">
        <f>VLOOKUP($E1372, [1]Requirements!$A:$K,4, FALSE)</f>
        <v>41745</v>
      </c>
      <c r="O1372" s="5" t="str">
        <f>VLOOKUP($E1372, [1]Requirements!$A:$K, 5, FALSE)</f>
        <v>2017-03-07 07:47:28</v>
      </c>
      <c r="P1372" s="5" t="str">
        <f>VLOOKUP($E1372, [1]Requirements!$A:$K, 3, FALSE)</f>
        <v>anshuyadav</v>
      </c>
    </row>
    <row r="1373" spans="1:16" x14ac:dyDescent="0.3">
      <c r="A1373" t="s">
        <v>900</v>
      </c>
      <c r="B1373" t="s">
        <v>398</v>
      </c>
      <c r="C1373" t="s">
        <v>884</v>
      </c>
      <c r="D1373" t="s">
        <v>886</v>
      </c>
      <c r="E1373">
        <v>12440</v>
      </c>
      <c r="F1373" s="4">
        <v>41746</v>
      </c>
      <c r="G1373" s="4" t="str">
        <f>VLOOKUP(E1373, [1]Requirements!$A:$K, 11, FALSE)</f>
        <v>mkgaurav</v>
      </c>
      <c r="H1373" s="4">
        <v>42439</v>
      </c>
      <c r="I1373">
        <v>187643</v>
      </c>
      <c r="J1373" t="s">
        <v>20</v>
      </c>
      <c r="K1373" s="5">
        <v>42439.455335648148</v>
      </c>
      <c r="L1373" s="6">
        <f>VLOOKUP($E1373, [1]Requirements!$A:$K, 6, FALSE)</f>
        <v>6842</v>
      </c>
      <c r="M1373" s="5" t="str">
        <f>VLOOKUP($E1373, [1]Requirements!$A:$K, 2, FALSE)</f>
        <v>QC 5106 - IWS&gt; Rush Bag Enquiry. When lower case characters are entered in the 'Destination' field in the query area, the system responds with "No Data found". When capital characters are used, the query returns with data.</v>
      </c>
      <c r="N1373" s="5">
        <f>VLOOKUP($E1373, [1]Requirements!$A:$K,4, FALSE)</f>
        <v>41745</v>
      </c>
      <c r="O1373" s="5" t="str">
        <f>VLOOKUP($E1373, [1]Requirements!$A:$K, 5, FALSE)</f>
        <v>2017-03-07 07:47:28</v>
      </c>
      <c r="P1373" s="5" t="str">
        <f>VLOOKUP($E1373, [1]Requirements!$A:$K, 3, FALSE)</f>
        <v>anshuyadav</v>
      </c>
    </row>
    <row r="1374" spans="1:16" x14ac:dyDescent="0.3">
      <c r="A1374" t="s">
        <v>900</v>
      </c>
      <c r="B1374" t="s">
        <v>443</v>
      </c>
      <c r="C1374" t="s">
        <v>887</v>
      </c>
      <c r="D1374" t="s">
        <v>888</v>
      </c>
      <c r="E1374">
        <v>10413</v>
      </c>
      <c r="F1374" s="4">
        <v>41479</v>
      </c>
      <c r="G1374" s="4" t="str">
        <f>VLOOKUP(E1374, [1]Requirements!$A:$K, 11, FALSE)</f>
        <v>mkgaurav</v>
      </c>
      <c r="H1374" s="4">
        <v>42412</v>
      </c>
      <c r="I1374">
        <v>183533</v>
      </c>
      <c r="J1374" t="s">
        <v>20</v>
      </c>
      <c r="K1374" s="5">
        <v>42412.744131944448</v>
      </c>
      <c r="L1374" s="6">
        <f>VLOOKUP($E1374, [1]Requirements!$A:$K, 6, FALSE)</f>
        <v>6635</v>
      </c>
      <c r="M1374" s="5" t="str">
        <f>VLOOKUP($E1374, [1]Requirements!$A:$K, 2, FALSE)</f>
        <v>QC 4552 -WS BHE Enquiry - Offload one or more bags from the BHE Enquiry screen leads to an Enquire BHE action per offloaded bag</v>
      </c>
      <c r="N1374" s="5">
        <f>VLOOKUP($E1374, [1]Requirements!$A:$K,4, FALSE)</f>
        <v>41480</v>
      </c>
      <c r="O1374" s="5" t="str">
        <f>VLOOKUP($E1374, [1]Requirements!$A:$K, 5, FALSE)</f>
        <v>2017-03-17 07:09:11</v>
      </c>
      <c r="P1374" s="5" t="str">
        <f>VLOOKUP($E1374, [1]Requirements!$A:$K, 3, FALSE)</f>
        <v>raksharma</v>
      </c>
    </row>
    <row r="1375" spans="1:16" x14ac:dyDescent="0.3">
      <c r="A1375" t="s">
        <v>900</v>
      </c>
      <c r="B1375" t="s">
        <v>443</v>
      </c>
      <c r="C1375" t="s">
        <v>887</v>
      </c>
      <c r="D1375" t="s">
        <v>889</v>
      </c>
      <c r="E1375">
        <v>10414</v>
      </c>
      <c r="F1375" s="4">
        <v>41479</v>
      </c>
      <c r="G1375" s="4" t="str">
        <f>VLOOKUP(E1375, [1]Requirements!$A:$K, 11, FALSE)</f>
        <v>mkgaurav</v>
      </c>
      <c r="H1375" s="4">
        <v>42412</v>
      </c>
      <c r="I1375">
        <v>183534</v>
      </c>
      <c r="J1375" t="s">
        <v>20</v>
      </c>
      <c r="K1375" s="5">
        <v>42412.74422453704</v>
      </c>
      <c r="L1375" s="6">
        <f>VLOOKUP($E1375, [1]Requirements!$A:$K, 6, FALSE)</f>
        <v>6635</v>
      </c>
      <c r="M1375" s="5" t="str">
        <f>VLOOKUP($E1375, [1]Requirements!$A:$K, 2, FALSE)</f>
        <v>QC 4552 -WS BHE Enquiry - Offload one or more bags from the BHE Enquiry screen leads to an Enquire BHE action per offloaded bag</v>
      </c>
      <c r="N1375" s="5">
        <f>VLOOKUP($E1375, [1]Requirements!$A:$K,4, FALSE)</f>
        <v>41480</v>
      </c>
      <c r="O1375" s="5" t="str">
        <f>VLOOKUP($E1375, [1]Requirements!$A:$K, 5, FALSE)</f>
        <v>2017-03-17 07:09:11</v>
      </c>
      <c r="P1375" s="5" t="str">
        <f>VLOOKUP($E1375, [1]Requirements!$A:$K, 3, FALSE)</f>
        <v>raksharma</v>
      </c>
    </row>
    <row r="1376" spans="1:16" x14ac:dyDescent="0.3">
      <c r="A1376" t="s">
        <v>900</v>
      </c>
      <c r="B1376" t="s">
        <v>398</v>
      </c>
      <c r="C1376" t="s">
        <v>890</v>
      </c>
      <c r="D1376" t="s">
        <v>891</v>
      </c>
      <c r="E1376">
        <v>10176</v>
      </c>
      <c r="F1376" s="4">
        <v>41425</v>
      </c>
      <c r="G1376" s="4" t="str">
        <f>VLOOKUP(E1376, [1]Requirements!$A:$K, 11, FALSE)</f>
        <v>dkarki</v>
      </c>
      <c r="H1376" s="4">
        <v>42437</v>
      </c>
      <c r="I1376">
        <v>187097</v>
      </c>
      <c r="J1376" t="s">
        <v>20</v>
      </c>
      <c r="K1376" s="5">
        <v>42437.265324074076</v>
      </c>
      <c r="L1376" s="6">
        <f>VLOOKUP($E1376, [1]Requirements!$A:$K, 6, FALSE)</f>
        <v>6539</v>
      </c>
      <c r="M1376" s="5" t="str">
        <f>VLOOKUP($E1376, [1]Requirements!$A:$K, 2, FALSE)</f>
        <v>Arrival Scanning -&gt; Manage Tracking Locations</v>
      </c>
      <c r="N1376" s="5">
        <f>VLOOKUP($E1376, [1]Requirements!$A:$K,4, FALSE)</f>
        <v>41470</v>
      </c>
      <c r="O1376" s="5" t="str">
        <f>VLOOKUP($E1376, [1]Requirements!$A:$K, 5, FALSE)</f>
        <v>2017-05-18 06:23:04</v>
      </c>
      <c r="P1376" s="5" t="str">
        <f>VLOOKUP($E1376, [1]Requirements!$A:$K, 3, FALSE)</f>
        <v>raksharma</v>
      </c>
    </row>
    <row r="1377" spans="1:16" x14ac:dyDescent="0.3">
      <c r="A1377" t="s">
        <v>900</v>
      </c>
      <c r="B1377" t="s">
        <v>398</v>
      </c>
      <c r="C1377" t="s">
        <v>890</v>
      </c>
      <c r="D1377" t="s">
        <v>892</v>
      </c>
      <c r="E1377">
        <v>10273</v>
      </c>
      <c r="F1377" s="4">
        <v>41435</v>
      </c>
      <c r="G1377" s="4" t="str">
        <f>VLOOKUP(E1377, [1]Requirements!$A:$K, 11, FALSE)</f>
        <v>dkarki</v>
      </c>
      <c r="H1377" s="4">
        <v>42437</v>
      </c>
      <c r="I1377">
        <v>187098</v>
      </c>
      <c r="J1377" t="s">
        <v>20</v>
      </c>
      <c r="K1377" s="5">
        <v>42437.265393518515</v>
      </c>
      <c r="L1377" s="6">
        <f>VLOOKUP($E1377, [1]Requirements!$A:$K, 6, FALSE)</f>
        <v>6539</v>
      </c>
      <c r="M1377" s="5" t="str">
        <f>VLOOKUP($E1377, [1]Requirements!$A:$K, 2, FALSE)</f>
        <v>Arrival Scanning -&gt; Manage Tracking Locations</v>
      </c>
      <c r="N1377" s="5">
        <f>VLOOKUP($E1377, [1]Requirements!$A:$K,4, FALSE)</f>
        <v>41470</v>
      </c>
      <c r="O1377" s="5" t="str">
        <f>VLOOKUP($E1377, [1]Requirements!$A:$K, 5, FALSE)</f>
        <v>2017-05-18 06:23:04</v>
      </c>
      <c r="P1377" s="5" t="str">
        <f>VLOOKUP($E1377, [1]Requirements!$A:$K, 3, FALSE)</f>
        <v>raksharma</v>
      </c>
    </row>
    <row r="1378" spans="1:16" x14ac:dyDescent="0.3">
      <c r="A1378" t="s">
        <v>916</v>
      </c>
      <c r="B1378" t="s">
        <v>917</v>
      </c>
      <c r="C1378" t="s">
        <v>918</v>
      </c>
      <c r="D1378" t="s">
        <v>919</v>
      </c>
      <c r="E1378">
        <v>9665</v>
      </c>
      <c r="F1378" s="4">
        <v>41359</v>
      </c>
      <c r="G1378" s="4" t="str">
        <f>VLOOKUP(E1378, [1]Requirements!$A:$K, 11, FALSE)</f>
        <v>mkgaurav</v>
      </c>
      <c r="H1378" s="4">
        <v>42436</v>
      </c>
      <c r="I1378">
        <v>187005</v>
      </c>
      <c r="J1378" t="s">
        <v>20</v>
      </c>
      <c r="K1378" s="5">
        <v>42436.466261574074</v>
      </c>
      <c r="L1378" s="6">
        <f>VLOOKUP($E1378, [1]Requirements!$A:$K, 6, FALSE)</f>
        <v>6535</v>
      </c>
      <c r="M1378" s="5" t="str">
        <f>VLOOKUP($E1378, [1]Requirements!$A:$K, 2, FALSE)</f>
        <v>QC4605-ADR FIDS Interface from MQ Server in FCO(Rome) Airport</v>
      </c>
      <c r="N1378" s="5">
        <f>VLOOKUP($E1378, [1]Requirements!$A:$K,4, FALSE)</f>
        <v>41470</v>
      </c>
      <c r="O1378" s="5" t="str">
        <f>VLOOKUP($E1378, [1]Requirements!$A:$K, 5, FALSE)</f>
        <v>2016-10-13 10:58:22</v>
      </c>
      <c r="P1378" s="5" t="str">
        <f>VLOOKUP($E1378, [1]Requirements!$A:$K, 3, FALSE)</f>
        <v>raksharma</v>
      </c>
    </row>
    <row r="1379" spans="1:16" x14ac:dyDescent="0.3">
      <c r="A1379" t="s">
        <v>916</v>
      </c>
      <c r="B1379" t="s">
        <v>917</v>
      </c>
      <c r="C1379" t="s">
        <v>918</v>
      </c>
      <c r="D1379" t="s">
        <v>920</v>
      </c>
      <c r="E1379">
        <v>9666</v>
      </c>
      <c r="F1379" s="4">
        <v>41359</v>
      </c>
      <c r="G1379" s="4" t="str">
        <f>VLOOKUP(E1379, [1]Requirements!$A:$K, 11, FALSE)</f>
        <v>mkgaurav</v>
      </c>
      <c r="H1379" s="4">
        <v>42436</v>
      </c>
      <c r="I1379">
        <v>187006</v>
      </c>
      <c r="J1379" t="s">
        <v>20</v>
      </c>
      <c r="K1379" s="5">
        <v>42436.467812499999</v>
      </c>
      <c r="L1379" s="6">
        <f>VLOOKUP($E1379, [1]Requirements!$A:$K, 6, FALSE)</f>
        <v>6535</v>
      </c>
      <c r="M1379" s="5" t="str">
        <f>VLOOKUP($E1379, [1]Requirements!$A:$K, 2, FALSE)</f>
        <v>QC4605-ADR FIDS Interface from MQ Server in FCO(Rome) Airport</v>
      </c>
      <c r="N1379" s="5">
        <f>VLOOKUP($E1379, [1]Requirements!$A:$K,4, FALSE)</f>
        <v>41470</v>
      </c>
      <c r="O1379" s="5" t="str">
        <f>VLOOKUP($E1379, [1]Requirements!$A:$K, 5, FALSE)</f>
        <v>2016-10-13 10:58:22</v>
      </c>
      <c r="P1379" s="5" t="str">
        <f>VLOOKUP($E1379, [1]Requirements!$A:$K, 3, FALSE)</f>
        <v>raksharma</v>
      </c>
    </row>
    <row r="1380" spans="1:16" x14ac:dyDescent="0.3">
      <c r="A1380" t="s">
        <v>916</v>
      </c>
      <c r="B1380" t="s">
        <v>917</v>
      </c>
      <c r="C1380" t="s">
        <v>918</v>
      </c>
      <c r="D1380" t="s">
        <v>921</v>
      </c>
      <c r="E1380">
        <v>9667</v>
      </c>
      <c r="F1380" s="4">
        <v>41359</v>
      </c>
      <c r="G1380" s="4" t="str">
        <f>VLOOKUP(E1380, [1]Requirements!$A:$K, 11, FALSE)</f>
        <v>mkgaurav</v>
      </c>
      <c r="H1380" s="4">
        <v>42437</v>
      </c>
      <c r="I1380">
        <v>187231</v>
      </c>
      <c r="J1380" t="s">
        <v>20</v>
      </c>
      <c r="K1380" s="5">
        <v>42437.440960648149</v>
      </c>
      <c r="L1380" s="6">
        <f>VLOOKUP($E1380, [1]Requirements!$A:$K, 6, FALSE)</f>
        <v>6535</v>
      </c>
      <c r="M1380" s="5" t="str">
        <f>VLOOKUP($E1380, [1]Requirements!$A:$K, 2, FALSE)</f>
        <v>QC4605-ADR FIDS Interface from MQ Server in FCO(Rome) Airport</v>
      </c>
      <c r="N1380" s="5">
        <f>VLOOKUP($E1380, [1]Requirements!$A:$K,4, FALSE)</f>
        <v>41470</v>
      </c>
      <c r="O1380" s="5" t="str">
        <f>VLOOKUP($E1380, [1]Requirements!$A:$K, 5, FALSE)</f>
        <v>2016-10-13 10:58:22</v>
      </c>
      <c r="P1380" s="5" t="str">
        <f>VLOOKUP($E1380, [1]Requirements!$A:$K, 3, FALSE)</f>
        <v>raksharma</v>
      </c>
    </row>
    <row r="1381" spans="1:16" x14ac:dyDescent="0.3">
      <c r="A1381" t="s">
        <v>916</v>
      </c>
      <c r="B1381" t="s">
        <v>917</v>
      </c>
      <c r="C1381" t="s">
        <v>918</v>
      </c>
      <c r="D1381" t="s">
        <v>922</v>
      </c>
      <c r="E1381">
        <v>9668</v>
      </c>
      <c r="F1381" s="4">
        <v>41359</v>
      </c>
      <c r="G1381" s="4" t="str">
        <f>VLOOKUP(E1381, [1]Requirements!$A:$K, 11, FALSE)</f>
        <v>mkgaurav</v>
      </c>
      <c r="H1381" s="4">
        <v>42437</v>
      </c>
      <c r="I1381">
        <v>187232</v>
      </c>
      <c r="J1381" t="s">
        <v>20</v>
      </c>
      <c r="K1381" s="5">
        <v>42437.443032407406</v>
      </c>
      <c r="L1381" s="6">
        <f>VLOOKUP($E1381, [1]Requirements!$A:$K, 6, FALSE)</f>
        <v>6535</v>
      </c>
      <c r="M1381" s="5" t="str">
        <f>VLOOKUP($E1381, [1]Requirements!$A:$K, 2, FALSE)</f>
        <v>QC4605-ADR FIDS Interface from MQ Server in FCO(Rome) Airport</v>
      </c>
      <c r="N1381" s="5">
        <f>VLOOKUP($E1381, [1]Requirements!$A:$K,4, FALSE)</f>
        <v>41470</v>
      </c>
      <c r="O1381" s="5" t="str">
        <f>VLOOKUP($E1381, [1]Requirements!$A:$K, 5, FALSE)</f>
        <v>2016-10-13 10:58:22</v>
      </c>
      <c r="P1381" s="5" t="str">
        <f>VLOOKUP($E1381, [1]Requirements!$A:$K, 3, FALSE)</f>
        <v>raksharma</v>
      </c>
    </row>
    <row r="1382" spans="1:16" x14ac:dyDescent="0.3">
      <c r="A1382" t="s">
        <v>916</v>
      </c>
      <c r="B1382" t="s">
        <v>917</v>
      </c>
      <c r="C1382" t="s">
        <v>918</v>
      </c>
      <c r="D1382" t="s">
        <v>923</v>
      </c>
      <c r="E1382">
        <v>9669</v>
      </c>
      <c r="F1382" s="4">
        <v>41359</v>
      </c>
      <c r="G1382" s="4" t="str">
        <f>VLOOKUP(E1382, [1]Requirements!$A:$K, 11, FALSE)</f>
        <v>mkgaurav</v>
      </c>
      <c r="H1382" s="4">
        <v>42437</v>
      </c>
      <c r="I1382">
        <v>187236</v>
      </c>
      <c r="J1382" t="s">
        <v>20</v>
      </c>
      <c r="K1382" s="5">
        <v>42437.444004629629</v>
      </c>
      <c r="L1382" s="6">
        <f>VLOOKUP($E1382, [1]Requirements!$A:$K, 6, FALSE)</f>
        <v>6535</v>
      </c>
      <c r="M1382" s="5" t="str">
        <f>VLOOKUP($E1382, [1]Requirements!$A:$K, 2, FALSE)</f>
        <v>QC4605-ADR FIDS Interface from MQ Server in FCO(Rome) Airport</v>
      </c>
      <c r="N1382" s="5">
        <f>VLOOKUP($E1382, [1]Requirements!$A:$K,4, FALSE)</f>
        <v>41470</v>
      </c>
      <c r="O1382" s="5" t="str">
        <f>VLOOKUP($E1382, [1]Requirements!$A:$K, 5, FALSE)</f>
        <v>2016-10-13 10:58:22</v>
      </c>
      <c r="P1382" s="5" t="str">
        <f>VLOOKUP($E1382, [1]Requirements!$A:$K, 3, FALSE)</f>
        <v>raksharma</v>
      </c>
    </row>
    <row r="1383" spans="1:16" x14ac:dyDescent="0.3">
      <c r="A1383" t="s">
        <v>916</v>
      </c>
      <c r="B1383" t="s">
        <v>917</v>
      </c>
      <c r="C1383" t="s">
        <v>918</v>
      </c>
      <c r="D1383" t="s">
        <v>924</v>
      </c>
      <c r="E1383">
        <v>9674</v>
      </c>
      <c r="F1383" s="4">
        <v>41359</v>
      </c>
      <c r="G1383" s="4" t="str">
        <f>VLOOKUP(E1383, [1]Requirements!$A:$K, 11, FALSE)</f>
        <v>mkgaurav</v>
      </c>
      <c r="H1383" s="4">
        <v>42437</v>
      </c>
      <c r="I1383">
        <v>187237</v>
      </c>
      <c r="J1383" t="s">
        <v>20</v>
      </c>
      <c r="K1383" s="5">
        <v>42437.444652777776</v>
      </c>
      <c r="L1383" s="6">
        <f>VLOOKUP($E1383, [1]Requirements!$A:$K, 6, FALSE)</f>
        <v>6535</v>
      </c>
      <c r="M1383" s="5" t="str">
        <f>VLOOKUP($E1383, [1]Requirements!$A:$K, 2, FALSE)</f>
        <v>QC4605-ADR FIDS Interface from MQ Server in FCO(Rome) Airport</v>
      </c>
      <c r="N1383" s="5">
        <f>VLOOKUP($E1383, [1]Requirements!$A:$K,4, FALSE)</f>
        <v>41470</v>
      </c>
      <c r="O1383" s="5" t="str">
        <f>VLOOKUP($E1383, [1]Requirements!$A:$K, 5, FALSE)</f>
        <v>2016-10-13 10:58:22</v>
      </c>
      <c r="P1383" s="5" t="str">
        <f>VLOOKUP($E1383, [1]Requirements!$A:$K, 3, FALSE)</f>
        <v>raksharma</v>
      </c>
    </row>
    <row r="1384" spans="1:16" x14ac:dyDescent="0.3">
      <c r="A1384" t="s">
        <v>916</v>
      </c>
      <c r="B1384" t="s">
        <v>917</v>
      </c>
      <c r="C1384" t="s">
        <v>918</v>
      </c>
      <c r="D1384" t="s">
        <v>925</v>
      </c>
      <c r="E1384">
        <v>9676</v>
      </c>
      <c r="F1384" s="4">
        <v>41359</v>
      </c>
      <c r="G1384" s="4" t="str">
        <f>VLOOKUP(E1384, [1]Requirements!$A:$K, 11, FALSE)</f>
        <v>mkgaurav</v>
      </c>
      <c r="H1384" s="4">
        <v>42437</v>
      </c>
      <c r="I1384">
        <v>187238</v>
      </c>
      <c r="J1384" t="s">
        <v>20</v>
      </c>
      <c r="K1384" s="5">
        <v>42437.4452662037</v>
      </c>
      <c r="L1384" s="6">
        <f>VLOOKUP($E1384, [1]Requirements!$A:$K, 6, FALSE)</f>
        <v>6535</v>
      </c>
      <c r="M1384" s="5" t="str">
        <f>VLOOKUP($E1384, [1]Requirements!$A:$K, 2, FALSE)</f>
        <v>QC4605-ADR FIDS Interface from MQ Server in FCO(Rome) Airport</v>
      </c>
      <c r="N1384" s="5">
        <f>VLOOKUP($E1384, [1]Requirements!$A:$K,4, FALSE)</f>
        <v>41470</v>
      </c>
      <c r="O1384" s="5" t="str">
        <f>VLOOKUP($E1384, [1]Requirements!$A:$K, 5, FALSE)</f>
        <v>2016-10-13 10:58:22</v>
      </c>
      <c r="P1384" s="5" t="str">
        <f>VLOOKUP($E1384, [1]Requirements!$A:$K, 3, FALSE)</f>
        <v>raksharma</v>
      </c>
    </row>
    <row r="1385" spans="1:16" x14ac:dyDescent="0.3">
      <c r="A1385" t="s">
        <v>916</v>
      </c>
      <c r="B1385" t="s">
        <v>917</v>
      </c>
      <c r="C1385" t="s">
        <v>918</v>
      </c>
      <c r="D1385" t="s">
        <v>926</v>
      </c>
      <c r="E1385">
        <v>9680</v>
      </c>
      <c r="F1385" s="4">
        <v>41359</v>
      </c>
      <c r="G1385" s="4" t="str">
        <f>VLOOKUP(E1385, [1]Requirements!$A:$K, 11, FALSE)</f>
        <v>mkgaurav</v>
      </c>
      <c r="H1385" s="4">
        <v>42436</v>
      </c>
      <c r="I1385">
        <v>187008</v>
      </c>
      <c r="J1385" t="s">
        <v>20</v>
      </c>
      <c r="K1385" s="5">
        <v>42436.469178240739</v>
      </c>
      <c r="L1385" s="6">
        <f>VLOOKUP($E1385, [1]Requirements!$A:$K, 6, FALSE)</f>
        <v>6535</v>
      </c>
      <c r="M1385" s="5" t="str">
        <f>VLOOKUP($E1385, [1]Requirements!$A:$K, 2, FALSE)</f>
        <v>QC4605-ADR FIDS Interface from MQ Server in FCO(Rome) Airport</v>
      </c>
      <c r="N1385" s="5">
        <f>VLOOKUP($E1385, [1]Requirements!$A:$K,4, FALSE)</f>
        <v>41470</v>
      </c>
      <c r="O1385" s="5" t="str">
        <f>VLOOKUP($E1385, [1]Requirements!$A:$K, 5, FALSE)</f>
        <v>2016-10-13 10:58:22</v>
      </c>
      <c r="P1385" s="5" t="str">
        <f>VLOOKUP($E1385, [1]Requirements!$A:$K, 3, FALSE)</f>
        <v>raksharma</v>
      </c>
    </row>
    <row r="1386" spans="1:16" x14ac:dyDescent="0.3">
      <c r="A1386" t="s">
        <v>916</v>
      </c>
      <c r="B1386" t="s">
        <v>917</v>
      </c>
      <c r="C1386" t="s">
        <v>918</v>
      </c>
      <c r="D1386" t="s">
        <v>927</v>
      </c>
      <c r="E1386">
        <v>9683</v>
      </c>
      <c r="F1386" s="4">
        <v>41359</v>
      </c>
      <c r="G1386" s="4" t="str">
        <f>VLOOKUP(E1386, [1]Requirements!$A:$K, 11, FALSE)</f>
        <v>mkgaurav</v>
      </c>
      <c r="H1386" s="4">
        <v>42436</v>
      </c>
      <c r="I1386">
        <v>187010</v>
      </c>
      <c r="J1386" t="s">
        <v>20</v>
      </c>
      <c r="K1386" s="5">
        <v>42436.473796296297</v>
      </c>
      <c r="L1386" s="6">
        <f>VLOOKUP($E1386, [1]Requirements!$A:$K, 6, FALSE)</f>
        <v>6535</v>
      </c>
      <c r="M1386" s="5" t="str">
        <f>VLOOKUP($E1386, [1]Requirements!$A:$K, 2, FALSE)</f>
        <v>QC4605-ADR FIDS Interface from MQ Server in FCO(Rome) Airport</v>
      </c>
      <c r="N1386" s="5">
        <f>VLOOKUP($E1386, [1]Requirements!$A:$K,4, FALSE)</f>
        <v>41470</v>
      </c>
      <c r="O1386" s="5" t="str">
        <f>VLOOKUP($E1386, [1]Requirements!$A:$K, 5, FALSE)</f>
        <v>2016-10-13 10:58:22</v>
      </c>
      <c r="P1386" s="5" t="str">
        <f>VLOOKUP($E1386, [1]Requirements!$A:$K, 3, FALSE)</f>
        <v>raksharma</v>
      </c>
    </row>
    <row r="1387" spans="1:16" x14ac:dyDescent="0.3">
      <c r="A1387" t="s">
        <v>916</v>
      </c>
      <c r="B1387" t="s">
        <v>917</v>
      </c>
      <c r="C1387" t="s">
        <v>918</v>
      </c>
      <c r="D1387" t="s">
        <v>928</v>
      </c>
      <c r="E1387">
        <v>9686</v>
      </c>
      <c r="F1387" s="4">
        <v>41359</v>
      </c>
      <c r="G1387" s="4" t="str">
        <f>VLOOKUP(E1387, [1]Requirements!$A:$K, 11, FALSE)</f>
        <v>mkgaurav</v>
      </c>
      <c r="H1387" s="4">
        <v>42438</v>
      </c>
      <c r="I1387">
        <v>187422</v>
      </c>
      <c r="J1387" t="s">
        <v>20</v>
      </c>
      <c r="K1387" s="5">
        <v>42438.440011574072</v>
      </c>
      <c r="L1387" s="6">
        <f>VLOOKUP($E1387, [1]Requirements!$A:$K, 6, FALSE)</f>
        <v>6535</v>
      </c>
      <c r="M1387" s="5" t="str">
        <f>VLOOKUP($E1387, [1]Requirements!$A:$K, 2, FALSE)</f>
        <v>QC4605-ADR FIDS Interface from MQ Server in FCO(Rome) Airport</v>
      </c>
      <c r="N1387" s="5">
        <f>VLOOKUP($E1387, [1]Requirements!$A:$K,4, FALSE)</f>
        <v>41470</v>
      </c>
      <c r="O1387" s="5" t="str">
        <f>VLOOKUP($E1387, [1]Requirements!$A:$K, 5, FALSE)</f>
        <v>2016-10-13 10:58:22</v>
      </c>
      <c r="P1387" s="5" t="str">
        <f>VLOOKUP($E1387, [1]Requirements!$A:$K, 3, FALSE)</f>
        <v>raksharma</v>
      </c>
    </row>
    <row r="1388" spans="1:16" x14ac:dyDescent="0.3">
      <c r="A1388" t="s">
        <v>916</v>
      </c>
      <c r="B1388" t="s">
        <v>917</v>
      </c>
      <c r="C1388" t="s">
        <v>918</v>
      </c>
      <c r="D1388" t="s">
        <v>929</v>
      </c>
      <c r="E1388">
        <v>9782</v>
      </c>
      <c r="F1388" s="4">
        <v>41381</v>
      </c>
      <c r="G1388" s="4" t="str">
        <f>VLOOKUP(E1388, [1]Requirements!$A:$K, 11, FALSE)</f>
        <v>mkgaurav</v>
      </c>
      <c r="H1388" s="4">
        <v>42438</v>
      </c>
      <c r="I1388">
        <v>187421</v>
      </c>
      <c r="J1388" t="s">
        <v>20</v>
      </c>
      <c r="K1388" s="5">
        <v>42438.439363425925</v>
      </c>
      <c r="L1388" s="6">
        <f>VLOOKUP($E1388, [1]Requirements!$A:$K, 6, FALSE)</f>
        <v>6535</v>
      </c>
      <c r="M1388" s="5" t="str">
        <f>VLOOKUP($E1388, [1]Requirements!$A:$K, 2, FALSE)</f>
        <v>QC4605-ADR FIDS Interface from MQ Server in FCO(Rome) Airport</v>
      </c>
      <c r="N1388" s="5">
        <f>VLOOKUP($E1388, [1]Requirements!$A:$K,4, FALSE)</f>
        <v>41470</v>
      </c>
      <c r="O1388" s="5" t="str">
        <f>VLOOKUP($E1388, [1]Requirements!$A:$K, 5, FALSE)</f>
        <v>2016-10-13 10:58:22</v>
      </c>
      <c r="P1388" s="5" t="str">
        <f>VLOOKUP($E1388, [1]Requirements!$A:$K, 3, FALSE)</f>
        <v>raksharma</v>
      </c>
    </row>
    <row r="1389" spans="1:16" x14ac:dyDescent="0.3">
      <c r="A1389" t="s">
        <v>916</v>
      </c>
      <c r="B1389" t="s">
        <v>930</v>
      </c>
      <c r="C1389" t="s">
        <v>931</v>
      </c>
      <c r="D1389" t="s">
        <v>932</v>
      </c>
      <c r="E1389">
        <v>12824</v>
      </c>
      <c r="F1389" s="4">
        <v>41788</v>
      </c>
      <c r="G1389" s="4" t="str">
        <f>VLOOKUP(E1389, [1]Requirements!$A:$K, 11, FALSE)</f>
        <v>mkgaurav</v>
      </c>
      <c r="H1389" s="4">
        <v>42418</v>
      </c>
      <c r="I1389">
        <v>184574</v>
      </c>
      <c r="J1389" t="s">
        <v>20</v>
      </c>
      <c r="K1389" s="5">
        <v>42418.441261574073</v>
      </c>
      <c r="L1389" s="6">
        <f>VLOOKUP($E1389, [1]Requirements!$A:$K, 6, FALSE)</f>
        <v>6917</v>
      </c>
      <c r="M1389" s="5" t="str">
        <f>VLOOKUP($E1389, [1]Requirements!$A:$K, 2, FALSE)</f>
        <v>QC 5288 IWS Screens&gt; Unpredictable page crashes when navigating from screen to screen while working in the Workstation application.</v>
      </c>
      <c r="N1389" s="5">
        <f>VLOOKUP($E1389, [1]Requirements!$A:$K,4, FALSE)</f>
        <v>41788</v>
      </c>
      <c r="O1389" s="5" t="str">
        <f>VLOOKUP($E1389, [1]Requirements!$A:$K, 5, FALSE)</f>
        <v>2017-02-20 10:08:35</v>
      </c>
      <c r="P1389" s="5" t="str">
        <f>VLOOKUP($E1389, [1]Requirements!$A:$K, 3, FALSE)</f>
        <v>anshuyadav</v>
      </c>
    </row>
    <row r="1390" spans="1:16" x14ac:dyDescent="0.3">
      <c r="A1390" t="s">
        <v>916</v>
      </c>
      <c r="B1390" t="s">
        <v>930</v>
      </c>
      <c r="C1390" t="s">
        <v>933</v>
      </c>
      <c r="D1390" t="s">
        <v>934</v>
      </c>
      <c r="E1390">
        <v>12825</v>
      </c>
      <c r="F1390" s="4">
        <v>41788</v>
      </c>
      <c r="G1390" s="4" t="str">
        <f>VLOOKUP(E1390, [1]Requirements!$A:$K, 11, FALSE)</f>
        <v>mkgaurav</v>
      </c>
      <c r="H1390" s="4">
        <v>42418</v>
      </c>
      <c r="I1390">
        <v>184575</v>
      </c>
      <c r="J1390" t="s">
        <v>20</v>
      </c>
      <c r="K1390" s="5">
        <v>42418.442499999997</v>
      </c>
      <c r="L1390" s="6">
        <f>VLOOKUP($E1390, [1]Requirements!$A:$K, 6, FALSE)</f>
        <v>6917</v>
      </c>
      <c r="M1390" s="5" t="str">
        <f>VLOOKUP($E1390, [1]Requirements!$A:$K, 2, FALSE)</f>
        <v>QC 5288 IWS Screens&gt; Unpredictable page crashes when navigating from screen to screen while working in the Workstation application.</v>
      </c>
      <c r="N1390" s="5">
        <f>VLOOKUP($E1390, [1]Requirements!$A:$K,4, FALSE)</f>
        <v>41788</v>
      </c>
      <c r="O1390" s="5" t="str">
        <f>VLOOKUP($E1390, [1]Requirements!$A:$K, 5, FALSE)</f>
        <v>2017-02-20 10:08:35</v>
      </c>
      <c r="P1390" s="5" t="str">
        <f>VLOOKUP($E1390, [1]Requirements!$A:$K, 3, FALSE)</f>
        <v>anshuyadav</v>
      </c>
    </row>
    <row r="1391" spans="1:16" x14ac:dyDescent="0.3">
      <c r="A1391" t="s">
        <v>916</v>
      </c>
      <c r="B1391" t="s">
        <v>935</v>
      </c>
      <c r="C1391" t="s">
        <v>936</v>
      </c>
      <c r="D1391" t="s">
        <v>937</v>
      </c>
      <c r="E1391">
        <v>12672</v>
      </c>
      <c r="F1391" s="4">
        <v>41788</v>
      </c>
      <c r="G1391" s="4" t="str">
        <f>VLOOKUP(E1391, [1]Requirements!$A:$K, 11, FALSE)</f>
        <v>anshuyadav</v>
      </c>
      <c r="H1391" s="4">
        <v>42440</v>
      </c>
      <c r="I1391">
        <v>187768</v>
      </c>
      <c r="J1391" t="s">
        <v>20</v>
      </c>
      <c r="K1391" s="5">
        <v>42440.416412037041</v>
      </c>
      <c r="L1391" s="6">
        <f>VLOOKUP($E1391, [1]Requirements!$A:$K, 6, FALSE)</f>
        <v>6891</v>
      </c>
      <c r="M1391" s="5" t="str">
        <f>VLOOKUP($E1391, [1]Requirements!$A:$K, 2, FALSE)</f>
        <v>QC 5061 HHT San Arrival Bags&gt; Enhancement to scan all Arrival Bags with the HHT as if they were scanned with a Fixed Scan Array. The same logic for the Scan Arrays is used to validate the Arrival Bags Delivery Process.</v>
      </c>
      <c r="N1391" s="5">
        <f>VLOOKUP($E1391, [1]Requirements!$A:$K,4, FALSE)</f>
        <v>41788</v>
      </c>
      <c r="O1391" s="5" t="str">
        <f>VLOOKUP($E1391, [1]Requirements!$A:$K, 5, FALSE)</f>
        <v>2016-06-02 10:06:47</v>
      </c>
      <c r="P1391" s="5" t="str">
        <f>VLOOKUP($E1391, [1]Requirements!$A:$K, 3, FALSE)</f>
        <v>anshuyadav</v>
      </c>
    </row>
    <row r="1392" spans="1:16" x14ac:dyDescent="0.3">
      <c r="A1392" t="s">
        <v>916</v>
      </c>
      <c r="B1392" t="s">
        <v>935</v>
      </c>
      <c r="C1392" t="s">
        <v>936</v>
      </c>
      <c r="D1392" t="s">
        <v>938</v>
      </c>
      <c r="E1392">
        <v>12303</v>
      </c>
      <c r="F1392" s="4">
        <v>41744</v>
      </c>
      <c r="G1392" s="4" t="str">
        <f>VLOOKUP(E1392, [1]Requirements!$A:$K, 11, FALSE)</f>
        <v>mkgaurav</v>
      </c>
      <c r="H1392" s="4">
        <v>42440</v>
      </c>
      <c r="I1392">
        <v>187808</v>
      </c>
      <c r="J1392" t="s">
        <v>20</v>
      </c>
      <c r="K1392" s="5">
        <v>42440.436793981484</v>
      </c>
      <c r="L1392" s="6">
        <f>VLOOKUP($E1392, [1]Requirements!$A:$K, 6, FALSE)</f>
        <v>6864</v>
      </c>
      <c r="M1392" s="5" t="str">
        <f>VLOOKUP($E1392,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1392" s="5">
        <f>VLOOKUP($E1392, [1]Requirements!$A:$K,4, FALSE)</f>
        <v>41745</v>
      </c>
      <c r="O1392" s="5" t="str">
        <f>VLOOKUP($E1392, [1]Requirements!$A:$K, 5, FALSE)</f>
        <v>2017-08-01 07:36:51</v>
      </c>
      <c r="P1392" s="5" t="str">
        <f>VLOOKUP($E1392, [1]Requirements!$A:$K, 3, FALSE)</f>
        <v>anshuyadav</v>
      </c>
    </row>
    <row r="1393" spans="1:16" x14ac:dyDescent="0.3">
      <c r="A1393" t="s">
        <v>916</v>
      </c>
      <c r="B1393" t="s">
        <v>935</v>
      </c>
      <c r="C1393" t="s">
        <v>936</v>
      </c>
      <c r="D1393" t="s">
        <v>939</v>
      </c>
      <c r="E1393">
        <v>12435</v>
      </c>
      <c r="F1393" s="4">
        <v>41746</v>
      </c>
      <c r="G1393" s="4" t="str">
        <f>VLOOKUP(E1393, [1]Requirements!$A:$K, 11, FALSE)</f>
        <v>mkgaurav</v>
      </c>
      <c r="H1393" s="4">
        <v>42440</v>
      </c>
      <c r="I1393">
        <v>187809</v>
      </c>
      <c r="J1393" t="s">
        <v>20</v>
      </c>
      <c r="K1393" s="5">
        <v>42440.437581018516</v>
      </c>
      <c r="L1393" s="6">
        <f>VLOOKUP($E1393, [1]Requirements!$A:$K, 6, FALSE)</f>
        <v>6846</v>
      </c>
      <c r="M1393" s="5" t="str">
        <f>VLOOKUP($E1393, [1]Requirements!$A:$K, 2, FALSE)</f>
        <v>QC 5027 -Enhancement to add the total number of bags in a list to the HHT Bags To Load screens</v>
      </c>
      <c r="N1393" s="5">
        <f>VLOOKUP($E1393, [1]Requirements!$A:$K,4, FALSE)</f>
        <v>41745</v>
      </c>
      <c r="O1393" s="5" t="str">
        <f>VLOOKUP($E1393, [1]Requirements!$A:$K, 5, FALSE)</f>
        <v>2016-06-02 10:12:28</v>
      </c>
      <c r="P1393" s="5" t="str">
        <f>VLOOKUP($E1393, [1]Requirements!$A:$K, 3, FALSE)</f>
        <v>anshuyadav</v>
      </c>
    </row>
    <row r="1394" spans="1:16" x14ac:dyDescent="0.3">
      <c r="A1394" t="s">
        <v>916</v>
      </c>
      <c r="B1394" t="s">
        <v>940</v>
      </c>
      <c r="C1394" t="s">
        <v>936</v>
      </c>
      <c r="D1394" t="s">
        <v>937</v>
      </c>
      <c r="E1394">
        <v>12672</v>
      </c>
      <c r="F1394" s="4">
        <v>41788</v>
      </c>
      <c r="G1394" s="4" t="str">
        <f>VLOOKUP(E1394, [1]Requirements!$A:$K, 11, FALSE)</f>
        <v>anshuyadav</v>
      </c>
      <c r="H1394" s="4">
        <v>42447</v>
      </c>
      <c r="I1394">
        <v>188990</v>
      </c>
      <c r="J1394" t="s">
        <v>20</v>
      </c>
      <c r="K1394" s="5">
        <v>42447.288298611114</v>
      </c>
      <c r="L1394" s="6">
        <f>VLOOKUP($E1394, [1]Requirements!$A:$K, 6, FALSE)</f>
        <v>6891</v>
      </c>
      <c r="M1394" s="5" t="str">
        <f>VLOOKUP($E1394, [1]Requirements!$A:$K, 2, FALSE)</f>
        <v>QC 5061 HHT San Arrival Bags&gt; Enhancement to scan all Arrival Bags with the HHT as if they were scanned with a Fixed Scan Array. The same logic for the Scan Arrays is used to validate the Arrival Bags Delivery Process.</v>
      </c>
      <c r="N1394" s="5">
        <f>VLOOKUP($E1394, [1]Requirements!$A:$K,4, FALSE)</f>
        <v>41788</v>
      </c>
      <c r="O1394" s="5" t="str">
        <f>VLOOKUP($E1394, [1]Requirements!$A:$K, 5, FALSE)</f>
        <v>2016-06-02 10:06:47</v>
      </c>
      <c r="P1394" s="5" t="str">
        <f>VLOOKUP($E1394, [1]Requirements!$A:$K, 3, FALSE)</f>
        <v>anshuyadav</v>
      </c>
    </row>
    <row r="1395" spans="1:16" x14ac:dyDescent="0.3">
      <c r="A1395" t="s">
        <v>916</v>
      </c>
      <c r="B1395" t="s">
        <v>940</v>
      </c>
      <c r="C1395" t="s">
        <v>936</v>
      </c>
      <c r="D1395" t="s">
        <v>938</v>
      </c>
      <c r="E1395">
        <v>12303</v>
      </c>
      <c r="F1395" s="4">
        <v>41744</v>
      </c>
      <c r="G1395" s="4" t="str">
        <f>VLOOKUP(E1395, [1]Requirements!$A:$K, 11, FALSE)</f>
        <v>mkgaurav</v>
      </c>
      <c r="H1395" s="4">
        <v>42444</v>
      </c>
      <c r="I1395">
        <v>188344</v>
      </c>
      <c r="J1395" t="s">
        <v>20</v>
      </c>
      <c r="K1395" s="5">
        <v>42444.411307870374</v>
      </c>
      <c r="L1395" s="6">
        <f>VLOOKUP($E1395, [1]Requirements!$A:$K, 6, FALSE)</f>
        <v>6864</v>
      </c>
      <c r="M1395" s="5" t="str">
        <f>VLOOKUP($E1395,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1395" s="5">
        <f>VLOOKUP($E1395, [1]Requirements!$A:$K,4, FALSE)</f>
        <v>41745</v>
      </c>
      <c r="O1395" s="5" t="str">
        <f>VLOOKUP($E1395, [1]Requirements!$A:$K, 5, FALSE)</f>
        <v>2017-08-01 07:36:51</v>
      </c>
      <c r="P1395" s="5" t="str">
        <f>VLOOKUP($E1395, [1]Requirements!$A:$K, 3, FALSE)</f>
        <v>anshuyadav</v>
      </c>
    </row>
    <row r="1396" spans="1:16" x14ac:dyDescent="0.3">
      <c r="A1396" t="s">
        <v>916</v>
      </c>
      <c r="B1396" t="s">
        <v>940</v>
      </c>
      <c r="C1396" t="s">
        <v>936</v>
      </c>
      <c r="D1396" t="s">
        <v>939</v>
      </c>
      <c r="E1396">
        <v>12435</v>
      </c>
      <c r="F1396" s="4">
        <v>41746</v>
      </c>
      <c r="G1396" s="4" t="str">
        <f>VLOOKUP(E1396, [1]Requirements!$A:$K, 11, FALSE)</f>
        <v>mkgaurav</v>
      </c>
      <c r="H1396" s="4">
        <v>42444</v>
      </c>
      <c r="I1396">
        <v>188345</v>
      </c>
      <c r="J1396" t="s">
        <v>20</v>
      </c>
      <c r="K1396" s="5">
        <v>42444.411736111113</v>
      </c>
      <c r="L1396" s="6">
        <f>VLOOKUP($E1396, [1]Requirements!$A:$K, 6, FALSE)</f>
        <v>6846</v>
      </c>
      <c r="M1396" s="5" t="str">
        <f>VLOOKUP($E1396, [1]Requirements!$A:$K, 2, FALSE)</f>
        <v>QC 5027 -Enhancement to add the total number of bags in a list to the HHT Bags To Load screens</v>
      </c>
      <c r="N1396" s="5">
        <f>VLOOKUP($E1396, [1]Requirements!$A:$K,4, FALSE)</f>
        <v>41745</v>
      </c>
      <c r="O1396" s="5" t="str">
        <f>VLOOKUP($E1396, [1]Requirements!$A:$K, 5, FALSE)</f>
        <v>2016-06-02 10:12:28</v>
      </c>
      <c r="P1396" s="5" t="str">
        <f>VLOOKUP($E1396, [1]Requirements!$A:$K, 3, FALSE)</f>
        <v>anshuyadav</v>
      </c>
    </row>
    <row r="1397" spans="1:16" x14ac:dyDescent="0.3">
      <c r="A1397" t="s">
        <v>916</v>
      </c>
      <c r="B1397" t="s">
        <v>940</v>
      </c>
      <c r="C1397" t="s">
        <v>23</v>
      </c>
      <c r="D1397" t="s">
        <v>941</v>
      </c>
      <c r="E1397">
        <v>13181</v>
      </c>
      <c r="F1397" s="4">
        <v>41848</v>
      </c>
      <c r="G1397" s="4" t="str">
        <f>VLOOKUP(E1397, [1]Requirements!$A:$K, 11, FALSE)</f>
        <v>anshuyadav</v>
      </c>
      <c r="H1397" s="4">
        <v>42444</v>
      </c>
      <c r="I1397">
        <v>188348</v>
      </c>
      <c r="J1397" t="s">
        <v>20</v>
      </c>
      <c r="K1397" s="5">
        <v>42444.413587962961</v>
      </c>
      <c r="L1397" s="6">
        <f>VLOOKUP($E1397, [1]Requirements!$A:$K, 6, FALSE)</f>
        <v>6944</v>
      </c>
      <c r="M1397" s="5" t="str">
        <f>VLOOKUP($E1397, [1]Requirements!$A:$K, 2, FALSE)</f>
        <v>Regression New</v>
      </c>
      <c r="N1397" s="5">
        <f>VLOOKUP($E1397, [1]Requirements!$A:$K,4, FALSE)</f>
        <v>41855</v>
      </c>
      <c r="O1397" s="5" t="str">
        <f>VLOOKUP($E1397, [1]Requirements!$A:$K, 5, FALSE)</f>
        <v>2017-06-19 16:31:47</v>
      </c>
      <c r="P1397" s="5" t="str">
        <f>VLOOKUP($E1397, [1]Requirements!$A:$K, 3, FALSE)</f>
        <v>mkgaurav</v>
      </c>
    </row>
    <row r="1398" spans="1:16" x14ac:dyDescent="0.3">
      <c r="A1398" t="s">
        <v>916</v>
      </c>
      <c r="B1398" t="s">
        <v>940</v>
      </c>
      <c r="C1398" t="s">
        <v>23</v>
      </c>
      <c r="D1398" t="s">
        <v>942</v>
      </c>
      <c r="E1398">
        <v>13182</v>
      </c>
      <c r="F1398" s="4">
        <v>41848</v>
      </c>
      <c r="G1398" s="4" t="str">
        <f>VLOOKUP(E1398, [1]Requirements!$A:$K, 11, FALSE)</f>
        <v>anshuyadav</v>
      </c>
      <c r="H1398" s="4">
        <v>42444</v>
      </c>
      <c r="I1398">
        <v>188349</v>
      </c>
      <c r="J1398" t="s">
        <v>20</v>
      </c>
      <c r="K1398" s="5">
        <v>42444.414386574077</v>
      </c>
      <c r="L1398" s="6">
        <f>VLOOKUP($E1398, [1]Requirements!$A:$K, 6, FALSE)</f>
        <v>6944</v>
      </c>
      <c r="M1398" s="5" t="str">
        <f>VLOOKUP($E1398, [1]Requirements!$A:$K, 2, FALSE)</f>
        <v>Regression New</v>
      </c>
      <c r="N1398" s="5">
        <f>VLOOKUP($E1398, [1]Requirements!$A:$K,4, FALSE)</f>
        <v>41855</v>
      </c>
      <c r="O1398" s="5" t="str">
        <f>VLOOKUP($E1398, [1]Requirements!$A:$K, 5, FALSE)</f>
        <v>2017-06-19 16:31:47</v>
      </c>
      <c r="P1398" s="5" t="str">
        <f>VLOOKUP($E1398, [1]Requirements!$A:$K, 3, FALSE)</f>
        <v>mkgaurav</v>
      </c>
    </row>
    <row r="1399" spans="1:16" x14ac:dyDescent="0.3">
      <c r="A1399" t="s">
        <v>916</v>
      </c>
      <c r="B1399" t="s">
        <v>940</v>
      </c>
      <c r="C1399" t="s">
        <v>23</v>
      </c>
      <c r="D1399" t="s">
        <v>943</v>
      </c>
      <c r="E1399">
        <v>13153</v>
      </c>
      <c r="F1399" s="4">
        <v>41848</v>
      </c>
      <c r="G1399" s="4" t="str">
        <f>VLOOKUP(E1399, [1]Requirements!$A:$K, 11, FALSE)</f>
        <v>anshuyadav</v>
      </c>
      <c r="H1399" s="4">
        <v>42444</v>
      </c>
      <c r="I1399">
        <v>188352</v>
      </c>
      <c r="J1399" t="s">
        <v>20</v>
      </c>
      <c r="K1399" s="5">
        <v>42444.415925925925</v>
      </c>
      <c r="L1399" s="6">
        <f>VLOOKUP($E1399, [1]Requirements!$A:$K, 6, FALSE)</f>
        <v>6944</v>
      </c>
      <c r="M1399" s="5" t="str">
        <f>VLOOKUP($E1399, [1]Requirements!$A:$K, 2, FALSE)</f>
        <v>Regression New</v>
      </c>
      <c r="N1399" s="5">
        <f>VLOOKUP($E1399, [1]Requirements!$A:$K,4, FALSE)</f>
        <v>41855</v>
      </c>
      <c r="O1399" s="5" t="str">
        <f>VLOOKUP($E1399, [1]Requirements!$A:$K, 5, FALSE)</f>
        <v>2017-06-19 16:31:47</v>
      </c>
      <c r="P1399" s="5" t="str">
        <f>VLOOKUP($E1399, [1]Requirements!$A:$K, 3, FALSE)</f>
        <v>mkgaurav</v>
      </c>
    </row>
    <row r="1400" spans="1:16" x14ac:dyDescent="0.3">
      <c r="A1400" t="s">
        <v>916</v>
      </c>
      <c r="B1400" t="s">
        <v>940</v>
      </c>
      <c r="C1400" t="s">
        <v>23</v>
      </c>
      <c r="D1400" t="s">
        <v>944</v>
      </c>
      <c r="E1400">
        <v>13164</v>
      </c>
      <c r="F1400" s="4">
        <v>41848</v>
      </c>
      <c r="G1400" s="4" t="str">
        <f>VLOOKUP(E1400, [1]Requirements!$A:$K, 11, FALSE)</f>
        <v>anshuyadav</v>
      </c>
      <c r="H1400" s="4">
        <v>42444</v>
      </c>
      <c r="I1400">
        <v>188353</v>
      </c>
      <c r="J1400" t="s">
        <v>20</v>
      </c>
      <c r="K1400" s="5">
        <v>42444.416539351849</v>
      </c>
      <c r="L1400" s="6">
        <f>VLOOKUP($E1400, [1]Requirements!$A:$K, 6, FALSE)</f>
        <v>6944</v>
      </c>
      <c r="M1400" s="5" t="str">
        <f>VLOOKUP($E1400, [1]Requirements!$A:$K, 2, FALSE)</f>
        <v>Regression New</v>
      </c>
      <c r="N1400" s="5">
        <f>VLOOKUP($E1400, [1]Requirements!$A:$K,4, FALSE)</f>
        <v>41855</v>
      </c>
      <c r="O1400" s="5" t="str">
        <f>VLOOKUP($E1400, [1]Requirements!$A:$K, 5, FALSE)</f>
        <v>2017-06-19 16:31:47</v>
      </c>
      <c r="P1400" s="5" t="str">
        <f>VLOOKUP($E1400, [1]Requirements!$A:$K, 3, FALSE)</f>
        <v>mkgaurav</v>
      </c>
    </row>
    <row r="1401" spans="1:16" x14ac:dyDescent="0.3">
      <c r="A1401" t="s">
        <v>916</v>
      </c>
      <c r="B1401" t="s">
        <v>940</v>
      </c>
      <c r="C1401" t="s">
        <v>23</v>
      </c>
      <c r="D1401" t="s">
        <v>945</v>
      </c>
      <c r="E1401">
        <v>13175</v>
      </c>
      <c r="F1401" s="4">
        <v>41848</v>
      </c>
      <c r="G1401" s="4" t="str">
        <f>VLOOKUP(E1401, [1]Requirements!$A:$K, 11, FALSE)</f>
        <v>anshuyadav</v>
      </c>
      <c r="H1401" s="4">
        <v>42444</v>
      </c>
      <c r="I1401">
        <v>188355</v>
      </c>
      <c r="J1401" t="s">
        <v>20</v>
      </c>
      <c r="K1401" s="5">
        <v>42444.417083333334</v>
      </c>
      <c r="L1401" s="6">
        <f>VLOOKUP($E1401, [1]Requirements!$A:$K, 6, FALSE)</f>
        <v>6944</v>
      </c>
      <c r="M1401" s="5" t="str">
        <f>VLOOKUP($E1401, [1]Requirements!$A:$K, 2, FALSE)</f>
        <v>Regression New</v>
      </c>
      <c r="N1401" s="5">
        <f>VLOOKUP($E1401, [1]Requirements!$A:$K,4, FALSE)</f>
        <v>41855</v>
      </c>
      <c r="O1401" s="5" t="str">
        <f>VLOOKUP($E1401, [1]Requirements!$A:$K, 5, FALSE)</f>
        <v>2017-06-19 16:31:47</v>
      </c>
      <c r="P1401" s="5" t="str">
        <f>VLOOKUP($E1401, [1]Requirements!$A:$K, 3, FALSE)</f>
        <v>mkgaurav</v>
      </c>
    </row>
    <row r="1402" spans="1:16" x14ac:dyDescent="0.3">
      <c r="A1402" t="s">
        <v>916</v>
      </c>
      <c r="B1402" t="s">
        <v>940</v>
      </c>
      <c r="C1402" t="s">
        <v>23</v>
      </c>
      <c r="D1402" t="s">
        <v>946</v>
      </c>
      <c r="E1402">
        <v>12237</v>
      </c>
      <c r="F1402" s="4">
        <v>41736</v>
      </c>
      <c r="G1402" s="4" t="str">
        <f>VLOOKUP(E1402, [1]Requirements!$A:$K, 11, FALSE)</f>
        <v>mkgaurav</v>
      </c>
      <c r="H1402" s="4">
        <v>42444</v>
      </c>
      <c r="I1402">
        <v>188358</v>
      </c>
      <c r="J1402" t="s">
        <v>20</v>
      </c>
      <c r="K1402" s="5">
        <v>42444.418437499997</v>
      </c>
      <c r="L1402" s="6">
        <f>VLOOKUP($E1402, [1]Requirements!$A:$K, 6, FALSE)</f>
        <v>6864</v>
      </c>
      <c r="M1402" s="5" t="str">
        <f>VLOOKUP($E1402,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1402" s="5">
        <f>VLOOKUP($E1402, [1]Requirements!$A:$K,4, FALSE)</f>
        <v>41745</v>
      </c>
      <c r="O1402" s="5" t="str">
        <f>VLOOKUP($E1402, [1]Requirements!$A:$K, 5, FALSE)</f>
        <v>2017-08-01 07:36:51</v>
      </c>
      <c r="P1402" s="5" t="str">
        <f>VLOOKUP($E1402, [1]Requirements!$A:$K, 3, FALSE)</f>
        <v>anshuyadav</v>
      </c>
    </row>
    <row r="1403" spans="1:16" x14ac:dyDescent="0.3">
      <c r="A1403" t="s">
        <v>916</v>
      </c>
      <c r="B1403" t="s">
        <v>947</v>
      </c>
      <c r="C1403" t="s">
        <v>23</v>
      </c>
      <c r="D1403" t="s">
        <v>944</v>
      </c>
      <c r="E1403">
        <v>13164</v>
      </c>
      <c r="F1403" s="4">
        <v>41848</v>
      </c>
      <c r="G1403" s="4" t="str">
        <f>VLOOKUP(E1403, [1]Requirements!$A:$K, 11, FALSE)</f>
        <v>anshuyadav</v>
      </c>
      <c r="H1403" s="4">
        <v>42446</v>
      </c>
      <c r="I1403">
        <v>188728</v>
      </c>
      <c r="J1403" t="s">
        <v>20</v>
      </c>
      <c r="K1403" s="5">
        <v>42446.279374999998</v>
      </c>
      <c r="L1403" s="6">
        <f>VLOOKUP($E1403, [1]Requirements!$A:$K, 6, FALSE)</f>
        <v>6944</v>
      </c>
      <c r="M1403" s="5" t="str">
        <f>VLOOKUP($E1403, [1]Requirements!$A:$K, 2, FALSE)</f>
        <v>Regression New</v>
      </c>
      <c r="N1403" s="5">
        <f>VLOOKUP($E1403, [1]Requirements!$A:$K,4, FALSE)</f>
        <v>41855</v>
      </c>
      <c r="O1403" s="5" t="str">
        <f>VLOOKUP($E1403, [1]Requirements!$A:$K, 5, FALSE)</f>
        <v>2017-06-19 16:31:47</v>
      </c>
      <c r="P1403" s="5" t="str">
        <f>VLOOKUP($E1403, [1]Requirements!$A:$K, 3, FALSE)</f>
        <v>mkgaurav</v>
      </c>
    </row>
    <row r="1404" spans="1:16" x14ac:dyDescent="0.3">
      <c r="A1404" t="s">
        <v>916</v>
      </c>
      <c r="B1404" t="s">
        <v>947</v>
      </c>
      <c r="C1404" t="s">
        <v>23</v>
      </c>
      <c r="D1404" t="s">
        <v>948</v>
      </c>
      <c r="E1404">
        <v>13162</v>
      </c>
      <c r="F1404" s="4">
        <v>41848</v>
      </c>
      <c r="G1404" s="4" t="str">
        <f>VLOOKUP(E1404, [1]Requirements!$A:$K, 11, FALSE)</f>
        <v>anshuyadav</v>
      </c>
      <c r="H1404" s="4">
        <v>42446</v>
      </c>
      <c r="I1404">
        <v>188729</v>
      </c>
      <c r="J1404" t="s">
        <v>20</v>
      </c>
      <c r="K1404" s="5">
        <v>42446.28025462963</v>
      </c>
      <c r="L1404" s="6">
        <f>VLOOKUP($E1404, [1]Requirements!$A:$K, 6, FALSE)</f>
        <v>6944</v>
      </c>
      <c r="M1404" s="5" t="str">
        <f>VLOOKUP($E1404, [1]Requirements!$A:$K, 2, FALSE)</f>
        <v>Regression New</v>
      </c>
      <c r="N1404" s="5">
        <f>VLOOKUP($E1404, [1]Requirements!$A:$K,4, FALSE)</f>
        <v>41855</v>
      </c>
      <c r="O1404" s="5" t="str">
        <f>VLOOKUP($E1404, [1]Requirements!$A:$K, 5, FALSE)</f>
        <v>2017-06-19 16:31:47</v>
      </c>
      <c r="P1404" s="5" t="str">
        <f>VLOOKUP($E1404, [1]Requirements!$A:$K, 3, FALSE)</f>
        <v>mkgaurav</v>
      </c>
    </row>
    <row r="1405" spans="1:16" x14ac:dyDescent="0.3">
      <c r="A1405" t="s">
        <v>916</v>
      </c>
      <c r="B1405" t="s">
        <v>947</v>
      </c>
      <c r="C1405" t="s">
        <v>23</v>
      </c>
      <c r="D1405" t="s">
        <v>949</v>
      </c>
      <c r="E1405">
        <v>13157</v>
      </c>
      <c r="F1405" s="4">
        <v>41848</v>
      </c>
      <c r="G1405" s="4" t="str">
        <f>VLOOKUP(E1405, [1]Requirements!$A:$K, 11, FALSE)</f>
        <v>anshuyadav</v>
      </c>
      <c r="H1405" s="4">
        <v>42446</v>
      </c>
      <c r="I1405">
        <v>188730</v>
      </c>
      <c r="J1405" t="s">
        <v>20</v>
      </c>
      <c r="K1405" s="5">
        <v>42446.281168981484</v>
      </c>
      <c r="L1405" s="6">
        <f>VLOOKUP($E1405, [1]Requirements!$A:$K, 6, FALSE)</f>
        <v>6944</v>
      </c>
      <c r="M1405" s="5" t="str">
        <f>VLOOKUP($E1405, [1]Requirements!$A:$K, 2, FALSE)</f>
        <v>Regression New</v>
      </c>
      <c r="N1405" s="5">
        <f>VLOOKUP($E1405, [1]Requirements!$A:$K,4, FALSE)</f>
        <v>41855</v>
      </c>
      <c r="O1405" s="5" t="str">
        <f>VLOOKUP($E1405, [1]Requirements!$A:$K, 5, FALSE)</f>
        <v>2017-06-19 16:31:47</v>
      </c>
      <c r="P1405" s="5" t="str">
        <f>VLOOKUP($E1405, [1]Requirements!$A:$K, 3, FALSE)</f>
        <v>mkgaurav</v>
      </c>
    </row>
    <row r="1406" spans="1:16" x14ac:dyDescent="0.3">
      <c r="A1406" t="s">
        <v>916</v>
      </c>
      <c r="B1406" t="s">
        <v>947</v>
      </c>
      <c r="C1406" t="s">
        <v>23</v>
      </c>
      <c r="D1406" t="s">
        <v>943</v>
      </c>
      <c r="E1406">
        <v>13153</v>
      </c>
      <c r="F1406" s="4">
        <v>41848</v>
      </c>
      <c r="G1406" s="4" t="str">
        <f>VLOOKUP(E1406, [1]Requirements!$A:$K, 11, FALSE)</f>
        <v>anshuyadav</v>
      </c>
      <c r="H1406" s="4">
        <v>42446</v>
      </c>
      <c r="I1406">
        <v>188731</v>
      </c>
      <c r="J1406" t="s">
        <v>20</v>
      </c>
      <c r="K1406" s="5">
        <v>42446.282361111109</v>
      </c>
      <c r="L1406" s="6">
        <f>VLOOKUP($E1406, [1]Requirements!$A:$K, 6, FALSE)</f>
        <v>6944</v>
      </c>
      <c r="M1406" s="5" t="str">
        <f>VLOOKUP($E1406, [1]Requirements!$A:$K, 2, FALSE)</f>
        <v>Regression New</v>
      </c>
      <c r="N1406" s="5">
        <f>VLOOKUP($E1406, [1]Requirements!$A:$K,4, FALSE)</f>
        <v>41855</v>
      </c>
      <c r="O1406" s="5" t="str">
        <f>VLOOKUP($E1406, [1]Requirements!$A:$K, 5, FALSE)</f>
        <v>2017-06-19 16:31:47</v>
      </c>
      <c r="P1406" s="5" t="str">
        <f>VLOOKUP($E1406, [1]Requirements!$A:$K, 3, FALSE)</f>
        <v>mkgaurav</v>
      </c>
    </row>
    <row r="1407" spans="1:16" x14ac:dyDescent="0.3">
      <c r="A1407" t="s">
        <v>916</v>
      </c>
      <c r="B1407" t="s">
        <v>947</v>
      </c>
      <c r="C1407" t="s">
        <v>23</v>
      </c>
      <c r="D1407" t="s">
        <v>950</v>
      </c>
      <c r="E1407">
        <v>13171</v>
      </c>
      <c r="F1407" s="4">
        <v>41848</v>
      </c>
      <c r="G1407" s="4" t="str">
        <f>VLOOKUP(E1407, [1]Requirements!$A:$K, 11, FALSE)</f>
        <v>anshuyadav</v>
      </c>
      <c r="H1407" s="4">
        <v>42446</v>
      </c>
      <c r="I1407">
        <v>188732</v>
      </c>
      <c r="J1407" t="s">
        <v>20</v>
      </c>
      <c r="K1407" s="5">
        <v>42446.283506944441</v>
      </c>
      <c r="L1407" s="6">
        <f>VLOOKUP($E1407, [1]Requirements!$A:$K, 6, FALSE)</f>
        <v>6944</v>
      </c>
      <c r="M1407" s="5" t="str">
        <f>VLOOKUP($E1407, [1]Requirements!$A:$K, 2, FALSE)</f>
        <v>Regression New</v>
      </c>
      <c r="N1407" s="5">
        <f>VLOOKUP($E1407, [1]Requirements!$A:$K,4, FALSE)</f>
        <v>41855</v>
      </c>
      <c r="O1407" s="5" t="str">
        <f>VLOOKUP($E1407, [1]Requirements!$A:$K, 5, FALSE)</f>
        <v>2017-06-19 16:31:47</v>
      </c>
      <c r="P1407" s="5" t="str">
        <f>VLOOKUP($E1407, [1]Requirements!$A:$K, 3, FALSE)</f>
        <v>mkgaurav</v>
      </c>
    </row>
    <row r="1408" spans="1:16" x14ac:dyDescent="0.3">
      <c r="A1408" t="s">
        <v>916</v>
      </c>
      <c r="B1408" t="s">
        <v>947</v>
      </c>
      <c r="C1408" t="s">
        <v>23</v>
      </c>
      <c r="D1408" t="s">
        <v>942</v>
      </c>
      <c r="E1408">
        <v>13182</v>
      </c>
      <c r="F1408" s="4">
        <v>41848</v>
      </c>
      <c r="G1408" s="4" t="str">
        <f>VLOOKUP(E1408, [1]Requirements!$A:$K, 11, FALSE)</f>
        <v>anshuyadav</v>
      </c>
      <c r="H1408" s="4">
        <v>42446</v>
      </c>
      <c r="I1408">
        <v>188734</v>
      </c>
      <c r="J1408" t="s">
        <v>20</v>
      </c>
      <c r="K1408" s="5">
        <v>42446.285694444443</v>
      </c>
      <c r="L1408" s="6">
        <f>VLOOKUP($E1408, [1]Requirements!$A:$K, 6, FALSE)</f>
        <v>6944</v>
      </c>
      <c r="M1408" s="5" t="str">
        <f>VLOOKUP($E1408, [1]Requirements!$A:$K, 2, FALSE)</f>
        <v>Regression New</v>
      </c>
      <c r="N1408" s="5">
        <f>VLOOKUP($E1408, [1]Requirements!$A:$K,4, FALSE)</f>
        <v>41855</v>
      </c>
      <c r="O1408" s="5" t="str">
        <f>VLOOKUP($E1408, [1]Requirements!$A:$K, 5, FALSE)</f>
        <v>2017-06-19 16:31:47</v>
      </c>
      <c r="P1408" s="5" t="str">
        <f>VLOOKUP($E1408, [1]Requirements!$A:$K, 3, FALSE)</f>
        <v>mkgaurav</v>
      </c>
    </row>
    <row r="1409" spans="1:16" x14ac:dyDescent="0.3">
      <c r="A1409" t="s">
        <v>916</v>
      </c>
      <c r="B1409" t="s">
        <v>947</v>
      </c>
      <c r="C1409" t="s">
        <v>23</v>
      </c>
      <c r="D1409" t="s">
        <v>951</v>
      </c>
      <c r="E1409">
        <v>13183</v>
      </c>
      <c r="F1409" s="4">
        <v>41848</v>
      </c>
      <c r="G1409" s="4" t="str">
        <f>VLOOKUP(E1409, [1]Requirements!$A:$K, 11, FALSE)</f>
        <v>anshuyadav</v>
      </c>
      <c r="H1409" s="4">
        <v>42446</v>
      </c>
      <c r="I1409">
        <v>188737</v>
      </c>
      <c r="J1409" t="s">
        <v>20</v>
      </c>
      <c r="K1409" s="5">
        <v>42446.286631944444</v>
      </c>
      <c r="L1409" s="6">
        <f>VLOOKUP($E1409, [1]Requirements!$A:$K, 6, FALSE)</f>
        <v>6944</v>
      </c>
      <c r="M1409" s="5" t="str">
        <f>VLOOKUP($E1409, [1]Requirements!$A:$K, 2, FALSE)</f>
        <v>Regression New</v>
      </c>
      <c r="N1409" s="5">
        <f>VLOOKUP($E1409, [1]Requirements!$A:$K,4, FALSE)</f>
        <v>41855</v>
      </c>
      <c r="O1409" s="5" t="str">
        <f>VLOOKUP($E1409, [1]Requirements!$A:$K, 5, FALSE)</f>
        <v>2017-06-19 16:31:47</v>
      </c>
      <c r="P1409" s="5" t="str">
        <f>VLOOKUP($E1409, [1]Requirements!$A:$K, 3, FALSE)</f>
        <v>mkgaurav</v>
      </c>
    </row>
    <row r="1410" spans="1:16" x14ac:dyDescent="0.3">
      <c r="A1410" t="s">
        <v>916</v>
      </c>
      <c r="B1410" t="s">
        <v>947</v>
      </c>
      <c r="C1410" t="s">
        <v>23</v>
      </c>
      <c r="D1410" t="s">
        <v>941</v>
      </c>
      <c r="E1410">
        <v>13181</v>
      </c>
      <c r="F1410" s="4">
        <v>41848</v>
      </c>
      <c r="G1410" s="4" t="str">
        <f>VLOOKUP(E1410, [1]Requirements!$A:$K, 11, FALSE)</f>
        <v>anshuyadav</v>
      </c>
      <c r="H1410" s="4">
        <v>42446</v>
      </c>
      <c r="I1410">
        <v>188740</v>
      </c>
      <c r="J1410" t="s">
        <v>20</v>
      </c>
      <c r="K1410" s="5">
        <v>42446.287916666668</v>
      </c>
      <c r="L1410" s="6">
        <f>VLOOKUP($E1410, [1]Requirements!$A:$K, 6, FALSE)</f>
        <v>6944</v>
      </c>
      <c r="M1410" s="5" t="str">
        <f>VLOOKUP($E1410, [1]Requirements!$A:$K, 2, FALSE)</f>
        <v>Regression New</v>
      </c>
      <c r="N1410" s="5">
        <f>VLOOKUP($E1410, [1]Requirements!$A:$K,4, FALSE)</f>
        <v>41855</v>
      </c>
      <c r="O1410" s="5" t="str">
        <f>VLOOKUP($E1410, [1]Requirements!$A:$K, 5, FALSE)</f>
        <v>2017-06-19 16:31:47</v>
      </c>
      <c r="P1410" s="5" t="str">
        <f>VLOOKUP($E1410, [1]Requirements!$A:$K, 3, FALSE)</f>
        <v>mkgaurav</v>
      </c>
    </row>
    <row r="1411" spans="1:16" x14ac:dyDescent="0.3">
      <c r="A1411" t="s">
        <v>916</v>
      </c>
      <c r="B1411" t="s">
        <v>935</v>
      </c>
      <c r="C1411" t="s">
        <v>23</v>
      </c>
      <c r="D1411" t="s">
        <v>941</v>
      </c>
      <c r="E1411">
        <v>13181</v>
      </c>
      <c r="F1411" s="4">
        <v>41848</v>
      </c>
      <c r="G1411" s="4" t="str">
        <f>VLOOKUP(E1411, [1]Requirements!$A:$K, 11, FALSE)</f>
        <v>anshuyadav</v>
      </c>
      <c r="H1411" s="4">
        <v>42440</v>
      </c>
      <c r="I1411">
        <v>187813</v>
      </c>
      <c r="J1411" t="s">
        <v>20</v>
      </c>
      <c r="K1411" s="5">
        <v>42440.440092592595</v>
      </c>
      <c r="L1411" s="6">
        <f>VLOOKUP($E1411, [1]Requirements!$A:$K, 6, FALSE)</f>
        <v>6944</v>
      </c>
      <c r="M1411" s="5" t="str">
        <f>VLOOKUP($E1411, [1]Requirements!$A:$K, 2, FALSE)</f>
        <v>Regression New</v>
      </c>
      <c r="N1411" s="5">
        <f>VLOOKUP($E1411, [1]Requirements!$A:$K,4, FALSE)</f>
        <v>41855</v>
      </c>
      <c r="O1411" s="5" t="str">
        <f>VLOOKUP($E1411, [1]Requirements!$A:$K, 5, FALSE)</f>
        <v>2017-06-19 16:31:47</v>
      </c>
      <c r="P1411" s="5" t="str">
        <f>VLOOKUP($E1411, [1]Requirements!$A:$K, 3, FALSE)</f>
        <v>mkgaurav</v>
      </c>
    </row>
    <row r="1412" spans="1:16" x14ac:dyDescent="0.3">
      <c r="A1412" t="s">
        <v>916</v>
      </c>
      <c r="B1412" t="s">
        <v>935</v>
      </c>
      <c r="C1412" t="s">
        <v>23</v>
      </c>
      <c r="D1412" t="s">
        <v>942</v>
      </c>
      <c r="E1412">
        <v>13182</v>
      </c>
      <c r="F1412" s="4">
        <v>41848</v>
      </c>
      <c r="G1412" s="4" t="str">
        <f>VLOOKUP(E1412, [1]Requirements!$A:$K, 11, FALSE)</f>
        <v>anshuyadav</v>
      </c>
      <c r="H1412" s="4">
        <v>42440</v>
      </c>
      <c r="I1412">
        <v>187814</v>
      </c>
      <c r="J1412" t="s">
        <v>20</v>
      </c>
      <c r="K1412" s="5">
        <v>42440.44085648148</v>
      </c>
      <c r="L1412" s="6">
        <f>VLOOKUP($E1412, [1]Requirements!$A:$K, 6, FALSE)</f>
        <v>6944</v>
      </c>
      <c r="M1412" s="5" t="str">
        <f>VLOOKUP($E1412, [1]Requirements!$A:$K, 2, FALSE)</f>
        <v>Regression New</v>
      </c>
      <c r="N1412" s="5">
        <f>VLOOKUP($E1412, [1]Requirements!$A:$K,4, FALSE)</f>
        <v>41855</v>
      </c>
      <c r="O1412" s="5" t="str">
        <f>VLOOKUP($E1412, [1]Requirements!$A:$K, 5, FALSE)</f>
        <v>2017-06-19 16:31:47</v>
      </c>
      <c r="P1412" s="5" t="str">
        <f>VLOOKUP($E1412, [1]Requirements!$A:$K, 3, FALSE)</f>
        <v>mkgaurav</v>
      </c>
    </row>
    <row r="1413" spans="1:16" x14ac:dyDescent="0.3">
      <c r="A1413" t="s">
        <v>916</v>
      </c>
      <c r="B1413" t="s">
        <v>935</v>
      </c>
      <c r="C1413" t="s">
        <v>23</v>
      </c>
      <c r="D1413" t="s">
        <v>943</v>
      </c>
      <c r="E1413">
        <v>13153</v>
      </c>
      <c r="F1413" s="4">
        <v>41848</v>
      </c>
      <c r="G1413" s="4" t="str">
        <f>VLOOKUP(E1413, [1]Requirements!$A:$K, 11, FALSE)</f>
        <v>anshuyadav</v>
      </c>
      <c r="H1413" s="4">
        <v>42440</v>
      </c>
      <c r="I1413">
        <v>187818</v>
      </c>
      <c r="J1413" t="s">
        <v>20</v>
      </c>
      <c r="K1413" s="5">
        <v>42440.444849537038</v>
      </c>
      <c r="L1413" s="6">
        <f>VLOOKUP($E1413, [1]Requirements!$A:$K, 6, FALSE)</f>
        <v>6944</v>
      </c>
      <c r="M1413" s="5" t="str">
        <f>VLOOKUP($E1413, [1]Requirements!$A:$K, 2, FALSE)</f>
        <v>Regression New</v>
      </c>
      <c r="N1413" s="5">
        <f>VLOOKUP($E1413, [1]Requirements!$A:$K,4, FALSE)</f>
        <v>41855</v>
      </c>
      <c r="O1413" s="5" t="str">
        <f>VLOOKUP($E1413, [1]Requirements!$A:$K, 5, FALSE)</f>
        <v>2017-06-19 16:31:47</v>
      </c>
      <c r="P1413" s="5" t="str">
        <f>VLOOKUP($E1413, [1]Requirements!$A:$K, 3, FALSE)</f>
        <v>mkgaurav</v>
      </c>
    </row>
    <row r="1414" spans="1:16" x14ac:dyDescent="0.3">
      <c r="A1414" t="s">
        <v>916</v>
      </c>
      <c r="B1414" t="s">
        <v>935</v>
      </c>
      <c r="C1414" t="s">
        <v>23</v>
      </c>
      <c r="D1414" t="s">
        <v>944</v>
      </c>
      <c r="E1414">
        <v>13164</v>
      </c>
      <c r="F1414" s="4">
        <v>41848</v>
      </c>
      <c r="G1414" s="4" t="str">
        <f>VLOOKUP(E1414, [1]Requirements!$A:$K, 11, FALSE)</f>
        <v>anshuyadav</v>
      </c>
      <c r="H1414" s="4">
        <v>42440</v>
      </c>
      <c r="I1414">
        <v>187819</v>
      </c>
      <c r="J1414" t="s">
        <v>20</v>
      </c>
      <c r="K1414" s="5">
        <v>42440.445833333331</v>
      </c>
      <c r="L1414" s="6">
        <f>VLOOKUP($E1414, [1]Requirements!$A:$K, 6, FALSE)</f>
        <v>6944</v>
      </c>
      <c r="M1414" s="5" t="str">
        <f>VLOOKUP($E1414, [1]Requirements!$A:$K, 2, FALSE)</f>
        <v>Regression New</v>
      </c>
      <c r="N1414" s="5">
        <f>VLOOKUP($E1414, [1]Requirements!$A:$K,4, FALSE)</f>
        <v>41855</v>
      </c>
      <c r="O1414" s="5" t="str">
        <f>VLOOKUP($E1414, [1]Requirements!$A:$K, 5, FALSE)</f>
        <v>2017-06-19 16:31:47</v>
      </c>
      <c r="P1414" s="5" t="str">
        <f>VLOOKUP($E1414, [1]Requirements!$A:$K, 3, FALSE)</f>
        <v>mkgaurav</v>
      </c>
    </row>
    <row r="1415" spans="1:16" x14ac:dyDescent="0.3">
      <c r="A1415" t="s">
        <v>916</v>
      </c>
      <c r="B1415" t="s">
        <v>935</v>
      </c>
      <c r="C1415" t="s">
        <v>23</v>
      </c>
      <c r="D1415" t="s">
        <v>945</v>
      </c>
      <c r="E1415">
        <v>13175</v>
      </c>
      <c r="F1415" s="4">
        <v>41848</v>
      </c>
      <c r="G1415" s="4" t="str">
        <f>VLOOKUP(E1415, [1]Requirements!$A:$K, 11, FALSE)</f>
        <v>anshuyadav</v>
      </c>
      <c r="H1415" s="4">
        <v>42440</v>
      </c>
      <c r="I1415">
        <v>187820</v>
      </c>
      <c r="J1415" t="s">
        <v>20</v>
      </c>
      <c r="K1415" s="5">
        <v>42440.447581018518</v>
      </c>
      <c r="L1415" s="6">
        <f>VLOOKUP($E1415, [1]Requirements!$A:$K, 6, FALSE)</f>
        <v>6944</v>
      </c>
      <c r="M1415" s="5" t="str">
        <f>VLOOKUP($E1415, [1]Requirements!$A:$K, 2, FALSE)</f>
        <v>Regression New</v>
      </c>
      <c r="N1415" s="5">
        <f>VLOOKUP($E1415, [1]Requirements!$A:$K,4, FALSE)</f>
        <v>41855</v>
      </c>
      <c r="O1415" s="5" t="str">
        <f>VLOOKUP($E1415, [1]Requirements!$A:$K, 5, FALSE)</f>
        <v>2017-06-19 16:31:47</v>
      </c>
      <c r="P1415" s="5" t="str">
        <f>VLOOKUP($E1415, [1]Requirements!$A:$K, 3, FALSE)</f>
        <v>mkgaurav</v>
      </c>
    </row>
    <row r="1416" spans="1:16" x14ac:dyDescent="0.3">
      <c r="A1416" t="s">
        <v>916</v>
      </c>
      <c r="B1416" t="s">
        <v>935</v>
      </c>
      <c r="C1416" t="s">
        <v>23</v>
      </c>
      <c r="D1416" t="s">
        <v>946</v>
      </c>
      <c r="E1416">
        <v>12237</v>
      </c>
      <c r="F1416" s="4">
        <v>41736</v>
      </c>
      <c r="G1416" s="4" t="str">
        <f>VLOOKUP(E1416, [1]Requirements!$A:$K, 11, FALSE)</f>
        <v>mkgaurav</v>
      </c>
      <c r="H1416" s="4">
        <v>42440</v>
      </c>
      <c r="I1416">
        <v>187824</v>
      </c>
      <c r="J1416" t="s">
        <v>20</v>
      </c>
      <c r="K1416" s="5">
        <v>42440.451238425929</v>
      </c>
      <c r="L1416" s="6">
        <f>VLOOKUP($E1416, [1]Requirements!$A:$K, 6, FALSE)</f>
        <v>6864</v>
      </c>
      <c r="M1416" s="5" t="str">
        <f>VLOOKUP($E1416,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1416" s="5">
        <f>VLOOKUP($E1416, [1]Requirements!$A:$K,4, FALSE)</f>
        <v>41745</v>
      </c>
      <c r="O1416" s="5" t="str">
        <f>VLOOKUP($E1416, [1]Requirements!$A:$K, 5, FALSE)</f>
        <v>2017-08-01 07:36:51</v>
      </c>
      <c r="P1416" s="5" t="str">
        <f>VLOOKUP($E1416, [1]Requirements!$A:$K, 3, FALSE)</f>
        <v>anshuyadav</v>
      </c>
    </row>
    <row r="1417" spans="1:16" x14ac:dyDescent="0.3">
      <c r="A1417" t="s">
        <v>916</v>
      </c>
      <c r="B1417" t="s">
        <v>952</v>
      </c>
      <c r="C1417" t="s">
        <v>23</v>
      </c>
      <c r="D1417" t="s">
        <v>953</v>
      </c>
      <c r="E1417">
        <v>45924</v>
      </c>
      <c r="F1417" s="4">
        <v>42271</v>
      </c>
      <c r="G1417" s="4" t="str">
        <f>VLOOKUP(E1417, [1]Requirements!$A:$K, 11, FALSE)</f>
        <v>dkarki</v>
      </c>
      <c r="H1417" s="4">
        <v>42412</v>
      </c>
      <c r="I1417">
        <v>183420</v>
      </c>
      <c r="J1417" t="s">
        <v>20</v>
      </c>
      <c r="K1417" s="5">
        <v>42412.406793981485</v>
      </c>
      <c r="L1417" s="6">
        <f>VLOOKUP($E1417, [1]Requirements!$A:$K, 6, FALSE)</f>
        <v>6756</v>
      </c>
      <c r="M1417" s="5" t="str">
        <f>VLOOKUP($E1417, [1]Requirements!$A:$K, 2, FALSE)</f>
        <v>QC 5078 - Merge "6.1.16a" and "6.1.16b" print QCs to 6.1.17_1</v>
      </c>
      <c r="N1417" s="5">
        <f>VLOOKUP($E1417, [1]Requirements!$A:$K,4, FALSE)</f>
        <v>41652</v>
      </c>
      <c r="O1417" s="5" t="str">
        <f>VLOOKUP($E1417, [1]Requirements!$A:$K, 5, FALSE)</f>
        <v>2017-06-21 11:56:01</v>
      </c>
      <c r="P1417" s="5" t="str">
        <f>VLOOKUP($E1417, [1]Requirements!$A:$K, 3, FALSE)</f>
        <v>rgera</v>
      </c>
    </row>
    <row r="1418" spans="1:16" x14ac:dyDescent="0.3">
      <c r="A1418" t="s">
        <v>916</v>
      </c>
      <c r="B1418" t="s">
        <v>952</v>
      </c>
      <c r="C1418" t="s">
        <v>23</v>
      </c>
      <c r="D1418" t="s">
        <v>954</v>
      </c>
      <c r="E1418">
        <v>45925</v>
      </c>
      <c r="F1418" s="4">
        <v>42271</v>
      </c>
      <c r="G1418" s="4" t="str">
        <f>VLOOKUP(E1418, [1]Requirements!$A:$K, 11, FALSE)</f>
        <v>dkarki</v>
      </c>
      <c r="H1418" s="4">
        <v>42412</v>
      </c>
      <c r="I1418">
        <v>183423</v>
      </c>
      <c r="J1418" t="s">
        <v>20</v>
      </c>
      <c r="K1418" s="5">
        <v>42412.415208333332</v>
      </c>
      <c r="L1418" s="6">
        <f>VLOOKUP($E1418, [1]Requirements!$A:$K, 6, FALSE)</f>
        <v>6872</v>
      </c>
      <c r="M1418" s="5" t="str">
        <f>VLOOKUP($E1418, [1]Requirements!$A:$K, 2, FALSE)</f>
        <v>QC 5305 TXL FIDS : TXL Intermediate inventory outgoing request the time format it in 12Hrs this needs to be in 24hrs format</v>
      </c>
      <c r="N1418" s="5">
        <f>VLOOKUP($E1418, [1]Requirements!$A:$K,4, FALSE)</f>
        <v>41771</v>
      </c>
      <c r="O1418" s="5" t="str">
        <f>VLOOKUP($E1418, [1]Requirements!$A:$K, 5, FALSE)</f>
        <v>2017-06-21 11:56:47</v>
      </c>
      <c r="P1418" s="5" t="str">
        <f>VLOOKUP($E1418, [1]Requirements!$A:$K, 3, FALSE)</f>
        <v>anshuyadav</v>
      </c>
    </row>
    <row r="1419" spans="1:16" x14ac:dyDescent="0.3">
      <c r="A1419" t="s">
        <v>916</v>
      </c>
      <c r="B1419" t="s">
        <v>952</v>
      </c>
      <c r="C1419" t="s">
        <v>23</v>
      </c>
      <c r="D1419" t="s">
        <v>955</v>
      </c>
      <c r="E1419">
        <v>45969</v>
      </c>
      <c r="F1419" s="4">
        <v>42271</v>
      </c>
      <c r="G1419" s="4" t="str">
        <f>VLOOKUP(E1419, [1]Requirements!$A:$K, 11, FALSE)</f>
        <v>dkarki</v>
      </c>
      <c r="H1419" s="4">
        <v>42410</v>
      </c>
      <c r="I1419">
        <v>183039</v>
      </c>
      <c r="J1419" t="s">
        <v>20</v>
      </c>
      <c r="K1419" s="5">
        <v>42410.461134259262</v>
      </c>
      <c r="L1419" s="6">
        <f>VLOOKUP($E1419, [1]Requirements!$A:$K, 6, FALSE)</f>
        <v>6877</v>
      </c>
      <c r="M1419" s="5" t="str">
        <f>VLOOKUP($E1419, [1]Requirements!$A:$K, 2, FALSE)</f>
        <v>QC 5291 FCO AdR Bagmanager : Slow response for tracking inventory queries</v>
      </c>
      <c r="N1419" s="5">
        <f>VLOOKUP($E1419, [1]Requirements!$A:$K,4, FALSE)</f>
        <v>41771</v>
      </c>
      <c r="O1419" s="5" t="str">
        <f>VLOOKUP($E1419, [1]Requirements!$A:$K, 5, FALSE)</f>
        <v>2017-04-21 05:16:53</v>
      </c>
      <c r="P1419" s="5" t="str">
        <f>VLOOKUP($E1419, [1]Requirements!$A:$K, 3, FALSE)</f>
        <v>anshuyadav</v>
      </c>
    </row>
    <row r="1420" spans="1:16" x14ac:dyDescent="0.3">
      <c r="A1420" t="s">
        <v>916</v>
      </c>
      <c r="B1420" t="s">
        <v>952</v>
      </c>
      <c r="C1420" t="s">
        <v>23</v>
      </c>
      <c r="D1420" t="s">
        <v>956</v>
      </c>
      <c r="E1420">
        <v>45984</v>
      </c>
      <c r="F1420" s="4">
        <v>42271</v>
      </c>
      <c r="G1420" s="4" t="str">
        <f>VLOOKUP(E1420, [1]Requirements!$A:$K, 11, FALSE)</f>
        <v>sgopinath</v>
      </c>
      <c r="H1420" s="4">
        <v>42418</v>
      </c>
      <c r="I1420">
        <v>184557</v>
      </c>
      <c r="J1420" t="s">
        <v>20</v>
      </c>
      <c r="K1420" s="5">
        <v>42418.419189814813</v>
      </c>
      <c r="L1420" s="6">
        <f>VLOOKUP($E1420, [1]Requirements!$A:$K, 6, FALSE)</f>
        <v>7068</v>
      </c>
      <c r="M1420" s="5" t="str">
        <f>VLOOKUP($E1420, [1]Requirements!$A:$K, 2, FALSE)</f>
        <v>QC 5502 -&gt;SOTI needs to be upgraded to the latest version.</v>
      </c>
      <c r="N1420" s="5">
        <f>VLOOKUP($E1420, [1]Requirements!$A:$K,4, FALSE)</f>
        <v>42010</v>
      </c>
      <c r="O1420" s="5" t="str">
        <f>VLOOKUP($E1420, [1]Requirements!$A:$K, 5, FALSE)</f>
        <v>2017-03-07 08:28:47</v>
      </c>
      <c r="P1420" s="5" t="str">
        <f>VLOOKUP($E1420, [1]Requirements!$A:$K, 3, FALSE)</f>
        <v>mkgaurav</v>
      </c>
    </row>
    <row r="1421" spans="1:16" x14ac:dyDescent="0.3">
      <c r="A1421" t="s">
        <v>916</v>
      </c>
      <c r="B1421" t="s">
        <v>952</v>
      </c>
      <c r="C1421" t="s">
        <v>23</v>
      </c>
      <c r="D1421" t="s">
        <v>957</v>
      </c>
      <c r="E1421">
        <v>46618</v>
      </c>
      <c r="F1421" s="4">
        <v>42278</v>
      </c>
      <c r="G1421" s="4" t="str">
        <f>VLOOKUP(E1421, [1]Requirements!$A:$K, 11, FALSE)</f>
        <v>atripathi1</v>
      </c>
      <c r="H1421" s="4">
        <v>42416</v>
      </c>
      <c r="I1421">
        <v>184036</v>
      </c>
      <c r="J1421" t="s">
        <v>20</v>
      </c>
      <c r="K1421" s="5">
        <v>42416.388784722221</v>
      </c>
      <c r="L1421" s="6">
        <f>VLOOKUP($E1421, [1]Requirements!$A:$K, 6, FALSE)</f>
        <v>7425</v>
      </c>
      <c r="M1421" s="5" t="str">
        <f>VLOOKUP($E1421, [1]Requirements!$A:$K, 2, FALSE)</f>
        <v>QC 6176 -&gt;Introduce pagination in Bag enquiry screen</v>
      </c>
      <c r="N1421" s="5">
        <f>VLOOKUP($E1421, [1]Requirements!$A:$K,4, FALSE)</f>
        <v>42304</v>
      </c>
      <c r="O1421" s="5" t="str">
        <f>VLOOKUP($E1421, [1]Requirements!$A:$K, 5, FALSE)</f>
        <v>2016-07-19 05:21:56</v>
      </c>
      <c r="P1421" s="5" t="str">
        <f>VLOOKUP($E1421, [1]Requirements!$A:$K, 3, FALSE)</f>
        <v>mkgaurav</v>
      </c>
    </row>
    <row r="1422" spans="1:16" x14ac:dyDescent="0.3">
      <c r="A1422" t="s">
        <v>916</v>
      </c>
      <c r="B1422" t="s">
        <v>952</v>
      </c>
      <c r="C1422" t="s">
        <v>23</v>
      </c>
      <c r="D1422" t="s">
        <v>958</v>
      </c>
      <c r="E1422">
        <v>46619</v>
      </c>
      <c r="F1422" s="4">
        <v>42278</v>
      </c>
      <c r="G1422" s="4" t="str">
        <f>VLOOKUP(E1422, [1]Requirements!$A:$K, 11, FALSE)</f>
        <v>atripathi1</v>
      </c>
      <c r="H1422" s="4">
        <v>42417</v>
      </c>
      <c r="I1422">
        <v>184221</v>
      </c>
      <c r="J1422" t="s">
        <v>20</v>
      </c>
      <c r="K1422" s="5">
        <v>42417.210787037038</v>
      </c>
      <c r="L1422" s="6">
        <f>VLOOKUP($E1422, [1]Requirements!$A:$K, 6, FALSE)</f>
        <v>7425</v>
      </c>
      <c r="M1422" s="5" t="str">
        <f>VLOOKUP($E1422, [1]Requirements!$A:$K, 2, FALSE)</f>
        <v>QC 6176 -&gt;Introduce pagination in Bag enquiry screen</v>
      </c>
      <c r="N1422" s="5">
        <f>VLOOKUP($E1422, [1]Requirements!$A:$K,4, FALSE)</f>
        <v>42304</v>
      </c>
      <c r="O1422" s="5" t="str">
        <f>VLOOKUP($E1422, [1]Requirements!$A:$K, 5, FALSE)</f>
        <v>2016-07-19 05:21:56</v>
      </c>
      <c r="P1422" s="5" t="str">
        <f>VLOOKUP($E1422, [1]Requirements!$A:$K, 3, FALSE)</f>
        <v>mkgaurav</v>
      </c>
    </row>
    <row r="1423" spans="1:16" x14ac:dyDescent="0.3">
      <c r="A1423" t="s">
        <v>916</v>
      </c>
      <c r="B1423" t="s">
        <v>952</v>
      </c>
      <c r="C1423" t="s">
        <v>23</v>
      </c>
      <c r="D1423" t="s">
        <v>959</v>
      </c>
      <c r="E1423">
        <v>46620</v>
      </c>
      <c r="F1423" s="4">
        <v>42278</v>
      </c>
      <c r="G1423" s="4" t="str">
        <f>VLOOKUP(E1423, [1]Requirements!$A:$K, 11, FALSE)</f>
        <v>atripathi1</v>
      </c>
      <c r="H1423" s="4">
        <v>42417</v>
      </c>
      <c r="I1423">
        <v>184222</v>
      </c>
      <c r="J1423" t="s">
        <v>20</v>
      </c>
      <c r="K1423" s="5">
        <v>42417.214502314811</v>
      </c>
      <c r="L1423" s="6">
        <f>VLOOKUP($E1423, [1]Requirements!$A:$K, 6, FALSE)</f>
        <v>7425</v>
      </c>
      <c r="M1423" s="5" t="str">
        <f>VLOOKUP($E1423, [1]Requirements!$A:$K, 2, FALSE)</f>
        <v>QC 6176 -&gt;Introduce pagination in Bag enquiry screen</v>
      </c>
      <c r="N1423" s="5">
        <f>VLOOKUP($E1423, [1]Requirements!$A:$K,4, FALSE)</f>
        <v>42304</v>
      </c>
      <c r="O1423" s="5" t="str">
        <f>VLOOKUP($E1423, [1]Requirements!$A:$K, 5, FALSE)</f>
        <v>2016-07-19 05:21:56</v>
      </c>
      <c r="P1423" s="5" t="str">
        <f>VLOOKUP($E1423, [1]Requirements!$A:$K, 3, FALSE)</f>
        <v>mkgaurav</v>
      </c>
    </row>
    <row r="1424" spans="1:16" x14ac:dyDescent="0.3">
      <c r="A1424" t="s">
        <v>916</v>
      </c>
      <c r="B1424" t="s">
        <v>952</v>
      </c>
      <c r="C1424" t="s">
        <v>23</v>
      </c>
      <c r="D1424" t="s">
        <v>960</v>
      </c>
      <c r="E1424">
        <v>46621</v>
      </c>
      <c r="F1424" s="4">
        <v>42278</v>
      </c>
      <c r="G1424" s="4" t="str">
        <f>VLOOKUP(E1424, [1]Requirements!$A:$K, 11, FALSE)</f>
        <v>atripathi1</v>
      </c>
      <c r="H1424" s="4">
        <v>42417</v>
      </c>
      <c r="I1424">
        <v>184234</v>
      </c>
      <c r="J1424" t="s">
        <v>20</v>
      </c>
      <c r="K1424" s="5">
        <v>42417.232812499999</v>
      </c>
      <c r="L1424" s="6">
        <f>VLOOKUP($E1424, [1]Requirements!$A:$K, 6, FALSE)</f>
        <v>7425</v>
      </c>
      <c r="M1424" s="5" t="str">
        <f>VLOOKUP($E1424, [1]Requirements!$A:$K, 2, FALSE)</f>
        <v>QC 6176 -&gt;Introduce pagination in Bag enquiry screen</v>
      </c>
      <c r="N1424" s="5">
        <f>VLOOKUP($E1424, [1]Requirements!$A:$K,4, FALSE)</f>
        <v>42304</v>
      </c>
      <c r="O1424" s="5" t="str">
        <f>VLOOKUP($E1424, [1]Requirements!$A:$K, 5, FALSE)</f>
        <v>2016-07-19 05:21:56</v>
      </c>
      <c r="P1424" s="5" t="str">
        <f>VLOOKUP($E1424, [1]Requirements!$A:$K, 3, FALSE)</f>
        <v>mkgaurav</v>
      </c>
    </row>
    <row r="1425" spans="1:16" x14ac:dyDescent="0.3">
      <c r="A1425" t="s">
        <v>916</v>
      </c>
      <c r="B1425" t="s">
        <v>952</v>
      </c>
      <c r="C1425" t="s">
        <v>23</v>
      </c>
      <c r="D1425" t="s">
        <v>961</v>
      </c>
      <c r="E1425">
        <v>46622</v>
      </c>
      <c r="F1425" s="4">
        <v>42278</v>
      </c>
      <c r="G1425" s="4" t="str">
        <f>VLOOKUP(E1425, [1]Requirements!$A:$K, 11, FALSE)</f>
        <v>atripathi1</v>
      </c>
      <c r="H1425" s="4">
        <v>42417</v>
      </c>
      <c r="I1425">
        <v>184240</v>
      </c>
      <c r="J1425" t="s">
        <v>20</v>
      </c>
      <c r="K1425" s="5">
        <v>42417.249618055554</v>
      </c>
      <c r="L1425" s="6">
        <f>VLOOKUP($E1425, [1]Requirements!$A:$K, 6, FALSE)</f>
        <v>7425</v>
      </c>
      <c r="M1425" s="5" t="str">
        <f>VLOOKUP($E1425, [1]Requirements!$A:$K, 2, FALSE)</f>
        <v>QC 6176 -&gt;Introduce pagination in Bag enquiry screen</v>
      </c>
      <c r="N1425" s="5">
        <f>VLOOKUP($E1425, [1]Requirements!$A:$K,4, FALSE)</f>
        <v>42304</v>
      </c>
      <c r="O1425" s="5" t="str">
        <f>VLOOKUP($E1425, [1]Requirements!$A:$K, 5, FALSE)</f>
        <v>2016-07-19 05:21:56</v>
      </c>
      <c r="P1425" s="5" t="str">
        <f>VLOOKUP($E1425, [1]Requirements!$A:$K, 3, FALSE)</f>
        <v>mkgaurav</v>
      </c>
    </row>
    <row r="1426" spans="1:16" x14ac:dyDescent="0.3">
      <c r="A1426" t="s">
        <v>916</v>
      </c>
      <c r="B1426" t="s">
        <v>952</v>
      </c>
      <c r="C1426" t="s">
        <v>23</v>
      </c>
      <c r="D1426" t="s">
        <v>962</v>
      </c>
      <c r="E1426">
        <v>46623</v>
      </c>
      <c r="F1426" s="4">
        <v>42278</v>
      </c>
      <c r="G1426" s="4" t="str">
        <f>VLOOKUP(E1426, [1]Requirements!$A:$K, 11, FALSE)</f>
        <v>atripathi1</v>
      </c>
      <c r="H1426" s="4">
        <v>42412</v>
      </c>
      <c r="I1426">
        <v>183458</v>
      </c>
      <c r="J1426" t="s">
        <v>20</v>
      </c>
      <c r="K1426" s="5">
        <v>42412.475138888891</v>
      </c>
      <c r="L1426" s="6">
        <f>VLOOKUP($E1426, [1]Requirements!$A:$K, 6, FALSE)</f>
        <v>7425</v>
      </c>
      <c r="M1426" s="5" t="str">
        <f>VLOOKUP($E1426, [1]Requirements!$A:$K, 2, FALSE)</f>
        <v>QC 6176 -&gt;Introduce pagination in Bag enquiry screen</v>
      </c>
      <c r="N1426" s="5">
        <f>VLOOKUP($E1426, [1]Requirements!$A:$K,4, FALSE)</f>
        <v>42304</v>
      </c>
      <c r="O1426" s="5" t="str">
        <f>VLOOKUP($E1426, [1]Requirements!$A:$K, 5, FALSE)</f>
        <v>2016-07-19 05:21:56</v>
      </c>
      <c r="P1426" s="5" t="str">
        <f>VLOOKUP($E1426, [1]Requirements!$A:$K, 3, FALSE)</f>
        <v>mkgaurav</v>
      </c>
    </row>
    <row r="1427" spans="1:16" x14ac:dyDescent="0.3">
      <c r="A1427" t="s">
        <v>916</v>
      </c>
      <c r="B1427" t="s">
        <v>952</v>
      </c>
      <c r="C1427" t="s">
        <v>23</v>
      </c>
      <c r="D1427" t="s">
        <v>963</v>
      </c>
      <c r="E1427">
        <v>46624</v>
      </c>
      <c r="F1427" s="4">
        <v>42278</v>
      </c>
      <c r="G1427" s="4" t="str">
        <f>VLOOKUP(E1427, [1]Requirements!$A:$K, 11, FALSE)</f>
        <v>atripathi1</v>
      </c>
      <c r="H1427" s="4">
        <v>42411</v>
      </c>
      <c r="I1427">
        <v>183141</v>
      </c>
      <c r="J1427" t="s">
        <v>20</v>
      </c>
      <c r="K1427" s="5">
        <v>42411.270462962966</v>
      </c>
      <c r="L1427" s="6">
        <f>VLOOKUP($E1427, [1]Requirements!$A:$K, 6, FALSE)</f>
        <v>7425</v>
      </c>
      <c r="M1427" s="5" t="str">
        <f>VLOOKUP($E1427, [1]Requirements!$A:$K, 2, FALSE)</f>
        <v>QC 6176 -&gt;Introduce pagination in Bag enquiry screen</v>
      </c>
      <c r="N1427" s="5">
        <f>VLOOKUP($E1427, [1]Requirements!$A:$K,4, FALSE)</f>
        <v>42304</v>
      </c>
      <c r="O1427" s="5" t="str">
        <f>VLOOKUP($E1427, [1]Requirements!$A:$K, 5, FALSE)</f>
        <v>2016-07-19 05:21:56</v>
      </c>
      <c r="P1427" s="5" t="str">
        <f>VLOOKUP($E1427, [1]Requirements!$A:$K, 3, FALSE)</f>
        <v>mkgaurav</v>
      </c>
    </row>
    <row r="1428" spans="1:16" x14ac:dyDescent="0.3">
      <c r="A1428" t="s">
        <v>916</v>
      </c>
      <c r="B1428" t="s">
        <v>952</v>
      </c>
      <c r="C1428" t="s">
        <v>23</v>
      </c>
      <c r="D1428" t="s">
        <v>964</v>
      </c>
      <c r="E1428">
        <v>46625</v>
      </c>
      <c r="F1428" s="4">
        <v>42278</v>
      </c>
      <c r="G1428" s="4" t="str">
        <f>VLOOKUP(E1428, [1]Requirements!$A:$K, 11, FALSE)</f>
        <v>atripathi1</v>
      </c>
      <c r="H1428" s="4">
        <v>42412</v>
      </c>
      <c r="I1428">
        <v>183456</v>
      </c>
      <c r="J1428" t="s">
        <v>20</v>
      </c>
      <c r="K1428" s="5">
        <v>42412.469976851855</v>
      </c>
      <c r="L1428" s="6">
        <f>VLOOKUP($E1428, [1]Requirements!$A:$K, 6, FALSE)</f>
        <v>7425</v>
      </c>
      <c r="M1428" s="5" t="str">
        <f>VLOOKUP($E1428, [1]Requirements!$A:$K, 2, FALSE)</f>
        <v>QC 6176 -&gt;Introduce pagination in Bag enquiry screen</v>
      </c>
      <c r="N1428" s="5">
        <f>VLOOKUP($E1428, [1]Requirements!$A:$K,4, FALSE)</f>
        <v>42304</v>
      </c>
      <c r="O1428" s="5" t="str">
        <f>VLOOKUP($E1428, [1]Requirements!$A:$K, 5, FALSE)</f>
        <v>2016-07-19 05:21:56</v>
      </c>
      <c r="P1428" s="5" t="str">
        <f>VLOOKUP($E1428, [1]Requirements!$A:$K, 3, FALSE)</f>
        <v>mkgaurav</v>
      </c>
    </row>
    <row r="1429" spans="1:16" x14ac:dyDescent="0.3">
      <c r="A1429" t="s">
        <v>916</v>
      </c>
      <c r="B1429" t="s">
        <v>965</v>
      </c>
      <c r="C1429" t="s">
        <v>23</v>
      </c>
      <c r="D1429" t="s">
        <v>966</v>
      </c>
      <c r="E1429">
        <v>11526</v>
      </c>
      <c r="F1429" s="4">
        <v>41655</v>
      </c>
      <c r="G1429" s="4" t="str">
        <f>VLOOKUP(E1429, [1]Requirements!$A:$K, 11, FALSE)</f>
        <v>dkarki</v>
      </c>
      <c r="H1429" s="4">
        <v>42433</v>
      </c>
      <c r="I1429">
        <v>186802</v>
      </c>
      <c r="J1429" t="s">
        <v>20</v>
      </c>
      <c r="K1429" s="5">
        <v>42433.422222222223</v>
      </c>
      <c r="L1429" s="6">
        <f>VLOOKUP($E1429, [1]Requirements!$A:$K, 6, FALSE)</f>
        <v>6755</v>
      </c>
      <c r="M1429" s="5" t="str">
        <f>VLOOKUP($E1429, [1]Requirements!$A:$K, 2, FALSE)</f>
        <v>QC 5046 - IWS&gt;Reflighting.  Unable to reflight bags with an onward connection</v>
      </c>
      <c r="N1429" s="5">
        <f>VLOOKUP($E1429, [1]Requirements!$A:$K,4, FALSE)</f>
        <v>41652</v>
      </c>
      <c r="O1429" s="5" t="str">
        <f>VLOOKUP($E1429, [1]Requirements!$A:$K, 5, FALSE)</f>
        <v>2017-03-01 10:13:23</v>
      </c>
      <c r="P1429" s="5" t="str">
        <f>VLOOKUP($E1429, [1]Requirements!$A:$K, 3, FALSE)</f>
        <v>rgera</v>
      </c>
    </row>
    <row r="1430" spans="1:16" x14ac:dyDescent="0.3">
      <c r="A1430" t="s">
        <v>916</v>
      </c>
      <c r="B1430" t="s">
        <v>965</v>
      </c>
      <c r="C1430" t="s">
        <v>23</v>
      </c>
      <c r="D1430" t="s">
        <v>967</v>
      </c>
      <c r="E1430">
        <v>12145</v>
      </c>
      <c r="F1430" s="4">
        <v>41716</v>
      </c>
      <c r="G1430" s="4" t="str">
        <f>VLOOKUP(E1430, [1]Requirements!$A:$K, 11, FALSE)</f>
        <v>rgera</v>
      </c>
      <c r="H1430" s="4">
        <v>42446</v>
      </c>
      <c r="I1430">
        <v>188745</v>
      </c>
      <c r="J1430" t="s">
        <v>20</v>
      </c>
      <c r="K1430" s="5">
        <v>42446.290162037039</v>
      </c>
      <c r="L1430" s="6">
        <f>VLOOKUP($E1430, [1]Requirements!$A:$K, 6, FALSE)</f>
        <v>6798</v>
      </c>
      <c r="M1430" s="5" t="str">
        <f>VLOOKUP($E1430, [1]Requirements!$A:$K, 2, FALSE)</f>
        <v>CR5110 -IWS &amp; HHT Reflights&gt; Introduction of specific restrictions on reflighting in this function (KL special)</v>
      </c>
      <c r="N1430" s="5">
        <f>VLOOKUP($E1430, [1]Requirements!$A:$K,4, FALSE)</f>
        <v>41729</v>
      </c>
      <c r="O1430" s="5" t="str">
        <f>VLOOKUP($E1430, [1]Requirements!$A:$K, 5, FALSE)</f>
        <v>2017-07-21 10:42:52</v>
      </c>
      <c r="P1430" s="5" t="str">
        <f>VLOOKUP($E1430, [1]Requirements!$A:$K, 3, FALSE)</f>
        <v>dkarki</v>
      </c>
    </row>
    <row r="1431" spans="1:16" x14ac:dyDescent="0.3">
      <c r="A1431" t="s">
        <v>916</v>
      </c>
      <c r="B1431" t="s">
        <v>965</v>
      </c>
      <c r="C1431" t="s">
        <v>23</v>
      </c>
      <c r="D1431" t="s">
        <v>968</v>
      </c>
      <c r="E1431">
        <v>12733</v>
      </c>
      <c r="F1431" s="4">
        <v>41788</v>
      </c>
      <c r="G1431" s="4" t="str">
        <f>VLOOKUP(E1431, [1]Requirements!$A:$K, 11, FALSE)</f>
        <v>mkgaurav</v>
      </c>
      <c r="H1431" s="4">
        <v>42438</v>
      </c>
      <c r="I1431">
        <v>187307</v>
      </c>
      <c r="J1431" t="s">
        <v>20</v>
      </c>
      <c r="K1431" s="5">
        <v>42438.225995370369</v>
      </c>
      <c r="L1431" s="6">
        <f>VLOOKUP($E1431, [1]Requirements!$A:$K, 6, FALSE)</f>
        <v>6915</v>
      </c>
      <c r="M1431" s="5" t="str">
        <f>VLOOKUP($E1431, [1]Requirements!$A:$K, 2, FALSE)</f>
        <v>QC 5256 TXL FIDS&gt; The FIDS data request pulled data for the next 24 hours. This time window needed to change to request for the next 48 hours calculated from the moment of the request.</v>
      </c>
      <c r="N1431" s="5">
        <f>VLOOKUP($E1431, [1]Requirements!$A:$K,4, FALSE)</f>
        <v>41788</v>
      </c>
      <c r="O1431" s="5" t="str">
        <f>VLOOKUP($E1431, [1]Requirements!$A:$K, 5, FALSE)</f>
        <v>2017-03-07 08:14:23</v>
      </c>
      <c r="P1431" s="5" t="str">
        <f>VLOOKUP($E1431, [1]Requirements!$A:$K, 3, FALSE)</f>
        <v>anshuyadav</v>
      </c>
    </row>
    <row r="1432" spans="1:16" x14ac:dyDescent="0.3">
      <c r="A1432" t="s">
        <v>916</v>
      </c>
      <c r="B1432" t="s">
        <v>965</v>
      </c>
      <c r="C1432" t="s">
        <v>23</v>
      </c>
      <c r="D1432" t="s">
        <v>941</v>
      </c>
      <c r="E1432">
        <v>13181</v>
      </c>
      <c r="F1432" s="4">
        <v>41848</v>
      </c>
      <c r="G1432" s="4" t="str">
        <f>VLOOKUP(E1432, [1]Requirements!$A:$K, 11, FALSE)</f>
        <v>anshuyadav</v>
      </c>
      <c r="H1432" s="4">
        <v>42433</v>
      </c>
      <c r="I1432">
        <v>186749</v>
      </c>
      <c r="J1432" t="s">
        <v>20</v>
      </c>
      <c r="K1432" s="5">
        <v>42433.300775462965</v>
      </c>
      <c r="L1432" s="6">
        <f>VLOOKUP($E1432, [1]Requirements!$A:$K, 6, FALSE)</f>
        <v>6944</v>
      </c>
      <c r="M1432" s="5" t="str">
        <f>VLOOKUP($E1432, [1]Requirements!$A:$K, 2, FALSE)</f>
        <v>Regression New</v>
      </c>
      <c r="N1432" s="5">
        <f>VLOOKUP($E1432, [1]Requirements!$A:$K,4, FALSE)</f>
        <v>41855</v>
      </c>
      <c r="O1432" s="5" t="str">
        <f>VLOOKUP($E1432, [1]Requirements!$A:$K, 5, FALSE)</f>
        <v>2017-06-19 16:31:47</v>
      </c>
      <c r="P1432" s="5" t="str">
        <f>VLOOKUP($E1432, [1]Requirements!$A:$K, 3, FALSE)</f>
        <v>mkgaurav</v>
      </c>
    </row>
    <row r="1433" spans="1:16" x14ac:dyDescent="0.3">
      <c r="A1433" t="s">
        <v>916</v>
      </c>
      <c r="B1433" t="s">
        <v>965</v>
      </c>
      <c r="C1433" t="s">
        <v>23</v>
      </c>
      <c r="D1433" t="s">
        <v>942</v>
      </c>
      <c r="E1433">
        <v>13182</v>
      </c>
      <c r="F1433" s="4">
        <v>41848</v>
      </c>
      <c r="G1433" s="4" t="str">
        <f>VLOOKUP(E1433, [1]Requirements!$A:$K, 11, FALSE)</f>
        <v>anshuyadav</v>
      </c>
      <c r="H1433" s="4">
        <v>42432</v>
      </c>
      <c r="I1433">
        <v>186653</v>
      </c>
      <c r="J1433" t="s">
        <v>20</v>
      </c>
      <c r="K1433" s="5">
        <v>42432.438564814816</v>
      </c>
      <c r="L1433" s="6">
        <f>VLOOKUP($E1433, [1]Requirements!$A:$K, 6, FALSE)</f>
        <v>6944</v>
      </c>
      <c r="M1433" s="5" t="str">
        <f>VLOOKUP($E1433, [1]Requirements!$A:$K, 2, FALSE)</f>
        <v>Regression New</v>
      </c>
      <c r="N1433" s="5">
        <f>VLOOKUP($E1433, [1]Requirements!$A:$K,4, FALSE)</f>
        <v>41855</v>
      </c>
      <c r="O1433" s="5" t="str">
        <f>VLOOKUP($E1433, [1]Requirements!$A:$K, 5, FALSE)</f>
        <v>2017-06-19 16:31:47</v>
      </c>
      <c r="P1433" s="5" t="str">
        <f>VLOOKUP($E1433, [1]Requirements!$A:$K, 3, FALSE)</f>
        <v>mkgaurav</v>
      </c>
    </row>
    <row r="1434" spans="1:16" x14ac:dyDescent="0.3">
      <c r="A1434" t="s">
        <v>916</v>
      </c>
      <c r="B1434" t="s">
        <v>965</v>
      </c>
      <c r="C1434" t="s">
        <v>23</v>
      </c>
      <c r="D1434" t="s">
        <v>951</v>
      </c>
      <c r="E1434">
        <v>13183</v>
      </c>
      <c r="F1434" s="4">
        <v>41848</v>
      </c>
      <c r="G1434" s="4" t="str">
        <f>VLOOKUP(E1434, [1]Requirements!$A:$K, 11, FALSE)</f>
        <v>anshuyadav</v>
      </c>
      <c r="H1434" s="4">
        <v>42433</v>
      </c>
      <c r="I1434">
        <v>186750</v>
      </c>
      <c r="J1434" t="s">
        <v>20</v>
      </c>
      <c r="K1434" s="5">
        <v>42433.301192129627</v>
      </c>
      <c r="L1434" s="6">
        <f>VLOOKUP($E1434, [1]Requirements!$A:$K, 6, FALSE)</f>
        <v>6944</v>
      </c>
      <c r="M1434" s="5" t="str">
        <f>VLOOKUP($E1434, [1]Requirements!$A:$K, 2, FALSE)</f>
        <v>Regression New</v>
      </c>
      <c r="N1434" s="5">
        <f>VLOOKUP($E1434, [1]Requirements!$A:$K,4, FALSE)</f>
        <v>41855</v>
      </c>
      <c r="O1434" s="5" t="str">
        <f>VLOOKUP($E1434, [1]Requirements!$A:$K, 5, FALSE)</f>
        <v>2017-06-19 16:31:47</v>
      </c>
      <c r="P1434" s="5" t="str">
        <f>VLOOKUP($E1434, [1]Requirements!$A:$K, 3, FALSE)</f>
        <v>mkgaurav</v>
      </c>
    </row>
    <row r="1435" spans="1:16" x14ac:dyDescent="0.3">
      <c r="A1435" t="s">
        <v>916</v>
      </c>
      <c r="B1435" t="s">
        <v>965</v>
      </c>
      <c r="C1435" t="s">
        <v>23</v>
      </c>
      <c r="D1435" t="s">
        <v>969</v>
      </c>
      <c r="E1435">
        <v>13152</v>
      </c>
      <c r="F1435" s="4">
        <v>41848</v>
      </c>
      <c r="G1435" s="4" t="str">
        <f>VLOOKUP(E1435, [1]Requirements!$A:$K, 11, FALSE)</f>
        <v>anshuyadav</v>
      </c>
      <c r="H1435" s="4">
        <v>42433</v>
      </c>
      <c r="I1435">
        <v>186783</v>
      </c>
      <c r="J1435" t="s">
        <v>20</v>
      </c>
      <c r="K1435" s="5">
        <v>42433.351550925923</v>
      </c>
      <c r="L1435" s="6">
        <f>VLOOKUP($E1435, [1]Requirements!$A:$K, 6, FALSE)</f>
        <v>6944</v>
      </c>
      <c r="M1435" s="5" t="str">
        <f>VLOOKUP($E1435, [1]Requirements!$A:$K, 2, FALSE)</f>
        <v>Regression New</v>
      </c>
      <c r="N1435" s="5">
        <f>VLOOKUP($E1435, [1]Requirements!$A:$K,4, FALSE)</f>
        <v>41855</v>
      </c>
      <c r="O1435" s="5" t="str">
        <f>VLOOKUP($E1435, [1]Requirements!$A:$K, 5, FALSE)</f>
        <v>2017-06-19 16:31:47</v>
      </c>
      <c r="P1435" s="5" t="str">
        <f>VLOOKUP($E1435, [1]Requirements!$A:$K, 3, FALSE)</f>
        <v>mkgaurav</v>
      </c>
    </row>
    <row r="1436" spans="1:16" x14ac:dyDescent="0.3">
      <c r="A1436" t="s">
        <v>916</v>
      </c>
      <c r="B1436" t="s">
        <v>965</v>
      </c>
      <c r="C1436" t="s">
        <v>23</v>
      </c>
      <c r="D1436" t="s">
        <v>943</v>
      </c>
      <c r="E1436">
        <v>13153</v>
      </c>
      <c r="F1436" s="4">
        <v>41848</v>
      </c>
      <c r="G1436" s="4" t="str">
        <f>VLOOKUP(E1436, [1]Requirements!$A:$K, 11, FALSE)</f>
        <v>anshuyadav</v>
      </c>
      <c r="H1436" s="4">
        <v>42432</v>
      </c>
      <c r="I1436">
        <v>186637</v>
      </c>
      <c r="J1436" t="s">
        <v>20</v>
      </c>
      <c r="K1436" s="5">
        <v>42433.191423611112</v>
      </c>
      <c r="L1436" s="6">
        <f>VLOOKUP($E1436, [1]Requirements!$A:$K, 6, FALSE)</f>
        <v>6944</v>
      </c>
      <c r="M1436" s="5" t="str">
        <f>VLOOKUP($E1436, [1]Requirements!$A:$K, 2, FALSE)</f>
        <v>Regression New</v>
      </c>
      <c r="N1436" s="5">
        <f>VLOOKUP($E1436, [1]Requirements!$A:$K,4, FALSE)</f>
        <v>41855</v>
      </c>
      <c r="O1436" s="5" t="str">
        <f>VLOOKUP($E1436, [1]Requirements!$A:$K, 5, FALSE)</f>
        <v>2017-06-19 16:31:47</v>
      </c>
      <c r="P1436" s="5" t="str">
        <f>VLOOKUP($E1436, [1]Requirements!$A:$K, 3, FALSE)</f>
        <v>mkgaurav</v>
      </c>
    </row>
    <row r="1437" spans="1:16" x14ac:dyDescent="0.3">
      <c r="A1437" t="s">
        <v>916</v>
      </c>
      <c r="B1437" t="s">
        <v>965</v>
      </c>
      <c r="C1437" t="s">
        <v>23</v>
      </c>
      <c r="D1437" t="s">
        <v>949</v>
      </c>
      <c r="E1437">
        <v>13157</v>
      </c>
      <c r="F1437" s="4">
        <v>41848</v>
      </c>
      <c r="G1437" s="4" t="str">
        <f>VLOOKUP(E1437, [1]Requirements!$A:$K, 11, FALSE)</f>
        <v>anshuyadav</v>
      </c>
      <c r="H1437" s="4">
        <v>42433</v>
      </c>
      <c r="I1437">
        <v>186751</v>
      </c>
      <c r="J1437" t="s">
        <v>20</v>
      </c>
      <c r="K1437" s="5">
        <v>42433.302037037036</v>
      </c>
      <c r="L1437" s="6">
        <f>VLOOKUP($E1437, [1]Requirements!$A:$K, 6, FALSE)</f>
        <v>6944</v>
      </c>
      <c r="M1437" s="5" t="str">
        <f>VLOOKUP($E1437, [1]Requirements!$A:$K, 2, FALSE)</f>
        <v>Regression New</v>
      </c>
      <c r="N1437" s="5">
        <f>VLOOKUP($E1437, [1]Requirements!$A:$K,4, FALSE)</f>
        <v>41855</v>
      </c>
      <c r="O1437" s="5" t="str">
        <f>VLOOKUP($E1437, [1]Requirements!$A:$K, 5, FALSE)</f>
        <v>2017-06-19 16:31:47</v>
      </c>
      <c r="P1437" s="5" t="str">
        <f>VLOOKUP($E1437, [1]Requirements!$A:$K, 3, FALSE)</f>
        <v>mkgaurav</v>
      </c>
    </row>
    <row r="1438" spans="1:16" x14ac:dyDescent="0.3">
      <c r="A1438" t="s">
        <v>916</v>
      </c>
      <c r="B1438" t="s">
        <v>965</v>
      </c>
      <c r="C1438" t="s">
        <v>23</v>
      </c>
      <c r="D1438" t="s">
        <v>970</v>
      </c>
      <c r="E1438">
        <v>13160</v>
      </c>
      <c r="F1438" s="4">
        <v>41848</v>
      </c>
      <c r="G1438" s="4" t="str">
        <f>VLOOKUP(E1438, [1]Requirements!$A:$K, 11, FALSE)</f>
        <v>anshuyadav</v>
      </c>
      <c r="H1438" s="4">
        <v>42438</v>
      </c>
      <c r="I1438">
        <v>187337</v>
      </c>
      <c r="J1438" t="s">
        <v>20</v>
      </c>
      <c r="K1438" s="5">
        <v>42438.285532407404</v>
      </c>
      <c r="L1438" s="6">
        <f>VLOOKUP($E1438, [1]Requirements!$A:$K, 6, FALSE)</f>
        <v>6944</v>
      </c>
      <c r="M1438" s="5" t="str">
        <f>VLOOKUP($E1438, [1]Requirements!$A:$K, 2, FALSE)</f>
        <v>Regression New</v>
      </c>
      <c r="N1438" s="5">
        <f>VLOOKUP($E1438, [1]Requirements!$A:$K,4, FALSE)</f>
        <v>41855</v>
      </c>
      <c r="O1438" s="5" t="str">
        <f>VLOOKUP($E1438, [1]Requirements!$A:$K, 5, FALSE)</f>
        <v>2017-06-19 16:31:47</v>
      </c>
      <c r="P1438" s="5" t="str">
        <f>VLOOKUP($E1438, [1]Requirements!$A:$K, 3, FALSE)</f>
        <v>mkgaurav</v>
      </c>
    </row>
    <row r="1439" spans="1:16" x14ac:dyDescent="0.3">
      <c r="A1439" t="s">
        <v>916</v>
      </c>
      <c r="B1439" t="s">
        <v>965</v>
      </c>
      <c r="C1439" t="s">
        <v>23</v>
      </c>
      <c r="D1439" t="s">
        <v>944</v>
      </c>
      <c r="E1439">
        <v>13164</v>
      </c>
      <c r="F1439" s="4">
        <v>41848</v>
      </c>
      <c r="G1439" s="4" t="str">
        <f>VLOOKUP(E1439, [1]Requirements!$A:$K, 11, FALSE)</f>
        <v>anshuyadav</v>
      </c>
      <c r="H1439" s="4">
        <v>42433</v>
      </c>
      <c r="I1439">
        <v>186736</v>
      </c>
      <c r="J1439" t="s">
        <v>20</v>
      </c>
      <c r="K1439" s="5">
        <v>42433.282013888886</v>
      </c>
      <c r="L1439" s="6">
        <f>VLOOKUP($E1439, [1]Requirements!$A:$K, 6, FALSE)</f>
        <v>6944</v>
      </c>
      <c r="M1439" s="5" t="str">
        <f>VLOOKUP($E1439, [1]Requirements!$A:$K, 2, FALSE)</f>
        <v>Regression New</v>
      </c>
      <c r="N1439" s="5">
        <f>VLOOKUP($E1439, [1]Requirements!$A:$K,4, FALSE)</f>
        <v>41855</v>
      </c>
      <c r="O1439" s="5" t="str">
        <f>VLOOKUP($E1439, [1]Requirements!$A:$K, 5, FALSE)</f>
        <v>2017-06-19 16:31:47</v>
      </c>
      <c r="P1439" s="5" t="str">
        <f>VLOOKUP($E1439, [1]Requirements!$A:$K, 3, FALSE)</f>
        <v>mkgaurav</v>
      </c>
    </row>
    <row r="1440" spans="1:16" x14ac:dyDescent="0.3">
      <c r="A1440" t="s">
        <v>916</v>
      </c>
      <c r="B1440" t="s">
        <v>965</v>
      </c>
      <c r="C1440" t="s">
        <v>23</v>
      </c>
      <c r="D1440" t="s">
        <v>971</v>
      </c>
      <c r="E1440">
        <v>13166</v>
      </c>
      <c r="F1440" s="4">
        <v>41848</v>
      </c>
      <c r="G1440" s="4" t="str">
        <f>VLOOKUP(E1440, [1]Requirements!$A:$K, 11, FALSE)</f>
        <v>anshuyadav</v>
      </c>
      <c r="H1440" s="4">
        <v>42433</v>
      </c>
      <c r="I1440">
        <v>186737</v>
      </c>
      <c r="J1440" t="s">
        <v>20</v>
      </c>
      <c r="K1440" s="5">
        <v>42433.282858796294</v>
      </c>
      <c r="L1440" s="6">
        <f>VLOOKUP($E1440, [1]Requirements!$A:$K, 6, FALSE)</f>
        <v>6944</v>
      </c>
      <c r="M1440" s="5" t="str">
        <f>VLOOKUP($E1440, [1]Requirements!$A:$K, 2, FALSE)</f>
        <v>Regression New</v>
      </c>
      <c r="N1440" s="5">
        <f>VLOOKUP($E1440, [1]Requirements!$A:$K,4, FALSE)</f>
        <v>41855</v>
      </c>
      <c r="O1440" s="5" t="str">
        <f>VLOOKUP($E1440, [1]Requirements!$A:$K, 5, FALSE)</f>
        <v>2017-06-19 16:31:47</v>
      </c>
      <c r="P1440" s="5" t="str">
        <f>VLOOKUP($E1440, [1]Requirements!$A:$K, 3, FALSE)</f>
        <v>mkgaurav</v>
      </c>
    </row>
    <row r="1441" spans="1:16" x14ac:dyDescent="0.3">
      <c r="A1441" t="s">
        <v>916</v>
      </c>
      <c r="B1441" t="s">
        <v>965</v>
      </c>
      <c r="C1441" t="s">
        <v>23</v>
      </c>
      <c r="D1441" t="s">
        <v>972</v>
      </c>
      <c r="E1441">
        <v>13168</v>
      </c>
      <c r="F1441" s="4">
        <v>41848</v>
      </c>
      <c r="G1441" s="4" t="str">
        <f>VLOOKUP(E1441, [1]Requirements!$A:$K, 11, FALSE)</f>
        <v>anshuyadav</v>
      </c>
      <c r="H1441" s="4">
        <v>42436</v>
      </c>
      <c r="I1441">
        <v>186947</v>
      </c>
      <c r="J1441" t="s">
        <v>20</v>
      </c>
      <c r="K1441" s="5">
        <v>42436.347951388889</v>
      </c>
      <c r="L1441" s="6">
        <f>VLOOKUP($E1441, [1]Requirements!$A:$K, 6, FALSE)</f>
        <v>6944</v>
      </c>
      <c r="M1441" s="5" t="str">
        <f>VLOOKUP($E1441, [1]Requirements!$A:$K, 2, FALSE)</f>
        <v>Regression New</v>
      </c>
      <c r="N1441" s="5">
        <f>VLOOKUP($E1441, [1]Requirements!$A:$K,4, FALSE)</f>
        <v>41855</v>
      </c>
      <c r="O1441" s="5" t="str">
        <f>VLOOKUP($E1441, [1]Requirements!$A:$K, 5, FALSE)</f>
        <v>2017-06-19 16:31:47</v>
      </c>
      <c r="P1441" s="5" t="str">
        <f>VLOOKUP($E1441, [1]Requirements!$A:$K, 3, FALSE)</f>
        <v>mkgaurav</v>
      </c>
    </row>
    <row r="1442" spans="1:16" x14ac:dyDescent="0.3">
      <c r="A1442" t="s">
        <v>916</v>
      </c>
      <c r="B1442" t="s">
        <v>965</v>
      </c>
      <c r="C1442" t="s">
        <v>23</v>
      </c>
      <c r="D1442" t="s">
        <v>950</v>
      </c>
      <c r="E1442">
        <v>13171</v>
      </c>
      <c r="F1442" s="4">
        <v>41848</v>
      </c>
      <c r="G1442" s="4" t="str">
        <f>VLOOKUP(E1442, [1]Requirements!$A:$K, 11, FALSE)</f>
        <v>anshuyadav</v>
      </c>
      <c r="H1442" s="4">
        <v>42433</v>
      </c>
      <c r="I1442">
        <v>186798</v>
      </c>
      <c r="J1442" t="s">
        <v>20</v>
      </c>
      <c r="K1442" s="5">
        <v>42433.411979166667</v>
      </c>
      <c r="L1442" s="6">
        <f>VLOOKUP($E1442, [1]Requirements!$A:$K, 6, FALSE)</f>
        <v>6944</v>
      </c>
      <c r="M1442" s="5" t="str">
        <f>VLOOKUP($E1442, [1]Requirements!$A:$K, 2, FALSE)</f>
        <v>Regression New</v>
      </c>
      <c r="N1442" s="5">
        <f>VLOOKUP($E1442, [1]Requirements!$A:$K,4, FALSE)</f>
        <v>41855</v>
      </c>
      <c r="O1442" s="5" t="str">
        <f>VLOOKUP($E1442, [1]Requirements!$A:$K, 5, FALSE)</f>
        <v>2017-06-19 16:31:47</v>
      </c>
      <c r="P1442" s="5" t="str">
        <f>VLOOKUP($E1442, [1]Requirements!$A:$K, 3, FALSE)</f>
        <v>mkgaurav</v>
      </c>
    </row>
    <row r="1443" spans="1:16" x14ac:dyDescent="0.3">
      <c r="A1443" t="s">
        <v>916</v>
      </c>
      <c r="B1443" t="s">
        <v>965</v>
      </c>
      <c r="C1443" t="s">
        <v>23</v>
      </c>
      <c r="D1443" t="s">
        <v>973</v>
      </c>
      <c r="E1443">
        <v>28075</v>
      </c>
      <c r="F1443" s="4">
        <v>41873</v>
      </c>
      <c r="G1443" s="4" t="str">
        <f>VLOOKUP(E1443, [1]Requirements!$A:$K, 11, FALSE)</f>
        <v>mshakya</v>
      </c>
      <c r="H1443" s="4">
        <v>42438</v>
      </c>
      <c r="I1443">
        <v>187311</v>
      </c>
      <c r="J1443" t="s">
        <v>20</v>
      </c>
      <c r="K1443" s="5">
        <v>42438.236701388887</v>
      </c>
      <c r="L1443" s="6">
        <f>VLOOKUP($E1443, [1]Requirements!$A:$K, 6, FALSE)</f>
        <v>6955</v>
      </c>
      <c r="M1443" s="5" t="str">
        <f>VLOOKUP($E1443, [1]Requirements!$A:$K, 2, FALSE)</f>
        <v>QC 4355 -&gt;HHT Arrival Transfers (menu 4B) shows a wide scroll bar which should be a thin small scroll bar</v>
      </c>
      <c r="N1443" s="5">
        <f>VLOOKUP($E1443, [1]Requirements!$A:$K,4, FALSE)</f>
        <v>41884</v>
      </c>
      <c r="O1443" s="5" t="str">
        <f>VLOOKUP($E1443, [1]Requirements!$A:$K, 5, FALSE)</f>
        <v>2016-07-21 07:41:29</v>
      </c>
      <c r="P1443" s="5" t="str">
        <f>VLOOKUP($E1443, [1]Requirements!$A:$K, 3, FALSE)</f>
        <v>mkgaurav</v>
      </c>
    </row>
    <row r="1444" spans="1:16" x14ac:dyDescent="0.3">
      <c r="A1444" t="s">
        <v>916</v>
      </c>
      <c r="B1444" t="s">
        <v>965</v>
      </c>
      <c r="C1444" t="s">
        <v>23</v>
      </c>
      <c r="D1444" t="s">
        <v>974</v>
      </c>
      <c r="E1444">
        <v>28076</v>
      </c>
      <c r="F1444" s="4">
        <v>41873</v>
      </c>
      <c r="G1444" s="4" t="str">
        <f>VLOOKUP(E1444, [1]Requirements!$A:$K, 11, FALSE)</f>
        <v>mshakya</v>
      </c>
      <c r="H1444" s="4">
        <v>42438</v>
      </c>
      <c r="I1444">
        <v>187316</v>
      </c>
      <c r="J1444" t="s">
        <v>20</v>
      </c>
      <c r="K1444" s="5">
        <v>42438.240023148152</v>
      </c>
      <c r="L1444" s="6">
        <f>VLOOKUP($E1444, [1]Requirements!$A:$K, 6, FALSE)</f>
        <v>6955</v>
      </c>
      <c r="M1444" s="5" t="str">
        <f>VLOOKUP($E1444, [1]Requirements!$A:$K, 2, FALSE)</f>
        <v>QC 4355 -&gt;HHT Arrival Transfers (menu 4B) shows a wide scroll bar which should be a thin small scroll bar</v>
      </c>
      <c r="N1444" s="5">
        <f>VLOOKUP($E1444, [1]Requirements!$A:$K,4, FALSE)</f>
        <v>41884</v>
      </c>
      <c r="O1444" s="5" t="str">
        <f>VLOOKUP($E1444, [1]Requirements!$A:$K, 5, FALSE)</f>
        <v>2016-07-21 07:41:29</v>
      </c>
      <c r="P1444" s="5" t="str">
        <f>VLOOKUP($E1444, [1]Requirements!$A:$K, 3, FALSE)</f>
        <v>mkgaurav</v>
      </c>
    </row>
    <row r="1445" spans="1:16" x14ac:dyDescent="0.3">
      <c r="A1445" t="s">
        <v>916</v>
      </c>
      <c r="B1445" t="s">
        <v>965</v>
      </c>
      <c r="C1445" t="s">
        <v>23</v>
      </c>
      <c r="D1445" t="s">
        <v>975</v>
      </c>
      <c r="E1445">
        <v>12236</v>
      </c>
      <c r="F1445" s="4">
        <v>41736</v>
      </c>
      <c r="G1445" s="4" t="str">
        <f>VLOOKUP(E1445, [1]Requirements!$A:$K, 11, FALSE)</f>
        <v>mkgaurav</v>
      </c>
      <c r="H1445" s="4">
        <v>42433</v>
      </c>
      <c r="I1445">
        <v>186795</v>
      </c>
      <c r="J1445" t="s">
        <v>20</v>
      </c>
      <c r="K1445" s="5">
        <v>42433.4062037037</v>
      </c>
      <c r="L1445" s="6">
        <f>VLOOKUP($E1445, [1]Requirements!$A:$K, 6, FALSE)</f>
        <v>6864</v>
      </c>
      <c r="M1445" s="5" t="str">
        <f>VLOOKUP($E1445,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1445" s="5">
        <f>VLOOKUP($E1445, [1]Requirements!$A:$K,4, FALSE)</f>
        <v>41745</v>
      </c>
      <c r="O1445" s="5" t="str">
        <f>VLOOKUP($E1445, [1]Requirements!$A:$K, 5, FALSE)</f>
        <v>2017-08-01 07:36:51</v>
      </c>
      <c r="P1445" s="5" t="str">
        <f>VLOOKUP($E1445, [1]Requirements!$A:$K, 3, FALSE)</f>
        <v>anshuyadav</v>
      </c>
    </row>
    <row r="1446" spans="1:16" x14ac:dyDescent="0.3">
      <c r="A1446" t="s">
        <v>916</v>
      </c>
      <c r="B1446" t="s">
        <v>965</v>
      </c>
      <c r="C1446" t="s">
        <v>23</v>
      </c>
      <c r="D1446" t="s">
        <v>946</v>
      </c>
      <c r="E1446">
        <v>12237</v>
      </c>
      <c r="F1446" s="4">
        <v>41736</v>
      </c>
      <c r="G1446" s="4" t="str">
        <f>VLOOKUP(E1446, [1]Requirements!$A:$K, 11, FALSE)</f>
        <v>mkgaurav</v>
      </c>
      <c r="H1446" s="4">
        <v>42433</v>
      </c>
      <c r="I1446">
        <v>186792</v>
      </c>
      <c r="J1446" t="s">
        <v>20</v>
      </c>
      <c r="K1446" s="5">
        <v>42433.397511574076</v>
      </c>
      <c r="L1446" s="6">
        <f>VLOOKUP($E1446, [1]Requirements!$A:$K, 6, FALSE)</f>
        <v>6864</v>
      </c>
      <c r="M1446" s="5" t="str">
        <f>VLOOKUP($E1446,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1446" s="5">
        <f>VLOOKUP($E1446, [1]Requirements!$A:$K,4, FALSE)</f>
        <v>41745</v>
      </c>
      <c r="O1446" s="5" t="str">
        <f>VLOOKUP($E1446, [1]Requirements!$A:$K, 5, FALSE)</f>
        <v>2017-08-01 07:36:51</v>
      </c>
      <c r="P1446" s="5" t="str">
        <f>VLOOKUP($E1446, [1]Requirements!$A:$K, 3, FALSE)</f>
        <v>anshuyadav</v>
      </c>
    </row>
    <row r="1447" spans="1:16" x14ac:dyDescent="0.3">
      <c r="A1447" t="s">
        <v>916</v>
      </c>
      <c r="B1447" t="s">
        <v>976</v>
      </c>
      <c r="C1447" t="s">
        <v>23</v>
      </c>
      <c r="D1447" t="s">
        <v>966</v>
      </c>
      <c r="E1447">
        <v>11526</v>
      </c>
      <c r="F1447" s="4">
        <v>41655</v>
      </c>
      <c r="G1447" s="4" t="str">
        <f>VLOOKUP(E1447, [1]Requirements!$A:$K, 11, FALSE)</f>
        <v>dkarki</v>
      </c>
      <c r="H1447" s="4">
        <v>42438</v>
      </c>
      <c r="I1447">
        <v>187450</v>
      </c>
      <c r="J1447" t="s">
        <v>20</v>
      </c>
      <c r="K1447" s="5">
        <v>42438.455185185187</v>
      </c>
      <c r="L1447" s="6">
        <f>VLOOKUP($E1447, [1]Requirements!$A:$K, 6, FALSE)</f>
        <v>6755</v>
      </c>
      <c r="M1447" s="5" t="str">
        <f>VLOOKUP($E1447, [1]Requirements!$A:$K, 2, FALSE)</f>
        <v>QC 5046 - IWS&gt;Reflighting.  Unable to reflight bags with an onward connection</v>
      </c>
      <c r="N1447" s="5">
        <f>VLOOKUP($E1447, [1]Requirements!$A:$K,4, FALSE)</f>
        <v>41652</v>
      </c>
      <c r="O1447" s="5" t="str">
        <f>VLOOKUP($E1447, [1]Requirements!$A:$K, 5, FALSE)</f>
        <v>2017-03-01 10:13:23</v>
      </c>
      <c r="P1447" s="5" t="str">
        <f>VLOOKUP($E1447, [1]Requirements!$A:$K, 3, FALSE)</f>
        <v>rgera</v>
      </c>
    </row>
    <row r="1448" spans="1:16" x14ac:dyDescent="0.3">
      <c r="A1448" t="s">
        <v>916</v>
      </c>
      <c r="B1448" t="s">
        <v>976</v>
      </c>
      <c r="C1448" t="s">
        <v>23</v>
      </c>
      <c r="D1448" t="s">
        <v>967</v>
      </c>
      <c r="E1448">
        <v>12145</v>
      </c>
      <c r="F1448" s="4">
        <v>41716</v>
      </c>
      <c r="G1448" s="4" t="str">
        <f>VLOOKUP(E1448, [1]Requirements!$A:$K, 11, FALSE)</f>
        <v>rgera</v>
      </c>
      <c r="H1448" s="4">
        <v>42446</v>
      </c>
      <c r="I1448">
        <v>188750</v>
      </c>
      <c r="J1448" t="s">
        <v>20</v>
      </c>
      <c r="K1448" s="5">
        <v>42446.292662037034</v>
      </c>
      <c r="L1448" s="6">
        <f>VLOOKUP($E1448, [1]Requirements!$A:$K, 6, FALSE)</f>
        <v>6798</v>
      </c>
      <c r="M1448" s="5" t="str">
        <f>VLOOKUP($E1448, [1]Requirements!$A:$K, 2, FALSE)</f>
        <v>CR5110 -IWS &amp; HHT Reflights&gt; Introduction of specific restrictions on reflighting in this function (KL special)</v>
      </c>
      <c r="N1448" s="5">
        <f>VLOOKUP($E1448, [1]Requirements!$A:$K,4, FALSE)</f>
        <v>41729</v>
      </c>
      <c r="O1448" s="5" t="str">
        <f>VLOOKUP($E1448, [1]Requirements!$A:$K, 5, FALSE)</f>
        <v>2017-07-21 10:42:52</v>
      </c>
      <c r="P1448" s="5" t="str">
        <f>VLOOKUP($E1448, [1]Requirements!$A:$K, 3, FALSE)</f>
        <v>dkarki</v>
      </c>
    </row>
    <row r="1449" spans="1:16" x14ac:dyDescent="0.3">
      <c r="A1449" t="s">
        <v>916</v>
      </c>
      <c r="B1449" t="s">
        <v>976</v>
      </c>
      <c r="C1449" t="s">
        <v>23</v>
      </c>
      <c r="D1449" t="s">
        <v>968</v>
      </c>
      <c r="E1449">
        <v>12733</v>
      </c>
      <c r="F1449" s="4">
        <v>41788</v>
      </c>
      <c r="G1449" s="4" t="str">
        <f>VLOOKUP(E1449, [1]Requirements!$A:$K, 11, FALSE)</f>
        <v>mkgaurav</v>
      </c>
      <c r="H1449" s="4">
        <v>42446</v>
      </c>
      <c r="I1449">
        <v>188714</v>
      </c>
      <c r="J1449" t="s">
        <v>20</v>
      </c>
      <c r="K1449" s="5">
        <v>42446.208124999997</v>
      </c>
      <c r="L1449" s="6">
        <f>VLOOKUP($E1449, [1]Requirements!$A:$K, 6, FALSE)</f>
        <v>6915</v>
      </c>
      <c r="M1449" s="5" t="str">
        <f>VLOOKUP($E1449, [1]Requirements!$A:$K, 2, FALSE)</f>
        <v>QC 5256 TXL FIDS&gt; The FIDS data request pulled data for the next 24 hours. This time window needed to change to request for the next 48 hours calculated from the moment of the request.</v>
      </c>
      <c r="N1449" s="5">
        <f>VLOOKUP($E1449, [1]Requirements!$A:$K,4, FALSE)</f>
        <v>41788</v>
      </c>
      <c r="O1449" s="5" t="str">
        <f>VLOOKUP($E1449, [1]Requirements!$A:$K, 5, FALSE)</f>
        <v>2017-03-07 08:14:23</v>
      </c>
      <c r="P1449" s="5" t="str">
        <f>VLOOKUP($E1449, [1]Requirements!$A:$K, 3, FALSE)</f>
        <v>anshuyadav</v>
      </c>
    </row>
    <row r="1450" spans="1:16" x14ac:dyDescent="0.3">
      <c r="A1450" t="s">
        <v>916</v>
      </c>
      <c r="B1450" t="s">
        <v>976</v>
      </c>
      <c r="C1450" t="s">
        <v>23</v>
      </c>
      <c r="D1450" t="s">
        <v>941</v>
      </c>
      <c r="E1450">
        <v>13181</v>
      </c>
      <c r="F1450" s="4">
        <v>41848</v>
      </c>
      <c r="G1450" s="4" t="str">
        <f>VLOOKUP(E1450, [1]Requirements!$A:$K, 11, FALSE)</f>
        <v>anshuyadav</v>
      </c>
      <c r="H1450" s="4">
        <v>42432</v>
      </c>
      <c r="I1450">
        <v>186643</v>
      </c>
      <c r="J1450" t="s">
        <v>20</v>
      </c>
      <c r="K1450" s="5">
        <v>42432.423495370371</v>
      </c>
      <c r="L1450" s="6">
        <f>VLOOKUP($E1450, [1]Requirements!$A:$K, 6, FALSE)</f>
        <v>6944</v>
      </c>
      <c r="M1450" s="5" t="str">
        <f>VLOOKUP($E1450, [1]Requirements!$A:$K, 2, FALSE)</f>
        <v>Regression New</v>
      </c>
      <c r="N1450" s="5">
        <f>VLOOKUP($E1450, [1]Requirements!$A:$K,4, FALSE)</f>
        <v>41855</v>
      </c>
      <c r="O1450" s="5" t="str">
        <f>VLOOKUP($E1450, [1]Requirements!$A:$K, 5, FALSE)</f>
        <v>2017-06-19 16:31:47</v>
      </c>
      <c r="P1450" s="5" t="str">
        <f>VLOOKUP($E1450, [1]Requirements!$A:$K, 3, FALSE)</f>
        <v>mkgaurav</v>
      </c>
    </row>
    <row r="1451" spans="1:16" x14ac:dyDescent="0.3">
      <c r="A1451" t="s">
        <v>916</v>
      </c>
      <c r="B1451" t="s">
        <v>976</v>
      </c>
      <c r="C1451" t="s">
        <v>23</v>
      </c>
      <c r="D1451" t="s">
        <v>942</v>
      </c>
      <c r="E1451">
        <v>13182</v>
      </c>
      <c r="F1451" s="4">
        <v>41848</v>
      </c>
      <c r="G1451" s="4" t="str">
        <f>VLOOKUP(E1451, [1]Requirements!$A:$K, 11, FALSE)</f>
        <v>anshuyadav</v>
      </c>
      <c r="H1451" s="4">
        <v>42432</v>
      </c>
      <c r="I1451">
        <v>186642</v>
      </c>
      <c r="J1451" t="s">
        <v>20</v>
      </c>
      <c r="K1451" s="5">
        <v>42432.422534722224</v>
      </c>
      <c r="L1451" s="6">
        <f>VLOOKUP($E1451, [1]Requirements!$A:$K, 6, FALSE)</f>
        <v>6944</v>
      </c>
      <c r="M1451" s="5" t="str">
        <f>VLOOKUP($E1451, [1]Requirements!$A:$K, 2, FALSE)</f>
        <v>Regression New</v>
      </c>
      <c r="N1451" s="5">
        <f>VLOOKUP($E1451, [1]Requirements!$A:$K,4, FALSE)</f>
        <v>41855</v>
      </c>
      <c r="O1451" s="5" t="str">
        <f>VLOOKUP($E1451, [1]Requirements!$A:$K, 5, FALSE)</f>
        <v>2017-06-19 16:31:47</v>
      </c>
      <c r="P1451" s="5" t="str">
        <f>VLOOKUP($E1451, [1]Requirements!$A:$K, 3, FALSE)</f>
        <v>mkgaurav</v>
      </c>
    </row>
    <row r="1452" spans="1:16" x14ac:dyDescent="0.3">
      <c r="A1452" t="s">
        <v>916</v>
      </c>
      <c r="B1452" t="s">
        <v>976</v>
      </c>
      <c r="C1452" t="s">
        <v>23</v>
      </c>
      <c r="D1452" t="s">
        <v>951</v>
      </c>
      <c r="E1452">
        <v>13183</v>
      </c>
      <c r="F1452" s="4">
        <v>41848</v>
      </c>
      <c r="G1452" s="4" t="str">
        <f>VLOOKUP(E1452, [1]Requirements!$A:$K, 11, FALSE)</f>
        <v>anshuyadav</v>
      </c>
      <c r="H1452" s="4">
        <v>42432</v>
      </c>
      <c r="I1452">
        <v>186644</v>
      </c>
      <c r="J1452" t="s">
        <v>20</v>
      </c>
      <c r="K1452" s="5">
        <v>42432.42428240741</v>
      </c>
      <c r="L1452" s="6">
        <f>VLOOKUP($E1452, [1]Requirements!$A:$K, 6, FALSE)</f>
        <v>6944</v>
      </c>
      <c r="M1452" s="5" t="str">
        <f>VLOOKUP($E1452, [1]Requirements!$A:$K, 2, FALSE)</f>
        <v>Regression New</v>
      </c>
      <c r="N1452" s="5">
        <f>VLOOKUP($E1452, [1]Requirements!$A:$K,4, FALSE)</f>
        <v>41855</v>
      </c>
      <c r="O1452" s="5" t="str">
        <f>VLOOKUP($E1452, [1]Requirements!$A:$K, 5, FALSE)</f>
        <v>2017-06-19 16:31:47</v>
      </c>
      <c r="P1452" s="5" t="str">
        <f>VLOOKUP($E1452, [1]Requirements!$A:$K, 3, FALSE)</f>
        <v>mkgaurav</v>
      </c>
    </row>
    <row r="1453" spans="1:16" x14ac:dyDescent="0.3">
      <c r="A1453" t="s">
        <v>916</v>
      </c>
      <c r="B1453" t="s">
        <v>976</v>
      </c>
      <c r="C1453" t="s">
        <v>23</v>
      </c>
      <c r="D1453" t="s">
        <v>943</v>
      </c>
      <c r="E1453">
        <v>13153</v>
      </c>
      <c r="F1453" s="4">
        <v>41848</v>
      </c>
      <c r="G1453" s="4" t="str">
        <f>VLOOKUP(E1453, [1]Requirements!$A:$K, 11, FALSE)</f>
        <v>anshuyadav</v>
      </c>
      <c r="H1453" s="4">
        <v>42436</v>
      </c>
      <c r="I1453">
        <v>186935</v>
      </c>
      <c r="J1453" t="s">
        <v>20</v>
      </c>
      <c r="K1453" s="5">
        <v>42436.294687499998</v>
      </c>
      <c r="L1453" s="6">
        <f>VLOOKUP($E1453, [1]Requirements!$A:$K, 6, FALSE)</f>
        <v>6944</v>
      </c>
      <c r="M1453" s="5" t="str">
        <f>VLOOKUP($E1453, [1]Requirements!$A:$K, 2, FALSE)</f>
        <v>Regression New</v>
      </c>
      <c r="N1453" s="5">
        <f>VLOOKUP($E1453, [1]Requirements!$A:$K,4, FALSE)</f>
        <v>41855</v>
      </c>
      <c r="O1453" s="5" t="str">
        <f>VLOOKUP($E1453, [1]Requirements!$A:$K, 5, FALSE)</f>
        <v>2017-06-19 16:31:47</v>
      </c>
      <c r="P1453" s="5" t="str">
        <f>VLOOKUP($E1453, [1]Requirements!$A:$K, 3, FALSE)</f>
        <v>mkgaurav</v>
      </c>
    </row>
    <row r="1454" spans="1:16" x14ac:dyDescent="0.3">
      <c r="A1454" t="s">
        <v>916</v>
      </c>
      <c r="B1454" t="s">
        <v>976</v>
      </c>
      <c r="C1454" t="s">
        <v>23</v>
      </c>
      <c r="D1454" t="s">
        <v>949</v>
      </c>
      <c r="E1454">
        <v>13157</v>
      </c>
      <c r="F1454" s="4">
        <v>41848</v>
      </c>
      <c r="G1454" s="4" t="str">
        <f>VLOOKUP(E1454, [1]Requirements!$A:$K, 11, FALSE)</f>
        <v>anshuyadav</v>
      </c>
      <c r="H1454" s="4">
        <v>42436</v>
      </c>
      <c r="I1454">
        <v>186949</v>
      </c>
      <c r="J1454" t="s">
        <v>20</v>
      </c>
      <c r="K1454" s="5">
        <v>42436.357511574075</v>
      </c>
      <c r="L1454" s="6">
        <f>VLOOKUP($E1454, [1]Requirements!$A:$K, 6, FALSE)</f>
        <v>6944</v>
      </c>
      <c r="M1454" s="5" t="str">
        <f>VLOOKUP($E1454, [1]Requirements!$A:$K, 2, FALSE)</f>
        <v>Regression New</v>
      </c>
      <c r="N1454" s="5">
        <f>VLOOKUP($E1454, [1]Requirements!$A:$K,4, FALSE)</f>
        <v>41855</v>
      </c>
      <c r="O1454" s="5" t="str">
        <f>VLOOKUP($E1454, [1]Requirements!$A:$K, 5, FALSE)</f>
        <v>2017-06-19 16:31:47</v>
      </c>
      <c r="P1454" s="5" t="str">
        <f>VLOOKUP($E1454, [1]Requirements!$A:$K, 3, FALSE)</f>
        <v>mkgaurav</v>
      </c>
    </row>
    <row r="1455" spans="1:16" x14ac:dyDescent="0.3">
      <c r="A1455" t="s">
        <v>916</v>
      </c>
      <c r="B1455" t="s">
        <v>976</v>
      </c>
      <c r="C1455" t="s">
        <v>23</v>
      </c>
      <c r="D1455" t="s">
        <v>970</v>
      </c>
      <c r="E1455">
        <v>13160</v>
      </c>
      <c r="F1455" s="4">
        <v>41848</v>
      </c>
      <c r="G1455" s="4" t="str">
        <f>VLOOKUP(E1455, [1]Requirements!$A:$K, 11, FALSE)</f>
        <v>anshuyadav</v>
      </c>
      <c r="H1455" s="4">
        <v>42436</v>
      </c>
      <c r="I1455">
        <v>186952</v>
      </c>
      <c r="J1455" t="s">
        <v>20</v>
      </c>
      <c r="K1455" s="5">
        <v>42436.367060185185</v>
      </c>
      <c r="L1455" s="6">
        <f>VLOOKUP($E1455, [1]Requirements!$A:$K, 6, FALSE)</f>
        <v>6944</v>
      </c>
      <c r="M1455" s="5" t="str">
        <f>VLOOKUP($E1455, [1]Requirements!$A:$K, 2, FALSE)</f>
        <v>Regression New</v>
      </c>
      <c r="N1455" s="5">
        <f>VLOOKUP($E1455, [1]Requirements!$A:$K,4, FALSE)</f>
        <v>41855</v>
      </c>
      <c r="O1455" s="5" t="str">
        <f>VLOOKUP($E1455, [1]Requirements!$A:$K, 5, FALSE)</f>
        <v>2017-06-19 16:31:47</v>
      </c>
      <c r="P1455" s="5" t="str">
        <f>VLOOKUP($E1455, [1]Requirements!$A:$K, 3, FALSE)</f>
        <v>mkgaurav</v>
      </c>
    </row>
    <row r="1456" spans="1:16" x14ac:dyDescent="0.3">
      <c r="A1456" t="s">
        <v>916</v>
      </c>
      <c r="B1456" t="s">
        <v>976</v>
      </c>
      <c r="C1456" t="s">
        <v>23</v>
      </c>
      <c r="D1456" t="s">
        <v>944</v>
      </c>
      <c r="E1456">
        <v>13164</v>
      </c>
      <c r="F1456" s="4">
        <v>41848</v>
      </c>
      <c r="G1456" s="4" t="str">
        <f>VLOOKUP(E1456, [1]Requirements!$A:$K, 11, FALSE)</f>
        <v>anshuyadav</v>
      </c>
      <c r="H1456" s="4">
        <v>42433</v>
      </c>
      <c r="I1456">
        <v>186768</v>
      </c>
      <c r="J1456" t="s">
        <v>20</v>
      </c>
      <c r="K1456" s="5">
        <v>42433.320821759262</v>
      </c>
      <c r="L1456" s="6">
        <f>VLOOKUP($E1456, [1]Requirements!$A:$K, 6, FALSE)</f>
        <v>6944</v>
      </c>
      <c r="M1456" s="5" t="str">
        <f>VLOOKUP($E1456, [1]Requirements!$A:$K, 2, FALSE)</f>
        <v>Regression New</v>
      </c>
      <c r="N1456" s="5">
        <f>VLOOKUP($E1456, [1]Requirements!$A:$K,4, FALSE)</f>
        <v>41855</v>
      </c>
      <c r="O1456" s="5" t="str">
        <f>VLOOKUP($E1456, [1]Requirements!$A:$K, 5, FALSE)</f>
        <v>2017-06-19 16:31:47</v>
      </c>
      <c r="P1456" s="5" t="str">
        <f>VLOOKUP($E1456, [1]Requirements!$A:$K, 3, FALSE)</f>
        <v>mkgaurav</v>
      </c>
    </row>
    <row r="1457" spans="1:16" x14ac:dyDescent="0.3">
      <c r="A1457" t="s">
        <v>916</v>
      </c>
      <c r="B1457" t="s">
        <v>976</v>
      </c>
      <c r="C1457" t="s">
        <v>23</v>
      </c>
      <c r="D1457" t="s">
        <v>971</v>
      </c>
      <c r="E1457">
        <v>13166</v>
      </c>
      <c r="F1457" s="4">
        <v>41848</v>
      </c>
      <c r="G1457" s="4" t="str">
        <f>VLOOKUP(E1457, [1]Requirements!$A:$K, 11, FALSE)</f>
        <v>anshuyadav</v>
      </c>
      <c r="H1457" s="4">
        <v>42436</v>
      </c>
      <c r="I1457">
        <v>186974</v>
      </c>
      <c r="J1457" t="s">
        <v>20</v>
      </c>
      <c r="K1457" s="5">
        <v>42436.415902777779</v>
      </c>
      <c r="L1457" s="6">
        <f>VLOOKUP($E1457, [1]Requirements!$A:$K, 6, FALSE)</f>
        <v>6944</v>
      </c>
      <c r="M1457" s="5" t="str">
        <f>VLOOKUP($E1457, [1]Requirements!$A:$K, 2, FALSE)</f>
        <v>Regression New</v>
      </c>
      <c r="N1457" s="5">
        <f>VLOOKUP($E1457, [1]Requirements!$A:$K,4, FALSE)</f>
        <v>41855</v>
      </c>
      <c r="O1457" s="5" t="str">
        <f>VLOOKUP($E1457, [1]Requirements!$A:$K, 5, FALSE)</f>
        <v>2017-06-19 16:31:47</v>
      </c>
      <c r="P1457" s="5" t="str">
        <f>VLOOKUP($E1457, [1]Requirements!$A:$K, 3, FALSE)</f>
        <v>mkgaurav</v>
      </c>
    </row>
    <row r="1458" spans="1:16" x14ac:dyDescent="0.3">
      <c r="A1458" t="s">
        <v>916</v>
      </c>
      <c r="B1458" t="s">
        <v>976</v>
      </c>
      <c r="C1458" t="s">
        <v>23</v>
      </c>
      <c r="D1458" t="s">
        <v>972</v>
      </c>
      <c r="E1458">
        <v>13168</v>
      </c>
      <c r="F1458" s="4">
        <v>41848</v>
      </c>
      <c r="G1458" s="4" t="str">
        <f>VLOOKUP(E1458, [1]Requirements!$A:$K, 11, FALSE)</f>
        <v>anshuyadav</v>
      </c>
      <c r="H1458" s="4">
        <v>42436</v>
      </c>
      <c r="I1458">
        <v>186976</v>
      </c>
      <c r="J1458" t="s">
        <v>20</v>
      </c>
      <c r="K1458" s="5">
        <v>42436.420567129629</v>
      </c>
      <c r="L1458" s="6">
        <f>VLOOKUP($E1458, [1]Requirements!$A:$K, 6, FALSE)</f>
        <v>6944</v>
      </c>
      <c r="M1458" s="5" t="str">
        <f>VLOOKUP($E1458, [1]Requirements!$A:$K, 2, FALSE)</f>
        <v>Regression New</v>
      </c>
      <c r="N1458" s="5">
        <f>VLOOKUP($E1458, [1]Requirements!$A:$K,4, FALSE)</f>
        <v>41855</v>
      </c>
      <c r="O1458" s="5" t="str">
        <f>VLOOKUP($E1458, [1]Requirements!$A:$K, 5, FALSE)</f>
        <v>2017-06-19 16:31:47</v>
      </c>
      <c r="P1458" s="5" t="str">
        <f>VLOOKUP($E1458, [1]Requirements!$A:$K, 3, FALSE)</f>
        <v>mkgaurav</v>
      </c>
    </row>
    <row r="1459" spans="1:16" x14ac:dyDescent="0.3">
      <c r="A1459" t="s">
        <v>916</v>
      </c>
      <c r="B1459" t="s">
        <v>976</v>
      </c>
      <c r="C1459" t="s">
        <v>23</v>
      </c>
      <c r="D1459" t="s">
        <v>950</v>
      </c>
      <c r="E1459">
        <v>13171</v>
      </c>
      <c r="F1459" s="4">
        <v>41848</v>
      </c>
      <c r="G1459" s="4" t="str">
        <f>VLOOKUP(E1459, [1]Requirements!$A:$K, 11, FALSE)</f>
        <v>anshuyadav</v>
      </c>
      <c r="H1459" s="4">
        <v>42436</v>
      </c>
      <c r="I1459">
        <v>186977</v>
      </c>
      <c r="J1459" t="s">
        <v>20</v>
      </c>
      <c r="K1459" s="5">
        <v>42436.424328703702</v>
      </c>
      <c r="L1459" s="6">
        <f>VLOOKUP($E1459, [1]Requirements!$A:$K, 6, FALSE)</f>
        <v>6944</v>
      </c>
      <c r="M1459" s="5" t="str">
        <f>VLOOKUP($E1459, [1]Requirements!$A:$K, 2, FALSE)</f>
        <v>Regression New</v>
      </c>
      <c r="N1459" s="5">
        <f>VLOOKUP($E1459, [1]Requirements!$A:$K,4, FALSE)</f>
        <v>41855</v>
      </c>
      <c r="O1459" s="5" t="str">
        <f>VLOOKUP($E1459, [1]Requirements!$A:$K, 5, FALSE)</f>
        <v>2017-06-19 16:31:47</v>
      </c>
      <c r="P1459" s="5" t="str">
        <f>VLOOKUP($E1459, [1]Requirements!$A:$K, 3, FALSE)</f>
        <v>mkgaurav</v>
      </c>
    </row>
    <row r="1460" spans="1:16" x14ac:dyDescent="0.3">
      <c r="A1460" t="s">
        <v>916</v>
      </c>
      <c r="B1460" t="s">
        <v>976</v>
      </c>
      <c r="C1460" t="s">
        <v>23</v>
      </c>
      <c r="D1460" t="s">
        <v>975</v>
      </c>
      <c r="E1460">
        <v>12236</v>
      </c>
      <c r="F1460" s="4">
        <v>41736</v>
      </c>
      <c r="G1460" s="4" t="str">
        <f>VLOOKUP(E1460, [1]Requirements!$A:$K, 11, FALSE)</f>
        <v>mkgaurav</v>
      </c>
      <c r="H1460" s="4">
        <v>42432</v>
      </c>
      <c r="I1460">
        <v>186654</v>
      </c>
      <c r="J1460" t="s">
        <v>20</v>
      </c>
      <c r="K1460" s="5">
        <v>42432.437650462962</v>
      </c>
      <c r="L1460" s="6">
        <f>VLOOKUP($E1460, [1]Requirements!$A:$K, 6, FALSE)</f>
        <v>6864</v>
      </c>
      <c r="M1460" s="5" t="str">
        <f>VLOOKUP($E1460,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1460" s="5">
        <f>VLOOKUP($E1460, [1]Requirements!$A:$K,4, FALSE)</f>
        <v>41745</v>
      </c>
      <c r="O1460" s="5" t="str">
        <f>VLOOKUP($E1460, [1]Requirements!$A:$K, 5, FALSE)</f>
        <v>2017-08-01 07:36:51</v>
      </c>
      <c r="P1460" s="5" t="str">
        <f>VLOOKUP($E1460, [1]Requirements!$A:$K, 3, FALSE)</f>
        <v>anshuyadav</v>
      </c>
    </row>
    <row r="1461" spans="1:16" x14ac:dyDescent="0.3">
      <c r="A1461" t="s">
        <v>916</v>
      </c>
      <c r="B1461" t="s">
        <v>976</v>
      </c>
      <c r="C1461" t="s">
        <v>23</v>
      </c>
      <c r="D1461" t="s">
        <v>946</v>
      </c>
      <c r="E1461">
        <v>12237</v>
      </c>
      <c r="F1461" s="4">
        <v>41736</v>
      </c>
      <c r="G1461" s="4" t="str">
        <f>VLOOKUP(E1461, [1]Requirements!$A:$K, 11, FALSE)</f>
        <v>mkgaurav</v>
      </c>
      <c r="H1461" s="4">
        <v>42436</v>
      </c>
      <c r="I1461">
        <v>186965</v>
      </c>
      <c r="J1461" t="s">
        <v>20</v>
      </c>
      <c r="K1461" s="5">
        <v>42436.398263888892</v>
      </c>
      <c r="L1461" s="6">
        <f>VLOOKUP($E1461, [1]Requirements!$A:$K, 6, FALSE)</f>
        <v>6864</v>
      </c>
      <c r="M1461" s="5" t="str">
        <f>VLOOKUP($E1461,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1461" s="5">
        <f>VLOOKUP($E1461, [1]Requirements!$A:$K,4, FALSE)</f>
        <v>41745</v>
      </c>
      <c r="O1461" s="5" t="str">
        <f>VLOOKUP($E1461, [1]Requirements!$A:$K, 5, FALSE)</f>
        <v>2017-08-01 07:36:51</v>
      </c>
      <c r="P1461" s="5" t="str">
        <f>VLOOKUP($E1461, [1]Requirements!$A:$K, 3, FALSE)</f>
        <v>anshuyadav</v>
      </c>
    </row>
    <row r="1462" spans="1:16" x14ac:dyDescent="0.3">
      <c r="A1462" t="s">
        <v>916</v>
      </c>
      <c r="B1462" t="s">
        <v>976</v>
      </c>
      <c r="C1462" t="s">
        <v>55</v>
      </c>
      <c r="D1462" t="s">
        <v>977</v>
      </c>
      <c r="E1462">
        <v>12134</v>
      </c>
      <c r="F1462" s="4">
        <v>41716</v>
      </c>
      <c r="G1462" s="4" t="str">
        <f>VLOOKUP(E1462, [1]Requirements!$A:$K, 11, FALSE)</f>
        <v>anshuyadav</v>
      </c>
      <c r="H1462" s="4">
        <v>42433</v>
      </c>
      <c r="I1462">
        <v>186790</v>
      </c>
      <c r="J1462" t="s">
        <v>20</v>
      </c>
      <c r="K1462" s="5">
        <v>42433.396990740737</v>
      </c>
      <c r="L1462" s="6">
        <f>VLOOKUP($E1462, [1]Requirements!$A:$K, 6, FALSE)</f>
        <v>6805</v>
      </c>
      <c r="M1462" s="5" t="str">
        <f>VLOOKUP($E1462, [1]Requirements!$A:$K, 2, FALSE)</f>
        <v>QC5172 - HHT Merge from to Holds&gt;Merge events not audited and BPM not generated</v>
      </c>
      <c r="N1462" s="5">
        <f>VLOOKUP($E1462, [1]Requirements!$A:$K,4, FALSE)</f>
        <v>41729</v>
      </c>
      <c r="O1462" s="5" t="str">
        <f>VLOOKUP($E1462, [1]Requirements!$A:$K, 5, FALSE)</f>
        <v>2016-07-15 08:12:46</v>
      </c>
      <c r="P1462" s="5" t="str">
        <f>VLOOKUP($E1462, [1]Requirements!$A:$K, 3, FALSE)</f>
        <v>dkarki</v>
      </c>
    </row>
    <row r="1463" spans="1:16" x14ac:dyDescent="0.3">
      <c r="A1463" t="s">
        <v>916</v>
      </c>
      <c r="B1463" t="s">
        <v>976</v>
      </c>
      <c r="C1463" t="s">
        <v>55</v>
      </c>
      <c r="D1463" t="s">
        <v>978</v>
      </c>
      <c r="E1463">
        <v>12971</v>
      </c>
      <c r="F1463" s="4">
        <v>41799</v>
      </c>
      <c r="G1463" s="4" t="str">
        <f>VLOOKUP(E1463, [1]Requirements!$A:$K, 11, FALSE)</f>
        <v>mkgaurav</v>
      </c>
      <c r="H1463" s="4">
        <v>42446</v>
      </c>
      <c r="I1463">
        <v>188735</v>
      </c>
      <c r="J1463" t="s">
        <v>20</v>
      </c>
      <c r="K1463" s="5">
        <v>42446.285173611112</v>
      </c>
      <c r="L1463" s="6">
        <f>VLOOKUP($E1463, [1]Requirements!$A:$K, 6, FALSE)</f>
        <v>6895</v>
      </c>
      <c r="M1463" s="5" t="str">
        <f>VLOOKUP($E1463, [1]Requirements!$A:$K, 2, FALSE)</f>
        <v>QC 5130 HHT Merge BHE to BHE / Merge from/to Holds&gt; An unnecessary confirmation is requested when the 'From' and 'To' BHE types are different but where the 'To' type doesn't change as a result of this merge.</v>
      </c>
      <c r="N1463" s="5">
        <f>VLOOKUP($E1463, [1]Requirements!$A:$K,4, FALSE)</f>
        <v>41788</v>
      </c>
      <c r="O1463" s="5" t="str">
        <f>VLOOKUP($E1463, [1]Requirements!$A:$K, 5, FALSE)</f>
        <v>2016-07-15 08:12:46</v>
      </c>
      <c r="P1463" s="5" t="str">
        <f>VLOOKUP($E1463, [1]Requirements!$A:$K, 3, FALSE)</f>
        <v>anshuyadav</v>
      </c>
    </row>
    <row r="1464" spans="1:16" x14ac:dyDescent="0.3">
      <c r="A1464" t="s">
        <v>916</v>
      </c>
      <c r="B1464" t="s">
        <v>976</v>
      </c>
      <c r="C1464" t="s">
        <v>55</v>
      </c>
      <c r="D1464" t="s">
        <v>979</v>
      </c>
      <c r="E1464">
        <v>12869</v>
      </c>
      <c r="F1464" s="4">
        <v>41788</v>
      </c>
      <c r="G1464" s="4" t="str">
        <f>VLOOKUP(E1464, [1]Requirements!$A:$K, 11, FALSE)</f>
        <v>mshakya</v>
      </c>
      <c r="H1464" s="4">
        <v>42439</v>
      </c>
      <c r="I1464">
        <v>187594</v>
      </c>
      <c r="J1464" t="s">
        <v>20</v>
      </c>
      <c r="K1464" s="5">
        <v>42439.400231481479</v>
      </c>
      <c r="L1464" s="6">
        <f>VLOOKUP($E1464, [1]Requirements!$A:$K, 6, FALSE)</f>
        <v>6897</v>
      </c>
      <c r="M1464" s="5" t="str">
        <f>VLOOKUP($E1464,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1464" s="5">
        <f>VLOOKUP($E1464, [1]Requirements!$A:$K,4, FALSE)</f>
        <v>41788</v>
      </c>
      <c r="O1464" s="5" t="str">
        <f>VLOOKUP($E1464, [1]Requirements!$A:$K, 5, FALSE)</f>
        <v>2017-07-27 06:36:13</v>
      </c>
      <c r="P1464" s="5" t="str">
        <f>VLOOKUP($E1464, [1]Requirements!$A:$K, 3, FALSE)</f>
        <v>anshuyadav</v>
      </c>
    </row>
    <row r="1465" spans="1:16" x14ac:dyDescent="0.3">
      <c r="A1465" t="s">
        <v>916</v>
      </c>
      <c r="B1465" t="s">
        <v>976</v>
      </c>
      <c r="C1465" t="s">
        <v>55</v>
      </c>
      <c r="D1465" t="s">
        <v>980</v>
      </c>
      <c r="E1465">
        <v>28094</v>
      </c>
      <c r="F1465" s="4">
        <v>41877</v>
      </c>
      <c r="G1465" s="4" t="str">
        <f>VLOOKUP(E1465, [1]Requirements!$A:$K, 11, FALSE)</f>
        <v>dkarki</v>
      </c>
      <c r="H1465" s="4">
        <v>42446</v>
      </c>
      <c r="I1465">
        <v>188738</v>
      </c>
      <c r="J1465" t="s">
        <v>20</v>
      </c>
      <c r="K1465" s="5">
        <v>42446.286793981482</v>
      </c>
      <c r="L1465" s="6">
        <f>VLOOKUP($E1465, [1]Requirements!$A:$K, 6, FALSE)</f>
        <v>6954</v>
      </c>
      <c r="M1465" s="5" t="str">
        <f>VLOOKUP($E1465, [1]Requirements!$A:$K, 2, FALSE)</f>
        <v>Merge Containers</v>
      </c>
      <c r="N1465" s="5">
        <f>VLOOKUP($E1465, [1]Requirements!$A:$K,4, FALSE)</f>
        <v>41884</v>
      </c>
      <c r="O1465" s="5" t="str">
        <f>VLOOKUP($E1465, [1]Requirements!$A:$K, 5, FALSE)</f>
        <v>2016-07-21 07:43:25</v>
      </c>
      <c r="P1465" s="5" t="str">
        <f>VLOOKUP($E1465, [1]Requirements!$A:$K, 3, FALSE)</f>
        <v>mkgaurav</v>
      </c>
    </row>
    <row r="1466" spans="1:16" x14ac:dyDescent="0.3">
      <c r="A1466" t="s">
        <v>916</v>
      </c>
      <c r="B1466" t="s">
        <v>976</v>
      </c>
      <c r="C1466" t="s">
        <v>55</v>
      </c>
      <c r="D1466" t="s">
        <v>981</v>
      </c>
      <c r="E1466">
        <v>28098</v>
      </c>
      <c r="F1466" s="4">
        <v>41877</v>
      </c>
      <c r="G1466" s="4" t="str">
        <f>VLOOKUP(E1466, [1]Requirements!$A:$K, 11, FALSE)</f>
        <v>dkarki</v>
      </c>
      <c r="H1466" s="4">
        <v>42436</v>
      </c>
      <c r="I1466">
        <v>186927</v>
      </c>
      <c r="J1466" t="s">
        <v>20</v>
      </c>
      <c r="K1466" s="5">
        <v>42436.243738425925</v>
      </c>
      <c r="L1466" s="6">
        <f>VLOOKUP($E1466, [1]Requirements!$A:$K, 6, FALSE)</f>
        <v>6954</v>
      </c>
      <c r="M1466" s="5" t="str">
        <f>VLOOKUP($E1466, [1]Requirements!$A:$K, 2, FALSE)</f>
        <v>Merge Containers</v>
      </c>
      <c r="N1466" s="5">
        <f>VLOOKUP($E1466, [1]Requirements!$A:$K,4, FALSE)</f>
        <v>41884</v>
      </c>
      <c r="O1466" s="5" t="str">
        <f>VLOOKUP($E1466, [1]Requirements!$A:$K, 5, FALSE)</f>
        <v>2016-07-21 07:43:25</v>
      </c>
      <c r="P1466" s="5" t="str">
        <f>VLOOKUP($E1466, [1]Requirements!$A:$K, 3, FALSE)</f>
        <v>mkgaurav</v>
      </c>
    </row>
    <row r="1467" spans="1:16" x14ac:dyDescent="0.3">
      <c r="A1467" t="s">
        <v>916</v>
      </c>
      <c r="B1467" t="s">
        <v>976</v>
      </c>
      <c r="C1467" t="s">
        <v>55</v>
      </c>
      <c r="D1467" t="s">
        <v>982</v>
      </c>
      <c r="E1467">
        <v>28102</v>
      </c>
      <c r="F1467" s="4">
        <v>41878</v>
      </c>
      <c r="G1467" s="4" t="str">
        <f>VLOOKUP(E1467, [1]Requirements!$A:$K, 11, FALSE)</f>
        <v>anshuyadav</v>
      </c>
      <c r="H1467" s="4">
        <v>42436</v>
      </c>
      <c r="I1467">
        <v>186928</v>
      </c>
      <c r="J1467" t="s">
        <v>20</v>
      </c>
      <c r="K1467" s="5">
        <v>42436.259317129632</v>
      </c>
      <c r="L1467" s="6">
        <f>VLOOKUP($E1467, [1]Requirements!$A:$K, 6, FALSE)</f>
        <v>6954</v>
      </c>
      <c r="M1467" s="5" t="str">
        <f>VLOOKUP($E1467, [1]Requirements!$A:$K, 2, FALSE)</f>
        <v>Merge Containers</v>
      </c>
      <c r="N1467" s="5">
        <f>VLOOKUP($E1467, [1]Requirements!$A:$K,4, FALSE)</f>
        <v>41884</v>
      </c>
      <c r="O1467" s="5" t="str">
        <f>VLOOKUP($E1467, [1]Requirements!$A:$K, 5, FALSE)</f>
        <v>2016-07-21 07:43:25</v>
      </c>
      <c r="P1467" s="5" t="str">
        <f>VLOOKUP($E1467, [1]Requirements!$A:$K, 3, FALSE)</f>
        <v>mkgaurav</v>
      </c>
    </row>
    <row r="1468" spans="1:16" x14ac:dyDescent="0.3">
      <c r="A1468" t="s">
        <v>916</v>
      </c>
      <c r="B1468" t="s">
        <v>976</v>
      </c>
      <c r="C1468" t="s">
        <v>55</v>
      </c>
      <c r="D1468" t="s">
        <v>983</v>
      </c>
      <c r="E1468">
        <v>28103</v>
      </c>
      <c r="F1468" s="4">
        <v>41878</v>
      </c>
      <c r="G1468" s="4" t="str">
        <f>VLOOKUP(E1468, [1]Requirements!$A:$K, 11, FALSE)</f>
        <v>anshuyadav</v>
      </c>
      <c r="H1468" s="4">
        <v>42436</v>
      </c>
      <c r="I1468">
        <v>186930</v>
      </c>
      <c r="J1468" t="s">
        <v>20</v>
      </c>
      <c r="K1468" s="5">
        <v>42436.266597222224</v>
      </c>
      <c r="L1468" s="6">
        <f>VLOOKUP($E1468, [1]Requirements!$A:$K, 6, FALSE)</f>
        <v>6954</v>
      </c>
      <c r="M1468" s="5" t="str">
        <f>VLOOKUP($E1468, [1]Requirements!$A:$K, 2, FALSE)</f>
        <v>Merge Containers</v>
      </c>
      <c r="N1468" s="5">
        <f>VLOOKUP($E1468, [1]Requirements!$A:$K,4, FALSE)</f>
        <v>41884</v>
      </c>
      <c r="O1468" s="5" t="str">
        <f>VLOOKUP($E1468, [1]Requirements!$A:$K, 5, FALSE)</f>
        <v>2016-07-21 07:43:25</v>
      </c>
      <c r="P1468" s="5" t="str">
        <f>VLOOKUP($E1468, [1]Requirements!$A:$K, 3, FALSE)</f>
        <v>mkgaurav</v>
      </c>
    </row>
    <row r="1469" spans="1:16" x14ac:dyDescent="0.3">
      <c r="A1469" t="s">
        <v>916</v>
      </c>
      <c r="B1469" t="s">
        <v>976</v>
      </c>
      <c r="C1469" t="s">
        <v>55</v>
      </c>
      <c r="D1469" t="s">
        <v>984</v>
      </c>
      <c r="E1469">
        <v>28104</v>
      </c>
      <c r="F1469" s="4">
        <v>41878</v>
      </c>
      <c r="G1469" s="4" t="str">
        <f>VLOOKUP(E1469, [1]Requirements!$A:$K, 11, FALSE)</f>
        <v>anshuyadav</v>
      </c>
      <c r="H1469" s="4">
        <v>42436</v>
      </c>
      <c r="I1469">
        <v>186933</v>
      </c>
      <c r="J1469" t="s">
        <v>20</v>
      </c>
      <c r="K1469" s="5">
        <v>42436.28833333333</v>
      </c>
      <c r="L1469" s="6">
        <f>VLOOKUP($E1469, [1]Requirements!$A:$K, 6, FALSE)</f>
        <v>6954</v>
      </c>
      <c r="M1469" s="5" t="str">
        <f>VLOOKUP($E1469, [1]Requirements!$A:$K, 2, FALSE)</f>
        <v>Merge Containers</v>
      </c>
      <c r="N1469" s="5">
        <f>VLOOKUP($E1469, [1]Requirements!$A:$K,4, FALSE)</f>
        <v>41884</v>
      </c>
      <c r="O1469" s="5" t="str">
        <f>VLOOKUP($E1469, [1]Requirements!$A:$K, 5, FALSE)</f>
        <v>2016-07-21 07:43:25</v>
      </c>
      <c r="P1469" s="5" t="str">
        <f>VLOOKUP($E1469, [1]Requirements!$A:$K, 3, FALSE)</f>
        <v>mkgaurav</v>
      </c>
    </row>
    <row r="1470" spans="1:16" x14ac:dyDescent="0.3">
      <c r="A1470" t="s">
        <v>916</v>
      </c>
      <c r="B1470" t="s">
        <v>976</v>
      </c>
      <c r="C1470" t="s">
        <v>55</v>
      </c>
      <c r="D1470" t="s">
        <v>985</v>
      </c>
      <c r="E1470">
        <v>28111</v>
      </c>
      <c r="F1470" s="4">
        <v>41878</v>
      </c>
      <c r="G1470" s="4" t="str">
        <f>VLOOKUP(E1470, [1]Requirements!$A:$K, 11, FALSE)</f>
        <v>anshuyadav</v>
      </c>
      <c r="H1470" s="4">
        <v>42436</v>
      </c>
      <c r="I1470">
        <v>186992</v>
      </c>
      <c r="J1470" t="s">
        <v>20</v>
      </c>
      <c r="K1470" s="5">
        <v>42436.454884259256</v>
      </c>
      <c r="L1470" s="6">
        <f>VLOOKUP($E1470, [1]Requirements!$A:$K, 6, FALSE)</f>
        <v>6954</v>
      </c>
      <c r="M1470" s="5" t="str">
        <f>VLOOKUP($E1470, [1]Requirements!$A:$K, 2, FALSE)</f>
        <v>Merge Containers</v>
      </c>
      <c r="N1470" s="5">
        <f>VLOOKUP($E1470, [1]Requirements!$A:$K,4, FALSE)</f>
        <v>41884</v>
      </c>
      <c r="O1470" s="5" t="str">
        <f>VLOOKUP($E1470, [1]Requirements!$A:$K, 5, FALSE)</f>
        <v>2016-07-21 07:43:25</v>
      </c>
      <c r="P1470" s="5" t="str">
        <f>VLOOKUP($E1470, [1]Requirements!$A:$K, 3, FALSE)</f>
        <v>mkgaurav</v>
      </c>
    </row>
    <row r="1471" spans="1:16" x14ac:dyDescent="0.3">
      <c r="A1471" t="s">
        <v>916</v>
      </c>
      <c r="B1471" t="s">
        <v>976</v>
      </c>
      <c r="C1471" t="s">
        <v>55</v>
      </c>
      <c r="D1471" t="s">
        <v>986</v>
      </c>
      <c r="E1471">
        <v>28118</v>
      </c>
      <c r="F1471" s="4">
        <v>41879</v>
      </c>
      <c r="G1471" s="4" t="str">
        <f>VLOOKUP(E1471, [1]Requirements!$A:$K, 11, FALSE)</f>
        <v>anshuyadav</v>
      </c>
      <c r="H1471" s="4">
        <v>42438</v>
      </c>
      <c r="I1471">
        <v>187462</v>
      </c>
      <c r="J1471" t="s">
        <v>20</v>
      </c>
      <c r="K1471" s="5">
        <v>42438.465752314813</v>
      </c>
      <c r="L1471" s="6">
        <f>VLOOKUP($E1471, [1]Requirements!$A:$K, 6, FALSE)</f>
        <v>6954</v>
      </c>
      <c r="M1471" s="5" t="str">
        <f>VLOOKUP($E1471, [1]Requirements!$A:$K, 2, FALSE)</f>
        <v>Merge Containers</v>
      </c>
      <c r="N1471" s="5">
        <f>VLOOKUP($E1471, [1]Requirements!$A:$K,4, FALSE)</f>
        <v>41884</v>
      </c>
      <c r="O1471" s="5" t="str">
        <f>VLOOKUP($E1471, [1]Requirements!$A:$K, 5, FALSE)</f>
        <v>2016-07-21 07:43:25</v>
      </c>
      <c r="P1471" s="5" t="str">
        <f>VLOOKUP($E1471, [1]Requirements!$A:$K, 3, FALSE)</f>
        <v>mkgaurav</v>
      </c>
    </row>
    <row r="1472" spans="1:16" x14ac:dyDescent="0.3">
      <c r="A1472" t="s">
        <v>916</v>
      </c>
      <c r="B1472" t="s">
        <v>976</v>
      </c>
      <c r="C1472" t="s">
        <v>55</v>
      </c>
      <c r="D1472" t="s">
        <v>987</v>
      </c>
      <c r="E1472">
        <v>28079</v>
      </c>
      <c r="F1472" s="4">
        <v>41873</v>
      </c>
      <c r="G1472" s="4" t="str">
        <f>VLOOKUP(E1472, [1]Requirements!$A:$K, 11, FALSE)</f>
        <v>mshakya</v>
      </c>
      <c r="H1472" s="4">
        <v>42433</v>
      </c>
      <c r="I1472">
        <v>186763</v>
      </c>
      <c r="J1472" t="s">
        <v>20</v>
      </c>
      <c r="K1472" s="5">
        <v>42433.31449074074</v>
      </c>
      <c r="L1472" s="6">
        <f>VLOOKUP($E1472, [1]Requirements!$A:$K, 6, FALSE)</f>
        <v>6955</v>
      </c>
      <c r="M1472" s="5" t="str">
        <f>VLOOKUP($E1472, [1]Requirements!$A:$K, 2, FALSE)</f>
        <v>QC 4355 -&gt;HHT Arrival Transfers (menu 4B) shows a wide scroll bar which should be a thin small scroll bar</v>
      </c>
      <c r="N1472" s="5">
        <f>VLOOKUP($E1472, [1]Requirements!$A:$K,4, FALSE)</f>
        <v>41884</v>
      </c>
      <c r="O1472" s="5" t="str">
        <f>VLOOKUP($E1472, [1]Requirements!$A:$K, 5, FALSE)</f>
        <v>2016-07-21 07:41:29</v>
      </c>
      <c r="P1472" s="5" t="str">
        <f>VLOOKUP($E1472, [1]Requirements!$A:$K, 3, FALSE)</f>
        <v>mkgaurav</v>
      </c>
    </row>
    <row r="1473" spans="1:16" x14ac:dyDescent="0.3">
      <c r="A1473" t="s">
        <v>916</v>
      </c>
      <c r="B1473" t="s">
        <v>976</v>
      </c>
      <c r="C1473" t="s">
        <v>55</v>
      </c>
      <c r="D1473" t="s">
        <v>988</v>
      </c>
      <c r="E1473">
        <v>45288</v>
      </c>
      <c r="F1473" s="4">
        <v>42268</v>
      </c>
      <c r="G1473" s="4" t="str">
        <f>VLOOKUP(E1473, [1]Requirements!$A:$K, 11, FALSE)</f>
        <v>psrivastava</v>
      </c>
      <c r="H1473" s="4">
        <v>42446</v>
      </c>
      <c r="I1473">
        <v>188764</v>
      </c>
      <c r="J1473" t="s">
        <v>20</v>
      </c>
      <c r="K1473" s="5">
        <v>42446.312395833331</v>
      </c>
      <c r="L1473" s="6">
        <f>VLOOKUP($E1473, [1]Requirements!$A:$K, 6, FALSE)</f>
        <v>7416</v>
      </c>
      <c r="M1473" s="5" t="str">
        <f>VLOOKUP($E1473, [1]Requirements!$A:$K, 2, FALSE)</f>
        <v>QC 2878-BIM Processing.  If BSM for a RUSH bag is followed by a BSM for a CREW bag (using the same tag ID)  no Message Alert is generated.</v>
      </c>
      <c r="N1473" s="5">
        <f>VLOOKUP($E1473, [1]Requirements!$A:$K,4, FALSE)</f>
        <v>42270</v>
      </c>
      <c r="O1473" s="5" t="str">
        <f>VLOOKUP($E1473, [1]Requirements!$A:$K, 5, FALSE)</f>
        <v>2016-06-06 05:31:17</v>
      </c>
      <c r="P1473" s="5" t="str">
        <f>VLOOKUP($E1473, [1]Requirements!$A:$K, 3, FALSE)</f>
        <v>psrivastava</v>
      </c>
    </row>
    <row r="1474" spans="1:16" x14ac:dyDescent="0.3">
      <c r="A1474" t="s">
        <v>916</v>
      </c>
      <c r="B1474" t="s">
        <v>976</v>
      </c>
      <c r="C1474" t="s">
        <v>55</v>
      </c>
      <c r="D1474" t="s">
        <v>989</v>
      </c>
      <c r="E1474">
        <v>45289</v>
      </c>
      <c r="F1474" s="4">
        <v>42268</v>
      </c>
      <c r="G1474" s="4" t="str">
        <f>VLOOKUP(E1474, [1]Requirements!$A:$K, 11, FALSE)</f>
        <v>psrivastava</v>
      </c>
      <c r="H1474" s="4">
        <v>42446</v>
      </c>
      <c r="I1474">
        <v>188771</v>
      </c>
      <c r="J1474" t="s">
        <v>20</v>
      </c>
      <c r="K1474" s="5">
        <v>42446.317777777775</v>
      </c>
      <c r="L1474" s="6">
        <f>VLOOKUP($E1474, [1]Requirements!$A:$K, 6, FALSE)</f>
        <v>7416</v>
      </c>
      <c r="M1474" s="5" t="str">
        <f>VLOOKUP($E1474, [1]Requirements!$A:$K, 2, FALSE)</f>
        <v>QC 2878-BIM Processing.  If BSM for a RUSH bag is followed by a BSM for a CREW bag (using the same tag ID)  no Message Alert is generated.</v>
      </c>
      <c r="N1474" s="5">
        <f>VLOOKUP($E1474, [1]Requirements!$A:$K,4, FALSE)</f>
        <v>42270</v>
      </c>
      <c r="O1474" s="5" t="str">
        <f>VLOOKUP($E1474, [1]Requirements!$A:$K, 5, FALSE)</f>
        <v>2016-06-06 05:31:17</v>
      </c>
      <c r="P1474" s="5" t="str">
        <f>VLOOKUP($E1474, [1]Requirements!$A:$K, 3, FALSE)</f>
        <v>psrivastava</v>
      </c>
    </row>
    <row r="1475" spans="1:16" x14ac:dyDescent="0.3">
      <c r="A1475" t="s">
        <v>916</v>
      </c>
      <c r="B1475" t="s">
        <v>976</v>
      </c>
      <c r="C1475" t="s">
        <v>55</v>
      </c>
      <c r="D1475" t="s">
        <v>990</v>
      </c>
      <c r="E1475">
        <v>45290</v>
      </c>
      <c r="F1475" s="4">
        <v>42268</v>
      </c>
      <c r="G1475" s="4" t="str">
        <f>VLOOKUP(E1475, [1]Requirements!$A:$K, 11, FALSE)</f>
        <v>psrivastava</v>
      </c>
      <c r="H1475" s="4">
        <v>42446</v>
      </c>
      <c r="I1475">
        <v>188779</v>
      </c>
      <c r="J1475" t="s">
        <v>20</v>
      </c>
      <c r="K1475" s="5">
        <v>42446.321979166663</v>
      </c>
      <c r="L1475" s="6">
        <f>VLOOKUP($E1475, [1]Requirements!$A:$K, 6, FALSE)</f>
        <v>7416</v>
      </c>
      <c r="M1475" s="5" t="str">
        <f>VLOOKUP($E1475, [1]Requirements!$A:$K, 2, FALSE)</f>
        <v>QC 2878-BIM Processing.  If BSM for a RUSH bag is followed by a BSM for a CREW bag (using the same tag ID)  no Message Alert is generated.</v>
      </c>
      <c r="N1475" s="5">
        <f>VLOOKUP($E1475, [1]Requirements!$A:$K,4, FALSE)</f>
        <v>42270</v>
      </c>
      <c r="O1475" s="5" t="str">
        <f>VLOOKUP($E1475, [1]Requirements!$A:$K, 5, FALSE)</f>
        <v>2016-06-06 05:31:17</v>
      </c>
      <c r="P1475" s="5" t="str">
        <f>VLOOKUP($E1475, [1]Requirements!$A:$K, 3, FALSE)</f>
        <v>psrivastava</v>
      </c>
    </row>
    <row r="1476" spans="1:16" x14ac:dyDescent="0.3">
      <c r="A1476" t="s">
        <v>916</v>
      </c>
      <c r="B1476" t="s">
        <v>976</v>
      </c>
      <c r="C1476" t="s">
        <v>55</v>
      </c>
      <c r="D1476" t="s">
        <v>991</v>
      </c>
      <c r="E1476">
        <v>45291</v>
      </c>
      <c r="F1476" s="4">
        <v>42268</v>
      </c>
      <c r="G1476" s="4" t="str">
        <f>VLOOKUP(E1476, [1]Requirements!$A:$K, 11, FALSE)</f>
        <v>psrivastava</v>
      </c>
      <c r="H1476" s="4">
        <v>42446</v>
      </c>
      <c r="I1476">
        <v>188785</v>
      </c>
      <c r="J1476" t="s">
        <v>20</v>
      </c>
      <c r="K1476" s="5">
        <v>42446.325624999998</v>
      </c>
      <c r="L1476" s="6">
        <f>VLOOKUP($E1476, [1]Requirements!$A:$K, 6, FALSE)</f>
        <v>7416</v>
      </c>
      <c r="M1476" s="5" t="str">
        <f>VLOOKUP($E1476, [1]Requirements!$A:$K, 2, FALSE)</f>
        <v>QC 2878-BIM Processing.  If BSM for a RUSH bag is followed by a BSM for a CREW bag (using the same tag ID)  no Message Alert is generated.</v>
      </c>
      <c r="N1476" s="5">
        <f>VLOOKUP($E1476, [1]Requirements!$A:$K,4, FALSE)</f>
        <v>42270</v>
      </c>
      <c r="O1476" s="5" t="str">
        <f>VLOOKUP($E1476, [1]Requirements!$A:$K, 5, FALSE)</f>
        <v>2016-06-06 05:31:17</v>
      </c>
      <c r="P1476" s="5" t="str">
        <f>VLOOKUP($E1476, [1]Requirements!$A:$K, 3, FALSE)</f>
        <v>psrivastava</v>
      </c>
    </row>
    <row r="1477" spans="1:16" x14ac:dyDescent="0.3">
      <c r="A1477" t="s">
        <v>916</v>
      </c>
      <c r="B1477" t="s">
        <v>976</v>
      </c>
      <c r="C1477" t="s">
        <v>55</v>
      </c>
      <c r="D1477" t="s">
        <v>992</v>
      </c>
      <c r="E1477">
        <v>45292</v>
      </c>
      <c r="F1477" s="4">
        <v>42268</v>
      </c>
      <c r="G1477" s="4" t="str">
        <f>VLOOKUP(E1477, [1]Requirements!$A:$K, 11, FALSE)</f>
        <v>psrivastava</v>
      </c>
      <c r="H1477" s="4">
        <v>42446</v>
      </c>
      <c r="I1477">
        <v>188789</v>
      </c>
      <c r="J1477" t="s">
        <v>20</v>
      </c>
      <c r="K1477" s="5">
        <v>42446.329155092593</v>
      </c>
      <c r="L1477" s="6">
        <f>VLOOKUP($E1477, [1]Requirements!$A:$K, 6, FALSE)</f>
        <v>7416</v>
      </c>
      <c r="M1477" s="5" t="str">
        <f>VLOOKUP($E1477, [1]Requirements!$A:$K, 2, FALSE)</f>
        <v>QC 2878-BIM Processing.  If BSM for a RUSH bag is followed by a BSM for a CREW bag (using the same tag ID)  no Message Alert is generated.</v>
      </c>
      <c r="N1477" s="5">
        <f>VLOOKUP($E1477, [1]Requirements!$A:$K,4, FALSE)</f>
        <v>42270</v>
      </c>
      <c r="O1477" s="5" t="str">
        <f>VLOOKUP($E1477, [1]Requirements!$A:$K, 5, FALSE)</f>
        <v>2016-06-06 05:31:17</v>
      </c>
      <c r="P1477" s="5" t="str">
        <f>VLOOKUP($E1477, [1]Requirements!$A:$K, 3, FALSE)</f>
        <v>psrivastava</v>
      </c>
    </row>
    <row r="1478" spans="1:16" x14ac:dyDescent="0.3">
      <c r="A1478" t="s">
        <v>916</v>
      </c>
      <c r="B1478" t="s">
        <v>976</v>
      </c>
      <c r="C1478" t="s">
        <v>55</v>
      </c>
      <c r="D1478" t="s">
        <v>993</v>
      </c>
      <c r="E1478">
        <v>45293</v>
      </c>
      <c r="F1478" s="4">
        <v>42268</v>
      </c>
      <c r="G1478" s="4" t="str">
        <f>VLOOKUP(E1478, [1]Requirements!$A:$K, 11, FALSE)</f>
        <v>psrivastava</v>
      </c>
      <c r="H1478" s="4">
        <v>42446</v>
      </c>
      <c r="I1478">
        <v>188811</v>
      </c>
      <c r="J1478" t="s">
        <v>20</v>
      </c>
      <c r="K1478" s="5">
        <v>42446.398530092592</v>
      </c>
      <c r="L1478" s="6">
        <f>VLOOKUP($E1478, [1]Requirements!$A:$K, 6, FALSE)</f>
        <v>7416</v>
      </c>
      <c r="M1478" s="5" t="str">
        <f>VLOOKUP($E1478, [1]Requirements!$A:$K, 2, FALSE)</f>
        <v>QC 2878-BIM Processing.  If BSM for a RUSH bag is followed by a BSM for a CREW bag (using the same tag ID)  no Message Alert is generated.</v>
      </c>
      <c r="N1478" s="5">
        <f>VLOOKUP($E1478, [1]Requirements!$A:$K,4, FALSE)</f>
        <v>42270</v>
      </c>
      <c r="O1478" s="5" t="str">
        <f>VLOOKUP($E1478, [1]Requirements!$A:$K, 5, FALSE)</f>
        <v>2016-06-06 05:31:17</v>
      </c>
      <c r="P1478" s="5" t="str">
        <f>VLOOKUP($E1478, [1]Requirements!$A:$K, 3, FALSE)</f>
        <v>psrivastava</v>
      </c>
    </row>
    <row r="1479" spans="1:16" x14ac:dyDescent="0.3">
      <c r="A1479" t="s">
        <v>916</v>
      </c>
      <c r="B1479" t="s">
        <v>976</v>
      </c>
      <c r="C1479" t="s">
        <v>55</v>
      </c>
      <c r="D1479" t="s">
        <v>994</v>
      </c>
      <c r="E1479">
        <v>45294</v>
      </c>
      <c r="F1479" s="4">
        <v>42268</v>
      </c>
      <c r="G1479" s="4" t="str">
        <f>VLOOKUP(E1479, [1]Requirements!$A:$K, 11, FALSE)</f>
        <v>psrivastava</v>
      </c>
      <c r="H1479" s="4">
        <v>42446</v>
      </c>
      <c r="I1479">
        <v>188812</v>
      </c>
      <c r="J1479" t="s">
        <v>20</v>
      </c>
      <c r="K1479" s="5">
        <v>42446.402997685182</v>
      </c>
      <c r="L1479" s="6">
        <f>VLOOKUP($E1479, [1]Requirements!$A:$K, 6, FALSE)</f>
        <v>7416</v>
      </c>
      <c r="M1479" s="5" t="str">
        <f>VLOOKUP($E1479, [1]Requirements!$A:$K, 2, FALSE)</f>
        <v>QC 2878-BIM Processing.  If BSM for a RUSH bag is followed by a BSM for a CREW bag (using the same tag ID)  no Message Alert is generated.</v>
      </c>
      <c r="N1479" s="5">
        <f>VLOOKUP($E1479, [1]Requirements!$A:$K,4, FALSE)</f>
        <v>42270</v>
      </c>
      <c r="O1479" s="5" t="str">
        <f>VLOOKUP($E1479, [1]Requirements!$A:$K, 5, FALSE)</f>
        <v>2016-06-06 05:31:17</v>
      </c>
      <c r="P1479" s="5" t="str">
        <f>VLOOKUP($E1479, [1]Requirements!$A:$K, 3, FALSE)</f>
        <v>psrivastava</v>
      </c>
    </row>
    <row r="1480" spans="1:16" x14ac:dyDescent="0.3">
      <c r="A1480" t="s">
        <v>916</v>
      </c>
      <c r="B1480" t="s">
        <v>976</v>
      </c>
      <c r="C1480" t="s">
        <v>55</v>
      </c>
      <c r="D1480" t="s">
        <v>995</v>
      </c>
      <c r="E1480">
        <v>45295</v>
      </c>
      <c r="F1480" s="4">
        <v>42268</v>
      </c>
      <c r="G1480" s="4" t="str">
        <f>VLOOKUP(E1480, [1]Requirements!$A:$K, 11, FALSE)</f>
        <v>psrivastava</v>
      </c>
      <c r="H1480" s="4">
        <v>42446</v>
      </c>
      <c r="I1480">
        <v>188817</v>
      </c>
      <c r="J1480" t="s">
        <v>20</v>
      </c>
      <c r="K1480" s="5">
        <v>42446.411493055559</v>
      </c>
      <c r="L1480" s="6">
        <f>VLOOKUP($E1480, [1]Requirements!$A:$K, 6, FALSE)</f>
        <v>7416</v>
      </c>
      <c r="M1480" s="5" t="str">
        <f>VLOOKUP($E1480, [1]Requirements!$A:$K, 2, FALSE)</f>
        <v>QC 2878-BIM Processing.  If BSM for a RUSH bag is followed by a BSM for a CREW bag (using the same tag ID)  no Message Alert is generated.</v>
      </c>
      <c r="N1480" s="5">
        <f>VLOOKUP($E1480, [1]Requirements!$A:$K,4, FALSE)</f>
        <v>42270</v>
      </c>
      <c r="O1480" s="5" t="str">
        <f>VLOOKUP($E1480, [1]Requirements!$A:$K, 5, FALSE)</f>
        <v>2016-06-06 05:31:17</v>
      </c>
      <c r="P1480" s="5" t="str">
        <f>VLOOKUP($E1480, [1]Requirements!$A:$K, 3, FALSE)</f>
        <v>psrivastava</v>
      </c>
    </row>
    <row r="1481" spans="1:16" x14ac:dyDescent="0.3">
      <c r="A1481" t="s">
        <v>916</v>
      </c>
      <c r="B1481" t="s">
        <v>976</v>
      </c>
      <c r="C1481" t="s">
        <v>55</v>
      </c>
      <c r="D1481" t="s">
        <v>996</v>
      </c>
      <c r="E1481">
        <v>45296</v>
      </c>
      <c r="F1481" s="4">
        <v>42268</v>
      </c>
      <c r="G1481" s="4" t="str">
        <f>VLOOKUP(E1481, [1]Requirements!$A:$K, 11, FALSE)</f>
        <v>psrivastava</v>
      </c>
      <c r="H1481" s="4">
        <v>42446</v>
      </c>
      <c r="I1481">
        <v>188841</v>
      </c>
      <c r="J1481" t="s">
        <v>20</v>
      </c>
      <c r="K1481" s="5">
        <v>42446.429606481484</v>
      </c>
      <c r="L1481" s="6">
        <f>VLOOKUP($E1481, [1]Requirements!$A:$K, 6, FALSE)</f>
        <v>7416</v>
      </c>
      <c r="M1481" s="5" t="str">
        <f>VLOOKUP($E1481, [1]Requirements!$A:$K, 2, FALSE)</f>
        <v>QC 2878-BIM Processing.  If BSM for a RUSH bag is followed by a BSM for a CREW bag (using the same tag ID)  no Message Alert is generated.</v>
      </c>
      <c r="N1481" s="5">
        <f>VLOOKUP($E1481, [1]Requirements!$A:$K,4, FALSE)</f>
        <v>42270</v>
      </c>
      <c r="O1481" s="5" t="str">
        <f>VLOOKUP($E1481, [1]Requirements!$A:$K, 5, FALSE)</f>
        <v>2016-06-06 05:31:17</v>
      </c>
      <c r="P1481" s="5" t="str">
        <f>VLOOKUP($E1481, [1]Requirements!$A:$K, 3, FALSE)</f>
        <v>psrivastava</v>
      </c>
    </row>
    <row r="1482" spans="1:16" x14ac:dyDescent="0.3">
      <c r="A1482" t="s">
        <v>916</v>
      </c>
      <c r="B1482" t="s">
        <v>965</v>
      </c>
      <c r="C1482" t="s">
        <v>55</v>
      </c>
      <c r="D1482" t="s">
        <v>977</v>
      </c>
      <c r="E1482">
        <v>12134</v>
      </c>
      <c r="F1482" s="4">
        <v>41716</v>
      </c>
      <c r="G1482" s="4" t="str">
        <f>VLOOKUP(E1482, [1]Requirements!$A:$K, 11, FALSE)</f>
        <v>anshuyadav</v>
      </c>
      <c r="H1482" s="4">
        <v>42436</v>
      </c>
      <c r="I1482">
        <v>186954</v>
      </c>
      <c r="J1482" t="s">
        <v>20</v>
      </c>
      <c r="K1482" s="5">
        <v>42436.369027777779</v>
      </c>
      <c r="L1482" s="6">
        <f>VLOOKUP($E1482, [1]Requirements!$A:$K, 6, FALSE)</f>
        <v>6805</v>
      </c>
      <c r="M1482" s="5" t="str">
        <f>VLOOKUP($E1482, [1]Requirements!$A:$K, 2, FALSE)</f>
        <v>QC5172 - HHT Merge from to Holds&gt;Merge events not audited and BPM not generated</v>
      </c>
      <c r="N1482" s="5">
        <f>VLOOKUP($E1482, [1]Requirements!$A:$K,4, FALSE)</f>
        <v>41729</v>
      </c>
      <c r="O1482" s="5" t="str">
        <f>VLOOKUP($E1482, [1]Requirements!$A:$K, 5, FALSE)</f>
        <v>2016-07-15 08:12:46</v>
      </c>
      <c r="P1482" s="5" t="str">
        <f>VLOOKUP($E1482, [1]Requirements!$A:$K, 3, FALSE)</f>
        <v>dkarki</v>
      </c>
    </row>
    <row r="1483" spans="1:16" x14ac:dyDescent="0.3">
      <c r="A1483" t="s">
        <v>916</v>
      </c>
      <c r="B1483" t="s">
        <v>965</v>
      </c>
      <c r="C1483" t="s">
        <v>55</v>
      </c>
      <c r="D1483" t="s">
        <v>978</v>
      </c>
      <c r="E1483">
        <v>12971</v>
      </c>
      <c r="F1483" s="4">
        <v>41799</v>
      </c>
      <c r="G1483" s="4" t="str">
        <f>VLOOKUP(E1483, [1]Requirements!$A:$K, 11, FALSE)</f>
        <v>mkgaurav</v>
      </c>
      <c r="H1483" s="4">
        <v>42438</v>
      </c>
      <c r="I1483">
        <v>187423</v>
      </c>
      <c r="J1483" t="s">
        <v>20</v>
      </c>
      <c r="K1483" s="5">
        <v>42438.440891203703</v>
      </c>
      <c r="L1483" s="6">
        <f>VLOOKUP($E1483, [1]Requirements!$A:$K, 6, FALSE)</f>
        <v>6895</v>
      </c>
      <c r="M1483" s="5" t="str">
        <f>VLOOKUP($E1483, [1]Requirements!$A:$K, 2, FALSE)</f>
        <v>QC 5130 HHT Merge BHE to BHE / Merge from/to Holds&gt; An unnecessary confirmation is requested when the 'From' and 'To' BHE types are different but where the 'To' type doesn't change as a result of this merge.</v>
      </c>
      <c r="N1483" s="5">
        <f>VLOOKUP($E1483, [1]Requirements!$A:$K,4, FALSE)</f>
        <v>41788</v>
      </c>
      <c r="O1483" s="5" t="str">
        <f>VLOOKUP($E1483, [1]Requirements!$A:$K, 5, FALSE)</f>
        <v>2016-07-15 08:12:46</v>
      </c>
      <c r="P1483" s="5" t="str">
        <f>VLOOKUP($E1483, [1]Requirements!$A:$K, 3, FALSE)</f>
        <v>anshuyadav</v>
      </c>
    </row>
    <row r="1484" spans="1:16" x14ac:dyDescent="0.3">
      <c r="A1484" t="s">
        <v>916</v>
      </c>
      <c r="B1484" t="s">
        <v>965</v>
      </c>
      <c r="C1484" t="s">
        <v>55</v>
      </c>
      <c r="D1484" t="s">
        <v>979</v>
      </c>
      <c r="E1484">
        <v>12869</v>
      </c>
      <c r="F1484" s="4">
        <v>41788</v>
      </c>
      <c r="G1484" s="4" t="str">
        <f>VLOOKUP(E1484, [1]Requirements!$A:$K, 11, FALSE)</f>
        <v>mshakya</v>
      </c>
      <c r="H1484" s="4">
        <v>42437</v>
      </c>
      <c r="I1484">
        <v>187279</v>
      </c>
      <c r="J1484" t="s">
        <v>20</v>
      </c>
      <c r="K1484" s="5">
        <v>42437.483483796299</v>
      </c>
      <c r="L1484" s="6">
        <f>VLOOKUP($E1484, [1]Requirements!$A:$K, 6, FALSE)</f>
        <v>6897</v>
      </c>
      <c r="M1484" s="5" t="str">
        <f>VLOOKUP($E1484,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1484" s="5">
        <f>VLOOKUP($E1484, [1]Requirements!$A:$K,4, FALSE)</f>
        <v>41788</v>
      </c>
      <c r="O1484" s="5" t="str">
        <f>VLOOKUP($E1484, [1]Requirements!$A:$K, 5, FALSE)</f>
        <v>2017-07-27 06:36:13</v>
      </c>
      <c r="P1484" s="5" t="str">
        <f>VLOOKUP($E1484, [1]Requirements!$A:$K, 3, FALSE)</f>
        <v>anshuyadav</v>
      </c>
    </row>
    <row r="1485" spans="1:16" x14ac:dyDescent="0.3">
      <c r="A1485" t="s">
        <v>916</v>
      </c>
      <c r="B1485" t="s">
        <v>965</v>
      </c>
      <c r="C1485" t="s">
        <v>55</v>
      </c>
      <c r="D1485" t="s">
        <v>980</v>
      </c>
      <c r="E1485">
        <v>28094</v>
      </c>
      <c r="F1485" s="4">
        <v>41877</v>
      </c>
      <c r="G1485" s="4" t="str">
        <f>VLOOKUP(E1485, [1]Requirements!$A:$K, 11, FALSE)</f>
        <v>dkarki</v>
      </c>
      <c r="H1485" s="4">
        <v>42440</v>
      </c>
      <c r="I1485">
        <v>187806</v>
      </c>
      <c r="J1485" t="s">
        <v>20</v>
      </c>
      <c r="K1485" s="5">
        <v>42440.434386574074</v>
      </c>
      <c r="L1485" s="6">
        <f>VLOOKUP($E1485, [1]Requirements!$A:$K, 6, FALSE)</f>
        <v>6954</v>
      </c>
      <c r="M1485" s="5" t="str">
        <f>VLOOKUP($E1485, [1]Requirements!$A:$K, 2, FALSE)</f>
        <v>Merge Containers</v>
      </c>
      <c r="N1485" s="5">
        <f>VLOOKUP($E1485, [1]Requirements!$A:$K,4, FALSE)</f>
        <v>41884</v>
      </c>
      <c r="O1485" s="5" t="str">
        <f>VLOOKUP($E1485, [1]Requirements!$A:$K, 5, FALSE)</f>
        <v>2016-07-21 07:43:25</v>
      </c>
      <c r="P1485" s="5" t="str">
        <f>VLOOKUP($E1485, [1]Requirements!$A:$K, 3, FALSE)</f>
        <v>mkgaurav</v>
      </c>
    </row>
    <row r="1486" spans="1:16" x14ac:dyDescent="0.3">
      <c r="A1486" t="s">
        <v>916</v>
      </c>
      <c r="B1486" t="s">
        <v>965</v>
      </c>
      <c r="C1486" t="s">
        <v>55</v>
      </c>
      <c r="D1486" t="s">
        <v>982</v>
      </c>
      <c r="E1486">
        <v>28102</v>
      </c>
      <c r="F1486" s="4">
        <v>41878</v>
      </c>
      <c r="G1486" s="4" t="str">
        <f>VLOOKUP(E1486, [1]Requirements!$A:$K, 11, FALSE)</f>
        <v>anshuyadav</v>
      </c>
      <c r="H1486" s="4">
        <v>42436</v>
      </c>
      <c r="I1486">
        <v>186920</v>
      </c>
      <c r="J1486" t="s">
        <v>20</v>
      </c>
      <c r="K1486" s="5">
        <v>42436.202141203707</v>
      </c>
      <c r="L1486" s="6">
        <f>VLOOKUP($E1486, [1]Requirements!$A:$K, 6, FALSE)</f>
        <v>6954</v>
      </c>
      <c r="M1486" s="5" t="str">
        <f>VLOOKUP($E1486, [1]Requirements!$A:$K, 2, FALSE)</f>
        <v>Merge Containers</v>
      </c>
      <c r="N1486" s="5">
        <f>VLOOKUP($E1486, [1]Requirements!$A:$K,4, FALSE)</f>
        <v>41884</v>
      </c>
      <c r="O1486" s="5" t="str">
        <f>VLOOKUP($E1486, [1]Requirements!$A:$K, 5, FALSE)</f>
        <v>2016-07-21 07:43:25</v>
      </c>
      <c r="P1486" s="5" t="str">
        <f>VLOOKUP($E1486, [1]Requirements!$A:$K, 3, FALSE)</f>
        <v>mkgaurav</v>
      </c>
    </row>
    <row r="1487" spans="1:16" x14ac:dyDescent="0.3">
      <c r="A1487" t="s">
        <v>916</v>
      </c>
      <c r="B1487" t="s">
        <v>965</v>
      </c>
      <c r="C1487" t="s">
        <v>55</v>
      </c>
      <c r="D1487" t="s">
        <v>983</v>
      </c>
      <c r="E1487">
        <v>28103</v>
      </c>
      <c r="F1487" s="4">
        <v>41878</v>
      </c>
      <c r="G1487" s="4" t="str">
        <f>VLOOKUP(E1487, [1]Requirements!$A:$K, 11, FALSE)</f>
        <v>anshuyadav</v>
      </c>
      <c r="H1487" s="4">
        <v>42436</v>
      </c>
      <c r="I1487">
        <v>186918</v>
      </c>
      <c r="J1487" t="s">
        <v>20</v>
      </c>
      <c r="K1487" s="5">
        <v>42436.199143518519</v>
      </c>
      <c r="L1487" s="6">
        <f>VLOOKUP($E1487, [1]Requirements!$A:$K, 6, FALSE)</f>
        <v>6954</v>
      </c>
      <c r="M1487" s="5" t="str">
        <f>VLOOKUP($E1487, [1]Requirements!$A:$K, 2, FALSE)</f>
        <v>Merge Containers</v>
      </c>
      <c r="N1487" s="5">
        <f>VLOOKUP($E1487, [1]Requirements!$A:$K,4, FALSE)</f>
        <v>41884</v>
      </c>
      <c r="O1487" s="5" t="str">
        <f>VLOOKUP($E1487, [1]Requirements!$A:$K, 5, FALSE)</f>
        <v>2016-07-21 07:43:25</v>
      </c>
      <c r="P1487" s="5" t="str">
        <f>VLOOKUP($E1487, [1]Requirements!$A:$K, 3, FALSE)</f>
        <v>mkgaurav</v>
      </c>
    </row>
    <row r="1488" spans="1:16" x14ac:dyDescent="0.3">
      <c r="A1488" t="s">
        <v>916</v>
      </c>
      <c r="B1488" t="s">
        <v>965</v>
      </c>
      <c r="C1488" t="s">
        <v>55</v>
      </c>
      <c r="D1488" t="s">
        <v>984</v>
      </c>
      <c r="E1488">
        <v>28104</v>
      </c>
      <c r="F1488" s="4">
        <v>41878</v>
      </c>
      <c r="G1488" s="4" t="str">
        <f>VLOOKUP(E1488, [1]Requirements!$A:$K, 11, FALSE)</f>
        <v>anshuyadav</v>
      </c>
      <c r="H1488" s="4">
        <v>42437</v>
      </c>
      <c r="I1488">
        <v>187272</v>
      </c>
      <c r="J1488" t="s">
        <v>20</v>
      </c>
      <c r="K1488" s="5">
        <v>42437.477500000001</v>
      </c>
      <c r="L1488" s="6">
        <f>VLOOKUP($E1488, [1]Requirements!$A:$K, 6, FALSE)</f>
        <v>6954</v>
      </c>
      <c r="M1488" s="5" t="str">
        <f>VLOOKUP($E1488, [1]Requirements!$A:$K, 2, FALSE)</f>
        <v>Merge Containers</v>
      </c>
      <c r="N1488" s="5">
        <f>VLOOKUP($E1488, [1]Requirements!$A:$K,4, FALSE)</f>
        <v>41884</v>
      </c>
      <c r="O1488" s="5" t="str">
        <f>VLOOKUP($E1488, [1]Requirements!$A:$K, 5, FALSE)</f>
        <v>2016-07-21 07:43:25</v>
      </c>
      <c r="P1488" s="5" t="str">
        <f>VLOOKUP($E1488, [1]Requirements!$A:$K, 3, FALSE)</f>
        <v>mkgaurav</v>
      </c>
    </row>
    <row r="1489" spans="1:16" x14ac:dyDescent="0.3">
      <c r="A1489" t="s">
        <v>916</v>
      </c>
      <c r="B1489" t="s">
        <v>965</v>
      </c>
      <c r="C1489" t="s">
        <v>55</v>
      </c>
      <c r="D1489" t="s">
        <v>985</v>
      </c>
      <c r="E1489">
        <v>28111</v>
      </c>
      <c r="F1489" s="4">
        <v>41878</v>
      </c>
      <c r="G1489" s="4" t="str">
        <f>VLOOKUP(E1489, [1]Requirements!$A:$K, 11, FALSE)</f>
        <v>anshuyadav</v>
      </c>
      <c r="H1489" s="4">
        <v>42440</v>
      </c>
      <c r="I1489">
        <v>187804</v>
      </c>
      <c r="J1489" t="s">
        <v>20</v>
      </c>
      <c r="K1489" s="5">
        <v>42440.432881944442</v>
      </c>
      <c r="L1489" s="6">
        <f>VLOOKUP($E1489, [1]Requirements!$A:$K, 6, FALSE)</f>
        <v>6954</v>
      </c>
      <c r="M1489" s="5" t="str">
        <f>VLOOKUP($E1489, [1]Requirements!$A:$K, 2, FALSE)</f>
        <v>Merge Containers</v>
      </c>
      <c r="N1489" s="5">
        <f>VLOOKUP($E1489, [1]Requirements!$A:$K,4, FALSE)</f>
        <v>41884</v>
      </c>
      <c r="O1489" s="5" t="str">
        <f>VLOOKUP($E1489, [1]Requirements!$A:$K, 5, FALSE)</f>
        <v>2016-07-21 07:43:25</v>
      </c>
      <c r="P1489" s="5" t="str">
        <f>VLOOKUP($E1489, [1]Requirements!$A:$K, 3, FALSE)</f>
        <v>mkgaurav</v>
      </c>
    </row>
    <row r="1490" spans="1:16" x14ac:dyDescent="0.3">
      <c r="A1490" t="s">
        <v>916</v>
      </c>
      <c r="B1490" t="s">
        <v>965</v>
      </c>
      <c r="C1490" t="s">
        <v>55</v>
      </c>
      <c r="D1490" t="s">
        <v>986</v>
      </c>
      <c r="E1490">
        <v>28118</v>
      </c>
      <c r="F1490" s="4">
        <v>41879</v>
      </c>
      <c r="G1490" s="4" t="str">
        <f>VLOOKUP(E1490, [1]Requirements!$A:$K, 11, FALSE)</f>
        <v>anshuyadav</v>
      </c>
      <c r="H1490" s="4">
        <v>42446</v>
      </c>
      <c r="I1490">
        <v>188748</v>
      </c>
      <c r="J1490" t="s">
        <v>20</v>
      </c>
      <c r="K1490" s="5">
        <v>42446.291504629633</v>
      </c>
      <c r="L1490" s="6">
        <f>VLOOKUP($E1490, [1]Requirements!$A:$K, 6, FALSE)</f>
        <v>6954</v>
      </c>
      <c r="M1490" s="5" t="str">
        <f>VLOOKUP($E1490, [1]Requirements!$A:$K, 2, FALSE)</f>
        <v>Merge Containers</v>
      </c>
      <c r="N1490" s="5">
        <f>VLOOKUP($E1490, [1]Requirements!$A:$K,4, FALSE)</f>
        <v>41884</v>
      </c>
      <c r="O1490" s="5" t="str">
        <f>VLOOKUP($E1490, [1]Requirements!$A:$K, 5, FALSE)</f>
        <v>2016-07-21 07:43:25</v>
      </c>
      <c r="P1490" s="5" t="str">
        <f>VLOOKUP($E1490, [1]Requirements!$A:$K, 3, FALSE)</f>
        <v>mkgaurav</v>
      </c>
    </row>
    <row r="1491" spans="1:16" x14ac:dyDescent="0.3">
      <c r="A1491" t="s">
        <v>916</v>
      </c>
      <c r="B1491" t="s">
        <v>965</v>
      </c>
      <c r="C1491" t="s">
        <v>55</v>
      </c>
      <c r="D1491" t="s">
        <v>987</v>
      </c>
      <c r="E1491">
        <v>28079</v>
      </c>
      <c r="F1491" s="4">
        <v>41873</v>
      </c>
      <c r="G1491" s="4" t="str">
        <f>VLOOKUP(E1491, [1]Requirements!$A:$K, 11, FALSE)</f>
        <v>mshakya</v>
      </c>
      <c r="H1491" s="4">
        <v>42437</v>
      </c>
      <c r="I1491">
        <v>187201</v>
      </c>
      <c r="J1491" t="s">
        <v>20</v>
      </c>
      <c r="K1491" s="5">
        <v>42437.399444444447</v>
      </c>
      <c r="L1491" s="6">
        <f>VLOOKUP($E1491, [1]Requirements!$A:$K, 6, FALSE)</f>
        <v>6955</v>
      </c>
      <c r="M1491" s="5" t="str">
        <f>VLOOKUP($E1491, [1]Requirements!$A:$K, 2, FALSE)</f>
        <v>QC 4355 -&gt;HHT Arrival Transfers (menu 4B) shows a wide scroll bar which should be a thin small scroll bar</v>
      </c>
      <c r="N1491" s="5">
        <f>VLOOKUP($E1491, [1]Requirements!$A:$K,4, FALSE)</f>
        <v>41884</v>
      </c>
      <c r="O1491" s="5" t="str">
        <f>VLOOKUP($E1491, [1]Requirements!$A:$K, 5, FALSE)</f>
        <v>2016-07-21 07:41:29</v>
      </c>
      <c r="P1491" s="5" t="str">
        <f>VLOOKUP($E1491, [1]Requirements!$A:$K, 3, FALSE)</f>
        <v>mkgaurav</v>
      </c>
    </row>
    <row r="1492" spans="1:16" x14ac:dyDescent="0.3">
      <c r="A1492" t="s">
        <v>916</v>
      </c>
      <c r="B1492" t="s">
        <v>952</v>
      </c>
      <c r="C1492" t="s">
        <v>55</v>
      </c>
      <c r="D1492" t="s">
        <v>997</v>
      </c>
      <c r="E1492">
        <v>11476</v>
      </c>
      <c r="F1492" s="4">
        <v>41653</v>
      </c>
      <c r="G1492" s="4" t="str">
        <f>VLOOKUP(E1492, [1]Requirements!$A:$K, 11, FALSE)</f>
        <v>anshuyadav</v>
      </c>
      <c r="H1492" s="4">
        <v>42410</v>
      </c>
      <c r="I1492">
        <v>183063</v>
      </c>
      <c r="J1492" t="s">
        <v>20</v>
      </c>
      <c r="K1492" s="5">
        <v>42410.490486111114</v>
      </c>
      <c r="L1492" s="6">
        <f>VLOOKUP($E1492, [1]Requirements!$A:$K, 6, FALSE)</f>
        <v>6750</v>
      </c>
      <c r="M1492" s="5" t="str">
        <f>VLOOKUP($E1492, [1]Requirements!$A:$K, 2, FALSE)</f>
        <v>QC 4976 - HHT &amp; WS Assign BHE&gt; When a flight is departed, BHE's used on that flight should allow to be used on new flights without the re-use option.</v>
      </c>
      <c r="N1492" s="5">
        <f>VLOOKUP($E1492, [1]Requirements!$A:$K,4, FALSE)</f>
        <v>41652</v>
      </c>
      <c r="O1492" s="5" t="str">
        <f>VLOOKUP($E1492, [1]Requirements!$A:$K, 5, FALSE)</f>
        <v>2016-07-19 05:16:51</v>
      </c>
      <c r="P1492" s="5" t="str">
        <f>VLOOKUP($E1492, [1]Requirements!$A:$K, 3, FALSE)</f>
        <v>rgera</v>
      </c>
    </row>
    <row r="1493" spans="1:16" x14ac:dyDescent="0.3">
      <c r="A1493" t="s">
        <v>916</v>
      </c>
      <c r="B1493" t="s">
        <v>952</v>
      </c>
      <c r="C1493" t="s">
        <v>55</v>
      </c>
      <c r="D1493" t="s">
        <v>998</v>
      </c>
      <c r="E1493">
        <v>11478</v>
      </c>
      <c r="F1493" s="4">
        <v>41653</v>
      </c>
      <c r="G1493" s="4" t="str">
        <f>VLOOKUP(E1493, [1]Requirements!$A:$K, 11, FALSE)</f>
        <v>anshuyadav</v>
      </c>
      <c r="H1493" s="4">
        <v>42411</v>
      </c>
      <c r="I1493">
        <v>183233</v>
      </c>
      <c r="J1493" t="s">
        <v>20</v>
      </c>
      <c r="K1493" s="5">
        <v>42411.383958333332</v>
      </c>
      <c r="L1493" s="6">
        <f>VLOOKUP($E1493, [1]Requirements!$A:$K, 6, FALSE)</f>
        <v>6750</v>
      </c>
      <c r="M1493" s="5" t="str">
        <f>VLOOKUP($E1493, [1]Requirements!$A:$K, 2, FALSE)</f>
        <v>QC 4976 - HHT &amp; WS Assign BHE&gt; When a flight is departed, BHE's used on that flight should allow to be used on new flights without the re-use option.</v>
      </c>
      <c r="N1493" s="5">
        <f>VLOOKUP($E1493, [1]Requirements!$A:$K,4, FALSE)</f>
        <v>41652</v>
      </c>
      <c r="O1493" s="5" t="str">
        <f>VLOOKUP($E1493, [1]Requirements!$A:$K, 5, FALSE)</f>
        <v>2016-07-19 05:16:51</v>
      </c>
      <c r="P1493" s="5" t="str">
        <f>VLOOKUP($E1493, [1]Requirements!$A:$K, 3, FALSE)</f>
        <v>rgera</v>
      </c>
    </row>
    <row r="1494" spans="1:16" x14ac:dyDescent="0.3">
      <c r="A1494" t="s">
        <v>916</v>
      </c>
      <c r="B1494" t="s">
        <v>952</v>
      </c>
      <c r="C1494" t="s">
        <v>55</v>
      </c>
      <c r="D1494" t="s">
        <v>820</v>
      </c>
      <c r="E1494">
        <v>12431</v>
      </c>
      <c r="F1494" s="4">
        <v>41746</v>
      </c>
      <c r="G1494" s="4" t="str">
        <f>VLOOKUP(E1494, [1]Requirements!$A:$K, 11, FALSE)</f>
        <v>mkgaurav</v>
      </c>
      <c r="H1494" s="4">
        <v>42411</v>
      </c>
      <c r="I1494">
        <v>183243</v>
      </c>
      <c r="J1494" t="s">
        <v>20</v>
      </c>
      <c r="K1494" s="5">
        <v>42411.402465277781</v>
      </c>
      <c r="L1494" s="6">
        <f>VLOOKUP($E1494, [1]Requirements!$A:$K, 6, FALSE)</f>
        <v>6816</v>
      </c>
      <c r="M1494" s="5" t="str">
        <f>VLOOKUP($E1494, [1]Requirements!$A:$K, 2, FALSE)</f>
        <v>QC 5271 - After positioning ULD, BPM contains unwanted Q-element- KLM</v>
      </c>
      <c r="N1494" s="5">
        <f>VLOOKUP($E1494, [1]Requirements!$A:$K,4, FALSE)</f>
        <v>41745</v>
      </c>
      <c r="O1494" s="5" t="str">
        <f>VLOOKUP($E1494, [1]Requirements!$A:$K, 5, FALSE)</f>
        <v>2017-03-07 07:12:11</v>
      </c>
      <c r="P1494" s="5" t="str">
        <f>VLOOKUP($E1494, [1]Requirements!$A:$K, 3, FALSE)</f>
        <v>anshuyadav</v>
      </c>
    </row>
    <row r="1495" spans="1:16" x14ac:dyDescent="0.3">
      <c r="A1495" t="s">
        <v>916</v>
      </c>
      <c r="B1495" t="s">
        <v>952</v>
      </c>
      <c r="C1495" t="s">
        <v>55</v>
      </c>
      <c r="D1495" t="s">
        <v>999</v>
      </c>
      <c r="E1495">
        <v>12381</v>
      </c>
      <c r="F1495" s="4">
        <v>41745</v>
      </c>
      <c r="G1495" s="4" t="str">
        <f>VLOOKUP(E1495, [1]Requirements!$A:$K, 11, FALSE)</f>
        <v>mkgaurav</v>
      </c>
      <c r="H1495" s="4">
        <v>42411</v>
      </c>
      <c r="I1495">
        <v>183246</v>
      </c>
      <c r="J1495" t="s">
        <v>20</v>
      </c>
      <c r="K1495" s="5">
        <v>42411.411192129628</v>
      </c>
      <c r="L1495" s="6">
        <f>VLOOKUP($E1495, [1]Requirements!$A:$K, 6, FALSE)</f>
        <v>6859</v>
      </c>
      <c r="M1495" s="5" t="str">
        <f>VLOOKUP($E1495, [1]Requirements!$A:$K, 2, FALSE)</f>
        <v>QC 4844 -'IWS&gt;BHE &amp; Hold&gt;BHE Enquiry&gt;Print Report.  If a bag is marked with more than one category (e.g. RUSH &amp; GATE) then in the print report, only one category  of the bag is displayed</v>
      </c>
      <c r="N1495" s="5">
        <f>VLOOKUP($E1495, [1]Requirements!$A:$K,4, FALSE)</f>
        <v>41745</v>
      </c>
      <c r="O1495" s="5" t="str">
        <f>VLOOKUP($E1495, [1]Requirements!$A:$K, 5, FALSE)</f>
        <v>2016-07-19 05:16:51</v>
      </c>
      <c r="P1495" s="5" t="str">
        <f>VLOOKUP($E1495, [1]Requirements!$A:$K, 3, FALSE)</f>
        <v>anshuyadav</v>
      </c>
    </row>
    <row r="1496" spans="1:16" x14ac:dyDescent="0.3">
      <c r="A1496" t="s">
        <v>916</v>
      </c>
      <c r="B1496" t="s">
        <v>952</v>
      </c>
      <c r="C1496" t="s">
        <v>55</v>
      </c>
      <c r="D1496" t="s">
        <v>1000</v>
      </c>
      <c r="E1496">
        <v>12382</v>
      </c>
      <c r="F1496" s="4">
        <v>41745</v>
      </c>
      <c r="G1496" s="4" t="str">
        <f>VLOOKUP(E1496, [1]Requirements!$A:$K, 11, FALSE)</f>
        <v>mkgaurav</v>
      </c>
      <c r="H1496" s="4">
        <v>42411</v>
      </c>
      <c r="I1496">
        <v>183253</v>
      </c>
      <c r="J1496" t="s">
        <v>20</v>
      </c>
      <c r="K1496" s="5">
        <v>42411.417129629626</v>
      </c>
      <c r="L1496" s="6">
        <f>VLOOKUP($E1496, [1]Requirements!$A:$K, 6, FALSE)</f>
        <v>6859</v>
      </c>
      <c r="M1496" s="5" t="str">
        <f>VLOOKUP($E1496, [1]Requirements!$A:$K, 2, FALSE)</f>
        <v>QC 4844 -'IWS&gt;BHE &amp; Hold&gt;BHE Enquiry&gt;Print Report.  If a bag is marked with more than one category (e.g. RUSH &amp; GATE) then in the print report, only one category  of the bag is displayed</v>
      </c>
      <c r="N1496" s="5">
        <f>VLOOKUP($E1496, [1]Requirements!$A:$K,4, FALSE)</f>
        <v>41745</v>
      </c>
      <c r="O1496" s="5" t="str">
        <f>VLOOKUP($E1496, [1]Requirements!$A:$K, 5, FALSE)</f>
        <v>2016-07-19 05:16:51</v>
      </c>
      <c r="P1496" s="5" t="str">
        <f>VLOOKUP($E1496, [1]Requirements!$A:$K, 3, FALSE)</f>
        <v>anshuyadav</v>
      </c>
    </row>
    <row r="1497" spans="1:16" x14ac:dyDescent="0.3">
      <c r="A1497" t="s">
        <v>916</v>
      </c>
      <c r="B1497" t="s">
        <v>952</v>
      </c>
      <c r="C1497" t="s">
        <v>55</v>
      </c>
      <c r="D1497" t="s">
        <v>1001</v>
      </c>
      <c r="E1497">
        <v>12918</v>
      </c>
      <c r="F1497" s="4">
        <v>41795</v>
      </c>
      <c r="G1497" s="4" t="str">
        <f>VLOOKUP(E1497, [1]Requirements!$A:$K, 11, FALSE)</f>
        <v>dkarki</v>
      </c>
      <c r="H1497" s="4">
        <v>42410</v>
      </c>
      <c r="I1497">
        <v>183023</v>
      </c>
      <c r="J1497" t="s">
        <v>20</v>
      </c>
      <c r="K1497" s="5">
        <v>42410.430694444447</v>
      </c>
      <c r="L1497" s="6">
        <f>VLOOKUP($E1497, [1]Requirements!$A:$K, 6, FALSE)</f>
        <v>6928</v>
      </c>
      <c r="M1497" s="5" t="str">
        <f>VLOOKUP($E1497, [1]Requirements!$A:$K, 2, FALSE)</f>
        <v>CR 1670 - Introduction of Merge functionality on the IWS which will allow users to merge bags from one device to another (BHE/HOLD)</v>
      </c>
      <c r="N1497" s="5">
        <f>VLOOKUP($E1497, [1]Requirements!$A:$K,4, FALSE)</f>
        <v>41799</v>
      </c>
      <c r="O1497" s="5" t="str">
        <f>VLOOKUP($E1497, [1]Requirements!$A:$K, 5, FALSE)</f>
        <v>2017-07-21 09:09:10</v>
      </c>
      <c r="P1497" s="5" t="str">
        <f>VLOOKUP($E1497, [1]Requirements!$A:$K, 3, FALSE)</f>
        <v>dkarki</v>
      </c>
    </row>
    <row r="1498" spans="1:16" x14ac:dyDescent="0.3">
      <c r="A1498" t="s">
        <v>916</v>
      </c>
      <c r="B1498" t="s">
        <v>952</v>
      </c>
      <c r="C1498" t="s">
        <v>55</v>
      </c>
      <c r="D1498" t="s">
        <v>417</v>
      </c>
      <c r="E1498">
        <v>12919</v>
      </c>
      <c r="F1498" s="4">
        <v>41795</v>
      </c>
      <c r="G1498" s="4" t="str">
        <f>VLOOKUP(E1498, [1]Requirements!$A:$K, 11, FALSE)</f>
        <v>dkarki</v>
      </c>
      <c r="H1498" s="4">
        <v>42411</v>
      </c>
      <c r="I1498">
        <v>183256</v>
      </c>
      <c r="J1498" t="s">
        <v>20</v>
      </c>
      <c r="K1498" s="5">
        <v>42411.421481481484</v>
      </c>
      <c r="L1498" s="6">
        <f>VLOOKUP($E1498, [1]Requirements!$A:$K, 6, FALSE)</f>
        <v>6928</v>
      </c>
      <c r="M1498" s="5" t="str">
        <f>VLOOKUP($E1498, [1]Requirements!$A:$K, 2, FALSE)</f>
        <v>CR 1670 - Introduction of Merge functionality on the IWS which will allow users to merge bags from one device to another (BHE/HOLD)</v>
      </c>
      <c r="N1498" s="5">
        <f>VLOOKUP($E1498, [1]Requirements!$A:$K,4, FALSE)</f>
        <v>41799</v>
      </c>
      <c r="O1498" s="5" t="str">
        <f>VLOOKUP($E1498, [1]Requirements!$A:$K, 5, FALSE)</f>
        <v>2017-07-21 09:09:10</v>
      </c>
      <c r="P1498" s="5" t="str">
        <f>VLOOKUP($E1498, [1]Requirements!$A:$K, 3, FALSE)</f>
        <v>dkarki</v>
      </c>
    </row>
    <row r="1499" spans="1:16" x14ac:dyDescent="0.3">
      <c r="A1499" t="s">
        <v>916</v>
      </c>
      <c r="B1499" t="s">
        <v>952</v>
      </c>
      <c r="C1499" t="s">
        <v>55</v>
      </c>
      <c r="D1499" t="s">
        <v>418</v>
      </c>
      <c r="E1499">
        <v>12920</v>
      </c>
      <c r="F1499" s="4">
        <v>41795</v>
      </c>
      <c r="G1499" s="4" t="str">
        <f>VLOOKUP(E1499, [1]Requirements!$A:$K, 11, FALSE)</f>
        <v>dkarki</v>
      </c>
      <c r="H1499" s="4">
        <v>42411</v>
      </c>
      <c r="I1499">
        <v>183262</v>
      </c>
      <c r="J1499" t="s">
        <v>20</v>
      </c>
      <c r="K1499" s="5">
        <v>42411.488599537035</v>
      </c>
      <c r="L1499" s="6">
        <f>VLOOKUP($E1499, [1]Requirements!$A:$K, 6, FALSE)</f>
        <v>6928</v>
      </c>
      <c r="M1499" s="5" t="str">
        <f>VLOOKUP($E1499, [1]Requirements!$A:$K, 2, FALSE)</f>
        <v>CR 1670 - Introduction of Merge functionality on the IWS which will allow users to merge bags from one device to another (BHE/HOLD)</v>
      </c>
      <c r="N1499" s="5">
        <f>VLOOKUP($E1499, [1]Requirements!$A:$K,4, FALSE)</f>
        <v>41799</v>
      </c>
      <c r="O1499" s="5" t="str">
        <f>VLOOKUP($E1499, [1]Requirements!$A:$K, 5, FALSE)</f>
        <v>2017-07-21 09:09:10</v>
      </c>
      <c r="P1499" s="5" t="str">
        <f>VLOOKUP($E1499, [1]Requirements!$A:$K, 3, FALSE)</f>
        <v>dkarki</v>
      </c>
    </row>
    <row r="1500" spans="1:16" x14ac:dyDescent="0.3">
      <c r="A1500" t="s">
        <v>916</v>
      </c>
      <c r="B1500" t="s">
        <v>952</v>
      </c>
      <c r="C1500" t="s">
        <v>55</v>
      </c>
      <c r="D1500" t="s">
        <v>419</v>
      </c>
      <c r="E1500">
        <v>12921</v>
      </c>
      <c r="F1500" s="4">
        <v>41795</v>
      </c>
      <c r="G1500" s="4" t="str">
        <f>VLOOKUP(E1500, [1]Requirements!$A:$K, 11, FALSE)</f>
        <v>dkarki</v>
      </c>
      <c r="H1500" s="4">
        <v>42411</v>
      </c>
      <c r="I1500">
        <v>183264</v>
      </c>
      <c r="J1500" t="s">
        <v>20</v>
      </c>
      <c r="K1500" s="5">
        <v>42411.493888888886</v>
      </c>
      <c r="L1500" s="6">
        <f>VLOOKUP($E1500, [1]Requirements!$A:$K, 6, FALSE)</f>
        <v>6928</v>
      </c>
      <c r="M1500" s="5" t="str">
        <f>VLOOKUP($E1500, [1]Requirements!$A:$K, 2, FALSE)</f>
        <v>CR 1670 - Introduction of Merge functionality on the IWS which will allow users to merge bags from one device to another (BHE/HOLD)</v>
      </c>
      <c r="N1500" s="5">
        <f>VLOOKUP($E1500, [1]Requirements!$A:$K,4, FALSE)</f>
        <v>41799</v>
      </c>
      <c r="O1500" s="5" t="str">
        <f>VLOOKUP($E1500, [1]Requirements!$A:$K, 5, FALSE)</f>
        <v>2017-07-21 09:09:10</v>
      </c>
      <c r="P1500" s="5" t="str">
        <f>VLOOKUP($E1500, [1]Requirements!$A:$K, 3, FALSE)</f>
        <v>dkarki</v>
      </c>
    </row>
    <row r="1501" spans="1:16" x14ac:dyDescent="0.3">
      <c r="A1501" t="s">
        <v>916</v>
      </c>
      <c r="B1501" t="s">
        <v>952</v>
      </c>
      <c r="C1501" t="s">
        <v>55</v>
      </c>
      <c r="D1501" t="s">
        <v>420</v>
      </c>
      <c r="E1501">
        <v>12922</v>
      </c>
      <c r="F1501" s="4">
        <v>41795</v>
      </c>
      <c r="G1501" s="4" t="str">
        <f>VLOOKUP(E1501, [1]Requirements!$A:$K, 11, FALSE)</f>
        <v>dkarki</v>
      </c>
      <c r="H1501" s="4">
        <v>42411</v>
      </c>
      <c r="I1501">
        <v>183267</v>
      </c>
      <c r="J1501" t="s">
        <v>20</v>
      </c>
      <c r="K1501" s="5">
        <v>42411.446226851855</v>
      </c>
      <c r="L1501" s="6">
        <f>VLOOKUP($E1501, [1]Requirements!$A:$K, 6, FALSE)</f>
        <v>6928</v>
      </c>
      <c r="M1501" s="5" t="str">
        <f>VLOOKUP($E1501, [1]Requirements!$A:$K, 2, FALSE)</f>
        <v>CR 1670 - Introduction of Merge functionality on the IWS which will allow users to merge bags from one device to another (BHE/HOLD)</v>
      </c>
      <c r="N1501" s="5">
        <f>VLOOKUP($E1501, [1]Requirements!$A:$K,4, FALSE)</f>
        <v>41799</v>
      </c>
      <c r="O1501" s="5" t="str">
        <f>VLOOKUP($E1501, [1]Requirements!$A:$K, 5, FALSE)</f>
        <v>2017-07-21 09:09:10</v>
      </c>
      <c r="P1501" s="5" t="str">
        <f>VLOOKUP($E1501, [1]Requirements!$A:$K, 3, FALSE)</f>
        <v>dkarki</v>
      </c>
    </row>
    <row r="1502" spans="1:16" x14ac:dyDescent="0.3">
      <c r="A1502" t="s">
        <v>916</v>
      </c>
      <c r="B1502" t="s">
        <v>952</v>
      </c>
      <c r="C1502" t="s">
        <v>55</v>
      </c>
      <c r="D1502" t="s">
        <v>421</v>
      </c>
      <c r="E1502">
        <v>12931</v>
      </c>
      <c r="F1502" s="4">
        <v>41795</v>
      </c>
      <c r="G1502" s="4" t="str">
        <f>VLOOKUP(E1502, [1]Requirements!$A:$K, 11, FALSE)</f>
        <v>dkarki</v>
      </c>
      <c r="H1502" s="4">
        <v>42411</v>
      </c>
      <c r="I1502">
        <v>183268</v>
      </c>
      <c r="J1502" t="s">
        <v>20</v>
      </c>
      <c r="K1502" s="5">
        <v>42411.447002314817</v>
      </c>
      <c r="L1502" s="6">
        <f>VLOOKUP($E1502, [1]Requirements!$A:$K, 6, FALSE)</f>
        <v>6928</v>
      </c>
      <c r="M1502" s="5" t="str">
        <f>VLOOKUP($E1502, [1]Requirements!$A:$K, 2, FALSE)</f>
        <v>CR 1670 - Introduction of Merge functionality on the IWS which will allow users to merge bags from one device to another (BHE/HOLD)</v>
      </c>
      <c r="N1502" s="5">
        <f>VLOOKUP($E1502, [1]Requirements!$A:$K,4, FALSE)</f>
        <v>41799</v>
      </c>
      <c r="O1502" s="5" t="str">
        <f>VLOOKUP($E1502, [1]Requirements!$A:$K, 5, FALSE)</f>
        <v>2017-07-21 09:09:10</v>
      </c>
      <c r="P1502" s="5" t="str">
        <f>VLOOKUP($E1502, [1]Requirements!$A:$K, 3, FALSE)</f>
        <v>dkarki</v>
      </c>
    </row>
    <row r="1503" spans="1:16" x14ac:dyDescent="0.3">
      <c r="A1503" t="s">
        <v>916</v>
      </c>
      <c r="B1503" t="s">
        <v>952</v>
      </c>
      <c r="C1503" t="s">
        <v>55</v>
      </c>
      <c r="D1503" t="s">
        <v>1002</v>
      </c>
      <c r="E1503">
        <v>12933</v>
      </c>
      <c r="F1503" s="4">
        <v>41795</v>
      </c>
      <c r="G1503" s="4" t="str">
        <f>VLOOKUP(E1503, [1]Requirements!$A:$K, 11, FALSE)</f>
        <v>dkarki</v>
      </c>
      <c r="H1503" s="4">
        <v>42411</v>
      </c>
      <c r="I1503">
        <v>183269</v>
      </c>
      <c r="J1503" t="s">
        <v>20</v>
      </c>
      <c r="K1503" s="5">
        <v>42411.447418981479</v>
      </c>
      <c r="L1503" s="6">
        <f>VLOOKUP($E1503, [1]Requirements!$A:$K, 6, FALSE)</f>
        <v>6928</v>
      </c>
      <c r="M1503" s="5" t="str">
        <f>VLOOKUP($E1503, [1]Requirements!$A:$K, 2, FALSE)</f>
        <v>CR 1670 - Introduction of Merge functionality on the IWS which will allow users to merge bags from one device to another (BHE/HOLD)</v>
      </c>
      <c r="N1503" s="5">
        <f>VLOOKUP($E1503, [1]Requirements!$A:$K,4, FALSE)</f>
        <v>41799</v>
      </c>
      <c r="O1503" s="5" t="str">
        <f>VLOOKUP($E1503, [1]Requirements!$A:$K, 5, FALSE)</f>
        <v>2017-07-21 09:09:10</v>
      </c>
      <c r="P1503" s="5" t="str">
        <f>VLOOKUP($E1503, [1]Requirements!$A:$K, 3, FALSE)</f>
        <v>dkarki</v>
      </c>
    </row>
    <row r="1504" spans="1:16" x14ac:dyDescent="0.3">
      <c r="A1504" t="s">
        <v>916</v>
      </c>
      <c r="B1504" t="s">
        <v>952</v>
      </c>
      <c r="C1504" t="s">
        <v>55</v>
      </c>
      <c r="D1504" t="s">
        <v>422</v>
      </c>
      <c r="E1504">
        <v>12936</v>
      </c>
      <c r="F1504" s="4">
        <v>41795</v>
      </c>
      <c r="G1504" s="4" t="str">
        <f>VLOOKUP(E1504, [1]Requirements!$A:$K, 11, FALSE)</f>
        <v>dkarki</v>
      </c>
      <c r="H1504" s="4">
        <v>42411</v>
      </c>
      <c r="I1504">
        <v>183270</v>
      </c>
      <c r="J1504" t="s">
        <v>20</v>
      </c>
      <c r="K1504" s="5">
        <v>42411.448136574072</v>
      </c>
      <c r="L1504" s="6">
        <f>VLOOKUP($E1504, [1]Requirements!$A:$K, 6, FALSE)</f>
        <v>6928</v>
      </c>
      <c r="M1504" s="5" t="str">
        <f>VLOOKUP($E1504, [1]Requirements!$A:$K, 2, FALSE)</f>
        <v>CR 1670 - Introduction of Merge functionality on the IWS which will allow users to merge bags from one device to another (BHE/HOLD)</v>
      </c>
      <c r="N1504" s="5">
        <f>VLOOKUP($E1504, [1]Requirements!$A:$K,4, FALSE)</f>
        <v>41799</v>
      </c>
      <c r="O1504" s="5" t="str">
        <f>VLOOKUP($E1504, [1]Requirements!$A:$K, 5, FALSE)</f>
        <v>2017-07-21 09:09:10</v>
      </c>
      <c r="P1504" s="5" t="str">
        <f>VLOOKUP($E1504, [1]Requirements!$A:$K, 3, FALSE)</f>
        <v>dkarki</v>
      </c>
    </row>
    <row r="1505" spans="1:16" x14ac:dyDescent="0.3">
      <c r="A1505" t="s">
        <v>916</v>
      </c>
      <c r="B1505" t="s">
        <v>952</v>
      </c>
      <c r="C1505" t="s">
        <v>55</v>
      </c>
      <c r="D1505" t="s">
        <v>1003</v>
      </c>
      <c r="E1505">
        <v>12937</v>
      </c>
      <c r="F1505" s="4">
        <v>41795</v>
      </c>
      <c r="G1505" s="4" t="str">
        <f>VLOOKUP(E1505, [1]Requirements!$A:$K, 11, FALSE)</f>
        <v>dkarki</v>
      </c>
      <c r="H1505" s="4">
        <v>42411</v>
      </c>
      <c r="I1505">
        <v>183272</v>
      </c>
      <c r="J1505" t="s">
        <v>20</v>
      </c>
      <c r="K1505" s="5">
        <v>42411.449513888889</v>
      </c>
      <c r="L1505" s="6">
        <f>VLOOKUP($E1505, [1]Requirements!$A:$K, 6, FALSE)</f>
        <v>6928</v>
      </c>
      <c r="M1505" s="5" t="str">
        <f>VLOOKUP($E1505, [1]Requirements!$A:$K, 2, FALSE)</f>
        <v>CR 1670 - Introduction of Merge functionality on the IWS which will allow users to merge bags from one device to another (BHE/HOLD)</v>
      </c>
      <c r="N1505" s="5">
        <f>VLOOKUP($E1505, [1]Requirements!$A:$K,4, FALSE)</f>
        <v>41799</v>
      </c>
      <c r="O1505" s="5" t="str">
        <f>VLOOKUP($E1505, [1]Requirements!$A:$K, 5, FALSE)</f>
        <v>2017-07-21 09:09:10</v>
      </c>
      <c r="P1505" s="5" t="str">
        <f>VLOOKUP($E1505, [1]Requirements!$A:$K, 3, FALSE)</f>
        <v>dkarki</v>
      </c>
    </row>
    <row r="1506" spans="1:16" x14ac:dyDescent="0.3">
      <c r="A1506" t="s">
        <v>916</v>
      </c>
      <c r="B1506" t="s">
        <v>952</v>
      </c>
      <c r="C1506" t="s">
        <v>55</v>
      </c>
      <c r="D1506" t="s">
        <v>1004</v>
      </c>
      <c r="E1506">
        <v>12950</v>
      </c>
      <c r="F1506" s="4">
        <v>41795</v>
      </c>
      <c r="G1506" s="4" t="str">
        <f>VLOOKUP(E1506, [1]Requirements!$A:$K, 11, FALSE)</f>
        <v>dkarki</v>
      </c>
      <c r="H1506" s="4">
        <v>42412</v>
      </c>
      <c r="I1506">
        <v>183326</v>
      </c>
      <c r="J1506" t="s">
        <v>20</v>
      </c>
      <c r="K1506" s="5">
        <v>42412.24417824074</v>
      </c>
      <c r="L1506" s="6">
        <f>VLOOKUP($E1506, [1]Requirements!$A:$K, 6, FALSE)</f>
        <v>6928</v>
      </c>
      <c r="M1506" s="5" t="str">
        <f>VLOOKUP($E1506, [1]Requirements!$A:$K, 2, FALSE)</f>
        <v>CR 1670 - Introduction of Merge functionality on the IWS which will allow users to merge bags from one device to another (BHE/HOLD)</v>
      </c>
      <c r="N1506" s="5">
        <f>VLOOKUP($E1506, [1]Requirements!$A:$K,4, FALSE)</f>
        <v>41799</v>
      </c>
      <c r="O1506" s="5" t="str">
        <f>VLOOKUP($E1506, [1]Requirements!$A:$K, 5, FALSE)</f>
        <v>2017-07-21 09:09:10</v>
      </c>
      <c r="P1506" s="5" t="str">
        <f>VLOOKUP($E1506, [1]Requirements!$A:$K, 3, FALSE)</f>
        <v>dkarki</v>
      </c>
    </row>
    <row r="1507" spans="1:16" x14ac:dyDescent="0.3">
      <c r="A1507" t="s">
        <v>916</v>
      </c>
      <c r="B1507" t="s">
        <v>952</v>
      </c>
      <c r="C1507" t="s">
        <v>55</v>
      </c>
      <c r="D1507" t="s">
        <v>424</v>
      </c>
      <c r="E1507">
        <v>12951</v>
      </c>
      <c r="F1507" s="4">
        <v>41795</v>
      </c>
      <c r="G1507" s="4" t="str">
        <f>VLOOKUP(E1507, [1]Requirements!$A:$K, 11, FALSE)</f>
        <v>dkarki</v>
      </c>
      <c r="H1507" s="4">
        <v>42412</v>
      </c>
      <c r="I1507">
        <v>183327</v>
      </c>
      <c r="J1507" t="s">
        <v>20</v>
      </c>
      <c r="K1507" s="5">
        <v>42412.245879629627</v>
      </c>
      <c r="L1507" s="6">
        <f>VLOOKUP($E1507, [1]Requirements!$A:$K, 6, FALSE)</f>
        <v>6928</v>
      </c>
      <c r="M1507" s="5" t="str">
        <f>VLOOKUP($E1507, [1]Requirements!$A:$K, 2, FALSE)</f>
        <v>CR 1670 - Introduction of Merge functionality on the IWS which will allow users to merge bags from one device to another (BHE/HOLD)</v>
      </c>
      <c r="N1507" s="5">
        <f>VLOOKUP($E1507, [1]Requirements!$A:$K,4, FALSE)</f>
        <v>41799</v>
      </c>
      <c r="O1507" s="5" t="str">
        <f>VLOOKUP($E1507, [1]Requirements!$A:$K, 5, FALSE)</f>
        <v>2017-07-21 09:09:10</v>
      </c>
      <c r="P1507" s="5" t="str">
        <f>VLOOKUP($E1507, [1]Requirements!$A:$K, 3, FALSE)</f>
        <v>dkarki</v>
      </c>
    </row>
    <row r="1508" spans="1:16" x14ac:dyDescent="0.3">
      <c r="A1508" t="s">
        <v>916</v>
      </c>
      <c r="B1508" t="s">
        <v>952</v>
      </c>
      <c r="C1508" t="s">
        <v>55</v>
      </c>
      <c r="D1508" t="s">
        <v>63</v>
      </c>
      <c r="E1508">
        <v>12953</v>
      </c>
      <c r="F1508" s="4">
        <v>41795</v>
      </c>
      <c r="G1508" s="4" t="str">
        <f>VLOOKUP(E1508, [1]Requirements!$A:$K, 11, FALSE)</f>
        <v>dkarki</v>
      </c>
      <c r="H1508" s="4">
        <v>42412</v>
      </c>
      <c r="I1508">
        <v>183332</v>
      </c>
      <c r="J1508" t="s">
        <v>20</v>
      </c>
      <c r="K1508" s="5">
        <v>42412.264027777775</v>
      </c>
      <c r="L1508" s="6">
        <f>VLOOKUP($E1508, [1]Requirements!$A:$K, 6, FALSE)</f>
        <v>6928</v>
      </c>
      <c r="M1508" s="5" t="str">
        <f>VLOOKUP($E1508, [1]Requirements!$A:$K, 2, FALSE)</f>
        <v>CR 1670 - Introduction of Merge functionality on the IWS which will allow users to merge bags from one device to another (BHE/HOLD)</v>
      </c>
      <c r="N1508" s="5">
        <f>VLOOKUP($E1508, [1]Requirements!$A:$K,4, FALSE)</f>
        <v>41799</v>
      </c>
      <c r="O1508" s="5" t="str">
        <f>VLOOKUP($E1508, [1]Requirements!$A:$K, 5, FALSE)</f>
        <v>2017-07-21 09:09:10</v>
      </c>
      <c r="P1508" s="5" t="str">
        <f>VLOOKUP($E1508, [1]Requirements!$A:$K, 3, FALSE)</f>
        <v>dkarki</v>
      </c>
    </row>
    <row r="1509" spans="1:16" x14ac:dyDescent="0.3">
      <c r="A1509" t="s">
        <v>916</v>
      </c>
      <c r="B1509" t="s">
        <v>952</v>
      </c>
      <c r="C1509" t="s">
        <v>55</v>
      </c>
      <c r="D1509" t="s">
        <v>1005</v>
      </c>
      <c r="E1509">
        <v>10235</v>
      </c>
      <c r="F1509" s="4">
        <v>41425</v>
      </c>
      <c r="G1509" s="4" t="str">
        <f>VLOOKUP(E1509, [1]Requirements!$A:$K, 11, FALSE)</f>
        <v>dkarki</v>
      </c>
      <c r="H1509" s="4">
        <v>42416</v>
      </c>
      <c r="I1509">
        <v>184052</v>
      </c>
      <c r="J1509" t="s">
        <v>20</v>
      </c>
      <c r="K1509" s="5">
        <v>42416.404629629629</v>
      </c>
      <c r="L1509" s="6">
        <f>VLOOKUP($E1509, [1]Requirements!$A:$K, 6, FALSE)</f>
        <v>6591</v>
      </c>
      <c r="M1509" s="5" t="str">
        <f>VLOOKUP($E1509, [1]Requirements!$A:$K, 2, FALSE)</f>
        <v>QC3605- BHE print from BHE enquiry screen on HHT. Last page is printed blank. Also in the subsequent pages there is no header or footer stating the flight information</v>
      </c>
      <c r="N1509" s="5">
        <f>VLOOKUP($E1509, [1]Requirements!$A:$K,4, FALSE)</f>
        <v>41477</v>
      </c>
      <c r="O1509" s="5" t="str">
        <f>VLOOKUP($E1509, [1]Requirements!$A:$K, 5, FALSE)</f>
        <v>2016-07-20 11:03:00</v>
      </c>
      <c r="P1509" s="5" t="str">
        <f>VLOOKUP($E1509, [1]Requirements!$A:$K, 3, FALSE)</f>
        <v>raksharma</v>
      </c>
    </row>
    <row r="1510" spans="1:16" x14ac:dyDescent="0.3">
      <c r="A1510" t="s">
        <v>916</v>
      </c>
      <c r="B1510" t="s">
        <v>952</v>
      </c>
      <c r="C1510" t="s">
        <v>55</v>
      </c>
      <c r="D1510" t="s">
        <v>1006</v>
      </c>
      <c r="E1510">
        <v>10238</v>
      </c>
      <c r="F1510" s="4">
        <v>41425</v>
      </c>
      <c r="G1510" s="4" t="str">
        <f>VLOOKUP(E1510, [1]Requirements!$A:$K, 11, FALSE)</f>
        <v>dkarki</v>
      </c>
      <c r="H1510" s="4">
        <v>42416</v>
      </c>
      <c r="I1510">
        <v>184055</v>
      </c>
      <c r="J1510" t="s">
        <v>20</v>
      </c>
      <c r="K1510" s="5">
        <v>42416.413611111115</v>
      </c>
      <c r="L1510" s="6">
        <f>VLOOKUP($E1510, [1]Requirements!$A:$K, 6, FALSE)</f>
        <v>6591</v>
      </c>
      <c r="M1510" s="5" t="str">
        <f>VLOOKUP($E1510, [1]Requirements!$A:$K, 2, FALSE)</f>
        <v>QC3605- BHE print from BHE enquiry screen on HHT. Last page is printed blank. Also in the subsequent pages there is no header or footer stating the flight information</v>
      </c>
      <c r="N1510" s="5">
        <f>VLOOKUP($E1510, [1]Requirements!$A:$K,4, FALSE)</f>
        <v>41477</v>
      </c>
      <c r="O1510" s="5" t="str">
        <f>VLOOKUP($E1510, [1]Requirements!$A:$K, 5, FALSE)</f>
        <v>2016-07-20 11:03:00</v>
      </c>
      <c r="P1510" s="5" t="str">
        <f>VLOOKUP($E1510, [1]Requirements!$A:$K, 3, FALSE)</f>
        <v>raksharma</v>
      </c>
    </row>
    <row r="1511" spans="1:16" x14ac:dyDescent="0.3">
      <c r="A1511" t="s">
        <v>916</v>
      </c>
      <c r="B1511" t="s">
        <v>952</v>
      </c>
      <c r="C1511" t="s">
        <v>55</v>
      </c>
      <c r="D1511" t="s">
        <v>1007</v>
      </c>
      <c r="E1511">
        <v>10242</v>
      </c>
      <c r="F1511" s="4">
        <v>41425</v>
      </c>
      <c r="G1511" s="4" t="str">
        <f>VLOOKUP(E1511, [1]Requirements!$A:$K, 11, FALSE)</f>
        <v>dkarki</v>
      </c>
      <c r="H1511" s="4">
        <v>42417</v>
      </c>
      <c r="I1511">
        <v>184231</v>
      </c>
      <c r="J1511" t="s">
        <v>20</v>
      </c>
      <c r="K1511" s="5">
        <v>42417.229861111111</v>
      </c>
      <c r="L1511" s="6">
        <f>VLOOKUP($E1511, [1]Requirements!$A:$K, 6, FALSE)</f>
        <v>6591</v>
      </c>
      <c r="M1511" s="5" t="str">
        <f>VLOOKUP($E1511, [1]Requirements!$A:$K, 2, FALSE)</f>
        <v>QC3605- BHE print from BHE enquiry screen on HHT. Last page is printed blank. Also in the subsequent pages there is no header or footer stating the flight information</v>
      </c>
      <c r="N1511" s="5">
        <f>VLOOKUP($E1511, [1]Requirements!$A:$K,4, FALSE)</f>
        <v>41477</v>
      </c>
      <c r="O1511" s="5" t="str">
        <f>VLOOKUP($E1511, [1]Requirements!$A:$K, 5, FALSE)</f>
        <v>2016-07-20 11:03:00</v>
      </c>
      <c r="P1511" s="5" t="str">
        <f>VLOOKUP($E1511, [1]Requirements!$A:$K, 3, FALSE)</f>
        <v>raksharma</v>
      </c>
    </row>
    <row r="1512" spans="1:16" x14ac:dyDescent="0.3">
      <c r="A1512" t="s">
        <v>916</v>
      </c>
      <c r="B1512" t="s">
        <v>952</v>
      </c>
      <c r="C1512" t="s">
        <v>55</v>
      </c>
      <c r="D1512" t="s">
        <v>1008</v>
      </c>
      <c r="E1512">
        <v>10246</v>
      </c>
      <c r="F1512" s="4">
        <v>41425</v>
      </c>
      <c r="G1512" s="4" t="str">
        <f>VLOOKUP(E1512, [1]Requirements!$A:$K, 11, FALSE)</f>
        <v>dkarki</v>
      </c>
      <c r="H1512" s="4">
        <v>42416</v>
      </c>
      <c r="I1512">
        <v>184068</v>
      </c>
      <c r="J1512" t="s">
        <v>20</v>
      </c>
      <c r="K1512" s="5">
        <v>42416.426145833335</v>
      </c>
      <c r="L1512" s="6">
        <f>VLOOKUP($E1512, [1]Requirements!$A:$K, 6, FALSE)</f>
        <v>6591</v>
      </c>
      <c r="M1512" s="5" t="str">
        <f>VLOOKUP($E1512, [1]Requirements!$A:$K, 2, FALSE)</f>
        <v>QC3605- BHE print from BHE enquiry screen on HHT. Last page is printed blank. Also in the subsequent pages there is no header or footer stating the flight information</v>
      </c>
      <c r="N1512" s="5">
        <f>VLOOKUP($E1512, [1]Requirements!$A:$K,4, FALSE)</f>
        <v>41477</v>
      </c>
      <c r="O1512" s="5" t="str">
        <f>VLOOKUP($E1512, [1]Requirements!$A:$K, 5, FALSE)</f>
        <v>2016-07-20 11:03:00</v>
      </c>
      <c r="P1512" s="5" t="str">
        <f>VLOOKUP($E1512, [1]Requirements!$A:$K, 3, FALSE)</f>
        <v>raksharma</v>
      </c>
    </row>
    <row r="1513" spans="1:16" x14ac:dyDescent="0.3">
      <c r="A1513" t="s">
        <v>916</v>
      </c>
      <c r="B1513" t="s">
        <v>952</v>
      </c>
      <c r="C1513" t="s">
        <v>55</v>
      </c>
      <c r="D1513" t="s">
        <v>1009</v>
      </c>
      <c r="E1513">
        <v>12760</v>
      </c>
      <c r="F1513" s="4">
        <v>41788</v>
      </c>
      <c r="G1513" s="4" t="str">
        <f>VLOOKUP(E1513, [1]Requirements!$A:$K, 11, FALSE)</f>
        <v>dkarki</v>
      </c>
      <c r="H1513" s="4">
        <v>42417</v>
      </c>
      <c r="I1513">
        <v>184236</v>
      </c>
      <c r="J1513" t="s">
        <v>20</v>
      </c>
      <c r="K1513" s="5">
        <v>42417.23778935185</v>
      </c>
      <c r="L1513" s="6">
        <f>VLOOKUP($E1513, [1]Requirements!$A:$K, 6, FALSE)</f>
        <v>6884</v>
      </c>
      <c r="M1513" s="5" t="str">
        <f>VLOOKUP($E1513, [1]Requirements!$A:$K, 2, FALSE)</f>
        <v>QC 3905 IWS Bag Enquiry&gt; The Bag Enquiry screen including the Bag History tab need to show (if configured) the Hold Designator everywhere the Hold ID is mentioned.</v>
      </c>
      <c r="N1513" s="5">
        <f>VLOOKUP($E1513, [1]Requirements!$A:$K,4, FALSE)</f>
        <v>41788</v>
      </c>
      <c r="O1513" s="5" t="str">
        <f>VLOOKUP($E1513, [1]Requirements!$A:$K, 5, FALSE)</f>
        <v>2017-08-01 07:43:16</v>
      </c>
      <c r="P1513" s="5" t="str">
        <f>VLOOKUP($E1513, [1]Requirements!$A:$K, 3, FALSE)</f>
        <v>anshuyadav</v>
      </c>
    </row>
    <row r="1514" spans="1:16" x14ac:dyDescent="0.3">
      <c r="A1514" t="s">
        <v>916</v>
      </c>
      <c r="B1514" t="s">
        <v>935</v>
      </c>
      <c r="C1514" t="s">
        <v>55</v>
      </c>
      <c r="D1514" t="s">
        <v>979</v>
      </c>
      <c r="E1514">
        <v>12869</v>
      </c>
      <c r="F1514" s="4">
        <v>41788</v>
      </c>
      <c r="G1514" s="4" t="str">
        <f>VLOOKUP(E1514, [1]Requirements!$A:$K, 11, FALSE)</f>
        <v>mshakya</v>
      </c>
      <c r="H1514" s="4">
        <v>42440</v>
      </c>
      <c r="I1514">
        <v>187840</v>
      </c>
      <c r="J1514" t="s">
        <v>20</v>
      </c>
      <c r="K1514" s="5">
        <v>42440.468148148146</v>
      </c>
      <c r="L1514" s="6">
        <f>VLOOKUP($E1514, [1]Requirements!$A:$K, 6, FALSE)</f>
        <v>6897</v>
      </c>
      <c r="M1514" s="5" t="str">
        <f>VLOOKUP($E1514,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1514" s="5">
        <f>VLOOKUP($E1514, [1]Requirements!$A:$K,4, FALSE)</f>
        <v>41788</v>
      </c>
      <c r="O1514" s="5" t="str">
        <f>VLOOKUP($E1514, [1]Requirements!$A:$K, 5, FALSE)</f>
        <v>2017-07-27 06:36:13</v>
      </c>
      <c r="P1514" s="5" t="str">
        <f>VLOOKUP($E1514, [1]Requirements!$A:$K, 3, FALSE)</f>
        <v>anshuyadav</v>
      </c>
    </row>
    <row r="1515" spans="1:16" x14ac:dyDescent="0.3">
      <c r="A1515" t="s">
        <v>916</v>
      </c>
      <c r="B1515" t="s">
        <v>935</v>
      </c>
      <c r="C1515" t="s">
        <v>55</v>
      </c>
      <c r="D1515" t="s">
        <v>1010</v>
      </c>
      <c r="E1515">
        <v>28096</v>
      </c>
      <c r="F1515" s="4">
        <v>41877</v>
      </c>
      <c r="G1515" s="4" t="str">
        <f>VLOOKUP(E1515, [1]Requirements!$A:$K, 11, FALSE)</f>
        <v>dkarki</v>
      </c>
      <c r="H1515" s="4">
        <v>42444</v>
      </c>
      <c r="I1515">
        <v>188338</v>
      </c>
      <c r="J1515" t="s">
        <v>20</v>
      </c>
      <c r="K1515" s="5">
        <v>42444.408680555556</v>
      </c>
      <c r="L1515" s="6">
        <f>VLOOKUP($E1515, [1]Requirements!$A:$K, 6, FALSE)</f>
        <v>6954</v>
      </c>
      <c r="M1515" s="5" t="str">
        <f>VLOOKUP($E1515, [1]Requirements!$A:$K, 2, FALSE)</f>
        <v>Merge Containers</v>
      </c>
      <c r="N1515" s="5">
        <f>VLOOKUP($E1515, [1]Requirements!$A:$K,4, FALSE)</f>
        <v>41884</v>
      </c>
      <c r="O1515" s="5" t="str">
        <f>VLOOKUP($E1515, [1]Requirements!$A:$K, 5, FALSE)</f>
        <v>2016-07-21 07:43:25</v>
      </c>
      <c r="P1515" s="5" t="str">
        <f>VLOOKUP($E1515, [1]Requirements!$A:$K, 3, FALSE)</f>
        <v>mkgaurav</v>
      </c>
    </row>
    <row r="1516" spans="1:16" x14ac:dyDescent="0.3">
      <c r="A1516" t="s">
        <v>916</v>
      </c>
      <c r="B1516" t="s">
        <v>935</v>
      </c>
      <c r="C1516" t="s">
        <v>55</v>
      </c>
      <c r="D1516" t="s">
        <v>1011</v>
      </c>
      <c r="E1516">
        <v>28097</v>
      </c>
      <c r="F1516" s="4">
        <v>41877</v>
      </c>
      <c r="G1516" s="4" t="str">
        <f>VLOOKUP(E1516, [1]Requirements!$A:$K, 11, FALSE)</f>
        <v>dkarki</v>
      </c>
      <c r="H1516" s="4">
        <v>42444</v>
      </c>
      <c r="I1516">
        <v>188341</v>
      </c>
      <c r="J1516" t="s">
        <v>20</v>
      </c>
      <c r="K1516" s="5">
        <v>42444.409456018519</v>
      </c>
      <c r="L1516" s="6">
        <f>VLOOKUP($E1516, [1]Requirements!$A:$K, 6, FALSE)</f>
        <v>6954</v>
      </c>
      <c r="M1516" s="5" t="str">
        <f>VLOOKUP($E1516, [1]Requirements!$A:$K, 2, FALSE)</f>
        <v>Merge Containers</v>
      </c>
      <c r="N1516" s="5">
        <f>VLOOKUP($E1516, [1]Requirements!$A:$K,4, FALSE)</f>
        <v>41884</v>
      </c>
      <c r="O1516" s="5" t="str">
        <f>VLOOKUP($E1516, [1]Requirements!$A:$K, 5, FALSE)</f>
        <v>2016-07-21 07:43:25</v>
      </c>
      <c r="P1516" s="5" t="str">
        <f>VLOOKUP($E1516, [1]Requirements!$A:$K, 3, FALSE)</f>
        <v>mkgaurav</v>
      </c>
    </row>
    <row r="1517" spans="1:16" x14ac:dyDescent="0.3">
      <c r="A1517" t="s">
        <v>916</v>
      </c>
      <c r="B1517" t="s">
        <v>940</v>
      </c>
      <c r="C1517" t="s">
        <v>55</v>
      </c>
      <c r="D1517" t="s">
        <v>979</v>
      </c>
      <c r="E1517">
        <v>12869</v>
      </c>
      <c r="F1517" s="4">
        <v>41788</v>
      </c>
      <c r="G1517" s="4" t="str">
        <f>VLOOKUP(E1517, [1]Requirements!$A:$K, 11, FALSE)</f>
        <v>mshakya</v>
      </c>
      <c r="H1517" s="4">
        <v>42444</v>
      </c>
      <c r="I1517">
        <v>188379</v>
      </c>
      <c r="J1517" t="s">
        <v>20</v>
      </c>
      <c r="K1517" s="5">
        <v>42444.428483796299</v>
      </c>
      <c r="L1517" s="6">
        <f>VLOOKUP($E1517, [1]Requirements!$A:$K, 6, FALSE)</f>
        <v>6897</v>
      </c>
      <c r="M1517" s="5" t="str">
        <f>VLOOKUP($E1517,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1517" s="5">
        <f>VLOOKUP($E1517, [1]Requirements!$A:$K,4, FALSE)</f>
        <v>41788</v>
      </c>
      <c r="O1517" s="5" t="str">
        <f>VLOOKUP($E1517, [1]Requirements!$A:$K, 5, FALSE)</f>
        <v>2017-07-27 06:36:13</v>
      </c>
      <c r="P1517" s="5" t="str">
        <f>VLOOKUP($E1517, [1]Requirements!$A:$K, 3, FALSE)</f>
        <v>anshuyadav</v>
      </c>
    </row>
    <row r="1518" spans="1:16" x14ac:dyDescent="0.3">
      <c r="A1518" t="s">
        <v>916</v>
      </c>
      <c r="B1518" t="s">
        <v>940</v>
      </c>
      <c r="C1518" t="s">
        <v>55</v>
      </c>
      <c r="D1518" t="s">
        <v>1010</v>
      </c>
      <c r="E1518">
        <v>28096</v>
      </c>
      <c r="F1518" s="4">
        <v>41877</v>
      </c>
      <c r="G1518" s="4" t="str">
        <f>VLOOKUP(E1518, [1]Requirements!$A:$K, 11, FALSE)</f>
        <v>dkarki</v>
      </c>
      <c r="H1518" s="4">
        <v>42444</v>
      </c>
      <c r="I1518">
        <v>188390</v>
      </c>
      <c r="J1518" t="s">
        <v>20</v>
      </c>
      <c r="K1518" s="5">
        <v>42444.431018518517</v>
      </c>
      <c r="L1518" s="6">
        <f>VLOOKUP($E1518, [1]Requirements!$A:$K, 6, FALSE)</f>
        <v>6954</v>
      </c>
      <c r="M1518" s="5" t="str">
        <f>VLOOKUP($E1518, [1]Requirements!$A:$K, 2, FALSE)</f>
        <v>Merge Containers</v>
      </c>
      <c r="N1518" s="5">
        <f>VLOOKUP($E1518, [1]Requirements!$A:$K,4, FALSE)</f>
        <v>41884</v>
      </c>
      <c r="O1518" s="5" t="str">
        <f>VLOOKUP($E1518, [1]Requirements!$A:$K, 5, FALSE)</f>
        <v>2016-07-21 07:43:25</v>
      </c>
      <c r="P1518" s="5" t="str">
        <f>VLOOKUP($E1518, [1]Requirements!$A:$K, 3, FALSE)</f>
        <v>mkgaurav</v>
      </c>
    </row>
    <row r="1519" spans="1:16" x14ac:dyDescent="0.3">
      <c r="A1519" t="s">
        <v>916</v>
      </c>
      <c r="B1519" t="s">
        <v>940</v>
      </c>
      <c r="C1519" t="s">
        <v>55</v>
      </c>
      <c r="D1519" t="s">
        <v>1011</v>
      </c>
      <c r="E1519">
        <v>28097</v>
      </c>
      <c r="F1519" s="4">
        <v>41877</v>
      </c>
      <c r="G1519" s="4" t="str">
        <f>VLOOKUP(E1519, [1]Requirements!$A:$K, 11, FALSE)</f>
        <v>dkarki</v>
      </c>
      <c r="H1519" s="4">
        <v>42444</v>
      </c>
      <c r="I1519">
        <v>188393</v>
      </c>
      <c r="J1519" t="s">
        <v>20</v>
      </c>
      <c r="K1519" s="5">
        <v>42444.431701388887</v>
      </c>
      <c r="L1519" s="6">
        <f>VLOOKUP($E1519, [1]Requirements!$A:$K, 6, FALSE)</f>
        <v>6954</v>
      </c>
      <c r="M1519" s="5" t="str">
        <f>VLOOKUP($E1519, [1]Requirements!$A:$K, 2, FALSE)</f>
        <v>Merge Containers</v>
      </c>
      <c r="N1519" s="5">
        <f>VLOOKUP($E1519, [1]Requirements!$A:$K,4, FALSE)</f>
        <v>41884</v>
      </c>
      <c r="O1519" s="5" t="str">
        <f>VLOOKUP($E1519, [1]Requirements!$A:$K, 5, FALSE)</f>
        <v>2016-07-21 07:43:25</v>
      </c>
      <c r="P1519" s="5" t="str">
        <f>VLOOKUP($E1519, [1]Requirements!$A:$K, 3, FALSE)</f>
        <v>mkgaurav</v>
      </c>
    </row>
    <row r="1520" spans="1:16" x14ac:dyDescent="0.3">
      <c r="A1520" t="s">
        <v>916</v>
      </c>
      <c r="B1520" t="s">
        <v>930</v>
      </c>
      <c r="C1520" t="s">
        <v>1012</v>
      </c>
      <c r="D1520" t="s">
        <v>1013</v>
      </c>
      <c r="E1520">
        <v>12195</v>
      </c>
      <c r="F1520" s="4">
        <v>41736</v>
      </c>
      <c r="G1520" s="4" t="str">
        <f>VLOOKUP(E1520, [1]Requirements!$A:$K, 11, FALSE)</f>
        <v>anshuyadav</v>
      </c>
      <c r="H1520" s="4">
        <v>42418</v>
      </c>
      <c r="I1520">
        <v>184577</v>
      </c>
      <c r="J1520" t="s">
        <v>20</v>
      </c>
      <c r="K1520" s="5">
        <v>42418.444722222222</v>
      </c>
      <c r="L1520" s="6">
        <f>VLOOKUP($E1520, [1]Requirements!$A:$K, 6, FALSE)</f>
        <v>6828</v>
      </c>
      <c r="M1520" s="5" t="str">
        <f>VLOOKUP($E1520, [1]Requirements!$A:$K, 2, FALSE)</f>
        <v>QC 5182 - OPS BHE Interface Matrix&gt; When an Airline is self-handling, the system doesn't allow to make configurations for that Airline in this screen.</v>
      </c>
      <c r="N1520" s="5">
        <f>VLOOKUP($E1520, [1]Requirements!$A:$K,4, FALSE)</f>
        <v>41745</v>
      </c>
      <c r="O1520" s="5" t="str">
        <f>VLOOKUP($E1520, [1]Requirements!$A:$K, 5, FALSE)</f>
        <v>2016-07-15 08:14:31</v>
      </c>
      <c r="P1520" s="5" t="str">
        <f>VLOOKUP($E1520, [1]Requirements!$A:$K, 3, FALSE)</f>
        <v>anshuyadav</v>
      </c>
    </row>
    <row r="1521" spans="1:16" x14ac:dyDescent="0.3">
      <c r="A1521" t="s">
        <v>916</v>
      </c>
      <c r="B1521" t="s">
        <v>930</v>
      </c>
      <c r="C1521" t="s">
        <v>1012</v>
      </c>
      <c r="D1521" t="s">
        <v>1014</v>
      </c>
      <c r="E1521">
        <v>12198</v>
      </c>
      <c r="F1521" s="4">
        <v>41736</v>
      </c>
      <c r="G1521" s="4" t="str">
        <f>VLOOKUP(E1521, [1]Requirements!$A:$K, 11, FALSE)</f>
        <v>anshuyadav</v>
      </c>
      <c r="H1521" s="4">
        <v>42418</v>
      </c>
      <c r="I1521">
        <v>184579</v>
      </c>
      <c r="J1521" t="s">
        <v>20</v>
      </c>
      <c r="K1521" s="5">
        <v>42418.451562499999</v>
      </c>
      <c r="L1521" s="6">
        <f>VLOOKUP($E1521, [1]Requirements!$A:$K, 6, FALSE)</f>
        <v>6828</v>
      </c>
      <c r="M1521" s="5" t="str">
        <f>VLOOKUP($E1521, [1]Requirements!$A:$K, 2, FALSE)</f>
        <v>QC 5182 - OPS BHE Interface Matrix&gt; When an Airline is self-handling, the system doesn't allow to make configurations for that Airline in this screen.</v>
      </c>
      <c r="N1521" s="5">
        <f>VLOOKUP($E1521, [1]Requirements!$A:$K,4, FALSE)</f>
        <v>41745</v>
      </c>
      <c r="O1521" s="5" t="str">
        <f>VLOOKUP($E1521, [1]Requirements!$A:$K, 5, FALSE)</f>
        <v>2016-07-15 08:14:31</v>
      </c>
      <c r="P1521" s="5" t="str">
        <f>VLOOKUP($E1521, [1]Requirements!$A:$K, 3, FALSE)</f>
        <v>anshuyadav</v>
      </c>
    </row>
    <row r="1522" spans="1:16" x14ac:dyDescent="0.3">
      <c r="A1522" t="s">
        <v>916</v>
      </c>
      <c r="B1522" t="s">
        <v>952</v>
      </c>
      <c r="C1522" t="s">
        <v>1015</v>
      </c>
      <c r="D1522" t="s">
        <v>1016</v>
      </c>
      <c r="E1522">
        <v>46036</v>
      </c>
      <c r="F1522" s="4">
        <v>42271</v>
      </c>
      <c r="G1522" s="4" t="str">
        <f>VLOOKUP(E1522, [1]Requirements!$A:$K, 11, FALSE)</f>
        <v>sbatra1</v>
      </c>
      <c r="H1522" s="4">
        <v>42424</v>
      </c>
      <c r="I1522">
        <v>185608</v>
      </c>
      <c r="J1522" t="s">
        <v>20</v>
      </c>
      <c r="K1522" s="5">
        <v>42424.260439814818</v>
      </c>
      <c r="L1522" s="6">
        <f>VLOOKUP($E1522, [1]Requirements!$A:$K, 6, FALSE)</f>
        <v>6731</v>
      </c>
      <c r="M1522" s="5" t="str">
        <f>VLOOKUP($E1522, [1]Requirements!$A:$K, 2, FALSE)</f>
        <v>QC 4113 - IWS&gt;Bags&gt;Reflight Bags.  Re-reflighting a bag from a future date to the current date, system displays the error message "Bag Already reflighted"</v>
      </c>
      <c r="N1522" s="5">
        <f>VLOOKUP($E1522, [1]Requirements!$A:$K,4, FALSE)</f>
        <v>41652</v>
      </c>
      <c r="O1522" s="5" t="str">
        <f>VLOOKUP($E1522, [1]Requirements!$A:$K, 5, FALSE)</f>
        <v>2017-03-07 08:00:06</v>
      </c>
      <c r="P1522" s="5" t="str">
        <f>VLOOKUP($E1522, [1]Requirements!$A:$K, 3, FALSE)</f>
        <v>mkgaurav</v>
      </c>
    </row>
    <row r="1523" spans="1:16" x14ac:dyDescent="0.3">
      <c r="A1523" t="s">
        <v>916</v>
      </c>
      <c r="B1523" t="s">
        <v>965</v>
      </c>
      <c r="C1523" t="s">
        <v>1017</v>
      </c>
      <c r="D1523" t="s">
        <v>1018</v>
      </c>
      <c r="E1523">
        <v>28077</v>
      </c>
      <c r="F1523" s="4">
        <v>41873</v>
      </c>
      <c r="G1523" s="4" t="str">
        <f>VLOOKUP(E1523, [1]Requirements!$A:$K, 11, FALSE)</f>
        <v>mshakya</v>
      </c>
      <c r="H1523" s="4">
        <v>42439</v>
      </c>
      <c r="I1523">
        <v>187548</v>
      </c>
      <c r="J1523" t="s">
        <v>20</v>
      </c>
      <c r="K1523" s="5">
        <v>42439.25986111111</v>
      </c>
      <c r="L1523" s="6">
        <f>VLOOKUP($E1523, [1]Requirements!$A:$K, 6, FALSE)</f>
        <v>6955</v>
      </c>
      <c r="M1523" s="5" t="str">
        <f>VLOOKUP($E1523, [1]Requirements!$A:$K, 2, FALSE)</f>
        <v>QC 4355 -&gt;HHT Arrival Transfers (menu 4B) shows a wide scroll bar which should be a thin small scroll bar</v>
      </c>
      <c r="N1523" s="5">
        <f>VLOOKUP($E1523, [1]Requirements!$A:$K,4, FALSE)</f>
        <v>41884</v>
      </c>
      <c r="O1523" s="5" t="str">
        <f>VLOOKUP($E1523, [1]Requirements!$A:$K, 5, FALSE)</f>
        <v>2016-07-21 07:41:29</v>
      </c>
      <c r="P1523" s="5" t="str">
        <f>VLOOKUP($E1523, [1]Requirements!$A:$K, 3, FALSE)</f>
        <v>mkgaurav</v>
      </c>
    </row>
    <row r="1524" spans="1:16" x14ac:dyDescent="0.3">
      <c r="A1524" t="s">
        <v>916</v>
      </c>
      <c r="B1524" t="s">
        <v>976</v>
      </c>
      <c r="C1524" t="s">
        <v>1017</v>
      </c>
      <c r="D1524" t="s">
        <v>1018</v>
      </c>
      <c r="E1524">
        <v>28077</v>
      </c>
      <c r="F1524" s="4">
        <v>41873</v>
      </c>
      <c r="G1524" s="4" t="str">
        <f>VLOOKUP(E1524, [1]Requirements!$A:$K, 11, FALSE)</f>
        <v>mshakya</v>
      </c>
      <c r="H1524" s="4">
        <v>42433</v>
      </c>
      <c r="I1524">
        <v>186721</v>
      </c>
      <c r="J1524" t="s">
        <v>20</v>
      </c>
      <c r="K1524" s="5">
        <v>42433.254270833335</v>
      </c>
      <c r="L1524" s="6">
        <f>VLOOKUP($E1524, [1]Requirements!$A:$K, 6, FALSE)</f>
        <v>6955</v>
      </c>
      <c r="M1524" s="5" t="str">
        <f>VLOOKUP($E1524, [1]Requirements!$A:$K, 2, FALSE)</f>
        <v>QC 4355 -&gt;HHT Arrival Transfers (menu 4B) shows a wide scroll bar which should be a thin small scroll bar</v>
      </c>
      <c r="N1524" s="5">
        <f>VLOOKUP($E1524, [1]Requirements!$A:$K,4, FALSE)</f>
        <v>41884</v>
      </c>
      <c r="O1524" s="5" t="str">
        <f>VLOOKUP($E1524, [1]Requirements!$A:$K, 5, FALSE)</f>
        <v>2016-07-21 07:41:29</v>
      </c>
      <c r="P1524" s="5" t="str">
        <f>VLOOKUP($E1524, [1]Requirements!$A:$K, 3, FALSE)</f>
        <v>mkgaurav</v>
      </c>
    </row>
    <row r="1525" spans="1:16" x14ac:dyDescent="0.3">
      <c r="A1525" t="s">
        <v>916</v>
      </c>
      <c r="B1525" t="s">
        <v>940</v>
      </c>
      <c r="C1525" t="s">
        <v>1017</v>
      </c>
      <c r="D1525" t="s">
        <v>1019</v>
      </c>
      <c r="E1525">
        <v>12454</v>
      </c>
      <c r="F1525" s="4">
        <v>41747</v>
      </c>
      <c r="G1525" s="4" t="str">
        <f>VLOOKUP(E1525, [1]Requirements!$A:$K, 11, FALSE)</f>
        <v>mkgaurav</v>
      </c>
      <c r="H1525" s="4">
        <v>42444</v>
      </c>
      <c r="I1525">
        <v>188398</v>
      </c>
      <c r="J1525" t="s">
        <v>20</v>
      </c>
      <c r="K1525" s="5">
        <v>42444.433541666665</v>
      </c>
      <c r="L1525" s="6">
        <f>VLOOKUP($E1525, [1]Requirements!$A:$K, 6, FALSE)</f>
        <v>6838</v>
      </c>
      <c r="M1525" s="5" t="str">
        <f>VLOOKUP($E1525, [1]Requirements!$A:$K, 2, FALSE)</f>
        <v>QC 5159 -HHT&gt;Bags to Load by Arrival flight screen not displaying Bag list for Arrival flight of previous day.</v>
      </c>
      <c r="N1525" s="5">
        <f>VLOOKUP($E1525, [1]Requirements!$A:$K,4, FALSE)</f>
        <v>41745</v>
      </c>
      <c r="O1525" s="5" t="str">
        <f>VLOOKUP($E1525, [1]Requirements!$A:$K, 5, FALSE)</f>
        <v>2016-06-02 10:32:12</v>
      </c>
      <c r="P1525" s="5" t="str">
        <f>VLOOKUP($E1525, [1]Requirements!$A:$K, 3, FALSE)</f>
        <v>anshuyadav</v>
      </c>
    </row>
    <row r="1526" spans="1:16" x14ac:dyDescent="0.3">
      <c r="A1526" t="s">
        <v>916</v>
      </c>
      <c r="B1526" t="s">
        <v>935</v>
      </c>
      <c r="C1526" t="s">
        <v>1017</v>
      </c>
      <c r="D1526" t="s">
        <v>1019</v>
      </c>
      <c r="E1526">
        <v>12454</v>
      </c>
      <c r="F1526" s="4">
        <v>41747</v>
      </c>
      <c r="G1526" s="4" t="str">
        <f>VLOOKUP(E1526, [1]Requirements!$A:$K, 11, FALSE)</f>
        <v>mkgaurav</v>
      </c>
      <c r="H1526" s="4">
        <v>42444</v>
      </c>
      <c r="I1526">
        <v>188376</v>
      </c>
      <c r="J1526" t="s">
        <v>20</v>
      </c>
      <c r="K1526" s="5">
        <v>42444.427708333336</v>
      </c>
      <c r="L1526" s="6">
        <f>VLOOKUP($E1526, [1]Requirements!$A:$K, 6, FALSE)</f>
        <v>6838</v>
      </c>
      <c r="M1526" s="5" t="str">
        <f>VLOOKUP($E1526, [1]Requirements!$A:$K, 2, FALSE)</f>
        <v>QC 5159 -HHT&gt;Bags to Load by Arrival flight screen not displaying Bag list for Arrival flight of previous day.</v>
      </c>
      <c r="N1526" s="5">
        <f>VLOOKUP($E1526, [1]Requirements!$A:$K,4, FALSE)</f>
        <v>41745</v>
      </c>
      <c r="O1526" s="5" t="str">
        <f>VLOOKUP($E1526, [1]Requirements!$A:$K, 5, FALSE)</f>
        <v>2016-06-02 10:32:12</v>
      </c>
      <c r="P1526" s="5" t="str">
        <f>VLOOKUP($E1526, [1]Requirements!$A:$K, 3, FALSE)</f>
        <v>anshuyadav</v>
      </c>
    </row>
    <row r="1527" spans="1:16" x14ac:dyDescent="0.3">
      <c r="A1527" t="s">
        <v>916</v>
      </c>
      <c r="B1527" t="s">
        <v>930</v>
      </c>
      <c r="C1527" t="s">
        <v>1020</v>
      </c>
      <c r="D1527" t="s">
        <v>1021</v>
      </c>
      <c r="E1527">
        <v>9913</v>
      </c>
      <c r="F1527" s="4">
        <v>41423</v>
      </c>
      <c r="G1527" s="4" t="str">
        <f>VLOOKUP(E1527, [1]Requirements!$A:$K, 11, FALSE)</f>
        <v>dkarki</v>
      </c>
      <c r="H1527" s="4">
        <v>42418</v>
      </c>
      <c r="I1527">
        <v>184589</v>
      </c>
      <c r="J1527" t="s">
        <v>20</v>
      </c>
      <c r="K1527" s="5">
        <v>42418.455231481479</v>
      </c>
      <c r="L1527" s="6">
        <f>VLOOKUP($E1527, [1]Requirements!$A:$K, 6, FALSE)</f>
        <v>6598</v>
      </c>
      <c r="M1527" s="5" t="str">
        <f>VLOOKUP($E1527, [1]Requirements!$A:$K, 2, FALSE)</f>
        <v>QC4728- Arrival Scanning -&gt; Screen to set up SLAs</v>
      </c>
      <c r="N1527" s="5">
        <f>VLOOKUP($E1527, [1]Requirements!$A:$K,4, FALSE)</f>
        <v>41477</v>
      </c>
      <c r="O1527" s="5" t="str">
        <f>VLOOKUP($E1527, [1]Requirements!$A:$K, 5, FALSE)</f>
        <v>2016-06-15 06:07:41</v>
      </c>
      <c r="P1527" s="5" t="str">
        <f>VLOOKUP($E1527, [1]Requirements!$A:$K, 3, FALSE)</f>
        <v>raksharma</v>
      </c>
    </row>
    <row r="1528" spans="1:16" x14ac:dyDescent="0.3">
      <c r="A1528" t="s">
        <v>916</v>
      </c>
      <c r="B1528" t="s">
        <v>930</v>
      </c>
      <c r="C1528" t="s">
        <v>1020</v>
      </c>
      <c r="D1528" t="s">
        <v>1022</v>
      </c>
      <c r="E1528">
        <v>9915</v>
      </c>
      <c r="F1528" s="4">
        <v>41423</v>
      </c>
      <c r="G1528" s="4" t="str">
        <f>VLOOKUP(E1528, [1]Requirements!$A:$K, 11, FALSE)</f>
        <v>dkarki</v>
      </c>
      <c r="H1528" s="4">
        <v>42418</v>
      </c>
      <c r="I1528">
        <v>184591</v>
      </c>
      <c r="J1528" t="s">
        <v>20</v>
      </c>
      <c r="K1528" s="5">
        <v>42418.456574074073</v>
      </c>
      <c r="L1528" s="6">
        <f>VLOOKUP($E1528, [1]Requirements!$A:$K, 6, FALSE)</f>
        <v>6598</v>
      </c>
      <c r="M1528" s="5" t="str">
        <f>VLOOKUP($E1528, [1]Requirements!$A:$K, 2, FALSE)</f>
        <v>QC4728- Arrival Scanning -&gt; Screen to set up SLAs</v>
      </c>
      <c r="N1528" s="5">
        <f>VLOOKUP($E1528, [1]Requirements!$A:$K,4, FALSE)</f>
        <v>41477</v>
      </c>
      <c r="O1528" s="5" t="str">
        <f>VLOOKUP($E1528, [1]Requirements!$A:$K, 5, FALSE)</f>
        <v>2016-06-15 06:07:41</v>
      </c>
      <c r="P1528" s="5" t="str">
        <f>VLOOKUP($E1528, [1]Requirements!$A:$K, 3, FALSE)</f>
        <v>raksharma</v>
      </c>
    </row>
    <row r="1529" spans="1:16" x14ac:dyDescent="0.3">
      <c r="A1529" t="s">
        <v>916</v>
      </c>
      <c r="B1529" t="s">
        <v>930</v>
      </c>
      <c r="C1529" t="s">
        <v>1020</v>
      </c>
      <c r="D1529" t="s">
        <v>1023</v>
      </c>
      <c r="E1529">
        <v>9918</v>
      </c>
      <c r="F1529" s="4">
        <v>41424</v>
      </c>
      <c r="G1529" s="4" t="str">
        <f>VLOOKUP(E1529, [1]Requirements!$A:$K, 11, FALSE)</f>
        <v>dkarki</v>
      </c>
      <c r="H1529" s="4">
        <v>42418</v>
      </c>
      <c r="I1529">
        <v>184592</v>
      </c>
      <c r="J1529" t="s">
        <v>20</v>
      </c>
      <c r="K1529" s="5">
        <v>42418.457083333335</v>
      </c>
      <c r="L1529" s="6">
        <f>VLOOKUP($E1529, [1]Requirements!$A:$K, 6, FALSE)</f>
        <v>6598</v>
      </c>
      <c r="M1529" s="5" t="str">
        <f>VLOOKUP($E1529, [1]Requirements!$A:$K, 2, FALSE)</f>
        <v>QC4728- Arrival Scanning -&gt; Screen to set up SLAs</v>
      </c>
      <c r="N1529" s="5">
        <f>VLOOKUP($E1529, [1]Requirements!$A:$K,4, FALSE)</f>
        <v>41477</v>
      </c>
      <c r="O1529" s="5" t="str">
        <f>VLOOKUP($E1529, [1]Requirements!$A:$K, 5, FALSE)</f>
        <v>2016-06-15 06:07:41</v>
      </c>
      <c r="P1529" s="5" t="str">
        <f>VLOOKUP($E1529, [1]Requirements!$A:$K, 3, FALSE)</f>
        <v>raksharma</v>
      </c>
    </row>
    <row r="1530" spans="1:16" x14ac:dyDescent="0.3">
      <c r="A1530" t="s">
        <v>916</v>
      </c>
      <c r="B1530" t="s">
        <v>930</v>
      </c>
      <c r="C1530" t="s">
        <v>1020</v>
      </c>
      <c r="D1530" t="s">
        <v>1024</v>
      </c>
      <c r="E1530">
        <v>9920</v>
      </c>
      <c r="F1530" s="4">
        <v>41424</v>
      </c>
      <c r="G1530" s="4" t="str">
        <f>VLOOKUP(E1530, [1]Requirements!$A:$K, 11, FALSE)</f>
        <v>dkarki</v>
      </c>
      <c r="H1530" s="4">
        <v>42418</v>
      </c>
      <c r="I1530">
        <v>184593</v>
      </c>
      <c r="J1530" t="s">
        <v>20</v>
      </c>
      <c r="K1530" s="5">
        <v>42418.458356481482</v>
      </c>
      <c r="L1530" s="6">
        <f>VLOOKUP($E1530, [1]Requirements!$A:$K, 6, FALSE)</f>
        <v>6598</v>
      </c>
      <c r="M1530" s="5" t="str">
        <f>VLOOKUP($E1530, [1]Requirements!$A:$K, 2, FALSE)</f>
        <v>QC4728- Arrival Scanning -&gt; Screen to set up SLAs</v>
      </c>
      <c r="N1530" s="5">
        <f>VLOOKUP($E1530, [1]Requirements!$A:$K,4, FALSE)</f>
        <v>41477</v>
      </c>
      <c r="O1530" s="5" t="str">
        <f>VLOOKUP($E1530, [1]Requirements!$A:$K, 5, FALSE)</f>
        <v>2016-06-15 06:07:41</v>
      </c>
      <c r="P1530" s="5" t="str">
        <f>VLOOKUP($E1530, [1]Requirements!$A:$K, 3, FALSE)</f>
        <v>raksharma</v>
      </c>
    </row>
    <row r="1531" spans="1:16" x14ac:dyDescent="0.3">
      <c r="A1531" t="s">
        <v>916</v>
      </c>
      <c r="B1531" t="s">
        <v>930</v>
      </c>
      <c r="C1531" t="s">
        <v>1020</v>
      </c>
      <c r="D1531" t="s">
        <v>1025</v>
      </c>
      <c r="E1531">
        <v>9922</v>
      </c>
      <c r="F1531" s="4">
        <v>41424</v>
      </c>
      <c r="G1531" s="4" t="str">
        <f>VLOOKUP(E1531, [1]Requirements!$A:$K, 11, FALSE)</f>
        <v>dkarki</v>
      </c>
      <c r="H1531" s="4">
        <v>42419</v>
      </c>
      <c r="I1531">
        <v>184852</v>
      </c>
      <c r="J1531" t="s">
        <v>20</v>
      </c>
      <c r="K1531" s="5">
        <v>42419.474930555552</v>
      </c>
      <c r="L1531" s="6">
        <f>VLOOKUP($E1531, [1]Requirements!$A:$K, 6, FALSE)</f>
        <v>6598</v>
      </c>
      <c r="M1531" s="5" t="str">
        <f>VLOOKUP($E1531, [1]Requirements!$A:$K, 2, FALSE)</f>
        <v>QC4728- Arrival Scanning -&gt; Screen to set up SLAs</v>
      </c>
      <c r="N1531" s="5">
        <f>VLOOKUP($E1531, [1]Requirements!$A:$K,4, FALSE)</f>
        <v>41477</v>
      </c>
      <c r="O1531" s="5" t="str">
        <f>VLOOKUP($E1531, [1]Requirements!$A:$K, 5, FALSE)</f>
        <v>2016-06-15 06:07:41</v>
      </c>
      <c r="P1531" s="5" t="str">
        <f>VLOOKUP($E1531, [1]Requirements!$A:$K, 3, FALSE)</f>
        <v>raksharma</v>
      </c>
    </row>
    <row r="1532" spans="1:16" x14ac:dyDescent="0.3">
      <c r="A1532" t="s">
        <v>916</v>
      </c>
      <c r="B1532" t="s">
        <v>1026</v>
      </c>
      <c r="C1532" t="s">
        <v>1026</v>
      </c>
      <c r="D1532" t="s">
        <v>1027</v>
      </c>
      <c r="E1532">
        <v>11742</v>
      </c>
      <c r="F1532" s="4">
        <v>41682</v>
      </c>
      <c r="G1532" s="4" t="str">
        <f>VLOOKUP(E1532, [1]Requirements!$A:$K, 11, FALSE)</f>
        <v>rgera</v>
      </c>
      <c r="H1532" s="4">
        <v>42417</v>
      </c>
      <c r="I1532">
        <v>184216</v>
      </c>
      <c r="J1532" t="s">
        <v>20</v>
      </c>
      <c r="K1532" s="5">
        <v>42417.172500000001</v>
      </c>
      <c r="L1532" s="6">
        <f>VLOOKUP($E1532, [1]Requirements!$A:$K, 6, FALSE)</f>
        <v>6762</v>
      </c>
      <c r="M1532" s="5" t="str">
        <f>VLOOKUP($E1532, [1]Requirements!$A:$K, 2, FALSE)</f>
        <v>CR 3994 Change to Roles/Functions to allow password reset to be separate from Supervisor role</v>
      </c>
      <c r="N1532" s="5">
        <f>VLOOKUP($E1532, [1]Requirements!$A:$K,4, FALSE)</f>
        <v>41690</v>
      </c>
      <c r="O1532" s="5" t="str">
        <f>VLOOKUP($E1532, [1]Requirements!$A:$K, 5, FALSE)</f>
        <v>2016-05-31 05:03:46</v>
      </c>
      <c r="P1532" s="5" t="str">
        <f>VLOOKUP($E1532, [1]Requirements!$A:$K, 3, FALSE)</f>
        <v>anshuyadav</v>
      </c>
    </row>
    <row r="1533" spans="1:16" x14ac:dyDescent="0.3">
      <c r="A1533" t="s">
        <v>916</v>
      </c>
      <c r="B1533" t="s">
        <v>1026</v>
      </c>
      <c r="C1533" t="s">
        <v>1026</v>
      </c>
      <c r="D1533" t="s">
        <v>1028</v>
      </c>
      <c r="E1533">
        <v>11744</v>
      </c>
      <c r="F1533" s="4">
        <v>41682</v>
      </c>
      <c r="G1533" s="4" t="str">
        <f>VLOOKUP(E1533, [1]Requirements!$A:$K, 11, FALSE)</f>
        <v>rgera</v>
      </c>
      <c r="H1533" s="4">
        <v>42417</v>
      </c>
      <c r="I1533">
        <v>184217</v>
      </c>
      <c r="J1533" t="s">
        <v>20</v>
      </c>
      <c r="K1533" s="5">
        <v>42417.173159722224</v>
      </c>
      <c r="L1533" s="6">
        <f>VLOOKUP($E1533, [1]Requirements!$A:$K, 6, FALSE)</f>
        <v>6762</v>
      </c>
      <c r="M1533" s="5" t="str">
        <f>VLOOKUP($E1533, [1]Requirements!$A:$K, 2, FALSE)</f>
        <v>CR 3994 Change to Roles/Functions to allow password reset to be separate from Supervisor role</v>
      </c>
      <c r="N1533" s="5">
        <f>VLOOKUP($E1533, [1]Requirements!$A:$K,4, FALSE)</f>
        <v>41690</v>
      </c>
      <c r="O1533" s="5" t="str">
        <f>VLOOKUP($E1533, [1]Requirements!$A:$K, 5, FALSE)</f>
        <v>2016-05-31 05:03:46</v>
      </c>
      <c r="P1533" s="5" t="str">
        <f>VLOOKUP($E1533, [1]Requirements!$A:$K, 3, FALSE)</f>
        <v>anshuyadav</v>
      </c>
    </row>
    <row r="1534" spans="1:16" x14ac:dyDescent="0.3">
      <c r="A1534" t="s">
        <v>916</v>
      </c>
      <c r="B1534" t="s">
        <v>1026</v>
      </c>
      <c r="C1534" t="s">
        <v>1026</v>
      </c>
      <c r="D1534" t="s">
        <v>1029</v>
      </c>
      <c r="E1534">
        <v>11746</v>
      </c>
      <c r="F1534" s="4">
        <v>41682</v>
      </c>
      <c r="G1534" s="4" t="str">
        <f>VLOOKUP(E1534, [1]Requirements!$A:$K, 11, FALSE)</f>
        <v>rgera</v>
      </c>
      <c r="H1534" s="4">
        <v>42417</v>
      </c>
      <c r="I1534">
        <v>184218</v>
      </c>
      <c r="J1534" t="s">
        <v>20</v>
      </c>
      <c r="K1534" s="5">
        <v>42417.173819444448</v>
      </c>
      <c r="L1534" s="6">
        <f>VLOOKUP($E1534, [1]Requirements!$A:$K, 6, FALSE)</f>
        <v>6762</v>
      </c>
      <c r="M1534" s="5" t="str">
        <f>VLOOKUP($E1534, [1]Requirements!$A:$K, 2, FALSE)</f>
        <v>CR 3994 Change to Roles/Functions to allow password reset to be separate from Supervisor role</v>
      </c>
      <c r="N1534" s="5">
        <f>VLOOKUP($E1534, [1]Requirements!$A:$K,4, FALSE)</f>
        <v>41690</v>
      </c>
      <c r="O1534" s="5" t="str">
        <f>VLOOKUP($E1534, [1]Requirements!$A:$K, 5, FALSE)</f>
        <v>2016-05-31 05:03:46</v>
      </c>
      <c r="P1534" s="5" t="str">
        <f>VLOOKUP($E1534, [1]Requirements!$A:$K, 3, FALSE)</f>
        <v>anshuyadav</v>
      </c>
    </row>
    <row r="1535" spans="1:16" x14ac:dyDescent="0.3">
      <c r="A1535" t="s">
        <v>916</v>
      </c>
      <c r="B1535" t="s">
        <v>917</v>
      </c>
      <c r="C1535" t="s">
        <v>1030</v>
      </c>
      <c r="D1535" t="s">
        <v>1031</v>
      </c>
      <c r="E1535">
        <v>12979</v>
      </c>
      <c r="F1535" s="4">
        <v>41803</v>
      </c>
      <c r="G1535" s="4" t="str">
        <f>VLOOKUP(E1535, [1]Requirements!$A:$K, 11, FALSE)</f>
        <v>mkgaurav</v>
      </c>
      <c r="H1535" s="4">
        <v>42439</v>
      </c>
      <c r="I1535">
        <v>187579</v>
      </c>
      <c r="J1535" t="s">
        <v>20</v>
      </c>
      <c r="K1535" s="5">
        <v>42439.320057870369</v>
      </c>
      <c r="L1535" s="6">
        <f>VLOOKUP($E1535, [1]Requirements!$A:$K, 6, FALSE)</f>
        <v>6930</v>
      </c>
      <c r="M1535" s="5" t="str">
        <f>VLOOKUP($E1535, [1]Requirements!$A:$K, 2, FALSE)</f>
        <v>QC5340 - KUL FIDS : The fields in the incoming FIDS messages to be converted from UTC time format to KUL local time.</v>
      </c>
      <c r="N1535" s="5">
        <f>VLOOKUP($E1535, [1]Requirements!$A:$K,4, FALSE)</f>
        <v>41823</v>
      </c>
      <c r="O1535" s="5" t="str">
        <f>VLOOKUP($E1535, [1]Requirements!$A:$K, 5, FALSE)</f>
        <v>2016-07-15 08:11:38</v>
      </c>
      <c r="P1535" s="5" t="str">
        <f>VLOOKUP($E1535, [1]Requirements!$A:$K, 3, FALSE)</f>
        <v>dkarki</v>
      </c>
    </row>
    <row r="1536" spans="1:16" x14ac:dyDescent="0.3">
      <c r="A1536" t="s">
        <v>916</v>
      </c>
      <c r="B1536" t="s">
        <v>952</v>
      </c>
      <c r="C1536" t="s">
        <v>177</v>
      </c>
      <c r="D1536" t="s">
        <v>1032</v>
      </c>
      <c r="E1536">
        <v>36193</v>
      </c>
      <c r="F1536" s="4">
        <v>42104</v>
      </c>
      <c r="G1536" s="4" t="str">
        <f>VLOOKUP(E1536, [1]Requirements!$A:$K, 11, FALSE)</f>
        <v>mkgaurav</v>
      </c>
      <c r="H1536" s="4">
        <v>42417</v>
      </c>
      <c r="I1536">
        <v>184220</v>
      </c>
      <c r="J1536" t="s">
        <v>20</v>
      </c>
      <c r="K1536" s="5">
        <v>42417.21</v>
      </c>
      <c r="L1536" s="6">
        <f>VLOOKUP($E1536, [1]Requirements!$A:$K, 6, FALSE)</f>
        <v>7250</v>
      </c>
      <c r="M1536" s="5" t="str">
        <f>VLOOKUP($E1536, [1]Requirements!$A:$K, 2, FALSE)</f>
        <v>QC 5330 'IWS &amp; HHT Force Bag&gt; When a NOT OK bag is Force Loaded with reason RUSH, or when a NOT OK bag authorized with reason Rush is loaded, the BPM sent to the DCS fails to include the .E/RUSH.</v>
      </c>
      <c r="N1536" s="5">
        <f>VLOOKUP($E1536, [1]Requirements!$A:$K,4, FALSE)</f>
        <v>42104</v>
      </c>
      <c r="O1536" s="5" t="str">
        <f>VLOOKUP($E1536, [1]Requirements!$A:$K, 5, FALSE)</f>
        <v>2016-06-03 07:24:44</v>
      </c>
      <c r="P1536" s="5" t="str">
        <f>VLOOKUP($E1536, [1]Requirements!$A:$K, 3, FALSE)</f>
        <v>mkgaurav</v>
      </c>
    </row>
    <row r="1537" spans="1:16" x14ac:dyDescent="0.3">
      <c r="A1537" t="s">
        <v>916</v>
      </c>
      <c r="B1537" t="s">
        <v>952</v>
      </c>
      <c r="C1537" t="s">
        <v>177</v>
      </c>
      <c r="D1537" t="s">
        <v>1033</v>
      </c>
      <c r="E1537">
        <v>36194</v>
      </c>
      <c r="F1537" s="4">
        <v>42104</v>
      </c>
      <c r="G1537" s="4" t="str">
        <f>VLOOKUP(E1537, [1]Requirements!$A:$K, 11, FALSE)</f>
        <v>mkgaurav</v>
      </c>
      <c r="H1537" s="4">
        <v>42422</v>
      </c>
      <c r="I1537">
        <v>185120</v>
      </c>
      <c r="J1537" t="s">
        <v>20</v>
      </c>
      <c r="K1537" s="5">
        <v>42422.221504629626</v>
      </c>
      <c r="L1537" s="6">
        <f>VLOOKUP($E1537, [1]Requirements!$A:$K, 6, FALSE)</f>
        <v>7250</v>
      </c>
      <c r="M1537" s="5" t="str">
        <f>VLOOKUP($E1537, [1]Requirements!$A:$K, 2, FALSE)</f>
        <v>QC 5330 'IWS &amp; HHT Force Bag&gt; When a NOT OK bag is Force Loaded with reason RUSH, or when a NOT OK bag authorized with reason Rush is loaded, the BPM sent to the DCS fails to include the .E/RUSH.</v>
      </c>
      <c r="N1537" s="5">
        <f>VLOOKUP($E1537, [1]Requirements!$A:$K,4, FALSE)</f>
        <v>42104</v>
      </c>
      <c r="O1537" s="5" t="str">
        <f>VLOOKUP($E1537, [1]Requirements!$A:$K, 5, FALSE)</f>
        <v>2016-06-03 07:24:44</v>
      </c>
      <c r="P1537" s="5" t="str">
        <f>VLOOKUP($E1537, [1]Requirements!$A:$K, 3, FALSE)</f>
        <v>mkgaurav</v>
      </c>
    </row>
    <row r="1538" spans="1:16" x14ac:dyDescent="0.3">
      <c r="A1538" t="s">
        <v>916</v>
      </c>
      <c r="B1538" t="s">
        <v>952</v>
      </c>
      <c r="C1538" t="s">
        <v>177</v>
      </c>
      <c r="D1538" t="s">
        <v>1034</v>
      </c>
      <c r="E1538">
        <v>36195</v>
      </c>
      <c r="F1538" s="4">
        <v>42104</v>
      </c>
      <c r="G1538" s="4" t="str">
        <f>VLOOKUP(E1538, [1]Requirements!$A:$K, 11, FALSE)</f>
        <v>mkgaurav</v>
      </c>
      <c r="H1538" s="4">
        <v>42422</v>
      </c>
      <c r="I1538">
        <v>185122</v>
      </c>
      <c r="J1538" t="s">
        <v>20</v>
      </c>
      <c r="K1538" s="5">
        <v>42422.228009259263</v>
      </c>
      <c r="L1538" s="6">
        <f>VLOOKUP($E1538, [1]Requirements!$A:$K, 6, FALSE)</f>
        <v>7250</v>
      </c>
      <c r="M1538" s="5" t="str">
        <f>VLOOKUP($E1538, [1]Requirements!$A:$K, 2, FALSE)</f>
        <v>QC 5330 'IWS &amp; HHT Force Bag&gt; When a NOT OK bag is Force Loaded with reason RUSH, or when a NOT OK bag authorized with reason Rush is loaded, the BPM sent to the DCS fails to include the .E/RUSH.</v>
      </c>
      <c r="N1538" s="5">
        <f>VLOOKUP($E1538, [1]Requirements!$A:$K,4, FALSE)</f>
        <v>42104</v>
      </c>
      <c r="O1538" s="5" t="str">
        <f>VLOOKUP($E1538, [1]Requirements!$A:$K, 5, FALSE)</f>
        <v>2016-06-03 07:24:44</v>
      </c>
      <c r="P1538" s="5" t="str">
        <f>VLOOKUP($E1538, [1]Requirements!$A:$K, 3, FALSE)</f>
        <v>mkgaurav</v>
      </c>
    </row>
    <row r="1539" spans="1:16" x14ac:dyDescent="0.3">
      <c r="A1539" t="s">
        <v>916</v>
      </c>
      <c r="B1539" t="s">
        <v>952</v>
      </c>
      <c r="C1539" t="s">
        <v>177</v>
      </c>
      <c r="D1539" t="s">
        <v>1035</v>
      </c>
      <c r="E1539">
        <v>36196</v>
      </c>
      <c r="F1539" s="4">
        <v>42104</v>
      </c>
      <c r="G1539" s="4" t="str">
        <f>VLOOKUP(E1539, [1]Requirements!$A:$K, 11, FALSE)</f>
        <v>mkgaurav</v>
      </c>
      <c r="H1539" s="4">
        <v>42422</v>
      </c>
      <c r="I1539">
        <v>185124</v>
      </c>
      <c r="J1539" t="s">
        <v>20</v>
      </c>
      <c r="K1539" s="5">
        <v>42422.238611111112</v>
      </c>
      <c r="L1539" s="6">
        <f>VLOOKUP($E1539, [1]Requirements!$A:$K, 6, FALSE)</f>
        <v>7250</v>
      </c>
      <c r="M1539" s="5" t="str">
        <f>VLOOKUP($E1539, [1]Requirements!$A:$K, 2, FALSE)</f>
        <v>QC 5330 'IWS &amp; HHT Force Bag&gt; When a NOT OK bag is Force Loaded with reason RUSH, or when a NOT OK bag authorized with reason Rush is loaded, the BPM sent to the DCS fails to include the .E/RUSH.</v>
      </c>
      <c r="N1539" s="5">
        <f>VLOOKUP($E1539, [1]Requirements!$A:$K,4, FALSE)</f>
        <v>42104</v>
      </c>
      <c r="O1539" s="5" t="str">
        <f>VLOOKUP($E1539, [1]Requirements!$A:$K, 5, FALSE)</f>
        <v>2016-06-03 07:24:44</v>
      </c>
      <c r="P1539" s="5" t="str">
        <f>VLOOKUP($E1539, [1]Requirements!$A:$K, 3, FALSE)</f>
        <v>mkgaurav</v>
      </c>
    </row>
    <row r="1540" spans="1:16" x14ac:dyDescent="0.3">
      <c r="A1540" t="s">
        <v>916</v>
      </c>
      <c r="B1540" t="s">
        <v>952</v>
      </c>
      <c r="C1540" t="s">
        <v>177</v>
      </c>
      <c r="D1540" t="s">
        <v>1036</v>
      </c>
      <c r="E1540">
        <v>36197</v>
      </c>
      <c r="F1540" s="4">
        <v>42104</v>
      </c>
      <c r="G1540" s="4" t="str">
        <f>VLOOKUP(E1540, [1]Requirements!$A:$K, 11, FALSE)</f>
        <v>mkgaurav</v>
      </c>
      <c r="H1540" s="4">
        <v>42422</v>
      </c>
      <c r="I1540">
        <v>185125</v>
      </c>
      <c r="J1540" t="s">
        <v>20</v>
      </c>
      <c r="K1540" s="5">
        <v>42422.242708333331</v>
      </c>
      <c r="L1540" s="6">
        <f>VLOOKUP($E1540, [1]Requirements!$A:$K, 6, FALSE)</f>
        <v>7250</v>
      </c>
      <c r="M1540" s="5" t="str">
        <f>VLOOKUP($E1540, [1]Requirements!$A:$K, 2, FALSE)</f>
        <v>QC 5330 'IWS &amp; HHT Force Bag&gt; When a NOT OK bag is Force Loaded with reason RUSH, or when a NOT OK bag authorized with reason Rush is loaded, the BPM sent to the DCS fails to include the .E/RUSH.</v>
      </c>
      <c r="N1540" s="5">
        <f>VLOOKUP($E1540, [1]Requirements!$A:$K,4, FALSE)</f>
        <v>42104</v>
      </c>
      <c r="O1540" s="5" t="str">
        <f>VLOOKUP($E1540, [1]Requirements!$A:$K, 5, FALSE)</f>
        <v>2016-06-03 07:24:44</v>
      </c>
      <c r="P1540" s="5" t="str">
        <f>VLOOKUP($E1540, [1]Requirements!$A:$K, 3, FALSE)</f>
        <v>mkgaurav</v>
      </c>
    </row>
    <row r="1541" spans="1:16" x14ac:dyDescent="0.3">
      <c r="A1541" t="s">
        <v>916</v>
      </c>
      <c r="B1541" t="s">
        <v>952</v>
      </c>
      <c r="C1541" t="s">
        <v>177</v>
      </c>
      <c r="D1541" t="s">
        <v>1037</v>
      </c>
      <c r="E1541">
        <v>37349</v>
      </c>
      <c r="F1541" s="4">
        <v>42131</v>
      </c>
      <c r="G1541" s="4" t="str">
        <f>VLOOKUP(E1541, [1]Requirements!$A:$K, 11, FALSE)</f>
        <v>dkarki</v>
      </c>
      <c r="H1541" s="4">
        <v>42419</v>
      </c>
      <c r="I1541">
        <v>184797</v>
      </c>
      <c r="J1541" t="s">
        <v>20</v>
      </c>
      <c r="K1541" s="5">
        <v>42419.399606481478</v>
      </c>
      <c r="L1541" s="6">
        <f>VLOOKUP($E1541, [1]Requirements!$A:$K, 6, FALSE)</f>
        <v>7271</v>
      </c>
      <c r="M1541" s="5" t="str">
        <f>VLOOKUP($E1541, [1]Requirements!$A:$K, 2, FALSE)</f>
        <v>QC 5718 IWS&gt; Departure Flight Monitor doesn't retain a flight selection made with the Selected Flights Only tick box when the user moves away from the screen and returns to  the screen at a later stage.</v>
      </c>
      <c r="N1541" s="5">
        <f>VLOOKUP($E1541, [1]Requirements!$A:$K,4, FALSE)</f>
        <v>42104</v>
      </c>
      <c r="O1541" s="5" t="str">
        <f>VLOOKUP($E1541, [1]Requirements!$A:$K, 5, FALSE)</f>
        <v>2016-06-02 10:26:30</v>
      </c>
      <c r="P1541" s="5" t="str">
        <f>VLOOKUP($E1541, [1]Requirements!$A:$K, 3, FALSE)</f>
        <v>mkgaurav</v>
      </c>
    </row>
    <row r="1542" spans="1:16" x14ac:dyDescent="0.3">
      <c r="A1542" t="s">
        <v>916</v>
      </c>
      <c r="B1542" t="s">
        <v>952</v>
      </c>
      <c r="C1542" t="s">
        <v>177</v>
      </c>
      <c r="D1542" t="s">
        <v>1038</v>
      </c>
      <c r="E1542">
        <v>37350</v>
      </c>
      <c r="F1542" s="4">
        <v>42131</v>
      </c>
      <c r="G1542" s="4" t="str">
        <f>VLOOKUP(E1542, [1]Requirements!$A:$K, 11, FALSE)</f>
        <v>dkarki</v>
      </c>
      <c r="H1542" s="4">
        <v>42419</v>
      </c>
      <c r="I1542">
        <v>184819</v>
      </c>
      <c r="J1542" t="s">
        <v>20</v>
      </c>
      <c r="K1542" s="5">
        <v>42419.430115740739</v>
      </c>
      <c r="L1542" s="6">
        <f>VLOOKUP($E1542, [1]Requirements!$A:$K, 6, FALSE)</f>
        <v>7271</v>
      </c>
      <c r="M1542" s="5" t="str">
        <f>VLOOKUP($E1542, [1]Requirements!$A:$K, 2, FALSE)</f>
        <v>QC 5718 IWS&gt; Departure Flight Monitor doesn't retain a flight selection made with the Selected Flights Only tick box when the user moves away from the screen and returns to  the screen at a later stage.</v>
      </c>
      <c r="N1542" s="5">
        <f>VLOOKUP($E1542, [1]Requirements!$A:$K,4, FALSE)</f>
        <v>42104</v>
      </c>
      <c r="O1542" s="5" t="str">
        <f>VLOOKUP($E1542, [1]Requirements!$A:$K, 5, FALSE)</f>
        <v>2016-06-02 10:26:30</v>
      </c>
      <c r="P1542" s="5" t="str">
        <f>VLOOKUP($E1542, [1]Requirements!$A:$K, 3, FALSE)</f>
        <v>mkgaurav</v>
      </c>
    </row>
    <row r="1543" spans="1:16" x14ac:dyDescent="0.3">
      <c r="A1543" t="s">
        <v>916</v>
      </c>
      <c r="B1543" t="s">
        <v>952</v>
      </c>
      <c r="C1543" t="s">
        <v>177</v>
      </c>
      <c r="D1543" t="s">
        <v>1039</v>
      </c>
      <c r="E1543">
        <v>37351</v>
      </c>
      <c r="F1543" s="4">
        <v>42131</v>
      </c>
      <c r="G1543" s="4" t="str">
        <f>VLOOKUP(E1543, [1]Requirements!$A:$K, 11, FALSE)</f>
        <v>dkarki</v>
      </c>
      <c r="H1543" s="4">
        <v>42419</v>
      </c>
      <c r="I1543">
        <v>184823</v>
      </c>
      <c r="J1543" t="s">
        <v>20</v>
      </c>
      <c r="K1543" s="5">
        <v>42419.433483796296</v>
      </c>
      <c r="L1543" s="6">
        <f>VLOOKUP($E1543, [1]Requirements!$A:$K, 6, FALSE)</f>
        <v>7271</v>
      </c>
      <c r="M1543" s="5" t="str">
        <f>VLOOKUP($E1543, [1]Requirements!$A:$K, 2, FALSE)</f>
        <v>QC 5718 IWS&gt; Departure Flight Monitor doesn't retain a flight selection made with the Selected Flights Only tick box when the user moves away from the screen and returns to  the screen at a later stage.</v>
      </c>
      <c r="N1543" s="5">
        <f>VLOOKUP($E1543, [1]Requirements!$A:$K,4, FALSE)</f>
        <v>42104</v>
      </c>
      <c r="O1543" s="5" t="str">
        <f>VLOOKUP($E1543, [1]Requirements!$A:$K, 5, FALSE)</f>
        <v>2016-06-02 10:26:30</v>
      </c>
      <c r="P1543" s="5" t="str">
        <f>VLOOKUP($E1543, [1]Requirements!$A:$K, 3, FALSE)</f>
        <v>mkgaurav</v>
      </c>
    </row>
    <row r="1544" spans="1:16" x14ac:dyDescent="0.3">
      <c r="A1544" t="s">
        <v>916</v>
      </c>
      <c r="B1544" t="s">
        <v>952</v>
      </c>
      <c r="C1544" t="s">
        <v>177</v>
      </c>
      <c r="D1544" t="s">
        <v>1040</v>
      </c>
      <c r="E1544">
        <v>37352</v>
      </c>
      <c r="F1544" s="4">
        <v>42131</v>
      </c>
      <c r="G1544" s="4" t="str">
        <f>VLOOKUP(E1544, [1]Requirements!$A:$K, 11, FALSE)</f>
        <v>dkarki</v>
      </c>
      <c r="H1544" s="4">
        <v>42419</v>
      </c>
      <c r="I1544">
        <v>184826</v>
      </c>
      <c r="J1544" t="s">
        <v>20</v>
      </c>
      <c r="K1544" s="5">
        <v>42419.438576388886</v>
      </c>
      <c r="L1544" s="6">
        <f>VLOOKUP($E1544, [1]Requirements!$A:$K, 6, FALSE)</f>
        <v>7271</v>
      </c>
      <c r="M1544" s="5" t="str">
        <f>VLOOKUP($E1544, [1]Requirements!$A:$K, 2, FALSE)</f>
        <v>QC 5718 IWS&gt; Departure Flight Monitor doesn't retain a flight selection made with the Selected Flights Only tick box when the user moves away from the screen and returns to  the screen at a later stage.</v>
      </c>
      <c r="N1544" s="5">
        <f>VLOOKUP($E1544, [1]Requirements!$A:$K,4, FALSE)</f>
        <v>42104</v>
      </c>
      <c r="O1544" s="5" t="str">
        <f>VLOOKUP($E1544, [1]Requirements!$A:$K, 5, FALSE)</f>
        <v>2016-06-02 10:26:30</v>
      </c>
      <c r="P1544" s="5" t="str">
        <f>VLOOKUP($E1544, [1]Requirements!$A:$K, 3, FALSE)</f>
        <v>mkgaurav</v>
      </c>
    </row>
    <row r="1545" spans="1:16" x14ac:dyDescent="0.3">
      <c r="A1545" t="s">
        <v>916</v>
      </c>
      <c r="B1545" t="s">
        <v>952</v>
      </c>
      <c r="C1545" t="s">
        <v>177</v>
      </c>
      <c r="D1545" t="s">
        <v>1041</v>
      </c>
      <c r="E1545">
        <v>37353</v>
      </c>
      <c r="F1545" s="4">
        <v>42131</v>
      </c>
      <c r="G1545" s="4" t="str">
        <f>VLOOKUP(E1545, [1]Requirements!$A:$K, 11, FALSE)</f>
        <v>dkarki</v>
      </c>
      <c r="H1545" s="4">
        <v>42417</v>
      </c>
      <c r="I1545">
        <v>184223</v>
      </c>
      <c r="J1545" t="s">
        <v>20</v>
      </c>
      <c r="K1545" s="5">
        <v>42417.221087962964</v>
      </c>
      <c r="L1545" s="6">
        <f>VLOOKUP($E1545, [1]Requirements!$A:$K, 6, FALSE)</f>
        <v>7271</v>
      </c>
      <c r="M1545" s="5" t="str">
        <f>VLOOKUP($E1545, [1]Requirements!$A:$K, 2, FALSE)</f>
        <v>QC 5718 IWS&gt; Departure Flight Monitor doesn't retain a flight selection made with the Selected Flights Only tick box when the user moves away from the screen and returns to  the screen at a later stage.</v>
      </c>
      <c r="N1545" s="5">
        <f>VLOOKUP($E1545, [1]Requirements!$A:$K,4, FALSE)</f>
        <v>42104</v>
      </c>
      <c r="O1545" s="5" t="str">
        <f>VLOOKUP($E1545, [1]Requirements!$A:$K, 5, FALSE)</f>
        <v>2016-06-02 10:26:30</v>
      </c>
      <c r="P1545" s="5" t="str">
        <f>VLOOKUP($E1545, [1]Requirements!$A:$K, 3, FALSE)</f>
        <v>mkgaurav</v>
      </c>
    </row>
    <row r="1546" spans="1:16" x14ac:dyDescent="0.3">
      <c r="A1546" t="s">
        <v>916</v>
      </c>
      <c r="B1546" t="s">
        <v>952</v>
      </c>
      <c r="C1546" t="s">
        <v>177</v>
      </c>
      <c r="D1546" t="s">
        <v>1042</v>
      </c>
      <c r="E1546">
        <v>37354</v>
      </c>
      <c r="F1546" s="4">
        <v>42131</v>
      </c>
      <c r="G1546" s="4" t="str">
        <f>VLOOKUP(E1546, [1]Requirements!$A:$K, 11, FALSE)</f>
        <v>dkarki</v>
      </c>
      <c r="H1546" s="4">
        <v>42417</v>
      </c>
      <c r="I1546">
        <v>184233</v>
      </c>
      <c r="J1546" t="s">
        <v>20</v>
      </c>
      <c r="K1546" s="5">
        <v>42417.232604166667</v>
      </c>
      <c r="L1546" s="6">
        <f>VLOOKUP($E1546, [1]Requirements!$A:$K, 6, FALSE)</f>
        <v>7271</v>
      </c>
      <c r="M1546" s="5" t="str">
        <f>VLOOKUP($E1546, [1]Requirements!$A:$K, 2, FALSE)</f>
        <v>QC 5718 IWS&gt; Departure Flight Monitor doesn't retain a flight selection made with the Selected Flights Only tick box when the user moves away from the screen and returns to  the screen at a later stage.</v>
      </c>
      <c r="N1546" s="5">
        <f>VLOOKUP($E1546, [1]Requirements!$A:$K,4, FALSE)</f>
        <v>42104</v>
      </c>
      <c r="O1546" s="5" t="str">
        <f>VLOOKUP($E1546, [1]Requirements!$A:$K, 5, FALSE)</f>
        <v>2016-06-02 10:26:30</v>
      </c>
      <c r="P1546" s="5" t="str">
        <f>VLOOKUP($E1546, [1]Requirements!$A:$K, 3, FALSE)</f>
        <v>mkgaurav</v>
      </c>
    </row>
    <row r="1547" spans="1:16" x14ac:dyDescent="0.3">
      <c r="A1547" t="s">
        <v>916</v>
      </c>
      <c r="B1547" t="s">
        <v>952</v>
      </c>
      <c r="C1547" t="s">
        <v>177</v>
      </c>
      <c r="D1547" t="s">
        <v>1043</v>
      </c>
      <c r="E1547">
        <v>34334</v>
      </c>
      <c r="F1547" s="4">
        <v>42041</v>
      </c>
      <c r="G1547" s="4" t="str">
        <f>VLOOKUP(E1547, [1]Requirements!$A:$K, 11, FALSE)</f>
        <v>mkgaurav</v>
      </c>
      <c r="H1547" s="4">
        <v>42417</v>
      </c>
      <c r="I1547">
        <v>184243</v>
      </c>
      <c r="J1547" t="s">
        <v>20</v>
      </c>
      <c r="K1547" s="5">
        <v>42417.26425925926</v>
      </c>
      <c r="L1547" s="6">
        <f>VLOOKUP($E1547, [1]Requirements!$A:$K, 6, FALSE)</f>
        <v>7170</v>
      </c>
      <c r="M1547" s="5" t="str">
        <f>VLOOKUP($E1547, [1]Requirements!$A:$K, 2, FALSE)</f>
        <v>QC 5775 -&gt;IWS Departure Flights -&gt; Flight Progress, HHT Departure Flights -&gt; Loading Status and HHT Departure Flights -&gt; Bags To Offload. Improve the performance for the loading of these screens when there are loaded bags for the flight.</v>
      </c>
      <c r="N1547" s="5">
        <f>VLOOKUP($E1547, [1]Requirements!$A:$K,4, FALSE)</f>
        <v>42066</v>
      </c>
      <c r="O1547" s="5" t="str">
        <f>VLOOKUP($E1547, [1]Requirements!$A:$K, 5, FALSE)</f>
        <v>2016-06-02 05:59:12</v>
      </c>
      <c r="P1547" s="5" t="str">
        <f>VLOOKUP($E1547, [1]Requirements!$A:$K, 3, FALSE)</f>
        <v>mkgaurav</v>
      </c>
    </row>
    <row r="1548" spans="1:16" x14ac:dyDescent="0.3">
      <c r="A1548" t="s">
        <v>916</v>
      </c>
      <c r="B1548" t="s">
        <v>952</v>
      </c>
      <c r="C1548" t="s">
        <v>177</v>
      </c>
      <c r="D1548" t="s">
        <v>1044</v>
      </c>
      <c r="E1548">
        <v>34335</v>
      </c>
      <c r="F1548" s="4">
        <v>42041</v>
      </c>
      <c r="G1548" s="4" t="str">
        <f>VLOOKUP(E1548, [1]Requirements!$A:$K, 11, FALSE)</f>
        <v>mkgaurav</v>
      </c>
      <c r="H1548" s="4">
        <v>42417</v>
      </c>
      <c r="I1548">
        <v>184332</v>
      </c>
      <c r="J1548" t="s">
        <v>20</v>
      </c>
      <c r="K1548" s="5">
        <v>42417.422546296293</v>
      </c>
      <c r="L1548" s="6">
        <f>VLOOKUP($E1548, [1]Requirements!$A:$K, 6, FALSE)</f>
        <v>7170</v>
      </c>
      <c r="M1548" s="5" t="str">
        <f>VLOOKUP($E1548, [1]Requirements!$A:$K, 2, FALSE)</f>
        <v>QC 5775 -&gt;IWS Departure Flights -&gt; Flight Progress, HHT Departure Flights -&gt; Loading Status and HHT Departure Flights -&gt; Bags To Offload. Improve the performance for the loading of these screens when there are loaded bags for the flight.</v>
      </c>
      <c r="N1548" s="5">
        <f>VLOOKUP($E1548, [1]Requirements!$A:$K,4, FALSE)</f>
        <v>42066</v>
      </c>
      <c r="O1548" s="5" t="str">
        <f>VLOOKUP($E1548, [1]Requirements!$A:$K, 5, FALSE)</f>
        <v>2016-06-02 05:59:12</v>
      </c>
      <c r="P1548" s="5" t="str">
        <f>VLOOKUP($E1548, [1]Requirements!$A:$K, 3, FALSE)</f>
        <v>mkgaurav</v>
      </c>
    </row>
    <row r="1549" spans="1:16" x14ac:dyDescent="0.3">
      <c r="A1549" t="s">
        <v>916</v>
      </c>
      <c r="B1549" t="s">
        <v>952</v>
      </c>
      <c r="C1549" t="s">
        <v>177</v>
      </c>
      <c r="D1549" t="s">
        <v>1045</v>
      </c>
      <c r="E1549">
        <v>34336</v>
      </c>
      <c r="F1549" s="4">
        <v>42041</v>
      </c>
      <c r="G1549" s="4" t="str">
        <f>VLOOKUP(E1549, [1]Requirements!$A:$K, 11, FALSE)</f>
        <v>mkgaurav</v>
      </c>
      <c r="H1549" s="4">
        <v>42422</v>
      </c>
      <c r="I1549">
        <v>185136</v>
      </c>
      <c r="J1549" t="s">
        <v>20</v>
      </c>
      <c r="K1549" s="5">
        <v>42422.266828703701</v>
      </c>
      <c r="L1549" s="6">
        <f>VLOOKUP($E1549, [1]Requirements!$A:$K, 6, FALSE)</f>
        <v>7170</v>
      </c>
      <c r="M1549" s="5" t="str">
        <f>VLOOKUP($E1549, [1]Requirements!$A:$K, 2, FALSE)</f>
        <v>QC 5775 -&gt;IWS Departure Flights -&gt; Flight Progress, HHT Departure Flights -&gt; Loading Status and HHT Departure Flights -&gt; Bags To Offload. Improve the performance for the loading of these screens when there are loaded bags for the flight.</v>
      </c>
      <c r="N1549" s="5">
        <f>VLOOKUP($E1549, [1]Requirements!$A:$K,4, FALSE)</f>
        <v>42066</v>
      </c>
      <c r="O1549" s="5" t="str">
        <f>VLOOKUP($E1549, [1]Requirements!$A:$K, 5, FALSE)</f>
        <v>2016-06-02 05:59:12</v>
      </c>
      <c r="P1549" s="5" t="str">
        <f>VLOOKUP($E1549, [1]Requirements!$A:$K, 3, FALSE)</f>
        <v>mkgaurav</v>
      </c>
    </row>
    <row r="1550" spans="1:16" x14ac:dyDescent="0.3">
      <c r="A1550" t="s">
        <v>916</v>
      </c>
      <c r="B1550" t="s">
        <v>952</v>
      </c>
      <c r="C1550" t="s">
        <v>177</v>
      </c>
      <c r="D1550" t="s">
        <v>1046</v>
      </c>
      <c r="E1550">
        <v>34337</v>
      </c>
      <c r="F1550" s="4">
        <v>42041</v>
      </c>
      <c r="G1550" s="4" t="str">
        <f>VLOOKUP(E1550, [1]Requirements!$A:$K, 11, FALSE)</f>
        <v>mkgaurav</v>
      </c>
      <c r="H1550" s="4">
        <v>42417</v>
      </c>
      <c r="I1550">
        <v>184250</v>
      </c>
      <c r="J1550" t="s">
        <v>20</v>
      </c>
      <c r="K1550" s="5">
        <v>42417.273599537039</v>
      </c>
      <c r="L1550" s="6">
        <f>VLOOKUP($E1550, [1]Requirements!$A:$K, 6, FALSE)</f>
        <v>7170</v>
      </c>
      <c r="M1550" s="5" t="str">
        <f>VLOOKUP($E1550, [1]Requirements!$A:$K, 2, FALSE)</f>
        <v>QC 5775 -&gt;IWS Departure Flights -&gt; Flight Progress, HHT Departure Flights -&gt; Loading Status and HHT Departure Flights -&gt; Bags To Offload. Improve the performance for the loading of these screens when there are loaded bags for the flight.</v>
      </c>
      <c r="N1550" s="5">
        <f>VLOOKUP($E1550, [1]Requirements!$A:$K,4, FALSE)</f>
        <v>42066</v>
      </c>
      <c r="O1550" s="5" t="str">
        <f>VLOOKUP($E1550, [1]Requirements!$A:$K, 5, FALSE)</f>
        <v>2016-06-02 05:59:12</v>
      </c>
      <c r="P1550" s="5" t="str">
        <f>VLOOKUP($E1550, [1]Requirements!$A:$K, 3, FALSE)</f>
        <v>mkgaurav</v>
      </c>
    </row>
    <row r="1551" spans="1:16" x14ac:dyDescent="0.3">
      <c r="A1551" t="s">
        <v>916</v>
      </c>
      <c r="B1551" t="s">
        <v>952</v>
      </c>
      <c r="C1551" t="s">
        <v>177</v>
      </c>
      <c r="D1551" t="s">
        <v>1047</v>
      </c>
      <c r="E1551">
        <v>34338</v>
      </c>
      <c r="F1551" s="4">
        <v>42041</v>
      </c>
      <c r="G1551" s="4" t="str">
        <f>VLOOKUP(E1551, [1]Requirements!$A:$K, 11, FALSE)</f>
        <v>mkgaurav</v>
      </c>
      <c r="H1551" s="4">
        <v>42417</v>
      </c>
      <c r="I1551">
        <v>184251</v>
      </c>
      <c r="J1551" t="s">
        <v>20</v>
      </c>
      <c r="K1551" s="5">
        <v>42417.278356481482</v>
      </c>
      <c r="L1551" s="6">
        <f>VLOOKUP($E1551, [1]Requirements!$A:$K, 6, FALSE)</f>
        <v>7170</v>
      </c>
      <c r="M1551" s="5" t="str">
        <f>VLOOKUP($E1551, [1]Requirements!$A:$K, 2, FALSE)</f>
        <v>QC 5775 -&gt;IWS Departure Flights -&gt; Flight Progress, HHT Departure Flights -&gt; Loading Status and HHT Departure Flights -&gt; Bags To Offload. Improve the performance for the loading of these screens when there are loaded bags for the flight.</v>
      </c>
      <c r="N1551" s="5">
        <f>VLOOKUP($E1551, [1]Requirements!$A:$K,4, FALSE)</f>
        <v>42066</v>
      </c>
      <c r="O1551" s="5" t="str">
        <f>VLOOKUP($E1551, [1]Requirements!$A:$K, 5, FALSE)</f>
        <v>2016-06-02 05:59:12</v>
      </c>
      <c r="P1551" s="5" t="str">
        <f>VLOOKUP($E1551, [1]Requirements!$A:$K, 3, FALSE)</f>
        <v>mkgaurav</v>
      </c>
    </row>
    <row r="1552" spans="1:16" x14ac:dyDescent="0.3">
      <c r="A1552" t="s">
        <v>916</v>
      </c>
      <c r="B1552" t="s">
        <v>952</v>
      </c>
      <c r="C1552" t="s">
        <v>177</v>
      </c>
      <c r="D1552" t="s">
        <v>1048</v>
      </c>
      <c r="E1552">
        <v>35726</v>
      </c>
      <c r="F1552" s="4">
        <v>42074</v>
      </c>
      <c r="G1552" s="4" t="str">
        <f>VLOOKUP(E1552, [1]Requirements!$A:$K, 11, FALSE)</f>
        <v>dkarki</v>
      </c>
      <c r="H1552" s="4">
        <v>42417</v>
      </c>
      <c r="I1552">
        <v>184257</v>
      </c>
      <c r="J1552" t="s">
        <v>20</v>
      </c>
      <c r="K1552" s="5">
        <v>42417.319340277776</v>
      </c>
      <c r="L1552" s="6">
        <f>VLOOKUP($E1552, [1]Requirements!$A:$K, 6, FALSE)</f>
        <v>7244</v>
      </c>
      <c r="M1552" s="5" t="str">
        <f>VLOOKUP($E1552, [1]Requirements!$A:$K, 2, FALSE)</f>
        <v>QC 5849 -&gt; Flight Monitor&gt; Count issue due to wrong validation of bag records. Bags show incorrect as Destination Not on Route and are therefore counted as Not OK Bags in the Fligth Monitor screen</v>
      </c>
      <c r="N1552" s="5">
        <f>VLOOKUP($E1552, [1]Requirements!$A:$K,4, FALSE)</f>
        <v>42095</v>
      </c>
      <c r="O1552" s="5" t="str">
        <f>VLOOKUP($E1552, [1]Requirements!$A:$K, 5, FALSE)</f>
        <v>2016-05-30 11:20:07</v>
      </c>
      <c r="P1552" s="5" t="str">
        <f>VLOOKUP($E1552, [1]Requirements!$A:$K, 3, FALSE)</f>
        <v>mkgaurav</v>
      </c>
    </row>
    <row r="1553" spans="1:16" x14ac:dyDescent="0.3">
      <c r="A1553" t="s">
        <v>916</v>
      </c>
      <c r="B1553" t="s">
        <v>952</v>
      </c>
      <c r="C1553" t="s">
        <v>177</v>
      </c>
      <c r="D1553" t="s">
        <v>1049</v>
      </c>
      <c r="E1553">
        <v>35727</v>
      </c>
      <c r="F1553" s="4">
        <v>42074</v>
      </c>
      <c r="G1553" s="4" t="str">
        <f>VLOOKUP(E1553, [1]Requirements!$A:$K, 11, FALSE)</f>
        <v>dkarki</v>
      </c>
      <c r="H1553" s="4">
        <v>42417</v>
      </c>
      <c r="I1553">
        <v>184301</v>
      </c>
      <c r="J1553" t="s">
        <v>20</v>
      </c>
      <c r="K1553" s="5">
        <v>42417.383518518516</v>
      </c>
      <c r="L1553" s="6">
        <f>VLOOKUP($E1553, [1]Requirements!$A:$K, 6, FALSE)</f>
        <v>7244</v>
      </c>
      <c r="M1553" s="5" t="str">
        <f>VLOOKUP($E1553, [1]Requirements!$A:$K, 2, FALSE)</f>
        <v>QC 5849 -&gt; Flight Monitor&gt; Count issue due to wrong validation of bag records. Bags show incorrect as Destination Not on Route and are therefore counted as Not OK Bags in the Fligth Monitor screen</v>
      </c>
      <c r="N1553" s="5">
        <f>VLOOKUP($E1553, [1]Requirements!$A:$K,4, FALSE)</f>
        <v>42095</v>
      </c>
      <c r="O1553" s="5" t="str">
        <f>VLOOKUP($E1553, [1]Requirements!$A:$K, 5, FALSE)</f>
        <v>2016-05-30 11:20:07</v>
      </c>
      <c r="P1553" s="5" t="str">
        <f>VLOOKUP($E1553, [1]Requirements!$A:$K, 3, FALSE)</f>
        <v>mkgaurav</v>
      </c>
    </row>
    <row r="1554" spans="1:16" x14ac:dyDescent="0.3">
      <c r="A1554" t="s">
        <v>916</v>
      </c>
      <c r="B1554" t="s">
        <v>952</v>
      </c>
      <c r="C1554" t="s">
        <v>177</v>
      </c>
      <c r="D1554" t="s">
        <v>1050</v>
      </c>
      <c r="E1554">
        <v>35728</v>
      </c>
      <c r="F1554" s="4">
        <v>42074</v>
      </c>
      <c r="G1554" s="4" t="str">
        <f>VLOOKUP(E1554, [1]Requirements!$A:$K, 11, FALSE)</f>
        <v>dkarki</v>
      </c>
      <c r="H1554" s="4">
        <v>42417</v>
      </c>
      <c r="I1554">
        <v>184309</v>
      </c>
      <c r="J1554" t="s">
        <v>20</v>
      </c>
      <c r="K1554" s="5">
        <v>42417.391388888886</v>
      </c>
      <c r="L1554" s="6">
        <f>VLOOKUP($E1554, [1]Requirements!$A:$K, 6, FALSE)</f>
        <v>7244</v>
      </c>
      <c r="M1554" s="5" t="str">
        <f>VLOOKUP($E1554, [1]Requirements!$A:$K, 2, FALSE)</f>
        <v>QC 5849 -&gt; Flight Monitor&gt; Count issue due to wrong validation of bag records. Bags show incorrect as Destination Not on Route and are therefore counted as Not OK Bags in the Fligth Monitor screen</v>
      </c>
      <c r="N1554" s="5">
        <f>VLOOKUP($E1554, [1]Requirements!$A:$K,4, FALSE)</f>
        <v>42095</v>
      </c>
      <c r="O1554" s="5" t="str">
        <f>VLOOKUP($E1554, [1]Requirements!$A:$K, 5, FALSE)</f>
        <v>2016-05-30 11:20:07</v>
      </c>
      <c r="P1554" s="5" t="str">
        <f>VLOOKUP($E1554, [1]Requirements!$A:$K, 3, FALSE)</f>
        <v>mkgaurav</v>
      </c>
    </row>
    <row r="1555" spans="1:16" x14ac:dyDescent="0.3">
      <c r="A1555" t="s">
        <v>916</v>
      </c>
      <c r="B1555" t="s">
        <v>952</v>
      </c>
      <c r="C1555" t="s">
        <v>177</v>
      </c>
      <c r="D1555" t="s">
        <v>1051</v>
      </c>
      <c r="E1555">
        <v>35729</v>
      </c>
      <c r="F1555" s="4">
        <v>42074</v>
      </c>
      <c r="G1555" s="4" t="str">
        <f>VLOOKUP(E1555, [1]Requirements!$A:$K, 11, FALSE)</f>
        <v>dkarki</v>
      </c>
      <c r="H1555" s="4">
        <v>42419</v>
      </c>
      <c r="I1555">
        <v>184774</v>
      </c>
      <c r="J1555" t="s">
        <v>20</v>
      </c>
      <c r="K1555" s="5">
        <v>42419.338761574072</v>
      </c>
      <c r="L1555" s="6">
        <f>VLOOKUP($E1555, [1]Requirements!$A:$K, 6, FALSE)</f>
        <v>7244</v>
      </c>
      <c r="M1555" s="5" t="str">
        <f>VLOOKUP($E1555, [1]Requirements!$A:$K, 2, FALSE)</f>
        <v>QC 5849 -&gt; Flight Monitor&gt; Count issue due to wrong validation of bag records. Bags show incorrect as Destination Not on Route and are therefore counted as Not OK Bags in the Fligth Monitor screen</v>
      </c>
      <c r="N1555" s="5">
        <f>VLOOKUP($E1555, [1]Requirements!$A:$K,4, FALSE)</f>
        <v>42095</v>
      </c>
      <c r="O1555" s="5" t="str">
        <f>VLOOKUP($E1555, [1]Requirements!$A:$K, 5, FALSE)</f>
        <v>2016-05-30 11:20:07</v>
      </c>
      <c r="P1555" s="5" t="str">
        <f>VLOOKUP($E1555, [1]Requirements!$A:$K, 3, FALSE)</f>
        <v>mkgaurav</v>
      </c>
    </row>
    <row r="1556" spans="1:16" x14ac:dyDescent="0.3">
      <c r="A1556" t="s">
        <v>916</v>
      </c>
      <c r="B1556" t="s">
        <v>952</v>
      </c>
      <c r="C1556" t="s">
        <v>177</v>
      </c>
      <c r="D1556" t="s">
        <v>1052</v>
      </c>
      <c r="E1556">
        <v>35730</v>
      </c>
      <c r="F1556" s="4">
        <v>42074</v>
      </c>
      <c r="G1556" s="4" t="str">
        <f>VLOOKUP(E1556, [1]Requirements!$A:$K, 11, FALSE)</f>
        <v>dkarki</v>
      </c>
      <c r="H1556" s="4">
        <v>42417</v>
      </c>
      <c r="I1556">
        <v>184310</v>
      </c>
      <c r="J1556" t="s">
        <v>20</v>
      </c>
      <c r="K1556" s="5">
        <v>42417.40047453704</v>
      </c>
      <c r="L1556" s="6">
        <f>VLOOKUP($E1556, [1]Requirements!$A:$K, 6, FALSE)</f>
        <v>7244</v>
      </c>
      <c r="M1556" s="5" t="str">
        <f>VLOOKUP($E1556, [1]Requirements!$A:$K, 2, FALSE)</f>
        <v>QC 5849 -&gt; Flight Monitor&gt; Count issue due to wrong validation of bag records. Bags show incorrect as Destination Not on Route and are therefore counted as Not OK Bags in the Fligth Monitor screen</v>
      </c>
      <c r="N1556" s="5">
        <f>VLOOKUP($E1556, [1]Requirements!$A:$K,4, FALSE)</f>
        <v>42095</v>
      </c>
      <c r="O1556" s="5" t="str">
        <f>VLOOKUP($E1556, [1]Requirements!$A:$K, 5, FALSE)</f>
        <v>2016-05-30 11:20:07</v>
      </c>
      <c r="P1556" s="5" t="str">
        <f>VLOOKUP($E1556, [1]Requirements!$A:$K, 3, FALSE)</f>
        <v>mkgaurav</v>
      </c>
    </row>
    <row r="1557" spans="1:16" x14ac:dyDescent="0.3">
      <c r="A1557" t="s">
        <v>916</v>
      </c>
      <c r="B1557" t="s">
        <v>952</v>
      </c>
      <c r="C1557" t="s">
        <v>177</v>
      </c>
      <c r="D1557" t="s">
        <v>1053</v>
      </c>
      <c r="E1557">
        <v>35731</v>
      </c>
      <c r="F1557" s="4">
        <v>42074</v>
      </c>
      <c r="G1557" s="4" t="str">
        <f>VLOOKUP(E1557, [1]Requirements!$A:$K, 11, FALSE)</f>
        <v>dkarki</v>
      </c>
      <c r="H1557" s="4">
        <v>42417</v>
      </c>
      <c r="I1557">
        <v>184312</v>
      </c>
      <c r="J1557" t="s">
        <v>20</v>
      </c>
      <c r="K1557" s="5">
        <v>42417.405127314814</v>
      </c>
      <c r="L1557" s="6">
        <f>VLOOKUP($E1557, [1]Requirements!$A:$K, 6, FALSE)</f>
        <v>7244</v>
      </c>
      <c r="M1557" s="5" t="str">
        <f>VLOOKUP($E1557, [1]Requirements!$A:$K, 2, FALSE)</f>
        <v>QC 5849 -&gt; Flight Monitor&gt; Count issue due to wrong validation of bag records. Bags show incorrect as Destination Not on Route and are therefore counted as Not OK Bags in the Fligth Monitor screen</v>
      </c>
      <c r="N1557" s="5">
        <f>VLOOKUP($E1557, [1]Requirements!$A:$K,4, FALSE)</f>
        <v>42095</v>
      </c>
      <c r="O1557" s="5" t="str">
        <f>VLOOKUP($E1557, [1]Requirements!$A:$K, 5, FALSE)</f>
        <v>2016-05-30 11:20:07</v>
      </c>
      <c r="P1557" s="5" t="str">
        <f>VLOOKUP($E1557, [1]Requirements!$A:$K, 3, FALSE)</f>
        <v>mkgaurav</v>
      </c>
    </row>
    <row r="1558" spans="1:16" x14ac:dyDescent="0.3">
      <c r="A1558" t="s">
        <v>916</v>
      </c>
      <c r="B1558" t="s">
        <v>952</v>
      </c>
      <c r="C1558" t="s">
        <v>177</v>
      </c>
      <c r="D1558" t="s">
        <v>1054</v>
      </c>
      <c r="E1558">
        <v>35732</v>
      </c>
      <c r="F1558" s="4">
        <v>42074</v>
      </c>
      <c r="G1558" s="4" t="str">
        <f>VLOOKUP(E1558, [1]Requirements!$A:$K, 11, FALSE)</f>
        <v>dkarki</v>
      </c>
      <c r="H1558" s="4">
        <v>42417</v>
      </c>
      <c r="I1558">
        <v>184316</v>
      </c>
      <c r="J1558" t="s">
        <v>20</v>
      </c>
      <c r="K1558" s="5">
        <v>42417.409351851849</v>
      </c>
      <c r="L1558" s="6">
        <f>VLOOKUP($E1558, [1]Requirements!$A:$K, 6, FALSE)</f>
        <v>7244</v>
      </c>
      <c r="M1558" s="5" t="str">
        <f>VLOOKUP($E1558, [1]Requirements!$A:$K, 2, FALSE)</f>
        <v>QC 5849 -&gt; Flight Monitor&gt; Count issue due to wrong validation of bag records. Bags show incorrect as Destination Not on Route and are therefore counted as Not OK Bags in the Fligth Monitor screen</v>
      </c>
      <c r="N1558" s="5">
        <f>VLOOKUP($E1558, [1]Requirements!$A:$K,4, FALSE)</f>
        <v>42095</v>
      </c>
      <c r="O1558" s="5" t="str">
        <f>VLOOKUP($E1558, [1]Requirements!$A:$K, 5, FALSE)</f>
        <v>2016-05-30 11:20:07</v>
      </c>
      <c r="P1558" s="5" t="str">
        <f>VLOOKUP($E1558, [1]Requirements!$A:$K, 3, FALSE)</f>
        <v>mkgaurav</v>
      </c>
    </row>
    <row r="1559" spans="1:16" x14ac:dyDescent="0.3">
      <c r="A1559" t="s">
        <v>916</v>
      </c>
      <c r="B1559" t="s">
        <v>952</v>
      </c>
      <c r="C1559" t="s">
        <v>177</v>
      </c>
      <c r="D1559" t="s">
        <v>1055</v>
      </c>
      <c r="E1559">
        <v>35733</v>
      </c>
      <c r="F1559" s="4">
        <v>42074</v>
      </c>
      <c r="G1559" s="4" t="str">
        <f>VLOOKUP(E1559, [1]Requirements!$A:$K, 11, FALSE)</f>
        <v>dkarki</v>
      </c>
      <c r="H1559" s="4">
        <v>42417</v>
      </c>
      <c r="I1559">
        <v>184321</v>
      </c>
      <c r="J1559" t="s">
        <v>20</v>
      </c>
      <c r="K1559" s="5">
        <v>42417.413495370369</v>
      </c>
      <c r="L1559" s="6">
        <f>VLOOKUP($E1559, [1]Requirements!$A:$K, 6, FALSE)</f>
        <v>7244</v>
      </c>
      <c r="M1559" s="5" t="str">
        <f>VLOOKUP($E1559, [1]Requirements!$A:$K, 2, FALSE)</f>
        <v>QC 5849 -&gt; Flight Monitor&gt; Count issue due to wrong validation of bag records. Bags show incorrect as Destination Not on Route and are therefore counted as Not OK Bags in the Fligth Monitor screen</v>
      </c>
      <c r="N1559" s="5">
        <f>VLOOKUP($E1559, [1]Requirements!$A:$K,4, FALSE)</f>
        <v>42095</v>
      </c>
      <c r="O1559" s="5" t="str">
        <f>VLOOKUP($E1559, [1]Requirements!$A:$K, 5, FALSE)</f>
        <v>2016-05-30 11:20:07</v>
      </c>
      <c r="P1559" s="5" t="str">
        <f>VLOOKUP($E1559, [1]Requirements!$A:$K, 3, FALSE)</f>
        <v>mkgaurav</v>
      </c>
    </row>
    <row r="1560" spans="1:16" x14ac:dyDescent="0.3">
      <c r="A1560" t="s">
        <v>916</v>
      </c>
      <c r="B1560" t="s">
        <v>952</v>
      </c>
      <c r="C1560" t="s">
        <v>1056</v>
      </c>
      <c r="D1560" t="s">
        <v>1057</v>
      </c>
      <c r="E1560">
        <v>44408</v>
      </c>
      <c r="F1560" s="4">
        <v>42235</v>
      </c>
      <c r="G1560" s="4" t="str">
        <f>VLOOKUP(E1560, [1]Requirements!$A:$K, 11, FALSE)</f>
        <v>psrivastava</v>
      </c>
      <c r="H1560" s="4">
        <v>42437</v>
      </c>
      <c r="I1560">
        <v>187143</v>
      </c>
      <c r="J1560" t="s">
        <v>20</v>
      </c>
      <c r="K1560" s="5">
        <v>42437.299826388888</v>
      </c>
      <c r="L1560" s="6">
        <f>VLOOKUP($E1560, [1]Requirements!$A:$K, 6, FALSE)</f>
        <v>7368</v>
      </c>
      <c r="M1560" s="5" t="str">
        <f>VLOOKUP($E1560, [1]Requirements!$A:$K, 2, FALSE)</f>
        <v>QC 5928_"Global Agent" who can deal with any bag in the system, regardless of GHA</v>
      </c>
      <c r="N1560" s="5">
        <f>VLOOKUP($E1560, [1]Requirements!$A:$K,4, FALSE)</f>
        <v>42243</v>
      </c>
      <c r="O1560" s="5" t="str">
        <f>VLOOKUP($E1560, [1]Requirements!$A:$K, 5, FALSE)</f>
        <v>2016-07-15 08:17:58</v>
      </c>
      <c r="P1560" s="5" t="str">
        <f>VLOOKUP($E1560, [1]Requirements!$A:$K, 3, FALSE)</f>
        <v>psrivastava</v>
      </c>
    </row>
    <row r="1561" spans="1:16" x14ac:dyDescent="0.3">
      <c r="A1561" t="s">
        <v>916</v>
      </c>
      <c r="B1561" t="s">
        <v>952</v>
      </c>
      <c r="C1561" t="s">
        <v>1056</v>
      </c>
      <c r="D1561" t="s">
        <v>1058</v>
      </c>
      <c r="E1561">
        <v>44409</v>
      </c>
      <c r="F1561" s="4">
        <v>42235</v>
      </c>
      <c r="G1561" s="4" t="str">
        <f>VLOOKUP(E1561, [1]Requirements!$A:$K, 11, FALSE)</f>
        <v>psrivastava</v>
      </c>
      <c r="H1561" s="4">
        <v>42437</v>
      </c>
      <c r="I1561">
        <v>187161</v>
      </c>
      <c r="J1561" t="s">
        <v>20</v>
      </c>
      <c r="K1561" s="5">
        <v>42437.311354166668</v>
      </c>
      <c r="L1561" s="6">
        <f>VLOOKUP($E1561, [1]Requirements!$A:$K, 6, FALSE)</f>
        <v>7368</v>
      </c>
      <c r="M1561" s="5" t="str">
        <f>VLOOKUP($E1561, [1]Requirements!$A:$K, 2, FALSE)</f>
        <v>QC 5928_"Global Agent" who can deal with any bag in the system, regardless of GHA</v>
      </c>
      <c r="N1561" s="5">
        <f>VLOOKUP($E1561, [1]Requirements!$A:$K,4, FALSE)</f>
        <v>42243</v>
      </c>
      <c r="O1561" s="5" t="str">
        <f>VLOOKUP($E1561, [1]Requirements!$A:$K, 5, FALSE)</f>
        <v>2016-07-15 08:17:58</v>
      </c>
      <c r="P1561" s="5" t="str">
        <f>VLOOKUP($E1561, [1]Requirements!$A:$K, 3, FALSE)</f>
        <v>psrivastava</v>
      </c>
    </row>
    <row r="1562" spans="1:16" x14ac:dyDescent="0.3">
      <c r="A1562" t="s">
        <v>916</v>
      </c>
      <c r="B1562" t="s">
        <v>952</v>
      </c>
      <c r="C1562" t="s">
        <v>1056</v>
      </c>
      <c r="D1562" t="s">
        <v>1059</v>
      </c>
      <c r="E1562">
        <v>44410</v>
      </c>
      <c r="F1562" s="4">
        <v>42235</v>
      </c>
      <c r="G1562" s="4" t="str">
        <f>VLOOKUP(E1562, [1]Requirements!$A:$K, 11, FALSE)</f>
        <v>psrivastava</v>
      </c>
      <c r="H1562" s="4">
        <v>42437</v>
      </c>
      <c r="I1562">
        <v>187203</v>
      </c>
      <c r="J1562" t="s">
        <v>20</v>
      </c>
      <c r="K1562" s="5">
        <v>42437.402928240743</v>
      </c>
      <c r="L1562" s="6">
        <f>VLOOKUP($E1562, [1]Requirements!$A:$K, 6, FALSE)</f>
        <v>7368</v>
      </c>
      <c r="M1562" s="5" t="str">
        <f>VLOOKUP($E1562, [1]Requirements!$A:$K, 2, FALSE)</f>
        <v>QC 5928_"Global Agent" who can deal with any bag in the system, regardless of GHA</v>
      </c>
      <c r="N1562" s="5">
        <f>VLOOKUP($E1562, [1]Requirements!$A:$K,4, FALSE)</f>
        <v>42243</v>
      </c>
      <c r="O1562" s="5" t="str">
        <f>VLOOKUP($E1562, [1]Requirements!$A:$K, 5, FALSE)</f>
        <v>2016-07-15 08:17:58</v>
      </c>
      <c r="P1562" s="5" t="str">
        <f>VLOOKUP($E1562, [1]Requirements!$A:$K, 3, FALSE)</f>
        <v>psrivastava</v>
      </c>
    </row>
    <row r="1563" spans="1:16" x14ac:dyDescent="0.3">
      <c r="A1563" t="s">
        <v>916</v>
      </c>
      <c r="B1563" t="s">
        <v>952</v>
      </c>
      <c r="C1563" t="s">
        <v>1056</v>
      </c>
      <c r="D1563" t="s">
        <v>1060</v>
      </c>
      <c r="E1563">
        <v>44411</v>
      </c>
      <c r="F1563" s="4">
        <v>42235</v>
      </c>
      <c r="G1563" s="4" t="str">
        <f>VLOOKUP(E1563, [1]Requirements!$A:$K, 11, FALSE)</f>
        <v>psrivastava</v>
      </c>
      <c r="H1563" s="4">
        <v>42437</v>
      </c>
      <c r="I1563">
        <v>187215</v>
      </c>
      <c r="J1563" t="s">
        <v>20</v>
      </c>
      <c r="K1563" s="5">
        <v>42437.415601851855</v>
      </c>
      <c r="L1563" s="6">
        <f>VLOOKUP($E1563, [1]Requirements!$A:$K, 6, FALSE)</f>
        <v>7368</v>
      </c>
      <c r="M1563" s="5" t="str">
        <f>VLOOKUP($E1563, [1]Requirements!$A:$K, 2, FALSE)</f>
        <v>QC 5928_"Global Agent" who can deal with any bag in the system, regardless of GHA</v>
      </c>
      <c r="N1563" s="5">
        <f>VLOOKUP($E1563, [1]Requirements!$A:$K,4, FALSE)</f>
        <v>42243</v>
      </c>
      <c r="O1563" s="5" t="str">
        <f>VLOOKUP($E1563, [1]Requirements!$A:$K, 5, FALSE)</f>
        <v>2016-07-15 08:17:58</v>
      </c>
      <c r="P1563" s="5" t="str">
        <f>VLOOKUP($E1563, [1]Requirements!$A:$K, 3, FALSE)</f>
        <v>psrivastava</v>
      </c>
    </row>
    <row r="1564" spans="1:16" x14ac:dyDescent="0.3">
      <c r="A1564" t="s">
        <v>916</v>
      </c>
      <c r="B1564" t="s">
        <v>952</v>
      </c>
      <c r="C1564" t="s">
        <v>1056</v>
      </c>
      <c r="D1564" t="s">
        <v>1061</v>
      </c>
      <c r="E1564">
        <v>44412</v>
      </c>
      <c r="F1564" s="4">
        <v>42235</v>
      </c>
      <c r="G1564" s="4" t="str">
        <f>VLOOKUP(E1564, [1]Requirements!$A:$K, 11, FALSE)</f>
        <v>psrivastava</v>
      </c>
      <c r="H1564" s="4">
        <v>42437</v>
      </c>
      <c r="I1564">
        <v>187216</v>
      </c>
      <c r="J1564" t="s">
        <v>20</v>
      </c>
      <c r="K1564" s="5">
        <v>42437.419907407406</v>
      </c>
      <c r="L1564" s="6">
        <f>VLOOKUP($E1564, [1]Requirements!$A:$K, 6, FALSE)</f>
        <v>7368</v>
      </c>
      <c r="M1564" s="5" t="str">
        <f>VLOOKUP($E1564, [1]Requirements!$A:$K, 2, FALSE)</f>
        <v>QC 5928_"Global Agent" who can deal with any bag in the system, regardless of GHA</v>
      </c>
      <c r="N1564" s="5">
        <f>VLOOKUP($E1564, [1]Requirements!$A:$K,4, FALSE)</f>
        <v>42243</v>
      </c>
      <c r="O1564" s="5" t="str">
        <f>VLOOKUP($E1564, [1]Requirements!$A:$K, 5, FALSE)</f>
        <v>2016-07-15 08:17:58</v>
      </c>
      <c r="P1564" s="5" t="str">
        <f>VLOOKUP($E1564, [1]Requirements!$A:$K, 3, FALSE)</f>
        <v>psrivastava</v>
      </c>
    </row>
    <row r="1565" spans="1:16" x14ac:dyDescent="0.3">
      <c r="A1565" t="s">
        <v>916</v>
      </c>
      <c r="B1565" t="s">
        <v>952</v>
      </c>
      <c r="C1565" t="s">
        <v>1056</v>
      </c>
      <c r="D1565" t="s">
        <v>1062</v>
      </c>
      <c r="E1565">
        <v>44413</v>
      </c>
      <c r="F1565" s="4">
        <v>42235</v>
      </c>
      <c r="G1565" s="4" t="str">
        <f>VLOOKUP(E1565, [1]Requirements!$A:$K, 11, FALSE)</f>
        <v>psrivastava</v>
      </c>
      <c r="H1565" s="4">
        <v>42437</v>
      </c>
      <c r="I1565">
        <v>187217</v>
      </c>
      <c r="J1565" t="s">
        <v>20</v>
      </c>
      <c r="K1565" s="5">
        <v>42437.4221412037</v>
      </c>
      <c r="L1565" s="6">
        <f>VLOOKUP($E1565, [1]Requirements!$A:$K, 6, FALSE)</f>
        <v>7368</v>
      </c>
      <c r="M1565" s="5" t="str">
        <f>VLOOKUP($E1565, [1]Requirements!$A:$K, 2, FALSE)</f>
        <v>QC 5928_"Global Agent" who can deal with any bag in the system, regardless of GHA</v>
      </c>
      <c r="N1565" s="5">
        <f>VLOOKUP($E1565, [1]Requirements!$A:$K,4, FALSE)</f>
        <v>42243</v>
      </c>
      <c r="O1565" s="5" t="str">
        <f>VLOOKUP($E1565, [1]Requirements!$A:$K, 5, FALSE)</f>
        <v>2016-07-15 08:17:58</v>
      </c>
      <c r="P1565" s="5" t="str">
        <f>VLOOKUP($E1565, [1]Requirements!$A:$K, 3, FALSE)</f>
        <v>psrivastava</v>
      </c>
    </row>
    <row r="1566" spans="1:16" x14ac:dyDescent="0.3">
      <c r="A1566" t="s">
        <v>916</v>
      </c>
      <c r="B1566" t="s">
        <v>952</v>
      </c>
      <c r="C1566" t="s">
        <v>1056</v>
      </c>
      <c r="D1566" t="s">
        <v>1063</v>
      </c>
      <c r="E1566">
        <v>44415</v>
      </c>
      <c r="F1566" s="4">
        <v>42235</v>
      </c>
      <c r="G1566" s="4" t="str">
        <f>VLOOKUP(E1566, [1]Requirements!$A:$K, 11, FALSE)</f>
        <v>psrivastava</v>
      </c>
      <c r="H1566" s="4">
        <v>42437</v>
      </c>
      <c r="I1566">
        <v>187221</v>
      </c>
      <c r="J1566" t="s">
        <v>20</v>
      </c>
      <c r="K1566" s="5">
        <v>42437.42832175926</v>
      </c>
      <c r="L1566" s="6">
        <f>VLOOKUP($E1566, [1]Requirements!$A:$K, 6, FALSE)</f>
        <v>7368</v>
      </c>
      <c r="M1566" s="5" t="str">
        <f>VLOOKUP($E1566, [1]Requirements!$A:$K, 2, FALSE)</f>
        <v>QC 5928_"Global Agent" who can deal with any bag in the system, regardless of GHA</v>
      </c>
      <c r="N1566" s="5">
        <f>VLOOKUP($E1566, [1]Requirements!$A:$K,4, FALSE)</f>
        <v>42243</v>
      </c>
      <c r="O1566" s="5" t="str">
        <f>VLOOKUP($E1566, [1]Requirements!$A:$K, 5, FALSE)</f>
        <v>2016-07-15 08:17:58</v>
      </c>
      <c r="P1566" s="5" t="str">
        <f>VLOOKUP($E1566, [1]Requirements!$A:$K, 3, FALSE)</f>
        <v>psrivastava</v>
      </c>
    </row>
    <row r="1567" spans="1:16" x14ac:dyDescent="0.3">
      <c r="A1567" t="s">
        <v>916</v>
      </c>
      <c r="B1567" t="s">
        <v>952</v>
      </c>
      <c r="C1567" t="s">
        <v>1056</v>
      </c>
      <c r="D1567" t="s">
        <v>1064</v>
      </c>
      <c r="E1567">
        <v>44416</v>
      </c>
      <c r="F1567" s="4">
        <v>42235</v>
      </c>
      <c r="G1567" s="4" t="str">
        <f>VLOOKUP(E1567, [1]Requirements!$A:$K, 11, FALSE)</f>
        <v>psrivastava</v>
      </c>
      <c r="H1567" s="4">
        <v>42437</v>
      </c>
      <c r="I1567">
        <v>187230</v>
      </c>
      <c r="J1567" t="s">
        <v>20</v>
      </c>
      <c r="K1567" s="5">
        <v>42437.441458333335</v>
      </c>
      <c r="L1567" s="6">
        <f>VLOOKUP($E1567, [1]Requirements!$A:$K, 6, FALSE)</f>
        <v>7368</v>
      </c>
      <c r="M1567" s="5" t="str">
        <f>VLOOKUP($E1567, [1]Requirements!$A:$K, 2, FALSE)</f>
        <v>QC 5928_"Global Agent" who can deal with any bag in the system, regardless of GHA</v>
      </c>
      <c r="N1567" s="5">
        <f>VLOOKUP($E1567, [1]Requirements!$A:$K,4, FALSE)</f>
        <v>42243</v>
      </c>
      <c r="O1567" s="5" t="str">
        <f>VLOOKUP($E1567, [1]Requirements!$A:$K, 5, FALSE)</f>
        <v>2016-07-15 08:17:58</v>
      </c>
      <c r="P1567" s="5" t="str">
        <f>VLOOKUP($E1567, [1]Requirements!$A:$K, 3, FALSE)</f>
        <v>psrivastava</v>
      </c>
    </row>
    <row r="1568" spans="1:16" x14ac:dyDescent="0.3">
      <c r="A1568" t="s">
        <v>916</v>
      </c>
      <c r="B1568" t="s">
        <v>952</v>
      </c>
      <c r="C1568" t="s">
        <v>1056</v>
      </c>
      <c r="D1568" t="s">
        <v>1065</v>
      </c>
      <c r="E1568">
        <v>44417</v>
      </c>
      <c r="F1568" s="4">
        <v>42235</v>
      </c>
      <c r="G1568" s="4" t="str">
        <f>VLOOKUP(E1568, [1]Requirements!$A:$K, 11, FALSE)</f>
        <v>psrivastava</v>
      </c>
      <c r="H1568" s="4">
        <v>42437</v>
      </c>
      <c r="I1568">
        <v>187234</v>
      </c>
      <c r="J1568" t="s">
        <v>20</v>
      </c>
      <c r="K1568" s="5">
        <v>42437.443240740744</v>
      </c>
      <c r="L1568" s="6">
        <f>VLOOKUP($E1568, [1]Requirements!$A:$K, 6, FALSE)</f>
        <v>7368</v>
      </c>
      <c r="M1568" s="5" t="str">
        <f>VLOOKUP($E1568, [1]Requirements!$A:$K, 2, FALSE)</f>
        <v>QC 5928_"Global Agent" who can deal with any bag in the system, regardless of GHA</v>
      </c>
      <c r="N1568" s="5">
        <f>VLOOKUP($E1568, [1]Requirements!$A:$K,4, FALSE)</f>
        <v>42243</v>
      </c>
      <c r="O1568" s="5" t="str">
        <f>VLOOKUP($E1568, [1]Requirements!$A:$K, 5, FALSE)</f>
        <v>2016-07-15 08:17:58</v>
      </c>
      <c r="P1568" s="5" t="str">
        <f>VLOOKUP($E1568, [1]Requirements!$A:$K, 3, FALSE)</f>
        <v>psrivastava</v>
      </c>
    </row>
    <row r="1569" spans="1:16" x14ac:dyDescent="0.3">
      <c r="A1569" t="s">
        <v>916</v>
      </c>
      <c r="B1569" t="s">
        <v>952</v>
      </c>
      <c r="C1569" t="s">
        <v>1056</v>
      </c>
      <c r="D1569" t="s">
        <v>1066</v>
      </c>
      <c r="E1569">
        <v>44418</v>
      </c>
      <c r="F1569" s="4">
        <v>42235</v>
      </c>
      <c r="G1569" s="4" t="str">
        <f>VLOOKUP(E1569, [1]Requirements!$A:$K, 11, FALSE)</f>
        <v>psrivastava</v>
      </c>
      <c r="H1569" s="4">
        <v>42437</v>
      </c>
      <c r="I1569">
        <v>187223</v>
      </c>
      <c r="J1569" t="s">
        <v>20</v>
      </c>
      <c r="K1569" s="5">
        <v>42437.429432870369</v>
      </c>
      <c r="L1569" s="6">
        <f>VLOOKUP($E1569, [1]Requirements!$A:$K, 6, FALSE)</f>
        <v>7368</v>
      </c>
      <c r="M1569" s="5" t="str">
        <f>VLOOKUP($E1569, [1]Requirements!$A:$K, 2, FALSE)</f>
        <v>QC 5928_"Global Agent" who can deal with any bag in the system, regardless of GHA</v>
      </c>
      <c r="N1569" s="5">
        <f>VLOOKUP($E1569, [1]Requirements!$A:$K,4, FALSE)</f>
        <v>42243</v>
      </c>
      <c r="O1569" s="5" t="str">
        <f>VLOOKUP($E1569, [1]Requirements!$A:$K, 5, FALSE)</f>
        <v>2016-07-15 08:17:58</v>
      </c>
      <c r="P1569" s="5" t="str">
        <f>VLOOKUP($E1569, [1]Requirements!$A:$K, 3, FALSE)</f>
        <v>psrivastava</v>
      </c>
    </row>
    <row r="1570" spans="1:16" x14ac:dyDescent="0.3">
      <c r="A1570" t="s">
        <v>916</v>
      </c>
      <c r="B1570" t="s">
        <v>952</v>
      </c>
      <c r="C1570" t="s">
        <v>1056</v>
      </c>
      <c r="D1570" t="s">
        <v>1067</v>
      </c>
      <c r="E1570">
        <v>48721</v>
      </c>
      <c r="F1570" s="4">
        <v>42328</v>
      </c>
      <c r="G1570" s="4" t="str">
        <f>VLOOKUP(E1570, [1]Requirements!$A:$K, 11, FALSE)</f>
        <v>psrivastava</v>
      </c>
      <c r="H1570" s="4">
        <v>42437</v>
      </c>
      <c r="I1570">
        <v>187218</v>
      </c>
      <c r="J1570" t="s">
        <v>20</v>
      </c>
      <c r="K1570" s="5">
        <v>42437.423993055556</v>
      </c>
      <c r="L1570" s="6">
        <f>VLOOKUP($E1570, [1]Requirements!$A:$K, 6, FALSE)</f>
        <v>7450</v>
      </c>
      <c r="M1570" s="5" t="str">
        <f>VLOOKUP($E1570, [1]Requirements!$A:$K, 2, FALSE)</f>
        <v>QC 6047-&gt;HKG&gt; Remaining screens for Global Agent</v>
      </c>
      <c r="N1570" s="5">
        <f>VLOOKUP($E1570, [1]Requirements!$A:$K,4, FALSE)</f>
        <v>42334</v>
      </c>
      <c r="O1570" s="5" t="str">
        <f>VLOOKUP($E1570, [1]Requirements!$A:$K, 5, FALSE)</f>
        <v>2016-07-15 08:17:57</v>
      </c>
      <c r="P1570" s="5" t="str">
        <f>VLOOKUP($E1570, [1]Requirements!$A:$K, 3, FALSE)</f>
        <v>psrivastava</v>
      </c>
    </row>
    <row r="1571" spans="1:16" x14ac:dyDescent="0.3">
      <c r="A1571" t="s">
        <v>916</v>
      </c>
      <c r="B1571" t="s">
        <v>952</v>
      </c>
      <c r="C1571" t="s">
        <v>1056</v>
      </c>
      <c r="D1571" t="s">
        <v>1068</v>
      </c>
      <c r="E1571">
        <v>48722</v>
      </c>
      <c r="F1571" s="4">
        <v>42328</v>
      </c>
      <c r="G1571" s="4" t="str">
        <f>VLOOKUP(E1571, [1]Requirements!$A:$K, 11, FALSE)</f>
        <v>psrivastava</v>
      </c>
      <c r="H1571" s="4">
        <v>42437</v>
      </c>
      <c r="I1571">
        <v>187219</v>
      </c>
      <c r="J1571" t="s">
        <v>20</v>
      </c>
      <c r="K1571" s="5">
        <v>42437.424699074072</v>
      </c>
      <c r="L1571" s="6">
        <f>VLOOKUP($E1571, [1]Requirements!$A:$K, 6, FALSE)</f>
        <v>7450</v>
      </c>
      <c r="M1571" s="5" t="str">
        <f>VLOOKUP($E1571, [1]Requirements!$A:$K, 2, FALSE)</f>
        <v>QC 6047-&gt;HKG&gt; Remaining screens for Global Agent</v>
      </c>
      <c r="N1571" s="5">
        <f>VLOOKUP($E1571, [1]Requirements!$A:$K,4, FALSE)</f>
        <v>42334</v>
      </c>
      <c r="O1571" s="5" t="str">
        <f>VLOOKUP($E1571, [1]Requirements!$A:$K, 5, FALSE)</f>
        <v>2016-07-15 08:17:57</v>
      </c>
      <c r="P1571" s="5" t="str">
        <f>VLOOKUP($E1571, [1]Requirements!$A:$K, 3, FALSE)</f>
        <v>psrivastava</v>
      </c>
    </row>
    <row r="1572" spans="1:16" x14ac:dyDescent="0.3">
      <c r="A1572" t="s">
        <v>916</v>
      </c>
      <c r="B1572" t="s">
        <v>952</v>
      </c>
      <c r="C1572" t="s">
        <v>1056</v>
      </c>
      <c r="D1572" t="s">
        <v>1069</v>
      </c>
      <c r="E1572">
        <v>48723</v>
      </c>
      <c r="F1572" s="4">
        <v>42328</v>
      </c>
      <c r="G1572" s="4" t="str">
        <f>VLOOKUP(E1572, [1]Requirements!$A:$K, 11, FALSE)</f>
        <v>psrivastava</v>
      </c>
      <c r="H1572" s="4">
        <v>42437</v>
      </c>
      <c r="I1572">
        <v>187220</v>
      </c>
      <c r="J1572" t="s">
        <v>20</v>
      </c>
      <c r="K1572" s="5">
        <v>42437.427800925929</v>
      </c>
      <c r="L1572" s="6">
        <f>VLOOKUP($E1572, [1]Requirements!$A:$K, 6, FALSE)</f>
        <v>7450</v>
      </c>
      <c r="M1572" s="5" t="str">
        <f>VLOOKUP($E1572, [1]Requirements!$A:$K, 2, FALSE)</f>
        <v>QC 6047-&gt;HKG&gt; Remaining screens for Global Agent</v>
      </c>
      <c r="N1572" s="5">
        <f>VLOOKUP($E1572, [1]Requirements!$A:$K,4, FALSE)</f>
        <v>42334</v>
      </c>
      <c r="O1572" s="5" t="str">
        <f>VLOOKUP($E1572, [1]Requirements!$A:$K, 5, FALSE)</f>
        <v>2016-07-15 08:17:57</v>
      </c>
      <c r="P1572" s="5" t="str">
        <f>VLOOKUP($E1572, [1]Requirements!$A:$K, 3, FALSE)</f>
        <v>psrivastava</v>
      </c>
    </row>
    <row r="1573" spans="1:16" x14ac:dyDescent="0.3">
      <c r="A1573" t="s">
        <v>916</v>
      </c>
      <c r="B1573" t="s">
        <v>952</v>
      </c>
      <c r="C1573" t="s">
        <v>1056</v>
      </c>
      <c r="D1573" t="s">
        <v>1070</v>
      </c>
      <c r="E1573">
        <v>48724</v>
      </c>
      <c r="F1573" s="4">
        <v>42328</v>
      </c>
      <c r="G1573" s="4" t="str">
        <f>VLOOKUP(E1573, [1]Requirements!$A:$K, 11, FALSE)</f>
        <v>psrivastava</v>
      </c>
      <c r="H1573" s="4">
        <v>42437</v>
      </c>
      <c r="I1573">
        <v>187225</v>
      </c>
      <c r="J1573" t="s">
        <v>20</v>
      </c>
      <c r="K1573" s="5">
        <v>42437.435046296298</v>
      </c>
      <c r="L1573" s="6">
        <f>VLOOKUP($E1573, [1]Requirements!$A:$K, 6, FALSE)</f>
        <v>7450</v>
      </c>
      <c r="M1573" s="5" t="str">
        <f>VLOOKUP($E1573, [1]Requirements!$A:$K, 2, FALSE)</f>
        <v>QC 6047-&gt;HKG&gt; Remaining screens for Global Agent</v>
      </c>
      <c r="N1573" s="5">
        <f>VLOOKUP($E1573, [1]Requirements!$A:$K,4, FALSE)</f>
        <v>42334</v>
      </c>
      <c r="O1573" s="5" t="str">
        <f>VLOOKUP($E1573, [1]Requirements!$A:$K, 5, FALSE)</f>
        <v>2016-07-15 08:17:57</v>
      </c>
      <c r="P1573" s="5" t="str">
        <f>VLOOKUP($E1573, [1]Requirements!$A:$K, 3, FALSE)</f>
        <v>psrivastava</v>
      </c>
    </row>
    <row r="1574" spans="1:16" x14ac:dyDescent="0.3">
      <c r="A1574" t="s">
        <v>916</v>
      </c>
      <c r="B1574" t="s">
        <v>952</v>
      </c>
      <c r="C1574" t="s">
        <v>1056</v>
      </c>
      <c r="D1574" t="s">
        <v>1071</v>
      </c>
      <c r="E1574">
        <v>48725</v>
      </c>
      <c r="F1574" s="4">
        <v>42328</v>
      </c>
      <c r="G1574" s="4" t="str">
        <f>VLOOKUP(E1574, [1]Requirements!$A:$K, 11, FALSE)</f>
        <v>psrivastava</v>
      </c>
      <c r="H1574" s="4">
        <v>42437</v>
      </c>
      <c r="I1574">
        <v>187227</v>
      </c>
      <c r="J1574" t="s">
        <v>20</v>
      </c>
      <c r="K1574" s="5">
        <v>42437.438298611109</v>
      </c>
      <c r="L1574" s="6">
        <f>VLOOKUP($E1574, [1]Requirements!$A:$K, 6, FALSE)</f>
        <v>7450</v>
      </c>
      <c r="M1574" s="5" t="str">
        <f>VLOOKUP($E1574, [1]Requirements!$A:$K, 2, FALSE)</f>
        <v>QC 6047-&gt;HKG&gt; Remaining screens for Global Agent</v>
      </c>
      <c r="N1574" s="5">
        <f>VLOOKUP($E1574, [1]Requirements!$A:$K,4, FALSE)</f>
        <v>42334</v>
      </c>
      <c r="O1574" s="5" t="str">
        <f>VLOOKUP($E1574, [1]Requirements!$A:$K, 5, FALSE)</f>
        <v>2016-07-15 08:17:57</v>
      </c>
      <c r="P1574" s="5" t="str">
        <f>VLOOKUP($E1574, [1]Requirements!$A:$K, 3, FALSE)</f>
        <v>psrivastava</v>
      </c>
    </row>
    <row r="1575" spans="1:16" x14ac:dyDescent="0.3">
      <c r="A1575" t="s">
        <v>916</v>
      </c>
      <c r="B1575" t="s">
        <v>952</v>
      </c>
      <c r="C1575" t="s">
        <v>1056</v>
      </c>
      <c r="D1575" t="s">
        <v>1072</v>
      </c>
      <c r="E1575">
        <v>48726</v>
      </c>
      <c r="F1575" s="4">
        <v>42328</v>
      </c>
      <c r="G1575" s="4" t="str">
        <f>VLOOKUP(E1575, [1]Requirements!$A:$K, 11, FALSE)</f>
        <v>psrivastava</v>
      </c>
      <c r="H1575" s="4">
        <v>42437</v>
      </c>
      <c r="I1575">
        <v>187268</v>
      </c>
      <c r="J1575" t="s">
        <v>20</v>
      </c>
      <c r="K1575" s="5">
        <v>42437.476840277777</v>
      </c>
      <c r="L1575" s="6">
        <f>VLOOKUP($E1575, [1]Requirements!$A:$K, 6, FALSE)</f>
        <v>7450</v>
      </c>
      <c r="M1575" s="5" t="str">
        <f>VLOOKUP($E1575, [1]Requirements!$A:$K, 2, FALSE)</f>
        <v>QC 6047-&gt;HKG&gt; Remaining screens for Global Agent</v>
      </c>
      <c r="N1575" s="5">
        <f>VLOOKUP($E1575, [1]Requirements!$A:$K,4, FALSE)</f>
        <v>42334</v>
      </c>
      <c r="O1575" s="5" t="str">
        <f>VLOOKUP($E1575, [1]Requirements!$A:$K, 5, FALSE)</f>
        <v>2016-07-15 08:17:57</v>
      </c>
      <c r="P1575" s="5" t="str">
        <f>VLOOKUP($E1575, [1]Requirements!$A:$K, 3, FALSE)</f>
        <v>psrivastava</v>
      </c>
    </row>
    <row r="1576" spans="1:16" x14ac:dyDescent="0.3">
      <c r="A1576" t="s">
        <v>916</v>
      </c>
      <c r="B1576" t="s">
        <v>952</v>
      </c>
      <c r="C1576" t="s">
        <v>1056</v>
      </c>
      <c r="D1576" t="s">
        <v>1073</v>
      </c>
      <c r="E1576">
        <v>48727</v>
      </c>
      <c r="F1576" s="4">
        <v>42328</v>
      </c>
      <c r="G1576" s="4" t="str">
        <f>VLOOKUP(E1576, [1]Requirements!$A:$K, 11, FALSE)</f>
        <v>psrivastava</v>
      </c>
      <c r="H1576" s="4">
        <v>42437</v>
      </c>
      <c r="I1576">
        <v>187273</v>
      </c>
      <c r="J1576" t="s">
        <v>20</v>
      </c>
      <c r="K1576" s="5">
        <v>42437.47923611111</v>
      </c>
      <c r="L1576" s="6">
        <f>VLOOKUP($E1576, [1]Requirements!$A:$K, 6, FALSE)</f>
        <v>7450</v>
      </c>
      <c r="M1576" s="5" t="str">
        <f>VLOOKUP($E1576, [1]Requirements!$A:$K, 2, FALSE)</f>
        <v>QC 6047-&gt;HKG&gt; Remaining screens for Global Agent</v>
      </c>
      <c r="N1576" s="5">
        <f>VLOOKUP($E1576, [1]Requirements!$A:$K,4, FALSE)</f>
        <v>42334</v>
      </c>
      <c r="O1576" s="5" t="str">
        <f>VLOOKUP($E1576, [1]Requirements!$A:$K, 5, FALSE)</f>
        <v>2016-07-15 08:17:57</v>
      </c>
      <c r="P1576" s="5" t="str">
        <f>VLOOKUP($E1576, [1]Requirements!$A:$K, 3, FALSE)</f>
        <v>psrivastava</v>
      </c>
    </row>
    <row r="1577" spans="1:16" x14ac:dyDescent="0.3">
      <c r="A1577" t="s">
        <v>916</v>
      </c>
      <c r="B1577" t="s">
        <v>952</v>
      </c>
      <c r="C1577" t="s">
        <v>1056</v>
      </c>
      <c r="D1577" t="s">
        <v>1074</v>
      </c>
      <c r="E1577">
        <v>48728</v>
      </c>
      <c r="F1577" s="4">
        <v>42328</v>
      </c>
      <c r="G1577" s="4" t="str">
        <f>VLOOKUP(E1577, [1]Requirements!$A:$K, 11, FALSE)</f>
        <v>psrivastava</v>
      </c>
      <c r="H1577" s="4">
        <v>42438</v>
      </c>
      <c r="I1577">
        <v>187399</v>
      </c>
      <c r="J1577" t="s">
        <v>20</v>
      </c>
      <c r="K1577" s="5">
        <v>42438.421793981484</v>
      </c>
      <c r="L1577" s="6">
        <f>VLOOKUP($E1577, [1]Requirements!$A:$K, 6, FALSE)</f>
        <v>7450</v>
      </c>
      <c r="M1577" s="5" t="str">
        <f>VLOOKUP($E1577, [1]Requirements!$A:$K, 2, FALSE)</f>
        <v>QC 6047-&gt;HKG&gt; Remaining screens for Global Agent</v>
      </c>
      <c r="N1577" s="5">
        <f>VLOOKUP($E1577, [1]Requirements!$A:$K,4, FALSE)</f>
        <v>42334</v>
      </c>
      <c r="O1577" s="5" t="str">
        <f>VLOOKUP($E1577, [1]Requirements!$A:$K, 5, FALSE)</f>
        <v>2016-07-15 08:17:57</v>
      </c>
      <c r="P1577" s="5" t="str">
        <f>VLOOKUP($E1577, [1]Requirements!$A:$K, 3, FALSE)</f>
        <v>psrivastava</v>
      </c>
    </row>
    <row r="1578" spans="1:16" x14ac:dyDescent="0.3">
      <c r="A1578" t="s">
        <v>916</v>
      </c>
      <c r="B1578" t="s">
        <v>952</v>
      </c>
      <c r="C1578" t="s">
        <v>1056</v>
      </c>
      <c r="D1578" t="s">
        <v>1075</v>
      </c>
      <c r="E1578">
        <v>48729</v>
      </c>
      <c r="F1578" s="4">
        <v>42328</v>
      </c>
      <c r="G1578" s="4" t="str">
        <f>VLOOKUP(E1578, [1]Requirements!$A:$K, 11, FALSE)</f>
        <v>psrivastava</v>
      </c>
      <c r="H1578" s="4">
        <v>42438</v>
      </c>
      <c r="I1578">
        <v>187402</v>
      </c>
      <c r="J1578" t="s">
        <v>20</v>
      </c>
      <c r="K1578" s="5">
        <v>42438.425995370373</v>
      </c>
      <c r="L1578" s="6">
        <f>VLOOKUP($E1578, [1]Requirements!$A:$K, 6, FALSE)</f>
        <v>7450</v>
      </c>
      <c r="M1578" s="5" t="str">
        <f>VLOOKUP($E1578, [1]Requirements!$A:$K, 2, FALSE)</f>
        <v>QC 6047-&gt;HKG&gt; Remaining screens for Global Agent</v>
      </c>
      <c r="N1578" s="5">
        <f>VLOOKUP($E1578, [1]Requirements!$A:$K,4, FALSE)</f>
        <v>42334</v>
      </c>
      <c r="O1578" s="5" t="str">
        <f>VLOOKUP($E1578, [1]Requirements!$A:$K, 5, FALSE)</f>
        <v>2016-07-15 08:17:57</v>
      </c>
      <c r="P1578" s="5" t="str">
        <f>VLOOKUP($E1578, [1]Requirements!$A:$K, 3, FALSE)</f>
        <v>psrivastava</v>
      </c>
    </row>
    <row r="1579" spans="1:16" x14ac:dyDescent="0.3">
      <c r="A1579" t="s">
        <v>916</v>
      </c>
      <c r="B1579" t="s">
        <v>952</v>
      </c>
      <c r="C1579" t="s">
        <v>1056</v>
      </c>
      <c r="D1579" t="s">
        <v>1076</v>
      </c>
      <c r="E1579">
        <v>48730</v>
      </c>
      <c r="F1579" s="4">
        <v>42328</v>
      </c>
      <c r="G1579" s="4" t="str">
        <f>VLOOKUP(E1579, [1]Requirements!$A:$K, 11, FALSE)</f>
        <v>psrivastava</v>
      </c>
      <c r="H1579" s="4">
        <v>42438</v>
      </c>
      <c r="I1579">
        <v>187403</v>
      </c>
      <c r="J1579" t="s">
        <v>20</v>
      </c>
      <c r="K1579" s="5">
        <v>42438.428738425922</v>
      </c>
      <c r="L1579" s="6">
        <f>VLOOKUP($E1579, [1]Requirements!$A:$K, 6, FALSE)</f>
        <v>7450</v>
      </c>
      <c r="M1579" s="5" t="str">
        <f>VLOOKUP($E1579, [1]Requirements!$A:$K, 2, FALSE)</f>
        <v>QC 6047-&gt;HKG&gt; Remaining screens for Global Agent</v>
      </c>
      <c r="N1579" s="5">
        <f>VLOOKUP($E1579, [1]Requirements!$A:$K,4, FALSE)</f>
        <v>42334</v>
      </c>
      <c r="O1579" s="5" t="str">
        <f>VLOOKUP($E1579, [1]Requirements!$A:$K, 5, FALSE)</f>
        <v>2016-07-15 08:17:57</v>
      </c>
      <c r="P1579" s="5" t="str">
        <f>VLOOKUP($E1579, [1]Requirements!$A:$K, 3, FALSE)</f>
        <v>psrivastava</v>
      </c>
    </row>
    <row r="1580" spans="1:16" x14ac:dyDescent="0.3">
      <c r="A1580" t="s">
        <v>916</v>
      </c>
      <c r="B1580" t="s">
        <v>952</v>
      </c>
      <c r="C1580" t="s">
        <v>1056</v>
      </c>
      <c r="D1580" t="s">
        <v>1077</v>
      </c>
      <c r="E1580">
        <v>48731</v>
      </c>
      <c r="F1580" s="4">
        <v>42328</v>
      </c>
      <c r="G1580" s="4" t="str">
        <f>VLOOKUP(E1580, [1]Requirements!$A:$K, 11, FALSE)</f>
        <v>psrivastava</v>
      </c>
      <c r="H1580" s="4">
        <v>42438</v>
      </c>
      <c r="I1580">
        <v>187407</v>
      </c>
      <c r="J1580" t="s">
        <v>20</v>
      </c>
      <c r="K1580" s="5">
        <v>42438.431018518517</v>
      </c>
      <c r="L1580" s="6">
        <f>VLOOKUP($E1580, [1]Requirements!$A:$K, 6, FALSE)</f>
        <v>7450</v>
      </c>
      <c r="M1580" s="5" t="str">
        <f>VLOOKUP($E1580, [1]Requirements!$A:$K, 2, FALSE)</f>
        <v>QC 6047-&gt;HKG&gt; Remaining screens for Global Agent</v>
      </c>
      <c r="N1580" s="5">
        <f>VLOOKUP($E1580, [1]Requirements!$A:$K,4, FALSE)</f>
        <v>42334</v>
      </c>
      <c r="O1580" s="5" t="str">
        <f>VLOOKUP($E1580, [1]Requirements!$A:$K, 5, FALSE)</f>
        <v>2016-07-15 08:17:57</v>
      </c>
      <c r="P1580" s="5" t="str">
        <f>VLOOKUP($E1580, [1]Requirements!$A:$K, 3, FALSE)</f>
        <v>psrivastava</v>
      </c>
    </row>
    <row r="1581" spans="1:16" x14ac:dyDescent="0.3">
      <c r="A1581" t="s">
        <v>916</v>
      </c>
      <c r="B1581" t="s">
        <v>952</v>
      </c>
      <c r="C1581" t="s">
        <v>1056</v>
      </c>
      <c r="D1581" t="s">
        <v>1078</v>
      </c>
      <c r="E1581">
        <v>48732</v>
      </c>
      <c r="F1581" s="4">
        <v>42328</v>
      </c>
      <c r="G1581" s="4" t="str">
        <f>VLOOKUP(E1581, [1]Requirements!$A:$K, 11, FALSE)</f>
        <v>psrivastava</v>
      </c>
      <c r="H1581" s="4">
        <v>42438</v>
      </c>
      <c r="I1581">
        <v>187412</v>
      </c>
      <c r="J1581" t="s">
        <v>20</v>
      </c>
      <c r="K1581" s="5">
        <v>42438.433587962965</v>
      </c>
      <c r="L1581" s="6">
        <f>VLOOKUP($E1581, [1]Requirements!$A:$K, 6, FALSE)</f>
        <v>7450</v>
      </c>
      <c r="M1581" s="5" t="str">
        <f>VLOOKUP($E1581, [1]Requirements!$A:$K, 2, FALSE)</f>
        <v>QC 6047-&gt;HKG&gt; Remaining screens for Global Agent</v>
      </c>
      <c r="N1581" s="5">
        <f>VLOOKUP($E1581, [1]Requirements!$A:$K,4, FALSE)</f>
        <v>42334</v>
      </c>
      <c r="O1581" s="5" t="str">
        <f>VLOOKUP($E1581, [1]Requirements!$A:$K, 5, FALSE)</f>
        <v>2016-07-15 08:17:57</v>
      </c>
      <c r="P1581" s="5" t="str">
        <f>VLOOKUP($E1581, [1]Requirements!$A:$K, 3, FALSE)</f>
        <v>psrivastava</v>
      </c>
    </row>
    <row r="1582" spans="1:16" x14ac:dyDescent="0.3">
      <c r="A1582" t="s">
        <v>916</v>
      </c>
      <c r="B1582" t="s">
        <v>952</v>
      </c>
      <c r="C1582" t="s">
        <v>1056</v>
      </c>
      <c r="D1582" t="s">
        <v>1079</v>
      </c>
      <c r="E1582">
        <v>48733</v>
      </c>
      <c r="F1582" s="4">
        <v>42328</v>
      </c>
      <c r="G1582" s="4" t="str">
        <f>VLOOKUP(E1582, [1]Requirements!$A:$K, 11, FALSE)</f>
        <v>psrivastava</v>
      </c>
      <c r="H1582" s="4">
        <v>42438</v>
      </c>
      <c r="I1582">
        <v>187416</v>
      </c>
      <c r="J1582" t="s">
        <v>20</v>
      </c>
      <c r="K1582" s="5">
        <v>42438.436863425923</v>
      </c>
      <c r="L1582" s="6">
        <f>VLOOKUP($E1582, [1]Requirements!$A:$K, 6, FALSE)</f>
        <v>7450</v>
      </c>
      <c r="M1582" s="5" t="str">
        <f>VLOOKUP($E1582, [1]Requirements!$A:$K, 2, FALSE)</f>
        <v>QC 6047-&gt;HKG&gt; Remaining screens for Global Agent</v>
      </c>
      <c r="N1582" s="5">
        <f>VLOOKUP($E1582, [1]Requirements!$A:$K,4, FALSE)</f>
        <v>42334</v>
      </c>
      <c r="O1582" s="5" t="str">
        <f>VLOOKUP($E1582, [1]Requirements!$A:$K, 5, FALSE)</f>
        <v>2016-07-15 08:17:57</v>
      </c>
      <c r="P1582" s="5" t="str">
        <f>VLOOKUP($E1582, [1]Requirements!$A:$K, 3, FALSE)</f>
        <v>psrivastava</v>
      </c>
    </row>
    <row r="1583" spans="1:16" x14ac:dyDescent="0.3">
      <c r="A1583" t="s">
        <v>916</v>
      </c>
      <c r="B1583" t="s">
        <v>952</v>
      </c>
      <c r="C1583" t="s">
        <v>1056</v>
      </c>
      <c r="D1583" t="s">
        <v>1080</v>
      </c>
      <c r="E1583">
        <v>48734</v>
      </c>
      <c r="F1583" s="4">
        <v>42328</v>
      </c>
      <c r="G1583" s="4" t="str">
        <f>VLOOKUP(E1583, [1]Requirements!$A:$K, 11, FALSE)</f>
        <v>psrivastava</v>
      </c>
      <c r="H1583" s="4">
        <v>42438</v>
      </c>
      <c r="I1583">
        <v>187419</v>
      </c>
      <c r="J1583" t="s">
        <v>20</v>
      </c>
      <c r="K1583" s="5">
        <v>42438.43922453704</v>
      </c>
      <c r="L1583" s="6">
        <f>VLOOKUP($E1583, [1]Requirements!$A:$K, 6, FALSE)</f>
        <v>7450</v>
      </c>
      <c r="M1583" s="5" t="str">
        <f>VLOOKUP($E1583, [1]Requirements!$A:$K, 2, FALSE)</f>
        <v>QC 6047-&gt;HKG&gt; Remaining screens for Global Agent</v>
      </c>
      <c r="N1583" s="5">
        <f>VLOOKUP($E1583, [1]Requirements!$A:$K,4, FALSE)</f>
        <v>42334</v>
      </c>
      <c r="O1583" s="5" t="str">
        <f>VLOOKUP($E1583, [1]Requirements!$A:$K, 5, FALSE)</f>
        <v>2016-07-15 08:17:57</v>
      </c>
      <c r="P1583" s="5" t="str">
        <f>VLOOKUP($E1583, [1]Requirements!$A:$K, 3, FALSE)</f>
        <v>psrivastava</v>
      </c>
    </row>
    <row r="1584" spans="1:16" x14ac:dyDescent="0.3">
      <c r="A1584" t="s">
        <v>916</v>
      </c>
      <c r="B1584" t="s">
        <v>952</v>
      </c>
      <c r="C1584" t="s">
        <v>1056</v>
      </c>
      <c r="D1584" t="s">
        <v>1081</v>
      </c>
      <c r="E1584">
        <v>48735</v>
      </c>
      <c r="F1584" s="4">
        <v>42328</v>
      </c>
      <c r="G1584" s="4" t="str">
        <f>VLOOKUP(E1584, [1]Requirements!$A:$K, 11, FALSE)</f>
        <v>psrivastava</v>
      </c>
      <c r="H1584" s="4">
        <v>42439</v>
      </c>
      <c r="I1584">
        <v>187549</v>
      </c>
      <c r="J1584" t="s">
        <v>20</v>
      </c>
      <c r="K1584" s="5">
        <v>42439.265949074077</v>
      </c>
      <c r="L1584" s="6">
        <f>VLOOKUP($E1584, [1]Requirements!$A:$K, 6, FALSE)</f>
        <v>7450</v>
      </c>
      <c r="M1584" s="5" t="str">
        <f>VLOOKUP($E1584, [1]Requirements!$A:$K, 2, FALSE)</f>
        <v>QC 6047-&gt;HKG&gt; Remaining screens for Global Agent</v>
      </c>
      <c r="N1584" s="5">
        <f>VLOOKUP($E1584, [1]Requirements!$A:$K,4, FALSE)</f>
        <v>42334</v>
      </c>
      <c r="O1584" s="5" t="str">
        <f>VLOOKUP($E1584, [1]Requirements!$A:$K, 5, FALSE)</f>
        <v>2016-07-15 08:17:57</v>
      </c>
      <c r="P1584" s="5" t="str">
        <f>VLOOKUP($E1584, [1]Requirements!$A:$K, 3, FALSE)</f>
        <v>psrivastava</v>
      </c>
    </row>
    <row r="1585" spans="1:16" x14ac:dyDescent="0.3">
      <c r="A1585" t="s">
        <v>916</v>
      </c>
      <c r="B1585" t="s">
        <v>952</v>
      </c>
      <c r="C1585" t="s">
        <v>1056</v>
      </c>
      <c r="D1585" t="s">
        <v>1082</v>
      </c>
      <c r="E1585">
        <v>48736</v>
      </c>
      <c r="F1585" s="4">
        <v>42328</v>
      </c>
      <c r="G1585" s="4" t="str">
        <f>VLOOKUP(E1585, [1]Requirements!$A:$K, 11, FALSE)</f>
        <v>psrivastava</v>
      </c>
      <c r="H1585" s="4">
        <v>42439</v>
      </c>
      <c r="I1585">
        <v>187571</v>
      </c>
      <c r="J1585" t="s">
        <v>20</v>
      </c>
      <c r="K1585" s="5">
        <v>42439.304780092592</v>
      </c>
      <c r="L1585" s="6">
        <f>VLOOKUP($E1585, [1]Requirements!$A:$K, 6, FALSE)</f>
        <v>7450</v>
      </c>
      <c r="M1585" s="5" t="str">
        <f>VLOOKUP($E1585, [1]Requirements!$A:$K, 2, FALSE)</f>
        <v>QC 6047-&gt;HKG&gt; Remaining screens for Global Agent</v>
      </c>
      <c r="N1585" s="5">
        <f>VLOOKUP($E1585, [1]Requirements!$A:$K,4, FALSE)</f>
        <v>42334</v>
      </c>
      <c r="O1585" s="5" t="str">
        <f>VLOOKUP($E1585, [1]Requirements!$A:$K, 5, FALSE)</f>
        <v>2016-07-15 08:17:57</v>
      </c>
      <c r="P1585" s="5" t="str">
        <f>VLOOKUP($E1585, [1]Requirements!$A:$K, 3, FALSE)</f>
        <v>psrivastava</v>
      </c>
    </row>
    <row r="1586" spans="1:16" x14ac:dyDescent="0.3">
      <c r="A1586" t="s">
        <v>916</v>
      </c>
      <c r="B1586" t="s">
        <v>952</v>
      </c>
      <c r="C1586" t="s">
        <v>1056</v>
      </c>
      <c r="D1586" t="s">
        <v>1083</v>
      </c>
      <c r="E1586">
        <v>48737</v>
      </c>
      <c r="F1586" s="4">
        <v>42328</v>
      </c>
      <c r="G1586" s="4" t="str">
        <f>VLOOKUP(E1586, [1]Requirements!$A:$K, 11, FALSE)</f>
        <v>psrivastava</v>
      </c>
      <c r="H1586" s="4">
        <v>42439</v>
      </c>
      <c r="I1586">
        <v>187572</v>
      </c>
      <c r="J1586" t="s">
        <v>20</v>
      </c>
      <c r="K1586" s="5">
        <v>42439.307372685187</v>
      </c>
      <c r="L1586" s="6">
        <f>VLOOKUP($E1586, [1]Requirements!$A:$K, 6, FALSE)</f>
        <v>7450</v>
      </c>
      <c r="M1586" s="5" t="str">
        <f>VLOOKUP($E1586, [1]Requirements!$A:$K, 2, FALSE)</f>
        <v>QC 6047-&gt;HKG&gt; Remaining screens for Global Agent</v>
      </c>
      <c r="N1586" s="5">
        <f>VLOOKUP($E1586, [1]Requirements!$A:$K,4, FALSE)</f>
        <v>42334</v>
      </c>
      <c r="O1586" s="5" t="str">
        <f>VLOOKUP($E1586, [1]Requirements!$A:$K, 5, FALSE)</f>
        <v>2016-07-15 08:17:57</v>
      </c>
      <c r="P1586" s="5" t="str">
        <f>VLOOKUP($E1586, [1]Requirements!$A:$K, 3, FALSE)</f>
        <v>psrivastava</v>
      </c>
    </row>
    <row r="1587" spans="1:16" x14ac:dyDescent="0.3">
      <c r="A1587" t="s">
        <v>916</v>
      </c>
      <c r="B1587" t="s">
        <v>952</v>
      </c>
      <c r="C1587" t="s">
        <v>1056</v>
      </c>
      <c r="D1587" t="s">
        <v>1084</v>
      </c>
      <c r="E1587">
        <v>48738</v>
      </c>
      <c r="F1587" s="4">
        <v>42328</v>
      </c>
      <c r="G1587" s="4" t="str">
        <f>VLOOKUP(E1587, [1]Requirements!$A:$K, 11, FALSE)</f>
        <v>psrivastava</v>
      </c>
      <c r="H1587" s="4">
        <v>42438</v>
      </c>
      <c r="I1587">
        <v>187425</v>
      </c>
      <c r="J1587" t="s">
        <v>20</v>
      </c>
      <c r="K1587" s="5">
        <v>42438.44321759259</v>
      </c>
      <c r="L1587" s="6">
        <f>VLOOKUP($E1587, [1]Requirements!$A:$K, 6, FALSE)</f>
        <v>7450</v>
      </c>
      <c r="M1587" s="5" t="str">
        <f>VLOOKUP($E1587, [1]Requirements!$A:$K, 2, FALSE)</f>
        <v>QC 6047-&gt;HKG&gt; Remaining screens for Global Agent</v>
      </c>
      <c r="N1587" s="5">
        <f>VLOOKUP($E1587, [1]Requirements!$A:$K,4, FALSE)</f>
        <v>42334</v>
      </c>
      <c r="O1587" s="5" t="str">
        <f>VLOOKUP($E1587, [1]Requirements!$A:$K, 5, FALSE)</f>
        <v>2016-07-15 08:17:57</v>
      </c>
      <c r="P1587" s="5" t="str">
        <f>VLOOKUP($E1587, [1]Requirements!$A:$K, 3, FALSE)</f>
        <v>psrivastava</v>
      </c>
    </row>
    <row r="1588" spans="1:16" x14ac:dyDescent="0.3">
      <c r="A1588" t="s">
        <v>916</v>
      </c>
      <c r="B1588" t="s">
        <v>952</v>
      </c>
      <c r="C1588" t="s">
        <v>1056</v>
      </c>
      <c r="D1588" t="s">
        <v>1085</v>
      </c>
      <c r="E1588">
        <v>48739</v>
      </c>
      <c r="F1588" s="4">
        <v>42328</v>
      </c>
      <c r="G1588" s="4" t="str">
        <f>VLOOKUP(E1588, [1]Requirements!$A:$K, 11, FALSE)</f>
        <v>psrivastava</v>
      </c>
      <c r="H1588" s="4">
        <v>42439</v>
      </c>
      <c r="I1588">
        <v>187574</v>
      </c>
      <c r="J1588" t="s">
        <v>20</v>
      </c>
      <c r="K1588" s="5">
        <v>42439.311296296299</v>
      </c>
      <c r="L1588" s="6">
        <f>VLOOKUP($E1588, [1]Requirements!$A:$K, 6, FALSE)</f>
        <v>7450</v>
      </c>
      <c r="M1588" s="5" t="str">
        <f>VLOOKUP($E1588, [1]Requirements!$A:$K, 2, FALSE)</f>
        <v>QC 6047-&gt;HKG&gt; Remaining screens for Global Agent</v>
      </c>
      <c r="N1588" s="5">
        <f>VLOOKUP($E1588, [1]Requirements!$A:$K,4, FALSE)</f>
        <v>42334</v>
      </c>
      <c r="O1588" s="5" t="str">
        <f>VLOOKUP($E1588, [1]Requirements!$A:$K, 5, FALSE)</f>
        <v>2016-07-15 08:17:57</v>
      </c>
      <c r="P1588" s="5" t="str">
        <f>VLOOKUP($E1588, [1]Requirements!$A:$K, 3, FALSE)</f>
        <v>psrivastava</v>
      </c>
    </row>
    <row r="1589" spans="1:16" x14ac:dyDescent="0.3">
      <c r="A1589" t="s">
        <v>916</v>
      </c>
      <c r="B1589" t="s">
        <v>952</v>
      </c>
      <c r="C1589" t="s">
        <v>1056</v>
      </c>
      <c r="D1589" t="s">
        <v>1086</v>
      </c>
      <c r="E1589">
        <v>48740</v>
      </c>
      <c r="F1589" s="4">
        <v>42328</v>
      </c>
      <c r="G1589" s="4" t="str">
        <f>VLOOKUP(E1589, [1]Requirements!$A:$K, 11, FALSE)</f>
        <v>psrivastava</v>
      </c>
      <c r="H1589" s="4">
        <v>42438</v>
      </c>
      <c r="I1589">
        <v>187449</v>
      </c>
      <c r="J1589" t="s">
        <v>20</v>
      </c>
      <c r="K1589" s="5">
        <v>42438.452824074076</v>
      </c>
      <c r="L1589" s="6">
        <f>VLOOKUP($E1589, [1]Requirements!$A:$K, 6, FALSE)</f>
        <v>7450</v>
      </c>
      <c r="M1589" s="5" t="str">
        <f>VLOOKUP($E1589, [1]Requirements!$A:$K, 2, FALSE)</f>
        <v>QC 6047-&gt;HKG&gt; Remaining screens for Global Agent</v>
      </c>
      <c r="N1589" s="5">
        <f>VLOOKUP($E1589, [1]Requirements!$A:$K,4, FALSE)</f>
        <v>42334</v>
      </c>
      <c r="O1589" s="5" t="str">
        <f>VLOOKUP($E1589, [1]Requirements!$A:$K, 5, FALSE)</f>
        <v>2016-07-15 08:17:57</v>
      </c>
      <c r="P1589" s="5" t="str">
        <f>VLOOKUP($E1589, [1]Requirements!$A:$K, 3, FALSE)</f>
        <v>psrivastava</v>
      </c>
    </row>
    <row r="1590" spans="1:16" x14ac:dyDescent="0.3">
      <c r="A1590" t="s">
        <v>916</v>
      </c>
      <c r="B1590" t="s">
        <v>930</v>
      </c>
      <c r="C1590" t="s">
        <v>1087</v>
      </c>
      <c r="D1590" t="s">
        <v>1088</v>
      </c>
      <c r="E1590">
        <v>13235</v>
      </c>
      <c r="F1590" s="4">
        <v>41862</v>
      </c>
      <c r="G1590" s="4" t="str">
        <f>VLOOKUP(E1590, [1]Requirements!$A:$K, 11, FALSE)</f>
        <v>mkgaurav</v>
      </c>
      <c r="H1590" s="4">
        <v>42419</v>
      </c>
      <c r="I1590">
        <v>184865</v>
      </c>
      <c r="J1590" t="s">
        <v>20</v>
      </c>
      <c r="K1590" s="5">
        <v>42419.483460648145</v>
      </c>
      <c r="L1590" s="6">
        <f>VLOOKUP($E1590, [1]Requirements!$A:$K, 6, FALSE)</f>
        <v>6953</v>
      </c>
      <c r="M1590" s="5" t="str">
        <f>VLOOKUP($E1590, [1]Requirements!$A:$K, 2, FALSE)</f>
        <v>OPS BHE Segregation</v>
      </c>
      <c r="N1590" s="5">
        <f>VLOOKUP($E1590, [1]Requirements!$A:$K,4, FALSE)</f>
        <v>41884</v>
      </c>
      <c r="O1590" s="5" t="str">
        <f>VLOOKUP($E1590, [1]Requirements!$A:$K, 5, FALSE)</f>
        <v>2017-07-21 09:07:20</v>
      </c>
      <c r="P1590" s="5" t="str">
        <f>VLOOKUP($E1590, [1]Requirements!$A:$K, 3, FALSE)</f>
        <v>mkgaurav</v>
      </c>
    </row>
    <row r="1591" spans="1:16" x14ac:dyDescent="0.3">
      <c r="A1591" t="s">
        <v>916</v>
      </c>
      <c r="B1591" t="s">
        <v>930</v>
      </c>
      <c r="C1591" t="s">
        <v>1087</v>
      </c>
      <c r="D1591" t="s">
        <v>1089</v>
      </c>
      <c r="E1591">
        <v>13237</v>
      </c>
      <c r="F1591" s="4">
        <v>41862</v>
      </c>
      <c r="G1591" s="4" t="str">
        <f>VLOOKUP(E1591, [1]Requirements!$A:$K, 11, FALSE)</f>
        <v>mkgaurav</v>
      </c>
      <c r="H1591" s="4">
        <v>42419</v>
      </c>
      <c r="I1591">
        <v>184866</v>
      </c>
      <c r="J1591" t="s">
        <v>20</v>
      </c>
      <c r="K1591" s="5">
        <v>42419.484027777777</v>
      </c>
      <c r="L1591" s="6">
        <f>VLOOKUP($E1591, [1]Requirements!$A:$K, 6, FALSE)</f>
        <v>6953</v>
      </c>
      <c r="M1591" s="5" t="str">
        <f>VLOOKUP($E1591, [1]Requirements!$A:$K, 2, FALSE)</f>
        <v>OPS BHE Segregation</v>
      </c>
      <c r="N1591" s="5">
        <f>VLOOKUP($E1591, [1]Requirements!$A:$K,4, FALSE)</f>
        <v>41884</v>
      </c>
      <c r="O1591" s="5" t="str">
        <f>VLOOKUP($E1591, [1]Requirements!$A:$K, 5, FALSE)</f>
        <v>2017-07-21 09:07:20</v>
      </c>
      <c r="P1591" s="5" t="str">
        <f>VLOOKUP($E1591, [1]Requirements!$A:$K, 3, FALSE)</f>
        <v>mkgaurav</v>
      </c>
    </row>
    <row r="1592" spans="1:16" x14ac:dyDescent="0.3">
      <c r="A1592" t="s">
        <v>916</v>
      </c>
      <c r="B1592" t="s">
        <v>930</v>
      </c>
      <c r="C1592" t="s">
        <v>1087</v>
      </c>
      <c r="D1592" t="s">
        <v>1090</v>
      </c>
      <c r="E1592">
        <v>13238</v>
      </c>
      <c r="F1592" s="4">
        <v>41862</v>
      </c>
      <c r="G1592" s="4" t="str">
        <f>VLOOKUP(E1592, [1]Requirements!$A:$K, 11, FALSE)</f>
        <v>mkgaurav</v>
      </c>
      <c r="H1592" s="4">
        <v>42419</v>
      </c>
      <c r="I1592">
        <v>184869</v>
      </c>
      <c r="J1592" t="s">
        <v>20</v>
      </c>
      <c r="K1592" s="5">
        <v>42419.48541666667</v>
      </c>
      <c r="L1592" s="6">
        <f>VLOOKUP($E1592, [1]Requirements!$A:$K, 6, FALSE)</f>
        <v>6953</v>
      </c>
      <c r="M1592" s="5" t="str">
        <f>VLOOKUP($E1592, [1]Requirements!$A:$K, 2, FALSE)</f>
        <v>OPS BHE Segregation</v>
      </c>
      <c r="N1592" s="5">
        <f>VLOOKUP($E1592, [1]Requirements!$A:$K,4, FALSE)</f>
        <v>41884</v>
      </c>
      <c r="O1592" s="5" t="str">
        <f>VLOOKUP($E1592, [1]Requirements!$A:$K, 5, FALSE)</f>
        <v>2017-07-21 09:07:20</v>
      </c>
      <c r="P1592" s="5" t="str">
        <f>VLOOKUP($E1592, [1]Requirements!$A:$K, 3, FALSE)</f>
        <v>mkgaurav</v>
      </c>
    </row>
    <row r="1593" spans="1:16" x14ac:dyDescent="0.3">
      <c r="A1593" t="s">
        <v>916</v>
      </c>
      <c r="B1593" t="s">
        <v>930</v>
      </c>
      <c r="C1593" t="s">
        <v>1087</v>
      </c>
      <c r="D1593" t="s">
        <v>1091</v>
      </c>
      <c r="E1593">
        <v>13241</v>
      </c>
      <c r="F1593" s="4">
        <v>41862</v>
      </c>
      <c r="G1593" s="4" t="str">
        <f>VLOOKUP(E1593, [1]Requirements!$A:$K, 11, FALSE)</f>
        <v>mkgaurav</v>
      </c>
      <c r="H1593" s="4">
        <v>42419</v>
      </c>
      <c r="I1593">
        <v>184870</v>
      </c>
      <c r="J1593" t="s">
        <v>20</v>
      </c>
      <c r="K1593" s="5">
        <v>42419.486064814817</v>
      </c>
      <c r="L1593" s="6">
        <f>VLOOKUP($E1593, [1]Requirements!$A:$K, 6, FALSE)</f>
        <v>6953</v>
      </c>
      <c r="M1593" s="5" t="str">
        <f>VLOOKUP($E1593, [1]Requirements!$A:$K, 2, FALSE)</f>
        <v>OPS BHE Segregation</v>
      </c>
      <c r="N1593" s="5">
        <f>VLOOKUP($E1593, [1]Requirements!$A:$K,4, FALSE)</f>
        <v>41884</v>
      </c>
      <c r="O1593" s="5" t="str">
        <f>VLOOKUP($E1593, [1]Requirements!$A:$K, 5, FALSE)</f>
        <v>2017-07-21 09:07:20</v>
      </c>
      <c r="P1593" s="5" t="str">
        <f>VLOOKUP($E1593, [1]Requirements!$A:$K, 3, FALSE)</f>
        <v>mkgaurav</v>
      </c>
    </row>
    <row r="1594" spans="1:16" x14ac:dyDescent="0.3">
      <c r="A1594" t="s">
        <v>916</v>
      </c>
      <c r="B1594" t="s">
        <v>930</v>
      </c>
      <c r="C1594" t="s">
        <v>1087</v>
      </c>
      <c r="D1594" t="s">
        <v>400</v>
      </c>
      <c r="E1594">
        <v>13243</v>
      </c>
      <c r="F1594" s="4">
        <v>41862</v>
      </c>
      <c r="G1594" s="4" t="str">
        <f>VLOOKUP(E1594, [1]Requirements!$A:$K, 11, FALSE)</f>
        <v>mkgaurav</v>
      </c>
      <c r="H1594" s="4">
        <v>42419</v>
      </c>
      <c r="I1594">
        <v>184871</v>
      </c>
      <c r="J1594" t="s">
        <v>20</v>
      </c>
      <c r="K1594" s="5">
        <v>42419.487118055556</v>
      </c>
      <c r="L1594" s="6">
        <f>VLOOKUP($E1594, [1]Requirements!$A:$K, 6, FALSE)</f>
        <v>6953</v>
      </c>
      <c r="M1594" s="5" t="str">
        <f>VLOOKUP($E1594, [1]Requirements!$A:$K, 2, FALSE)</f>
        <v>OPS BHE Segregation</v>
      </c>
      <c r="N1594" s="5">
        <f>VLOOKUP($E1594, [1]Requirements!$A:$K,4, FALSE)</f>
        <v>41884</v>
      </c>
      <c r="O1594" s="5" t="str">
        <f>VLOOKUP($E1594, [1]Requirements!$A:$K, 5, FALSE)</f>
        <v>2017-07-21 09:07:20</v>
      </c>
      <c r="P1594" s="5" t="str">
        <f>VLOOKUP($E1594, [1]Requirements!$A:$K, 3, FALSE)</f>
        <v>mkgaurav</v>
      </c>
    </row>
    <row r="1595" spans="1:16" x14ac:dyDescent="0.3">
      <c r="A1595" t="s">
        <v>916</v>
      </c>
      <c r="B1595" t="s">
        <v>930</v>
      </c>
      <c r="C1595" t="s">
        <v>1087</v>
      </c>
      <c r="D1595" t="s">
        <v>405</v>
      </c>
      <c r="E1595">
        <v>13260</v>
      </c>
      <c r="F1595" s="4">
        <v>41862</v>
      </c>
      <c r="G1595" s="4" t="str">
        <f>VLOOKUP(E1595, [1]Requirements!$A:$K, 11, FALSE)</f>
        <v>mkgaurav</v>
      </c>
      <c r="H1595" s="4">
        <v>42419</v>
      </c>
      <c r="I1595">
        <v>184872</v>
      </c>
      <c r="J1595" t="s">
        <v>20</v>
      </c>
      <c r="K1595" s="5">
        <v>42419.488136574073</v>
      </c>
      <c r="L1595" s="6">
        <f>VLOOKUP($E1595, [1]Requirements!$A:$K, 6, FALSE)</f>
        <v>6953</v>
      </c>
      <c r="M1595" s="5" t="str">
        <f>VLOOKUP($E1595, [1]Requirements!$A:$K, 2, FALSE)</f>
        <v>OPS BHE Segregation</v>
      </c>
      <c r="N1595" s="5">
        <f>VLOOKUP($E1595, [1]Requirements!$A:$K,4, FALSE)</f>
        <v>41884</v>
      </c>
      <c r="O1595" s="5" t="str">
        <f>VLOOKUP($E1595, [1]Requirements!$A:$K, 5, FALSE)</f>
        <v>2017-07-21 09:07:20</v>
      </c>
      <c r="P1595" s="5" t="str">
        <f>VLOOKUP($E1595, [1]Requirements!$A:$K, 3, FALSE)</f>
        <v>mkgaurav</v>
      </c>
    </row>
    <row r="1596" spans="1:16" x14ac:dyDescent="0.3">
      <c r="A1596" t="s">
        <v>916</v>
      </c>
      <c r="B1596" t="s">
        <v>930</v>
      </c>
      <c r="C1596" t="s">
        <v>1087</v>
      </c>
      <c r="D1596" t="s">
        <v>766</v>
      </c>
      <c r="E1596">
        <v>13270</v>
      </c>
      <c r="F1596" s="4">
        <v>41862</v>
      </c>
      <c r="G1596" s="4" t="str">
        <f>VLOOKUP(E1596, [1]Requirements!$A:$K, 11, FALSE)</f>
        <v>mkgaurav</v>
      </c>
      <c r="H1596" s="4">
        <v>42419</v>
      </c>
      <c r="I1596">
        <v>184873</v>
      </c>
      <c r="J1596" t="s">
        <v>20</v>
      </c>
      <c r="K1596" s="5">
        <v>42419.489108796297</v>
      </c>
      <c r="L1596" s="6">
        <f>VLOOKUP($E1596, [1]Requirements!$A:$K, 6, FALSE)</f>
        <v>6953</v>
      </c>
      <c r="M1596" s="5" t="str">
        <f>VLOOKUP($E1596, [1]Requirements!$A:$K, 2, FALSE)</f>
        <v>OPS BHE Segregation</v>
      </c>
      <c r="N1596" s="5">
        <f>VLOOKUP($E1596, [1]Requirements!$A:$K,4, FALSE)</f>
        <v>41884</v>
      </c>
      <c r="O1596" s="5" t="str">
        <f>VLOOKUP($E1596, [1]Requirements!$A:$K, 5, FALSE)</f>
        <v>2017-07-21 09:07:20</v>
      </c>
      <c r="P1596" s="5" t="str">
        <f>VLOOKUP($E1596, [1]Requirements!$A:$K, 3, FALSE)</f>
        <v>mkgaurav</v>
      </c>
    </row>
    <row r="1597" spans="1:16" x14ac:dyDescent="0.3">
      <c r="A1597" t="s">
        <v>916</v>
      </c>
      <c r="B1597" t="s">
        <v>930</v>
      </c>
      <c r="C1597" t="s">
        <v>1087</v>
      </c>
      <c r="D1597" t="s">
        <v>1092</v>
      </c>
      <c r="E1597">
        <v>13239</v>
      </c>
      <c r="F1597" s="4">
        <v>41862</v>
      </c>
      <c r="G1597" s="4" t="str">
        <f>VLOOKUP(E1597, [1]Requirements!$A:$K, 11, FALSE)</f>
        <v>mkgaurav</v>
      </c>
      <c r="H1597" s="4">
        <v>42419</v>
      </c>
      <c r="I1597">
        <v>184874</v>
      </c>
      <c r="J1597" t="s">
        <v>20</v>
      </c>
      <c r="K1597" s="5">
        <v>42419.489756944444</v>
      </c>
      <c r="L1597" s="6">
        <f>VLOOKUP($E1597, [1]Requirements!$A:$K, 6, FALSE)</f>
        <v>6953</v>
      </c>
      <c r="M1597" s="5" t="str">
        <f>VLOOKUP($E1597, [1]Requirements!$A:$K, 2, FALSE)</f>
        <v>OPS BHE Segregation</v>
      </c>
      <c r="N1597" s="5">
        <f>VLOOKUP($E1597, [1]Requirements!$A:$K,4, FALSE)</f>
        <v>41884</v>
      </c>
      <c r="O1597" s="5" t="str">
        <f>VLOOKUP($E1597, [1]Requirements!$A:$K, 5, FALSE)</f>
        <v>2017-07-21 09:07:20</v>
      </c>
      <c r="P1597" s="5" t="str">
        <f>VLOOKUP($E1597, [1]Requirements!$A:$K, 3, FALSE)</f>
        <v>mkgaurav</v>
      </c>
    </row>
    <row r="1598" spans="1:16" x14ac:dyDescent="0.3">
      <c r="A1598" t="s">
        <v>916</v>
      </c>
      <c r="B1598" t="s">
        <v>930</v>
      </c>
      <c r="C1598" t="s">
        <v>1087</v>
      </c>
      <c r="D1598" t="s">
        <v>1093</v>
      </c>
      <c r="E1598">
        <v>13247</v>
      </c>
      <c r="F1598" s="4">
        <v>41862</v>
      </c>
      <c r="G1598" s="4" t="str">
        <f>VLOOKUP(E1598, [1]Requirements!$A:$K, 11, FALSE)</f>
        <v>mkgaurav</v>
      </c>
      <c r="H1598" s="4">
        <v>42419</v>
      </c>
      <c r="I1598">
        <v>184875</v>
      </c>
      <c r="J1598" t="s">
        <v>20</v>
      </c>
      <c r="K1598" s="5">
        <v>42419.490995370368</v>
      </c>
      <c r="L1598" s="6">
        <f>VLOOKUP($E1598, [1]Requirements!$A:$K, 6, FALSE)</f>
        <v>6953</v>
      </c>
      <c r="M1598" s="5" t="str">
        <f>VLOOKUP($E1598, [1]Requirements!$A:$K, 2, FALSE)</f>
        <v>OPS BHE Segregation</v>
      </c>
      <c r="N1598" s="5">
        <f>VLOOKUP($E1598, [1]Requirements!$A:$K,4, FALSE)</f>
        <v>41884</v>
      </c>
      <c r="O1598" s="5" t="str">
        <f>VLOOKUP($E1598, [1]Requirements!$A:$K, 5, FALSE)</f>
        <v>2017-07-21 09:07:20</v>
      </c>
      <c r="P1598" s="5" t="str">
        <f>VLOOKUP($E1598, [1]Requirements!$A:$K, 3, FALSE)</f>
        <v>mkgaurav</v>
      </c>
    </row>
    <row r="1599" spans="1:16" x14ac:dyDescent="0.3">
      <c r="A1599" t="s">
        <v>916</v>
      </c>
      <c r="B1599" t="s">
        <v>930</v>
      </c>
      <c r="C1599" t="s">
        <v>1087</v>
      </c>
      <c r="D1599" t="s">
        <v>1094</v>
      </c>
      <c r="E1599">
        <v>13249</v>
      </c>
      <c r="F1599" s="4">
        <v>41862</v>
      </c>
      <c r="G1599" s="4" t="str">
        <f>VLOOKUP(E1599, [1]Requirements!$A:$K, 11, FALSE)</f>
        <v>mkgaurav</v>
      </c>
      <c r="H1599" s="4">
        <v>42419</v>
      </c>
      <c r="I1599">
        <v>184877</v>
      </c>
      <c r="J1599" t="s">
        <v>20</v>
      </c>
      <c r="K1599" s="5">
        <v>42419.491828703707</v>
      </c>
      <c r="L1599" s="6">
        <f>VLOOKUP($E1599, [1]Requirements!$A:$K, 6, FALSE)</f>
        <v>6953</v>
      </c>
      <c r="M1599" s="5" t="str">
        <f>VLOOKUP($E1599, [1]Requirements!$A:$K, 2, FALSE)</f>
        <v>OPS BHE Segregation</v>
      </c>
      <c r="N1599" s="5">
        <f>VLOOKUP($E1599, [1]Requirements!$A:$K,4, FALSE)</f>
        <v>41884</v>
      </c>
      <c r="O1599" s="5" t="str">
        <f>VLOOKUP($E1599, [1]Requirements!$A:$K, 5, FALSE)</f>
        <v>2017-07-21 09:07:20</v>
      </c>
      <c r="P1599" s="5" t="str">
        <f>VLOOKUP($E1599, [1]Requirements!$A:$K, 3, FALSE)</f>
        <v>mkgaurav</v>
      </c>
    </row>
    <row r="1600" spans="1:16" x14ac:dyDescent="0.3">
      <c r="A1600" t="s">
        <v>916</v>
      </c>
      <c r="B1600" t="s">
        <v>965</v>
      </c>
      <c r="C1600" t="s">
        <v>1095</v>
      </c>
      <c r="D1600" t="s">
        <v>1096</v>
      </c>
      <c r="E1600">
        <v>32919</v>
      </c>
      <c r="F1600" s="4">
        <v>42006</v>
      </c>
      <c r="G1600" s="4" t="str">
        <f>VLOOKUP(E1600, [1]Requirements!$A:$K, 11, FALSE)</f>
        <v>atripathi1</v>
      </c>
      <c r="H1600" s="4">
        <v>42446</v>
      </c>
      <c r="I1600">
        <v>188711</v>
      </c>
      <c r="J1600" t="s">
        <v>20</v>
      </c>
      <c r="K1600" s="5">
        <v>42446.203252314815</v>
      </c>
      <c r="L1600" s="6">
        <f>VLOOKUP($E1600, [1]Requirements!$A:$K, 6, FALSE)</f>
        <v>7058</v>
      </c>
      <c r="M1600" s="5" t="str">
        <f>VLOOKUP($E1600, [1]Requirements!$A:$K, 2, FALSE)</f>
        <v>QC 5378 -&gt; MC 9500 &gt; The Toggle Control function fails to work in several screens of the HHT MC 9500.</v>
      </c>
      <c r="N1600" s="5">
        <f>VLOOKUP($E1600, [1]Requirements!$A:$K,4, FALSE)</f>
        <v>42010</v>
      </c>
      <c r="O1600" s="5" t="str">
        <f>VLOOKUP($E1600, [1]Requirements!$A:$K, 5, FALSE)</f>
        <v>2016-07-15 08:13:27</v>
      </c>
      <c r="P1600" s="5" t="str">
        <f>VLOOKUP($E1600, [1]Requirements!$A:$K, 3, FALSE)</f>
        <v>mkgaurav</v>
      </c>
    </row>
    <row r="1601" spans="1:16" x14ac:dyDescent="0.3">
      <c r="A1601" t="s">
        <v>916</v>
      </c>
      <c r="B1601" t="s">
        <v>940</v>
      </c>
      <c r="C1601" t="s">
        <v>1095</v>
      </c>
      <c r="D1601" t="s">
        <v>1096</v>
      </c>
      <c r="E1601">
        <v>32919</v>
      </c>
      <c r="F1601" s="4">
        <v>42006</v>
      </c>
      <c r="G1601" s="4" t="str">
        <f>VLOOKUP(E1601, [1]Requirements!$A:$K, 11, FALSE)</f>
        <v>atripathi1</v>
      </c>
      <c r="H1601" s="4">
        <v>42444</v>
      </c>
      <c r="I1601">
        <v>188360</v>
      </c>
      <c r="J1601" t="s">
        <v>20</v>
      </c>
      <c r="K1601" s="5">
        <v>42444.419386574074</v>
      </c>
      <c r="L1601" s="6">
        <f>VLOOKUP($E1601, [1]Requirements!$A:$K, 6, FALSE)</f>
        <v>7058</v>
      </c>
      <c r="M1601" s="5" t="str">
        <f>VLOOKUP($E1601, [1]Requirements!$A:$K, 2, FALSE)</f>
        <v>QC 5378 -&gt; MC 9500 &gt; The Toggle Control function fails to work in several screens of the HHT MC 9500.</v>
      </c>
      <c r="N1601" s="5">
        <f>VLOOKUP($E1601, [1]Requirements!$A:$K,4, FALSE)</f>
        <v>42010</v>
      </c>
      <c r="O1601" s="5" t="str">
        <f>VLOOKUP($E1601, [1]Requirements!$A:$K, 5, FALSE)</f>
        <v>2016-07-15 08:13:27</v>
      </c>
      <c r="P1601" s="5" t="str">
        <f>VLOOKUP($E1601, [1]Requirements!$A:$K, 3, FALSE)</f>
        <v>mkgaurav</v>
      </c>
    </row>
    <row r="1602" spans="1:16" x14ac:dyDescent="0.3">
      <c r="A1602" t="s">
        <v>916</v>
      </c>
      <c r="B1602" t="s">
        <v>940</v>
      </c>
      <c r="C1602" t="s">
        <v>1095</v>
      </c>
      <c r="D1602" t="s">
        <v>1097</v>
      </c>
      <c r="E1602">
        <v>32920</v>
      </c>
      <c r="F1602" s="4">
        <v>42006</v>
      </c>
      <c r="G1602" s="4" t="str">
        <f>VLOOKUP(E1602, [1]Requirements!$A:$K, 11, FALSE)</f>
        <v>atripathi1</v>
      </c>
      <c r="H1602" s="4">
        <v>42444</v>
      </c>
      <c r="I1602">
        <v>188361</v>
      </c>
      <c r="J1602" t="s">
        <v>20</v>
      </c>
      <c r="K1602" s="5">
        <v>42444.419733796298</v>
      </c>
      <c r="L1602" s="6">
        <f>VLOOKUP($E1602, [1]Requirements!$A:$K, 6, FALSE)</f>
        <v>7058</v>
      </c>
      <c r="M1602" s="5" t="str">
        <f>VLOOKUP($E1602, [1]Requirements!$A:$K, 2, FALSE)</f>
        <v>QC 5378 -&gt; MC 9500 &gt; The Toggle Control function fails to work in several screens of the HHT MC 9500.</v>
      </c>
      <c r="N1602" s="5">
        <f>VLOOKUP($E1602, [1]Requirements!$A:$K,4, FALSE)</f>
        <v>42010</v>
      </c>
      <c r="O1602" s="5" t="str">
        <f>VLOOKUP($E1602, [1]Requirements!$A:$K, 5, FALSE)</f>
        <v>2016-07-15 08:13:27</v>
      </c>
      <c r="P1602" s="5" t="str">
        <f>VLOOKUP($E1602, [1]Requirements!$A:$K, 3, FALSE)</f>
        <v>mkgaurav</v>
      </c>
    </row>
    <row r="1603" spans="1:16" x14ac:dyDescent="0.3">
      <c r="A1603" t="s">
        <v>1098</v>
      </c>
      <c r="B1603" t="s">
        <v>505</v>
      </c>
      <c r="C1603" t="s">
        <v>506</v>
      </c>
      <c r="D1603" t="s">
        <v>320</v>
      </c>
      <c r="E1603">
        <v>8487</v>
      </c>
      <c r="F1603" s="4">
        <v>41157</v>
      </c>
      <c r="G1603" s="4" t="str">
        <f>VLOOKUP(E1603, [1]Requirements!$A:$K, 11, FALSE)</f>
        <v>mkgaurav</v>
      </c>
      <c r="H1603" s="4">
        <v>42593</v>
      </c>
      <c r="I1603">
        <v>211076</v>
      </c>
      <c r="J1603" t="s">
        <v>20</v>
      </c>
      <c r="K1603" s="5">
        <v>42593.448252314818</v>
      </c>
      <c r="L1603" s="6">
        <f>VLOOKUP($E1603, [1]Requirements!$A:$K, 6, FALSE)</f>
        <v>6547</v>
      </c>
      <c r="M1603" s="5" t="str">
        <f>VLOOKUP($E1603, [1]Requirements!$A:$K, 2, FALSE)</f>
        <v>QC4235- IWS&gt;Reflight.  Rework of the UI and flow for improvement and HHT compatability</v>
      </c>
      <c r="N1603" s="5">
        <f>VLOOKUP($E1603, [1]Requirements!$A:$K,4, FALSE)</f>
        <v>41471</v>
      </c>
      <c r="O1603" s="5" t="str">
        <f>VLOOKUP($E1603, [1]Requirements!$A:$K, 5, FALSE)</f>
        <v>2017-07-27 11:11:29</v>
      </c>
      <c r="P1603" s="5" t="str">
        <f>VLOOKUP($E1603, [1]Requirements!$A:$K, 3, FALSE)</f>
        <v>raksharma</v>
      </c>
    </row>
    <row r="1604" spans="1:16" x14ac:dyDescent="0.3">
      <c r="A1604" t="s">
        <v>1098</v>
      </c>
      <c r="B1604" t="s">
        <v>505</v>
      </c>
      <c r="C1604" t="s">
        <v>506</v>
      </c>
      <c r="D1604" t="s">
        <v>321</v>
      </c>
      <c r="E1604">
        <v>8488</v>
      </c>
      <c r="F1604" s="4">
        <v>41157</v>
      </c>
      <c r="G1604" s="4" t="str">
        <f>VLOOKUP(E1604, [1]Requirements!$A:$K, 11, FALSE)</f>
        <v>mkgaurav</v>
      </c>
      <c r="H1604" s="4">
        <v>42593</v>
      </c>
      <c r="I1604">
        <v>211077</v>
      </c>
      <c r="J1604" t="s">
        <v>20</v>
      </c>
      <c r="K1604" s="5">
        <v>42593.448865740742</v>
      </c>
      <c r="L1604" s="6">
        <f>VLOOKUP($E1604, [1]Requirements!$A:$K, 6, FALSE)</f>
        <v>6547</v>
      </c>
      <c r="M1604" s="5" t="str">
        <f>VLOOKUP($E1604, [1]Requirements!$A:$K, 2, FALSE)</f>
        <v>QC4235- IWS&gt;Reflight.  Rework of the UI and flow for improvement and HHT compatability</v>
      </c>
      <c r="N1604" s="5">
        <f>VLOOKUP($E1604, [1]Requirements!$A:$K,4, FALSE)</f>
        <v>41471</v>
      </c>
      <c r="O1604" s="5" t="str">
        <f>VLOOKUP($E1604, [1]Requirements!$A:$K, 5, FALSE)</f>
        <v>2017-07-27 11:11:29</v>
      </c>
      <c r="P1604" s="5" t="str">
        <f>VLOOKUP($E1604, [1]Requirements!$A:$K, 3, FALSE)</f>
        <v>raksharma</v>
      </c>
    </row>
    <row r="1605" spans="1:16" x14ac:dyDescent="0.3">
      <c r="A1605" t="s">
        <v>1098</v>
      </c>
      <c r="B1605" t="s">
        <v>505</v>
      </c>
      <c r="C1605" t="s">
        <v>506</v>
      </c>
      <c r="D1605" t="s">
        <v>705</v>
      </c>
      <c r="E1605">
        <v>8489</v>
      </c>
      <c r="F1605" s="4">
        <v>41157</v>
      </c>
      <c r="G1605" s="4" t="str">
        <f>VLOOKUP(E1605, [1]Requirements!$A:$K, 11, FALSE)</f>
        <v>mkgaurav</v>
      </c>
      <c r="H1605" s="4">
        <v>42593</v>
      </c>
      <c r="I1605">
        <v>211079</v>
      </c>
      <c r="J1605" t="s">
        <v>20</v>
      </c>
      <c r="K1605" s="5">
        <v>42593.449224537035</v>
      </c>
      <c r="L1605" s="6">
        <f>VLOOKUP($E1605, [1]Requirements!$A:$K, 6, FALSE)</f>
        <v>6547</v>
      </c>
      <c r="M1605" s="5" t="str">
        <f>VLOOKUP($E1605, [1]Requirements!$A:$K, 2, FALSE)</f>
        <v>QC4235- IWS&gt;Reflight.  Rework of the UI and flow for improvement and HHT compatability</v>
      </c>
      <c r="N1605" s="5">
        <f>VLOOKUP($E1605, [1]Requirements!$A:$K,4, FALSE)</f>
        <v>41471</v>
      </c>
      <c r="O1605" s="5" t="str">
        <f>VLOOKUP($E1605, [1]Requirements!$A:$K, 5, FALSE)</f>
        <v>2017-07-27 11:11:29</v>
      </c>
      <c r="P1605" s="5" t="str">
        <f>VLOOKUP($E1605, [1]Requirements!$A:$K, 3, FALSE)</f>
        <v>raksharma</v>
      </c>
    </row>
    <row r="1606" spans="1:16" x14ac:dyDescent="0.3">
      <c r="A1606" t="s">
        <v>1098</v>
      </c>
      <c r="B1606" t="s">
        <v>505</v>
      </c>
      <c r="C1606" t="s">
        <v>506</v>
      </c>
      <c r="D1606" t="s">
        <v>706</v>
      </c>
      <c r="E1606">
        <v>8490</v>
      </c>
      <c r="F1606" s="4">
        <v>41157</v>
      </c>
      <c r="G1606" s="4" t="str">
        <f>VLOOKUP(E1606, [1]Requirements!$A:$K, 11, FALSE)</f>
        <v>mkgaurav</v>
      </c>
      <c r="H1606" s="4">
        <v>42593</v>
      </c>
      <c r="I1606">
        <v>211080</v>
      </c>
      <c r="J1606" t="s">
        <v>20</v>
      </c>
      <c r="K1606" s="5">
        <v>42593.449618055558</v>
      </c>
      <c r="L1606" s="6">
        <f>VLOOKUP($E1606, [1]Requirements!$A:$K, 6, FALSE)</f>
        <v>6547</v>
      </c>
      <c r="M1606" s="5" t="str">
        <f>VLOOKUP($E1606, [1]Requirements!$A:$K, 2, FALSE)</f>
        <v>QC4235- IWS&gt;Reflight.  Rework of the UI and flow for improvement and HHT compatability</v>
      </c>
      <c r="N1606" s="5">
        <f>VLOOKUP($E1606, [1]Requirements!$A:$K,4, FALSE)</f>
        <v>41471</v>
      </c>
      <c r="O1606" s="5" t="str">
        <f>VLOOKUP($E1606, [1]Requirements!$A:$K, 5, FALSE)</f>
        <v>2017-07-27 11:11:29</v>
      </c>
      <c r="P1606" s="5" t="str">
        <f>VLOOKUP($E1606, [1]Requirements!$A:$K, 3, FALSE)</f>
        <v>raksharma</v>
      </c>
    </row>
    <row r="1607" spans="1:16" x14ac:dyDescent="0.3">
      <c r="A1607" t="s">
        <v>1098</v>
      </c>
      <c r="B1607" t="s">
        <v>505</v>
      </c>
      <c r="C1607" t="s">
        <v>506</v>
      </c>
      <c r="D1607" t="s">
        <v>708</v>
      </c>
      <c r="E1607">
        <v>8492</v>
      </c>
      <c r="F1607" s="4">
        <v>41157</v>
      </c>
      <c r="G1607" s="4" t="str">
        <f>VLOOKUP(E1607, [1]Requirements!$A:$K, 11, FALSE)</f>
        <v>mkgaurav</v>
      </c>
      <c r="H1607" s="4">
        <v>42593</v>
      </c>
      <c r="I1607">
        <v>211081</v>
      </c>
      <c r="J1607" t="s">
        <v>20</v>
      </c>
      <c r="K1607" s="5">
        <v>42593.450023148151</v>
      </c>
      <c r="L1607" s="6">
        <f>VLOOKUP($E1607, [1]Requirements!$A:$K, 6, FALSE)</f>
        <v>6547</v>
      </c>
      <c r="M1607" s="5" t="str">
        <f>VLOOKUP($E1607, [1]Requirements!$A:$K, 2, FALSE)</f>
        <v>QC4235- IWS&gt;Reflight.  Rework of the UI and flow for improvement and HHT compatability</v>
      </c>
      <c r="N1607" s="5">
        <f>VLOOKUP($E1607, [1]Requirements!$A:$K,4, FALSE)</f>
        <v>41471</v>
      </c>
      <c r="O1607" s="5" t="str">
        <f>VLOOKUP($E1607, [1]Requirements!$A:$K, 5, FALSE)</f>
        <v>2017-07-27 11:11:29</v>
      </c>
      <c r="P1607" s="5" t="str">
        <f>VLOOKUP($E1607, [1]Requirements!$A:$K, 3, FALSE)</f>
        <v>raksharma</v>
      </c>
    </row>
    <row r="1608" spans="1:16" x14ac:dyDescent="0.3">
      <c r="A1608" t="s">
        <v>1098</v>
      </c>
      <c r="B1608" t="s">
        <v>505</v>
      </c>
      <c r="C1608" t="s">
        <v>506</v>
      </c>
      <c r="D1608" t="s">
        <v>714</v>
      </c>
      <c r="E1608">
        <v>8499</v>
      </c>
      <c r="F1608" s="4">
        <v>41157</v>
      </c>
      <c r="G1608" s="4" t="str">
        <f>VLOOKUP(E1608, [1]Requirements!$A:$K, 11, FALSE)</f>
        <v>mkgaurav</v>
      </c>
      <c r="H1608" s="4">
        <v>42593</v>
      </c>
      <c r="I1608">
        <v>211082</v>
      </c>
      <c r="J1608" t="s">
        <v>20</v>
      </c>
      <c r="K1608" s="5">
        <v>42593.450358796297</v>
      </c>
      <c r="L1608" s="6">
        <f>VLOOKUP($E1608, [1]Requirements!$A:$K, 6, FALSE)</f>
        <v>6547</v>
      </c>
      <c r="M1608" s="5" t="str">
        <f>VLOOKUP($E1608, [1]Requirements!$A:$K, 2, FALSE)</f>
        <v>QC4235- IWS&gt;Reflight.  Rework of the UI and flow for improvement and HHT compatability</v>
      </c>
      <c r="N1608" s="5">
        <f>VLOOKUP($E1608, [1]Requirements!$A:$K,4, FALSE)</f>
        <v>41471</v>
      </c>
      <c r="O1608" s="5" t="str">
        <f>VLOOKUP($E1608, [1]Requirements!$A:$K, 5, FALSE)</f>
        <v>2017-07-27 11:11:29</v>
      </c>
      <c r="P1608" s="5" t="str">
        <f>VLOOKUP($E1608, [1]Requirements!$A:$K, 3, FALSE)</f>
        <v>raksharma</v>
      </c>
    </row>
    <row r="1609" spans="1:16" x14ac:dyDescent="0.3">
      <c r="A1609" t="s">
        <v>1098</v>
      </c>
      <c r="B1609" t="s">
        <v>505</v>
      </c>
      <c r="C1609" t="s">
        <v>506</v>
      </c>
      <c r="D1609" t="s">
        <v>1099</v>
      </c>
      <c r="E1609">
        <v>38336</v>
      </c>
      <c r="F1609" s="4">
        <v>42174</v>
      </c>
      <c r="G1609" s="4" t="str">
        <f>VLOOKUP(E1609, [1]Requirements!$A:$K, 11, FALSE)</f>
        <v>mkgaurav</v>
      </c>
      <c r="H1609" s="4">
        <v>42593</v>
      </c>
      <c r="I1609">
        <v>211020</v>
      </c>
      <c r="J1609" t="s">
        <v>459</v>
      </c>
      <c r="K1609" s="5">
        <v>42593.325694444444</v>
      </c>
      <c r="L1609" s="6">
        <f>VLOOKUP($E1609, [1]Requirements!$A:$K, 6, FALSE)</f>
        <v>7334</v>
      </c>
      <c r="M1609" s="5" t="str">
        <f>VLOOKUP($E1609, [1]Requirements!$A:$K, 2, FALSE)</f>
        <v>QC 5754 -&gt;TK Enhancement:  Monitor Departure Baggage - Missing bag information</v>
      </c>
      <c r="N1609" s="5">
        <f>VLOOKUP($E1609, [1]Requirements!$A:$K,4, FALSE)</f>
        <v>42180</v>
      </c>
      <c r="O1609" s="5" t="str">
        <f>VLOOKUP($E1609, [1]Requirements!$A:$K, 5, FALSE)</f>
        <v>2017-07-27 08:38:47</v>
      </c>
      <c r="P1609" s="5" t="str">
        <f>VLOOKUP($E1609, [1]Requirements!$A:$K, 3, FALSE)</f>
        <v>mkgaurav</v>
      </c>
    </row>
    <row r="1610" spans="1:16" x14ac:dyDescent="0.3">
      <c r="A1610" t="s">
        <v>1098</v>
      </c>
      <c r="B1610" t="s">
        <v>505</v>
      </c>
      <c r="C1610" t="s">
        <v>506</v>
      </c>
      <c r="D1610" t="s">
        <v>1100</v>
      </c>
      <c r="E1610">
        <v>59303</v>
      </c>
      <c r="F1610" s="4">
        <v>42531</v>
      </c>
      <c r="G1610" s="4" t="str">
        <f>VLOOKUP(E1610, [1]Requirements!$A:$K, 11, FALSE)</f>
        <v>cbenjwal</v>
      </c>
      <c r="H1610" s="4">
        <v>42593</v>
      </c>
      <c r="I1610">
        <v>211086</v>
      </c>
      <c r="J1610" t="s">
        <v>20</v>
      </c>
      <c r="K1610" s="5">
        <v>42593.452453703707</v>
      </c>
      <c r="L1610" s="6">
        <f>VLOOKUP($E1610, [1]Requirements!$A:$K, 6, FALSE)</f>
        <v>7672</v>
      </c>
      <c r="M1610" s="5" t="str">
        <f>VLOOKUP($E1610, [1]Requirements!$A:$K, 2, FALSE)</f>
        <v>QC_6800_'HHT &gt; When "Enter rush tag in Quick Reflight?" is set to No at GHA level. Then tab key is NOT working as expected.</v>
      </c>
      <c r="N1610" s="5">
        <f>VLOOKUP($E1610, [1]Requirements!$A:$K,4, FALSE)</f>
        <v>42535</v>
      </c>
      <c r="O1610" s="5" t="str">
        <f>VLOOKUP($E1610, [1]Requirements!$A:$K, 5, FALSE)</f>
        <v>2016-08-25 05:18:30</v>
      </c>
      <c r="P1610" s="5" t="str">
        <f>VLOOKUP($E1610, [1]Requirements!$A:$K, 3, FALSE)</f>
        <v>atripathi1</v>
      </c>
    </row>
    <row r="1611" spans="1:16" x14ac:dyDescent="0.3">
      <c r="A1611" t="s">
        <v>1098</v>
      </c>
      <c r="B1611" t="s">
        <v>505</v>
      </c>
      <c r="C1611" t="s">
        <v>506</v>
      </c>
      <c r="D1611" t="s">
        <v>1101</v>
      </c>
      <c r="E1611">
        <v>59304</v>
      </c>
      <c r="F1611" s="4">
        <v>42531</v>
      </c>
      <c r="G1611" s="4" t="str">
        <f>VLOOKUP(E1611, [1]Requirements!$A:$K, 11, FALSE)</f>
        <v>cbenjwal</v>
      </c>
      <c r="H1611" s="4">
        <v>42593</v>
      </c>
      <c r="I1611">
        <v>211087</v>
      </c>
      <c r="J1611" t="s">
        <v>20</v>
      </c>
      <c r="K1611" s="5">
        <v>42593.452824074076</v>
      </c>
      <c r="L1611" s="6">
        <f>VLOOKUP($E1611, [1]Requirements!$A:$K, 6, FALSE)</f>
        <v>7672</v>
      </c>
      <c r="M1611" s="5" t="str">
        <f>VLOOKUP($E1611, [1]Requirements!$A:$K, 2, FALSE)</f>
        <v>QC_6800_'HHT &gt; When "Enter rush tag in Quick Reflight?" is set to No at GHA level. Then tab key is NOT working as expected.</v>
      </c>
      <c r="N1611" s="5">
        <f>VLOOKUP($E1611, [1]Requirements!$A:$K,4, FALSE)</f>
        <v>42535</v>
      </c>
      <c r="O1611" s="5" t="str">
        <f>VLOOKUP($E1611, [1]Requirements!$A:$K, 5, FALSE)</f>
        <v>2016-08-25 05:18:30</v>
      </c>
      <c r="P1611" s="5" t="str">
        <f>VLOOKUP($E1611, [1]Requirements!$A:$K, 3, FALSE)</f>
        <v>atripathi1</v>
      </c>
    </row>
    <row r="1612" spans="1:16" x14ac:dyDescent="0.3">
      <c r="A1612" t="s">
        <v>1098</v>
      </c>
      <c r="B1612" t="s">
        <v>505</v>
      </c>
      <c r="C1612" t="s">
        <v>506</v>
      </c>
      <c r="D1612" t="s">
        <v>1102</v>
      </c>
      <c r="E1612">
        <v>59318</v>
      </c>
      <c r="F1612" s="4">
        <v>42531</v>
      </c>
      <c r="G1612" s="4" t="str">
        <f>VLOOKUP(E1612, [1]Requirements!$A:$K, 11, FALSE)</f>
        <v>agupta10</v>
      </c>
      <c r="H1612" s="4">
        <v>42593</v>
      </c>
      <c r="I1612">
        <v>211088</v>
      </c>
      <c r="J1612" t="s">
        <v>20</v>
      </c>
      <c r="K1612" s="5">
        <v>42593.453206018516</v>
      </c>
      <c r="L1612" s="6">
        <f>VLOOKUP($E1612, [1]Requirements!$A:$K, 6, FALSE)</f>
        <v>7673</v>
      </c>
      <c r="M1612" s="5" t="str">
        <f>VLOOKUP($E1612, [1]Requirements!$A:$K, 2, FALSE)</f>
        <v>QC-6796_Verify the unstop bag functionality for local bags_Bags should be loaded through robot load BPM after stopping bag</v>
      </c>
      <c r="N1612" s="5">
        <f>VLOOKUP($E1612, [1]Requirements!$A:$K,4, FALSE)</f>
        <v>42535</v>
      </c>
      <c r="O1612" s="5" t="str">
        <f>VLOOKUP($E1612, [1]Requirements!$A:$K, 5, FALSE)</f>
        <v>2016-08-11 10:53:21</v>
      </c>
      <c r="P1612" s="5" t="str">
        <f>VLOOKUP($E1612, [1]Requirements!$A:$K, 3, FALSE)</f>
        <v>agupta10</v>
      </c>
    </row>
    <row r="1613" spans="1:16" x14ac:dyDescent="0.3">
      <c r="A1613" t="s">
        <v>1098</v>
      </c>
      <c r="B1613" t="s">
        <v>505</v>
      </c>
      <c r="C1613" t="s">
        <v>506</v>
      </c>
      <c r="D1613" t="s">
        <v>1103</v>
      </c>
      <c r="E1613">
        <v>59319</v>
      </c>
      <c r="F1613" s="4">
        <v>42531</v>
      </c>
      <c r="G1613" s="4" t="str">
        <f>VLOOKUP(E1613, [1]Requirements!$A:$K, 11, FALSE)</f>
        <v>agupta10</v>
      </c>
      <c r="H1613" s="4">
        <v>42593</v>
      </c>
      <c r="I1613">
        <v>211089</v>
      </c>
      <c r="J1613" t="s">
        <v>20</v>
      </c>
      <c r="K1613" s="5">
        <v>42593.453715277778</v>
      </c>
      <c r="L1613" s="6">
        <f>VLOOKUP($E1613, [1]Requirements!$A:$K, 6, FALSE)</f>
        <v>7673</v>
      </c>
      <c r="M1613" s="5" t="str">
        <f>VLOOKUP($E1613, [1]Requirements!$A:$K, 2, FALSE)</f>
        <v>QC-6796_Verify the unstop bag functionality for local bags_Bags should be loaded through robot load BPM after stopping bag</v>
      </c>
      <c r="N1613" s="5">
        <f>VLOOKUP($E1613, [1]Requirements!$A:$K,4, FALSE)</f>
        <v>42535</v>
      </c>
      <c r="O1613" s="5" t="str">
        <f>VLOOKUP($E1613, [1]Requirements!$A:$K, 5, FALSE)</f>
        <v>2016-08-11 10:53:21</v>
      </c>
      <c r="P1613" s="5" t="str">
        <f>VLOOKUP($E1613, [1]Requirements!$A:$K, 3, FALSE)</f>
        <v>agupta10</v>
      </c>
    </row>
    <row r="1614" spans="1:16" x14ac:dyDescent="0.3">
      <c r="A1614" t="s">
        <v>1098</v>
      </c>
      <c r="B1614" t="s">
        <v>505</v>
      </c>
      <c r="C1614" t="s">
        <v>506</v>
      </c>
      <c r="D1614" t="s">
        <v>1104</v>
      </c>
      <c r="E1614">
        <v>59311</v>
      </c>
      <c r="F1614" s="4">
        <v>42531</v>
      </c>
      <c r="G1614" s="4" t="str">
        <f>VLOOKUP(E1614, [1]Requirements!$A:$K, 11, FALSE)</f>
        <v>agupta10</v>
      </c>
      <c r="H1614" s="4">
        <v>42593</v>
      </c>
      <c r="I1614">
        <v>211090</v>
      </c>
      <c r="J1614" t="s">
        <v>20</v>
      </c>
      <c r="K1614" s="5">
        <v>42593.454340277778</v>
      </c>
      <c r="L1614" s="6">
        <f>VLOOKUP($E1614, [1]Requirements!$A:$K, 6, FALSE)</f>
        <v>7669</v>
      </c>
      <c r="M1614" s="5" t="str">
        <f>VLOOKUP($E1614, [1]Requirements!$A:$K, 2, FALSE)</f>
        <v>QC-6808_Verify that BHE should not be displayed after setting language as English GB_Manage CS &amp; BHE</v>
      </c>
      <c r="N1614" s="5">
        <f>VLOOKUP($E1614, [1]Requirements!$A:$K,4, FALSE)</f>
        <v>42535</v>
      </c>
      <c r="O1614" s="5" t="str">
        <f>VLOOKUP($E1614, [1]Requirements!$A:$K, 5, FALSE)</f>
        <v>2016-08-11 10:55:12</v>
      </c>
      <c r="P1614" s="5" t="str">
        <f>VLOOKUP($E1614, [1]Requirements!$A:$K, 3, FALSE)</f>
        <v>agupta10</v>
      </c>
    </row>
    <row r="1615" spans="1:16" x14ac:dyDescent="0.3">
      <c r="A1615" t="s">
        <v>1098</v>
      </c>
      <c r="B1615" t="s">
        <v>505</v>
      </c>
      <c r="C1615" t="s">
        <v>506</v>
      </c>
      <c r="D1615" t="s">
        <v>1105</v>
      </c>
      <c r="E1615">
        <v>59312</v>
      </c>
      <c r="F1615" s="4">
        <v>42531</v>
      </c>
      <c r="G1615" s="4" t="str">
        <f>VLOOKUP(E1615, [1]Requirements!$A:$K, 11, FALSE)</f>
        <v>agupta10</v>
      </c>
      <c r="H1615" s="4">
        <v>42593</v>
      </c>
      <c r="I1615">
        <v>211091</v>
      </c>
      <c r="J1615" t="s">
        <v>20</v>
      </c>
      <c r="K1615" s="5">
        <v>42593.454675925925</v>
      </c>
      <c r="L1615" s="6">
        <f>VLOOKUP($E1615, [1]Requirements!$A:$K, 6, FALSE)</f>
        <v>7669</v>
      </c>
      <c r="M1615" s="5" t="str">
        <f>VLOOKUP($E1615, [1]Requirements!$A:$K, 2, FALSE)</f>
        <v>QC-6808_Verify that BHE should not be displayed after setting language as English GB_Manage CS &amp; BHE</v>
      </c>
      <c r="N1615" s="5">
        <f>VLOOKUP($E1615, [1]Requirements!$A:$K,4, FALSE)</f>
        <v>42535</v>
      </c>
      <c r="O1615" s="5" t="str">
        <f>VLOOKUP($E1615, [1]Requirements!$A:$K, 5, FALSE)</f>
        <v>2016-08-11 10:55:12</v>
      </c>
      <c r="P1615" s="5" t="str">
        <f>VLOOKUP($E1615, [1]Requirements!$A:$K, 3, FALSE)</f>
        <v>agupta10</v>
      </c>
    </row>
    <row r="1616" spans="1:16" x14ac:dyDescent="0.3">
      <c r="A1616" t="s">
        <v>1098</v>
      </c>
      <c r="B1616" t="s">
        <v>505</v>
      </c>
      <c r="C1616" t="s">
        <v>506</v>
      </c>
      <c r="D1616" t="s">
        <v>1106</v>
      </c>
      <c r="E1616">
        <v>59313</v>
      </c>
      <c r="F1616" s="4">
        <v>42531</v>
      </c>
      <c r="G1616" s="4" t="str">
        <f>VLOOKUP(E1616, [1]Requirements!$A:$K, 11, FALSE)</f>
        <v>agupta10</v>
      </c>
      <c r="H1616" s="4">
        <v>42593</v>
      </c>
      <c r="I1616">
        <v>211094</v>
      </c>
      <c r="J1616" t="s">
        <v>20</v>
      </c>
      <c r="K1616" s="5">
        <v>42593.455000000002</v>
      </c>
      <c r="L1616" s="6">
        <f>VLOOKUP($E1616, [1]Requirements!$A:$K, 6, FALSE)</f>
        <v>7669</v>
      </c>
      <c r="M1616" s="5" t="str">
        <f>VLOOKUP($E1616, [1]Requirements!$A:$K, 2, FALSE)</f>
        <v>QC-6808_Verify that BHE should not be displayed after setting language as English GB_Manage CS &amp; BHE</v>
      </c>
      <c r="N1616" s="5">
        <f>VLOOKUP($E1616, [1]Requirements!$A:$K,4, FALSE)</f>
        <v>42535</v>
      </c>
      <c r="O1616" s="5" t="str">
        <f>VLOOKUP($E1616, [1]Requirements!$A:$K, 5, FALSE)</f>
        <v>2016-08-11 10:55:12</v>
      </c>
      <c r="P1616" s="5" t="str">
        <f>VLOOKUP($E1616, [1]Requirements!$A:$K, 3, FALSE)</f>
        <v>agupta10</v>
      </c>
    </row>
    <row r="1617" spans="1:16" x14ac:dyDescent="0.3">
      <c r="A1617" t="s">
        <v>1107</v>
      </c>
      <c r="B1617" t="s">
        <v>1108</v>
      </c>
      <c r="C1617" t="s">
        <v>506</v>
      </c>
      <c r="D1617" t="s">
        <v>348</v>
      </c>
      <c r="E1617">
        <v>45742</v>
      </c>
      <c r="F1617" s="4">
        <v>42270</v>
      </c>
      <c r="G1617" s="4" t="str">
        <f>VLOOKUP(E1617, [1]Requirements!$A:$K, 11, FALSE)</f>
        <v>mkgaurav</v>
      </c>
      <c r="H1617" s="4">
        <v>42430</v>
      </c>
      <c r="I1617">
        <v>186349</v>
      </c>
      <c r="J1617" t="s">
        <v>20</v>
      </c>
      <c r="K1617" s="5">
        <v>42430.435833333337</v>
      </c>
      <c r="L1617" s="6">
        <f>VLOOKUP($E1617, [1]Requirements!$A:$K, 6, FALSE)</f>
        <v>7420</v>
      </c>
      <c r="M1617" s="5" t="str">
        <f>VLOOKUP($E1617, [1]Requirements!$A:$K, 2, FALSE)</f>
        <v>CR 5986 -&gt;IWS Arrival Flights&gt; New screens to present Arrival Flight information in more details</v>
      </c>
      <c r="N1617" s="5">
        <f>VLOOKUP($E1617, [1]Requirements!$A:$K,4, FALSE)</f>
        <v>42272</v>
      </c>
      <c r="O1617" s="5" t="str">
        <f>VLOOKUP($E1617, [1]Requirements!$A:$K, 5, FALSE)</f>
        <v>2017-08-03 06:57:16</v>
      </c>
      <c r="P1617" s="5" t="str">
        <f>VLOOKUP($E1617, [1]Requirements!$A:$K, 3, FALSE)</f>
        <v>mkgaurav</v>
      </c>
    </row>
    <row r="1618" spans="1:16" x14ac:dyDescent="0.3">
      <c r="A1618" t="s">
        <v>1107</v>
      </c>
      <c r="B1618" t="s">
        <v>1108</v>
      </c>
      <c r="C1618" t="s">
        <v>506</v>
      </c>
      <c r="D1618" t="s">
        <v>272</v>
      </c>
      <c r="E1618">
        <v>45744</v>
      </c>
      <c r="F1618" s="4">
        <v>42270</v>
      </c>
      <c r="G1618" s="4" t="str">
        <f>VLOOKUP(E1618, [1]Requirements!$A:$K, 11, FALSE)</f>
        <v>mkgaurav</v>
      </c>
      <c r="H1618" s="4">
        <v>42430</v>
      </c>
      <c r="I1618">
        <v>186350</v>
      </c>
      <c r="J1618" t="s">
        <v>20</v>
      </c>
      <c r="K1618" s="5">
        <v>42430.436701388891</v>
      </c>
      <c r="L1618" s="6">
        <f>VLOOKUP($E1618, [1]Requirements!$A:$K, 6, FALSE)</f>
        <v>7420</v>
      </c>
      <c r="M1618" s="5" t="str">
        <f>VLOOKUP($E1618, [1]Requirements!$A:$K, 2, FALSE)</f>
        <v>CR 5986 -&gt;IWS Arrival Flights&gt; New screens to present Arrival Flight information in more details</v>
      </c>
      <c r="N1618" s="5">
        <f>VLOOKUP($E1618, [1]Requirements!$A:$K,4, FALSE)</f>
        <v>42272</v>
      </c>
      <c r="O1618" s="5" t="str">
        <f>VLOOKUP($E1618, [1]Requirements!$A:$K, 5, FALSE)</f>
        <v>2017-08-03 06:57:16</v>
      </c>
      <c r="P1618" s="5" t="str">
        <f>VLOOKUP($E1618, [1]Requirements!$A:$K, 3, FALSE)</f>
        <v>mkgaurav</v>
      </c>
    </row>
    <row r="1619" spans="1:16" x14ac:dyDescent="0.3">
      <c r="A1619" t="s">
        <v>1109</v>
      </c>
      <c r="B1619" t="s">
        <v>505</v>
      </c>
      <c r="C1619" t="s">
        <v>506</v>
      </c>
      <c r="D1619" t="s">
        <v>348</v>
      </c>
      <c r="E1619">
        <v>45742</v>
      </c>
      <c r="F1619" s="4">
        <v>42270</v>
      </c>
      <c r="G1619" s="4" t="str">
        <f>VLOOKUP(E1619, [1]Requirements!$A:$K, 11, FALSE)</f>
        <v>mkgaurav</v>
      </c>
      <c r="H1619" s="4">
        <v>42443</v>
      </c>
      <c r="I1619">
        <v>187984</v>
      </c>
      <c r="J1619" t="s">
        <v>20</v>
      </c>
      <c r="K1619" s="5">
        <v>42443.306307870371</v>
      </c>
      <c r="L1619" s="6">
        <f>VLOOKUP($E1619, [1]Requirements!$A:$K, 6, FALSE)</f>
        <v>7420</v>
      </c>
      <c r="M1619" s="5" t="str">
        <f>VLOOKUP($E1619, [1]Requirements!$A:$K, 2, FALSE)</f>
        <v>CR 5986 -&gt;IWS Arrival Flights&gt; New screens to present Arrival Flight information in more details</v>
      </c>
      <c r="N1619" s="5">
        <f>VLOOKUP($E1619, [1]Requirements!$A:$K,4, FALSE)</f>
        <v>42272</v>
      </c>
      <c r="O1619" s="5" t="str">
        <f>VLOOKUP($E1619, [1]Requirements!$A:$K, 5, FALSE)</f>
        <v>2017-08-03 06:57:16</v>
      </c>
      <c r="P1619" s="5" t="str">
        <f>VLOOKUP($E1619, [1]Requirements!$A:$K, 3, FALSE)</f>
        <v>mkgaurav</v>
      </c>
    </row>
    <row r="1620" spans="1:16" x14ac:dyDescent="0.3">
      <c r="A1620" t="s">
        <v>1109</v>
      </c>
      <c r="B1620" t="s">
        <v>505</v>
      </c>
      <c r="C1620" t="s">
        <v>506</v>
      </c>
      <c r="D1620" t="s">
        <v>272</v>
      </c>
      <c r="E1620">
        <v>45744</v>
      </c>
      <c r="F1620" s="4">
        <v>42270</v>
      </c>
      <c r="G1620" s="4" t="str">
        <f>VLOOKUP(E1620, [1]Requirements!$A:$K, 11, FALSE)</f>
        <v>mkgaurav</v>
      </c>
      <c r="H1620" s="4">
        <v>42445</v>
      </c>
      <c r="I1620">
        <v>188528</v>
      </c>
      <c r="J1620" t="s">
        <v>20</v>
      </c>
      <c r="K1620" s="5">
        <v>42445.222094907411</v>
      </c>
      <c r="L1620" s="6">
        <f>VLOOKUP($E1620, [1]Requirements!$A:$K, 6, FALSE)</f>
        <v>7420</v>
      </c>
      <c r="M1620" s="5" t="str">
        <f>VLOOKUP($E1620, [1]Requirements!$A:$K, 2, FALSE)</f>
        <v>CR 5986 -&gt;IWS Arrival Flights&gt; New screens to present Arrival Flight information in more details</v>
      </c>
      <c r="N1620" s="5">
        <f>VLOOKUP($E1620, [1]Requirements!$A:$K,4, FALSE)</f>
        <v>42272</v>
      </c>
      <c r="O1620" s="5" t="str">
        <f>VLOOKUP($E1620, [1]Requirements!$A:$K, 5, FALSE)</f>
        <v>2017-08-03 06:57:16</v>
      </c>
      <c r="P1620" s="5" t="str">
        <f>VLOOKUP($E1620, [1]Requirements!$A:$K, 3, FALSE)</f>
        <v>mkgaurav</v>
      </c>
    </row>
    <row r="1621" spans="1:16" x14ac:dyDescent="0.3">
      <c r="A1621" t="s">
        <v>1109</v>
      </c>
      <c r="B1621" t="s">
        <v>505</v>
      </c>
      <c r="C1621" t="s">
        <v>506</v>
      </c>
      <c r="D1621" t="s">
        <v>1110</v>
      </c>
      <c r="E1621">
        <v>53187</v>
      </c>
      <c r="F1621" s="4">
        <v>42426</v>
      </c>
      <c r="G1621" s="4" t="str">
        <f>VLOOKUP(E1621, [1]Requirements!$A:$K, 11, FALSE)</f>
        <v>mkgaurav</v>
      </c>
      <c r="H1621" s="4">
        <v>42444</v>
      </c>
      <c r="I1621">
        <v>188445</v>
      </c>
      <c r="J1621" t="s">
        <v>20</v>
      </c>
      <c r="K1621" s="5">
        <v>42444.465011574073</v>
      </c>
      <c r="L1621" s="6">
        <f>VLOOKUP($E1621, [1]Requirements!$A:$K, 6, FALSE)</f>
        <v>7598</v>
      </c>
      <c r="M1621" s="5" t="str">
        <f>VLOOKUP($E1621, [1]Requirements!$A:$K, 2, FALSE)</f>
        <v>QC 6444 -&gt;Outstation Offload BPM gets Ignored by V6</v>
      </c>
      <c r="N1621" s="5">
        <f>VLOOKUP($E1621, [1]Requirements!$A:$K,4, FALSE)</f>
        <v>42430</v>
      </c>
      <c r="O1621" s="5" t="str">
        <f>VLOOKUP($E1621, [1]Requirements!$A:$K, 5, FALSE)</f>
        <v>2017-05-16 08:09:44</v>
      </c>
      <c r="P1621" s="5" t="str">
        <f>VLOOKUP($E1621, [1]Requirements!$A:$K, 3, FALSE)</f>
        <v>mkgaurav</v>
      </c>
    </row>
    <row r="1622" spans="1:16" x14ac:dyDescent="0.3">
      <c r="A1622" t="s">
        <v>1109</v>
      </c>
      <c r="B1622" t="s">
        <v>505</v>
      </c>
      <c r="C1622" t="s">
        <v>506</v>
      </c>
      <c r="D1622" t="s">
        <v>1111</v>
      </c>
      <c r="E1622">
        <v>53188</v>
      </c>
      <c r="F1622" s="4">
        <v>42426</v>
      </c>
      <c r="G1622" s="4" t="str">
        <f>VLOOKUP(E1622, [1]Requirements!$A:$K, 11, FALSE)</f>
        <v>mkgaurav</v>
      </c>
      <c r="H1622" s="4">
        <v>42444</v>
      </c>
      <c r="I1622">
        <v>188447</v>
      </c>
      <c r="J1622" t="s">
        <v>20</v>
      </c>
      <c r="K1622" s="5">
        <v>42444.465590277781</v>
      </c>
      <c r="L1622" s="6">
        <f>VLOOKUP($E1622, [1]Requirements!$A:$K, 6, FALSE)</f>
        <v>7598</v>
      </c>
      <c r="M1622" s="5" t="str">
        <f>VLOOKUP($E1622, [1]Requirements!$A:$K, 2, FALSE)</f>
        <v>QC 6444 -&gt;Outstation Offload BPM gets Ignored by V6</v>
      </c>
      <c r="N1622" s="5">
        <f>VLOOKUP($E1622, [1]Requirements!$A:$K,4, FALSE)</f>
        <v>42430</v>
      </c>
      <c r="O1622" s="5" t="str">
        <f>VLOOKUP($E1622, [1]Requirements!$A:$K, 5, FALSE)</f>
        <v>2017-05-16 08:09:44</v>
      </c>
      <c r="P1622" s="5" t="str">
        <f>VLOOKUP($E1622, [1]Requirements!$A:$K, 3, FALSE)</f>
        <v>mkgaurav</v>
      </c>
    </row>
    <row r="1623" spans="1:16" x14ac:dyDescent="0.3">
      <c r="A1623" t="s">
        <v>1109</v>
      </c>
      <c r="B1623" t="s">
        <v>505</v>
      </c>
      <c r="C1623" t="s">
        <v>506</v>
      </c>
      <c r="D1623" t="s">
        <v>1112</v>
      </c>
      <c r="E1623">
        <v>53189</v>
      </c>
      <c r="F1623" s="4">
        <v>42426</v>
      </c>
      <c r="G1623" s="4" t="str">
        <f>VLOOKUP(E1623, [1]Requirements!$A:$K, 11, FALSE)</f>
        <v>mkgaurav</v>
      </c>
      <c r="H1623" s="4">
        <v>42444</v>
      </c>
      <c r="I1623">
        <v>188448</v>
      </c>
      <c r="J1623" t="s">
        <v>20</v>
      </c>
      <c r="K1623" s="5">
        <v>42444.466157407405</v>
      </c>
      <c r="L1623" s="6">
        <f>VLOOKUP($E1623, [1]Requirements!$A:$K, 6, FALSE)</f>
        <v>7598</v>
      </c>
      <c r="M1623" s="5" t="str">
        <f>VLOOKUP($E1623, [1]Requirements!$A:$K, 2, FALSE)</f>
        <v>QC 6444 -&gt;Outstation Offload BPM gets Ignored by V6</v>
      </c>
      <c r="N1623" s="5">
        <f>VLOOKUP($E1623, [1]Requirements!$A:$K,4, FALSE)</f>
        <v>42430</v>
      </c>
      <c r="O1623" s="5" t="str">
        <f>VLOOKUP($E1623, [1]Requirements!$A:$K, 5, FALSE)</f>
        <v>2017-05-16 08:09:44</v>
      </c>
      <c r="P1623" s="5" t="str">
        <f>VLOOKUP($E1623, [1]Requirements!$A:$K, 3, FALSE)</f>
        <v>mkgaurav</v>
      </c>
    </row>
    <row r="1624" spans="1:16" x14ac:dyDescent="0.3">
      <c r="A1624" t="s">
        <v>1109</v>
      </c>
      <c r="B1624" t="s">
        <v>505</v>
      </c>
      <c r="C1624" t="s">
        <v>506</v>
      </c>
      <c r="D1624" t="s">
        <v>1113</v>
      </c>
      <c r="E1624">
        <v>53190</v>
      </c>
      <c r="F1624" s="4">
        <v>42426</v>
      </c>
      <c r="G1624" s="4" t="str">
        <f>VLOOKUP(E1624, [1]Requirements!$A:$K, 11, FALSE)</f>
        <v>mkgaurav</v>
      </c>
      <c r="H1624" s="4">
        <v>42444</v>
      </c>
      <c r="I1624">
        <v>188449</v>
      </c>
      <c r="J1624" t="s">
        <v>20</v>
      </c>
      <c r="K1624" s="5">
        <v>42444.466782407406</v>
      </c>
      <c r="L1624" s="6">
        <f>VLOOKUP($E1624, [1]Requirements!$A:$K, 6, FALSE)</f>
        <v>7598</v>
      </c>
      <c r="M1624" s="5" t="str">
        <f>VLOOKUP($E1624, [1]Requirements!$A:$K, 2, FALSE)</f>
        <v>QC 6444 -&gt;Outstation Offload BPM gets Ignored by V6</v>
      </c>
      <c r="N1624" s="5">
        <f>VLOOKUP($E1624, [1]Requirements!$A:$K,4, FALSE)</f>
        <v>42430</v>
      </c>
      <c r="O1624" s="5" t="str">
        <f>VLOOKUP($E1624, [1]Requirements!$A:$K, 5, FALSE)</f>
        <v>2017-05-16 08:09:44</v>
      </c>
      <c r="P1624" s="5" t="str">
        <f>VLOOKUP($E1624, [1]Requirements!$A:$K, 3, FALSE)</f>
        <v>mkgaurav</v>
      </c>
    </row>
    <row r="1625" spans="1:16" x14ac:dyDescent="0.3">
      <c r="A1625" t="s">
        <v>1109</v>
      </c>
      <c r="B1625" t="s">
        <v>505</v>
      </c>
      <c r="C1625" t="s">
        <v>506</v>
      </c>
      <c r="D1625" t="s">
        <v>1114</v>
      </c>
      <c r="E1625">
        <v>53191</v>
      </c>
      <c r="F1625" s="4">
        <v>42426</v>
      </c>
      <c r="G1625" s="4" t="str">
        <f>VLOOKUP(E1625, [1]Requirements!$A:$K, 11, FALSE)</f>
        <v>mkgaurav</v>
      </c>
      <c r="H1625" s="4">
        <v>42444</v>
      </c>
      <c r="I1625">
        <v>188450</v>
      </c>
      <c r="J1625" t="s">
        <v>20</v>
      </c>
      <c r="K1625" s="5">
        <v>42444.467499999999</v>
      </c>
      <c r="L1625" s="6">
        <f>VLOOKUP($E1625, [1]Requirements!$A:$K, 6, FALSE)</f>
        <v>7598</v>
      </c>
      <c r="M1625" s="5" t="str">
        <f>VLOOKUP($E1625, [1]Requirements!$A:$K, 2, FALSE)</f>
        <v>QC 6444 -&gt;Outstation Offload BPM gets Ignored by V6</v>
      </c>
      <c r="N1625" s="5">
        <f>VLOOKUP($E1625, [1]Requirements!$A:$K,4, FALSE)</f>
        <v>42430</v>
      </c>
      <c r="O1625" s="5" t="str">
        <f>VLOOKUP($E1625, [1]Requirements!$A:$K, 5, FALSE)</f>
        <v>2017-05-16 08:09:44</v>
      </c>
      <c r="P1625" s="5" t="str">
        <f>VLOOKUP($E1625, [1]Requirements!$A:$K, 3, FALSE)</f>
        <v>mkgaurav</v>
      </c>
    </row>
    <row r="1626" spans="1:16" x14ac:dyDescent="0.3">
      <c r="A1626" t="s">
        <v>1109</v>
      </c>
      <c r="B1626" t="s">
        <v>505</v>
      </c>
      <c r="C1626" t="s">
        <v>506</v>
      </c>
      <c r="D1626" t="s">
        <v>1115</v>
      </c>
      <c r="E1626">
        <v>53192</v>
      </c>
      <c r="F1626" s="4">
        <v>42426</v>
      </c>
      <c r="G1626" s="4" t="str">
        <f>VLOOKUP(E1626, [1]Requirements!$A:$K, 11, FALSE)</f>
        <v>mkgaurav</v>
      </c>
      <c r="H1626" s="4">
        <v>42444</v>
      </c>
      <c r="I1626">
        <v>188451</v>
      </c>
      <c r="J1626" t="s">
        <v>20</v>
      </c>
      <c r="K1626" s="5">
        <v>42444.468078703707</v>
      </c>
      <c r="L1626" s="6">
        <f>VLOOKUP($E1626, [1]Requirements!$A:$K, 6, FALSE)</f>
        <v>7598</v>
      </c>
      <c r="M1626" s="5" t="str">
        <f>VLOOKUP($E1626, [1]Requirements!$A:$K, 2, FALSE)</f>
        <v>QC 6444 -&gt;Outstation Offload BPM gets Ignored by V6</v>
      </c>
      <c r="N1626" s="5">
        <f>VLOOKUP($E1626, [1]Requirements!$A:$K,4, FALSE)</f>
        <v>42430</v>
      </c>
      <c r="O1626" s="5" t="str">
        <f>VLOOKUP($E1626, [1]Requirements!$A:$K, 5, FALSE)</f>
        <v>2017-05-16 08:09:44</v>
      </c>
      <c r="P1626" s="5" t="str">
        <f>VLOOKUP($E1626, [1]Requirements!$A:$K, 3, FALSE)</f>
        <v>mkgaurav</v>
      </c>
    </row>
    <row r="1627" spans="1:16" x14ac:dyDescent="0.3">
      <c r="A1627" t="s">
        <v>1109</v>
      </c>
      <c r="B1627" t="s">
        <v>505</v>
      </c>
      <c r="C1627" t="s">
        <v>506</v>
      </c>
      <c r="D1627" t="s">
        <v>1116</v>
      </c>
      <c r="E1627">
        <v>28768</v>
      </c>
      <c r="F1627" s="4">
        <v>41894</v>
      </c>
      <c r="G1627" s="4" t="str">
        <f>VLOOKUP(E1627, [1]Requirements!$A:$K, 11, FALSE)</f>
        <v>mkgaurav</v>
      </c>
      <c r="H1627" s="4">
        <v>42444</v>
      </c>
      <c r="I1627">
        <v>188453</v>
      </c>
      <c r="J1627" t="s">
        <v>20</v>
      </c>
      <c r="K1627" s="5">
        <v>42444.469502314816</v>
      </c>
      <c r="L1627" s="6">
        <f>VLOOKUP($E1627, [1]Requirements!$A:$K, 6, FALSE)</f>
        <v>7007</v>
      </c>
      <c r="M1627" s="5" t="str">
        <f>VLOOKUP($E1627, [1]Requirements!$A:$K, 2, FALSE)</f>
        <v>Bag Manager Abuse Cases</v>
      </c>
      <c r="N1627" s="5">
        <f>VLOOKUP($E1627, [1]Requirements!$A:$K,4, FALSE)</f>
        <v>41920</v>
      </c>
      <c r="O1627" s="5" t="str">
        <f>VLOOKUP($E1627, [1]Requirements!$A:$K, 5, FALSE)</f>
        <v>2017-05-18 04:22:43</v>
      </c>
      <c r="P1627" s="5" t="str">
        <f>VLOOKUP($E1627, [1]Requirements!$A:$K, 3, FALSE)</f>
        <v>raksharma</v>
      </c>
    </row>
    <row r="1628" spans="1:16" x14ac:dyDescent="0.3">
      <c r="A1628" t="s">
        <v>1109</v>
      </c>
      <c r="B1628" t="s">
        <v>505</v>
      </c>
      <c r="C1628" t="s">
        <v>506</v>
      </c>
      <c r="D1628" t="s">
        <v>1117</v>
      </c>
      <c r="E1628">
        <v>28769</v>
      </c>
      <c r="F1628" s="4">
        <v>41894</v>
      </c>
      <c r="G1628" s="4" t="str">
        <f>VLOOKUP(E1628, [1]Requirements!$A:$K, 11, FALSE)</f>
        <v>mkgaurav</v>
      </c>
      <c r="H1628" s="4">
        <v>42444</v>
      </c>
      <c r="I1628">
        <v>188455</v>
      </c>
      <c r="J1628" t="s">
        <v>20</v>
      </c>
      <c r="K1628" s="5">
        <v>42444.470104166663</v>
      </c>
      <c r="L1628" s="6">
        <f>VLOOKUP($E1628, [1]Requirements!$A:$K, 6, FALSE)</f>
        <v>7007</v>
      </c>
      <c r="M1628" s="5" t="str">
        <f>VLOOKUP($E1628, [1]Requirements!$A:$K, 2, FALSE)</f>
        <v>Bag Manager Abuse Cases</v>
      </c>
      <c r="N1628" s="5">
        <f>VLOOKUP($E1628, [1]Requirements!$A:$K,4, FALSE)</f>
        <v>41920</v>
      </c>
      <c r="O1628" s="5" t="str">
        <f>VLOOKUP($E1628, [1]Requirements!$A:$K, 5, FALSE)</f>
        <v>2017-05-18 04:22:43</v>
      </c>
      <c r="P1628" s="5" t="str">
        <f>VLOOKUP($E1628, [1]Requirements!$A:$K, 3, FALSE)</f>
        <v>raksharma</v>
      </c>
    </row>
    <row r="1629" spans="1:16" x14ac:dyDescent="0.3">
      <c r="A1629" t="s">
        <v>1109</v>
      </c>
      <c r="B1629" t="s">
        <v>505</v>
      </c>
      <c r="C1629" t="s">
        <v>506</v>
      </c>
      <c r="D1629" t="s">
        <v>1118</v>
      </c>
      <c r="E1629">
        <v>28770</v>
      </c>
      <c r="F1629" s="4">
        <v>41894</v>
      </c>
      <c r="G1629" s="4" t="str">
        <f>VLOOKUP(E1629, [1]Requirements!$A:$K, 11, FALSE)</f>
        <v>mkgaurav</v>
      </c>
      <c r="H1629" s="4">
        <v>42444</v>
      </c>
      <c r="I1629">
        <v>188456</v>
      </c>
      <c r="J1629" t="s">
        <v>20</v>
      </c>
      <c r="K1629" s="5">
        <v>42444.470775462964</v>
      </c>
      <c r="L1629" s="6">
        <f>VLOOKUP($E1629, [1]Requirements!$A:$K, 6, FALSE)</f>
        <v>7007</v>
      </c>
      <c r="M1629" s="5" t="str">
        <f>VLOOKUP($E1629, [1]Requirements!$A:$K, 2, FALSE)</f>
        <v>Bag Manager Abuse Cases</v>
      </c>
      <c r="N1629" s="5">
        <f>VLOOKUP($E1629, [1]Requirements!$A:$K,4, FALSE)</f>
        <v>41920</v>
      </c>
      <c r="O1629" s="5" t="str">
        <f>VLOOKUP($E1629, [1]Requirements!$A:$K, 5, FALSE)</f>
        <v>2017-05-18 04:22:43</v>
      </c>
      <c r="P1629" s="5" t="str">
        <f>VLOOKUP($E1629, [1]Requirements!$A:$K, 3, FALSE)</f>
        <v>raksharma</v>
      </c>
    </row>
    <row r="1630" spans="1:16" x14ac:dyDescent="0.3">
      <c r="A1630" t="s">
        <v>1109</v>
      </c>
      <c r="B1630" t="s">
        <v>505</v>
      </c>
      <c r="C1630" t="s">
        <v>506</v>
      </c>
      <c r="D1630" t="s">
        <v>1119</v>
      </c>
      <c r="E1630">
        <v>28771</v>
      </c>
      <c r="F1630" s="4">
        <v>41894</v>
      </c>
      <c r="G1630" s="4" t="str">
        <f>VLOOKUP(E1630, [1]Requirements!$A:$K, 11, FALSE)</f>
        <v>mkgaurav</v>
      </c>
      <c r="H1630" s="4">
        <v>42444</v>
      </c>
      <c r="I1630">
        <v>188457</v>
      </c>
      <c r="J1630" t="s">
        <v>20</v>
      </c>
      <c r="K1630" s="5">
        <v>42444.471516203703</v>
      </c>
      <c r="L1630" s="6">
        <f>VLOOKUP($E1630, [1]Requirements!$A:$K, 6, FALSE)</f>
        <v>7007</v>
      </c>
      <c r="M1630" s="5" t="str">
        <f>VLOOKUP($E1630, [1]Requirements!$A:$K, 2, FALSE)</f>
        <v>Bag Manager Abuse Cases</v>
      </c>
      <c r="N1630" s="5">
        <f>VLOOKUP($E1630, [1]Requirements!$A:$K,4, FALSE)</f>
        <v>41920</v>
      </c>
      <c r="O1630" s="5" t="str">
        <f>VLOOKUP($E1630, [1]Requirements!$A:$K, 5, FALSE)</f>
        <v>2017-05-18 04:22:43</v>
      </c>
      <c r="P1630" s="5" t="str">
        <f>VLOOKUP($E1630, [1]Requirements!$A:$K, 3, FALSE)</f>
        <v>raksharma</v>
      </c>
    </row>
    <row r="1631" spans="1:16" x14ac:dyDescent="0.3">
      <c r="A1631" t="s">
        <v>1109</v>
      </c>
      <c r="B1631" t="s">
        <v>505</v>
      </c>
      <c r="C1631" t="s">
        <v>506</v>
      </c>
      <c r="D1631" t="s">
        <v>1120</v>
      </c>
      <c r="E1631">
        <v>28772</v>
      </c>
      <c r="F1631" s="4">
        <v>41894</v>
      </c>
      <c r="G1631" s="4" t="str">
        <f>VLOOKUP(E1631, [1]Requirements!$A:$K, 11, FALSE)</f>
        <v>mkgaurav</v>
      </c>
      <c r="H1631" s="4">
        <v>42444</v>
      </c>
      <c r="I1631">
        <v>188458</v>
      </c>
      <c r="J1631" t="s">
        <v>20</v>
      </c>
      <c r="K1631" s="5">
        <v>42444.472256944442</v>
      </c>
      <c r="L1631" s="6">
        <f>VLOOKUP($E1631, [1]Requirements!$A:$K, 6, FALSE)</f>
        <v>7007</v>
      </c>
      <c r="M1631" s="5" t="str">
        <f>VLOOKUP($E1631, [1]Requirements!$A:$K, 2, FALSE)</f>
        <v>Bag Manager Abuse Cases</v>
      </c>
      <c r="N1631" s="5">
        <f>VLOOKUP($E1631, [1]Requirements!$A:$K,4, FALSE)</f>
        <v>41920</v>
      </c>
      <c r="O1631" s="5" t="str">
        <f>VLOOKUP($E1631, [1]Requirements!$A:$K, 5, FALSE)</f>
        <v>2017-05-18 04:22:43</v>
      </c>
      <c r="P1631" s="5" t="str">
        <f>VLOOKUP($E1631, [1]Requirements!$A:$K, 3, FALSE)</f>
        <v>raksharma</v>
      </c>
    </row>
    <row r="1632" spans="1:16" x14ac:dyDescent="0.3">
      <c r="A1632" t="s">
        <v>1121</v>
      </c>
      <c r="B1632" t="s">
        <v>1108</v>
      </c>
      <c r="C1632" t="s">
        <v>506</v>
      </c>
      <c r="D1632" t="s">
        <v>348</v>
      </c>
      <c r="E1632">
        <v>45742</v>
      </c>
      <c r="F1632" s="4">
        <v>42270</v>
      </c>
      <c r="G1632" s="4" t="str">
        <f>VLOOKUP(E1632, [1]Requirements!$A:$K, 11, FALSE)</f>
        <v>mkgaurav</v>
      </c>
      <c r="H1632" s="4">
        <v>42471</v>
      </c>
      <c r="I1632">
        <v>190664</v>
      </c>
      <c r="J1632" t="s">
        <v>20</v>
      </c>
      <c r="K1632" s="5">
        <v>42471.476689814815</v>
      </c>
      <c r="L1632" s="6">
        <f>VLOOKUP($E1632, [1]Requirements!$A:$K, 6, FALSE)</f>
        <v>7420</v>
      </c>
      <c r="M1632" s="5" t="str">
        <f>VLOOKUP($E1632, [1]Requirements!$A:$K, 2, FALSE)</f>
        <v>CR 5986 -&gt;IWS Arrival Flights&gt; New screens to present Arrival Flight information in more details</v>
      </c>
      <c r="N1632" s="5">
        <f>VLOOKUP($E1632, [1]Requirements!$A:$K,4, FALSE)</f>
        <v>42272</v>
      </c>
      <c r="O1632" s="5" t="str">
        <f>VLOOKUP($E1632, [1]Requirements!$A:$K, 5, FALSE)</f>
        <v>2017-08-03 06:57:16</v>
      </c>
      <c r="P1632" s="5" t="str">
        <f>VLOOKUP($E1632, [1]Requirements!$A:$K, 3, FALSE)</f>
        <v>mkgaurav</v>
      </c>
    </row>
    <row r="1633" spans="1:16" x14ac:dyDescent="0.3">
      <c r="A1633" t="s">
        <v>1121</v>
      </c>
      <c r="B1633" t="s">
        <v>1108</v>
      </c>
      <c r="C1633" t="s">
        <v>506</v>
      </c>
      <c r="D1633" t="s">
        <v>272</v>
      </c>
      <c r="E1633">
        <v>45744</v>
      </c>
      <c r="F1633" s="4">
        <v>42270</v>
      </c>
      <c r="G1633" s="4" t="str">
        <f>VLOOKUP(E1633, [1]Requirements!$A:$K, 11, FALSE)</f>
        <v>mkgaurav</v>
      </c>
      <c r="H1633" s="4">
        <v>42471</v>
      </c>
      <c r="I1633">
        <v>190667</v>
      </c>
      <c r="J1633" t="s">
        <v>20</v>
      </c>
      <c r="K1633" s="5">
        <v>42471.479467592595</v>
      </c>
      <c r="L1633" s="6">
        <f>VLOOKUP($E1633, [1]Requirements!$A:$K, 6, FALSE)</f>
        <v>7420</v>
      </c>
      <c r="M1633" s="5" t="str">
        <f>VLOOKUP($E1633, [1]Requirements!$A:$K, 2, FALSE)</f>
        <v>CR 5986 -&gt;IWS Arrival Flights&gt; New screens to present Arrival Flight information in more details</v>
      </c>
      <c r="N1633" s="5">
        <f>VLOOKUP($E1633, [1]Requirements!$A:$K,4, FALSE)</f>
        <v>42272</v>
      </c>
      <c r="O1633" s="5" t="str">
        <f>VLOOKUP($E1633, [1]Requirements!$A:$K, 5, FALSE)</f>
        <v>2017-08-03 06:57:16</v>
      </c>
      <c r="P1633" s="5" t="str">
        <f>VLOOKUP($E1633, [1]Requirements!$A:$K, 3, FALSE)</f>
        <v>mkgaurav</v>
      </c>
    </row>
    <row r="1634" spans="1:16" x14ac:dyDescent="0.3">
      <c r="A1634" t="s">
        <v>1121</v>
      </c>
      <c r="B1634" t="s">
        <v>1108</v>
      </c>
      <c r="C1634" t="s">
        <v>506</v>
      </c>
      <c r="D1634" t="s">
        <v>1122</v>
      </c>
      <c r="E1634">
        <v>28767</v>
      </c>
      <c r="F1634" s="4">
        <v>41894</v>
      </c>
      <c r="G1634" s="4" t="str">
        <f>VLOOKUP(E1634, [1]Requirements!$A:$K, 11, FALSE)</f>
        <v>mkgaurav</v>
      </c>
      <c r="H1634" s="4">
        <v>42471</v>
      </c>
      <c r="I1634">
        <v>190641</v>
      </c>
      <c r="J1634" t="s">
        <v>20</v>
      </c>
      <c r="K1634" s="5">
        <v>42471.466874999998</v>
      </c>
      <c r="L1634" s="6">
        <f>VLOOKUP($E1634, [1]Requirements!$A:$K, 6, FALSE)</f>
        <v>7007</v>
      </c>
      <c r="M1634" s="5" t="str">
        <f>VLOOKUP($E1634, [1]Requirements!$A:$K, 2, FALSE)</f>
        <v>Bag Manager Abuse Cases</v>
      </c>
      <c r="N1634" s="5">
        <f>VLOOKUP($E1634, [1]Requirements!$A:$K,4, FALSE)</f>
        <v>41920</v>
      </c>
      <c r="O1634" s="5" t="str">
        <f>VLOOKUP($E1634, [1]Requirements!$A:$K, 5, FALSE)</f>
        <v>2017-05-18 04:22:43</v>
      </c>
      <c r="P1634" s="5" t="str">
        <f>VLOOKUP($E1634, [1]Requirements!$A:$K, 3, FALSE)</f>
        <v>raksharma</v>
      </c>
    </row>
    <row r="1635" spans="1:16" x14ac:dyDescent="0.3">
      <c r="A1635" t="s">
        <v>1121</v>
      </c>
      <c r="B1635" t="s">
        <v>1108</v>
      </c>
      <c r="C1635" t="s">
        <v>506</v>
      </c>
      <c r="D1635" t="s">
        <v>1116</v>
      </c>
      <c r="E1635">
        <v>28768</v>
      </c>
      <c r="F1635" s="4">
        <v>41894</v>
      </c>
      <c r="G1635" s="4" t="str">
        <f>VLOOKUP(E1635, [1]Requirements!$A:$K, 11, FALSE)</f>
        <v>mkgaurav</v>
      </c>
      <c r="H1635" s="4">
        <v>42471</v>
      </c>
      <c r="I1635">
        <v>190642</v>
      </c>
      <c r="J1635" t="s">
        <v>20</v>
      </c>
      <c r="K1635" s="5">
        <v>42471.467523148145</v>
      </c>
      <c r="L1635" s="6">
        <f>VLOOKUP($E1635, [1]Requirements!$A:$K, 6, FALSE)</f>
        <v>7007</v>
      </c>
      <c r="M1635" s="5" t="str">
        <f>VLOOKUP($E1635, [1]Requirements!$A:$K, 2, FALSE)</f>
        <v>Bag Manager Abuse Cases</v>
      </c>
      <c r="N1635" s="5">
        <f>VLOOKUP($E1635, [1]Requirements!$A:$K,4, FALSE)</f>
        <v>41920</v>
      </c>
      <c r="O1635" s="5" t="str">
        <f>VLOOKUP($E1635, [1]Requirements!$A:$K, 5, FALSE)</f>
        <v>2017-05-18 04:22:43</v>
      </c>
      <c r="P1635" s="5" t="str">
        <f>VLOOKUP($E1635, [1]Requirements!$A:$K, 3, FALSE)</f>
        <v>raksharma</v>
      </c>
    </row>
    <row r="1636" spans="1:16" x14ac:dyDescent="0.3">
      <c r="A1636" t="s">
        <v>1121</v>
      </c>
      <c r="B1636" t="s">
        <v>1108</v>
      </c>
      <c r="C1636" t="s">
        <v>506</v>
      </c>
      <c r="D1636" t="s">
        <v>1117</v>
      </c>
      <c r="E1636">
        <v>28769</v>
      </c>
      <c r="F1636" s="4">
        <v>41894</v>
      </c>
      <c r="G1636" s="4" t="str">
        <f>VLOOKUP(E1636, [1]Requirements!$A:$K, 11, FALSE)</f>
        <v>mkgaurav</v>
      </c>
      <c r="H1636" s="4">
        <v>42471</v>
      </c>
      <c r="I1636">
        <v>190644</v>
      </c>
      <c r="J1636" t="s">
        <v>20</v>
      </c>
      <c r="K1636" s="5">
        <v>42471.468194444446</v>
      </c>
      <c r="L1636" s="6">
        <f>VLOOKUP($E1636, [1]Requirements!$A:$K, 6, FALSE)</f>
        <v>7007</v>
      </c>
      <c r="M1636" s="5" t="str">
        <f>VLOOKUP($E1636, [1]Requirements!$A:$K, 2, FALSE)</f>
        <v>Bag Manager Abuse Cases</v>
      </c>
      <c r="N1636" s="5">
        <f>VLOOKUP($E1636, [1]Requirements!$A:$K,4, FALSE)</f>
        <v>41920</v>
      </c>
      <c r="O1636" s="5" t="str">
        <f>VLOOKUP($E1636, [1]Requirements!$A:$K, 5, FALSE)</f>
        <v>2017-05-18 04:22:43</v>
      </c>
      <c r="P1636" s="5" t="str">
        <f>VLOOKUP($E1636, [1]Requirements!$A:$K, 3, FALSE)</f>
        <v>raksharma</v>
      </c>
    </row>
    <row r="1637" spans="1:16" x14ac:dyDescent="0.3">
      <c r="A1637" t="s">
        <v>1121</v>
      </c>
      <c r="B1637" t="s">
        <v>1108</v>
      </c>
      <c r="C1637" t="s">
        <v>506</v>
      </c>
      <c r="D1637" t="s">
        <v>1118</v>
      </c>
      <c r="E1637">
        <v>28770</v>
      </c>
      <c r="F1637" s="4">
        <v>41894</v>
      </c>
      <c r="G1637" s="4" t="str">
        <f>VLOOKUP(E1637, [1]Requirements!$A:$K, 11, FALSE)</f>
        <v>mkgaurav</v>
      </c>
      <c r="H1637" s="4">
        <v>42471</v>
      </c>
      <c r="I1637">
        <v>190648</v>
      </c>
      <c r="J1637" t="s">
        <v>20</v>
      </c>
      <c r="K1637" s="5">
        <v>42471.468819444446</v>
      </c>
      <c r="L1637" s="6">
        <f>VLOOKUP($E1637, [1]Requirements!$A:$K, 6, FALSE)</f>
        <v>7007</v>
      </c>
      <c r="M1637" s="5" t="str">
        <f>VLOOKUP($E1637, [1]Requirements!$A:$K, 2, FALSE)</f>
        <v>Bag Manager Abuse Cases</v>
      </c>
      <c r="N1637" s="5">
        <f>VLOOKUP($E1637, [1]Requirements!$A:$K,4, FALSE)</f>
        <v>41920</v>
      </c>
      <c r="O1637" s="5" t="str">
        <f>VLOOKUP($E1637, [1]Requirements!$A:$K, 5, FALSE)</f>
        <v>2017-05-18 04:22:43</v>
      </c>
      <c r="P1637" s="5" t="str">
        <f>VLOOKUP($E1637, [1]Requirements!$A:$K, 3, FALSE)</f>
        <v>raksharma</v>
      </c>
    </row>
    <row r="1638" spans="1:16" x14ac:dyDescent="0.3">
      <c r="A1638" t="s">
        <v>1121</v>
      </c>
      <c r="B1638" t="s">
        <v>1108</v>
      </c>
      <c r="C1638" t="s">
        <v>506</v>
      </c>
      <c r="D1638" t="s">
        <v>1119</v>
      </c>
      <c r="E1638">
        <v>28771</v>
      </c>
      <c r="F1638" s="4">
        <v>41894</v>
      </c>
      <c r="G1638" s="4" t="str">
        <f>VLOOKUP(E1638, [1]Requirements!$A:$K, 11, FALSE)</f>
        <v>mkgaurav</v>
      </c>
      <c r="H1638" s="4">
        <v>42471</v>
      </c>
      <c r="I1638">
        <v>190651</v>
      </c>
      <c r="J1638" t="s">
        <v>20</v>
      </c>
      <c r="K1638" s="5">
        <v>42471.470497685186</v>
      </c>
      <c r="L1638" s="6">
        <f>VLOOKUP($E1638, [1]Requirements!$A:$K, 6, FALSE)</f>
        <v>7007</v>
      </c>
      <c r="M1638" s="5" t="str">
        <f>VLOOKUP($E1638, [1]Requirements!$A:$K, 2, FALSE)</f>
        <v>Bag Manager Abuse Cases</v>
      </c>
      <c r="N1638" s="5">
        <f>VLOOKUP($E1638, [1]Requirements!$A:$K,4, FALSE)</f>
        <v>41920</v>
      </c>
      <c r="O1638" s="5" t="str">
        <f>VLOOKUP($E1638, [1]Requirements!$A:$K, 5, FALSE)</f>
        <v>2017-05-18 04:22:43</v>
      </c>
      <c r="P1638" s="5" t="str">
        <f>VLOOKUP($E1638, [1]Requirements!$A:$K, 3, FALSE)</f>
        <v>raksharma</v>
      </c>
    </row>
    <row r="1639" spans="1:16" x14ac:dyDescent="0.3">
      <c r="A1639" t="s">
        <v>1121</v>
      </c>
      <c r="B1639" t="s">
        <v>1108</v>
      </c>
      <c r="C1639" t="s">
        <v>506</v>
      </c>
      <c r="D1639" t="s">
        <v>1120</v>
      </c>
      <c r="E1639">
        <v>28772</v>
      </c>
      <c r="F1639" s="4">
        <v>41894</v>
      </c>
      <c r="G1639" s="4" t="str">
        <f>VLOOKUP(E1639, [1]Requirements!$A:$K, 11, FALSE)</f>
        <v>mkgaurav</v>
      </c>
      <c r="H1639" s="4">
        <v>42471</v>
      </c>
      <c r="I1639">
        <v>190653</v>
      </c>
      <c r="J1639" t="s">
        <v>20</v>
      </c>
      <c r="K1639" s="5">
        <v>42471.471446759257</v>
      </c>
      <c r="L1639" s="6">
        <f>VLOOKUP($E1639, [1]Requirements!$A:$K, 6, FALSE)</f>
        <v>7007</v>
      </c>
      <c r="M1639" s="5" t="str">
        <f>VLOOKUP($E1639, [1]Requirements!$A:$K, 2, FALSE)</f>
        <v>Bag Manager Abuse Cases</v>
      </c>
      <c r="N1639" s="5">
        <f>VLOOKUP($E1639, [1]Requirements!$A:$K,4, FALSE)</f>
        <v>41920</v>
      </c>
      <c r="O1639" s="5" t="str">
        <f>VLOOKUP($E1639, [1]Requirements!$A:$K, 5, FALSE)</f>
        <v>2017-05-18 04:22:43</v>
      </c>
      <c r="P1639" s="5" t="str">
        <f>VLOOKUP($E1639, [1]Requirements!$A:$K, 3, FALSE)</f>
        <v>raksharma</v>
      </c>
    </row>
    <row r="1640" spans="1:16" x14ac:dyDescent="0.3">
      <c r="A1640" t="s">
        <v>1121</v>
      </c>
      <c r="B1640" t="s">
        <v>1108</v>
      </c>
      <c r="C1640" t="s">
        <v>506</v>
      </c>
      <c r="D1640" t="s">
        <v>1123</v>
      </c>
      <c r="E1640">
        <v>28773</v>
      </c>
      <c r="F1640" s="4">
        <v>41894</v>
      </c>
      <c r="G1640" s="4" t="str">
        <f>VLOOKUP(E1640, [1]Requirements!$A:$K, 11, FALSE)</f>
        <v>mkgaurav</v>
      </c>
      <c r="H1640" s="4">
        <v>42471</v>
      </c>
      <c r="I1640">
        <v>190655</v>
      </c>
      <c r="J1640" t="s">
        <v>20</v>
      </c>
      <c r="K1640" s="5">
        <v>42471.472407407404</v>
      </c>
      <c r="L1640" s="6">
        <f>VLOOKUP($E1640, [1]Requirements!$A:$K, 6, FALSE)</f>
        <v>7007</v>
      </c>
      <c r="M1640" s="5" t="str">
        <f>VLOOKUP($E1640, [1]Requirements!$A:$K, 2, FALSE)</f>
        <v>Bag Manager Abuse Cases</v>
      </c>
      <c r="N1640" s="5">
        <f>VLOOKUP($E1640, [1]Requirements!$A:$K,4, FALSE)</f>
        <v>41920</v>
      </c>
      <c r="O1640" s="5" t="str">
        <f>VLOOKUP($E1640, [1]Requirements!$A:$K, 5, FALSE)</f>
        <v>2017-05-18 04:22:43</v>
      </c>
      <c r="P1640" s="5" t="str">
        <f>VLOOKUP($E1640, [1]Requirements!$A:$K, 3, FALSE)</f>
        <v>raksharma</v>
      </c>
    </row>
    <row r="1641" spans="1:16" x14ac:dyDescent="0.3">
      <c r="A1641" t="s">
        <v>1121</v>
      </c>
      <c r="B1641" t="s">
        <v>1108</v>
      </c>
      <c r="C1641" t="s">
        <v>506</v>
      </c>
      <c r="D1641" t="s">
        <v>1124</v>
      </c>
      <c r="E1641">
        <v>28774</v>
      </c>
      <c r="F1641" s="4">
        <v>41894</v>
      </c>
      <c r="G1641" s="4" t="str">
        <f>VLOOKUP(E1641, [1]Requirements!$A:$K, 11, FALSE)</f>
        <v>mkgaurav</v>
      </c>
      <c r="H1641" s="4">
        <v>42471</v>
      </c>
      <c r="I1641">
        <v>190659</v>
      </c>
      <c r="J1641" t="s">
        <v>20</v>
      </c>
      <c r="K1641" s="5">
        <v>42471.474004629628</v>
      </c>
      <c r="L1641" s="6">
        <f>VLOOKUP($E1641, [1]Requirements!$A:$K, 6, FALSE)</f>
        <v>7007</v>
      </c>
      <c r="M1641" s="5" t="str">
        <f>VLOOKUP($E1641, [1]Requirements!$A:$K, 2, FALSE)</f>
        <v>Bag Manager Abuse Cases</v>
      </c>
      <c r="N1641" s="5">
        <f>VLOOKUP($E1641, [1]Requirements!$A:$K,4, FALSE)</f>
        <v>41920</v>
      </c>
      <c r="O1641" s="5" t="str">
        <f>VLOOKUP($E1641, [1]Requirements!$A:$K, 5, FALSE)</f>
        <v>2017-05-18 04:22:43</v>
      </c>
      <c r="P1641" s="5" t="str">
        <f>VLOOKUP($E1641, [1]Requirements!$A:$K, 3, FALSE)</f>
        <v>raksharma</v>
      </c>
    </row>
    <row r="1642" spans="1:16" x14ac:dyDescent="0.3">
      <c r="A1642" t="s">
        <v>1121</v>
      </c>
      <c r="B1642" t="s">
        <v>1108</v>
      </c>
      <c r="C1642" t="s">
        <v>506</v>
      </c>
      <c r="D1642" t="s">
        <v>1125</v>
      </c>
      <c r="E1642">
        <v>28775</v>
      </c>
      <c r="F1642" s="4">
        <v>41894</v>
      </c>
      <c r="G1642" s="4" t="str">
        <f>VLOOKUP(E1642, [1]Requirements!$A:$K, 11, FALSE)</f>
        <v>mkgaurav</v>
      </c>
      <c r="H1642" s="4">
        <v>42471</v>
      </c>
      <c r="I1642">
        <v>190657</v>
      </c>
      <c r="J1642" t="s">
        <v>20</v>
      </c>
      <c r="K1642" s="5">
        <v>42471.473240740743</v>
      </c>
      <c r="L1642" s="6">
        <f>VLOOKUP($E1642, [1]Requirements!$A:$K, 6, FALSE)</f>
        <v>7007</v>
      </c>
      <c r="M1642" s="5" t="str">
        <f>VLOOKUP($E1642, [1]Requirements!$A:$K, 2, FALSE)</f>
        <v>Bag Manager Abuse Cases</v>
      </c>
      <c r="N1642" s="5">
        <f>VLOOKUP($E1642, [1]Requirements!$A:$K,4, FALSE)</f>
        <v>41920</v>
      </c>
      <c r="O1642" s="5" t="str">
        <f>VLOOKUP($E1642, [1]Requirements!$A:$K, 5, FALSE)</f>
        <v>2017-05-18 04:22:43</v>
      </c>
      <c r="P1642" s="5" t="str">
        <f>VLOOKUP($E1642, [1]Requirements!$A:$K, 3, FALSE)</f>
        <v>raksharma</v>
      </c>
    </row>
    <row r="1643" spans="1:16" x14ac:dyDescent="0.3">
      <c r="A1643" t="s">
        <v>1126</v>
      </c>
      <c r="B1643" t="s">
        <v>1108</v>
      </c>
      <c r="C1643" t="s">
        <v>506</v>
      </c>
      <c r="D1643" t="s">
        <v>348</v>
      </c>
      <c r="E1643">
        <v>45742</v>
      </c>
      <c r="F1643" s="4">
        <v>42270</v>
      </c>
      <c r="G1643" s="4" t="str">
        <f>VLOOKUP(E1643, [1]Requirements!$A:$K, 11, FALSE)</f>
        <v>mkgaurav</v>
      </c>
      <c r="H1643" s="4">
        <v>42475</v>
      </c>
      <c r="I1643">
        <v>190871</v>
      </c>
      <c r="J1643" t="s">
        <v>20</v>
      </c>
      <c r="K1643" s="5">
        <v>42475.345289351855</v>
      </c>
      <c r="L1643" s="6">
        <f>VLOOKUP($E1643, [1]Requirements!$A:$K, 6, FALSE)</f>
        <v>7420</v>
      </c>
      <c r="M1643" s="5" t="str">
        <f>VLOOKUP($E1643, [1]Requirements!$A:$K, 2, FALSE)</f>
        <v>CR 5986 -&gt;IWS Arrival Flights&gt; New screens to present Arrival Flight information in more details</v>
      </c>
      <c r="N1643" s="5">
        <f>VLOOKUP($E1643, [1]Requirements!$A:$K,4, FALSE)</f>
        <v>42272</v>
      </c>
      <c r="O1643" s="5" t="str">
        <f>VLOOKUP($E1643, [1]Requirements!$A:$K, 5, FALSE)</f>
        <v>2017-08-03 06:57:16</v>
      </c>
      <c r="P1643" s="5" t="str">
        <f>VLOOKUP($E1643, [1]Requirements!$A:$K, 3, FALSE)</f>
        <v>mkgaurav</v>
      </c>
    </row>
    <row r="1644" spans="1:16" x14ac:dyDescent="0.3">
      <c r="A1644" t="s">
        <v>1126</v>
      </c>
      <c r="B1644" t="s">
        <v>1108</v>
      </c>
      <c r="C1644" t="s">
        <v>506</v>
      </c>
      <c r="D1644" t="s">
        <v>272</v>
      </c>
      <c r="E1644">
        <v>45744</v>
      </c>
      <c r="F1644" s="4">
        <v>42270</v>
      </c>
      <c r="G1644" s="4" t="str">
        <f>VLOOKUP(E1644, [1]Requirements!$A:$K, 11, FALSE)</f>
        <v>mkgaurav</v>
      </c>
      <c r="H1644" s="4">
        <v>42475</v>
      </c>
      <c r="I1644">
        <v>190872</v>
      </c>
      <c r="J1644" t="s">
        <v>20</v>
      </c>
      <c r="K1644" s="5">
        <v>42475.346585648149</v>
      </c>
      <c r="L1644" s="6">
        <f>VLOOKUP($E1644, [1]Requirements!$A:$K, 6, FALSE)</f>
        <v>7420</v>
      </c>
      <c r="M1644" s="5" t="str">
        <f>VLOOKUP($E1644, [1]Requirements!$A:$K, 2, FALSE)</f>
        <v>CR 5986 -&gt;IWS Arrival Flights&gt; New screens to present Arrival Flight information in more details</v>
      </c>
      <c r="N1644" s="5">
        <f>VLOOKUP($E1644, [1]Requirements!$A:$K,4, FALSE)</f>
        <v>42272</v>
      </c>
      <c r="O1644" s="5" t="str">
        <f>VLOOKUP($E1644, [1]Requirements!$A:$K, 5, FALSE)</f>
        <v>2017-08-03 06:57:16</v>
      </c>
      <c r="P1644" s="5" t="str">
        <f>VLOOKUP($E1644, [1]Requirements!$A:$K, 3, FALSE)</f>
        <v>mkgaurav</v>
      </c>
    </row>
    <row r="1645" spans="1:16" x14ac:dyDescent="0.3">
      <c r="A1645" t="s">
        <v>1126</v>
      </c>
      <c r="B1645" t="s">
        <v>1108</v>
      </c>
      <c r="C1645" t="s">
        <v>506</v>
      </c>
      <c r="D1645" t="s">
        <v>1122</v>
      </c>
      <c r="E1645">
        <v>28767</v>
      </c>
      <c r="F1645" s="4">
        <v>41894</v>
      </c>
      <c r="G1645" s="4" t="str">
        <f>VLOOKUP(E1645, [1]Requirements!$A:$K, 11, FALSE)</f>
        <v>mkgaurav</v>
      </c>
      <c r="H1645" s="4">
        <v>42479</v>
      </c>
      <c r="I1645">
        <v>191212</v>
      </c>
      <c r="J1645" t="s">
        <v>20</v>
      </c>
      <c r="K1645" s="5">
        <v>42479.32613425926</v>
      </c>
      <c r="L1645" s="6">
        <f>VLOOKUP($E1645, [1]Requirements!$A:$K, 6, FALSE)</f>
        <v>7007</v>
      </c>
      <c r="M1645" s="5" t="str">
        <f>VLOOKUP($E1645, [1]Requirements!$A:$K, 2, FALSE)</f>
        <v>Bag Manager Abuse Cases</v>
      </c>
      <c r="N1645" s="5">
        <f>VLOOKUP($E1645, [1]Requirements!$A:$K,4, FALSE)</f>
        <v>41920</v>
      </c>
      <c r="O1645" s="5" t="str">
        <f>VLOOKUP($E1645, [1]Requirements!$A:$K, 5, FALSE)</f>
        <v>2017-05-18 04:22:43</v>
      </c>
      <c r="P1645" s="5" t="str">
        <f>VLOOKUP($E1645, [1]Requirements!$A:$K, 3, FALSE)</f>
        <v>raksharma</v>
      </c>
    </row>
    <row r="1646" spans="1:16" x14ac:dyDescent="0.3">
      <c r="A1646" t="s">
        <v>1126</v>
      </c>
      <c r="B1646" t="s">
        <v>1108</v>
      </c>
      <c r="C1646" t="s">
        <v>506</v>
      </c>
      <c r="D1646" t="s">
        <v>1116</v>
      </c>
      <c r="E1646">
        <v>28768</v>
      </c>
      <c r="F1646" s="4">
        <v>41894</v>
      </c>
      <c r="G1646" s="4" t="str">
        <f>VLOOKUP(E1646, [1]Requirements!$A:$K, 11, FALSE)</f>
        <v>mkgaurav</v>
      </c>
      <c r="H1646" s="4">
        <v>42479</v>
      </c>
      <c r="I1646">
        <v>191215</v>
      </c>
      <c r="J1646" t="s">
        <v>20</v>
      </c>
      <c r="K1646" s="5">
        <v>42479.328240740739</v>
      </c>
      <c r="L1646" s="6">
        <f>VLOOKUP($E1646, [1]Requirements!$A:$K, 6, FALSE)</f>
        <v>7007</v>
      </c>
      <c r="M1646" s="5" t="str">
        <f>VLOOKUP($E1646, [1]Requirements!$A:$K, 2, FALSE)</f>
        <v>Bag Manager Abuse Cases</v>
      </c>
      <c r="N1646" s="5">
        <f>VLOOKUP($E1646, [1]Requirements!$A:$K,4, FALSE)</f>
        <v>41920</v>
      </c>
      <c r="O1646" s="5" t="str">
        <f>VLOOKUP($E1646, [1]Requirements!$A:$K, 5, FALSE)</f>
        <v>2017-05-18 04:22:43</v>
      </c>
      <c r="P1646" s="5" t="str">
        <f>VLOOKUP($E1646, [1]Requirements!$A:$K, 3, FALSE)</f>
        <v>raksharma</v>
      </c>
    </row>
    <row r="1647" spans="1:16" x14ac:dyDescent="0.3">
      <c r="A1647" t="s">
        <v>1126</v>
      </c>
      <c r="B1647" t="s">
        <v>1108</v>
      </c>
      <c r="C1647" t="s">
        <v>506</v>
      </c>
      <c r="D1647" t="s">
        <v>1117</v>
      </c>
      <c r="E1647">
        <v>28769</v>
      </c>
      <c r="F1647" s="4">
        <v>41894</v>
      </c>
      <c r="G1647" s="4" t="str">
        <f>VLOOKUP(E1647, [1]Requirements!$A:$K, 11, FALSE)</f>
        <v>mkgaurav</v>
      </c>
      <c r="H1647" s="4">
        <v>42479</v>
      </c>
      <c r="I1647">
        <v>191217</v>
      </c>
      <c r="J1647" t="s">
        <v>20</v>
      </c>
      <c r="K1647" s="5">
        <v>42479.329953703702</v>
      </c>
      <c r="L1647" s="6">
        <f>VLOOKUP($E1647, [1]Requirements!$A:$K, 6, FALSE)</f>
        <v>7007</v>
      </c>
      <c r="M1647" s="5" t="str">
        <f>VLOOKUP($E1647, [1]Requirements!$A:$K, 2, FALSE)</f>
        <v>Bag Manager Abuse Cases</v>
      </c>
      <c r="N1647" s="5">
        <f>VLOOKUP($E1647, [1]Requirements!$A:$K,4, FALSE)</f>
        <v>41920</v>
      </c>
      <c r="O1647" s="5" t="str">
        <f>VLOOKUP($E1647, [1]Requirements!$A:$K, 5, FALSE)</f>
        <v>2017-05-18 04:22:43</v>
      </c>
      <c r="P1647" s="5" t="str">
        <f>VLOOKUP($E1647, [1]Requirements!$A:$K, 3, FALSE)</f>
        <v>raksharma</v>
      </c>
    </row>
    <row r="1648" spans="1:16" x14ac:dyDescent="0.3">
      <c r="A1648" t="s">
        <v>1126</v>
      </c>
      <c r="B1648" t="s">
        <v>1108</v>
      </c>
      <c r="C1648" t="s">
        <v>506</v>
      </c>
      <c r="D1648" t="s">
        <v>1118</v>
      </c>
      <c r="E1648">
        <v>28770</v>
      </c>
      <c r="F1648" s="4">
        <v>41894</v>
      </c>
      <c r="G1648" s="4" t="str">
        <f>VLOOKUP(E1648, [1]Requirements!$A:$K, 11, FALSE)</f>
        <v>mkgaurav</v>
      </c>
      <c r="H1648" s="4">
        <v>42479</v>
      </c>
      <c r="I1648">
        <v>191245</v>
      </c>
      <c r="J1648" t="s">
        <v>20</v>
      </c>
      <c r="K1648" s="5">
        <v>42479.387256944443</v>
      </c>
      <c r="L1648" s="6">
        <f>VLOOKUP($E1648, [1]Requirements!$A:$K, 6, FALSE)</f>
        <v>7007</v>
      </c>
      <c r="M1648" s="5" t="str">
        <f>VLOOKUP($E1648, [1]Requirements!$A:$K, 2, FALSE)</f>
        <v>Bag Manager Abuse Cases</v>
      </c>
      <c r="N1648" s="5">
        <f>VLOOKUP($E1648, [1]Requirements!$A:$K,4, FALSE)</f>
        <v>41920</v>
      </c>
      <c r="O1648" s="5" t="str">
        <f>VLOOKUP($E1648, [1]Requirements!$A:$K, 5, FALSE)</f>
        <v>2017-05-18 04:22:43</v>
      </c>
      <c r="P1648" s="5" t="str">
        <f>VLOOKUP($E1648, [1]Requirements!$A:$K, 3, FALSE)</f>
        <v>raksharma</v>
      </c>
    </row>
    <row r="1649" spans="1:16" x14ac:dyDescent="0.3">
      <c r="A1649" t="s">
        <v>1126</v>
      </c>
      <c r="B1649" t="s">
        <v>1108</v>
      </c>
      <c r="C1649" t="s">
        <v>506</v>
      </c>
      <c r="D1649" t="s">
        <v>1119</v>
      </c>
      <c r="E1649">
        <v>28771</v>
      </c>
      <c r="F1649" s="4">
        <v>41894</v>
      </c>
      <c r="G1649" s="4" t="str">
        <f>VLOOKUP(E1649, [1]Requirements!$A:$K, 11, FALSE)</f>
        <v>mkgaurav</v>
      </c>
      <c r="H1649" s="4">
        <v>42479</v>
      </c>
      <c r="I1649">
        <v>191246</v>
      </c>
      <c r="J1649" t="s">
        <v>20</v>
      </c>
      <c r="K1649" s="5">
        <v>42479.393703703703</v>
      </c>
      <c r="L1649" s="6">
        <f>VLOOKUP($E1649, [1]Requirements!$A:$K, 6, FALSE)</f>
        <v>7007</v>
      </c>
      <c r="M1649" s="5" t="str">
        <f>VLOOKUP($E1649, [1]Requirements!$A:$K, 2, FALSE)</f>
        <v>Bag Manager Abuse Cases</v>
      </c>
      <c r="N1649" s="5">
        <f>VLOOKUP($E1649, [1]Requirements!$A:$K,4, FALSE)</f>
        <v>41920</v>
      </c>
      <c r="O1649" s="5" t="str">
        <f>VLOOKUP($E1649, [1]Requirements!$A:$K, 5, FALSE)</f>
        <v>2017-05-18 04:22:43</v>
      </c>
      <c r="P1649" s="5" t="str">
        <f>VLOOKUP($E1649, [1]Requirements!$A:$K, 3, FALSE)</f>
        <v>raksharma</v>
      </c>
    </row>
    <row r="1650" spans="1:16" x14ac:dyDescent="0.3">
      <c r="A1650" t="s">
        <v>1126</v>
      </c>
      <c r="B1650" t="s">
        <v>1108</v>
      </c>
      <c r="C1650" t="s">
        <v>506</v>
      </c>
      <c r="D1650" t="s">
        <v>1120</v>
      </c>
      <c r="E1650">
        <v>28772</v>
      </c>
      <c r="F1650" s="4">
        <v>41894</v>
      </c>
      <c r="G1650" s="4" t="str">
        <f>VLOOKUP(E1650, [1]Requirements!$A:$K, 11, FALSE)</f>
        <v>mkgaurav</v>
      </c>
      <c r="H1650" s="4">
        <v>42479</v>
      </c>
      <c r="I1650">
        <v>191252</v>
      </c>
      <c r="J1650" t="s">
        <v>20</v>
      </c>
      <c r="K1650" s="5">
        <v>42479.395254629628</v>
      </c>
      <c r="L1650" s="6">
        <f>VLOOKUP($E1650, [1]Requirements!$A:$K, 6, FALSE)</f>
        <v>7007</v>
      </c>
      <c r="M1650" s="5" t="str">
        <f>VLOOKUP($E1650, [1]Requirements!$A:$K, 2, FALSE)</f>
        <v>Bag Manager Abuse Cases</v>
      </c>
      <c r="N1650" s="5">
        <f>VLOOKUP($E1650, [1]Requirements!$A:$K,4, FALSE)</f>
        <v>41920</v>
      </c>
      <c r="O1650" s="5" t="str">
        <f>VLOOKUP($E1650, [1]Requirements!$A:$K, 5, FALSE)</f>
        <v>2017-05-18 04:22:43</v>
      </c>
      <c r="P1650" s="5" t="str">
        <f>VLOOKUP($E1650, [1]Requirements!$A:$K, 3, FALSE)</f>
        <v>raksharma</v>
      </c>
    </row>
    <row r="1651" spans="1:16" x14ac:dyDescent="0.3">
      <c r="A1651" t="s">
        <v>1126</v>
      </c>
      <c r="B1651" t="s">
        <v>1108</v>
      </c>
      <c r="C1651" t="s">
        <v>506</v>
      </c>
      <c r="D1651" t="s">
        <v>1123</v>
      </c>
      <c r="E1651">
        <v>28773</v>
      </c>
      <c r="F1651" s="4">
        <v>41894</v>
      </c>
      <c r="G1651" s="4" t="str">
        <f>VLOOKUP(E1651, [1]Requirements!$A:$K, 11, FALSE)</f>
        <v>mkgaurav</v>
      </c>
      <c r="H1651" s="4">
        <v>42479</v>
      </c>
      <c r="I1651">
        <v>191254</v>
      </c>
      <c r="J1651" t="s">
        <v>20</v>
      </c>
      <c r="K1651" s="5">
        <v>42479.396817129629</v>
      </c>
      <c r="L1651" s="6">
        <f>VLOOKUP($E1651, [1]Requirements!$A:$K, 6, FALSE)</f>
        <v>7007</v>
      </c>
      <c r="M1651" s="5" t="str">
        <f>VLOOKUP($E1651, [1]Requirements!$A:$K, 2, FALSE)</f>
        <v>Bag Manager Abuse Cases</v>
      </c>
      <c r="N1651" s="5">
        <f>VLOOKUP($E1651, [1]Requirements!$A:$K,4, FALSE)</f>
        <v>41920</v>
      </c>
      <c r="O1651" s="5" t="str">
        <f>VLOOKUP($E1651, [1]Requirements!$A:$K, 5, FALSE)</f>
        <v>2017-05-18 04:22:43</v>
      </c>
      <c r="P1651" s="5" t="str">
        <f>VLOOKUP($E1651, [1]Requirements!$A:$K, 3, FALSE)</f>
        <v>raksharma</v>
      </c>
    </row>
    <row r="1652" spans="1:16" x14ac:dyDescent="0.3">
      <c r="A1652" t="s">
        <v>1126</v>
      </c>
      <c r="B1652" t="s">
        <v>1108</v>
      </c>
      <c r="C1652" t="s">
        <v>506</v>
      </c>
      <c r="D1652" t="s">
        <v>1124</v>
      </c>
      <c r="E1652">
        <v>28774</v>
      </c>
      <c r="F1652" s="4">
        <v>41894</v>
      </c>
      <c r="G1652" s="4" t="str">
        <f>VLOOKUP(E1652, [1]Requirements!$A:$K, 11, FALSE)</f>
        <v>mkgaurav</v>
      </c>
      <c r="H1652" s="4">
        <v>42479</v>
      </c>
      <c r="I1652">
        <v>191258</v>
      </c>
      <c r="J1652" t="s">
        <v>20</v>
      </c>
      <c r="K1652" s="5">
        <v>42479.398078703707</v>
      </c>
      <c r="L1652" s="6">
        <f>VLOOKUP($E1652, [1]Requirements!$A:$K, 6, FALSE)</f>
        <v>7007</v>
      </c>
      <c r="M1652" s="5" t="str">
        <f>VLOOKUP($E1652, [1]Requirements!$A:$K, 2, FALSE)</f>
        <v>Bag Manager Abuse Cases</v>
      </c>
      <c r="N1652" s="5">
        <f>VLOOKUP($E1652, [1]Requirements!$A:$K,4, FALSE)</f>
        <v>41920</v>
      </c>
      <c r="O1652" s="5" t="str">
        <f>VLOOKUP($E1652, [1]Requirements!$A:$K, 5, FALSE)</f>
        <v>2017-05-18 04:22:43</v>
      </c>
      <c r="P1652" s="5" t="str">
        <f>VLOOKUP($E1652, [1]Requirements!$A:$K, 3, FALSE)</f>
        <v>raksharma</v>
      </c>
    </row>
    <row r="1653" spans="1:16" x14ac:dyDescent="0.3">
      <c r="A1653" t="s">
        <v>1126</v>
      </c>
      <c r="B1653" t="s">
        <v>1108</v>
      </c>
      <c r="C1653" t="s">
        <v>506</v>
      </c>
      <c r="D1653" t="s">
        <v>1125</v>
      </c>
      <c r="E1653">
        <v>28775</v>
      </c>
      <c r="F1653" s="4">
        <v>41894</v>
      </c>
      <c r="G1653" s="4" t="str">
        <f>VLOOKUP(E1653, [1]Requirements!$A:$K, 11, FALSE)</f>
        <v>mkgaurav</v>
      </c>
      <c r="H1653" s="4">
        <v>42479</v>
      </c>
      <c r="I1653">
        <v>191259</v>
      </c>
      <c r="J1653" t="s">
        <v>20</v>
      </c>
      <c r="K1653" s="5">
        <v>42479.400104166663</v>
      </c>
      <c r="L1653" s="6">
        <f>VLOOKUP($E1653, [1]Requirements!$A:$K, 6, FALSE)</f>
        <v>7007</v>
      </c>
      <c r="M1653" s="5" t="str">
        <f>VLOOKUP($E1653, [1]Requirements!$A:$K, 2, FALSE)</f>
        <v>Bag Manager Abuse Cases</v>
      </c>
      <c r="N1653" s="5">
        <f>VLOOKUP($E1653, [1]Requirements!$A:$K,4, FALSE)</f>
        <v>41920</v>
      </c>
      <c r="O1653" s="5" t="str">
        <f>VLOOKUP($E1653, [1]Requirements!$A:$K, 5, FALSE)</f>
        <v>2017-05-18 04:22:43</v>
      </c>
      <c r="P1653" s="5" t="str">
        <f>VLOOKUP($E1653, [1]Requirements!$A:$K, 3, FALSE)</f>
        <v>raksharma</v>
      </c>
    </row>
    <row r="1654" spans="1:16" x14ac:dyDescent="0.3">
      <c r="A1654" t="s">
        <v>1126</v>
      </c>
      <c r="B1654" t="s">
        <v>1108</v>
      </c>
      <c r="C1654" t="s">
        <v>506</v>
      </c>
      <c r="D1654" t="s">
        <v>1110</v>
      </c>
      <c r="E1654">
        <v>53187</v>
      </c>
      <c r="F1654" s="4">
        <v>42426</v>
      </c>
      <c r="G1654" s="4" t="str">
        <f>VLOOKUP(E1654, [1]Requirements!$A:$K, 11, FALSE)</f>
        <v>mkgaurav</v>
      </c>
      <c r="H1654" s="4">
        <v>42475</v>
      </c>
      <c r="I1654">
        <v>190885</v>
      </c>
      <c r="J1654" t="s">
        <v>20</v>
      </c>
      <c r="K1654" s="5">
        <v>42475.399317129632</v>
      </c>
      <c r="L1654" s="6">
        <f>VLOOKUP($E1654, [1]Requirements!$A:$K, 6, FALSE)</f>
        <v>7598</v>
      </c>
      <c r="M1654" s="5" t="str">
        <f>VLOOKUP($E1654, [1]Requirements!$A:$K, 2, FALSE)</f>
        <v>QC 6444 -&gt;Outstation Offload BPM gets Ignored by V6</v>
      </c>
      <c r="N1654" s="5">
        <f>VLOOKUP($E1654, [1]Requirements!$A:$K,4, FALSE)</f>
        <v>42430</v>
      </c>
      <c r="O1654" s="5" t="str">
        <f>VLOOKUP($E1654, [1]Requirements!$A:$K, 5, FALSE)</f>
        <v>2017-05-16 08:09:44</v>
      </c>
      <c r="P1654" s="5" t="str">
        <f>VLOOKUP($E1654, [1]Requirements!$A:$K, 3, FALSE)</f>
        <v>mkgaurav</v>
      </c>
    </row>
    <row r="1655" spans="1:16" x14ac:dyDescent="0.3">
      <c r="A1655" t="s">
        <v>1126</v>
      </c>
      <c r="B1655" t="s">
        <v>1108</v>
      </c>
      <c r="C1655" t="s">
        <v>506</v>
      </c>
      <c r="D1655" t="s">
        <v>1111</v>
      </c>
      <c r="E1655">
        <v>53188</v>
      </c>
      <c r="F1655" s="4">
        <v>42426</v>
      </c>
      <c r="G1655" s="4" t="str">
        <f>VLOOKUP(E1655, [1]Requirements!$A:$K, 11, FALSE)</f>
        <v>mkgaurav</v>
      </c>
      <c r="H1655" s="4">
        <v>42475</v>
      </c>
      <c r="I1655">
        <v>190886</v>
      </c>
      <c r="J1655" t="s">
        <v>20</v>
      </c>
      <c r="K1655" s="5">
        <v>42475.400081018517</v>
      </c>
      <c r="L1655" s="6">
        <f>VLOOKUP($E1655, [1]Requirements!$A:$K, 6, FALSE)</f>
        <v>7598</v>
      </c>
      <c r="M1655" s="5" t="str">
        <f>VLOOKUP($E1655, [1]Requirements!$A:$K, 2, FALSE)</f>
        <v>QC 6444 -&gt;Outstation Offload BPM gets Ignored by V6</v>
      </c>
      <c r="N1655" s="5">
        <f>VLOOKUP($E1655, [1]Requirements!$A:$K,4, FALSE)</f>
        <v>42430</v>
      </c>
      <c r="O1655" s="5" t="str">
        <f>VLOOKUP($E1655, [1]Requirements!$A:$K, 5, FALSE)</f>
        <v>2017-05-16 08:09:44</v>
      </c>
      <c r="P1655" s="5" t="str">
        <f>VLOOKUP($E1655, [1]Requirements!$A:$K, 3, FALSE)</f>
        <v>mkgaurav</v>
      </c>
    </row>
    <row r="1656" spans="1:16" x14ac:dyDescent="0.3">
      <c r="A1656" t="s">
        <v>1126</v>
      </c>
      <c r="B1656" t="s">
        <v>1108</v>
      </c>
      <c r="C1656" t="s">
        <v>506</v>
      </c>
      <c r="D1656" t="s">
        <v>1112</v>
      </c>
      <c r="E1656">
        <v>53189</v>
      </c>
      <c r="F1656" s="4">
        <v>42426</v>
      </c>
      <c r="G1656" s="4" t="str">
        <f>VLOOKUP(E1656, [1]Requirements!$A:$K, 11, FALSE)</f>
        <v>mkgaurav</v>
      </c>
      <c r="H1656" s="4">
        <v>42475</v>
      </c>
      <c r="I1656">
        <v>190887</v>
      </c>
      <c r="J1656" t="s">
        <v>20</v>
      </c>
      <c r="K1656" s="5">
        <v>42475.400891203702</v>
      </c>
      <c r="L1656" s="6">
        <f>VLOOKUP($E1656, [1]Requirements!$A:$K, 6, FALSE)</f>
        <v>7598</v>
      </c>
      <c r="M1656" s="5" t="str">
        <f>VLOOKUP($E1656, [1]Requirements!$A:$K, 2, FALSE)</f>
        <v>QC 6444 -&gt;Outstation Offload BPM gets Ignored by V6</v>
      </c>
      <c r="N1656" s="5">
        <f>VLOOKUP($E1656, [1]Requirements!$A:$K,4, FALSE)</f>
        <v>42430</v>
      </c>
      <c r="O1656" s="5" t="str">
        <f>VLOOKUP($E1656, [1]Requirements!$A:$K, 5, FALSE)</f>
        <v>2017-05-16 08:09:44</v>
      </c>
      <c r="P1656" s="5" t="str">
        <f>VLOOKUP($E1656, [1]Requirements!$A:$K, 3, FALSE)</f>
        <v>mkgaurav</v>
      </c>
    </row>
    <row r="1657" spans="1:16" x14ac:dyDescent="0.3">
      <c r="A1657" t="s">
        <v>1126</v>
      </c>
      <c r="B1657" t="s">
        <v>1108</v>
      </c>
      <c r="C1657" t="s">
        <v>506</v>
      </c>
      <c r="D1657" t="s">
        <v>1113</v>
      </c>
      <c r="E1657">
        <v>53190</v>
      </c>
      <c r="F1657" s="4">
        <v>42426</v>
      </c>
      <c r="G1657" s="4" t="str">
        <f>VLOOKUP(E1657, [1]Requirements!$A:$K, 11, FALSE)</f>
        <v>mkgaurav</v>
      </c>
      <c r="H1657" s="4">
        <v>42475</v>
      </c>
      <c r="I1657">
        <v>190888</v>
      </c>
      <c r="J1657" t="s">
        <v>20</v>
      </c>
      <c r="K1657" s="5">
        <v>42475.401724537034</v>
      </c>
      <c r="L1657" s="6">
        <f>VLOOKUP($E1657, [1]Requirements!$A:$K, 6, FALSE)</f>
        <v>7598</v>
      </c>
      <c r="M1657" s="5" t="str">
        <f>VLOOKUP($E1657, [1]Requirements!$A:$K, 2, FALSE)</f>
        <v>QC 6444 -&gt;Outstation Offload BPM gets Ignored by V6</v>
      </c>
      <c r="N1657" s="5">
        <f>VLOOKUP($E1657, [1]Requirements!$A:$K,4, FALSE)</f>
        <v>42430</v>
      </c>
      <c r="O1657" s="5" t="str">
        <f>VLOOKUP($E1657, [1]Requirements!$A:$K, 5, FALSE)</f>
        <v>2017-05-16 08:09:44</v>
      </c>
      <c r="P1657" s="5" t="str">
        <f>VLOOKUP($E1657, [1]Requirements!$A:$K, 3, FALSE)</f>
        <v>mkgaurav</v>
      </c>
    </row>
    <row r="1658" spans="1:16" x14ac:dyDescent="0.3">
      <c r="A1658" t="s">
        <v>1126</v>
      </c>
      <c r="B1658" t="s">
        <v>1108</v>
      </c>
      <c r="C1658" t="s">
        <v>506</v>
      </c>
      <c r="D1658" t="s">
        <v>1114</v>
      </c>
      <c r="E1658">
        <v>53191</v>
      </c>
      <c r="F1658" s="4">
        <v>42426</v>
      </c>
      <c r="G1658" s="4" t="str">
        <f>VLOOKUP(E1658, [1]Requirements!$A:$K, 11, FALSE)</f>
        <v>mkgaurav</v>
      </c>
      <c r="H1658" s="4">
        <v>42475</v>
      </c>
      <c r="I1658">
        <v>190889</v>
      </c>
      <c r="J1658" t="s">
        <v>20</v>
      </c>
      <c r="K1658" s="5">
        <v>42475.402499999997</v>
      </c>
      <c r="L1658" s="6">
        <f>VLOOKUP($E1658, [1]Requirements!$A:$K, 6, FALSE)</f>
        <v>7598</v>
      </c>
      <c r="M1658" s="5" t="str">
        <f>VLOOKUP($E1658, [1]Requirements!$A:$K, 2, FALSE)</f>
        <v>QC 6444 -&gt;Outstation Offload BPM gets Ignored by V6</v>
      </c>
      <c r="N1658" s="5">
        <f>VLOOKUP($E1658, [1]Requirements!$A:$K,4, FALSE)</f>
        <v>42430</v>
      </c>
      <c r="O1658" s="5" t="str">
        <f>VLOOKUP($E1658, [1]Requirements!$A:$K, 5, FALSE)</f>
        <v>2017-05-16 08:09:44</v>
      </c>
      <c r="P1658" s="5" t="str">
        <f>VLOOKUP($E1658, [1]Requirements!$A:$K, 3, FALSE)</f>
        <v>mkgaurav</v>
      </c>
    </row>
    <row r="1659" spans="1:16" x14ac:dyDescent="0.3">
      <c r="A1659" t="s">
        <v>1126</v>
      </c>
      <c r="B1659" t="s">
        <v>1108</v>
      </c>
      <c r="C1659" t="s">
        <v>506</v>
      </c>
      <c r="D1659" t="s">
        <v>1115</v>
      </c>
      <c r="E1659">
        <v>53192</v>
      </c>
      <c r="F1659" s="4">
        <v>42426</v>
      </c>
      <c r="G1659" s="4" t="str">
        <f>VLOOKUP(E1659, [1]Requirements!$A:$K, 11, FALSE)</f>
        <v>mkgaurav</v>
      </c>
      <c r="H1659" s="4">
        <v>42475</v>
      </c>
      <c r="I1659">
        <v>190890</v>
      </c>
      <c r="J1659" t="s">
        <v>20</v>
      </c>
      <c r="K1659" s="5">
        <v>42475.403495370374</v>
      </c>
      <c r="L1659" s="6">
        <f>VLOOKUP($E1659, [1]Requirements!$A:$K, 6, FALSE)</f>
        <v>7598</v>
      </c>
      <c r="M1659" s="5" t="str">
        <f>VLOOKUP($E1659, [1]Requirements!$A:$K, 2, FALSE)</f>
        <v>QC 6444 -&gt;Outstation Offload BPM gets Ignored by V6</v>
      </c>
      <c r="N1659" s="5">
        <f>VLOOKUP($E1659, [1]Requirements!$A:$K,4, FALSE)</f>
        <v>42430</v>
      </c>
      <c r="O1659" s="5" t="str">
        <f>VLOOKUP($E1659, [1]Requirements!$A:$K, 5, FALSE)</f>
        <v>2017-05-16 08:09:44</v>
      </c>
      <c r="P1659" s="5" t="str">
        <f>VLOOKUP($E1659, [1]Requirements!$A:$K, 3, FALSE)</f>
        <v>mkgaurav</v>
      </c>
    </row>
    <row r="1660" spans="1:16" x14ac:dyDescent="0.3">
      <c r="A1660" t="s">
        <v>1126</v>
      </c>
      <c r="B1660" t="s">
        <v>1108</v>
      </c>
      <c r="C1660" t="s">
        <v>506</v>
      </c>
      <c r="D1660" t="s">
        <v>576</v>
      </c>
      <c r="E1660">
        <v>53193</v>
      </c>
      <c r="F1660" s="4">
        <v>42426</v>
      </c>
      <c r="G1660" s="4" t="str">
        <f>VLOOKUP(E1660, [1]Requirements!$A:$K, 11, FALSE)</f>
        <v>mkgaurav</v>
      </c>
      <c r="H1660" s="4">
        <v>42479</v>
      </c>
      <c r="I1660">
        <v>191263</v>
      </c>
      <c r="J1660" t="s">
        <v>20</v>
      </c>
      <c r="K1660" s="5">
        <v>42479.403900462959</v>
      </c>
      <c r="L1660" s="6">
        <f>VLOOKUP($E1660, [1]Requirements!$A:$K, 6, FALSE)</f>
        <v>7599</v>
      </c>
      <c r="M1660" s="5" t="str">
        <f>VLOOKUP($E1660, [1]Requirements!$A:$K, 2, FALSE)</f>
        <v>QC 6453 -&gt;Loaded arrival bags Container ID showed as normal and not in purple</v>
      </c>
      <c r="N1660" s="5">
        <f>VLOOKUP($E1660, [1]Requirements!$A:$K,4, FALSE)</f>
        <v>42430</v>
      </c>
      <c r="O1660" s="5" t="str">
        <f>VLOOKUP($E1660, [1]Requirements!$A:$K, 5, FALSE)</f>
        <v>2017-05-16 08:17:08</v>
      </c>
      <c r="P1660" s="5" t="str">
        <f>VLOOKUP($E1660, [1]Requirements!$A:$K, 3, FALSE)</f>
        <v>mkgaurav</v>
      </c>
    </row>
    <row r="1661" spans="1:16" x14ac:dyDescent="0.3">
      <c r="A1661" t="s">
        <v>1126</v>
      </c>
      <c r="B1661" t="s">
        <v>1108</v>
      </c>
      <c r="C1661" t="s">
        <v>506</v>
      </c>
      <c r="D1661" t="s">
        <v>577</v>
      </c>
      <c r="E1661">
        <v>53194</v>
      </c>
      <c r="F1661" s="4">
        <v>42426</v>
      </c>
      <c r="G1661" s="4" t="str">
        <f>VLOOKUP(E1661, [1]Requirements!$A:$K, 11, FALSE)</f>
        <v>mkgaurav</v>
      </c>
      <c r="H1661" s="4">
        <v>42479</v>
      </c>
      <c r="I1661">
        <v>191265</v>
      </c>
      <c r="J1661" t="s">
        <v>20</v>
      </c>
      <c r="K1661" s="5">
        <v>42479.406655092593</v>
      </c>
      <c r="L1661" s="6">
        <f>VLOOKUP($E1661, [1]Requirements!$A:$K, 6, FALSE)</f>
        <v>7599</v>
      </c>
      <c r="M1661" s="5" t="str">
        <f>VLOOKUP($E1661, [1]Requirements!$A:$K, 2, FALSE)</f>
        <v>QC 6453 -&gt;Loaded arrival bags Container ID showed as normal and not in purple</v>
      </c>
      <c r="N1661" s="5">
        <f>VLOOKUP($E1661, [1]Requirements!$A:$K,4, FALSE)</f>
        <v>42430</v>
      </c>
      <c r="O1661" s="5" t="str">
        <f>VLOOKUP($E1661, [1]Requirements!$A:$K, 5, FALSE)</f>
        <v>2017-05-16 08:17:08</v>
      </c>
      <c r="P1661" s="5" t="str">
        <f>VLOOKUP($E1661, [1]Requirements!$A:$K, 3, FALSE)</f>
        <v>mkgaurav</v>
      </c>
    </row>
    <row r="1662" spans="1:16" x14ac:dyDescent="0.3">
      <c r="A1662" t="s">
        <v>1126</v>
      </c>
      <c r="B1662" t="s">
        <v>1108</v>
      </c>
      <c r="C1662" t="s">
        <v>506</v>
      </c>
      <c r="D1662" t="s">
        <v>1127</v>
      </c>
      <c r="E1662">
        <v>53195</v>
      </c>
      <c r="F1662" s="4">
        <v>42426</v>
      </c>
      <c r="G1662" s="4" t="str">
        <f>VLOOKUP(E1662, [1]Requirements!$A:$K, 11, FALSE)</f>
        <v>mkgaurav</v>
      </c>
      <c r="H1662" s="4">
        <v>42481</v>
      </c>
      <c r="I1662">
        <v>191702</v>
      </c>
      <c r="J1662" t="s">
        <v>20</v>
      </c>
      <c r="K1662" s="5">
        <v>42481.319722222222</v>
      </c>
      <c r="L1662" s="6">
        <f>VLOOKUP($E1662, [1]Requirements!$A:$K, 6, FALSE)</f>
        <v>7599</v>
      </c>
      <c r="M1662" s="5" t="str">
        <f>VLOOKUP($E1662, [1]Requirements!$A:$K, 2, FALSE)</f>
        <v>QC 6453 -&gt;Loaded arrival bags Container ID showed as normal and not in purple</v>
      </c>
      <c r="N1662" s="5">
        <f>VLOOKUP($E1662, [1]Requirements!$A:$K,4, FALSE)</f>
        <v>42430</v>
      </c>
      <c r="O1662" s="5" t="str">
        <f>VLOOKUP($E1662, [1]Requirements!$A:$K, 5, FALSE)</f>
        <v>2017-05-16 08:17:08</v>
      </c>
      <c r="P1662" s="5" t="str">
        <f>VLOOKUP($E1662, [1]Requirements!$A:$K, 3, FALSE)</f>
        <v>mkgaurav</v>
      </c>
    </row>
    <row r="1663" spans="1:16" x14ac:dyDescent="0.3">
      <c r="A1663" t="s">
        <v>1126</v>
      </c>
      <c r="B1663" t="s">
        <v>1108</v>
      </c>
      <c r="C1663" t="s">
        <v>506</v>
      </c>
      <c r="D1663" t="s">
        <v>1128</v>
      </c>
      <c r="E1663">
        <v>53196</v>
      </c>
      <c r="F1663" s="4">
        <v>42426</v>
      </c>
      <c r="G1663" s="4" t="str">
        <f>VLOOKUP(E1663, [1]Requirements!$A:$K, 11, FALSE)</f>
        <v>mkgaurav</v>
      </c>
      <c r="H1663" s="4">
        <v>42481</v>
      </c>
      <c r="I1663">
        <v>191704</v>
      </c>
      <c r="J1663" t="s">
        <v>20</v>
      </c>
      <c r="K1663" s="5">
        <v>42481.321747685186</v>
      </c>
      <c r="L1663" s="6">
        <f>VLOOKUP($E1663, [1]Requirements!$A:$K, 6, FALSE)</f>
        <v>7599</v>
      </c>
      <c r="M1663" s="5" t="str">
        <f>VLOOKUP($E1663, [1]Requirements!$A:$K, 2, FALSE)</f>
        <v>QC 6453 -&gt;Loaded arrival bags Container ID showed as normal and not in purple</v>
      </c>
      <c r="N1663" s="5">
        <f>VLOOKUP($E1663, [1]Requirements!$A:$K,4, FALSE)</f>
        <v>42430</v>
      </c>
      <c r="O1663" s="5" t="str">
        <f>VLOOKUP($E1663, [1]Requirements!$A:$K, 5, FALSE)</f>
        <v>2017-05-16 08:17:08</v>
      </c>
      <c r="P1663" s="5" t="str">
        <f>VLOOKUP($E1663, [1]Requirements!$A:$K, 3, FALSE)</f>
        <v>mkgaurav</v>
      </c>
    </row>
    <row r="1664" spans="1:16" x14ac:dyDescent="0.3">
      <c r="A1664" t="s">
        <v>1126</v>
      </c>
      <c r="B1664" t="s">
        <v>1108</v>
      </c>
      <c r="C1664" t="s">
        <v>506</v>
      </c>
      <c r="D1664" t="s">
        <v>1129</v>
      </c>
      <c r="E1664">
        <v>53197</v>
      </c>
      <c r="F1664" s="4">
        <v>42426</v>
      </c>
      <c r="G1664" s="4" t="str">
        <f>VLOOKUP(E1664, [1]Requirements!$A:$K, 11, FALSE)</f>
        <v>mkgaurav</v>
      </c>
      <c r="H1664" s="4">
        <v>42481</v>
      </c>
      <c r="I1664">
        <v>191705</v>
      </c>
      <c r="J1664" t="s">
        <v>20</v>
      </c>
      <c r="K1664" s="5">
        <v>42481.323217592595</v>
      </c>
      <c r="L1664" s="6">
        <f>VLOOKUP($E1664, [1]Requirements!$A:$K, 6, FALSE)</f>
        <v>7599</v>
      </c>
      <c r="M1664" s="5" t="str">
        <f>VLOOKUP($E1664, [1]Requirements!$A:$K, 2, FALSE)</f>
        <v>QC 6453 -&gt;Loaded arrival bags Container ID showed as normal and not in purple</v>
      </c>
      <c r="N1664" s="5">
        <f>VLOOKUP($E1664, [1]Requirements!$A:$K,4, FALSE)</f>
        <v>42430</v>
      </c>
      <c r="O1664" s="5" t="str">
        <f>VLOOKUP($E1664, [1]Requirements!$A:$K, 5, FALSE)</f>
        <v>2017-05-16 08:17:08</v>
      </c>
      <c r="P1664" s="5" t="str">
        <f>VLOOKUP($E1664, [1]Requirements!$A:$K, 3, FALSE)</f>
        <v>mkgaurav</v>
      </c>
    </row>
    <row r="1665" spans="1:16" x14ac:dyDescent="0.3">
      <c r="A1665" t="s">
        <v>1126</v>
      </c>
      <c r="B1665" t="s">
        <v>1108</v>
      </c>
      <c r="C1665" t="s">
        <v>506</v>
      </c>
      <c r="D1665" t="s">
        <v>1130</v>
      </c>
      <c r="E1665">
        <v>53198</v>
      </c>
      <c r="F1665" s="4">
        <v>42426</v>
      </c>
      <c r="G1665" s="4" t="str">
        <f>VLOOKUP(E1665, [1]Requirements!$A:$K, 11, FALSE)</f>
        <v>mkgaurav</v>
      </c>
      <c r="H1665" s="4">
        <v>42481</v>
      </c>
      <c r="I1665">
        <v>191729</v>
      </c>
      <c r="J1665" t="s">
        <v>20</v>
      </c>
      <c r="K1665" s="5">
        <v>42481.335150462961</v>
      </c>
      <c r="L1665" s="6">
        <f>VLOOKUP($E1665, [1]Requirements!$A:$K, 6, FALSE)</f>
        <v>7599</v>
      </c>
      <c r="M1665" s="5" t="str">
        <f>VLOOKUP($E1665, [1]Requirements!$A:$K, 2, FALSE)</f>
        <v>QC 6453 -&gt;Loaded arrival bags Container ID showed as normal and not in purple</v>
      </c>
      <c r="N1665" s="5">
        <f>VLOOKUP($E1665, [1]Requirements!$A:$K,4, FALSE)</f>
        <v>42430</v>
      </c>
      <c r="O1665" s="5" t="str">
        <f>VLOOKUP($E1665, [1]Requirements!$A:$K, 5, FALSE)</f>
        <v>2017-05-16 08:17:08</v>
      </c>
      <c r="P1665" s="5" t="str">
        <f>VLOOKUP($E1665, [1]Requirements!$A:$K, 3, FALSE)</f>
        <v>mkgaurav</v>
      </c>
    </row>
    <row r="1666" spans="1:16" x14ac:dyDescent="0.3">
      <c r="A1666" t="s">
        <v>1126</v>
      </c>
      <c r="B1666" t="s">
        <v>1108</v>
      </c>
      <c r="C1666" t="s">
        <v>506</v>
      </c>
      <c r="D1666" t="s">
        <v>1131</v>
      </c>
      <c r="E1666">
        <v>53199</v>
      </c>
      <c r="F1666" s="4">
        <v>42426</v>
      </c>
      <c r="G1666" s="4" t="str">
        <f>VLOOKUP(E1666, [1]Requirements!$A:$K, 11, FALSE)</f>
        <v>mkgaurav</v>
      </c>
      <c r="H1666" s="4">
        <v>42481</v>
      </c>
      <c r="I1666">
        <v>191762</v>
      </c>
      <c r="J1666" t="s">
        <v>20</v>
      </c>
      <c r="K1666" s="5">
        <v>42481.365104166667</v>
      </c>
      <c r="L1666" s="6">
        <f>VLOOKUP($E1666, [1]Requirements!$A:$K, 6, FALSE)</f>
        <v>7599</v>
      </c>
      <c r="M1666" s="5" t="str">
        <f>VLOOKUP($E1666, [1]Requirements!$A:$K, 2, FALSE)</f>
        <v>QC 6453 -&gt;Loaded arrival bags Container ID showed as normal and not in purple</v>
      </c>
      <c r="N1666" s="5">
        <f>VLOOKUP($E1666, [1]Requirements!$A:$K,4, FALSE)</f>
        <v>42430</v>
      </c>
      <c r="O1666" s="5" t="str">
        <f>VLOOKUP($E1666, [1]Requirements!$A:$K, 5, FALSE)</f>
        <v>2017-05-16 08:17:08</v>
      </c>
      <c r="P1666" s="5" t="str">
        <f>VLOOKUP($E1666, [1]Requirements!$A:$K, 3, FALSE)</f>
        <v>mkgaurav</v>
      </c>
    </row>
    <row r="1667" spans="1:16" x14ac:dyDescent="0.3">
      <c r="A1667" t="s">
        <v>1126</v>
      </c>
      <c r="B1667" t="s">
        <v>1108</v>
      </c>
      <c r="C1667" t="s">
        <v>506</v>
      </c>
      <c r="D1667" t="s">
        <v>1132</v>
      </c>
      <c r="E1667">
        <v>53200</v>
      </c>
      <c r="F1667" s="4">
        <v>42426</v>
      </c>
      <c r="G1667" s="4" t="str">
        <f>VLOOKUP(E1667, [1]Requirements!$A:$K, 11, FALSE)</f>
        <v>mkgaurav</v>
      </c>
      <c r="H1667" s="4">
        <v>42481</v>
      </c>
      <c r="I1667">
        <v>191763</v>
      </c>
      <c r="J1667" t="s">
        <v>20</v>
      </c>
      <c r="K1667" s="5">
        <v>42481.366203703707</v>
      </c>
      <c r="L1667" s="6">
        <f>VLOOKUP($E1667, [1]Requirements!$A:$K, 6, FALSE)</f>
        <v>7599</v>
      </c>
      <c r="M1667" s="5" t="str">
        <f>VLOOKUP($E1667, [1]Requirements!$A:$K, 2, FALSE)</f>
        <v>QC 6453 -&gt;Loaded arrival bags Container ID showed as normal and not in purple</v>
      </c>
      <c r="N1667" s="5">
        <f>VLOOKUP($E1667, [1]Requirements!$A:$K,4, FALSE)</f>
        <v>42430</v>
      </c>
      <c r="O1667" s="5" t="str">
        <f>VLOOKUP($E1667, [1]Requirements!$A:$K, 5, FALSE)</f>
        <v>2017-05-16 08:17:08</v>
      </c>
      <c r="P1667" s="5" t="str">
        <f>VLOOKUP($E1667, [1]Requirements!$A:$K, 3, FALSE)</f>
        <v>mkgaurav</v>
      </c>
    </row>
    <row r="1668" spans="1:16" x14ac:dyDescent="0.3">
      <c r="A1668" t="s">
        <v>1126</v>
      </c>
      <c r="B1668" t="s">
        <v>1108</v>
      </c>
      <c r="C1668" t="s">
        <v>506</v>
      </c>
      <c r="D1668" t="s">
        <v>1133</v>
      </c>
      <c r="E1668">
        <v>53201</v>
      </c>
      <c r="F1668" s="4">
        <v>42426</v>
      </c>
      <c r="G1668" s="4" t="str">
        <f>VLOOKUP(E1668, [1]Requirements!$A:$K, 11, FALSE)</f>
        <v>mkgaurav</v>
      </c>
      <c r="H1668" s="4">
        <v>42481</v>
      </c>
      <c r="I1668">
        <v>191764</v>
      </c>
      <c r="J1668" t="s">
        <v>20</v>
      </c>
      <c r="K1668" s="5">
        <v>42481.367835648147</v>
      </c>
      <c r="L1668" s="6">
        <f>VLOOKUP($E1668, [1]Requirements!$A:$K, 6, FALSE)</f>
        <v>7599</v>
      </c>
      <c r="M1668" s="5" t="str">
        <f>VLOOKUP($E1668, [1]Requirements!$A:$K, 2, FALSE)</f>
        <v>QC 6453 -&gt;Loaded arrival bags Container ID showed as normal and not in purple</v>
      </c>
      <c r="N1668" s="5">
        <f>VLOOKUP($E1668, [1]Requirements!$A:$K,4, FALSE)</f>
        <v>42430</v>
      </c>
      <c r="O1668" s="5" t="str">
        <f>VLOOKUP($E1668, [1]Requirements!$A:$K, 5, FALSE)</f>
        <v>2017-05-16 08:17:08</v>
      </c>
      <c r="P1668" s="5" t="str">
        <f>VLOOKUP($E1668, [1]Requirements!$A:$K, 3, FALSE)</f>
        <v>mkgaurav</v>
      </c>
    </row>
    <row r="1669" spans="1:16" x14ac:dyDescent="0.3">
      <c r="A1669" t="s">
        <v>1126</v>
      </c>
      <c r="B1669" t="s">
        <v>1108</v>
      </c>
      <c r="C1669" t="s">
        <v>506</v>
      </c>
      <c r="D1669" t="s">
        <v>1134</v>
      </c>
      <c r="E1669">
        <v>53202</v>
      </c>
      <c r="F1669" s="4">
        <v>42426</v>
      </c>
      <c r="G1669" s="4" t="str">
        <f>VLOOKUP(E1669, [1]Requirements!$A:$K, 11, FALSE)</f>
        <v>mkgaurav</v>
      </c>
      <c r="H1669" s="4">
        <v>42481</v>
      </c>
      <c r="I1669">
        <v>191770</v>
      </c>
      <c r="J1669" t="s">
        <v>20</v>
      </c>
      <c r="K1669" s="5">
        <v>42481.370752314811</v>
      </c>
      <c r="L1669" s="6">
        <f>VLOOKUP($E1669, [1]Requirements!$A:$K, 6, FALSE)</f>
        <v>7599</v>
      </c>
      <c r="M1669" s="5" t="str">
        <f>VLOOKUP($E1669, [1]Requirements!$A:$K, 2, FALSE)</f>
        <v>QC 6453 -&gt;Loaded arrival bags Container ID showed as normal and not in purple</v>
      </c>
      <c r="N1669" s="5">
        <f>VLOOKUP($E1669, [1]Requirements!$A:$K,4, FALSE)</f>
        <v>42430</v>
      </c>
      <c r="O1669" s="5" t="str">
        <f>VLOOKUP($E1669, [1]Requirements!$A:$K, 5, FALSE)</f>
        <v>2017-05-16 08:17:08</v>
      </c>
      <c r="P1669" s="5" t="str">
        <f>VLOOKUP($E1669, [1]Requirements!$A:$K, 3, FALSE)</f>
        <v>mkgaurav</v>
      </c>
    </row>
    <row r="1670" spans="1:16" x14ac:dyDescent="0.3">
      <c r="A1670" t="s">
        <v>1126</v>
      </c>
      <c r="B1670" t="s">
        <v>1108</v>
      </c>
      <c r="C1670" t="s">
        <v>506</v>
      </c>
      <c r="D1670" t="s">
        <v>1135</v>
      </c>
      <c r="E1670">
        <v>53203</v>
      </c>
      <c r="F1670" s="4">
        <v>42426</v>
      </c>
      <c r="G1670" s="4" t="str">
        <f>VLOOKUP(E1670, [1]Requirements!$A:$K, 11, FALSE)</f>
        <v>mkgaurav</v>
      </c>
      <c r="H1670" s="4">
        <v>42481</v>
      </c>
      <c r="I1670">
        <v>191774</v>
      </c>
      <c r="J1670" t="s">
        <v>20</v>
      </c>
      <c r="K1670" s="5">
        <v>42481.372534722221</v>
      </c>
      <c r="L1670" s="6">
        <f>VLOOKUP($E1670, [1]Requirements!$A:$K, 6, FALSE)</f>
        <v>7599</v>
      </c>
      <c r="M1670" s="5" t="str">
        <f>VLOOKUP($E1670, [1]Requirements!$A:$K, 2, FALSE)</f>
        <v>QC 6453 -&gt;Loaded arrival bags Container ID showed as normal and not in purple</v>
      </c>
      <c r="N1670" s="5">
        <f>VLOOKUP($E1670, [1]Requirements!$A:$K,4, FALSE)</f>
        <v>42430</v>
      </c>
      <c r="O1670" s="5" t="str">
        <f>VLOOKUP($E1670, [1]Requirements!$A:$K, 5, FALSE)</f>
        <v>2017-05-16 08:17:08</v>
      </c>
      <c r="P1670" s="5" t="str">
        <f>VLOOKUP($E1670, [1]Requirements!$A:$K, 3, FALSE)</f>
        <v>mkgaurav</v>
      </c>
    </row>
    <row r="1671" spans="1:16" x14ac:dyDescent="0.3">
      <c r="A1671" t="s">
        <v>1126</v>
      </c>
      <c r="B1671" t="s">
        <v>1108</v>
      </c>
      <c r="C1671" t="s">
        <v>506</v>
      </c>
      <c r="D1671" t="s">
        <v>1136</v>
      </c>
      <c r="E1671">
        <v>53204</v>
      </c>
      <c r="F1671" s="4">
        <v>42426</v>
      </c>
      <c r="G1671" s="4" t="str">
        <f>VLOOKUP(E1671, [1]Requirements!$A:$K, 11, FALSE)</f>
        <v>mkgaurav</v>
      </c>
      <c r="H1671" s="4">
        <v>42481</v>
      </c>
      <c r="I1671">
        <v>191775</v>
      </c>
      <c r="J1671" t="s">
        <v>20</v>
      </c>
      <c r="K1671" s="5">
        <v>42481.374895833331</v>
      </c>
      <c r="L1671" s="6">
        <f>VLOOKUP($E1671, [1]Requirements!$A:$K, 6, FALSE)</f>
        <v>7599</v>
      </c>
      <c r="M1671" s="5" t="str">
        <f>VLOOKUP($E1671, [1]Requirements!$A:$K, 2, FALSE)</f>
        <v>QC 6453 -&gt;Loaded arrival bags Container ID showed as normal and not in purple</v>
      </c>
      <c r="N1671" s="5">
        <f>VLOOKUP($E1671, [1]Requirements!$A:$K,4, FALSE)</f>
        <v>42430</v>
      </c>
      <c r="O1671" s="5" t="str">
        <f>VLOOKUP($E1671, [1]Requirements!$A:$K, 5, FALSE)</f>
        <v>2017-05-16 08:17:08</v>
      </c>
      <c r="P1671" s="5" t="str">
        <f>VLOOKUP($E1671, [1]Requirements!$A:$K, 3, FALSE)</f>
        <v>mkgaurav</v>
      </c>
    </row>
    <row r="1672" spans="1:16" x14ac:dyDescent="0.3">
      <c r="A1672" t="s">
        <v>1126</v>
      </c>
      <c r="B1672" t="s">
        <v>1108</v>
      </c>
      <c r="C1672" t="s">
        <v>506</v>
      </c>
      <c r="D1672" t="s">
        <v>578</v>
      </c>
      <c r="E1672">
        <v>54157</v>
      </c>
      <c r="F1672" s="4">
        <v>42445</v>
      </c>
      <c r="G1672" s="4" t="str">
        <f>VLOOKUP(E1672, [1]Requirements!$A:$K, 11, FALSE)</f>
        <v>agupta10</v>
      </c>
      <c r="H1672" s="4">
        <v>42475</v>
      </c>
      <c r="I1672">
        <v>190933</v>
      </c>
      <c r="J1672" t="s">
        <v>20</v>
      </c>
      <c r="K1672" s="5">
        <v>42475.442233796297</v>
      </c>
      <c r="L1672" s="6">
        <f>VLOOKUP($E1672, [1]Requirements!$A:$K, 6, FALSE)</f>
        <v>7603</v>
      </c>
      <c r="M1672" s="5" t="str">
        <f>VLOOKUP($E1672, [1]Requirements!$A:$K, 2, FALSE)</f>
        <v>QC6511_Verify that  create the arrival flight for different airline and verify that flights should be successfully displayed</v>
      </c>
      <c r="N1672" s="5">
        <f>VLOOKUP($E1672, [1]Requirements!$A:$K,4, FALSE)</f>
        <v>42445</v>
      </c>
      <c r="O1672" s="5" t="str">
        <f>VLOOKUP($E1672, [1]Requirements!$A:$K, 5, FALSE)</f>
        <v>2016-06-20 07:59:50</v>
      </c>
      <c r="P1672" s="5" t="str">
        <f>VLOOKUP($E1672, [1]Requirements!$A:$K, 3, FALSE)</f>
        <v>agupta10</v>
      </c>
    </row>
    <row r="1673" spans="1:16" x14ac:dyDescent="0.3">
      <c r="A1673" t="s">
        <v>1126</v>
      </c>
      <c r="B1673" t="s">
        <v>1108</v>
      </c>
      <c r="C1673" t="s">
        <v>506</v>
      </c>
      <c r="D1673" t="s">
        <v>579</v>
      </c>
      <c r="E1673">
        <v>54158</v>
      </c>
      <c r="F1673" s="4">
        <v>42445</v>
      </c>
      <c r="G1673" s="4" t="str">
        <f>VLOOKUP(E1673, [1]Requirements!$A:$K, 11, FALSE)</f>
        <v>agupta10</v>
      </c>
      <c r="H1673" s="4">
        <v>42475</v>
      </c>
      <c r="I1673">
        <v>190932</v>
      </c>
      <c r="J1673" t="s">
        <v>20</v>
      </c>
      <c r="K1673" s="5">
        <v>42475.441631944443</v>
      </c>
      <c r="L1673" s="6">
        <f>VLOOKUP($E1673, [1]Requirements!$A:$K, 6, FALSE)</f>
        <v>7603</v>
      </c>
      <c r="M1673" s="5" t="str">
        <f>VLOOKUP($E1673, [1]Requirements!$A:$K, 2, FALSE)</f>
        <v>QC6511_Verify that  create the arrival flight for different airline and verify that flights should be successfully displayed</v>
      </c>
      <c r="N1673" s="5">
        <f>VLOOKUP($E1673, [1]Requirements!$A:$K,4, FALSE)</f>
        <v>42445</v>
      </c>
      <c r="O1673" s="5" t="str">
        <f>VLOOKUP($E1673, [1]Requirements!$A:$K, 5, FALSE)</f>
        <v>2016-06-20 07:59:50</v>
      </c>
      <c r="P1673" s="5" t="str">
        <f>VLOOKUP($E1673, [1]Requirements!$A:$K, 3, FALSE)</f>
        <v>agupta10</v>
      </c>
    </row>
    <row r="1674" spans="1:16" x14ac:dyDescent="0.3">
      <c r="A1674" t="s">
        <v>1126</v>
      </c>
      <c r="B1674" t="s">
        <v>1108</v>
      </c>
      <c r="C1674" t="s">
        <v>506</v>
      </c>
      <c r="D1674" t="s">
        <v>580</v>
      </c>
      <c r="E1674">
        <v>54159</v>
      </c>
      <c r="F1674" s="4">
        <v>42445</v>
      </c>
      <c r="G1674" s="4" t="str">
        <f>VLOOKUP(E1674, [1]Requirements!$A:$K, 11, FALSE)</f>
        <v>agupta10</v>
      </c>
      <c r="H1674" s="4">
        <v>42475</v>
      </c>
      <c r="I1674">
        <v>190931</v>
      </c>
      <c r="J1674" t="s">
        <v>20</v>
      </c>
      <c r="K1674" s="5">
        <v>42475.44091435185</v>
      </c>
      <c r="L1674" s="6">
        <f>VLOOKUP($E1674, [1]Requirements!$A:$K, 6, FALSE)</f>
        <v>7603</v>
      </c>
      <c r="M1674" s="5" t="str">
        <f>VLOOKUP($E1674, [1]Requirements!$A:$K, 2, FALSE)</f>
        <v>QC6511_Verify that  create the arrival flight for different airline and verify that flights should be successfully displayed</v>
      </c>
      <c r="N1674" s="5">
        <f>VLOOKUP($E1674, [1]Requirements!$A:$K,4, FALSE)</f>
        <v>42445</v>
      </c>
      <c r="O1674" s="5" t="str">
        <f>VLOOKUP($E1674, [1]Requirements!$A:$K, 5, FALSE)</f>
        <v>2016-06-20 07:59:50</v>
      </c>
      <c r="P1674" s="5" t="str">
        <f>VLOOKUP($E1674, [1]Requirements!$A:$K, 3, FALSE)</f>
        <v>agupta10</v>
      </c>
    </row>
    <row r="1675" spans="1:16" x14ac:dyDescent="0.3">
      <c r="A1675" t="s">
        <v>1126</v>
      </c>
      <c r="B1675" t="s">
        <v>1108</v>
      </c>
      <c r="C1675" t="s">
        <v>506</v>
      </c>
      <c r="D1675" t="s">
        <v>1137</v>
      </c>
      <c r="E1675">
        <v>54155</v>
      </c>
      <c r="F1675" s="4">
        <v>42445</v>
      </c>
      <c r="G1675" s="4" t="str">
        <f>VLOOKUP(E1675, [1]Requirements!$A:$K, 11, FALSE)</f>
        <v>psrivastava</v>
      </c>
      <c r="H1675" s="4">
        <v>42475</v>
      </c>
      <c r="I1675">
        <v>190929</v>
      </c>
      <c r="J1675" t="s">
        <v>20</v>
      </c>
      <c r="K1675" s="5">
        <v>42478.305335648147</v>
      </c>
      <c r="L1675" s="6">
        <f>VLOOKUP($E1675, [1]Requirements!$A:$K, 6, FALSE)</f>
        <v>7604</v>
      </c>
      <c r="M1675" s="5" t="str">
        <f>VLOOKUP($E1675, [1]Requirements!$A:$K, 2, FALSE)</f>
        <v>QC 6528_Transfer bag counts are not being displayed on the Arrival Flight Monitor screen for Historical Range</v>
      </c>
      <c r="N1675" s="5">
        <f>VLOOKUP($E1675, [1]Requirements!$A:$K,4, FALSE)</f>
        <v>42445</v>
      </c>
      <c r="O1675" s="5" t="str">
        <f>VLOOKUP($E1675, [1]Requirements!$A:$K, 5, FALSE)</f>
        <v>2016-06-16 10:20:46</v>
      </c>
      <c r="P1675" s="5" t="str">
        <f>VLOOKUP($E1675, [1]Requirements!$A:$K, 3, FALSE)</f>
        <v>psrivastava</v>
      </c>
    </row>
    <row r="1676" spans="1:16" x14ac:dyDescent="0.3">
      <c r="A1676" t="s">
        <v>1126</v>
      </c>
      <c r="B1676" t="s">
        <v>1108</v>
      </c>
      <c r="C1676" t="s">
        <v>506</v>
      </c>
      <c r="D1676" t="s">
        <v>1138</v>
      </c>
      <c r="E1676">
        <v>54156</v>
      </c>
      <c r="F1676" s="4">
        <v>42445</v>
      </c>
      <c r="G1676" s="4" t="str">
        <f>VLOOKUP(E1676, [1]Requirements!$A:$K, 11, FALSE)</f>
        <v>psrivastava</v>
      </c>
      <c r="H1676" s="4">
        <v>42475</v>
      </c>
      <c r="I1676">
        <v>190927</v>
      </c>
      <c r="J1676" t="s">
        <v>20</v>
      </c>
      <c r="K1676" s="5">
        <v>42478.305856481478</v>
      </c>
      <c r="L1676" s="6">
        <f>VLOOKUP($E1676, [1]Requirements!$A:$K, 6, FALSE)</f>
        <v>7604</v>
      </c>
      <c r="M1676" s="5" t="str">
        <f>VLOOKUP($E1676, [1]Requirements!$A:$K, 2, FALSE)</f>
        <v>QC 6528_Transfer bag counts are not being displayed on the Arrival Flight Monitor screen for Historical Range</v>
      </c>
      <c r="N1676" s="5">
        <f>VLOOKUP($E1676, [1]Requirements!$A:$K,4, FALSE)</f>
        <v>42445</v>
      </c>
      <c r="O1676" s="5" t="str">
        <f>VLOOKUP($E1676, [1]Requirements!$A:$K, 5, FALSE)</f>
        <v>2016-06-16 10:20:46</v>
      </c>
      <c r="P1676" s="5" t="str">
        <f>VLOOKUP($E1676, [1]Requirements!$A:$K, 3, FALSE)</f>
        <v>psrivastava</v>
      </c>
    </row>
    <row r="1677" spans="1:16" x14ac:dyDescent="0.3">
      <c r="A1677" t="s">
        <v>1126</v>
      </c>
      <c r="B1677" t="s">
        <v>1108</v>
      </c>
      <c r="C1677" t="s">
        <v>506</v>
      </c>
      <c r="D1677" t="s">
        <v>1139</v>
      </c>
      <c r="E1677">
        <v>54799</v>
      </c>
      <c r="F1677" s="4">
        <v>42471</v>
      </c>
      <c r="G1677" s="4" t="str">
        <f>VLOOKUP(E1677, [1]Requirements!$A:$K, 11, FALSE)</f>
        <v>mkgaurav</v>
      </c>
      <c r="H1677" s="4">
        <v>42481</v>
      </c>
      <c r="I1677">
        <v>191777</v>
      </c>
      <c r="J1677" t="s">
        <v>20</v>
      </c>
      <c r="K1677" s="5">
        <v>42481.376284722224</v>
      </c>
      <c r="L1677" s="6">
        <f>VLOOKUP($E1677, [1]Requirements!$A:$K, 6, FALSE)</f>
        <v>7611</v>
      </c>
      <c r="M1677" s="5" t="str">
        <f>VLOOKUP($E1677, [1]Requirements!$A:$K, 2, FALSE)</f>
        <v>QC_6563_Loading sequence number fix for QC#6444 and 6453</v>
      </c>
      <c r="N1677" s="5">
        <f>VLOOKUP($E1677, [1]Requirements!$A:$K,4, FALSE)</f>
        <v>42471</v>
      </c>
      <c r="O1677" s="5" t="str">
        <f>VLOOKUP($E1677, [1]Requirements!$A:$K, 5, FALSE)</f>
        <v>2017-05-17 05:22:43</v>
      </c>
      <c r="P1677" s="5" t="str">
        <f>VLOOKUP($E1677, [1]Requirements!$A:$K, 3, FALSE)</f>
        <v>cbenjwal</v>
      </c>
    </row>
    <row r="1678" spans="1:16" x14ac:dyDescent="0.3">
      <c r="A1678" t="s">
        <v>1126</v>
      </c>
      <c r="B1678" t="s">
        <v>1108</v>
      </c>
      <c r="C1678" t="s">
        <v>506</v>
      </c>
      <c r="D1678" t="s">
        <v>1140</v>
      </c>
      <c r="E1678">
        <v>54800</v>
      </c>
      <c r="F1678" s="4">
        <v>42471</v>
      </c>
      <c r="G1678" s="4" t="str">
        <f>VLOOKUP(E1678, [1]Requirements!$A:$K, 11, FALSE)</f>
        <v>mkgaurav</v>
      </c>
      <c r="H1678" s="4">
        <v>42481</v>
      </c>
      <c r="I1678">
        <v>191778</v>
      </c>
      <c r="J1678" t="s">
        <v>20</v>
      </c>
      <c r="K1678" s="5">
        <v>42481.377372685187</v>
      </c>
      <c r="L1678" s="6">
        <f>VLOOKUP($E1678, [1]Requirements!$A:$K, 6, FALSE)</f>
        <v>7611</v>
      </c>
      <c r="M1678" s="5" t="str">
        <f>VLOOKUP($E1678, [1]Requirements!$A:$K, 2, FALSE)</f>
        <v>QC_6563_Loading sequence number fix for QC#6444 and 6453</v>
      </c>
      <c r="N1678" s="5">
        <f>VLOOKUP($E1678, [1]Requirements!$A:$K,4, FALSE)</f>
        <v>42471</v>
      </c>
      <c r="O1678" s="5" t="str">
        <f>VLOOKUP($E1678, [1]Requirements!$A:$K, 5, FALSE)</f>
        <v>2017-05-17 05:22:43</v>
      </c>
      <c r="P1678" s="5" t="str">
        <f>VLOOKUP($E1678, [1]Requirements!$A:$K, 3, FALSE)</f>
        <v>cbenjwal</v>
      </c>
    </row>
    <row r="1679" spans="1:16" x14ac:dyDescent="0.3">
      <c r="A1679" t="s">
        <v>1126</v>
      </c>
      <c r="B1679" t="s">
        <v>1108</v>
      </c>
      <c r="C1679" t="s">
        <v>506</v>
      </c>
      <c r="D1679" t="s">
        <v>1141</v>
      </c>
      <c r="E1679">
        <v>54801</v>
      </c>
      <c r="F1679" s="4">
        <v>42471</v>
      </c>
      <c r="G1679" s="4" t="str">
        <f>VLOOKUP(E1679, [1]Requirements!$A:$K, 11, FALSE)</f>
        <v>mkgaurav</v>
      </c>
      <c r="H1679" s="4">
        <v>42481</v>
      </c>
      <c r="I1679">
        <v>191779</v>
      </c>
      <c r="J1679" t="s">
        <v>20</v>
      </c>
      <c r="K1679" s="5">
        <v>42481.379317129627</v>
      </c>
      <c r="L1679" s="6">
        <f>VLOOKUP($E1679, [1]Requirements!$A:$K, 6, FALSE)</f>
        <v>7611</v>
      </c>
      <c r="M1679" s="5" t="str">
        <f>VLOOKUP($E1679, [1]Requirements!$A:$K, 2, FALSE)</f>
        <v>QC_6563_Loading sequence number fix for QC#6444 and 6453</v>
      </c>
      <c r="N1679" s="5">
        <f>VLOOKUP($E1679, [1]Requirements!$A:$K,4, FALSE)</f>
        <v>42471</v>
      </c>
      <c r="O1679" s="5" t="str">
        <f>VLOOKUP($E1679, [1]Requirements!$A:$K, 5, FALSE)</f>
        <v>2017-05-17 05:22:43</v>
      </c>
      <c r="P1679" s="5" t="str">
        <f>VLOOKUP($E1679, [1]Requirements!$A:$K, 3, FALSE)</f>
        <v>cbenjwal</v>
      </c>
    </row>
    <row r="1680" spans="1:16" x14ac:dyDescent="0.3">
      <c r="A1680" t="s">
        <v>1126</v>
      </c>
      <c r="B1680" t="s">
        <v>1108</v>
      </c>
      <c r="C1680" t="s">
        <v>506</v>
      </c>
      <c r="D1680" t="s">
        <v>1142</v>
      </c>
      <c r="E1680">
        <v>54802</v>
      </c>
      <c r="F1680" s="4">
        <v>42471</v>
      </c>
      <c r="G1680" s="4" t="str">
        <f>VLOOKUP(E1680, [1]Requirements!$A:$K, 11, FALSE)</f>
        <v>mkgaurav</v>
      </c>
      <c r="H1680" s="4">
        <v>42481</v>
      </c>
      <c r="I1680">
        <v>191780</v>
      </c>
      <c r="J1680" t="s">
        <v>20</v>
      </c>
      <c r="K1680" s="5">
        <v>42481.380509259259</v>
      </c>
      <c r="L1680" s="6">
        <f>VLOOKUP($E1680, [1]Requirements!$A:$K, 6, FALSE)</f>
        <v>7611</v>
      </c>
      <c r="M1680" s="5" t="str">
        <f>VLOOKUP($E1680, [1]Requirements!$A:$K, 2, FALSE)</f>
        <v>QC_6563_Loading sequence number fix for QC#6444 and 6453</v>
      </c>
      <c r="N1680" s="5">
        <f>VLOOKUP($E1680, [1]Requirements!$A:$K,4, FALSE)</f>
        <v>42471</v>
      </c>
      <c r="O1680" s="5" t="str">
        <f>VLOOKUP($E1680, [1]Requirements!$A:$K, 5, FALSE)</f>
        <v>2017-05-17 05:22:43</v>
      </c>
      <c r="P1680" s="5" t="str">
        <f>VLOOKUP($E1680, [1]Requirements!$A:$K, 3, FALSE)</f>
        <v>cbenjwal</v>
      </c>
    </row>
    <row r="1681" spans="1:16" x14ac:dyDescent="0.3">
      <c r="A1681" t="s">
        <v>1126</v>
      </c>
      <c r="B1681" t="s">
        <v>1108</v>
      </c>
      <c r="C1681" t="s">
        <v>506</v>
      </c>
      <c r="D1681" t="s">
        <v>1143</v>
      </c>
      <c r="E1681">
        <v>54803</v>
      </c>
      <c r="F1681" s="4">
        <v>42471</v>
      </c>
      <c r="G1681" s="4" t="str">
        <f>VLOOKUP(E1681, [1]Requirements!$A:$K, 11, FALSE)</f>
        <v>mkgaurav</v>
      </c>
      <c r="H1681" s="4">
        <v>42481</v>
      </c>
      <c r="I1681">
        <v>191781</v>
      </c>
      <c r="J1681" t="s">
        <v>20</v>
      </c>
      <c r="K1681" s="5">
        <v>42481.381504629629</v>
      </c>
      <c r="L1681" s="6">
        <f>VLOOKUP($E1681, [1]Requirements!$A:$K, 6, FALSE)</f>
        <v>7611</v>
      </c>
      <c r="M1681" s="5" t="str">
        <f>VLOOKUP($E1681, [1]Requirements!$A:$K, 2, FALSE)</f>
        <v>QC_6563_Loading sequence number fix for QC#6444 and 6453</v>
      </c>
      <c r="N1681" s="5">
        <f>VLOOKUP($E1681, [1]Requirements!$A:$K,4, FALSE)</f>
        <v>42471</v>
      </c>
      <c r="O1681" s="5" t="str">
        <f>VLOOKUP($E1681, [1]Requirements!$A:$K, 5, FALSE)</f>
        <v>2017-05-17 05:22:43</v>
      </c>
      <c r="P1681" s="5" t="str">
        <f>VLOOKUP($E1681, [1]Requirements!$A:$K, 3, FALSE)</f>
        <v>cbenjwal</v>
      </c>
    </row>
    <row r="1682" spans="1:16" x14ac:dyDescent="0.3">
      <c r="A1682" t="s">
        <v>1126</v>
      </c>
      <c r="B1682" t="s">
        <v>1108</v>
      </c>
      <c r="C1682" t="s">
        <v>506</v>
      </c>
      <c r="D1682" t="s">
        <v>1144</v>
      </c>
      <c r="E1682">
        <v>54804</v>
      </c>
      <c r="F1682" s="4">
        <v>42471</v>
      </c>
      <c r="G1682" s="4" t="str">
        <f>VLOOKUP(E1682, [1]Requirements!$A:$K, 11, FALSE)</f>
        <v>mkgaurav</v>
      </c>
      <c r="H1682" s="4">
        <v>42481</v>
      </c>
      <c r="I1682">
        <v>191782</v>
      </c>
      <c r="J1682" t="s">
        <v>20</v>
      </c>
      <c r="K1682" s="5">
        <v>42481.3825462963</v>
      </c>
      <c r="L1682" s="6">
        <f>VLOOKUP($E1682, [1]Requirements!$A:$K, 6, FALSE)</f>
        <v>7611</v>
      </c>
      <c r="M1682" s="5" t="str">
        <f>VLOOKUP($E1682, [1]Requirements!$A:$K, 2, FALSE)</f>
        <v>QC_6563_Loading sequence number fix for QC#6444 and 6453</v>
      </c>
      <c r="N1682" s="5">
        <f>VLOOKUP($E1682, [1]Requirements!$A:$K,4, FALSE)</f>
        <v>42471</v>
      </c>
      <c r="O1682" s="5" t="str">
        <f>VLOOKUP($E1682, [1]Requirements!$A:$K, 5, FALSE)</f>
        <v>2017-05-17 05:22:43</v>
      </c>
      <c r="P1682" s="5" t="str">
        <f>VLOOKUP($E1682, [1]Requirements!$A:$K, 3, FALSE)</f>
        <v>cbenjwal</v>
      </c>
    </row>
    <row r="1683" spans="1:16" x14ac:dyDescent="0.3">
      <c r="A1683" t="s">
        <v>1126</v>
      </c>
      <c r="B1683" t="s">
        <v>1108</v>
      </c>
      <c r="C1683" t="s">
        <v>506</v>
      </c>
      <c r="D1683" t="s">
        <v>1145</v>
      </c>
      <c r="E1683">
        <v>54805</v>
      </c>
      <c r="F1683" s="4">
        <v>42471</v>
      </c>
      <c r="G1683" s="4" t="str">
        <f>VLOOKUP(E1683, [1]Requirements!$A:$K, 11, FALSE)</f>
        <v>mkgaurav</v>
      </c>
      <c r="H1683" s="4">
        <v>42481</v>
      </c>
      <c r="I1683">
        <v>191783</v>
      </c>
      <c r="J1683" t="s">
        <v>20</v>
      </c>
      <c r="K1683" s="5">
        <v>42481.383634259262</v>
      </c>
      <c r="L1683" s="6">
        <f>VLOOKUP($E1683, [1]Requirements!$A:$K, 6, FALSE)</f>
        <v>7611</v>
      </c>
      <c r="M1683" s="5" t="str">
        <f>VLOOKUP($E1683, [1]Requirements!$A:$K, 2, FALSE)</f>
        <v>QC_6563_Loading sequence number fix for QC#6444 and 6453</v>
      </c>
      <c r="N1683" s="5">
        <f>VLOOKUP($E1683, [1]Requirements!$A:$K,4, FALSE)</f>
        <v>42471</v>
      </c>
      <c r="O1683" s="5" t="str">
        <f>VLOOKUP($E1683, [1]Requirements!$A:$K, 5, FALSE)</f>
        <v>2017-05-17 05:22:43</v>
      </c>
      <c r="P1683" s="5" t="str">
        <f>VLOOKUP($E1683, [1]Requirements!$A:$K, 3, FALSE)</f>
        <v>cbenjwal</v>
      </c>
    </row>
    <row r="1684" spans="1:16" x14ac:dyDescent="0.3">
      <c r="A1684" t="s">
        <v>1126</v>
      </c>
      <c r="B1684" t="s">
        <v>1108</v>
      </c>
      <c r="C1684" t="s">
        <v>506</v>
      </c>
      <c r="D1684" t="s">
        <v>1146</v>
      </c>
      <c r="E1684">
        <v>54806</v>
      </c>
      <c r="F1684" s="4">
        <v>42471</v>
      </c>
      <c r="G1684" s="4" t="str">
        <f>VLOOKUP(E1684, [1]Requirements!$A:$K, 11, FALSE)</f>
        <v>mkgaurav</v>
      </c>
      <c r="H1684" s="4">
        <v>42481</v>
      </c>
      <c r="I1684">
        <v>191747</v>
      </c>
      <c r="J1684" t="s">
        <v>20</v>
      </c>
      <c r="K1684" s="5">
        <v>42481.345416666663</v>
      </c>
      <c r="L1684" s="6">
        <f>VLOOKUP($E1684, [1]Requirements!$A:$K, 6, FALSE)</f>
        <v>7611</v>
      </c>
      <c r="M1684" s="5" t="str">
        <f>VLOOKUP($E1684, [1]Requirements!$A:$K, 2, FALSE)</f>
        <v>QC_6563_Loading sequence number fix for QC#6444 and 6453</v>
      </c>
      <c r="N1684" s="5">
        <f>VLOOKUP($E1684, [1]Requirements!$A:$K,4, FALSE)</f>
        <v>42471</v>
      </c>
      <c r="O1684" s="5" t="str">
        <f>VLOOKUP($E1684, [1]Requirements!$A:$K, 5, FALSE)</f>
        <v>2017-05-17 05:22:43</v>
      </c>
      <c r="P1684" s="5" t="str">
        <f>VLOOKUP($E1684, [1]Requirements!$A:$K, 3, FALSE)</f>
        <v>cbenjwal</v>
      </c>
    </row>
    <row r="1685" spans="1:16" x14ac:dyDescent="0.3">
      <c r="A1685" t="s">
        <v>1126</v>
      </c>
      <c r="B1685" t="s">
        <v>1108</v>
      </c>
      <c r="C1685" t="s">
        <v>506</v>
      </c>
      <c r="D1685" t="s">
        <v>1147</v>
      </c>
      <c r="E1685">
        <v>54807</v>
      </c>
      <c r="F1685" s="4">
        <v>42471</v>
      </c>
      <c r="G1685" s="4" t="str">
        <f>VLOOKUP(E1685, [1]Requirements!$A:$K, 11, FALSE)</f>
        <v>mkgaurav</v>
      </c>
      <c r="H1685" s="4">
        <v>42481</v>
      </c>
      <c r="I1685">
        <v>191743</v>
      </c>
      <c r="J1685" t="s">
        <v>20</v>
      </c>
      <c r="K1685" s="5">
        <v>42481.344490740739</v>
      </c>
      <c r="L1685" s="6">
        <f>VLOOKUP($E1685, [1]Requirements!$A:$K, 6, FALSE)</f>
        <v>7611</v>
      </c>
      <c r="M1685" s="5" t="str">
        <f>VLOOKUP($E1685, [1]Requirements!$A:$K, 2, FALSE)</f>
        <v>QC_6563_Loading sequence number fix for QC#6444 and 6453</v>
      </c>
      <c r="N1685" s="5">
        <f>VLOOKUP($E1685, [1]Requirements!$A:$K,4, FALSE)</f>
        <v>42471</v>
      </c>
      <c r="O1685" s="5" t="str">
        <f>VLOOKUP($E1685, [1]Requirements!$A:$K, 5, FALSE)</f>
        <v>2017-05-17 05:22:43</v>
      </c>
      <c r="P1685" s="5" t="str">
        <f>VLOOKUP($E1685, [1]Requirements!$A:$K, 3, FALSE)</f>
        <v>cbenjwal</v>
      </c>
    </row>
    <row r="1686" spans="1:16" x14ac:dyDescent="0.3">
      <c r="A1686" t="s">
        <v>1126</v>
      </c>
      <c r="B1686" t="s">
        <v>1108</v>
      </c>
      <c r="C1686" t="s">
        <v>506</v>
      </c>
      <c r="D1686" t="s">
        <v>1148</v>
      </c>
      <c r="E1686">
        <v>54808</v>
      </c>
      <c r="F1686" s="4">
        <v>42471</v>
      </c>
      <c r="G1686" s="4" t="str">
        <f>VLOOKUP(E1686, [1]Requirements!$A:$K, 11, FALSE)</f>
        <v>mkgaurav</v>
      </c>
      <c r="H1686" s="4">
        <v>42481</v>
      </c>
      <c r="I1686">
        <v>191741</v>
      </c>
      <c r="J1686" t="s">
        <v>20</v>
      </c>
      <c r="K1686" s="5">
        <v>42481.342835648145</v>
      </c>
      <c r="L1686" s="6">
        <f>VLOOKUP($E1686, [1]Requirements!$A:$K, 6, FALSE)</f>
        <v>7611</v>
      </c>
      <c r="M1686" s="5" t="str">
        <f>VLOOKUP($E1686, [1]Requirements!$A:$K, 2, FALSE)</f>
        <v>QC_6563_Loading sequence number fix for QC#6444 and 6453</v>
      </c>
      <c r="N1686" s="5">
        <f>VLOOKUP($E1686, [1]Requirements!$A:$K,4, FALSE)</f>
        <v>42471</v>
      </c>
      <c r="O1686" s="5" t="str">
        <f>VLOOKUP($E1686, [1]Requirements!$A:$K, 5, FALSE)</f>
        <v>2017-05-17 05:22:43</v>
      </c>
      <c r="P1686" s="5" t="str">
        <f>VLOOKUP($E1686, [1]Requirements!$A:$K, 3, FALSE)</f>
        <v>cbenjwal</v>
      </c>
    </row>
    <row r="1687" spans="1:16" x14ac:dyDescent="0.3">
      <c r="A1687" t="s">
        <v>1126</v>
      </c>
      <c r="B1687" t="s">
        <v>1108</v>
      </c>
      <c r="C1687" t="s">
        <v>506</v>
      </c>
      <c r="D1687" t="s">
        <v>1149</v>
      </c>
      <c r="E1687">
        <v>54809</v>
      </c>
      <c r="F1687" s="4">
        <v>42471</v>
      </c>
      <c r="G1687" s="4" t="str">
        <f>VLOOKUP(E1687, [1]Requirements!$A:$K, 11, FALSE)</f>
        <v>mkgaurav</v>
      </c>
      <c r="H1687" s="4">
        <v>42481</v>
      </c>
      <c r="I1687">
        <v>191739</v>
      </c>
      <c r="J1687" t="s">
        <v>20</v>
      </c>
      <c r="K1687" s="5">
        <v>42481.341585648152</v>
      </c>
      <c r="L1687" s="6">
        <f>VLOOKUP($E1687, [1]Requirements!$A:$K, 6, FALSE)</f>
        <v>7611</v>
      </c>
      <c r="M1687" s="5" t="str">
        <f>VLOOKUP($E1687, [1]Requirements!$A:$K, 2, FALSE)</f>
        <v>QC_6563_Loading sequence number fix for QC#6444 and 6453</v>
      </c>
      <c r="N1687" s="5">
        <f>VLOOKUP($E1687, [1]Requirements!$A:$K,4, FALSE)</f>
        <v>42471</v>
      </c>
      <c r="O1687" s="5" t="str">
        <f>VLOOKUP($E1687, [1]Requirements!$A:$K, 5, FALSE)</f>
        <v>2017-05-17 05:22:43</v>
      </c>
      <c r="P1687" s="5" t="str">
        <f>VLOOKUP($E1687, [1]Requirements!$A:$K, 3, FALSE)</f>
        <v>cbenjwal</v>
      </c>
    </row>
    <row r="1688" spans="1:16" x14ac:dyDescent="0.3">
      <c r="A1688" t="s">
        <v>1126</v>
      </c>
      <c r="B1688" t="s">
        <v>1108</v>
      </c>
      <c r="C1688" t="s">
        <v>506</v>
      </c>
      <c r="D1688" t="s">
        <v>1150</v>
      </c>
      <c r="E1688">
        <v>54810</v>
      </c>
      <c r="F1688" s="4">
        <v>42471</v>
      </c>
      <c r="G1688" s="4" t="str">
        <f>VLOOKUP(E1688, [1]Requirements!$A:$K, 11, FALSE)</f>
        <v>mkgaurav</v>
      </c>
      <c r="H1688" s="4">
        <v>42481</v>
      </c>
      <c r="I1688">
        <v>191737</v>
      </c>
      <c r="J1688" t="s">
        <v>20</v>
      </c>
      <c r="K1688" s="5">
        <v>42481.340798611112</v>
      </c>
      <c r="L1688" s="6">
        <f>VLOOKUP($E1688, [1]Requirements!$A:$K, 6, FALSE)</f>
        <v>7611</v>
      </c>
      <c r="M1688" s="5" t="str">
        <f>VLOOKUP($E1688, [1]Requirements!$A:$K, 2, FALSE)</f>
        <v>QC_6563_Loading sequence number fix for QC#6444 and 6453</v>
      </c>
      <c r="N1688" s="5">
        <f>VLOOKUP($E1688, [1]Requirements!$A:$K,4, FALSE)</f>
        <v>42471</v>
      </c>
      <c r="O1688" s="5" t="str">
        <f>VLOOKUP($E1688, [1]Requirements!$A:$K, 5, FALSE)</f>
        <v>2017-05-17 05:22:43</v>
      </c>
      <c r="P1688" s="5" t="str">
        <f>VLOOKUP($E1688, [1]Requirements!$A:$K, 3, FALSE)</f>
        <v>cbenjwal</v>
      </c>
    </row>
    <row r="1689" spans="1:16" x14ac:dyDescent="0.3">
      <c r="A1689" t="s">
        <v>1126</v>
      </c>
      <c r="B1689" t="s">
        <v>1108</v>
      </c>
      <c r="C1689" t="s">
        <v>506</v>
      </c>
      <c r="D1689" t="s">
        <v>1151</v>
      </c>
      <c r="E1689">
        <v>54811</v>
      </c>
      <c r="F1689" s="4">
        <v>42471</v>
      </c>
      <c r="G1689" s="4" t="str">
        <f>VLOOKUP(E1689, [1]Requirements!$A:$K, 11, FALSE)</f>
        <v>mkgaurav</v>
      </c>
      <c r="H1689" s="4">
        <v>42481</v>
      </c>
      <c r="I1689">
        <v>191736</v>
      </c>
      <c r="J1689" t="s">
        <v>20</v>
      </c>
      <c r="K1689" s="5">
        <v>42481.33971064815</v>
      </c>
      <c r="L1689" s="6">
        <f>VLOOKUP($E1689, [1]Requirements!$A:$K, 6, FALSE)</f>
        <v>7611</v>
      </c>
      <c r="M1689" s="5" t="str">
        <f>VLOOKUP($E1689, [1]Requirements!$A:$K, 2, FALSE)</f>
        <v>QC_6563_Loading sequence number fix for QC#6444 and 6453</v>
      </c>
      <c r="N1689" s="5">
        <f>VLOOKUP($E1689, [1]Requirements!$A:$K,4, FALSE)</f>
        <v>42471</v>
      </c>
      <c r="O1689" s="5" t="str">
        <f>VLOOKUP($E1689, [1]Requirements!$A:$K, 5, FALSE)</f>
        <v>2017-05-17 05:22:43</v>
      </c>
      <c r="P1689" s="5" t="str">
        <f>VLOOKUP($E1689, [1]Requirements!$A:$K, 3, FALSE)</f>
        <v>cbenjwal</v>
      </c>
    </row>
    <row r="1690" spans="1:16" x14ac:dyDescent="0.3">
      <c r="A1690" t="s">
        <v>1126</v>
      </c>
      <c r="B1690" t="s">
        <v>1108</v>
      </c>
      <c r="C1690" t="s">
        <v>506</v>
      </c>
      <c r="D1690" t="s">
        <v>1152</v>
      </c>
      <c r="E1690">
        <v>54812</v>
      </c>
      <c r="F1690" s="4">
        <v>42471</v>
      </c>
      <c r="G1690" s="4" t="str">
        <f>VLOOKUP(E1690, [1]Requirements!$A:$K, 11, FALSE)</f>
        <v>mkgaurav</v>
      </c>
      <c r="H1690" s="4">
        <v>42481</v>
      </c>
      <c r="I1690">
        <v>191735</v>
      </c>
      <c r="J1690" t="s">
        <v>20</v>
      </c>
      <c r="K1690" s="5">
        <v>42481.338854166665</v>
      </c>
      <c r="L1690" s="6">
        <f>VLOOKUP($E1690, [1]Requirements!$A:$K, 6, FALSE)</f>
        <v>7611</v>
      </c>
      <c r="M1690" s="5" t="str">
        <f>VLOOKUP($E1690, [1]Requirements!$A:$K, 2, FALSE)</f>
        <v>QC_6563_Loading sequence number fix for QC#6444 and 6453</v>
      </c>
      <c r="N1690" s="5">
        <f>VLOOKUP($E1690, [1]Requirements!$A:$K,4, FALSE)</f>
        <v>42471</v>
      </c>
      <c r="O1690" s="5" t="str">
        <f>VLOOKUP($E1690, [1]Requirements!$A:$K, 5, FALSE)</f>
        <v>2017-05-17 05:22:43</v>
      </c>
      <c r="P1690" s="5" t="str">
        <f>VLOOKUP($E1690, [1]Requirements!$A:$K, 3, FALSE)</f>
        <v>cbenjwal</v>
      </c>
    </row>
    <row r="1691" spans="1:16" x14ac:dyDescent="0.3">
      <c r="A1691" t="s">
        <v>1126</v>
      </c>
      <c r="B1691" t="s">
        <v>1108</v>
      </c>
      <c r="C1691" t="s">
        <v>506</v>
      </c>
      <c r="D1691" t="s">
        <v>1153</v>
      </c>
      <c r="E1691">
        <v>54813</v>
      </c>
      <c r="F1691" s="4">
        <v>42471</v>
      </c>
      <c r="G1691" s="4" t="str">
        <f>VLOOKUP(E1691, [1]Requirements!$A:$K, 11, FALSE)</f>
        <v>mkgaurav</v>
      </c>
      <c r="H1691" s="4">
        <v>42481</v>
      </c>
      <c r="I1691">
        <v>191733</v>
      </c>
      <c r="J1691" t="s">
        <v>20</v>
      </c>
      <c r="K1691" s="5">
        <v>42481.33798611111</v>
      </c>
      <c r="L1691" s="6">
        <f>VLOOKUP($E1691, [1]Requirements!$A:$K, 6, FALSE)</f>
        <v>7611</v>
      </c>
      <c r="M1691" s="5" t="str">
        <f>VLOOKUP($E1691, [1]Requirements!$A:$K, 2, FALSE)</f>
        <v>QC_6563_Loading sequence number fix for QC#6444 and 6453</v>
      </c>
      <c r="N1691" s="5">
        <f>VLOOKUP($E1691, [1]Requirements!$A:$K,4, FALSE)</f>
        <v>42471</v>
      </c>
      <c r="O1691" s="5" t="str">
        <f>VLOOKUP($E1691, [1]Requirements!$A:$K, 5, FALSE)</f>
        <v>2017-05-17 05:22:43</v>
      </c>
      <c r="P1691" s="5" t="str">
        <f>VLOOKUP($E1691, [1]Requirements!$A:$K, 3, FALSE)</f>
        <v>cbenjwal</v>
      </c>
    </row>
    <row r="1692" spans="1:16" x14ac:dyDescent="0.3">
      <c r="A1692" t="s">
        <v>1126</v>
      </c>
      <c r="B1692" t="s">
        <v>1108</v>
      </c>
      <c r="C1692" t="s">
        <v>506</v>
      </c>
      <c r="D1692" t="s">
        <v>1154</v>
      </c>
      <c r="E1692">
        <v>54814</v>
      </c>
      <c r="F1692" s="4">
        <v>42471</v>
      </c>
      <c r="G1692" s="4" t="str">
        <f>VLOOKUP(E1692, [1]Requirements!$A:$K, 11, FALSE)</f>
        <v>mkgaurav</v>
      </c>
      <c r="H1692" s="4">
        <v>42481</v>
      </c>
      <c r="I1692">
        <v>191732</v>
      </c>
      <c r="J1692" t="s">
        <v>20</v>
      </c>
      <c r="K1692" s="5">
        <v>42481.336782407408</v>
      </c>
      <c r="L1692" s="6">
        <f>VLOOKUP($E1692, [1]Requirements!$A:$K, 6, FALSE)</f>
        <v>7611</v>
      </c>
      <c r="M1692" s="5" t="str">
        <f>VLOOKUP($E1692, [1]Requirements!$A:$K, 2, FALSE)</f>
        <v>QC_6563_Loading sequence number fix for QC#6444 and 6453</v>
      </c>
      <c r="N1692" s="5">
        <f>VLOOKUP($E1692, [1]Requirements!$A:$K,4, FALSE)</f>
        <v>42471</v>
      </c>
      <c r="O1692" s="5" t="str">
        <f>VLOOKUP($E1692, [1]Requirements!$A:$K, 5, FALSE)</f>
        <v>2017-05-17 05:22:43</v>
      </c>
      <c r="P1692" s="5" t="str">
        <f>VLOOKUP($E1692, [1]Requirements!$A:$K, 3, FALSE)</f>
        <v>cbenjwal</v>
      </c>
    </row>
    <row r="1693" spans="1:16" x14ac:dyDescent="0.3">
      <c r="A1693" t="s">
        <v>1126</v>
      </c>
      <c r="B1693" t="s">
        <v>1108</v>
      </c>
      <c r="C1693" t="s">
        <v>506</v>
      </c>
      <c r="D1693" t="s">
        <v>1155</v>
      </c>
      <c r="E1693">
        <v>54815</v>
      </c>
      <c r="F1693" s="4">
        <v>42471</v>
      </c>
      <c r="G1693" s="4" t="str">
        <f>VLOOKUP(E1693, [1]Requirements!$A:$K, 11, FALSE)</f>
        <v>mkgaurav</v>
      </c>
      <c r="H1693" s="4">
        <v>42481</v>
      </c>
      <c r="I1693">
        <v>191731</v>
      </c>
      <c r="J1693" t="s">
        <v>20</v>
      </c>
      <c r="K1693" s="5">
        <v>42481.335972222223</v>
      </c>
      <c r="L1693" s="6">
        <f>VLOOKUP($E1693, [1]Requirements!$A:$K, 6, FALSE)</f>
        <v>7611</v>
      </c>
      <c r="M1693" s="5" t="str">
        <f>VLOOKUP($E1693, [1]Requirements!$A:$K, 2, FALSE)</f>
        <v>QC_6563_Loading sequence number fix for QC#6444 and 6453</v>
      </c>
      <c r="N1693" s="5">
        <f>VLOOKUP($E1693, [1]Requirements!$A:$K,4, FALSE)</f>
        <v>42471</v>
      </c>
      <c r="O1693" s="5" t="str">
        <f>VLOOKUP($E1693, [1]Requirements!$A:$K, 5, FALSE)</f>
        <v>2017-05-17 05:22:43</v>
      </c>
      <c r="P1693" s="5" t="str">
        <f>VLOOKUP($E1693, [1]Requirements!$A:$K, 3, FALSE)</f>
        <v>cbenjwal</v>
      </c>
    </row>
    <row r="1694" spans="1:16" x14ac:dyDescent="0.3">
      <c r="A1694" t="s">
        <v>1126</v>
      </c>
      <c r="B1694" t="s">
        <v>1108</v>
      </c>
      <c r="C1694" t="s">
        <v>506</v>
      </c>
      <c r="D1694" t="s">
        <v>1156</v>
      </c>
      <c r="E1694">
        <v>54816</v>
      </c>
      <c r="F1694" s="4">
        <v>42471</v>
      </c>
      <c r="G1694" s="4" t="str">
        <f>VLOOKUP(E1694, [1]Requirements!$A:$K, 11, FALSE)</f>
        <v>mkgaurav</v>
      </c>
      <c r="H1694" s="4">
        <v>42481</v>
      </c>
      <c r="I1694">
        <v>191728</v>
      </c>
      <c r="J1694" t="s">
        <v>20</v>
      </c>
      <c r="K1694" s="5">
        <v>42481.333969907406</v>
      </c>
      <c r="L1694" s="6">
        <f>VLOOKUP($E1694, [1]Requirements!$A:$K, 6, FALSE)</f>
        <v>7611</v>
      </c>
      <c r="M1694" s="5" t="str">
        <f>VLOOKUP($E1694, [1]Requirements!$A:$K, 2, FALSE)</f>
        <v>QC_6563_Loading sequence number fix for QC#6444 and 6453</v>
      </c>
      <c r="N1694" s="5">
        <f>VLOOKUP($E1694, [1]Requirements!$A:$K,4, FALSE)</f>
        <v>42471</v>
      </c>
      <c r="O1694" s="5" t="str">
        <f>VLOOKUP($E1694, [1]Requirements!$A:$K, 5, FALSE)</f>
        <v>2017-05-17 05:22:43</v>
      </c>
      <c r="P1694" s="5" t="str">
        <f>VLOOKUP($E1694, [1]Requirements!$A:$K, 3, FALSE)</f>
        <v>cbenjwal</v>
      </c>
    </row>
    <row r="1695" spans="1:16" x14ac:dyDescent="0.3">
      <c r="A1695" t="s">
        <v>1126</v>
      </c>
      <c r="B1695" t="s">
        <v>1108</v>
      </c>
      <c r="C1695" t="s">
        <v>506</v>
      </c>
      <c r="D1695" t="s">
        <v>1157</v>
      </c>
      <c r="E1695">
        <v>54817</v>
      </c>
      <c r="F1695" s="4">
        <v>42471</v>
      </c>
      <c r="G1695" s="4" t="str">
        <f>VLOOKUP(E1695, [1]Requirements!$A:$K, 11, FALSE)</f>
        <v>mkgaurav</v>
      </c>
      <c r="H1695" s="4">
        <v>42481</v>
      </c>
      <c r="I1695">
        <v>191727</v>
      </c>
      <c r="J1695" t="s">
        <v>20</v>
      </c>
      <c r="K1695" s="5">
        <v>42481.333113425928</v>
      </c>
      <c r="L1695" s="6">
        <f>VLOOKUP($E1695, [1]Requirements!$A:$K, 6, FALSE)</f>
        <v>7611</v>
      </c>
      <c r="M1695" s="5" t="str">
        <f>VLOOKUP($E1695, [1]Requirements!$A:$K, 2, FALSE)</f>
        <v>QC_6563_Loading sequence number fix for QC#6444 and 6453</v>
      </c>
      <c r="N1695" s="5">
        <f>VLOOKUP($E1695, [1]Requirements!$A:$K,4, FALSE)</f>
        <v>42471</v>
      </c>
      <c r="O1695" s="5" t="str">
        <f>VLOOKUP($E1695, [1]Requirements!$A:$K, 5, FALSE)</f>
        <v>2017-05-17 05:22:43</v>
      </c>
      <c r="P1695" s="5" t="str">
        <f>VLOOKUP($E1695, [1]Requirements!$A:$K, 3, FALSE)</f>
        <v>cbenjwal</v>
      </c>
    </row>
    <row r="1696" spans="1:16" x14ac:dyDescent="0.3">
      <c r="A1696" t="s">
        <v>1126</v>
      </c>
      <c r="B1696" t="s">
        <v>1108</v>
      </c>
      <c r="C1696" t="s">
        <v>506</v>
      </c>
      <c r="D1696" t="s">
        <v>1158</v>
      </c>
      <c r="E1696">
        <v>54818</v>
      </c>
      <c r="F1696" s="4">
        <v>42471</v>
      </c>
      <c r="G1696" s="4" t="str">
        <f>VLOOKUP(E1696, [1]Requirements!$A:$K, 11, FALSE)</f>
        <v>mkgaurav</v>
      </c>
      <c r="H1696" s="4">
        <v>42481</v>
      </c>
      <c r="I1696">
        <v>191725</v>
      </c>
      <c r="J1696" t="s">
        <v>20</v>
      </c>
      <c r="K1696" s="5">
        <v>42481.332291666666</v>
      </c>
      <c r="L1696" s="6">
        <f>VLOOKUP($E1696, [1]Requirements!$A:$K, 6, FALSE)</f>
        <v>7611</v>
      </c>
      <c r="M1696" s="5" t="str">
        <f>VLOOKUP($E1696, [1]Requirements!$A:$K, 2, FALSE)</f>
        <v>QC_6563_Loading sequence number fix for QC#6444 and 6453</v>
      </c>
      <c r="N1696" s="5">
        <f>VLOOKUP($E1696, [1]Requirements!$A:$K,4, FALSE)</f>
        <v>42471</v>
      </c>
      <c r="O1696" s="5" t="str">
        <f>VLOOKUP($E1696, [1]Requirements!$A:$K, 5, FALSE)</f>
        <v>2017-05-17 05:22:43</v>
      </c>
      <c r="P1696" s="5" t="str">
        <f>VLOOKUP($E1696, [1]Requirements!$A:$K, 3, FALSE)</f>
        <v>cbenjwal</v>
      </c>
    </row>
    <row r="1697" spans="1:16" x14ac:dyDescent="0.3">
      <c r="A1697" t="s">
        <v>1126</v>
      </c>
      <c r="B1697" t="s">
        <v>1108</v>
      </c>
      <c r="C1697" t="s">
        <v>506</v>
      </c>
      <c r="D1697" t="s">
        <v>1159</v>
      </c>
      <c r="E1697">
        <v>54819</v>
      </c>
      <c r="F1697" s="4">
        <v>42471</v>
      </c>
      <c r="G1697" s="4" t="str">
        <f>VLOOKUP(E1697, [1]Requirements!$A:$K, 11, FALSE)</f>
        <v>mkgaurav</v>
      </c>
      <c r="H1697" s="4">
        <v>42481</v>
      </c>
      <c r="I1697">
        <v>191719</v>
      </c>
      <c r="J1697" t="s">
        <v>20</v>
      </c>
      <c r="K1697" s="5">
        <v>42481.328877314816</v>
      </c>
      <c r="L1697" s="6">
        <f>VLOOKUP($E1697, [1]Requirements!$A:$K, 6, FALSE)</f>
        <v>7611</v>
      </c>
      <c r="M1697" s="5" t="str">
        <f>VLOOKUP($E1697, [1]Requirements!$A:$K, 2, FALSE)</f>
        <v>QC_6563_Loading sequence number fix for QC#6444 and 6453</v>
      </c>
      <c r="N1697" s="5">
        <f>VLOOKUP($E1697, [1]Requirements!$A:$K,4, FALSE)</f>
        <v>42471</v>
      </c>
      <c r="O1697" s="5" t="str">
        <f>VLOOKUP($E1697, [1]Requirements!$A:$K, 5, FALSE)</f>
        <v>2017-05-17 05:22:43</v>
      </c>
      <c r="P1697" s="5" t="str">
        <f>VLOOKUP($E1697, [1]Requirements!$A:$K, 3, FALSE)</f>
        <v>cbenjwal</v>
      </c>
    </row>
    <row r="1698" spans="1:16" x14ac:dyDescent="0.3">
      <c r="A1698" t="s">
        <v>1126</v>
      </c>
      <c r="B1698" t="s">
        <v>1108</v>
      </c>
      <c r="C1698" t="s">
        <v>506</v>
      </c>
      <c r="D1698" t="s">
        <v>1160</v>
      </c>
      <c r="E1698">
        <v>54820</v>
      </c>
      <c r="F1698" s="4">
        <v>42471</v>
      </c>
      <c r="G1698" s="4" t="str">
        <f>VLOOKUP(E1698, [1]Requirements!$A:$K, 11, FALSE)</f>
        <v>mkgaurav</v>
      </c>
      <c r="H1698" s="4">
        <v>42481</v>
      </c>
      <c r="I1698">
        <v>191722</v>
      </c>
      <c r="J1698" t="s">
        <v>20</v>
      </c>
      <c r="K1698" s="5">
        <v>42481.329675925925</v>
      </c>
      <c r="L1698" s="6">
        <f>VLOOKUP($E1698, [1]Requirements!$A:$K, 6, FALSE)</f>
        <v>7611</v>
      </c>
      <c r="M1698" s="5" t="str">
        <f>VLOOKUP($E1698, [1]Requirements!$A:$K, 2, FALSE)</f>
        <v>QC_6563_Loading sequence number fix for QC#6444 and 6453</v>
      </c>
      <c r="N1698" s="5">
        <f>VLOOKUP($E1698, [1]Requirements!$A:$K,4, FALSE)</f>
        <v>42471</v>
      </c>
      <c r="O1698" s="5" t="str">
        <f>VLOOKUP($E1698, [1]Requirements!$A:$K, 5, FALSE)</f>
        <v>2017-05-17 05:22:43</v>
      </c>
      <c r="P1698" s="5" t="str">
        <f>VLOOKUP($E1698, [1]Requirements!$A:$K, 3, FALSE)</f>
        <v>cbenjwal</v>
      </c>
    </row>
    <row r="1699" spans="1:16" x14ac:dyDescent="0.3">
      <c r="A1699" t="s">
        <v>1126</v>
      </c>
      <c r="B1699" t="s">
        <v>1108</v>
      </c>
      <c r="C1699" t="s">
        <v>506</v>
      </c>
      <c r="D1699" t="s">
        <v>1161</v>
      </c>
      <c r="E1699">
        <v>54821</v>
      </c>
      <c r="F1699" s="4">
        <v>42471</v>
      </c>
      <c r="G1699" s="4" t="str">
        <f>VLOOKUP(E1699, [1]Requirements!$A:$K, 11, FALSE)</f>
        <v>mkgaurav</v>
      </c>
      <c r="H1699" s="4">
        <v>42481</v>
      </c>
      <c r="I1699">
        <v>191724</v>
      </c>
      <c r="J1699" t="s">
        <v>20</v>
      </c>
      <c r="K1699" s="5">
        <v>42481.331423611111</v>
      </c>
      <c r="L1699" s="6">
        <f>VLOOKUP($E1699, [1]Requirements!$A:$K, 6, FALSE)</f>
        <v>7611</v>
      </c>
      <c r="M1699" s="5" t="str">
        <f>VLOOKUP($E1699, [1]Requirements!$A:$K, 2, FALSE)</f>
        <v>QC_6563_Loading sequence number fix for QC#6444 and 6453</v>
      </c>
      <c r="N1699" s="5">
        <f>VLOOKUP($E1699, [1]Requirements!$A:$K,4, FALSE)</f>
        <v>42471</v>
      </c>
      <c r="O1699" s="5" t="str">
        <f>VLOOKUP($E1699, [1]Requirements!$A:$K, 5, FALSE)</f>
        <v>2017-05-17 05:22:43</v>
      </c>
      <c r="P1699" s="5" t="str">
        <f>VLOOKUP($E1699, [1]Requirements!$A:$K, 3, FALSE)</f>
        <v>cbenjwal</v>
      </c>
    </row>
    <row r="1700" spans="1:16" x14ac:dyDescent="0.3">
      <c r="A1700" t="s">
        <v>1126</v>
      </c>
      <c r="B1700" t="s">
        <v>1108</v>
      </c>
      <c r="C1700" t="s">
        <v>506</v>
      </c>
      <c r="D1700" t="s">
        <v>1162</v>
      </c>
      <c r="E1700">
        <v>54822</v>
      </c>
      <c r="F1700" s="4">
        <v>42471</v>
      </c>
      <c r="G1700" s="4" t="str">
        <f>VLOOKUP(E1700, [1]Requirements!$A:$K, 11, FALSE)</f>
        <v>mkgaurav</v>
      </c>
      <c r="H1700" s="4">
        <v>42481</v>
      </c>
      <c r="I1700">
        <v>191723</v>
      </c>
      <c r="J1700" t="s">
        <v>20</v>
      </c>
      <c r="K1700" s="5">
        <v>42481.33048611111</v>
      </c>
      <c r="L1700" s="6">
        <f>VLOOKUP($E1700, [1]Requirements!$A:$K, 6, FALSE)</f>
        <v>7611</v>
      </c>
      <c r="M1700" s="5" t="str">
        <f>VLOOKUP($E1700, [1]Requirements!$A:$K, 2, FALSE)</f>
        <v>QC_6563_Loading sequence number fix for QC#6444 and 6453</v>
      </c>
      <c r="N1700" s="5">
        <f>VLOOKUP($E1700, [1]Requirements!$A:$K,4, FALSE)</f>
        <v>42471</v>
      </c>
      <c r="O1700" s="5" t="str">
        <f>VLOOKUP($E1700, [1]Requirements!$A:$K, 5, FALSE)</f>
        <v>2017-05-17 05:22:43</v>
      </c>
      <c r="P1700" s="5" t="str">
        <f>VLOOKUP($E1700, [1]Requirements!$A:$K, 3, FALSE)</f>
        <v>cbenjwal</v>
      </c>
    </row>
    <row r="1701" spans="1:16" x14ac:dyDescent="0.3">
      <c r="A1701" t="s">
        <v>1126</v>
      </c>
      <c r="B1701" t="s">
        <v>1108</v>
      </c>
      <c r="C1701" t="s">
        <v>506</v>
      </c>
      <c r="D1701" t="s">
        <v>1163</v>
      </c>
      <c r="E1701">
        <v>54827</v>
      </c>
      <c r="F1701" s="4">
        <v>42471</v>
      </c>
      <c r="G1701" s="4" t="str">
        <f>VLOOKUP(E1701, [1]Requirements!$A:$K, 11, FALSE)</f>
        <v>mkgaurav</v>
      </c>
      <c r="H1701" s="4">
        <v>42481</v>
      </c>
      <c r="I1701">
        <v>191717</v>
      </c>
      <c r="J1701" t="s">
        <v>20</v>
      </c>
      <c r="K1701" s="5">
        <v>42481.3278587963</v>
      </c>
      <c r="L1701" s="6">
        <f>VLOOKUP($E1701, [1]Requirements!$A:$K, 6, FALSE)</f>
        <v>7613</v>
      </c>
      <c r="M1701" s="5" t="str">
        <f>VLOOKUP($E1701, [1]Requirements!$A:$K, 2, FALSE)</f>
        <v>QC_6569_FIDS APP_EXCEPTION for updating inactive flights</v>
      </c>
      <c r="N1701" s="5">
        <f>VLOOKUP($E1701, [1]Requirements!$A:$K,4, FALSE)</f>
        <v>42471</v>
      </c>
      <c r="O1701" s="5" t="str">
        <f>VLOOKUP($E1701, [1]Requirements!$A:$K, 5, FALSE)</f>
        <v>2017-03-22 06:21:07</v>
      </c>
      <c r="P1701" s="5" t="str">
        <f>VLOOKUP($E1701, [1]Requirements!$A:$K, 3, FALSE)</f>
        <v>cbenjwal</v>
      </c>
    </row>
    <row r="1702" spans="1:16" x14ac:dyDescent="0.3">
      <c r="A1702" t="s">
        <v>1126</v>
      </c>
      <c r="B1702" t="s">
        <v>1108</v>
      </c>
      <c r="C1702" t="s">
        <v>506</v>
      </c>
      <c r="D1702" t="s">
        <v>1164</v>
      </c>
      <c r="E1702">
        <v>54828</v>
      </c>
      <c r="F1702" s="4">
        <v>42471</v>
      </c>
      <c r="G1702" s="4" t="str">
        <f>VLOOKUP(E1702, [1]Requirements!$A:$K, 11, FALSE)</f>
        <v>mkgaurav</v>
      </c>
      <c r="H1702" s="4">
        <v>42481</v>
      </c>
      <c r="I1702">
        <v>191716</v>
      </c>
      <c r="J1702" t="s">
        <v>20</v>
      </c>
      <c r="K1702" s="5">
        <v>42481.327199074076</v>
      </c>
      <c r="L1702" s="6">
        <f>VLOOKUP($E1702, [1]Requirements!$A:$K, 6, FALSE)</f>
        <v>7613</v>
      </c>
      <c r="M1702" s="5" t="str">
        <f>VLOOKUP($E1702, [1]Requirements!$A:$K, 2, FALSE)</f>
        <v>QC_6569_FIDS APP_EXCEPTION for updating inactive flights</v>
      </c>
      <c r="N1702" s="5">
        <f>VLOOKUP($E1702, [1]Requirements!$A:$K,4, FALSE)</f>
        <v>42471</v>
      </c>
      <c r="O1702" s="5" t="str">
        <f>VLOOKUP($E1702, [1]Requirements!$A:$K, 5, FALSE)</f>
        <v>2017-03-22 06:21:07</v>
      </c>
      <c r="P1702" s="5" t="str">
        <f>VLOOKUP($E1702, [1]Requirements!$A:$K, 3, FALSE)</f>
        <v>cbenjwal</v>
      </c>
    </row>
    <row r="1703" spans="1:16" x14ac:dyDescent="0.3">
      <c r="A1703" t="s">
        <v>1126</v>
      </c>
      <c r="B1703" t="s">
        <v>1108</v>
      </c>
      <c r="C1703" t="s">
        <v>506</v>
      </c>
      <c r="D1703" t="s">
        <v>1165</v>
      </c>
      <c r="E1703">
        <v>54829</v>
      </c>
      <c r="F1703" s="4">
        <v>42471</v>
      </c>
      <c r="G1703" s="4" t="str">
        <f>VLOOKUP(E1703, [1]Requirements!$A:$K, 11, FALSE)</f>
        <v>mkgaurav</v>
      </c>
      <c r="H1703" s="4">
        <v>42481</v>
      </c>
      <c r="I1703">
        <v>191714</v>
      </c>
      <c r="J1703" t="s">
        <v>20</v>
      </c>
      <c r="K1703" s="5">
        <v>42481.326273148145</v>
      </c>
      <c r="L1703" s="6">
        <f>VLOOKUP($E1703, [1]Requirements!$A:$K, 6, FALSE)</f>
        <v>7613</v>
      </c>
      <c r="M1703" s="5" t="str">
        <f>VLOOKUP($E1703, [1]Requirements!$A:$K, 2, FALSE)</f>
        <v>QC_6569_FIDS APP_EXCEPTION for updating inactive flights</v>
      </c>
      <c r="N1703" s="5">
        <f>VLOOKUP($E1703, [1]Requirements!$A:$K,4, FALSE)</f>
        <v>42471</v>
      </c>
      <c r="O1703" s="5" t="str">
        <f>VLOOKUP($E1703, [1]Requirements!$A:$K, 5, FALSE)</f>
        <v>2017-03-22 06:21:07</v>
      </c>
      <c r="P1703" s="5" t="str">
        <f>VLOOKUP($E1703, [1]Requirements!$A:$K, 3, FALSE)</f>
        <v>cbenjwal</v>
      </c>
    </row>
    <row r="1704" spans="1:16" x14ac:dyDescent="0.3">
      <c r="A1704" t="s">
        <v>1126</v>
      </c>
      <c r="B1704" t="s">
        <v>1108</v>
      </c>
      <c r="C1704" t="s">
        <v>506</v>
      </c>
      <c r="D1704" t="s">
        <v>1166</v>
      </c>
      <c r="E1704">
        <v>54830</v>
      </c>
      <c r="F1704" s="4">
        <v>42471</v>
      </c>
      <c r="G1704" s="4" t="str">
        <f>VLOOKUP(E1704, [1]Requirements!$A:$K, 11, FALSE)</f>
        <v>mkgaurav</v>
      </c>
      <c r="H1704" s="4">
        <v>42481</v>
      </c>
      <c r="I1704">
        <v>191709</v>
      </c>
      <c r="J1704" t="s">
        <v>20</v>
      </c>
      <c r="K1704" s="5">
        <v>42481.324571759258</v>
      </c>
      <c r="L1704" s="6">
        <f>VLOOKUP($E1704, [1]Requirements!$A:$K, 6, FALSE)</f>
        <v>7613</v>
      </c>
      <c r="M1704" s="5" t="str">
        <f>VLOOKUP($E1704, [1]Requirements!$A:$K, 2, FALSE)</f>
        <v>QC_6569_FIDS APP_EXCEPTION for updating inactive flights</v>
      </c>
      <c r="N1704" s="5">
        <f>VLOOKUP($E1704, [1]Requirements!$A:$K,4, FALSE)</f>
        <v>42471</v>
      </c>
      <c r="O1704" s="5" t="str">
        <f>VLOOKUP($E1704, [1]Requirements!$A:$K, 5, FALSE)</f>
        <v>2017-03-22 06:21:07</v>
      </c>
      <c r="P1704" s="5" t="str">
        <f>VLOOKUP($E1704, [1]Requirements!$A:$K, 3, FALSE)</f>
        <v>cbenjwal</v>
      </c>
    </row>
    <row r="1705" spans="1:16" x14ac:dyDescent="0.3">
      <c r="A1705" t="s">
        <v>1126</v>
      </c>
      <c r="B1705" t="s">
        <v>1108</v>
      </c>
      <c r="C1705" t="s">
        <v>506</v>
      </c>
      <c r="D1705" t="s">
        <v>1167</v>
      </c>
      <c r="E1705">
        <v>54831</v>
      </c>
      <c r="F1705" s="4">
        <v>42471</v>
      </c>
      <c r="G1705" s="4" t="str">
        <f>VLOOKUP(E1705, [1]Requirements!$A:$K, 11, FALSE)</f>
        <v>mkgaurav</v>
      </c>
      <c r="H1705" s="4">
        <v>42481</v>
      </c>
      <c r="I1705">
        <v>191707</v>
      </c>
      <c r="J1705" t="s">
        <v>20</v>
      </c>
      <c r="K1705" s="5">
        <v>42481.32372685185</v>
      </c>
      <c r="L1705" s="6">
        <f>VLOOKUP($E1705, [1]Requirements!$A:$K, 6, FALSE)</f>
        <v>7613</v>
      </c>
      <c r="M1705" s="5" t="str">
        <f>VLOOKUP($E1705, [1]Requirements!$A:$K, 2, FALSE)</f>
        <v>QC_6569_FIDS APP_EXCEPTION for updating inactive flights</v>
      </c>
      <c r="N1705" s="5">
        <f>VLOOKUP($E1705, [1]Requirements!$A:$K,4, FALSE)</f>
        <v>42471</v>
      </c>
      <c r="O1705" s="5" t="str">
        <f>VLOOKUP($E1705, [1]Requirements!$A:$K, 5, FALSE)</f>
        <v>2017-03-22 06:21:07</v>
      </c>
      <c r="P1705" s="5" t="str">
        <f>VLOOKUP($E1705, [1]Requirements!$A:$K, 3, FALSE)</f>
        <v>cbenjwal</v>
      </c>
    </row>
    <row r="1706" spans="1:16" x14ac:dyDescent="0.3">
      <c r="A1706" t="s">
        <v>1126</v>
      </c>
      <c r="B1706" t="s">
        <v>1108</v>
      </c>
      <c r="C1706" t="s">
        <v>506</v>
      </c>
      <c r="D1706" t="s">
        <v>1168</v>
      </c>
      <c r="E1706">
        <v>54832</v>
      </c>
      <c r="F1706" s="4">
        <v>42471</v>
      </c>
      <c r="G1706" s="4" t="str">
        <f>VLOOKUP(E1706, [1]Requirements!$A:$K, 11, FALSE)</f>
        <v>mkgaurav</v>
      </c>
      <c r="H1706" s="4">
        <v>42481</v>
      </c>
      <c r="I1706">
        <v>191706</v>
      </c>
      <c r="J1706" t="s">
        <v>20</v>
      </c>
      <c r="K1706" s="5">
        <v>42481.323113425926</v>
      </c>
      <c r="L1706" s="6">
        <f>VLOOKUP($E1706, [1]Requirements!$A:$K, 6, FALSE)</f>
        <v>7613</v>
      </c>
      <c r="M1706" s="5" t="str">
        <f>VLOOKUP($E1706, [1]Requirements!$A:$K, 2, FALSE)</f>
        <v>QC_6569_FIDS APP_EXCEPTION for updating inactive flights</v>
      </c>
      <c r="N1706" s="5">
        <f>VLOOKUP($E1706, [1]Requirements!$A:$K,4, FALSE)</f>
        <v>42471</v>
      </c>
      <c r="O1706" s="5" t="str">
        <f>VLOOKUP($E1706, [1]Requirements!$A:$K, 5, FALSE)</f>
        <v>2017-03-22 06:21:07</v>
      </c>
      <c r="P1706" s="5" t="str">
        <f>VLOOKUP($E1706, [1]Requirements!$A:$K, 3, FALSE)</f>
        <v>cbenjwal</v>
      </c>
    </row>
    <row r="1707" spans="1:16" x14ac:dyDescent="0.3">
      <c r="A1707" t="s">
        <v>1126</v>
      </c>
      <c r="B1707" t="s">
        <v>1108</v>
      </c>
      <c r="C1707" t="s">
        <v>506</v>
      </c>
      <c r="D1707" t="s">
        <v>1169</v>
      </c>
      <c r="E1707">
        <v>54762</v>
      </c>
      <c r="F1707" s="4">
        <v>42467</v>
      </c>
      <c r="G1707" s="4" t="str">
        <f>VLOOKUP(E1707, [1]Requirements!$A:$K, 11, FALSE)</f>
        <v>atripathi1</v>
      </c>
      <c r="H1707" s="4">
        <v>42475</v>
      </c>
      <c r="I1707">
        <v>190941</v>
      </c>
      <c r="J1707" t="s">
        <v>20</v>
      </c>
      <c r="K1707" s="5">
        <v>42475.448564814818</v>
      </c>
      <c r="L1707" s="6">
        <f>VLOOKUP($E1707, [1]Requirements!$A:$K, 6, FALSE)</f>
        <v>7610</v>
      </c>
      <c r="M1707" s="5" t="str">
        <f>VLOOKUP($E1707, [1]Requirements!$A:$K, 2, FALSE)</f>
        <v>QC-6450_WS&gt;&gt; Bag&gt;&gt; Bag Enquiry&gt;&gt; Not Xrayed bags which doesn’t exist are getting displayed in the Select Bag pop up when Searched using Surname.</v>
      </c>
      <c r="N1707" s="5">
        <f>VLOOKUP($E1707, [1]Requirements!$A:$K,4, FALSE)</f>
        <v>42471</v>
      </c>
      <c r="O1707" s="5" t="str">
        <f>VLOOKUP($E1707, [1]Requirements!$A:$K, 5, FALSE)</f>
        <v>2016-06-17 06:32:04</v>
      </c>
      <c r="P1707" s="5" t="str">
        <f>VLOOKUP($E1707, [1]Requirements!$A:$K, 3, FALSE)</f>
        <v>atripathi1</v>
      </c>
    </row>
    <row r="1708" spans="1:16" x14ac:dyDescent="0.3">
      <c r="A1708" t="s">
        <v>1126</v>
      </c>
      <c r="B1708" t="s">
        <v>1108</v>
      </c>
      <c r="C1708" t="s">
        <v>506</v>
      </c>
      <c r="D1708" t="s">
        <v>1170</v>
      </c>
      <c r="E1708">
        <v>54763</v>
      </c>
      <c r="F1708" s="4">
        <v>42467</v>
      </c>
      <c r="G1708" s="4" t="str">
        <f>VLOOKUP(E1708, [1]Requirements!$A:$K, 11, FALSE)</f>
        <v>atripathi1</v>
      </c>
      <c r="H1708" s="4">
        <v>42475</v>
      </c>
      <c r="I1708">
        <v>190943</v>
      </c>
      <c r="J1708" t="s">
        <v>20</v>
      </c>
      <c r="K1708" s="5">
        <v>42475.44903935185</v>
      </c>
      <c r="L1708" s="6">
        <f>VLOOKUP($E1708, [1]Requirements!$A:$K, 6, FALSE)</f>
        <v>7610</v>
      </c>
      <c r="M1708" s="5" t="str">
        <f>VLOOKUP($E1708, [1]Requirements!$A:$K, 2, FALSE)</f>
        <v>QC-6450_WS&gt;&gt; Bag&gt;&gt; Bag Enquiry&gt;&gt; Not Xrayed bags which doesn’t exist are getting displayed in the Select Bag pop up when Searched using Surname.</v>
      </c>
      <c r="N1708" s="5">
        <f>VLOOKUP($E1708, [1]Requirements!$A:$K,4, FALSE)</f>
        <v>42471</v>
      </c>
      <c r="O1708" s="5" t="str">
        <f>VLOOKUP($E1708, [1]Requirements!$A:$K, 5, FALSE)</f>
        <v>2016-06-17 06:32:04</v>
      </c>
      <c r="P1708" s="5" t="str">
        <f>VLOOKUP($E1708, [1]Requirements!$A:$K, 3, FALSE)</f>
        <v>atripathi1</v>
      </c>
    </row>
    <row r="1709" spans="1:16" x14ac:dyDescent="0.3">
      <c r="A1709" t="s">
        <v>1126</v>
      </c>
      <c r="B1709" t="s">
        <v>1108</v>
      </c>
      <c r="C1709" t="s">
        <v>506</v>
      </c>
      <c r="D1709" t="s">
        <v>1171</v>
      </c>
      <c r="E1709">
        <v>54764</v>
      </c>
      <c r="F1709" s="4">
        <v>42467</v>
      </c>
      <c r="G1709" s="4" t="str">
        <f>VLOOKUP(E1709, [1]Requirements!$A:$K, 11, FALSE)</f>
        <v>atripathi1</v>
      </c>
      <c r="H1709" s="4">
        <v>42475</v>
      </c>
      <c r="I1709">
        <v>190945</v>
      </c>
      <c r="J1709" t="s">
        <v>20</v>
      </c>
      <c r="K1709" s="5">
        <v>42475.450219907405</v>
      </c>
      <c r="L1709" s="6">
        <f>VLOOKUP($E1709, [1]Requirements!$A:$K, 6, FALSE)</f>
        <v>7610</v>
      </c>
      <c r="M1709" s="5" t="str">
        <f>VLOOKUP($E1709, [1]Requirements!$A:$K, 2, FALSE)</f>
        <v>QC-6450_WS&gt;&gt; Bag&gt;&gt; Bag Enquiry&gt;&gt; Not Xrayed bags which doesn’t exist are getting displayed in the Select Bag pop up when Searched using Surname.</v>
      </c>
      <c r="N1709" s="5">
        <f>VLOOKUP($E1709, [1]Requirements!$A:$K,4, FALSE)</f>
        <v>42471</v>
      </c>
      <c r="O1709" s="5" t="str">
        <f>VLOOKUP($E1709, [1]Requirements!$A:$K, 5, FALSE)</f>
        <v>2016-06-17 06:32:04</v>
      </c>
      <c r="P1709" s="5" t="str">
        <f>VLOOKUP($E1709, [1]Requirements!$A:$K, 3, FALSE)</f>
        <v>atripathi1</v>
      </c>
    </row>
    <row r="1710" spans="1:16" x14ac:dyDescent="0.3">
      <c r="A1710" t="s">
        <v>1172</v>
      </c>
      <c r="B1710" t="s">
        <v>1173</v>
      </c>
      <c r="C1710" t="s">
        <v>1174</v>
      </c>
      <c r="D1710" t="s">
        <v>632</v>
      </c>
      <c r="E1710">
        <v>56023</v>
      </c>
      <c r="F1710" s="4">
        <v>42492</v>
      </c>
      <c r="G1710" s="4" t="str">
        <f>VLOOKUP(E1710, [1]Requirements!$A:$K, 11, FALSE)</f>
        <v>atripathi1</v>
      </c>
      <c r="H1710" s="4">
        <v>42492</v>
      </c>
      <c r="I1710">
        <v>193984</v>
      </c>
      <c r="J1710" t="s">
        <v>20</v>
      </c>
      <c r="K1710" s="5">
        <v>42492.519212962965</v>
      </c>
      <c r="L1710" s="6">
        <f>VLOOKUP($E1710, [1]Requirements!$A:$K, 6, FALSE)</f>
        <v>7631</v>
      </c>
      <c r="M1710" s="5" t="str">
        <f>VLOOKUP($E1710, [1]Requirements!$A:$K, 2, FALSE)</f>
        <v>QC_6640_Performance Improvement for Manage Bag Irregularities screen</v>
      </c>
      <c r="N1710" s="5">
        <f>VLOOKUP($E1710, [1]Requirements!$A:$K,4, FALSE)</f>
        <v>42492</v>
      </c>
      <c r="O1710" s="5" t="str">
        <f>VLOOKUP($E1710, [1]Requirements!$A:$K, 5, FALSE)</f>
        <v>2017-02-16 06:12:53</v>
      </c>
      <c r="P1710" s="5" t="str">
        <f>VLOOKUP($E1710, [1]Requirements!$A:$K, 3, FALSE)</f>
        <v>cbenjwal</v>
      </c>
    </row>
    <row r="1711" spans="1:16" x14ac:dyDescent="0.3">
      <c r="A1711" t="s">
        <v>1172</v>
      </c>
      <c r="B1711" t="s">
        <v>1173</v>
      </c>
      <c r="C1711" t="s">
        <v>1174</v>
      </c>
      <c r="D1711" t="s">
        <v>633</v>
      </c>
      <c r="E1711">
        <v>56024</v>
      </c>
      <c r="F1711" s="4">
        <v>42492</v>
      </c>
      <c r="G1711" s="4" t="str">
        <f>VLOOKUP(E1711, [1]Requirements!$A:$K, 11, FALSE)</f>
        <v>cbenjwal</v>
      </c>
      <c r="H1711" s="4">
        <v>42492</v>
      </c>
      <c r="I1711">
        <v>193986</v>
      </c>
      <c r="J1711" t="s">
        <v>20</v>
      </c>
      <c r="K1711" s="5">
        <v>42492.520833333336</v>
      </c>
      <c r="L1711" s="6">
        <f>VLOOKUP($E1711, [1]Requirements!$A:$K, 6, FALSE)</f>
        <v>7631</v>
      </c>
      <c r="M1711" s="5" t="str">
        <f>VLOOKUP($E1711, [1]Requirements!$A:$K, 2, FALSE)</f>
        <v>QC_6640_Performance Improvement for Manage Bag Irregularities screen</v>
      </c>
      <c r="N1711" s="5">
        <f>VLOOKUP($E1711, [1]Requirements!$A:$K,4, FALSE)</f>
        <v>42492</v>
      </c>
      <c r="O1711" s="5" t="str">
        <f>VLOOKUP($E1711, [1]Requirements!$A:$K, 5, FALSE)</f>
        <v>2017-02-16 06:12:53</v>
      </c>
      <c r="P1711" s="5" t="str">
        <f>VLOOKUP($E1711, [1]Requirements!$A:$K, 3, FALSE)</f>
        <v>cbenjwal</v>
      </c>
    </row>
    <row r="1712" spans="1:16" x14ac:dyDescent="0.3">
      <c r="A1712" t="s">
        <v>1172</v>
      </c>
      <c r="B1712" t="s">
        <v>1173</v>
      </c>
      <c r="C1712" t="s">
        <v>1174</v>
      </c>
      <c r="D1712" t="s">
        <v>634</v>
      </c>
      <c r="E1712">
        <v>56025</v>
      </c>
      <c r="F1712" s="4">
        <v>42492</v>
      </c>
      <c r="G1712" s="4" t="str">
        <f>VLOOKUP(E1712, [1]Requirements!$A:$K, 11, FALSE)</f>
        <v>cbenjwal</v>
      </c>
      <c r="H1712" s="4">
        <v>42492</v>
      </c>
      <c r="I1712">
        <v>193988</v>
      </c>
      <c r="J1712" t="s">
        <v>20</v>
      </c>
      <c r="K1712" s="5">
        <v>42492.521701388891</v>
      </c>
      <c r="L1712" s="6">
        <f>VLOOKUP($E1712, [1]Requirements!$A:$K, 6, FALSE)</f>
        <v>7631</v>
      </c>
      <c r="M1712" s="5" t="str">
        <f>VLOOKUP($E1712, [1]Requirements!$A:$K, 2, FALSE)</f>
        <v>QC_6640_Performance Improvement for Manage Bag Irregularities screen</v>
      </c>
      <c r="N1712" s="5">
        <f>VLOOKUP($E1712, [1]Requirements!$A:$K,4, FALSE)</f>
        <v>42492</v>
      </c>
      <c r="O1712" s="5" t="str">
        <f>VLOOKUP($E1712, [1]Requirements!$A:$K, 5, FALSE)</f>
        <v>2017-02-16 06:12:53</v>
      </c>
      <c r="P1712" s="5" t="str">
        <f>VLOOKUP($E1712, [1]Requirements!$A:$K, 3, FALSE)</f>
        <v>cbenjwal</v>
      </c>
    </row>
    <row r="1713" spans="1:16" x14ac:dyDescent="0.3">
      <c r="A1713" t="s">
        <v>1172</v>
      </c>
      <c r="B1713" t="s">
        <v>1173</v>
      </c>
      <c r="C1713" t="s">
        <v>1174</v>
      </c>
      <c r="D1713" t="s">
        <v>635</v>
      </c>
      <c r="E1713">
        <v>56026</v>
      </c>
      <c r="F1713" s="4">
        <v>42492</v>
      </c>
      <c r="G1713" s="4" t="str">
        <f>VLOOKUP(E1713, [1]Requirements!$A:$K, 11, FALSE)</f>
        <v>atripathi1</v>
      </c>
      <c r="H1713" s="4">
        <v>42492</v>
      </c>
      <c r="I1713">
        <v>193989</v>
      </c>
      <c r="J1713" t="s">
        <v>20</v>
      </c>
      <c r="K1713" s="5">
        <v>42492.522881944446</v>
      </c>
      <c r="L1713" s="6">
        <f>VLOOKUP($E1713, [1]Requirements!$A:$K, 6, FALSE)</f>
        <v>7631</v>
      </c>
      <c r="M1713" s="5" t="str">
        <f>VLOOKUP($E1713, [1]Requirements!$A:$K, 2, FALSE)</f>
        <v>QC_6640_Performance Improvement for Manage Bag Irregularities screen</v>
      </c>
      <c r="N1713" s="5">
        <f>VLOOKUP($E1713, [1]Requirements!$A:$K,4, FALSE)</f>
        <v>42492</v>
      </c>
      <c r="O1713" s="5" t="str">
        <f>VLOOKUP($E1713, [1]Requirements!$A:$K, 5, FALSE)</f>
        <v>2017-02-16 06:12:53</v>
      </c>
      <c r="P1713" s="5" t="str">
        <f>VLOOKUP($E1713, [1]Requirements!$A:$K, 3, FALSE)</f>
        <v>cbenjwal</v>
      </c>
    </row>
    <row r="1714" spans="1:16" x14ac:dyDescent="0.3">
      <c r="A1714" t="s">
        <v>1172</v>
      </c>
      <c r="B1714" t="s">
        <v>1173</v>
      </c>
      <c r="C1714" t="s">
        <v>1174</v>
      </c>
      <c r="D1714" t="s">
        <v>636</v>
      </c>
      <c r="E1714">
        <v>56027</v>
      </c>
      <c r="F1714" s="4">
        <v>42492</v>
      </c>
      <c r="G1714" s="4" t="str">
        <f>VLOOKUP(E1714, [1]Requirements!$A:$K, 11, FALSE)</f>
        <v>atripathi1</v>
      </c>
      <c r="H1714" s="4">
        <v>42492</v>
      </c>
      <c r="I1714">
        <v>193992</v>
      </c>
      <c r="J1714" t="s">
        <v>20</v>
      </c>
      <c r="K1714" s="5">
        <v>42492.523935185185</v>
      </c>
      <c r="L1714" s="6">
        <f>VLOOKUP($E1714, [1]Requirements!$A:$K, 6, FALSE)</f>
        <v>7631</v>
      </c>
      <c r="M1714" s="5" t="str">
        <f>VLOOKUP($E1714, [1]Requirements!$A:$K, 2, FALSE)</f>
        <v>QC_6640_Performance Improvement for Manage Bag Irregularities screen</v>
      </c>
      <c r="N1714" s="5">
        <f>VLOOKUP($E1714, [1]Requirements!$A:$K,4, FALSE)</f>
        <v>42492</v>
      </c>
      <c r="O1714" s="5" t="str">
        <f>VLOOKUP($E1714, [1]Requirements!$A:$K, 5, FALSE)</f>
        <v>2017-02-16 06:12:53</v>
      </c>
      <c r="P1714" s="5" t="str">
        <f>VLOOKUP($E1714, [1]Requirements!$A:$K, 3, FALSE)</f>
        <v>cbenjwal</v>
      </c>
    </row>
    <row r="1715" spans="1:16" x14ac:dyDescent="0.3">
      <c r="A1715" t="s">
        <v>1172</v>
      </c>
      <c r="B1715" t="s">
        <v>1173</v>
      </c>
      <c r="C1715" t="s">
        <v>1174</v>
      </c>
      <c r="D1715" t="s">
        <v>637</v>
      </c>
      <c r="E1715">
        <v>56028</v>
      </c>
      <c r="F1715" s="4">
        <v>42492</v>
      </c>
      <c r="G1715" s="4" t="str">
        <f>VLOOKUP(E1715, [1]Requirements!$A:$K, 11, FALSE)</f>
        <v>cbenjwal</v>
      </c>
      <c r="H1715" s="4">
        <v>42492</v>
      </c>
      <c r="I1715">
        <v>193995</v>
      </c>
      <c r="J1715" t="s">
        <v>20</v>
      </c>
      <c r="K1715" s="5">
        <v>42492.525208333333</v>
      </c>
      <c r="L1715" s="6">
        <f>VLOOKUP($E1715, [1]Requirements!$A:$K, 6, FALSE)</f>
        <v>7631</v>
      </c>
      <c r="M1715" s="5" t="str">
        <f>VLOOKUP($E1715, [1]Requirements!$A:$K, 2, FALSE)</f>
        <v>QC_6640_Performance Improvement for Manage Bag Irregularities screen</v>
      </c>
      <c r="N1715" s="5">
        <f>VLOOKUP($E1715, [1]Requirements!$A:$K,4, FALSE)</f>
        <v>42492</v>
      </c>
      <c r="O1715" s="5" t="str">
        <f>VLOOKUP($E1715, [1]Requirements!$A:$K, 5, FALSE)</f>
        <v>2017-02-16 06:12:53</v>
      </c>
      <c r="P1715" s="5" t="str">
        <f>VLOOKUP($E1715, [1]Requirements!$A:$K, 3, FALSE)</f>
        <v>cbenjwal</v>
      </c>
    </row>
    <row r="1716" spans="1:16" x14ac:dyDescent="0.3">
      <c r="A1716" t="s">
        <v>1172</v>
      </c>
      <c r="B1716" t="s">
        <v>1173</v>
      </c>
      <c r="C1716" t="s">
        <v>1174</v>
      </c>
      <c r="D1716" t="s">
        <v>638</v>
      </c>
      <c r="E1716">
        <v>56029</v>
      </c>
      <c r="F1716" s="4">
        <v>42492</v>
      </c>
      <c r="G1716" s="4" t="str">
        <f>VLOOKUP(E1716, [1]Requirements!$A:$K, 11, FALSE)</f>
        <v>atripathi1</v>
      </c>
      <c r="H1716" s="4">
        <v>42492</v>
      </c>
      <c r="I1716">
        <v>193997</v>
      </c>
      <c r="J1716" t="s">
        <v>20</v>
      </c>
      <c r="K1716" s="5">
        <v>42492.526203703703</v>
      </c>
      <c r="L1716" s="6">
        <f>VLOOKUP($E1716, [1]Requirements!$A:$K, 6, FALSE)</f>
        <v>7631</v>
      </c>
      <c r="M1716" s="5" t="str">
        <f>VLOOKUP($E1716, [1]Requirements!$A:$K, 2, FALSE)</f>
        <v>QC_6640_Performance Improvement for Manage Bag Irregularities screen</v>
      </c>
      <c r="N1716" s="5">
        <f>VLOOKUP($E1716, [1]Requirements!$A:$K,4, FALSE)</f>
        <v>42492</v>
      </c>
      <c r="O1716" s="5" t="str">
        <f>VLOOKUP($E1716, [1]Requirements!$A:$K, 5, FALSE)</f>
        <v>2017-02-16 06:12:53</v>
      </c>
      <c r="P1716" s="5" t="str">
        <f>VLOOKUP($E1716, [1]Requirements!$A:$K, 3, FALSE)</f>
        <v>cbenjwal</v>
      </c>
    </row>
    <row r="1717" spans="1:16" x14ac:dyDescent="0.3">
      <c r="A1717" t="s">
        <v>1172</v>
      </c>
      <c r="B1717" t="s">
        <v>1173</v>
      </c>
      <c r="C1717" t="s">
        <v>1174</v>
      </c>
      <c r="D1717" t="s">
        <v>639</v>
      </c>
      <c r="E1717">
        <v>56030</v>
      </c>
      <c r="F1717" s="4">
        <v>42492</v>
      </c>
      <c r="G1717" s="4" t="str">
        <f>VLOOKUP(E1717, [1]Requirements!$A:$K, 11, FALSE)</f>
        <v>atripathi1</v>
      </c>
      <c r="H1717" s="4">
        <v>42492</v>
      </c>
      <c r="I1717">
        <v>193998</v>
      </c>
      <c r="J1717" t="s">
        <v>20</v>
      </c>
      <c r="K1717" s="5">
        <v>42492.527199074073</v>
      </c>
      <c r="L1717" s="6">
        <f>VLOOKUP($E1717, [1]Requirements!$A:$K, 6, FALSE)</f>
        <v>7631</v>
      </c>
      <c r="M1717" s="5" t="str">
        <f>VLOOKUP($E1717, [1]Requirements!$A:$K, 2, FALSE)</f>
        <v>QC_6640_Performance Improvement for Manage Bag Irregularities screen</v>
      </c>
      <c r="N1717" s="5">
        <f>VLOOKUP($E1717, [1]Requirements!$A:$K,4, FALSE)</f>
        <v>42492</v>
      </c>
      <c r="O1717" s="5" t="str">
        <f>VLOOKUP($E1717, [1]Requirements!$A:$K, 5, FALSE)</f>
        <v>2017-02-16 06:12:53</v>
      </c>
      <c r="P1717" s="5" t="str">
        <f>VLOOKUP($E1717, [1]Requirements!$A:$K, 3, FALSE)</f>
        <v>cbenjwal</v>
      </c>
    </row>
    <row r="1718" spans="1:16" x14ac:dyDescent="0.3">
      <c r="A1718" t="s">
        <v>1172</v>
      </c>
      <c r="B1718" t="s">
        <v>1173</v>
      </c>
      <c r="C1718" t="s">
        <v>1174</v>
      </c>
      <c r="D1718" t="s">
        <v>640</v>
      </c>
      <c r="E1718">
        <v>56031</v>
      </c>
      <c r="F1718" s="4">
        <v>42492</v>
      </c>
      <c r="G1718" s="4" t="str">
        <f>VLOOKUP(E1718, [1]Requirements!$A:$K, 11, FALSE)</f>
        <v>atripathi1</v>
      </c>
      <c r="H1718" s="4">
        <v>42492</v>
      </c>
      <c r="I1718">
        <v>194000</v>
      </c>
      <c r="J1718" t="s">
        <v>20</v>
      </c>
      <c r="K1718" s="5">
        <v>42492.528020833335</v>
      </c>
      <c r="L1718" s="6">
        <f>VLOOKUP($E1718, [1]Requirements!$A:$K, 6, FALSE)</f>
        <v>7631</v>
      </c>
      <c r="M1718" s="5" t="str">
        <f>VLOOKUP($E1718, [1]Requirements!$A:$K, 2, FALSE)</f>
        <v>QC_6640_Performance Improvement for Manage Bag Irregularities screen</v>
      </c>
      <c r="N1718" s="5">
        <f>VLOOKUP($E1718, [1]Requirements!$A:$K,4, FALSE)</f>
        <v>42492</v>
      </c>
      <c r="O1718" s="5" t="str">
        <f>VLOOKUP($E1718, [1]Requirements!$A:$K, 5, FALSE)</f>
        <v>2017-02-16 06:12:53</v>
      </c>
      <c r="P1718" s="5" t="str">
        <f>VLOOKUP($E1718, [1]Requirements!$A:$K, 3, FALSE)</f>
        <v>cbenjwal</v>
      </c>
    </row>
    <row r="1719" spans="1:16" x14ac:dyDescent="0.3">
      <c r="A1719" t="s">
        <v>1172</v>
      </c>
      <c r="B1719" t="s">
        <v>1173</v>
      </c>
      <c r="C1719" t="s">
        <v>1174</v>
      </c>
      <c r="D1719" t="s">
        <v>1175</v>
      </c>
      <c r="E1719">
        <v>56032</v>
      </c>
      <c r="F1719" s="4">
        <v>42492</v>
      </c>
      <c r="G1719" s="4" t="str">
        <f>VLOOKUP(E1719, [1]Requirements!$A:$K, 11, FALSE)</f>
        <v>atripathi1</v>
      </c>
      <c r="H1719" s="4">
        <v>42492</v>
      </c>
      <c r="I1719">
        <v>194078</v>
      </c>
      <c r="J1719" t="s">
        <v>20</v>
      </c>
      <c r="K1719" s="5">
        <v>42492.651446759257</v>
      </c>
      <c r="L1719" s="6">
        <f>VLOOKUP($E1719, [1]Requirements!$A:$K, 6, FALSE)</f>
        <v>7635</v>
      </c>
      <c r="M1719" s="5" t="str">
        <f>VLOOKUP($E1719, [1]Requirements!$A:$K, 2, FALSE)</f>
        <v>QC_6643_Performance optimization for Not Authorized Bag Stats Screen for TK site</v>
      </c>
      <c r="N1719" s="5">
        <f>VLOOKUP($E1719, [1]Requirements!$A:$K,4, FALSE)</f>
        <v>42492</v>
      </c>
      <c r="O1719" s="5" t="str">
        <f>VLOOKUP($E1719, [1]Requirements!$A:$K, 5, FALSE)</f>
        <v>2016-06-16 11:54:59</v>
      </c>
      <c r="P1719" s="5" t="str">
        <f>VLOOKUP($E1719, [1]Requirements!$A:$K, 3, FALSE)</f>
        <v>atripathi1</v>
      </c>
    </row>
    <row r="1720" spans="1:16" x14ac:dyDescent="0.3">
      <c r="A1720" t="s">
        <v>1172</v>
      </c>
      <c r="B1720" t="s">
        <v>1173</v>
      </c>
      <c r="C1720" t="s">
        <v>1176</v>
      </c>
      <c r="D1720" t="s">
        <v>271</v>
      </c>
      <c r="E1720">
        <v>45741</v>
      </c>
      <c r="F1720" s="4">
        <v>42270</v>
      </c>
      <c r="G1720" s="4" t="str">
        <f>VLOOKUP(E1720, [1]Requirements!$A:$K, 11, FALSE)</f>
        <v>mkgaurav</v>
      </c>
      <c r="H1720" s="4">
        <v>42489</v>
      </c>
      <c r="I1720">
        <v>193356</v>
      </c>
      <c r="J1720" t="s">
        <v>20</v>
      </c>
      <c r="K1720" s="5">
        <v>42489.427685185183</v>
      </c>
      <c r="L1720" s="6">
        <f>VLOOKUP($E1720, [1]Requirements!$A:$K, 6, FALSE)</f>
        <v>7420</v>
      </c>
      <c r="M1720" s="5" t="str">
        <f>VLOOKUP($E1720, [1]Requirements!$A:$K, 2, FALSE)</f>
        <v>CR 5986 -&gt;IWS Arrival Flights&gt; New screens to present Arrival Flight information in more details</v>
      </c>
      <c r="N1720" s="5">
        <f>VLOOKUP($E1720, [1]Requirements!$A:$K,4, FALSE)</f>
        <v>42272</v>
      </c>
      <c r="O1720" s="5" t="str">
        <f>VLOOKUP($E1720, [1]Requirements!$A:$K, 5, FALSE)</f>
        <v>2017-08-03 06:57:16</v>
      </c>
      <c r="P1720" s="5" t="str">
        <f>VLOOKUP($E1720, [1]Requirements!$A:$K, 3, FALSE)</f>
        <v>mkgaurav</v>
      </c>
    </row>
    <row r="1721" spans="1:16" x14ac:dyDescent="0.3">
      <c r="A1721" t="s">
        <v>1172</v>
      </c>
      <c r="B1721" t="s">
        <v>1173</v>
      </c>
      <c r="C1721" t="s">
        <v>1176</v>
      </c>
      <c r="D1721" t="s">
        <v>272</v>
      </c>
      <c r="E1721">
        <v>45744</v>
      </c>
      <c r="F1721" s="4">
        <v>42270</v>
      </c>
      <c r="G1721" s="4" t="str">
        <f>VLOOKUP(E1721, [1]Requirements!$A:$K, 11, FALSE)</f>
        <v>mkgaurav</v>
      </c>
      <c r="H1721" s="4">
        <v>42489</v>
      </c>
      <c r="I1721">
        <v>193354</v>
      </c>
      <c r="J1721" t="s">
        <v>20</v>
      </c>
      <c r="K1721" s="5">
        <v>42489.426736111112</v>
      </c>
      <c r="L1721" s="6">
        <f>VLOOKUP($E1721, [1]Requirements!$A:$K, 6, FALSE)</f>
        <v>7420</v>
      </c>
      <c r="M1721" s="5" t="str">
        <f>VLOOKUP($E1721, [1]Requirements!$A:$K, 2, FALSE)</f>
        <v>CR 5986 -&gt;IWS Arrival Flights&gt; New screens to present Arrival Flight information in more details</v>
      </c>
      <c r="N1721" s="5">
        <f>VLOOKUP($E1721, [1]Requirements!$A:$K,4, FALSE)</f>
        <v>42272</v>
      </c>
      <c r="O1721" s="5" t="str">
        <f>VLOOKUP($E1721, [1]Requirements!$A:$K, 5, FALSE)</f>
        <v>2017-08-03 06:57:16</v>
      </c>
      <c r="P1721" s="5" t="str">
        <f>VLOOKUP($E1721, [1]Requirements!$A:$K, 3, FALSE)</f>
        <v>mkgaurav</v>
      </c>
    </row>
    <row r="1722" spans="1:16" x14ac:dyDescent="0.3">
      <c r="A1722" t="s">
        <v>1172</v>
      </c>
      <c r="B1722" t="s">
        <v>1173</v>
      </c>
      <c r="C1722" t="s">
        <v>1176</v>
      </c>
      <c r="D1722" t="s">
        <v>273</v>
      </c>
      <c r="E1722">
        <v>45746</v>
      </c>
      <c r="F1722" s="4">
        <v>42270</v>
      </c>
      <c r="G1722" s="4" t="str">
        <f>VLOOKUP(E1722, [1]Requirements!$A:$K, 11, FALSE)</f>
        <v>mkgaurav</v>
      </c>
      <c r="H1722" s="4">
        <v>42489</v>
      </c>
      <c r="I1722">
        <v>193363</v>
      </c>
      <c r="J1722" t="s">
        <v>20</v>
      </c>
      <c r="K1722" s="5">
        <v>42489.433368055557</v>
      </c>
      <c r="L1722" s="6">
        <f>VLOOKUP($E1722, [1]Requirements!$A:$K, 6, FALSE)</f>
        <v>7420</v>
      </c>
      <c r="M1722" s="5" t="str">
        <f>VLOOKUP($E1722, [1]Requirements!$A:$K, 2, FALSE)</f>
        <v>CR 5986 -&gt;IWS Arrival Flights&gt; New screens to present Arrival Flight information in more details</v>
      </c>
      <c r="N1722" s="5">
        <f>VLOOKUP($E1722, [1]Requirements!$A:$K,4, FALSE)</f>
        <v>42272</v>
      </c>
      <c r="O1722" s="5" t="str">
        <f>VLOOKUP($E1722, [1]Requirements!$A:$K, 5, FALSE)</f>
        <v>2017-08-03 06:57:16</v>
      </c>
      <c r="P1722" s="5" t="str">
        <f>VLOOKUP($E1722, [1]Requirements!$A:$K, 3, FALSE)</f>
        <v>mkgaurav</v>
      </c>
    </row>
    <row r="1723" spans="1:16" x14ac:dyDescent="0.3">
      <c r="A1723" t="s">
        <v>1172</v>
      </c>
      <c r="B1723" t="s">
        <v>1173</v>
      </c>
      <c r="C1723" t="s">
        <v>1176</v>
      </c>
      <c r="D1723" t="s">
        <v>561</v>
      </c>
      <c r="E1723">
        <v>45766</v>
      </c>
      <c r="F1723" s="4">
        <v>42270</v>
      </c>
      <c r="G1723" s="4" t="str">
        <f>VLOOKUP(E1723, [1]Requirements!$A:$K, 11, FALSE)</f>
        <v>mkgaurav</v>
      </c>
      <c r="H1723" s="4">
        <v>42489</v>
      </c>
      <c r="I1723">
        <v>193358</v>
      </c>
      <c r="J1723" t="s">
        <v>20</v>
      </c>
      <c r="K1723" s="5">
        <v>42489.431215277778</v>
      </c>
      <c r="L1723" s="6">
        <f>VLOOKUP($E1723, [1]Requirements!$A:$K, 6, FALSE)</f>
        <v>7420</v>
      </c>
      <c r="M1723" s="5" t="str">
        <f>VLOOKUP($E1723, [1]Requirements!$A:$K, 2, FALSE)</f>
        <v>CR 5986 -&gt;IWS Arrival Flights&gt; New screens to present Arrival Flight information in more details</v>
      </c>
      <c r="N1723" s="5">
        <f>VLOOKUP($E1723, [1]Requirements!$A:$K,4, FALSE)</f>
        <v>42272</v>
      </c>
      <c r="O1723" s="5" t="str">
        <f>VLOOKUP($E1723, [1]Requirements!$A:$K, 5, FALSE)</f>
        <v>2017-08-03 06:57:16</v>
      </c>
      <c r="P1723" s="5" t="str">
        <f>VLOOKUP($E1723, [1]Requirements!$A:$K, 3, FALSE)</f>
        <v>mkgaurav</v>
      </c>
    </row>
    <row r="1724" spans="1:16" x14ac:dyDescent="0.3">
      <c r="A1724" t="s">
        <v>1172</v>
      </c>
      <c r="B1724" t="s">
        <v>1173</v>
      </c>
      <c r="C1724" t="s">
        <v>1176</v>
      </c>
      <c r="D1724" t="s">
        <v>1177</v>
      </c>
      <c r="E1724">
        <v>45768</v>
      </c>
      <c r="F1724" s="4">
        <v>42270</v>
      </c>
      <c r="G1724" s="4" t="str">
        <f>VLOOKUP(E1724, [1]Requirements!$A:$K, 11, FALSE)</f>
        <v>mkgaurav</v>
      </c>
      <c r="H1724" s="4">
        <v>42489</v>
      </c>
      <c r="I1724">
        <v>193308</v>
      </c>
      <c r="J1724" t="s">
        <v>20</v>
      </c>
      <c r="K1724" s="5">
        <v>42489.409687500003</v>
      </c>
      <c r="L1724" s="6">
        <f>VLOOKUP($E1724, [1]Requirements!$A:$K, 6, FALSE)</f>
        <v>7420</v>
      </c>
      <c r="M1724" s="5" t="str">
        <f>VLOOKUP($E1724, [1]Requirements!$A:$K, 2, FALSE)</f>
        <v>CR 5986 -&gt;IWS Arrival Flights&gt; New screens to present Arrival Flight information in more details</v>
      </c>
      <c r="N1724" s="5">
        <f>VLOOKUP($E1724, [1]Requirements!$A:$K,4, FALSE)</f>
        <v>42272</v>
      </c>
      <c r="O1724" s="5" t="str">
        <f>VLOOKUP($E1724, [1]Requirements!$A:$K, 5, FALSE)</f>
        <v>2017-08-03 06:57:16</v>
      </c>
      <c r="P1724" s="5" t="str">
        <f>VLOOKUP($E1724, [1]Requirements!$A:$K, 3, FALSE)</f>
        <v>mkgaurav</v>
      </c>
    </row>
    <row r="1725" spans="1:16" x14ac:dyDescent="0.3">
      <c r="A1725" t="s">
        <v>1172</v>
      </c>
      <c r="B1725" t="s">
        <v>1173</v>
      </c>
      <c r="C1725" t="s">
        <v>1176</v>
      </c>
      <c r="D1725" t="s">
        <v>1123</v>
      </c>
      <c r="E1725">
        <v>28773</v>
      </c>
      <c r="F1725" s="4">
        <v>41894</v>
      </c>
      <c r="G1725" s="4" t="str">
        <f>VLOOKUP(E1725, [1]Requirements!$A:$K, 11, FALSE)</f>
        <v>mkgaurav</v>
      </c>
      <c r="H1725" s="4">
        <v>42489</v>
      </c>
      <c r="I1725">
        <v>193300</v>
      </c>
      <c r="J1725" t="s">
        <v>20</v>
      </c>
      <c r="K1725" s="5">
        <v>42489.406759259262</v>
      </c>
      <c r="L1725" s="6">
        <f>VLOOKUP($E1725, [1]Requirements!$A:$K, 6, FALSE)</f>
        <v>7007</v>
      </c>
      <c r="M1725" s="5" t="str">
        <f>VLOOKUP($E1725, [1]Requirements!$A:$K, 2, FALSE)</f>
        <v>Bag Manager Abuse Cases</v>
      </c>
      <c r="N1725" s="5">
        <f>VLOOKUP($E1725, [1]Requirements!$A:$K,4, FALSE)</f>
        <v>41920</v>
      </c>
      <c r="O1725" s="5" t="str">
        <f>VLOOKUP($E1725, [1]Requirements!$A:$K, 5, FALSE)</f>
        <v>2017-05-18 04:22:43</v>
      </c>
      <c r="P1725" s="5" t="str">
        <f>VLOOKUP($E1725, [1]Requirements!$A:$K, 3, FALSE)</f>
        <v>raksharma</v>
      </c>
    </row>
    <row r="1726" spans="1:16" x14ac:dyDescent="0.3">
      <c r="A1726" t="s">
        <v>1172</v>
      </c>
      <c r="B1726" t="s">
        <v>1173</v>
      </c>
      <c r="C1726" t="s">
        <v>1176</v>
      </c>
      <c r="D1726" t="s">
        <v>1124</v>
      </c>
      <c r="E1726">
        <v>28774</v>
      </c>
      <c r="F1726" s="4">
        <v>41894</v>
      </c>
      <c r="G1726" s="4" t="str">
        <f>VLOOKUP(E1726, [1]Requirements!$A:$K, 11, FALSE)</f>
        <v>mkgaurav</v>
      </c>
      <c r="H1726" s="4">
        <v>42489</v>
      </c>
      <c r="I1726">
        <v>193424</v>
      </c>
      <c r="J1726" t="s">
        <v>20</v>
      </c>
      <c r="K1726" s="5">
        <v>42489.479525462964</v>
      </c>
      <c r="L1726" s="6">
        <f>VLOOKUP($E1726, [1]Requirements!$A:$K, 6, FALSE)</f>
        <v>7007</v>
      </c>
      <c r="M1726" s="5" t="str">
        <f>VLOOKUP($E1726, [1]Requirements!$A:$K, 2, FALSE)</f>
        <v>Bag Manager Abuse Cases</v>
      </c>
      <c r="N1726" s="5">
        <f>VLOOKUP($E1726, [1]Requirements!$A:$K,4, FALSE)</f>
        <v>41920</v>
      </c>
      <c r="O1726" s="5" t="str">
        <f>VLOOKUP($E1726, [1]Requirements!$A:$K, 5, FALSE)</f>
        <v>2017-05-18 04:22:43</v>
      </c>
      <c r="P1726" s="5" t="str">
        <f>VLOOKUP($E1726, [1]Requirements!$A:$K, 3, FALSE)</f>
        <v>raksharma</v>
      </c>
    </row>
    <row r="1727" spans="1:16" x14ac:dyDescent="0.3">
      <c r="A1727" t="s">
        <v>1172</v>
      </c>
      <c r="B1727" t="s">
        <v>1173</v>
      </c>
      <c r="C1727" t="s">
        <v>1176</v>
      </c>
      <c r="D1727" t="s">
        <v>1125</v>
      </c>
      <c r="E1727">
        <v>28775</v>
      </c>
      <c r="F1727" s="4">
        <v>41894</v>
      </c>
      <c r="G1727" s="4" t="str">
        <f>VLOOKUP(E1727, [1]Requirements!$A:$K, 11, FALSE)</f>
        <v>mkgaurav</v>
      </c>
      <c r="H1727" s="4">
        <v>42489</v>
      </c>
      <c r="I1727">
        <v>193303</v>
      </c>
      <c r="J1727" t="s">
        <v>20</v>
      </c>
      <c r="K1727" s="5">
        <v>42489.407407407409</v>
      </c>
      <c r="L1727" s="6">
        <f>VLOOKUP($E1727, [1]Requirements!$A:$K, 6, FALSE)</f>
        <v>7007</v>
      </c>
      <c r="M1727" s="5" t="str">
        <f>VLOOKUP($E1727, [1]Requirements!$A:$K, 2, FALSE)</f>
        <v>Bag Manager Abuse Cases</v>
      </c>
      <c r="N1727" s="5">
        <f>VLOOKUP($E1727, [1]Requirements!$A:$K,4, FALSE)</f>
        <v>41920</v>
      </c>
      <c r="O1727" s="5" t="str">
        <f>VLOOKUP($E1727, [1]Requirements!$A:$K, 5, FALSE)</f>
        <v>2017-05-18 04:22:43</v>
      </c>
      <c r="P1727" s="5" t="str">
        <f>VLOOKUP($E1727, [1]Requirements!$A:$K, 3, FALSE)</f>
        <v>raksharma</v>
      </c>
    </row>
    <row r="1728" spans="1:16" x14ac:dyDescent="0.3">
      <c r="A1728" t="s">
        <v>1172</v>
      </c>
      <c r="B1728" t="s">
        <v>1173</v>
      </c>
      <c r="C1728" t="s">
        <v>1176</v>
      </c>
      <c r="D1728" t="s">
        <v>1178</v>
      </c>
      <c r="E1728">
        <v>28776</v>
      </c>
      <c r="F1728" s="4">
        <v>41894</v>
      </c>
      <c r="G1728" s="4" t="str">
        <f>VLOOKUP(E1728, [1]Requirements!$A:$K, 11, FALSE)</f>
        <v>mkgaurav</v>
      </c>
      <c r="H1728" s="4">
        <v>42489</v>
      </c>
      <c r="I1728">
        <v>193304</v>
      </c>
      <c r="J1728" t="s">
        <v>20</v>
      </c>
      <c r="K1728" s="5">
        <v>42489.407951388886</v>
      </c>
      <c r="L1728" s="6">
        <f>VLOOKUP($E1728, [1]Requirements!$A:$K, 6, FALSE)</f>
        <v>7007</v>
      </c>
      <c r="M1728" s="5" t="str">
        <f>VLOOKUP($E1728, [1]Requirements!$A:$K, 2, FALSE)</f>
        <v>Bag Manager Abuse Cases</v>
      </c>
      <c r="N1728" s="5">
        <f>VLOOKUP($E1728, [1]Requirements!$A:$K,4, FALSE)</f>
        <v>41920</v>
      </c>
      <c r="O1728" s="5" t="str">
        <f>VLOOKUP($E1728, [1]Requirements!$A:$K, 5, FALSE)</f>
        <v>2017-05-18 04:22:43</v>
      </c>
      <c r="P1728" s="5" t="str">
        <f>VLOOKUP($E1728, [1]Requirements!$A:$K, 3, FALSE)</f>
        <v>raksharma</v>
      </c>
    </row>
    <row r="1729" spans="1:16" x14ac:dyDescent="0.3">
      <c r="A1729" t="s">
        <v>1172</v>
      </c>
      <c r="B1729" t="s">
        <v>1173</v>
      </c>
      <c r="C1729" t="s">
        <v>1176</v>
      </c>
      <c r="D1729" t="s">
        <v>1179</v>
      </c>
      <c r="E1729">
        <v>28804</v>
      </c>
      <c r="F1729" s="4">
        <v>41894</v>
      </c>
      <c r="G1729" s="4" t="str">
        <f>VLOOKUP(E1729, [1]Requirements!$A:$K, 11, FALSE)</f>
        <v>mkgaurav</v>
      </c>
      <c r="H1729" s="4">
        <v>42489</v>
      </c>
      <c r="I1729">
        <v>193306</v>
      </c>
      <c r="J1729" t="s">
        <v>20</v>
      </c>
      <c r="K1729" s="5">
        <v>42489.408912037034</v>
      </c>
      <c r="L1729" s="6">
        <f>VLOOKUP($E1729, [1]Requirements!$A:$K, 6, FALSE)</f>
        <v>7007</v>
      </c>
      <c r="M1729" s="5" t="str">
        <f>VLOOKUP($E1729, [1]Requirements!$A:$K, 2, FALSE)</f>
        <v>Bag Manager Abuse Cases</v>
      </c>
      <c r="N1729" s="5">
        <f>VLOOKUP($E1729, [1]Requirements!$A:$K,4, FALSE)</f>
        <v>41920</v>
      </c>
      <c r="O1729" s="5" t="str">
        <f>VLOOKUP($E1729, [1]Requirements!$A:$K, 5, FALSE)</f>
        <v>2017-05-18 04:22:43</v>
      </c>
      <c r="P1729" s="5" t="str">
        <f>VLOOKUP($E1729, [1]Requirements!$A:$K, 3, FALSE)</f>
        <v>raksharma</v>
      </c>
    </row>
    <row r="1730" spans="1:16" x14ac:dyDescent="0.3">
      <c r="A1730" t="s">
        <v>1172</v>
      </c>
      <c r="B1730" t="s">
        <v>1173</v>
      </c>
      <c r="C1730" t="s">
        <v>1176</v>
      </c>
      <c r="D1730" t="s">
        <v>1122</v>
      </c>
      <c r="E1730">
        <v>28767</v>
      </c>
      <c r="F1730" s="4">
        <v>41894</v>
      </c>
      <c r="G1730" s="4" t="str">
        <f>VLOOKUP(E1730, [1]Requirements!$A:$K, 11, FALSE)</f>
        <v>mkgaurav</v>
      </c>
      <c r="H1730" s="4">
        <v>42489</v>
      </c>
      <c r="I1730">
        <v>193309</v>
      </c>
      <c r="J1730" t="s">
        <v>20</v>
      </c>
      <c r="K1730" s="5">
        <v>42489.409629629627</v>
      </c>
      <c r="L1730" s="6">
        <f>VLOOKUP($E1730, [1]Requirements!$A:$K, 6, FALSE)</f>
        <v>7007</v>
      </c>
      <c r="M1730" s="5" t="str">
        <f>VLOOKUP($E1730, [1]Requirements!$A:$K, 2, FALSE)</f>
        <v>Bag Manager Abuse Cases</v>
      </c>
      <c r="N1730" s="5">
        <f>VLOOKUP($E1730, [1]Requirements!$A:$K,4, FALSE)</f>
        <v>41920</v>
      </c>
      <c r="O1730" s="5" t="str">
        <f>VLOOKUP($E1730, [1]Requirements!$A:$K, 5, FALSE)</f>
        <v>2017-05-18 04:22:43</v>
      </c>
      <c r="P1730" s="5" t="str">
        <f>VLOOKUP($E1730, [1]Requirements!$A:$K, 3, FALSE)</f>
        <v>raksharma</v>
      </c>
    </row>
    <row r="1731" spans="1:16" x14ac:dyDescent="0.3">
      <c r="A1731" t="s">
        <v>1172</v>
      </c>
      <c r="B1731" t="s">
        <v>1173</v>
      </c>
      <c r="C1731" t="s">
        <v>1176</v>
      </c>
      <c r="D1731" t="s">
        <v>1117</v>
      </c>
      <c r="E1731">
        <v>28769</v>
      </c>
      <c r="F1731" s="4">
        <v>41894</v>
      </c>
      <c r="G1731" s="4" t="str">
        <f>VLOOKUP(E1731, [1]Requirements!$A:$K, 11, FALSE)</f>
        <v>mkgaurav</v>
      </c>
      <c r="H1731" s="4">
        <v>42489</v>
      </c>
      <c r="I1731">
        <v>193310</v>
      </c>
      <c r="J1731" t="s">
        <v>20</v>
      </c>
      <c r="K1731" s="5">
        <v>42489.410243055558</v>
      </c>
      <c r="L1731" s="6">
        <f>VLOOKUP($E1731, [1]Requirements!$A:$K, 6, FALSE)</f>
        <v>7007</v>
      </c>
      <c r="M1731" s="5" t="str">
        <f>VLOOKUP($E1731, [1]Requirements!$A:$K, 2, FALSE)</f>
        <v>Bag Manager Abuse Cases</v>
      </c>
      <c r="N1731" s="5">
        <f>VLOOKUP($E1731, [1]Requirements!$A:$K,4, FALSE)</f>
        <v>41920</v>
      </c>
      <c r="O1731" s="5" t="str">
        <f>VLOOKUP($E1731, [1]Requirements!$A:$K, 5, FALSE)</f>
        <v>2017-05-18 04:22:43</v>
      </c>
      <c r="P1731" s="5" t="str">
        <f>VLOOKUP($E1731, [1]Requirements!$A:$K, 3, FALSE)</f>
        <v>raksharma</v>
      </c>
    </row>
    <row r="1732" spans="1:16" x14ac:dyDescent="0.3">
      <c r="A1732" t="s">
        <v>1172</v>
      </c>
      <c r="B1732" t="s">
        <v>1173</v>
      </c>
      <c r="C1732" t="s">
        <v>1176</v>
      </c>
      <c r="D1732" t="s">
        <v>1118</v>
      </c>
      <c r="E1732">
        <v>28770</v>
      </c>
      <c r="F1732" s="4">
        <v>41894</v>
      </c>
      <c r="G1732" s="4" t="str">
        <f>VLOOKUP(E1732, [1]Requirements!$A:$K, 11, FALSE)</f>
        <v>mkgaurav</v>
      </c>
      <c r="H1732" s="4">
        <v>42489</v>
      </c>
      <c r="I1732">
        <v>193312</v>
      </c>
      <c r="J1732" t="s">
        <v>20</v>
      </c>
      <c r="K1732" s="5">
        <v>42489.411168981482</v>
      </c>
      <c r="L1732" s="6">
        <f>VLOOKUP($E1732, [1]Requirements!$A:$K, 6, FALSE)</f>
        <v>7007</v>
      </c>
      <c r="M1732" s="5" t="str">
        <f>VLOOKUP($E1732, [1]Requirements!$A:$K, 2, FALSE)</f>
        <v>Bag Manager Abuse Cases</v>
      </c>
      <c r="N1732" s="5">
        <f>VLOOKUP($E1732, [1]Requirements!$A:$K,4, FALSE)</f>
        <v>41920</v>
      </c>
      <c r="O1732" s="5" t="str">
        <f>VLOOKUP($E1732, [1]Requirements!$A:$K, 5, FALSE)</f>
        <v>2017-05-18 04:22:43</v>
      </c>
      <c r="P1732" s="5" t="str">
        <f>VLOOKUP($E1732, [1]Requirements!$A:$K, 3, FALSE)</f>
        <v>raksharma</v>
      </c>
    </row>
    <row r="1733" spans="1:16" x14ac:dyDescent="0.3">
      <c r="A1733" t="s">
        <v>1172</v>
      </c>
      <c r="B1733" t="s">
        <v>1173</v>
      </c>
      <c r="C1733" t="s">
        <v>1176</v>
      </c>
      <c r="D1733" t="s">
        <v>1119</v>
      </c>
      <c r="E1733">
        <v>28771</v>
      </c>
      <c r="F1733" s="4">
        <v>41894</v>
      </c>
      <c r="G1733" s="4" t="str">
        <f>VLOOKUP(E1733, [1]Requirements!$A:$K, 11, FALSE)</f>
        <v>mkgaurav</v>
      </c>
      <c r="H1733" s="4">
        <v>42489</v>
      </c>
      <c r="I1733">
        <v>193314</v>
      </c>
      <c r="J1733" t="s">
        <v>20</v>
      </c>
      <c r="K1733" s="5">
        <v>42489.411770833336</v>
      </c>
      <c r="L1733" s="6">
        <f>VLOOKUP($E1733, [1]Requirements!$A:$K, 6, FALSE)</f>
        <v>7007</v>
      </c>
      <c r="M1733" s="5" t="str">
        <f>VLOOKUP($E1733, [1]Requirements!$A:$K, 2, FALSE)</f>
        <v>Bag Manager Abuse Cases</v>
      </c>
      <c r="N1733" s="5">
        <f>VLOOKUP($E1733, [1]Requirements!$A:$K,4, FALSE)</f>
        <v>41920</v>
      </c>
      <c r="O1733" s="5" t="str">
        <f>VLOOKUP($E1733, [1]Requirements!$A:$K, 5, FALSE)</f>
        <v>2017-05-18 04:22:43</v>
      </c>
      <c r="P1733" s="5" t="str">
        <f>VLOOKUP($E1733, [1]Requirements!$A:$K, 3, FALSE)</f>
        <v>raksharma</v>
      </c>
    </row>
    <row r="1734" spans="1:16" x14ac:dyDescent="0.3">
      <c r="A1734" t="s">
        <v>1172</v>
      </c>
      <c r="B1734" t="s">
        <v>1173</v>
      </c>
      <c r="C1734" t="s">
        <v>1176</v>
      </c>
      <c r="D1734" t="s">
        <v>1120</v>
      </c>
      <c r="E1734">
        <v>28772</v>
      </c>
      <c r="F1734" s="4">
        <v>41894</v>
      </c>
      <c r="G1734" s="4" t="str">
        <f>VLOOKUP(E1734, [1]Requirements!$A:$K, 11, FALSE)</f>
        <v>mkgaurav</v>
      </c>
      <c r="H1734" s="4">
        <v>42489</v>
      </c>
      <c r="I1734">
        <v>193316</v>
      </c>
      <c r="J1734" t="s">
        <v>20</v>
      </c>
      <c r="K1734" s="5">
        <v>42489.412407407406</v>
      </c>
      <c r="L1734" s="6">
        <f>VLOOKUP($E1734, [1]Requirements!$A:$K, 6, FALSE)</f>
        <v>7007</v>
      </c>
      <c r="M1734" s="5" t="str">
        <f>VLOOKUP($E1734, [1]Requirements!$A:$K, 2, FALSE)</f>
        <v>Bag Manager Abuse Cases</v>
      </c>
      <c r="N1734" s="5">
        <f>VLOOKUP($E1734, [1]Requirements!$A:$K,4, FALSE)</f>
        <v>41920</v>
      </c>
      <c r="O1734" s="5" t="str">
        <f>VLOOKUP($E1734, [1]Requirements!$A:$K, 5, FALSE)</f>
        <v>2017-05-18 04:22:43</v>
      </c>
      <c r="P1734" s="5" t="str">
        <f>VLOOKUP($E1734, [1]Requirements!$A:$K, 3, FALSE)</f>
        <v>raksharma</v>
      </c>
    </row>
    <row r="1735" spans="1:16" x14ac:dyDescent="0.3">
      <c r="A1735" t="s">
        <v>1172</v>
      </c>
      <c r="B1735" t="s">
        <v>1173</v>
      </c>
      <c r="C1735" t="s">
        <v>1176</v>
      </c>
      <c r="D1735" t="s">
        <v>1180</v>
      </c>
      <c r="E1735">
        <v>45763</v>
      </c>
      <c r="F1735" s="4">
        <v>42270</v>
      </c>
      <c r="G1735" s="4" t="str">
        <f>VLOOKUP(E1735, [1]Requirements!$A:$K, 11, FALSE)</f>
        <v>mkgaurav</v>
      </c>
      <c r="H1735" s="4">
        <v>42489</v>
      </c>
      <c r="I1735">
        <v>193407</v>
      </c>
      <c r="J1735" t="s">
        <v>20</v>
      </c>
      <c r="K1735" s="5">
        <v>42489.467499999999</v>
      </c>
      <c r="L1735" s="6">
        <f>VLOOKUP($E1735, [1]Requirements!$A:$K, 6, FALSE)</f>
        <v>7420</v>
      </c>
      <c r="M1735" s="5" t="str">
        <f>VLOOKUP($E1735, [1]Requirements!$A:$K, 2, FALSE)</f>
        <v>CR 5986 -&gt;IWS Arrival Flights&gt; New screens to present Arrival Flight information in more details</v>
      </c>
      <c r="N1735" s="5">
        <f>VLOOKUP($E1735, [1]Requirements!$A:$K,4, FALSE)</f>
        <v>42272</v>
      </c>
      <c r="O1735" s="5" t="str">
        <f>VLOOKUP($E1735, [1]Requirements!$A:$K, 5, FALSE)</f>
        <v>2017-08-03 06:57:16</v>
      </c>
      <c r="P1735" s="5" t="str">
        <f>VLOOKUP($E1735, [1]Requirements!$A:$K, 3, FALSE)</f>
        <v>mkgaurav</v>
      </c>
    </row>
    <row r="1736" spans="1:16" x14ac:dyDescent="0.3">
      <c r="A1736" t="s">
        <v>1172</v>
      </c>
      <c r="B1736" t="s">
        <v>1173</v>
      </c>
      <c r="C1736" t="s">
        <v>1176</v>
      </c>
      <c r="D1736" t="s">
        <v>361</v>
      </c>
      <c r="E1736">
        <v>45765</v>
      </c>
      <c r="F1736" s="4">
        <v>42270</v>
      </c>
      <c r="G1736" s="4" t="str">
        <f>VLOOKUP(E1736, [1]Requirements!$A:$K, 11, FALSE)</f>
        <v>mkgaurav</v>
      </c>
      <c r="H1736" s="4">
        <v>42489</v>
      </c>
      <c r="I1736">
        <v>193311</v>
      </c>
      <c r="J1736" t="s">
        <v>20</v>
      </c>
      <c r="K1736" s="5">
        <v>42489.410613425927</v>
      </c>
      <c r="L1736" s="6">
        <f>VLOOKUP($E1736, [1]Requirements!$A:$K, 6, FALSE)</f>
        <v>7420</v>
      </c>
      <c r="M1736" s="5" t="str">
        <f>VLOOKUP($E1736, [1]Requirements!$A:$K, 2, FALSE)</f>
        <v>CR 5986 -&gt;IWS Arrival Flights&gt; New screens to present Arrival Flight information in more details</v>
      </c>
      <c r="N1736" s="5">
        <f>VLOOKUP($E1736, [1]Requirements!$A:$K,4, FALSE)</f>
        <v>42272</v>
      </c>
      <c r="O1736" s="5" t="str">
        <f>VLOOKUP($E1736, [1]Requirements!$A:$K, 5, FALSE)</f>
        <v>2017-08-03 06:57:16</v>
      </c>
      <c r="P1736" s="5" t="str">
        <f>VLOOKUP($E1736, [1]Requirements!$A:$K, 3, FALSE)</f>
        <v>mkgaurav</v>
      </c>
    </row>
    <row r="1737" spans="1:16" x14ac:dyDescent="0.3">
      <c r="A1737" t="s">
        <v>1172</v>
      </c>
      <c r="B1737" t="s">
        <v>1173</v>
      </c>
      <c r="C1737" t="s">
        <v>1176</v>
      </c>
      <c r="D1737" t="s">
        <v>571</v>
      </c>
      <c r="E1737">
        <v>37035</v>
      </c>
      <c r="F1737" s="4">
        <v>42118</v>
      </c>
      <c r="G1737" s="4" t="str">
        <f>VLOOKUP(E1737, [1]Requirements!$A:$K, 11, FALSE)</f>
        <v>mkgaurav</v>
      </c>
      <c r="H1737" s="4">
        <v>42489</v>
      </c>
      <c r="I1737">
        <v>193323</v>
      </c>
      <c r="J1737" t="s">
        <v>20</v>
      </c>
      <c r="K1737" s="5">
        <v>42489.414618055554</v>
      </c>
      <c r="L1737" s="6">
        <f>VLOOKUP($E1737, [1]Requirements!$A:$K, 6, FALSE)</f>
        <v>7267</v>
      </c>
      <c r="M1737" s="5" t="str">
        <f>VLOOKUP($E1737, [1]Requirements!$A:$K, 2, FALSE)</f>
        <v>QC 5671 Load bag into BHE enters into infinite loop when bag has more than 1 irregularity</v>
      </c>
      <c r="N1737" s="5">
        <f>VLOOKUP($E1737, [1]Requirements!$A:$K,4, FALSE)</f>
        <v>42104</v>
      </c>
      <c r="O1737" s="5" t="str">
        <f>VLOOKUP($E1737, [1]Requirements!$A:$K, 5, FALSE)</f>
        <v>2017-07-29 04:47:34</v>
      </c>
      <c r="P1737" s="5" t="str">
        <f>VLOOKUP($E1737, [1]Requirements!$A:$K, 3, FALSE)</f>
        <v>mkgaurav</v>
      </c>
    </row>
    <row r="1738" spans="1:16" x14ac:dyDescent="0.3">
      <c r="A1738" t="s">
        <v>1172</v>
      </c>
      <c r="B1738" t="s">
        <v>1173</v>
      </c>
      <c r="C1738" t="s">
        <v>1176</v>
      </c>
      <c r="D1738" t="s">
        <v>572</v>
      </c>
      <c r="E1738">
        <v>37036</v>
      </c>
      <c r="F1738" s="4">
        <v>42118</v>
      </c>
      <c r="G1738" s="4" t="str">
        <f>VLOOKUP(E1738, [1]Requirements!$A:$K, 11, FALSE)</f>
        <v>mkgaurav</v>
      </c>
      <c r="H1738" s="4">
        <v>42489</v>
      </c>
      <c r="I1738">
        <v>193326</v>
      </c>
      <c r="J1738" t="s">
        <v>20</v>
      </c>
      <c r="K1738" s="5">
        <v>42489.416076388887</v>
      </c>
      <c r="L1738" s="6">
        <f>VLOOKUP($E1738, [1]Requirements!$A:$K, 6, FALSE)</f>
        <v>7267</v>
      </c>
      <c r="M1738" s="5" t="str">
        <f>VLOOKUP($E1738, [1]Requirements!$A:$K, 2, FALSE)</f>
        <v>QC 5671 Load bag into BHE enters into infinite loop when bag has more than 1 irregularity</v>
      </c>
      <c r="N1738" s="5">
        <f>VLOOKUP($E1738, [1]Requirements!$A:$K,4, FALSE)</f>
        <v>42104</v>
      </c>
      <c r="O1738" s="5" t="str">
        <f>VLOOKUP($E1738, [1]Requirements!$A:$K, 5, FALSE)</f>
        <v>2017-07-29 04:47:34</v>
      </c>
      <c r="P1738" s="5" t="str">
        <f>VLOOKUP($E1738, [1]Requirements!$A:$K, 3, FALSE)</f>
        <v>mkgaurav</v>
      </c>
    </row>
    <row r="1739" spans="1:16" x14ac:dyDescent="0.3">
      <c r="A1739" t="s">
        <v>1172</v>
      </c>
      <c r="B1739" t="s">
        <v>1173</v>
      </c>
      <c r="C1739" t="s">
        <v>1176</v>
      </c>
      <c r="D1739" t="s">
        <v>1181</v>
      </c>
      <c r="E1739">
        <v>37038</v>
      </c>
      <c r="F1739" s="4">
        <v>42118</v>
      </c>
      <c r="G1739" s="4" t="str">
        <f>VLOOKUP(E1739, [1]Requirements!$A:$K, 11, FALSE)</f>
        <v>mkgaurav</v>
      </c>
      <c r="H1739" s="4">
        <v>42489</v>
      </c>
      <c r="I1739">
        <v>193338</v>
      </c>
      <c r="J1739" t="s">
        <v>20</v>
      </c>
      <c r="K1739" s="5">
        <v>42489.419363425928</v>
      </c>
      <c r="L1739" s="6">
        <f>VLOOKUP($E1739, [1]Requirements!$A:$K, 6, FALSE)</f>
        <v>7267</v>
      </c>
      <c r="M1739" s="5" t="str">
        <f>VLOOKUP($E1739, [1]Requirements!$A:$K, 2, FALSE)</f>
        <v>QC 5671 Load bag into BHE enters into infinite loop when bag has more than 1 irregularity</v>
      </c>
      <c r="N1739" s="5">
        <f>VLOOKUP($E1739, [1]Requirements!$A:$K,4, FALSE)</f>
        <v>42104</v>
      </c>
      <c r="O1739" s="5" t="str">
        <f>VLOOKUP($E1739, [1]Requirements!$A:$K, 5, FALSE)</f>
        <v>2017-07-29 04:47:34</v>
      </c>
      <c r="P1739" s="5" t="str">
        <f>VLOOKUP($E1739, [1]Requirements!$A:$K, 3, FALSE)</f>
        <v>mkgaurav</v>
      </c>
    </row>
    <row r="1740" spans="1:16" x14ac:dyDescent="0.3">
      <c r="A1740" t="s">
        <v>1172</v>
      </c>
      <c r="B1740" t="s">
        <v>1173</v>
      </c>
      <c r="C1740" t="s">
        <v>1176</v>
      </c>
      <c r="D1740" t="s">
        <v>1182</v>
      </c>
      <c r="E1740">
        <v>37039</v>
      </c>
      <c r="F1740" s="4">
        <v>42118</v>
      </c>
      <c r="G1740" s="4" t="str">
        <f>VLOOKUP(E1740, [1]Requirements!$A:$K, 11, FALSE)</f>
        <v>mkgaurav</v>
      </c>
      <c r="H1740" s="4">
        <v>42489</v>
      </c>
      <c r="I1740">
        <v>193341</v>
      </c>
      <c r="J1740" t="s">
        <v>20</v>
      </c>
      <c r="K1740" s="5">
        <v>42489.420775462961</v>
      </c>
      <c r="L1740" s="6">
        <f>VLOOKUP($E1740, [1]Requirements!$A:$K, 6, FALSE)</f>
        <v>7267</v>
      </c>
      <c r="M1740" s="5" t="str">
        <f>VLOOKUP($E1740, [1]Requirements!$A:$K, 2, FALSE)</f>
        <v>QC 5671 Load bag into BHE enters into infinite loop when bag has more than 1 irregularity</v>
      </c>
      <c r="N1740" s="5">
        <f>VLOOKUP($E1740, [1]Requirements!$A:$K,4, FALSE)</f>
        <v>42104</v>
      </c>
      <c r="O1740" s="5" t="str">
        <f>VLOOKUP($E1740, [1]Requirements!$A:$K, 5, FALSE)</f>
        <v>2017-07-29 04:47:34</v>
      </c>
      <c r="P1740" s="5" t="str">
        <f>VLOOKUP($E1740, [1]Requirements!$A:$K, 3, FALSE)</f>
        <v>mkgaurav</v>
      </c>
    </row>
    <row r="1741" spans="1:16" x14ac:dyDescent="0.3">
      <c r="A1741" t="s">
        <v>1172</v>
      </c>
      <c r="B1741" t="s">
        <v>1173</v>
      </c>
      <c r="C1741" t="s">
        <v>1176</v>
      </c>
      <c r="D1741" t="s">
        <v>1183</v>
      </c>
      <c r="E1741">
        <v>37041</v>
      </c>
      <c r="F1741" s="4">
        <v>42118</v>
      </c>
      <c r="G1741" s="4" t="str">
        <f>VLOOKUP(E1741, [1]Requirements!$A:$K, 11, FALSE)</f>
        <v>mkgaurav</v>
      </c>
      <c r="H1741" s="4">
        <v>42489</v>
      </c>
      <c r="I1741">
        <v>193348</v>
      </c>
      <c r="J1741" t="s">
        <v>20</v>
      </c>
      <c r="K1741" s="5">
        <v>42489.423819444448</v>
      </c>
      <c r="L1741" s="6">
        <f>VLOOKUP($E1741, [1]Requirements!$A:$K, 6, FALSE)</f>
        <v>7267</v>
      </c>
      <c r="M1741" s="5" t="str">
        <f>VLOOKUP($E1741, [1]Requirements!$A:$K, 2, FALSE)</f>
        <v>QC 5671 Load bag into BHE enters into infinite loop when bag has more than 1 irregularity</v>
      </c>
      <c r="N1741" s="5">
        <f>VLOOKUP($E1741, [1]Requirements!$A:$K,4, FALSE)</f>
        <v>42104</v>
      </c>
      <c r="O1741" s="5" t="str">
        <f>VLOOKUP($E1741, [1]Requirements!$A:$K, 5, FALSE)</f>
        <v>2017-07-29 04:47:34</v>
      </c>
      <c r="P1741" s="5" t="str">
        <f>VLOOKUP($E1741, [1]Requirements!$A:$K, 3, FALSE)</f>
        <v>mkgaurav</v>
      </c>
    </row>
    <row r="1742" spans="1:16" x14ac:dyDescent="0.3">
      <c r="A1742" t="s">
        <v>1172</v>
      </c>
      <c r="B1742" t="s">
        <v>1173</v>
      </c>
      <c r="C1742" t="s">
        <v>1176</v>
      </c>
      <c r="D1742" t="s">
        <v>1184</v>
      </c>
      <c r="E1742">
        <v>37042</v>
      </c>
      <c r="F1742" s="4">
        <v>42118</v>
      </c>
      <c r="G1742" s="4" t="str">
        <f>VLOOKUP(E1742, [1]Requirements!$A:$K, 11, FALSE)</f>
        <v>mkgaurav</v>
      </c>
      <c r="H1742" s="4">
        <v>42489</v>
      </c>
      <c r="I1742">
        <v>193351</v>
      </c>
      <c r="J1742" t="s">
        <v>20</v>
      </c>
      <c r="K1742" s="5">
        <v>42489.425000000003</v>
      </c>
      <c r="L1742" s="6">
        <f>VLOOKUP($E1742, [1]Requirements!$A:$K, 6, FALSE)</f>
        <v>7267</v>
      </c>
      <c r="M1742" s="5" t="str">
        <f>VLOOKUP($E1742, [1]Requirements!$A:$K, 2, FALSE)</f>
        <v>QC 5671 Load bag into BHE enters into infinite loop when bag has more than 1 irregularity</v>
      </c>
      <c r="N1742" s="5">
        <f>VLOOKUP($E1742, [1]Requirements!$A:$K,4, FALSE)</f>
        <v>42104</v>
      </c>
      <c r="O1742" s="5" t="str">
        <f>VLOOKUP($E1742, [1]Requirements!$A:$K, 5, FALSE)</f>
        <v>2017-07-29 04:47:34</v>
      </c>
      <c r="P1742" s="5" t="str">
        <f>VLOOKUP($E1742, [1]Requirements!$A:$K, 3, FALSE)</f>
        <v>mkgaurav</v>
      </c>
    </row>
    <row r="1743" spans="1:16" x14ac:dyDescent="0.3">
      <c r="A1743" t="s">
        <v>1172</v>
      </c>
      <c r="B1743" t="s">
        <v>1173</v>
      </c>
      <c r="C1743" t="s">
        <v>1176</v>
      </c>
      <c r="D1743" t="s">
        <v>1185</v>
      </c>
      <c r="E1743">
        <v>37044</v>
      </c>
      <c r="F1743" s="4">
        <v>42118</v>
      </c>
      <c r="G1743" s="4" t="str">
        <f>VLOOKUP(E1743, [1]Requirements!$A:$K, 11, FALSE)</f>
        <v>mkgaurav</v>
      </c>
      <c r="H1743" s="4">
        <v>42489</v>
      </c>
      <c r="I1743">
        <v>193355</v>
      </c>
      <c r="J1743" t="s">
        <v>20</v>
      </c>
      <c r="K1743" s="5">
        <v>42489.427256944444</v>
      </c>
      <c r="L1743" s="6">
        <f>VLOOKUP($E1743, [1]Requirements!$A:$K, 6, FALSE)</f>
        <v>7267</v>
      </c>
      <c r="M1743" s="5" t="str">
        <f>VLOOKUP($E1743, [1]Requirements!$A:$K, 2, FALSE)</f>
        <v>QC 5671 Load bag into BHE enters into infinite loop when bag has more than 1 irregularity</v>
      </c>
      <c r="N1743" s="5">
        <f>VLOOKUP($E1743, [1]Requirements!$A:$K,4, FALSE)</f>
        <v>42104</v>
      </c>
      <c r="O1743" s="5" t="str">
        <f>VLOOKUP($E1743, [1]Requirements!$A:$K, 5, FALSE)</f>
        <v>2017-07-29 04:47:34</v>
      </c>
      <c r="P1743" s="5" t="str">
        <f>VLOOKUP($E1743, [1]Requirements!$A:$K, 3, FALSE)</f>
        <v>mkgaurav</v>
      </c>
    </row>
    <row r="1744" spans="1:16" x14ac:dyDescent="0.3">
      <c r="A1744" t="s">
        <v>1172</v>
      </c>
      <c r="B1744" t="s">
        <v>1173</v>
      </c>
      <c r="C1744" t="s">
        <v>1176</v>
      </c>
      <c r="D1744" t="s">
        <v>1186</v>
      </c>
      <c r="E1744">
        <v>37045</v>
      </c>
      <c r="F1744" s="4">
        <v>42118</v>
      </c>
      <c r="G1744" s="4" t="str">
        <f>VLOOKUP(E1744, [1]Requirements!$A:$K, 11, FALSE)</f>
        <v>mkgaurav</v>
      </c>
      <c r="H1744" s="4">
        <v>42489</v>
      </c>
      <c r="I1744">
        <v>193357</v>
      </c>
      <c r="J1744" t="s">
        <v>20</v>
      </c>
      <c r="K1744" s="5">
        <v>42489.428472222222</v>
      </c>
      <c r="L1744" s="6">
        <f>VLOOKUP($E1744, [1]Requirements!$A:$K, 6, FALSE)</f>
        <v>7267</v>
      </c>
      <c r="M1744" s="5" t="str">
        <f>VLOOKUP($E1744, [1]Requirements!$A:$K, 2, FALSE)</f>
        <v>QC 5671 Load bag into BHE enters into infinite loop when bag has more than 1 irregularity</v>
      </c>
      <c r="N1744" s="5">
        <f>VLOOKUP($E1744, [1]Requirements!$A:$K,4, FALSE)</f>
        <v>42104</v>
      </c>
      <c r="O1744" s="5" t="str">
        <f>VLOOKUP($E1744, [1]Requirements!$A:$K, 5, FALSE)</f>
        <v>2017-07-29 04:47:34</v>
      </c>
      <c r="P1744" s="5" t="str">
        <f>VLOOKUP($E1744, [1]Requirements!$A:$K, 3, FALSE)</f>
        <v>mkgaurav</v>
      </c>
    </row>
    <row r="1745" spans="1:16" x14ac:dyDescent="0.3">
      <c r="A1745" t="s">
        <v>1172</v>
      </c>
      <c r="B1745" t="s">
        <v>1173</v>
      </c>
      <c r="C1745" t="s">
        <v>1176</v>
      </c>
      <c r="D1745" t="s">
        <v>1187</v>
      </c>
      <c r="E1745">
        <v>37047</v>
      </c>
      <c r="F1745" s="4">
        <v>42118</v>
      </c>
      <c r="G1745" s="4" t="str">
        <f>VLOOKUP(E1745, [1]Requirements!$A:$K, 11, FALSE)</f>
        <v>mkgaurav</v>
      </c>
      <c r="H1745" s="4">
        <v>42489</v>
      </c>
      <c r="I1745">
        <v>193360</v>
      </c>
      <c r="J1745" t="s">
        <v>20</v>
      </c>
      <c r="K1745" s="5">
        <v>42489.434918981482</v>
      </c>
      <c r="L1745" s="6">
        <f>VLOOKUP($E1745, [1]Requirements!$A:$K, 6, FALSE)</f>
        <v>7267</v>
      </c>
      <c r="M1745" s="5" t="str">
        <f>VLOOKUP($E1745, [1]Requirements!$A:$K, 2, FALSE)</f>
        <v>QC 5671 Load bag into BHE enters into infinite loop when bag has more than 1 irregularity</v>
      </c>
      <c r="N1745" s="5">
        <f>VLOOKUP($E1745, [1]Requirements!$A:$K,4, FALSE)</f>
        <v>42104</v>
      </c>
      <c r="O1745" s="5" t="str">
        <f>VLOOKUP($E1745, [1]Requirements!$A:$K, 5, FALSE)</f>
        <v>2017-07-29 04:47:34</v>
      </c>
      <c r="P1745" s="5" t="str">
        <f>VLOOKUP($E1745, [1]Requirements!$A:$K, 3, FALSE)</f>
        <v>mkgaurav</v>
      </c>
    </row>
    <row r="1746" spans="1:16" x14ac:dyDescent="0.3">
      <c r="A1746" t="s">
        <v>1172</v>
      </c>
      <c r="B1746" t="s">
        <v>1173</v>
      </c>
      <c r="C1746" t="s">
        <v>1176</v>
      </c>
      <c r="D1746" t="s">
        <v>1188</v>
      </c>
      <c r="E1746">
        <v>37808</v>
      </c>
      <c r="F1746" s="4">
        <v>42170</v>
      </c>
      <c r="G1746" s="4" t="str">
        <f>VLOOKUP(E1746, [1]Requirements!$A:$K, 11, FALSE)</f>
        <v>agupta10</v>
      </c>
      <c r="H1746" s="4">
        <v>42489</v>
      </c>
      <c r="I1746">
        <v>193374</v>
      </c>
      <c r="J1746" t="s">
        <v>20</v>
      </c>
      <c r="K1746" s="5">
        <v>42489.438055555554</v>
      </c>
      <c r="L1746" s="6">
        <f>VLOOKUP($E1746, [1]Requirements!$A:$K, 6, FALSE)</f>
        <v>7338</v>
      </c>
      <c r="M1746" s="5" t="str">
        <f>VLOOKUP($E1746, [1]Requirements!$A:$K, 2, FALSE)</f>
        <v>QC 5767 -&gt;'IWS - Authorization of bags in the Bag Enquiry and Manage Irregularities screens should follow the same process as the Bag List Enquiry screen</v>
      </c>
      <c r="N1746" s="5">
        <f>VLOOKUP($E1746, [1]Requirements!$A:$K,4, FALSE)</f>
        <v>42180</v>
      </c>
      <c r="O1746" s="5" t="str">
        <f>VLOOKUP($E1746, [1]Requirements!$A:$K, 5, FALSE)</f>
        <v>2016-07-15 08:15:32</v>
      </c>
      <c r="P1746" s="5" t="str">
        <f>VLOOKUP($E1746, [1]Requirements!$A:$K, 3, FALSE)</f>
        <v>mkgaurav</v>
      </c>
    </row>
    <row r="1747" spans="1:16" x14ac:dyDescent="0.3">
      <c r="A1747" t="s">
        <v>1172</v>
      </c>
      <c r="B1747" t="s">
        <v>1173</v>
      </c>
      <c r="C1747" t="s">
        <v>1176</v>
      </c>
      <c r="D1747" t="s">
        <v>1189</v>
      </c>
      <c r="E1747">
        <v>37809</v>
      </c>
      <c r="F1747" s="4">
        <v>42170</v>
      </c>
      <c r="G1747" s="4" t="str">
        <f>VLOOKUP(E1747, [1]Requirements!$A:$K, 11, FALSE)</f>
        <v>agupta10</v>
      </c>
      <c r="H1747" s="4">
        <v>42492</v>
      </c>
      <c r="I1747">
        <v>194010</v>
      </c>
      <c r="J1747" t="s">
        <v>20</v>
      </c>
      <c r="K1747" s="5">
        <v>42492.541597222225</v>
      </c>
      <c r="L1747" s="6">
        <f>VLOOKUP($E1747, [1]Requirements!$A:$K, 6, FALSE)</f>
        <v>7338</v>
      </c>
      <c r="M1747" s="5" t="str">
        <f>VLOOKUP($E1747, [1]Requirements!$A:$K, 2, FALSE)</f>
        <v>QC 5767 -&gt;'IWS - Authorization of bags in the Bag Enquiry and Manage Irregularities screens should follow the same process as the Bag List Enquiry screen</v>
      </c>
      <c r="N1747" s="5">
        <f>VLOOKUP($E1747, [1]Requirements!$A:$K,4, FALSE)</f>
        <v>42180</v>
      </c>
      <c r="O1747" s="5" t="str">
        <f>VLOOKUP($E1747, [1]Requirements!$A:$K, 5, FALSE)</f>
        <v>2016-07-15 08:15:32</v>
      </c>
      <c r="P1747" s="5" t="str">
        <f>VLOOKUP($E1747, [1]Requirements!$A:$K, 3, FALSE)</f>
        <v>mkgaurav</v>
      </c>
    </row>
    <row r="1748" spans="1:16" x14ac:dyDescent="0.3">
      <c r="A1748" t="s">
        <v>1172</v>
      </c>
      <c r="B1748" t="s">
        <v>1173</v>
      </c>
      <c r="C1748" t="s">
        <v>1176</v>
      </c>
      <c r="D1748" t="s">
        <v>1190</v>
      </c>
      <c r="E1748">
        <v>37810</v>
      </c>
      <c r="F1748" s="4">
        <v>42170</v>
      </c>
      <c r="G1748" s="4" t="str">
        <f>VLOOKUP(E1748, [1]Requirements!$A:$K, 11, FALSE)</f>
        <v>agupta10</v>
      </c>
      <c r="H1748" s="4">
        <v>42492</v>
      </c>
      <c r="I1748">
        <v>194012</v>
      </c>
      <c r="J1748" t="s">
        <v>20</v>
      </c>
      <c r="K1748" s="5">
        <v>42492.543206018519</v>
      </c>
      <c r="L1748" s="6">
        <f>VLOOKUP($E1748, [1]Requirements!$A:$K, 6, FALSE)</f>
        <v>7338</v>
      </c>
      <c r="M1748" s="5" t="str">
        <f>VLOOKUP($E1748, [1]Requirements!$A:$K, 2, FALSE)</f>
        <v>QC 5767 -&gt;'IWS - Authorization of bags in the Bag Enquiry and Manage Irregularities screens should follow the same process as the Bag List Enquiry screen</v>
      </c>
      <c r="N1748" s="5">
        <f>VLOOKUP($E1748, [1]Requirements!$A:$K,4, FALSE)</f>
        <v>42180</v>
      </c>
      <c r="O1748" s="5" t="str">
        <f>VLOOKUP($E1748, [1]Requirements!$A:$K, 5, FALSE)</f>
        <v>2016-07-15 08:15:32</v>
      </c>
      <c r="P1748" s="5" t="str">
        <f>VLOOKUP($E1748, [1]Requirements!$A:$K, 3, FALSE)</f>
        <v>mkgaurav</v>
      </c>
    </row>
    <row r="1749" spans="1:16" x14ac:dyDescent="0.3">
      <c r="A1749" t="s">
        <v>1172</v>
      </c>
      <c r="B1749" t="s">
        <v>1173</v>
      </c>
      <c r="C1749" t="s">
        <v>1176</v>
      </c>
      <c r="D1749" t="s">
        <v>1191</v>
      </c>
      <c r="E1749">
        <v>37811</v>
      </c>
      <c r="F1749" s="4">
        <v>42170</v>
      </c>
      <c r="G1749" s="4" t="str">
        <f>VLOOKUP(E1749, [1]Requirements!$A:$K, 11, FALSE)</f>
        <v>agupta10</v>
      </c>
      <c r="H1749" s="4">
        <v>42492</v>
      </c>
      <c r="I1749">
        <v>194016</v>
      </c>
      <c r="J1749" t="s">
        <v>20</v>
      </c>
      <c r="K1749" s="5">
        <v>42492.544398148151</v>
      </c>
      <c r="L1749" s="6">
        <f>VLOOKUP($E1749, [1]Requirements!$A:$K, 6, FALSE)</f>
        <v>7338</v>
      </c>
      <c r="M1749" s="5" t="str">
        <f>VLOOKUP($E1749, [1]Requirements!$A:$K, 2, FALSE)</f>
        <v>QC 5767 -&gt;'IWS - Authorization of bags in the Bag Enquiry and Manage Irregularities screens should follow the same process as the Bag List Enquiry screen</v>
      </c>
      <c r="N1749" s="5">
        <f>VLOOKUP($E1749, [1]Requirements!$A:$K,4, FALSE)</f>
        <v>42180</v>
      </c>
      <c r="O1749" s="5" t="str">
        <f>VLOOKUP($E1749, [1]Requirements!$A:$K, 5, FALSE)</f>
        <v>2016-07-15 08:15:32</v>
      </c>
      <c r="P1749" s="5" t="str">
        <f>VLOOKUP($E1749, [1]Requirements!$A:$K, 3, FALSE)</f>
        <v>mkgaurav</v>
      </c>
    </row>
    <row r="1750" spans="1:16" x14ac:dyDescent="0.3">
      <c r="A1750" t="s">
        <v>1172</v>
      </c>
      <c r="B1750" t="s">
        <v>1173</v>
      </c>
      <c r="C1750" t="s">
        <v>1176</v>
      </c>
      <c r="D1750" t="s">
        <v>1192</v>
      </c>
      <c r="E1750">
        <v>37812</v>
      </c>
      <c r="F1750" s="4">
        <v>42170</v>
      </c>
      <c r="G1750" s="4" t="str">
        <f>VLOOKUP(E1750, [1]Requirements!$A:$K, 11, FALSE)</f>
        <v>agupta10</v>
      </c>
      <c r="H1750" s="4">
        <v>42492</v>
      </c>
      <c r="I1750">
        <v>194019</v>
      </c>
      <c r="J1750" t="s">
        <v>20</v>
      </c>
      <c r="K1750" s="5">
        <v>42492.545289351852</v>
      </c>
      <c r="L1750" s="6">
        <f>VLOOKUP($E1750, [1]Requirements!$A:$K, 6, FALSE)</f>
        <v>7338</v>
      </c>
      <c r="M1750" s="5" t="str">
        <f>VLOOKUP($E1750, [1]Requirements!$A:$K, 2, FALSE)</f>
        <v>QC 5767 -&gt;'IWS - Authorization of bags in the Bag Enquiry and Manage Irregularities screens should follow the same process as the Bag List Enquiry screen</v>
      </c>
      <c r="N1750" s="5">
        <f>VLOOKUP($E1750, [1]Requirements!$A:$K,4, FALSE)</f>
        <v>42180</v>
      </c>
      <c r="O1750" s="5" t="str">
        <f>VLOOKUP($E1750, [1]Requirements!$A:$K, 5, FALSE)</f>
        <v>2016-07-15 08:15:32</v>
      </c>
      <c r="P1750" s="5" t="str">
        <f>VLOOKUP($E1750, [1]Requirements!$A:$K, 3, FALSE)</f>
        <v>mkgaurav</v>
      </c>
    </row>
    <row r="1751" spans="1:16" x14ac:dyDescent="0.3">
      <c r="A1751" t="s">
        <v>1172</v>
      </c>
      <c r="B1751" t="s">
        <v>1173</v>
      </c>
      <c r="C1751" t="s">
        <v>1176</v>
      </c>
      <c r="D1751" t="s">
        <v>1193</v>
      </c>
      <c r="E1751">
        <v>37813</v>
      </c>
      <c r="F1751" s="4">
        <v>42170</v>
      </c>
      <c r="G1751" s="4" t="str">
        <f>VLOOKUP(E1751, [1]Requirements!$A:$K, 11, FALSE)</f>
        <v>agupta10</v>
      </c>
      <c r="H1751" s="4">
        <v>42492</v>
      </c>
      <c r="I1751">
        <v>194021</v>
      </c>
      <c r="J1751" t="s">
        <v>20</v>
      </c>
      <c r="K1751" s="5">
        <v>42492.546053240738</v>
      </c>
      <c r="L1751" s="6">
        <f>VLOOKUP($E1751, [1]Requirements!$A:$K, 6, FALSE)</f>
        <v>7338</v>
      </c>
      <c r="M1751" s="5" t="str">
        <f>VLOOKUP($E1751, [1]Requirements!$A:$K, 2, FALSE)</f>
        <v>QC 5767 -&gt;'IWS - Authorization of bags in the Bag Enquiry and Manage Irregularities screens should follow the same process as the Bag List Enquiry screen</v>
      </c>
      <c r="N1751" s="5">
        <f>VLOOKUP($E1751, [1]Requirements!$A:$K,4, FALSE)</f>
        <v>42180</v>
      </c>
      <c r="O1751" s="5" t="str">
        <f>VLOOKUP($E1751, [1]Requirements!$A:$K, 5, FALSE)</f>
        <v>2016-07-15 08:15:32</v>
      </c>
      <c r="P1751" s="5" t="str">
        <f>VLOOKUP($E1751, [1]Requirements!$A:$K, 3, FALSE)</f>
        <v>mkgaurav</v>
      </c>
    </row>
    <row r="1752" spans="1:16" x14ac:dyDescent="0.3">
      <c r="A1752" t="s">
        <v>1172</v>
      </c>
      <c r="B1752" t="s">
        <v>1173</v>
      </c>
      <c r="C1752" t="s">
        <v>1176</v>
      </c>
      <c r="D1752" t="s">
        <v>279</v>
      </c>
      <c r="E1752">
        <v>45778</v>
      </c>
      <c r="F1752" s="4">
        <v>42270</v>
      </c>
      <c r="G1752" s="4" t="str">
        <f>VLOOKUP(E1752, [1]Requirements!$A:$K, 11, FALSE)</f>
        <v>mkgaurav</v>
      </c>
      <c r="H1752" s="4">
        <v>42489</v>
      </c>
      <c r="I1752">
        <v>193315</v>
      </c>
      <c r="J1752" t="s">
        <v>20</v>
      </c>
      <c r="K1752" s="5">
        <v>42489.412118055552</v>
      </c>
      <c r="L1752" s="6">
        <f>VLOOKUP($E1752, [1]Requirements!$A:$K, 6, FALSE)</f>
        <v>7420</v>
      </c>
      <c r="M1752" s="5" t="str">
        <f>VLOOKUP($E1752, [1]Requirements!$A:$K, 2, FALSE)</f>
        <v>CR 5986 -&gt;IWS Arrival Flights&gt; New screens to present Arrival Flight information in more details</v>
      </c>
      <c r="N1752" s="5">
        <f>VLOOKUP($E1752, [1]Requirements!$A:$K,4, FALSE)</f>
        <v>42272</v>
      </c>
      <c r="O1752" s="5" t="str">
        <f>VLOOKUP($E1752, [1]Requirements!$A:$K, 5, FALSE)</f>
        <v>2017-08-03 06:57:16</v>
      </c>
      <c r="P1752" s="5" t="str">
        <f>VLOOKUP($E1752, [1]Requirements!$A:$K, 3, FALSE)</f>
        <v>mkgaurav</v>
      </c>
    </row>
    <row r="1753" spans="1:16" x14ac:dyDescent="0.3">
      <c r="A1753" t="s">
        <v>1172</v>
      </c>
      <c r="B1753" t="s">
        <v>1173</v>
      </c>
      <c r="C1753" t="s">
        <v>1176</v>
      </c>
      <c r="D1753" t="s">
        <v>1194</v>
      </c>
      <c r="E1753">
        <v>45789</v>
      </c>
      <c r="F1753" s="4">
        <v>42270</v>
      </c>
      <c r="G1753" s="4" t="str">
        <f>VLOOKUP(E1753, [1]Requirements!$A:$K, 11, FALSE)</f>
        <v>mkgaurav</v>
      </c>
      <c r="H1753" s="4">
        <v>42489</v>
      </c>
      <c r="I1753">
        <v>193352</v>
      </c>
      <c r="J1753" t="s">
        <v>20</v>
      </c>
      <c r="K1753" s="5">
        <v>42489.42527777778</v>
      </c>
      <c r="L1753" s="6">
        <f>VLOOKUP($E1753, [1]Requirements!$A:$K, 6, FALSE)</f>
        <v>7420</v>
      </c>
      <c r="M1753" s="5" t="str">
        <f>VLOOKUP($E1753, [1]Requirements!$A:$K, 2, FALSE)</f>
        <v>CR 5986 -&gt;IWS Arrival Flights&gt; New screens to present Arrival Flight information in more details</v>
      </c>
      <c r="N1753" s="5">
        <f>VLOOKUP($E1753, [1]Requirements!$A:$K,4, FALSE)</f>
        <v>42272</v>
      </c>
      <c r="O1753" s="5" t="str">
        <f>VLOOKUP($E1753, [1]Requirements!$A:$K, 5, FALSE)</f>
        <v>2017-08-03 06:57:16</v>
      </c>
      <c r="P1753" s="5" t="str">
        <f>VLOOKUP($E1753, [1]Requirements!$A:$K, 3, FALSE)</f>
        <v>mkgaurav</v>
      </c>
    </row>
    <row r="1754" spans="1:16" x14ac:dyDescent="0.3">
      <c r="A1754" t="s">
        <v>1172</v>
      </c>
      <c r="B1754" t="s">
        <v>1173</v>
      </c>
      <c r="C1754" t="s">
        <v>1176</v>
      </c>
      <c r="D1754" t="s">
        <v>375</v>
      </c>
      <c r="E1754">
        <v>45820</v>
      </c>
      <c r="F1754" s="4">
        <v>42270</v>
      </c>
      <c r="G1754" s="4" t="str">
        <f>VLOOKUP(E1754, [1]Requirements!$A:$K, 11, FALSE)</f>
        <v>mkgaurav</v>
      </c>
      <c r="H1754" s="4">
        <v>42489</v>
      </c>
      <c r="I1754">
        <v>193349</v>
      </c>
      <c r="J1754" t="s">
        <v>20</v>
      </c>
      <c r="K1754" s="5">
        <v>42489.424363425926</v>
      </c>
      <c r="L1754" s="6">
        <f>VLOOKUP($E1754, [1]Requirements!$A:$K, 6, FALSE)</f>
        <v>7420</v>
      </c>
      <c r="M1754" s="5" t="str">
        <f>VLOOKUP($E1754, [1]Requirements!$A:$K, 2, FALSE)</f>
        <v>CR 5986 -&gt;IWS Arrival Flights&gt; New screens to present Arrival Flight information in more details</v>
      </c>
      <c r="N1754" s="5">
        <f>VLOOKUP($E1754, [1]Requirements!$A:$K,4, FALSE)</f>
        <v>42272</v>
      </c>
      <c r="O1754" s="5" t="str">
        <f>VLOOKUP($E1754, [1]Requirements!$A:$K, 5, FALSE)</f>
        <v>2017-08-03 06:57:16</v>
      </c>
      <c r="P1754" s="5" t="str">
        <f>VLOOKUP($E1754, [1]Requirements!$A:$K, 3, FALSE)</f>
        <v>mkgaurav</v>
      </c>
    </row>
    <row r="1755" spans="1:16" x14ac:dyDescent="0.3">
      <c r="A1755" t="s">
        <v>1172</v>
      </c>
      <c r="B1755" t="s">
        <v>1173</v>
      </c>
      <c r="C1755" t="s">
        <v>1176</v>
      </c>
      <c r="D1755" t="s">
        <v>376</v>
      </c>
      <c r="E1755">
        <v>45822</v>
      </c>
      <c r="F1755" s="4">
        <v>42270</v>
      </c>
      <c r="G1755" s="4" t="str">
        <f>VLOOKUP(E1755, [1]Requirements!$A:$K, 11, FALSE)</f>
        <v>mkgaurav</v>
      </c>
      <c r="H1755" s="4">
        <v>42489</v>
      </c>
      <c r="I1755">
        <v>193325</v>
      </c>
      <c r="J1755" t="s">
        <v>20</v>
      </c>
      <c r="K1755" s="5">
        <v>42489.415312500001</v>
      </c>
      <c r="L1755" s="6">
        <f>VLOOKUP($E1755, [1]Requirements!$A:$K, 6, FALSE)</f>
        <v>7420</v>
      </c>
      <c r="M1755" s="5" t="str">
        <f>VLOOKUP($E1755, [1]Requirements!$A:$K, 2, FALSE)</f>
        <v>CR 5986 -&gt;IWS Arrival Flights&gt; New screens to present Arrival Flight information in more details</v>
      </c>
      <c r="N1755" s="5">
        <f>VLOOKUP($E1755, [1]Requirements!$A:$K,4, FALSE)</f>
        <v>42272</v>
      </c>
      <c r="O1755" s="5" t="str">
        <f>VLOOKUP($E1755, [1]Requirements!$A:$K, 5, FALSE)</f>
        <v>2017-08-03 06:57:16</v>
      </c>
      <c r="P1755" s="5" t="str">
        <f>VLOOKUP($E1755, [1]Requirements!$A:$K, 3, FALSE)</f>
        <v>mkgaurav</v>
      </c>
    </row>
    <row r="1756" spans="1:16" x14ac:dyDescent="0.3">
      <c r="A1756" t="s">
        <v>1172</v>
      </c>
      <c r="B1756" t="s">
        <v>1173</v>
      </c>
      <c r="C1756" t="s">
        <v>1176</v>
      </c>
      <c r="D1756" t="s">
        <v>385</v>
      </c>
      <c r="E1756">
        <v>45802</v>
      </c>
      <c r="F1756" s="4">
        <v>42270</v>
      </c>
      <c r="G1756" s="4" t="str">
        <f>VLOOKUP(E1756, [1]Requirements!$A:$K, 11, FALSE)</f>
        <v>mkgaurav</v>
      </c>
      <c r="H1756" s="4">
        <v>42489</v>
      </c>
      <c r="I1756">
        <v>193344</v>
      </c>
      <c r="J1756" t="s">
        <v>20</v>
      </c>
      <c r="K1756" s="5">
        <v>42489.422037037039</v>
      </c>
      <c r="L1756" s="6">
        <f>VLOOKUP($E1756, [1]Requirements!$A:$K, 6, FALSE)</f>
        <v>7420</v>
      </c>
      <c r="M1756" s="5" t="str">
        <f>VLOOKUP($E1756, [1]Requirements!$A:$K, 2, FALSE)</f>
        <v>CR 5986 -&gt;IWS Arrival Flights&gt; New screens to present Arrival Flight information in more details</v>
      </c>
      <c r="N1756" s="5">
        <f>VLOOKUP($E1756, [1]Requirements!$A:$K,4, FALSE)</f>
        <v>42272</v>
      </c>
      <c r="O1756" s="5" t="str">
        <f>VLOOKUP($E1756, [1]Requirements!$A:$K, 5, FALSE)</f>
        <v>2017-08-03 06:57:16</v>
      </c>
      <c r="P1756" s="5" t="str">
        <f>VLOOKUP($E1756, [1]Requirements!$A:$K, 3, FALSE)</f>
        <v>mkgaurav</v>
      </c>
    </row>
    <row r="1757" spans="1:16" x14ac:dyDescent="0.3">
      <c r="A1757" t="s">
        <v>1172</v>
      </c>
      <c r="B1757" t="s">
        <v>1173</v>
      </c>
      <c r="C1757" t="s">
        <v>1176</v>
      </c>
      <c r="D1757" t="s">
        <v>280</v>
      </c>
      <c r="E1757">
        <v>45779</v>
      </c>
      <c r="F1757" s="4">
        <v>42270</v>
      </c>
      <c r="G1757" s="4" t="str">
        <f>VLOOKUP(E1757, [1]Requirements!$A:$K, 11, FALSE)</f>
        <v>mkgaurav</v>
      </c>
      <c r="H1757" s="4">
        <v>42489</v>
      </c>
      <c r="I1757">
        <v>193339</v>
      </c>
      <c r="J1757" t="s">
        <v>20</v>
      </c>
      <c r="K1757" s="5">
        <v>42489.419872685183</v>
      </c>
      <c r="L1757" s="6">
        <f>VLOOKUP($E1757, [1]Requirements!$A:$K, 6, FALSE)</f>
        <v>7420</v>
      </c>
      <c r="M1757" s="5" t="str">
        <f>VLOOKUP($E1757, [1]Requirements!$A:$K, 2, FALSE)</f>
        <v>CR 5986 -&gt;IWS Arrival Flights&gt; New screens to present Arrival Flight information in more details</v>
      </c>
      <c r="N1757" s="5">
        <f>VLOOKUP($E1757, [1]Requirements!$A:$K,4, FALSE)</f>
        <v>42272</v>
      </c>
      <c r="O1757" s="5" t="str">
        <f>VLOOKUP($E1757, [1]Requirements!$A:$K, 5, FALSE)</f>
        <v>2017-08-03 06:57:16</v>
      </c>
      <c r="P1757" s="5" t="str">
        <f>VLOOKUP($E1757, [1]Requirements!$A:$K, 3, FALSE)</f>
        <v>mkgaurav</v>
      </c>
    </row>
    <row r="1758" spans="1:16" x14ac:dyDescent="0.3">
      <c r="A1758" t="s">
        <v>1172</v>
      </c>
      <c r="B1758" t="s">
        <v>1173</v>
      </c>
      <c r="C1758" t="s">
        <v>1176</v>
      </c>
      <c r="D1758" t="s">
        <v>387</v>
      </c>
      <c r="E1758">
        <v>45781</v>
      </c>
      <c r="F1758" s="4">
        <v>42270</v>
      </c>
      <c r="G1758" s="4" t="str">
        <f>VLOOKUP(E1758, [1]Requirements!$A:$K, 11, FALSE)</f>
        <v>mkgaurav</v>
      </c>
      <c r="H1758" s="4">
        <v>42489</v>
      </c>
      <c r="I1758">
        <v>193329</v>
      </c>
      <c r="J1758" t="s">
        <v>20</v>
      </c>
      <c r="K1758" s="5">
        <v>42489.416886574072</v>
      </c>
      <c r="L1758" s="6">
        <f>VLOOKUP($E1758, [1]Requirements!$A:$K, 6, FALSE)</f>
        <v>7420</v>
      </c>
      <c r="M1758" s="5" t="str">
        <f>VLOOKUP($E1758, [1]Requirements!$A:$K, 2, FALSE)</f>
        <v>CR 5986 -&gt;IWS Arrival Flights&gt; New screens to present Arrival Flight information in more details</v>
      </c>
      <c r="N1758" s="5">
        <f>VLOOKUP($E1758, [1]Requirements!$A:$K,4, FALSE)</f>
        <v>42272</v>
      </c>
      <c r="O1758" s="5" t="str">
        <f>VLOOKUP($E1758, [1]Requirements!$A:$K, 5, FALSE)</f>
        <v>2017-08-03 06:57:16</v>
      </c>
      <c r="P1758" s="5" t="str">
        <f>VLOOKUP($E1758, [1]Requirements!$A:$K, 3, FALSE)</f>
        <v>mkgaurav</v>
      </c>
    </row>
    <row r="1759" spans="1:16" x14ac:dyDescent="0.3">
      <c r="A1759" t="s">
        <v>1172</v>
      </c>
      <c r="B1759" t="s">
        <v>1173</v>
      </c>
      <c r="C1759" t="s">
        <v>1176</v>
      </c>
      <c r="D1759" t="s">
        <v>286</v>
      </c>
      <c r="E1759">
        <v>45784</v>
      </c>
      <c r="F1759" s="4">
        <v>42270</v>
      </c>
      <c r="G1759" s="4" t="str">
        <f>VLOOKUP(E1759, [1]Requirements!$A:$K, 11, FALSE)</f>
        <v>mkgaurav</v>
      </c>
      <c r="H1759" s="4">
        <v>42489</v>
      </c>
      <c r="I1759">
        <v>193336</v>
      </c>
      <c r="J1759" t="s">
        <v>20</v>
      </c>
      <c r="K1759" s="5">
        <v>42489.418807870374</v>
      </c>
      <c r="L1759" s="6">
        <f>VLOOKUP($E1759, [1]Requirements!$A:$K, 6, FALSE)</f>
        <v>7420</v>
      </c>
      <c r="M1759" s="5" t="str">
        <f>VLOOKUP($E1759, [1]Requirements!$A:$K, 2, FALSE)</f>
        <v>CR 5986 -&gt;IWS Arrival Flights&gt; New screens to present Arrival Flight information in more details</v>
      </c>
      <c r="N1759" s="5">
        <f>VLOOKUP($E1759, [1]Requirements!$A:$K,4, FALSE)</f>
        <v>42272</v>
      </c>
      <c r="O1759" s="5" t="str">
        <f>VLOOKUP($E1759, [1]Requirements!$A:$K, 5, FALSE)</f>
        <v>2017-08-03 06:57:16</v>
      </c>
      <c r="P1759" s="5" t="str">
        <f>VLOOKUP($E1759, [1]Requirements!$A:$K, 3, FALSE)</f>
        <v>mkgaurav</v>
      </c>
    </row>
    <row r="1760" spans="1:16" x14ac:dyDescent="0.3">
      <c r="A1760" t="s">
        <v>1172</v>
      </c>
      <c r="B1760" t="s">
        <v>1173</v>
      </c>
      <c r="C1760" t="s">
        <v>1195</v>
      </c>
      <c r="D1760" t="s">
        <v>348</v>
      </c>
      <c r="E1760">
        <v>45742</v>
      </c>
      <c r="F1760" s="4">
        <v>42270</v>
      </c>
      <c r="G1760" s="4" t="str">
        <f>VLOOKUP(E1760, [1]Requirements!$A:$K, 11, FALSE)</f>
        <v>mkgaurav</v>
      </c>
      <c r="H1760" s="4">
        <v>42492</v>
      </c>
      <c r="I1760">
        <v>193816</v>
      </c>
      <c r="J1760" t="s">
        <v>20</v>
      </c>
      <c r="K1760" s="5">
        <v>42492.260335648149</v>
      </c>
      <c r="L1760" s="6">
        <f>VLOOKUP($E1760, [1]Requirements!$A:$K, 6, FALSE)</f>
        <v>7420</v>
      </c>
      <c r="M1760" s="5" t="str">
        <f>VLOOKUP($E1760, [1]Requirements!$A:$K, 2, FALSE)</f>
        <v>CR 5986 -&gt;IWS Arrival Flights&gt; New screens to present Arrival Flight information in more details</v>
      </c>
      <c r="N1760" s="5">
        <f>VLOOKUP($E1760, [1]Requirements!$A:$K,4, FALSE)</f>
        <v>42272</v>
      </c>
      <c r="O1760" s="5" t="str">
        <f>VLOOKUP($E1760, [1]Requirements!$A:$K, 5, FALSE)</f>
        <v>2017-08-03 06:57:16</v>
      </c>
      <c r="P1760" s="5" t="str">
        <f>VLOOKUP($E1760, [1]Requirements!$A:$K, 3, FALSE)</f>
        <v>mkgaurav</v>
      </c>
    </row>
    <row r="1761" spans="1:16" x14ac:dyDescent="0.3">
      <c r="A1761" t="s">
        <v>1172</v>
      </c>
      <c r="B1761" t="s">
        <v>1173</v>
      </c>
      <c r="C1761" t="s">
        <v>1195</v>
      </c>
      <c r="D1761" t="s">
        <v>272</v>
      </c>
      <c r="E1761">
        <v>45744</v>
      </c>
      <c r="F1761" s="4">
        <v>42270</v>
      </c>
      <c r="G1761" s="4" t="str">
        <f>VLOOKUP(E1761, [1]Requirements!$A:$K, 11, FALSE)</f>
        <v>mkgaurav</v>
      </c>
      <c r="H1761" s="4">
        <v>42492</v>
      </c>
      <c r="I1761">
        <v>193822</v>
      </c>
      <c r="J1761" t="s">
        <v>20</v>
      </c>
      <c r="K1761" s="5">
        <v>42492.267488425925</v>
      </c>
      <c r="L1761" s="6">
        <f>VLOOKUP($E1761, [1]Requirements!$A:$K, 6, FALSE)</f>
        <v>7420</v>
      </c>
      <c r="M1761" s="5" t="str">
        <f>VLOOKUP($E1761, [1]Requirements!$A:$K, 2, FALSE)</f>
        <v>CR 5986 -&gt;IWS Arrival Flights&gt; New screens to present Arrival Flight information in more details</v>
      </c>
      <c r="N1761" s="5">
        <f>VLOOKUP($E1761, [1]Requirements!$A:$K,4, FALSE)</f>
        <v>42272</v>
      </c>
      <c r="O1761" s="5" t="str">
        <f>VLOOKUP($E1761, [1]Requirements!$A:$K, 5, FALSE)</f>
        <v>2017-08-03 06:57:16</v>
      </c>
      <c r="P1761" s="5" t="str">
        <f>VLOOKUP($E1761, [1]Requirements!$A:$K, 3, FALSE)</f>
        <v>mkgaurav</v>
      </c>
    </row>
    <row r="1762" spans="1:16" x14ac:dyDescent="0.3">
      <c r="A1762" t="s">
        <v>1172</v>
      </c>
      <c r="B1762" t="s">
        <v>1173</v>
      </c>
      <c r="C1762" t="s">
        <v>1195</v>
      </c>
      <c r="D1762" t="s">
        <v>1122</v>
      </c>
      <c r="E1762">
        <v>28767</v>
      </c>
      <c r="F1762" s="4">
        <v>41894</v>
      </c>
      <c r="G1762" s="4" t="str">
        <f>VLOOKUP(E1762, [1]Requirements!$A:$K, 11, FALSE)</f>
        <v>mkgaurav</v>
      </c>
      <c r="H1762" s="4">
        <v>42492</v>
      </c>
      <c r="I1762">
        <v>194071</v>
      </c>
      <c r="J1762" t="s">
        <v>20</v>
      </c>
      <c r="K1762" s="5">
        <v>42492.642152777778</v>
      </c>
      <c r="L1762" s="6">
        <f>VLOOKUP($E1762, [1]Requirements!$A:$K, 6, FALSE)</f>
        <v>7007</v>
      </c>
      <c r="M1762" s="5" t="str">
        <f>VLOOKUP($E1762, [1]Requirements!$A:$K, 2, FALSE)</f>
        <v>Bag Manager Abuse Cases</v>
      </c>
      <c r="N1762" s="5">
        <f>VLOOKUP($E1762, [1]Requirements!$A:$K,4, FALSE)</f>
        <v>41920</v>
      </c>
      <c r="O1762" s="5" t="str">
        <f>VLOOKUP($E1762, [1]Requirements!$A:$K, 5, FALSE)</f>
        <v>2017-05-18 04:22:43</v>
      </c>
      <c r="P1762" s="5" t="str">
        <f>VLOOKUP($E1762, [1]Requirements!$A:$K, 3, FALSE)</f>
        <v>raksharma</v>
      </c>
    </row>
    <row r="1763" spans="1:16" x14ac:dyDescent="0.3">
      <c r="A1763" t="s">
        <v>1172</v>
      </c>
      <c r="B1763" t="s">
        <v>1173</v>
      </c>
      <c r="C1763" t="s">
        <v>1195</v>
      </c>
      <c r="D1763" t="s">
        <v>1116</v>
      </c>
      <c r="E1763">
        <v>28768</v>
      </c>
      <c r="F1763" s="4">
        <v>41894</v>
      </c>
      <c r="G1763" s="4" t="str">
        <f>VLOOKUP(E1763, [1]Requirements!$A:$K, 11, FALSE)</f>
        <v>mkgaurav</v>
      </c>
      <c r="H1763" s="4">
        <v>42492</v>
      </c>
      <c r="I1763">
        <v>194072</v>
      </c>
      <c r="J1763" t="s">
        <v>20</v>
      </c>
      <c r="K1763" s="5">
        <v>42492.642800925925</v>
      </c>
      <c r="L1763" s="6">
        <f>VLOOKUP($E1763, [1]Requirements!$A:$K, 6, FALSE)</f>
        <v>7007</v>
      </c>
      <c r="M1763" s="5" t="str">
        <f>VLOOKUP($E1763, [1]Requirements!$A:$K, 2, FALSE)</f>
        <v>Bag Manager Abuse Cases</v>
      </c>
      <c r="N1763" s="5">
        <f>VLOOKUP($E1763, [1]Requirements!$A:$K,4, FALSE)</f>
        <v>41920</v>
      </c>
      <c r="O1763" s="5" t="str">
        <f>VLOOKUP($E1763, [1]Requirements!$A:$K, 5, FALSE)</f>
        <v>2017-05-18 04:22:43</v>
      </c>
      <c r="P1763" s="5" t="str">
        <f>VLOOKUP($E1763, [1]Requirements!$A:$K, 3, FALSE)</f>
        <v>raksharma</v>
      </c>
    </row>
    <row r="1764" spans="1:16" x14ac:dyDescent="0.3">
      <c r="A1764" t="s">
        <v>1172</v>
      </c>
      <c r="B1764" t="s">
        <v>1173</v>
      </c>
      <c r="C1764" t="s">
        <v>1195</v>
      </c>
      <c r="D1764" t="s">
        <v>1110</v>
      </c>
      <c r="E1764">
        <v>53187</v>
      </c>
      <c r="F1764" s="4">
        <v>42426</v>
      </c>
      <c r="G1764" s="4" t="str">
        <f>VLOOKUP(E1764, [1]Requirements!$A:$K, 11, FALSE)</f>
        <v>mkgaurav</v>
      </c>
      <c r="H1764" s="4">
        <v>42492</v>
      </c>
      <c r="I1764">
        <v>194073</v>
      </c>
      <c r="J1764" t="s">
        <v>20</v>
      </c>
      <c r="K1764" s="5">
        <v>42492.643518518518</v>
      </c>
      <c r="L1764" s="6">
        <f>VLOOKUP($E1764, [1]Requirements!$A:$K, 6, FALSE)</f>
        <v>7598</v>
      </c>
      <c r="M1764" s="5" t="str">
        <f>VLOOKUP($E1764, [1]Requirements!$A:$K, 2, FALSE)</f>
        <v>QC 6444 -&gt;Outstation Offload BPM gets Ignored by V6</v>
      </c>
      <c r="N1764" s="5">
        <f>VLOOKUP($E1764, [1]Requirements!$A:$K,4, FALSE)</f>
        <v>42430</v>
      </c>
      <c r="O1764" s="5" t="str">
        <f>VLOOKUP($E1764, [1]Requirements!$A:$K, 5, FALSE)</f>
        <v>2017-05-16 08:09:44</v>
      </c>
      <c r="P1764" s="5" t="str">
        <f>VLOOKUP($E1764, [1]Requirements!$A:$K, 3, FALSE)</f>
        <v>mkgaurav</v>
      </c>
    </row>
    <row r="1765" spans="1:16" x14ac:dyDescent="0.3">
      <c r="A1765" t="s">
        <v>1172</v>
      </c>
      <c r="B1765" t="s">
        <v>1173</v>
      </c>
      <c r="C1765" t="s">
        <v>1195</v>
      </c>
      <c r="D1765" t="s">
        <v>1111</v>
      </c>
      <c r="E1765">
        <v>53188</v>
      </c>
      <c r="F1765" s="4">
        <v>42426</v>
      </c>
      <c r="G1765" s="4" t="str">
        <f>VLOOKUP(E1765, [1]Requirements!$A:$K, 11, FALSE)</f>
        <v>mkgaurav</v>
      </c>
      <c r="H1765" s="4">
        <v>42492</v>
      </c>
      <c r="I1765">
        <v>194074</v>
      </c>
      <c r="J1765" t="s">
        <v>20</v>
      </c>
      <c r="K1765" s="5">
        <v>42492.644074074073</v>
      </c>
      <c r="L1765" s="6">
        <f>VLOOKUP($E1765, [1]Requirements!$A:$K, 6, FALSE)</f>
        <v>7598</v>
      </c>
      <c r="M1765" s="5" t="str">
        <f>VLOOKUP($E1765, [1]Requirements!$A:$K, 2, FALSE)</f>
        <v>QC 6444 -&gt;Outstation Offload BPM gets Ignored by V6</v>
      </c>
      <c r="N1765" s="5">
        <f>VLOOKUP($E1765, [1]Requirements!$A:$K,4, FALSE)</f>
        <v>42430</v>
      </c>
      <c r="O1765" s="5" t="str">
        <f>VLOOKUP($E1765, [1]Requirements!$A:$K, 5, FALSE)</f>
        <v>2017-05-16 08:09:44</v>
      </c>
      <c r="P1765" s="5" t="str">
        <f>VLOOKUP($E1765, [1]Requirements!$A:$K, 3, FALSE)</f>
        <v>mkgaurav</v>
      </c>
    </row>
    <row r="1766" spans="1:16" x14ac:dyDescent="0.3">
      <c r="A1766" t="s">
        <v>1172</v>
      </c>
      <c r="B1766" t="s">
        <v>1173</v>
      </c>
      <c r="C1766" t="s">
        <v>1195</v>
      </c>
      <c r="D1766" t="s">
        <v>1112</v>
      </c>
      <c r="E1766">
        <v>53189</v>
      </c>
      <c r="F1766" s="4">
        <v>42426</v>
      </c>
      <c r="G1766" s="4" t="str">
        <f>VLOOKUP(E1766, [1]Requirements!$A:$K, 11, FALSE)</f>
        <v>mkgaurav</v>
      </c>
      <c r="H1766" s="4">
        <v>42492</v>
      </c>
      <c r="I1766">
        <v>194075</v>
      </c>
      <c r="J1766" t="s">
        <v>20</v>
      </c>
      <c r="K1766" s="5">
        <v>42492.644872685189</v>
      </c>
      <c r="L1766" s="6">
        <f>VLOOKUP($E1766, [1]Requirements!$A:$K, 6, FALSE)</f>
        <v>7598</v>
      </c>
      <c r="M1766" s="5" t="str">
        <f>VLOOKUP($E1766, [1]Requirements!$A:$K, 2, FALSE)</f>
        <v>QC 6444 -&gt;Outstation Offload BPM gets Ignored by V6</v>
      </c>
      <c r="N1766" s="5">
        <f>VLOOKUP($E1766, [1]Requirements!$A:$K,4, FALSE)</f>
        <v>42430</v>
      </c>
      <c r="O1766" s="5" t="str">
        <f>VLOOKUP($E1766, [1]Requirements!$A:$K, 5, FALSE)</f>
        <v>2017-05-16 08:09:44</v>
      </c>
      <c r="P1766" s="5" t="str">
        <f>VLOOKUP($E1766, [1]Requirements!$A:$K, 3, FALSE)</f>
        <v>mkgaurav</v>
      </c>
    </row>
    <row r="1767" spans="1:16" x14ac:dyDescent="0.3">
      <c r="A1767" t="s">
        <v>1172</v>
      </c>
      <c r="B1767" t="s">
        <v>1173</v>
      </c>
      <c r="C1767" t="s">
        <v>1195</v>
      </c>
      <c r="D1767" t="s">
        <v>1113</v>
      </c>
      <c r="E1767">
        <v>53190</v>
      </c>
      <c r="F1767" s="4">
        <v>42426</v>
      </c>
      <c r="G1767" s="4" t="str">
        <f>VLOOKUP(E1767, [1]Requirements!$A:$K, 11, FALSE)</f>
        <v>mkgaurav</v>
      </c>
      <c r="H1767" s="4">
        <v>42492</v>
      </c>
      <c r="I1767">
        <v>194076</v>
      </c>
      <c r="J1767" t="s">
        <v>20</v>
      </c>
      <c r="K1767" s="5">
        <v>42492.645636574074</v>
      </c>
      <c r="L1767" s="6">
        <f>VLOOKUP($E1767, [1]Requirements!$A:$K, 6, FALSE)</f>
        <v>7598</v>
      </c>
      <c r="M1767" s="5" t="str">
        <f>VLOOKUP($E1767, [1]Requirements!$A:$K, 2, FALSE)</f>
        <v>QC 6444 -&gt;Outstation Offload BPM gets Ignored by V6</v>
      </c>
      <c r="N1767" s="5">
        <f>VLOOKUP($E1767, [1]Requirements!$A:$K,4, FALSE)</f>
        <v>42430</v>
      </c>
      <c r="O1767" s="5" t="str">
        <f>VLOOKUP($E1767, [1]Requirements!$A:$K, 5, FALSE)</f>
        <v>2017-05-16 08:09:44</v>
      </c>
      <c r="P1767" s="5" t="str">
        <f>VLOOKUP($E1767, [1]Requirements!$A:$K, 3, FALSE)</f>
        <v>mkgaurav</v>
      </c>
    </row>
    <row r="1768" spans="1:16" x14ac:dyDescent="0.3">
      <c r="A1768" t="s">
        <v>1172</v>
      </c>
      <c r="B1768" t="s">
        <v>1173</v>
      </c>
      <c r="C1768" t="s">
        <v>1195</v>
      </c>
      <c r="D1768" t="s">
        <v>1114</v>
      </c>
      <c r="E1768">
        <v>53191</v>
      </c>
      <c r="F1768" s="4">
        <v>42426</v>
      </c>
      <c r="G1768" s="4" t="str">
        <f>VLOOKUP(E1768, [1]Requirements!$A:$K, 11, FALSE)</f>
        <v>mkgaurav</v>
      </c>
      <c r="H1768" s="4">
        <v>42492</v>
      </c>
      <c r="I1768">
        <v>194077</v>
      </c>
      <c r="J1768" t="s">
        <v>20</v>
      </c>
      <c r="K1768" s="5">
        <v>42492.646226851852</v>
      </c>
      <c r="L1768" s="6">
        <f>VLOOKUP($E1768, [1]Requirements!$A:$K, 6, FALSE)</f>
        <v>7598</v>
      </c>
      <c r="M1768" s="5" t="str">
        <f>VLOOKUP($E1768, [1]Requirements!$A:$K, 2, FALSE)</f>
        <v>QC 6444 -&gt;Outstation Offload BPM gets Ignored by V6</v>
      </c>
      <c r="N1768" s="5">
        <f>VLOOKUP($E1768, [1]Requirements!$A:$K,4, FALSE)</f>
        <v>42430</v>
      </c>
      <c r="O1768" s="5" t="str">
        <f>VLOOKUP($E1768, [1]Requirements!$A:$K, 5, FALSE)</f>
        <v>2017-05-16 08:09:44</v>
      </c>
      <c r="P1768" s="5" t="str">
        <f>VLOOKUP($E1768, [1]Requirements!$A:$K, 3, FALSE)</f>
        <v>mkgaurav</v>
      </c>
    </row>
    <row r="1769" spans="1:16" x14ac:dyDescent="0.3">
      <c r="A1769" t="s">
        <v>1172</v>
      </c>
      <c r="B1769" t="s">
        <v>1173</v>
      </c>
      <c r="C1769" t="s">
        <v>1195</v>
      </c>
      <c r="D1769" t="s">
        <v>1115</v>
      </c>
      <c r="E1769">
        <v>53192</v>
      </c>
      <c r="F1769" s="4">
        <v>42426</v>
      </c>
      <c r="G1769" s="4" t="str">
        <f>VLOOKUP(E1769, [1]Requirements!$A:$K, 11, FALSE)</f>
        <v>mkgaurav</v>
      </c>
      <c r="H1769" s="4">
        <v>42492</v>
      </c>
      <c r="I1769">
        <v>194079</v>
      </c>
      <c r="J1769" t="s">
        <v>20</v>
      </c>
      <c r="K1769" s="5">
        <v>42492.650231481479</v>
      </c>
      <c r="L1769" s="6">
        <f>VLOOKUP($E1769, [1]Requirements!$A:$K, 6, FALSE)</f>
        <v>7598</v>
      </c>
      <c r="M1769" s="5" t="str">
        <f>VLOOKUP($E1769, [1]Requirements!$A:$K, 2, FALSE)</f>
        <v>QC 6444 -&gt;Outstation Offload BPM gets Ignored by V6</v>
      </c>
      <c r="N1769" s="5">
        <f>VLOOKUP($E1769, [1]Requirements!$A:$K,4, FALSE)</f>
        <v>42430</v>
      </c>
      <c r="O1769" s="5" t="str">
        <f>VLOOKUP($E1769, [1]Requirements!$A:$K, 5, FALSE)</f>
        <v>2017-05-16 08:09:44</v>
      </c>
      <c r="P1769" s="5" t="str">
        <f>VLOOKUP($E1769, [1]Requirements!$A:$K, 3, FALSE)</f>
        <v>mkgaurav</v>
      </c>
    </row>
    <row r="1770" spans="1:16" x14ac:dyDescent="0.3">
      <c r="A1770" t="s">
        <v>1172</v>
      </c>
      <c r="B1770" t="s">
        <v>1173</v>
      </c>
      <c r="C1770" t="s">
        <v>1195</v>
      </c>
      <c r="D1770" t="s">
        <v>576</v>
      </c>
      <c r="E1770">
        <v>53193</v>
      </c>
      <c r="F1770" s="4">
        <v>42426</v>
      </c>
      <c r="G1770" s="4" t="str">
        <f>VLOOKUP(E1770, [1]Requirements!$A:$K, 11, FALSE)</f>
        <v>mkgaurav</v>
      </c>
      <c r="H1770" s="4">
        <v>42492</v>
      </c>
      <c r="I1770">
        <v>194080</v>
      </c>
      <c r="J1770" t="s">
        <v>20</v>
      </c>
      <c r="K1770" s="5">
        <v>42492.65111111111</v>
      </c>
      <c r="L1770" s="6">
        <f>VLOOKUP($E1770, [1]Requirements!$A:$K, 6, FALSE)</f>
        <v>7599</v>
      </c>
      <c r="M1770" s="5" t="str">
        <f>VLOOKUP($E1770, [1]Requirements!$A:$K, 2, FALSE)</f>
        <v>QC 6453 -&gt;Loaded arrival bags Container ID showed as normal and not in purple</v>
      </c>
      <c r="N1770" s="5">
        <f>VLOOKUP($E1770, [1]Requirements!$A:$K,4, FALSE)</f>
        <v>42430</v>
      </c>
      <c r="O1770" s="5" t="str">
        <f>VLOOKUP($E1770, [1]Requirements!$A:$K, 5, FALSE)</f>
        <v>2017-05-16 08:17:08</v>
      </c>
      <c r="P1770" s="5" t="str">
        <f>VLOOKUP($E1770, [1]Requirements!$A:$K, 3, FALSE)</f>
        <v>mkgaurav</v>
      </c>
    </row>
    <row r="1771" spans="1:16" x14ac:dyDescent="0.3">
      <c r="A1771" t="s">
        <v>1172</v>
      </c>
      <c r="B1771" t="s">
        <v>1173</v>
      </c>
      <c r="C1771" t="s">
        <v>1195</v>
      </c>
      <c r="D1771" t="s">
        <v>577</v>
      </c>
      <c r="E1771">
        <v>53194</v>
      </c>
      <c r="F1771" s="4">
        <v>42426</v>
      </c>
      <c r="G1771" s="4" t="str">
        <f>VLOOKUP(E1771, [1]Requirements!$A:$K, 11, FALSE)</f>
        <v>mkgaurav</v>
      </c>
      <c r="H1771" s="4">
        <v>42492</v>
      </c>
      <c r="I1771">
        <v>194081</v>
      </c>
      <c r="J1771" t="s">
        <v>20</v>
      </c>
      <c r="K1771" s="5">
        <v>42492.652233796296</v>
      </c>
      <c r="L1771" s="6">
        <f>VLOOKUP($E1771, [1]Requirements!$A:$K, 6, FALSE)</f>
        <v>7599</v>
      </c>
      <c r="M1771" s="5" t="str">
        <f>VLOOKUP($E1771, [1]Requirements!$A:$K, 2, FALSE)</f>
        <v>QC 6453 -&gt;Loaded arrival bags Container ID showed as normal and not in purple</v>
      </c>
      <c r="N1771" s="5">
        <f>VLOOKUP($E1771, [1]Requirements!$A:$K,4, FALSE)</f>
        <v>42430</v>
      </c>
      <c r="O1771" s="5" t="str">
        <f>VLOOKUP($E1771, [1]Requirements!$A:$K, 5, FALSE)</f>
        <v>2017-05-16 08:17:08</v>
      </c>
      <c r="P1771" s="5" t="str">
        <f>VLOOKUP($E1771, [1]Requirements!$A:$K, 3, FALSE)</f>
        <v>mkgaurav</v>
      </c>
    </row>
    <row r="1772" spans="1:16" x14ac:dyDescent="0.3">
      <c r="A1772" t="s">
        <v>1172</v>
      </c>
      <c r="B1772" t="s">
        <v>1173</v>
      </c>
      <c r="C1772" t="s">
        <v>1195</v>
      </c>
      <c r="D1772" t="s">
        <v>1127</v>
      </c>
      <c r="E1772">
        <v>53195</v>
      </c>
      <c r="F1772" s="4">
        <v>42426</v>
      </c>
      <c r="G1772" s="4" t="str">
        <f>VLOOKUP(E1772, [1]Requirements!$A:$K, 11, FALSE)</f>
        <v>mkgaurav</v>
      </c>
      <c r="H1772" s="4">
        <v>42492</v>
      </c>
      <c r="I1772">
        <v>194082</v>
      </c>
      <c r="J1772" t="s">
        <v>20</v>
      </c>
      <c r="K1772" s="5">
        <v>42492.653148148151</v>
      </c>
      <c r="L1772" s="6">
        <f>VLOOKUP($E1772, [1]Requirements!$A:$K, 6, FALSE)</f>
        <v>7599</v>
      </c>
      <c r="M1772" s="5" t="str">
        <f>VLOOKUP($E1772, [1]Requirements!$A:$K, 2, FALSE)</f>
        <v>QC 6453 -&gt;Loaded arrival bags Container ID showed as normal and not in purple</v>
      </c>
      <c r="N1772" s="5">
        <f>VLOOKUP($E1772, [1]Requirements!$A:$K,4, FALSE)</f>
        <v>42430</v>
      </c>
      <c r="O1772" s="5" t="str">
        <f>VLOOKUP($E1772, [1]Requirements!$A:$K, 5, FALSE)</f>
        <v>2017-05-16 08:17:08</v>
      </c>
      <c r="P1772" s="5" t="str">
        <f>VLOOKUP($E1772, [1]Requirements!$A:$K, 3, FALSE)</f>
        <v>mkgaurav</v>
      </c>
    </row>
    <row r="1773" spans="1:16" x14ac:dyDescent="0.3">
      <c r="A1773" t="s">
        <v>1172</v>
      </c>
      <c r="B1773" t="s">
        <v>1173</v>
      </c>
      <c r="C1773" t="s">
        <v>1195</v>
      </c>
      <c r="D1773" t="s">
        <v>1128</v>
      </c>
      <c r="E1773">
        <v>53196</v>
      </c>
      <c r="F1773" s="4">
        <v>42426</v>
      </c>
      <c r="G1773" s="4" t="str">
        <f>VLOOKUP(E1773, [1]Requirements!$A:$K, 11, FALSE)</f>
        <v>mkgaurav</v>
      </c>
      <c r="H1773" s="4">
        <v>42492</v>
      </c>
      <c r="I1773">
        <v>194083</v>
      </c>
      <c r="J1773" t="s">
        <v>20</v>
      </c>
      <c r="K1773" s="5">
        <v>42492.653981481482</v>
      </c>
      <c r="L1773" s="6">
        <f>VLOOKUP($E1773, [1]Requirements!$A:$K, 6, FALSE)</f>
        <v>7599</v>
      </c>
      <c r="M1773" s="5" t="str">
        <f>VLOOKUP($E1773, [1]Requirements!$A:$K, 2, FALSE)</f>
        <v>QC 6453 -&gt;Loaded arrival bags Container ID showed as normal and not in purple</v>
      </c>
      <c r="N1773" s="5">
        <f>VLOOKUP($E1773, [1]Requirements!$A:$K,4, FALSE)</f>
        <v>42430</v>
      </c>
      <c r="O1773" s="5" t="str">
        <f>VLOOKUP($E1773, [1]Requirements!$A:$K, 5, FALSE)</f>
        <v>2017-05-16 08:17:08</v>
      </c>
      <c r="P1773" s="5" t="str">
        <f>VLOOKUP($E1773, [1]Requirements!$A:$K, 3, FALSE)</f>
        <v>mkgaurav</v>
      </c>
    </row>
    <row r="1774" spans="1:16" x14ac:dyDescent="0.3">
      <c r="A1774" t="s">
        <v>1172</v>
      </c>
      <c r="B1774" t="s">
        <v>1173</v>
      </c>
      <c r="C1774" t="s">
        <v>1195</v>
      </c>
      <c r="D1774" t="s">
        <v>1129</v>
      </c>
      <c r="E1774">
        <v>53197</v>
      </c>
      <c r="F1774" s="4">
        <v>42426</v>
      </c>
      <c r="G1774" s="4" t="str">
        <f>VLOOKUP(E1774, [1]Requirements!$A:$K, 11, FALSE)</f>
        <v>mkgaurav</v>
      </c>
      <c r="H1774" s="4">
        <v>42492</v>
      </c>
      <c r="I1774">
        <v>194084</v>
      </c>
      <c r="J1774" t="s">
        <v>20</v>
      </c>
      <c r="K1774" s="5">
        <v>42492.655462962961</v>
      </c>
      <c r="L1774" s="6">
        <f>VLOOKUP($E1774, [1]Requirements!$A:$K, 6, FALSE)</f>
        <v>7599</v>
      </c>
      <c r="M1774" s="5" t="str">
        <f>VLOOKUP($E1774, [1]Requirements!$A:$K, 2, FALSE)</f>
        <v>QC 6453 -&gt;Loaded arrival bags Container ID showed as normal and not in purple</v>
      </c>
      <c r="N1774" s="5">
        <f>VLOOKUP($E1774, [1]Requirements!$A:$K,4, FALSE)</f>
        <v>42430</v>
      </c>
      <c r="O1774" s="5" t="str">
        <f>VLOOKUP($E1774, [1]Requirements!$A:$K, 5, FALSE)</f>
        <v>2017-05-16 08:17:08</v>
      </c>
      <c r="P1774" s="5" t="str">
        <f>VLOOKUP($E1774, [1]Requirements!$A:$K, 3, FALSE)</f>
        <v>mkgaurav</v>
      </c>
    </row>
    <row r="1775" spans="1:16" x14ac:dyDescent="0.3">
      <c r="A1775" t="s">
        <v>1172</v>
      </c>
      <c r="B1775" t="s">
        <v>1173</v>
      </c>
      <c r="C1775" t="s">
        <v>1195</v>
      </c>
      <c r="D1775" t="s">
        <v>1130</v>
      </c>
      <c r="E1775">
        <v>53198</v>
      </c>
      <c r="F1775" s="4">
        <v>42426</v>
      </c>
      <c r="G1775" s="4" t="str">
        <f>VLOOKUP(E1775, [1]Requirements!$A:$K, 11, FALSE)</f>
        <v>mkgaurav</v>
      </c>
      <c r="H1775" s="4">
        <v>42492</v>
      </c>
      <c r="I1775">
        <v>194086</v>
      </c>
      <c r="J1775" t="s">
        <v>20</v>
      </c>
      <c r="K1775" s="5">
        <v>42492.6565162037</v>
      </c>
      <c r="L1775" s="6">
        <f>VLOOKUP($E1775, [1]Requirements!$A:$K, 6, FALSE)</f>
        <v>7599</v>
      </c>
      <c r="M1775" s="5" t="str">
        <f>VLOOKUP($E1775, [1]Requirements!$A:$K, 2, FALSE)</f>
        <v>QC 6453 -&gt;Loaded arrival bags Container ID showed as normal and not in purple</v>
      </c>
      <c r="N1775" s="5">
        <f>VLOOKUP($E1775, [1]Requirements!$A:$K,4, FALSE)</f>
        <v>42430</v>
      </c>
      <c r="O1775" s="5" t="str">
        <f>VLOOKUP($E1775, [1]Requirements!$A:$K, 5, FALSE)</f>
        <v>2017-05-16 08:17:08</v>
      </c>
      <c r="P1775" s="5" t="str">
        <f>VLOOKUP($E1775, [1]Requirements!$A:$K, 3, FALSE)</f>
        <v>mkgaurav</v>
      </c>
    </row>
    <row r="1776" spans="1:16" x14ac:dyDescent="0.3">
      <c r="A1776" t="s">
        <v>1172</v>
      </c>
      <c r="B1776" t="s">
        <v>1173</v>
      </c>
      <c r="C1776" t="s">
        <v>1195</v>
      </c>
      <c r="D1776" t="s">
        <v>1131</v>
      </c>
      <c r="E1776">
        <v>53199</v>
      </c>
      <c r="F1776" s="4">
        <v>42426</v>
      </c>
      <c r="G1776" s="4" t="str">
        <f>VLOOKUP(E1776, [1]Requirements!$A:$K, 11, FALSE)</f>
        <v>mkgaurav</v>
      </c>
      <c r="H1776" s="4">
        <v>42492</v>
      </c>
      <c r="I1776">
        <v>194088</v>
      </c>
      <c r="J1776" t="s">
        <v>20</v>
      </c>
      <c r="K1776" s="5">
        <v>42492.657453703701</v>
      </c>
      <c r="L1776" s="6">
        <f>VLOOKUP($E1776, [1]Requirements!$A:$K, 6, FALSE)</f>
        <v>7599</v>
      </c>
      <c r="M1776" s="5" t="str">
        <f>VLOOKUP($E1776, [1]Requirements!$A:$K, 2, FALSE)</f>
        <v>QC 6453 -&gt;Loaded arrival bags Container ID showed as normal and not in purple</v>
      </c>
      <c r="N1776" s="5">
        <f>VLOOKUP($E1776, [1]Requirements!$A:$K,4, FALSE)</f>
        <v>42430</v>
      </c>
      <c r="O1776" s="5" t="str">
        <f>VLOOKUP($E1776, [1]Requirements!$A:$K, 5, FALSE)</f>
        <v>2017-05-16 08:17:08</v>
      </c>
      <c r="P1776" s="5" t="str">
        <f>VLOOKUP($E1776, [1]Requirements!$A:$K, 3, FALSE)</f>
        <v>mkgaurav</v>
      </c>
    </row>
    <row r="1777" spans="1:16" x14ac:dyDescent="0.3">
      <c r="A1777" t="s">
        <v>1172</v>
      </c>
      <c r="B1777" t="s">
        <v>1173</v>
      </c>
      <c r="C1777" t="s">
        <v>1195</v>
      </c>
      <c r="D1777" t="s">
        <v>1132</v>
      </c>
      <c r="E1777">
        <v>53200</v>
      </c>
      <c r="F1777" s="4">
        <v>42426</v>
      </c>
      <c r="G1777" s="4" t="str">
        <f>VLOOKUP(E1777, [1]Requirements!$A:$K, 11, FALSE)</f>
        <v>mkgaurav</v>
      </c>
      <c r="H1777" s="4">
        <v>42492</v>
      </c>
      <c r="I1777">
        <v>194090</v>
      </c>
      <c r="J1777" t="s">
        <v>20</v>
      </c>
      <c r="K1777" s="5">
        <v>42492.658437500002</v>
      </c>
      <c r="L1777" s="6">
        <f>VLOOKUP($E1777, [1]Requirements!$A:$K, 6, FALSE)</f>
        <v>7599</v>
      </c>
      <c r="M1777" s="5" t="str">
        <f>VLOOKUP($E1777, [1]Requirements!$A:$K, 2, FALSE)</f>
        <v>QC 6453 -&gt;Loaded arrival bags Container ID showed as normal and not in purple</v>
      </c>
      <c r="N1777" s="5">
        <f>VLOOKUP($E1777, [1]Requirements!$A:$K,4, FALSE)</f>
        <v>42430</v>
      </c>
      <c r="O1777" s="5" t="str">
        <f>VLOOKUP($E1777, [1]Requirements!$A:$K, 5, FALSE)</f>
        <v>2017-05-16 08:17:08</v>
      </c>
      <c r="P1777" s="5" t="str">
        <f>VLOOKUP($E1777, [1]Requirements!$A:$K, 3, FALSE)</f>
        <v>mkgaurav</v>
      </c>
    </row>
    <row r="1778" spans="1:16" x14ac:dyDescent="0.3">
      <c r="A1778" t="s">
        <v>1172</v>
      </c>
      <c r="B1778" t="s">
        <v>1173</v>
      </c>
      <c r="C1778" t="s">
        <v>1195</v>
      </c>
      <c r="D1778" t="s">
        <v>1133</v>
      </c>
      <c r="E1778">
        <v>53201</v>
      </c>
      <c r="F1778" s="4">
        <v>42426</v>
      </c>
      <c r="G1778" s="4" t="str">
        <f>VLOOKUP(E1778, [1]Requirements!$A:$K, 11, FALSE)</f>
        <v>mkgaurav</v>
      </c>
      <c r="H1778" s="4">
        <v>42492</v>
      </c>
      <c r="I1778">
        <v>194092</v>
      </c>
      <c r="J1778" t="s">
        <v>20</v>
      </c>
      <c r="K1778" s="5">
        <v>42492.660173611112</v>
      </c>
      <c r="L1778" s="6">
        <f>VLOOKUP($E1778, [1]Requirements!$A:$K, 6, FALSE)</f>
        <v>7599</v>
      </c>
      <c r="M1778" s="5" t="str">
        <f>VLOOKUP($E1778, [1]Requirements!$A:$K, 2, FALSE)</f>
        <v>QC 6453 -&gt;Loaded arrival bags Container ID showed as normal and not in purple</v>
      </c>
      <c r="N1778" s="5">
        <f>VLOOKUP($E1778, [1]Requirements!$A:$K,4, FALSE)</f>
        <v>42430</v>
      </c>
      <c r="O1778" s="5" t="str">
        <f>VLOOKUP($E1778, [1]Requirements!$A:$K, 5, FALSE)</f>
        <v>2017-05-16 08:17:08</v>
      </c>
      <c r="P1778" s="5" t="str">
        <f>VLOOKUP($E1778, [1]Requirements!$A:$K, 3, FALSE)</f>
        <v>mkgaurav</v>
      </c>
    </row>
    <row r="1779" spans="1:16" x14ac:dyDescent="0.3">
      <c r="A1779" t="s">
        <v>1172</v>
      </c>
      <c r="B1779" t="s">
        <v>1173</v>
      </c>
      <c r="C1779" t="s">
        <v>1195</v>
      </c>
      <c r="D1779" t="s">
        <v>1134</v>
      </c>
      <c r="E1779">
        <v>53202</v>
      </c>
      <c r="F1779" s="4">
        <v>42426</v>
      </c>
      <c r="G1779" s="4" t="str">
        <f>VLOOKUP(E1779, [1]Requirements!$A:$K, 11, FALSE)</f>
        <v>mkgaurav</v>
      </c>
      <c r="H1779" s="4">
        <v>42492</v>
      </c>
      <c r="I1779">
        <v>194094</v>
      </c>
      <c r="J1779" t="s">
        <v>20</v>
      </c>
      <c r="K1779" s="5">
        <v>42492.663888888892</v>
      </c>
      <c r="L1779" s="6">
        <f>VLOOKUP($E1779, [1]Requirements!$A:$K, 6, FALSE)</f>
        <v>7599</v>
      </c>
      <c r="M1779" s="5" t="str">
        <f>VLOOKUP($E1779, [1]Requirements!$A:$K, 2, FALSE)</f>
        <v>QC 6453 -&gt;Loaded arrival bags Container ID showed as normal and not in purple</v>
      </c>
      <c r="N1779" s="5">
        <f>VLOOKUP($E1779, [1]Requirements!$A:$K,4, FALSE)</f>
        <v>42430</v>
      </c>
      <c r="O1779" s="5" t="str">
        <f>VLOOKUP($E1779, [1]Requirements!$A:$K, 5, FALSE)</f>
        <v>2017-05-16 08:17:08</v>
      </c>
      <c r="P1779" s="5" t="str">
        <f>VLOOKUP($E1779, [1]Requirements!$A:$K, 3, FALSE)</f>
        <v>mkgaurav</v>
      </c>
    </row>
    <row r="1780" spans="1:16" x14ac:dyDescent="0.3">
      <c r="A1780" t="s">
        <v>1172</v>
      </c>
      <c r="B1780" t="s">
        <v>1173</v>
      </c>
      <c r="C1780" t="s">
        <v>1195</v>
      </c>
      <c r="D1780" t="s">
        <v>1135</v>
      </c>
      <c r="E1780">
        <v>53203</v>
      </c>
      <c r="F1780" s="4">
        <v>42426</v>
      </c>
      <c r="G1780" s="4" t="str">
        <f>VLOOKUP(E1780, [1]Requirements!$A:$K, 11, FALSE)</f>
        <v>mkgaurav</v>
      </c>
      <c r="H1780" s="4">
        <v>42492</v>
      </c>
      <c r="I1780">
        <v>194097</v>
      </c>
      <c r="J1780" t="s">
        <v>20</v>
      </c>
      <c r="K1780" s="5">
        <v>42492.664780092593</v>
      </c>
      <c r="L1780" s="6">
        <f>VLOOKUP($E1780, [1]Requirements!$A:$K, 6, FALSE)</f>
        <v>7599</v>
      </c>
      <c r="M1780" s="5" t="str">
        <f>VLOOKUP($E1780, [1]Requirements!$A:$K, 2, FALSE)</f>
        <v>QC 6453 -&gt;Loaded arrival bags Container ID showed as normal and not in purple</v>
      </c>
      <c r="N1780" s="5">
        <f>VLOOKUP($E1780, [1]Requirements!$A:$K,4, FALSE)</f>
        <v>42430</v>
      </c>
      <c r="O1780" s="5" t="str">
        <f>VLOOKUP($E1780, [1]Requirements!$A:$K, 5, FALSE)</f>
        <v>2017-05-16 08:17:08</v>
      </c>
      <c r="P1780" s="5" t="str">
        <f>VLOOKUP($E1780, [1]Requirements!$A:$K, 3, FALSE)</f>
        <v>mkgaurav</v>
      </c>
    </row>
    <row r="1781" spans="1:16" x14ac:dyDescent="0.3">
      <c r="A1781" t="s">
        <v>1172</v>
      </c>
      <c r="B1781" t="s">
        <v>1173</v>
      </c>
      <c r="C1781" t="s">
        <v>1195</v>
      </c>
      <c r="D1781" t="s">
        <v>1136</v>
      </c>
      <c r="E1781">
        <v>53204</v>
      </c>
      <c r="F1781" s="4">
        <v>42426</v>
      </c>
      <c r="G1781" s="4" t="str">
        <f>VLOOKUP(E1781, [1]Requirements!$A:$K, 11, FALSE)</f>
        <v>mkgaurav</v>
      </c>
      <c r="H1781" s="4">
        <v>42492</v>
      </c>
      <c r="I1781">
        <v>194096</v>
      </c>
      <c r="J1781" t="s">
        <v>20</v>
      </c>
      <c r="K1781" s="5">
        <v>42492.663587962961</v>
      </c>
      <c r="L1781" s="6">
        <f>VLOOKUP($E1781, [1]Requirements!$A:$K, 6, FALSE)</f>
        <v>7599</v>
      </c>
      <c r="M1781" s="5" t="str">
        <f>VLOOKUP($E1781, [1]Requirements!$A:$K, 2, FALSE)</f>
        <v>QC 6453 -&gt;Loaded arrival bags Container ID showed as normal and not in purple</v>
      </c>
      <c r="N1781" s="5">
        <f>VLOOKUP($E1781, [1]Requirements!$A:$K,4, FALSE)</f>
        <v>42430</v>
      </c>
      <c r="O1781" s="5" t="str">
        <f>VLOOKUP($E1781, [1]Requirements!$A:$K, 5, FALSE)</f>
        <v>2017-05-16 08:17:08</v>
      </c>
      <c r="P1781" s="5" t="str">
        <f>VLOOKUP($E1781, [1]Requirements!$A:$K, 3, FALSE)</f>
        <v>mkgaurav</v>
      </c>
    </row>
    <row r="1782" spans="1:16" x14ac:dyDescent="0.3">
      <c r="A1782" t="s">
        <v>1172</v>
      </c>
      <c r="B1782" t="s">
        <v>1173</v>
      </c>
      <c r="C1782" t="s">
        <v>1195</v>
      </c>
      <c r="D1782" t="s">
        <v>578</v>
      </c>
      <c r="E1782">
        <v>54157</v>
      </c>
      <c r="F1782" s="4">
        <v>42445</v>
      </c>
      <c r="G1782" s="4" t="str">
        <f>VLOOKUP(E1782, [1]Requirements!$A:$K, 11, FALSE)</f>
        <v>agupta10</v>
      </c>
      <c r="H1782" s="4">
        <v>42492</v>
      </c>
      <c r="I1782">
        <v>193953</v>
      </c>
      <c r="J1782" t="s">
        <v>20</v>
      </c>
      <c r="K1782" s="5">
        <v>42492.475289351853</v>
      </c>
      <c r="L1782" s="6">
        <f>VLOOKUP($E1782, [1]Requirements!$A:$K, 6, FALSE)</f>
        <v>7603</v>
      </c>
      <c r="M1782" s="5" t="str">
        <f>VLOOKUP($E1782, [1]Requirements!$A:$K, 2, FALSE)</f>
        <v>QC6511_Verify that  create the arrival flight for different airline and verify that flights should be successfully displayed</v>
      </c>
      <c r="N1782" s="5">
        <f>VLOOKUP($E1782, [1]Requirements!$A:$K,4, FALSE)</f>
        <v>42445</v>
      </c>
      <c r="O1782" s="5" t="str">
        <f>VLOOKUP($E1782, [1]Requirements!$A:$K, 5, FALSE)</f>
        <v>2016-06-20 07:59:50</v>
      </c>
      <c r="P1782" s="5" t="str">
        <f>VLOOKUP($E1782, [1]Requirements!$A:$K, 3, FALSE)</f>
        <v>agupta10</v>
      </c>
    </row>
    <row r="1783" spans="1:16" x14ac:dyDescent="0.3">
      <c r="A1783" t="s">
        <v>1172</v>
      </c>
      <c r="B1783" t="s">
        <v>1173</v>
      </c>
      <c r="C1783" t="s">
        <v>1195</v>
      </c>
      <c r="D1783" t="s">
        <v>579</v>
      </c>
      <c r="E1783">
        <v>54158</v>
      </c>
      <c r="F1783" s="4">
        <v>42445</v>
      </c>
      <c r="G1783" s="4" t="str">
        <f>VLOOKUP(E1783, [1]Requirements!$A:$K, 11, FALSE)</f>
        <v>agupta10</v>
      </c>
      <c r="H1783" s="4">
        <v>42492</v>
      </c>
      <c r="I1783">
        <v>193951</v>
      </c>
      <c r="J1783" t="s">
        <v>20</v>
      </c>
      <c r="K1783" s="5">
        <v>42492.473564814813</v>
      </c>
      <c r="L1783" s="6">
        <f>VLOOKUP($E1783, [1]Requirements!$A:$K, 6, FALSE)</f>
        <v>7603</v>
      </c>
      <c r="M1783" s="5" t="str">
        <f>VLOOKUP($E1783, [1]Requirements!$A:$K, 2, FALSE)</f>
        <v>QC6511_Verify that  create the arrival flight for different airline and verify that flights should be successfully displayed</v>
      </c>
      <c r="N1783" s="5">
        <f>VLOOKUP($E1783, [1]Requirements!$A:$K,4, FALSE)</f>
        <v>42445</v>
      </c>
      <c r="O1783" s="5" t="str">
        <f>VLOOKUP($E1783, [1]Requirements!$A:$K, 5, FALSE)</f>
        <v>2016-06-20 07:59:50</v>
      </c>
      <c r="P1783" s="5" t="str">
        <f>VLOOKUP($E1783, [1]Requirements!$A:$K, 3, FALSE)</f>
        <v>agupta10</v>
      </c>
    </row>
    <row r="1784" spans="1:16" x14ac:dyDescent="0.3">
      <c r="A1784" t="s">
        <v>1172</v>
      </c>
      <c r="B1784" t="s">
        <v>1173</v>
      </c>
      <c r="C1784" t="s">
        <v>1195</v>
      </c>
      <c r="D1784" t="s">
        <v>580</v>
      </c>
      <c r="E1784">
        <v>54159</v>
      </c>
      <c r="F1784" s="4">
        <v>42445</v>
      </c>
      <c r="G1784" s="4" t="str">
        <f>VLOOKUP(E1784, [1]Requirements!$A:$K, 11, FALSE)</f>
        <v>agupta10</v>
      </c>
      <c r="H1784" s="4">
        <v>42492</v>
      </c>
      <c r="I1784">
        <v>193946</v>
      </c>
      <c r="J1784" t="s">
        <v>20</v>
      </c>
      <c r="K1784" s="5">
        <v>42492.470520833333</v>
      </c>
      <c r="L1784" s="6">
        <f>VLOOKUP($E1784, [1]Requirements!$A:$K, 6, FALSE)</f>
        <v>7603</v>
      </c>
      <c r="M1784" s="5" t="str">
        <f>VLOOKUP($E1784, [1]Requirements!$A:$K, 2, FALSE)</f>
        <v>QC6511_Verify that  create the arrival flight for different airline and verify that flights should be successfully displayed</v>
      </c>
      <c r="N1784" s="5">
        <f>VLOOKUP($E1784, [1]Requirements!$A:$K,4, FALSE)</f>
        <v>42445</v>
      </c>
      <c r="O1784" s="5" t="str">
        <f>VLOOKUP($E1784, [1]Requirements!$A:$K, 5, FALSE)</f>
        <v>2016-06-20 07:59:50</v>
      </c>
      <c r="P1784" s="5" t="str">
        <f>VLOOKUP($E1784, [1]Requirements!$A:$K, 3, FALSE)</f>
        <v>agupta10</v>
      </c>
    </row>
    <row r="1785" spans="1:16" x14ac:dyDescent="0.3">
      <c r="A1785" t="s">
        <v>1172</v>
      </c>
      <c r="B1785" t="s">
        <v>1173</v>
      </c>
      <c r="C1785" t="s">
        <v>1195</v>
      </c>
      <c r="D1785" t="s">
        <v>1137</v>
      </c>
      <c r="E1785">
        <v>54155</v>
      </c>
      <c r="F1785" s="4">
        <v>42445</v>
      </c>
      <c r="G1785" s="4" t="str">
        <f>VLOOKUP(E1785, [1]Requirements!$A:$K, 11, FALSE)</f>
        <v>psrivastava</v>
      </c>
      <c r="H1785" s="4">
        <v>42492</v>
      </c>
      <c r="I1785">
        <v>193943</v>
      </c>
      <c r="J1785" t="s">
        <v>20</v>
      </c>
      <c r="K1785" s="5">
        <v>42492.469224537039</v>
      </c>
      <c r="L1785" s="6">
        <f>VLOOKUP($E1785, [1]Requirements!$A:$K, 6, FALSE)</f>
        <v>7604</v>
      </c>
      <c r="M1785" s="5" t="str">
        <f>VLOOKUP($E1785, [1]Requirements!$A:$K, 2, FALSE)</f>
        <v>QC 6528_Transfer bag counts are not being displayed on the Arrival Flight Monitor screen for Historical Range</v>
      </c>
      <c r="N1785" s="5">
        <f>VLOOKUP($E1785, [1]Requirements!$A:$K,4, FALSE)</f>
        <v>42445</v>
      </c>
      <c r="O1785" s="5" t="str">
        <f>VLOOKUP($E1785, [1]Requirements!$A:$K, 5, FALSE)</f>
        <v>2016-06-16 10:20:46</v>
      </c>
      <c r="P1785" s="5" t="str">
        <f>VLOOKUP($E1785, [1]Requirements!$A:$K, 3, FALSE)</f>
        <v>psrivastava</v>
      </c>
    </row>
    <row r="1786" spans="1:16" x14ac:dyDescent="0.3">
      <c r="A1786" t="s">
        <v>1172</v>
      </c>
      <c r="B1786" t="s">
        <v>1173</v>
      </c>
      <c r="C1786" t="s">
        <v>1195</v>
      </c>
      <c r="D1786" t="s">
        <v>1138</v>
      </c>
      <c r="E1786">
        <v>54156</v>
      </c>
      <c r="F1786" s="4">
        <v>42445</v>
      </c>
      <c r="G1786" s="4" t="str">
        <f>VLOOKUP(E1786, [1]Requirements!$A:$K, 11, FALSE)</f>
        <v>psrivastava</v>
      </c>
      <c r="H1786" s="4">
        <v>42492</v>
      </c>
      <c r="I1786">
        <v>193942</v>
      </c>
      <c r="J1786" t="s">
        <v>20</v>
      </c>
      <c r="K1786" s="5">
        <v>42492.465150462966</v>
      </c>
      <c r="L1786" s="6">
        <f>VLOOKUP($E1786, [1]Requirements!$A:$K, 6, FALSE)</f>
        <v>7604</v>
      </c>
      <c r="M1786" s="5" t="str">
        <f>VLOOKUP($E1786, [1]Requirements!$A:$K, 2, FALSE)</f>
        <v>QC 6528_Transfer bag counts are not being displayed on the Arrival Flight Monitor screen for Historical Range</v>
      </c>
      <c r="N1786" s="5">
        <f>VLOOKUP($E1786, [1]Requirements!$A:$K,4, FALSE)</f>
        <v>42445</v>
      </c>
      <c r="O1786" s="5" t="str">
        <f>VLOOKUP($E1786, [1]Requirements!$A:$K, 5, FALSE)</f>
        <v>2016-06-16 10:20:46</v>
      </c>
      <c r="P1786" s="5" t="str">
        <f>VLOOKUP($E1786, [1]Requirements!$A:$K, 3, FALSE)</f>
        <v>psrivastava</v>
      </c>
    </row>
    <row r="1787" spans="1:16" x14ac:dyDescent="0.3">
      <c r="A1787" t="s">
        <v>1172</v>
      </c>
      <c r="B1787" t="s">
        <v>1173</v>
      </c>
      <c r="C1787" t="s">
        <v>1195</v>
      </c>
      <c r="D1787" t="s">
        <v>1139</v>
      </c>
      <c r="E1787">
        <v>54799</v>
      </c>
      <c r="F1787" s="4">
        <v>42471</v>
      </c>
      <c r="G1787" s="4" t="str">
        <f>VLOOKUP(E1787, [1]Requirements!$A:$K, 11, FALSE)</f>
        <v>mkgaurav</v>
      </c>
      <c r="H1787" s="4">
        <v>42492</v>
      </c>
      <c r="I1787">
        <v>194095</v>
      </c>
      <c r="J1787" t="s">
        <v>20</v>
      </c>
      <c r="K1787" s="5">
        <v>42492.662395833337</v>
      </c>
      <c r="L1787" s="6">
        <f>VLOOKUP($E1787, [1]Requirements!$A:$K, 6, FALSE)</f>
        <v>7611</v>
      </c>
      <c r="M1787" s="5" t="str">
        <f>VLOOKUP($E1787, [1]Requirements!$A:$K, 2, FALSE)</f>
        <v>QC_6563_Loading sequence number fix for QC#6444 and 6453</v>
      </c>
      <c r="N1787" s="5">
        <f>VLOOKUP($E1787, [1]Requirements!$A:$K,4, FALSE)</f>
        <v>42471</v>
      </c>
      <c r="O1787" s="5" t="str">
        <f>VLOOKUP($E1787, [1]Requirements!$A:$K, 5, FALSE)</f>
        <v>2017-05-17 05:22:43</v>
      </c>
      <c r="P1787" s="5" t="str">
        <f>VLOOKUP($E1787, [1]Requirements!$A:$K, 3, FALSE)</f>
        <v>cbenjwal</v>
      </c>
    </row>
    <row r="1788" spans="1:16" x14ac:dyDescent="0.3">
      <c r="A1788" t="s">
        <v>1172</v>
      </c>
      <c r="B1788" t="s">
        <v>1173</v>
      </c>
      <c r="C1788" t="s">
        <v>1195</v>
      </c>
      <c r="D1788" t="s">
        <v>1140</v>
      </c>
      <c r="E1788">
        <v>54800</v>
      </c>
      <c r="F1788" s="4">
        <v>42471</v>
      </c>
      <c r="G1788" s="4" t="str">
        <f>VLOOKUP(E1788, [1]Requirements!$A:$K, 11, FALSE)</f>
        <v>mkgaurav</v>
      </c>
      <c r="H1788" s="4">
        <v>42492</v>
      </c>
      <c r="I1788">
        <v>194093</v>
      </c>
      <c r="J1788" t="s">
        <v>20</v>
      </c>
      <c r="K1788" s="5">
        <v>42492.66</v>
      </c>
      <c r="L1788" s="6">
        <f>VLOOKUP($E1788, [1]Requirements!$A:$K, 6, FALSE)</f>
        <v>7611</v>
      </c>
      <c r="M1788" s="5" t="str">
        <f>VLOOKUP($E1788, [1]Requirements!$A:$K, 2, FALSE)</f>
        <v>QC_6563_Loading sequence number fix for QC#6444 and 6453</v>
      </c>
      <c r="N1788" s="5">
        <f>VLOOKUP($E1788, [1]Requirements!$A:$K,4, FALSE)</f>
        <v>42471</v>
      </c>
      <c r="O1788" s="5" t="str">
        <f>VLOOKUP($E1788, [1]Requirements!$A:$K, 5, FALSE)</f>
        <v>2017-05-17 05:22:43</v>
      </c>
      <c r="P1788" s="5" t="str">
        <f>VLOOKUP($E1788, [1]Requirements!$A:$K, 3, FALSE)</f>
        <v>cbenjwal</v>
      </c>
    </row>
    <row r="1789" spans="1:16" x14ac:dyDescent="0.3">
      <c r="A1789" t="s">
        <v>1172</v>
      </c>
      <c r="B1789" t="s">
        <v>1173</v>
      </c>
      <c r="C1789" t="s">
        <v>1195</v>
      </c>
      <c r="D1789" t="s">
        <v>1148</v>
      </c>
      <c r="E1789">
        <v>54808</v>
      </c>
      <c r="F1789" s="4">
        <v>42471</v>
      </c>
      <c r="G1789" s="4" t="str">
        <f>VLOOKUP(E1789, [1]Requirements!$A:$K, 11, FALSE)</f>
        <v>mkgaurav</v>
      </c>
      <c r="H1789" s="4">
        <v>42492</v>
      </c>
      <c r="I1789">
        <v>194091</v>
      </c>
      <c r="J1789" t="s">
        <v>20</v>
      </c>
      <c r="K1789" s="5">
        <v>42492.659178240741</v>
      </c>
      <c r="L1789" s="6">
        <f>VLOOKUP($E1789, [1]Requirements!$A:$K, 6, FALSE)</f>
        <v>7611</v>
      </c>
      <c r="M1789" s="5" t="str">
        <f>VLOOKUP($E1789, [1]Requirements!$A:$K, 2, FALSE)</f>
        <v>QC_6563_Loading sequence number fix for QC#6444 and 6453</v>
      </c>
      <c r="N1789" s="5">
        <f>VLOOKUP($E1789, [1]Requirements!$A:$K,4, FALSE)</f>
        <v>42471</v>
      </c>
      <c r="O1789" s="5" t="str">
        <f>VLOOKUP($E1789, [1]Requirements!$A:$K, 5, FALSE)</f>
        <v>2017-05-17 05:22:43</v>
      </c>
      <c r="P1789" s="5" t="str">
        <f>VLOOKUP($E1789, [1]Requirements!$A:$K, 3, FALSE)</f>
        <v>cbenjwal</v>
      </c>
    </row>
    <row r="1790" spans="1:16" x14ac:dyDescent="0.3">
      <c r="A1790" t="s">
        <v>1172</v>
      </c>
      <c r="B1790" t="s">
        <v>1173</v>
      </c>
      <c r="C1790" t="s">
        <v>1195</v>
      </c>
      <c r="D1790" t="s">
        <v>1151</v>
      </c>
      <c r="E1790">
        <v>54811</v>
      </c>
      <c r="F1790" s="4">
        <v>42471</v>
      </c>
      <c r="G1790" s="4" t="str">
        <f>VLOOKUP(E1790, [1]Requirements!$A:$K, 11, FALSE)</f>
        <v>mkgaurav</v>
      </c>
      <c r="H1790" s="4">
        <v>42492</v>
      </c>
      <c r="I1790">
        <v>194089</v>
      </c>
      <c r="J1790" t="s">
        <v>20</v>
      </c>
      <c r="K1790" s="5">
        <v>42492.657916666663</v>
      </c>
      <c r="L1790" s="6">
        <f>VLOOKUP($E1790, [1]Requirements!$A:$K, 6, FALSE)</f>
        <v>7611</v>
      </c>
      <c r="M1790" s="5" t="str">
        <f>VLOOKUP($E1790, [1]Requirements!$A:$K, 2, FALSE)</f>
        <v>QC_6563_Loading sequence number fix for QC#6444 and 6453</v>
      </c>
      <c r="N1790" s="5">
        <f>VLOOKUP($E1790, [1]Requirements!$A:$K,4, FALSE)</f>
        <v>42471</v>
      </c>
      <c r="O1790" s="5" t="str">
        <f>VLOOKUP($E1790, [1]Requirements!$A:$K, 5, FALSE)</f>
        <v>2017-05-17 05:22:43</v>
      </c>
      <c r="P1790" s="5" t="str">
        <f>VLOOKUP($E1790, [1]Requirements!$A:$K, 3, FALSE)</f>
        <v>cbenjwal</v>
      </c>
    </row>
    <row r="1791" spans="1:16" x14ac:dyDescent="0.3">
      <c r="A1791" t="s">
        <v>1172</v>
      </c>
      <c r="B1791" t="s">
        <v>1173</v>
      </c>
      <c r="C1791" t="s">
        <v>1195</v>
      </c>
      <c r="D1791" t="s">
        <v>1153</v>
      </c>
      <c r="E1791">
        <v>54813</v>
      </c>
      <c r="F1791" s="4">
        <v>42471</v>
      </c>
      <c r="G1791" s="4" t="str">
        <f>VLOOKUP(E1791, [1]Requirements!$A:$K, 11, FALSE)</f>
        <v>mkgaurav</v>
      </c>
      <c r="H1791" s="4">
        <v>42492</v>
      </c>
      <c r="I1791">
        <v>194087</v>
      </c>
      <c r="J1791" t="s">
        <v>20</v>
      </c>
      <c r="K1791" s="5">
        <v>42492.656770833331</v>
      </c>
      <c r="L1791" s="6">
        <f>VLOOKUP($E1791, [1]Requirements!$A:$K, 6, FALSE)</f>
        <v>7611</v>
      </c>
      <c r="M1791" s="5" t="str">
        <f>VLOOKUP($E1791, [1]Requirements!$A:$K, 2, FALSE)</f>
        <v>QC_6563_Loading sequence number fix for QC#6444 and 6453</v>
      </c>
      <c r="N1791" s="5">
        <f>VLOOKUP($E1791, [1]Requirements!$A:$K,4, FALSE)</f>
        <v>42471</v>
      </c>
      <c r="O1791" s="5" t="str">
        <f>VLOOKUP($E1791, [1]Requirements!$A:$K, 5, FALSE)</f>
        <v>2017-05-17 05:22:43</v>
      </c>
      <c r="P1791" s="5" t="str">
        <f>VLOOKUP($E1791, [1]Requirements!$A:$K, 3, FALSE)</f>
        <v>cbenjwal</v>
      </c>
    </row>
    <row r="1792" spans="1:16" x14ac:dyDescent="0.3">
      <c r="A1792" t="s">
        <v>1172</v>
      </c>
      <c r="B1792" t="s">
        <v>1173</v>
      </c>
      <c r="C1792" t="s">
        <v>1195</v>
      </c>
      <c r="D1792" t="s">
        <v>1154</v>
      </c>
      <c r="E1792">
        <v>54814</v>
      </c>
      <c r="F1792" s="4">
        <v>42471</v>
      </c>
      <c r="G1792" s="4" t="str">
        <f>VLOOKUP(E1792, [1]Requirements!$A:$K, 11, FALSE)</f>
        <v>mkgaurav</v>
      </c>
      <c r="H1792" s="4">
        <v>42492</v>
      </c>
      <c r="I1792">
        <v>194085</v>
      </c>
      <c r="J1792" t="s">
        <v>20</v>
      </c>
      <c r="K1792" s="5">
        <v>42492.655613425923</v>
      </c>
      <c r="L1792" s="6">
        <f>VLOOKUP($E1792, [1]Requirements!$A:$K, 6, FALSE)</f>
        <v>7611</v>
      </c>
      <c r="M1792" s="5" t="str">
        <f>VLOOKUP($E1792, [1]Requirements!$A:$K, 2, FALSE)</f>
        <v>QC_6563_Loading sequence number fix for QC#6444 and 6453</v>
      </c>
      <c r="N1792" s="5">
        <f>VLOOKUP($E1792, [1]Requirements!$A:$K,4, FALSE)</f>
        <v>42471</v>
      </c>
      <c r="O1792" s="5" t="str">
        <f>VLOOKUP($E1792, [1]Requirements!$A:$K, 5, FALSE)</f>
        <v>2017-05-17 05:22:43</v>
      </c>
      <c r="P1792" s="5" t="str">
        <f>VLOOKUP($E1792, [1]Requirements!$A:$K, 3, FALSE)</f>
        <v>cbenjwal</v>
      </c>
    </row>
    <row r="1793" spans="1:16" x14ac:dyDescent="0.3">
      <c r="A1793" t="s">
        <v>1172</v>
      </c>
      <c r="B1793" t="s">
        <v>1173</v>
      </c>
      <c r="C1793" t="s">
        <v>1196</v>
      </c>
      <c r="D1793" t="s">
        <v>1122</v>
      </c>
      <c r="E1793">
        <v>28767</v>
      </c>
      <c r="F1793" s="4">
        <v>41894</v>
      </c>
      <c r="G1793" s="4" t="str">
        <f>VLOOKUP(E1793, [1]Requirements!$A:$K, 11, FALSE)</f>
        <v>mkgaurav</v>
      </c>
      <c r="H1793" s="4">
        <v>42493</v>
      </c>
      <c r="I1793">
        <v>194375</v>
      </c>
      <c r="J1793" t="s">
        <v>20</v>
      </c>
      <c r="K1793" s="5">
        <v>42493.534571759257</v>
      </c>
      <c r="L1793" s="6">
        <f>VLOOKUP($E1793, [1]Requirements!$A:$K, 6, FALSE)</f>
        <v>7007</v>
      </c>
      <c r="M1793" s="5" t="str">
        <f>VLOOKUP($E1793, [1]Requirements!$A:$K, 2, FALSE)</f>
        <v>Bag Manager Abuse Cases</v>
      </c>
      <c r="N1793" s="5">
        <f>VLOOKUP($E1793, [1]Requirements!$A:$K,4, FALSE)</f>
        <v>41920</v>
      </c>
      <c r="O1793" s="5" t="str">
        <f>VLOOKUP($E1793, [1]Requirements!$A:$K, 5, FALSE)</f>
        <v>2017-05-18 04:22:43</v>
      </c>
      <c r="P1793" s="5" t="str">
        <f>VLOOKUP($E1793, [1]Requirements!$A:$K, 3, FALSE)</f>
        <v>raksharma</v>
      </c>
    </row>
    <row r="1794" spans="1:16" x14ac:dyDescent="0.3">
      <c r="A1794" t="s">
        <v>1172</v>
      </c>
      <c r="B1794" t="s">
        <v>1173</v>
      </c>
      <c r="C1794" t="s">
        <v>1196</v>
      </c>
      <c r="D1794" t="s">
        <v>1116</v>
      </c>
      <c r="E1794">
        <v>28768</v>
      </c>
      <c r="F1794" s="4">
        <v>41894</v>
      </c>
      <c r="G1794" s="4" t="str">
        <f>VLOOKUP(E1794, [1]Requirements!$A:$K, 11, FALSE)</f>
        <v>mkgaurav</v>
      </c>
      <c r="H1794" s="4">
        <v>42493</v>
      </c>
      <c r="I1794">
        <v>194376</v>
      </c>
      <c r="J1794" t="s">
        <v>20</v>
      </c>
      <c r="K1794" s="5">
        <v>42493.53628472222</v>
      </c>
      <c r="L1794" s="6">
        <f>VLOOKUP($E1794, [1]Requirements!$A:$K, 6, FALSE)</f>
        <v>7007</v>
      </c>
      <c r="M1794" s="5" t="str">
        <f>VLOOKUP($E1794, [1]Requirements!$A:$K, 2, FALSE)</f>
        <v>Bag Manager Abuse Cases</v>
      </c>
      <c r="N1794" s="5">
        <f>VLOOKUP($E1794, [1]Requirements!$A:$K,4, FALSE)</f>
        <v>41920</v>
      </c>
      <c r="O1794" s="5" t="str">
        <f>VLOOKUP($E1794, [1]Requirements!$A:$K, 5, FALSE)</f>
        <v>2017-05-18 04:22:43</v>
      </c>
      <c r="P1794" s="5" t="str">
        <f>VLOOKUP($E1794, [1]Requirements!$A:$K, 3, FALSE)</f>
        <v>raksharma</v>
      </c>
    </row>
    <row r="1795" spans="1:16" x14ac:dyDescent="0.3">
      <c r="A1795" t="s">
        <v>1172</v>
      </c>
      <c r="B1795" t="s">
        <v>1173</v>
      </c>
      <c r="C1795" t="s">
        <v>1196</v>
      </c>
      <c r="D1795" t="s">
        <v>1110</v>
      </c>
      <c r="E1795">
        <v>53187</v>
      </c>
      <c r="F1795" s="4">
        <v>42426</v>
      </c>
      <c r="G1795" s="4" t="str">
        <f>VLOOKUP(E1795, [1]Requirements!$A:$K, 11, FALSE)</f>
        <v>mkgaurav</v>
      </c>
      <c r="H1795" s="4">
        <v>42493</v>
      </c>
      <c r="I1795">
        <v>194377</v>
      </c>
      <c r="J1795" t="s">
        <v>20</v>
      </c>
      <c r="K1795" s="5">
        <v>42493.537094907406</v>
      </c>
      <c r="L1795" s="6">
        <f>VLOOKUP($E1795, [1]Requirements!$A:$K, 6, FALSE)</f>
        <v>7598</v>
      </c>
      <c r="M1795" s="5" t="str">
        <f>VLOOKUP($E1795, [1]Requirements!$A:$K, 2, FALSE)</f>
        <v>QC 6444 -&gt;Outstation Offload BPM gets Ignored by V6</v>
      </c>
      <c r="N1795" s="5">
        <f>VLOOKUP($E1795, [1]Requirements!$A:$K,4, FALSE)</f>
        <v>42430</v>
      </c>
      <c r="O1795" s="5" t="str">
        <f>VLOOKUP($E1795, [1]Requirements!$A:$K, 5, FALSE)</f>
        <v>2017-05-16 08:09:44</v>
      </c>
      <c r="P1795" s="5" t="str">
        <f>VLOOKUP($E1795, [1]Requirements!$A:$K, 3, FALSE)</f>
        <v>mkgaurav</v>
      </c>
    </row>
    <row r="1796" spans="1:16" x14ac:dyDescent="0.3">
      <c r="A1796" t="s">
        <v>1172</v>
      </c>
      <c r="B1796" t="s">
        <v>1173</v>
      </c>
      <c r="C1796" t="s">
        <v>1196</v>
      </c>
      <c r="D1796" t="s">
        <v>1111</v>
      </c>
      <c r="E1796">
        <v>53188</v>
      </c>
      <c r="F1796" s="4">
        <v>42426</v>
      </c>
      <c r="G1796" s="4" t="str">
        <f>VLOOKUP(E1796, [1]Requirements!$A:$K, 11, FALSE)</f>
        <v>mkgaurav</v>
      </c>
      <c r="H1796" s="4">
        <v>42493</v>
      </c>
      <c r="I1796">
        <v>194378</v>
      </c>
      <c r="J1796" t="s">
        <v>20</v>
      </c>
      <c r="K1796" s="5">
        <v>42493.538298611114</v>
      </c>
      <c r="L1796" s="6">
        <f>VLOOKUP($E1796, [1]Requirements!$A:$K, 6, FALSE)</f>
        <v>7598</v>
      </c>
      <c r="M1796" s="5" t="str">
        <f>VLOOKUP($E1796, [1]Requirements!$A:$K, 2, FALSE)</f>
        <v>QC 6444 -&gt;Outstation Offload BPM gets Ignored by V6</v>
      </c>
      <c r="N1796" s="5">
        <f>VLOOKUP($E1796, [1]Requirements!$A:$K,4, FALSE)</f>
        <v>42430</v>
      </c>
      <c r="O1796" s="5" t="str">
        <f>VLOOKUP($E1796, [1]Requirements!$A:$K, 5, FALSE)</f>
        <v>2017-05-16 08:09:44</v>
      </c>
      <c r="P1796" s="5" t="str">
        <f>VLOOKUP($E1796, [1]Requirements!$A:$K, 3, FALSE)</f>
        <v>mkgaurav</v>
      </c>
    </row>
    <row r="1797" spans="1:16" x14ac:dyDescent="0.3">
      <c r="A1797" t="s">
        <v>1172</v>
      </c>
      <c r="B1797" t="s">
        <v>1173</v>
      </c>
      <c r="C1797" t="s">
        <v>1196</v>
      </c>
      <c r="D1797" t="s">
        <v>1112</v>
      </c>
      <c r="E1797">
        <v>53189</v>
      </c>
      <c r="F1797" s="4">
        <v>42426</v>
      </c>
      <c r="G1797" s="4" t="str">
        <f>VLOOKUP(E1797, [1]Requirements!$A:$K, 11, FALSE)</f>
        <v>mkgaurav</v>
      </c>
      <c r="H1797" s="4">
        <v>42493</v>
      </c>
      <c r="I1797">
        <v>194379</v>
      </c>
      <c r="J1797" t="s">
        <v>20</v>
      </c>
      <c r="K1797" s="5">
        <v>42493.540335648147</v>
      </c>
      <c r="L1797" s="6">
        <f>VLOOKUP($E1797, [1]Requirements!$A:$K, 6, FALSE)</f>
        <v>7598</v>
      </c>
      <c r="M1797" s="5" t="str">
        <f>VLOOKUP($E1797, [1]Requirements!$A:$K, 2, FALSE)</f>
        <v>QC 6444 -&gt;Outstation Offload BPM gets Ignored by V6</v>
      </c>
      <c r="N1797" s="5">
        <f>VLOOKUP($E1797, [1]Requirements!$A:$K,4, FALSE)</f>
        <v>42430</v>
      </c>
      <c r="O1797" s="5" t="str">
        <f>VLOOKUP($E1797, [1]Requirements!$A:$K, 5, FALSE)</f>
        <v>2017-05-16 08:09:44</v>
      </c>
      <c r="P1797" s="5" t="str">
        <f>VLOOKUP($E1797, [1]Requirements!$A:$K, 3, FALSE)</f>
        <v>mkgaurav</v>
      </c>
    </row>
    <row r="1798" spans="1:16" x14ac:dyDescent="0.3">
      <c r="A1798" t="s">
        <v>1172</v>
      </c>
      <c r="B1798" t="s">
        <v>1173</v>
      </c>
      <c r="C1798" t="s">
        <v>1196</v>
      </c>
      <c r="D1798" t="s">
        <v>1113</v>
      </c>
      <c r="E1798">
        <v>53190</v>
      </c>
      <c r="F1798" s="4">
        <v>42426</v>
      </c>
      <c r="G1798" s="4" t="str">
        <f>VLOOKUP(E1798, [1]Requirements!$A:$K, 11, FALSE)</f>
        <v>mkgaurav</v>
      </c>
      <c r="H1798" s="4">
        <v>42493</v>
      </c>
      <c r="I1798">
        <v>194380</v>
      </c>
      <c r="J1798" t="s">
        <v>20</v>
      </c>
      <c r="K1798" s="5">
        <v>42493.541250000002</v>
      </c>
      <c r="L1798" s="6">
        <f>VLOOKUP($E1798, [1]Requirements!$A:$K, 6, FALSE)</f>
        <v>7598</v>
      </c>
      <c r="M1798" s="5" t="str">
        <f>VLOOKUP($E1798, [1]Requirements!$A:$K, 2, FALSE)</f>
        <v>QC 6444 -&gt;Outstation Offload BPM gets Ignored by V6</v>
      </c>
      <c r="N1798" s="5">
        <f>VLOOKUP($E1798, [1]Requirements!$A:$K,4, FALSE)</f>
        <v>42430</v>
      </c>
      <c r="O1798" s="5" t="str">
        <f>VLOOKUP($E1798, [1]Requirements!$A:$K, 5, FALSE)</f>
        <v>2017-05-16 08:09:44</v>
      </c>
      <c r="P1798" s="5" t="str">
        <f>VLOOKUP($E1798, [1]Requirements!$A:$K, 3, FALSE)</f>
        <v>mkgaurav</v>
      </c>
    </row>
    <row r="1799" spans="1:16" x14ac:dyDescent="0.3">
      <c r="A1799" t="s">
        <v>1172</v>
      </c>
      <c r="B1799" t="s">
        <v>1173</v>
      </c>
      <c r="C1799" t="s">
        <v>1196</v>
      </c>
      <c r="D1799" t="s">
        <v>1114</v>
      </c>
      <c r="E1799">
        <v>53191</v>
      </c>
      <c r="F1799" s="4">
        <v>42426</v>
      </c>
      <c r="G1799" s="4" t="str">
        <f>VLOOKUP(E1799, [1]Requirements!$A:$K, 11, FALSE)</f>
        <v>mkgaurav</v>
      </c>
      <c r="H1799" s="4">
        <v>42493</v>
      </c>
      <c r="I1799">
        <v>194381</v>
      </c>
      <c r="J1799" t="s">
        <v>20</v>
      </c>
      <c r="K1799" s="5">
        <v>42493.541932870372</v>
      </c>
      <c r="L1799" s="6">
        <f>VLOOKUP($E1799, [1]Requirements!$A:$K, 6, FALSE)</f>
        <v>7598</v>
      </c>
      <c r="M1799" s="5" t="str">
        <f>VLOOKUP($E1799, [1]Requirements!$A:$K, 2, FALSE)</f>
        <v>QC 6444 -&gt;Outstation Offload BPM gets Ignored by V6</v>
      </c>
      <c r="N1799" s="5">
        <f>VLOOKUP($E1799, [1]Requirements!$A:$K,4, FALSE)</f>
        <v>42430</v>
      </c>
      <c r="O1799" s="5" t="str">
        <f>VLOOKUP($E1799, [1]Requirements!$A:$K, 5, FALSE)</f>
        <v>2017-05-16 08:09:44</v>
      </c>
      <c r="P1799" s="5" t="str">
        <f>VLOOKUP($E1799, [1]Requirements!$A:$K, 3, FALSE)</f>
        <v>mkgaurav</v>
      </c>
    </row>
    <row r="1800" spans="1:16" x14ac:dyDescent="0.3">
      <c r="A1800" t="s">
        <v>1172</v>
      </c>
      <c r="B1800" t="s">
        <v>1173</v>
      </c>
      <c r="C1800" t="s">
        <v>1196</v>
      </c>
      <c r="D1800" t="s">
        <v>577</v>
      </c>
      <c r="E1800">
        <v>53194</v>
      </c>
      <c r="F1800" s="4">
        <v>42426</v>
      </c>
      <c r="G1800" s="4" t="str">
        <f>VLOOKUP(E1800, [1]Requirements!$A:$K, 11, FALSE)</f>
        <v>mkgaurav</v>
      </c>
      <c r="H1800" s="4">
        <v>42493</v>
      </c>
      <c r="I1800">
        <v>194382</v>
      </c>
      <c r="J1800" t="s">
        <v>20</v>
      </c>
      <c r="K1800" s="5">
        <v>42493.542766203704</v>
      </c>
      <c r="L1800" s="6">
        <f>VLOOKUP($E1800, [1]Requirements!$A:$K, 6, FALSE)</f>
        <v>7599</v>
      </c>
      <c r="M1800" s="5" t="str">
        <f>VLOOKUP($E1800, [1]Requirements!$A:$K, 2, FALSE)</f>
        <v>QC 6453 -&gt;Loaded arrival bags Container ID showed as normal and not in purple</v>
      </c>
      <c r="N1800" s="5">
        <f>VLOOKUP($E1800, [1]Requirements!$A:$K,4, FALSE)</f>
        <v>42430</v>
      </c>
      <c r="O1800" s="5" t="str">
        <f>VLOOKUP($E1800, [1]Requirements!$A:$K, 5, FALSE)</f>
        <v>2017-05-16 08:17:08</v>
      </c>
      <c r="P1800" s="5" t="str">
        <f>VLOOKUP($E1800, [1]Requirements!$A:$K, 3, FALSE)</f>
        <v>mkgaurav</v>
      </c>
    </row>
    <row r="1801" spans="1:16" x14ac:dyDescent="0.3">
      <c r="A1801" t="s">
        <v>1172</v>
      </c>
      <c r="B1801" t="s">
        <v>1173</v>
      </c>
      <c r="C1801" t="s">
        <v>1196</v>
      </c>
      <c r="D1801" t="s">
        <v>1127</v>
      </c>
      <c r="E1801">
        <v>53195</v>
      </c>
      <c r="F1801" s="4">
        <v>42426</v>
      </c>
      <c r="G1801" s="4" t="str">
        <f>VLOOKUP(E1801, [1]Requirements!$A:$K, 11, FALSE)</f>
        <v>mkgaurav</v>
      </c>
      <c r="H1801" s="4">
        <v>42493</v>
      </c>
      <c r="I1801">
        <v>194383</v>
      </c>
      <c r="J1801" t="s">
        <v>20</v>
      </c>
      <c r="K1801" s="5">
        <v>42493.543449074074</v>
      </c>
      <c r="L1801" s="6">
        <f>VLOOKUP($E1801, [1]Requirements!$A:$K, 6, FALSE)</f>
        <v>7599</v>
      </c>
      <c r="M1801" s="5" t="str">
        <f>VLOOKUP($E1801, [1]Requirements!$A:$K, 2, FALSE)</f>
        <v>QC 6453 -&gt;Loaded arrival bags Container ID showed as normal and not in purple</v>
      </c>
      <c r="N1801" s="5">
        <f>VLOOKUP($E1801, [1]Requirements!$A:$K,4, FALSE)</f>
        <v>42430</v>
      </c>
      <c r="O1801" s="5" t="str">
        <f>VLOOKUP($E1801, [1]Requirements!$A:$K, 5, FALSE)</f>
        <v>2017-05-16 08:17:08</v>
      </c>
      <c r="P1801" s="5" t="str">
        <f>VLOOKUP($E1801, [1]Requirements!$A:$K, 3, FALSE)</f>
        <v>mkgaurav</v>
      </c>
    </row>
    <row r="1802" spans="1:16" x14ac:dyDescent="0.3">
      <c r="A1802" t="s">
        <v>1172</v>
      </c>
      <c r="B1802" t="s">
        <v>1173</v>
      </c>
      <c r="C1802" t="s">
        <v>1196</v>
      </c>
      <c r="D1802" t="s">
        <v>1128</v>
      </c>
      <c r="E1802">
        <v>53196</v>
      </c>
      <c r="F1802" s="4">
        <v>42426</v>
      </c>
      <c r="G1802" s="4" t="str">
        <f>VLOOKUP(E1802, [1]Requirements!$A:$K, 11, FALSE)</f>
        <v>mkgaurav</v>
      </c>
      <c r="H1802" s="4">
        <v>42493</v>
      </c>
      <c r="I1802">
        <v>194384</v>
      </c>
      <c r="J1802" t="s">
        <v>20</v>
      </c>
      <c r="K1802" s="5">
        <v>42493.544525462959</v>
      </c>
      <c r="L1802" s="6">
        <f>VLOOKUP($E1802, [1]Requirements!$A:$K, 6, FALSE)</f>
        <v>7599</v>
      </c>
      <c r="M1802" s="5" t="str">
        <f>VLOOKUP($E1802, [1]Requirements!$A:$K, 2, FALSE)</f>
        <v>QC 6453 -&gt;Loaded arrival bags Container ID showed as normal and not in purple</v>
      </c>
      <c r="N1802" s="5">
        <f>VLOOKUP($E1802, [1]Requirements!$A:$K,4, FALSE)</f>
        <v>42430</v>
      </c>
      <c r="O1802" s="5" t="str">
        <f>VLOOKUP($E1802, [1]Requirements!$A:$K, 5, FALSE)</f>
        <v>2017-05-16 08:17:08</v>
      </c>
      <c r="P1802" s="5" t="str">
        <f>VLOOKUP($E1802, [1]Requirements!$A:$K, 3, FALSE)</f>
        <v>mkgaurav</v>
      </c>
    </row>
    <row r="1803" spans="1:16" x14ac:dyDescent="0.3">
      <c r="A1803" t="s">
        <v>1172</v>
      </c>
      <c r="B1803" t="s">
        <v>1173</v>
      </c>
      <c r="C1803" t="s">
        <v>1196</v>
      </c>
      <c r="D1803" t="s">
        <v>1129</v>
      </c>
      <c r="E1803">
        <v>53197</v>
      </c>
      <c r="F1803" s="4">
        <v>42426</v>
      </c>
      <c r="G1803" s="4" t="str">
        <f>VLOOKUP(E1803, [1]Requirements!$A:$K, 11, FALSE)</f>
        <v>mkgaurav</v>
      </c>
      <c r="H1803" s="4">
        <v>42493</v>
      </c>
      <c r="I1803">
        <v>194385</v>
      </c>
      <c r="J1803" t="s">
        <v>20</v>
      </c>
      <c r="K1803" s="5">
        <v>42493.545671296299</v>
      </c>
      <c r="L1803" s="6">
        <f>VLOOKUP($E1803, [1]Requirements!$A:$K, 6, FALSE)</f>
        <v>7599</v>
      </c>
      <c r="M1803" s="5" t="str">
        <f>VLOOKUP($E1803, [1]Requirements!$A:$K, 2, FALSE)</f>
        <v>QC 6453 -&gt;Loaded arrival bags Container ID showed as normal and not in purple</v>
      </c>
      <c r="N1803" s="5">
        <f>VLOOKUP($E1803, [1]Requirements!$A:$K,4, FALSE)</f>
        <v>42430</v>
      </c>
      <c r="O1803" s="5" t="str">
        <f>VLOOKUP($E1803, [1]Requirements!$A:$K, 5, FALSE)</f>
        <v>2017-05-16 08:17:08</v>
      </c>
      <c r="P1803" s="5" t="str">
        <f>VLOOKUP($E1803, [1]Requirements!$A:$K, 3, FALSE)</f>
        <v>mkgaurav</v>
      </c>
    </row>
    <row r="1804" spans="1:16" x14ac:dyDescent="0.3">
      <c r="A1804" t="s">
        <v>1172</v>
      </c>
      <c r="B1804" t="s">
        <v>1173</v>
      </c>
      <c r="C1804" t="s">
        <v>1196</v>
      </c>
      <c r="D1804" t="s">
        <v>1130</v>
      </c>
      <c r="E1804">
        <v>53198</v>
      </c>
      <c r="F1804" s="4">
        <v>42426</v>
      </c>
      <c r="G1804" s="4" t="str">
        <f>VLOOKUP(E1804, [1]Requirements!$A:$K, 11, FALSE)</f>
        <v>mkgaurav</v>
      </c>
      <c r="H1804" s="4">
        <v>42493</v>
      </c>
      <c r="I1804">
        <v>194388</v>
      </c>
      <c r="J1804" t="s">
        <v>20</v>
      </c>
      <c r="K1804" s="5">
        <v>42493.5469212963</v>
      </c>
      <c r="L1804" s="6">
        <f>VLOOKUP($E1804, [1]Requirements!$A:$K, 6, FALSE)</f>
        <v>7599</v>
      </c>
      <c r="M1804" s="5" t="str">
        <f>VLOOKUP($E1804, [1]Requirements!$A:$K, 2, FALSE)</f>
        <v>QC 6453 -&gt;Loaded arrival bags Container ID showed as normal and not in purple</v>
      </c>
      <c r="N1804" s="5">
        <f>VLOOKUP($E1804, [1]Requirements!$A:$K,4, FALSE)</f>
        <v>42430</v>
      </c>
      <c r="O1804" s="5" t="str">
        <f>VLOOKUP($E1804, [1]Requirements!$A:$K, 5, FALSE)</f>
        <v>2017-05-16 08:17:08</v>
      </c>
      <c r="P1804" s="5" t="str">
        <f>VLOOKUP($E1804, [1]Requirements!$A:$K, 3, FALSE)</f>
        <v>mkgaurav</v>
      </c>
    </row>
    <row r="1805" spans="1:16" x14ac:dyDescent="0.3">
      <c r="A1805" t="s">
        <v>1172</v>
      </c>
      <c r="B1805" t="s">
        <v>1173</v>
      </c>
      <c r="C1805" t="s">
        <v>1196</v>
      </c>
      <c r="D1805" t="s">
        <v>1131</v>
      </c>
      <c r="E1805">
        <v>53199</v>
      </c>
      <c r="F1805" s="4">
        <v>42426</v>
      </c>
      <c r="G1805" s="4" t="str">
        <f>VLOOKUP(E1805, [1]Requirements!$A:$K, 11, FALSE)</f>
        <v>mkgaurav</v>
      </c>
      <c r="H1805" s="4">
        <v>42493</v>
      </c>
      <c r="I1805">
        <v>194389</v>
      </c>
      <c r="J1805" t="s">
        <v>20</v>
      </c>
      <c r="K1805" s="5">
        <v>42493.54824074074</v>
      </c>
      <c r="L1805" s="6">
        <f>VLOOKUP($E1805, [1]Requirements!$A:$K, 6, FALSE)</f>
        <v>7599</v>
      </c>
      <c r="M1805" s="5" t="str">
        <f>VLOOKUP($E1805, [1]Requirements!$A:$K, 2, FALSE)</f>
        <v>QC 6453 -&gt;Loaded arrival bags Container ID showed as normal and not in purple</v>
      </c>
      <c r="N1805" s="5">
        <f>VLOOKUP($E1805, [1]Requirements!$A:$K,4, FALSE)</f>
        <v>42430</v>
      </c>
      <c r="O1805" s="5" t="str">
        <f>VLOOKUP($E1805, [1]Requirements!$A:$K, 5, FALSE)</f>
        <v>2017-05-16 08:17:08</v>
      </c>
      <c r="P1805" s="5" t="str">
        <f>VLOOKUP($E1805, [1]Requirements!$A:$K, 3, FALSE)</f>
        <v>mkgaurav</v>
      </c>
    </row>
    <row r="1806" spans="1:16" x14ac:dyDescent="0.3">
      <c r="A1806" t="s">
        <v>1172</v>
      </c>
      <c r="B1806" t="s">
        <v>1173</v>
      </c>
      <c r="C1806" t="s">
        <v>1196</v>
      </c>
      <c r="D1806" t="s">
        <v>1132</v>
      </c>
      <c r="E1806">
        <v>53200</v>
      </c>
      <c r="F1806" s="4">
        <v>42426</v>
      </c>
      <c r="G1806" s="4" t="str">
        <f>VLOOKUP(E1806, [1]Requirements!$A:$K, 11, FALSE)</f>
        <v>mkgaurav</v>
      </c>
      <c r="H1806" s="4">
        <v>42493</v>
      </c>
      <c r="I1806">
        <v>194390</v>
      </c>
      <c r="J1806" t="s">
        <v>20</v>
      </c>
      <c r="K1806" s="5">
        <v>42493.549259259256</v>
      </c>
      <c r="L1806" s="6">
        <f>VLOOKUP($E1806, [1]Requirements!$A:$K, 6, FALSE)</f>
        <v>7599</v>
      </c>
      <c r="M1806" s="5" t="str">
        <f>VLOOKUP($E1806, [1]Requirements!$A:$K, 2, FALSE)</f>
        <v>QC 6453 -&gt;Loaded arrival bags Container ID showed as normal and not in purple</v>
      </c>
      <c r="N1806" s="5">
        <f>VLOOKUP($E1806, [1]Requirements!$A:$K,4, FALSE)</f>
        <v>42430</v>
      </c>
      <c r="O1806" s="5" t="str">
        <f>VLOOKUP($E1806, [1]Requirements!$A:$K, 5, FALSE)</f>
        <v>2017-05-16 08:17:08</v>
      </c>
      <c r="P1806" s="5" t="str">
        <f>VLOOKUP($E1806, [1]Requirements!$A:$K, 3, FALSE)</f>
        <v>mkgaurav</v>
      </c>
    </row>
    <row r="1807" spans="1:16" x14ac:dyDescent="0.3">
      <c r="A1807" t="s">
        <v>1172</v>
      </c>
      <c r="B1807" t="s">
        <v>1173</v>
      </c>
      <c r="C1807" t="s">
        <v>1196</v>
      </c>
      <c r="D1807" t="s">
        <v>1133</v>
      </c>
      <c r="E1807">
        <v>53201</v>
      </c>
      <c r="F1807" s="4">
        <v>42426</v>
      </c>
      <c r="G1807" s="4" t="str">
        <f>VLOOKUP(E1807, [1]Requirements!$A:$K, 11, FALSE)</f>
        <v>mkgaurav</v>
      </c>
      <c r="H1807" s="4">
        <v>42493</v>
      </c>
      <c r="I1807">
        <v>194391</v>
      </c>
      <c r="J1807" t="s">
        <v>20</v>
      </c>
      <c r="K1807" s="5">
        <v>42493.550567129627</v>
      </c>
      <c r="L1807" s="6">
        <f>VLOOKUP($E1807, [1]Requirements!$A:$K, 6, FALSE)</f>
        <v>7599</v>
      </c>
      <c r="M1807" s="5" t="str">
        <f>VLOOKUP($E1807, [1]Requirements!$A:$K, 2, FALSE)</f>
        <v>QC 6453 -&gt;Loaded arrival bags Container ID showed as normal and not in purple</v>
      </c>
      <c r="N1807" s="5">
        <f>VLOOKUP($E1807, [1]Requirements!$A:$K,4, FALSE)</f>
        <v>42430</v>
      </c>
      <c r="O1807" s="5" t="str">
        <f>VLOOKUP($E1807, [1]Requirements!$A:$K, 5, FALSE)</f>
        <v>2017-05-16 08:17:08</v>
      </c>
      <c r="P1807" s="5" t="str">
        <f>VLOOKUP($E1807, [1]Requirements!$A:$K, 3, FALSE)</f>
        <v>mkgaurav</v>
      </c>
    </row>
    <row r="1808" spans="1:16" x14ac:dyDescent="0.3">
      <c r="A1808" t="s">
        <v>1172</v>
      </c>
      <c r="B1808" t="s">
        <v>1173</v>
      </c>
      <c r="C1808" t="s">
        <v>1196</v>
      </c>
      <c r="D1808" t="s">
        <v>1148</v>
      </c>
      <c r="E1808">
        <v>54808</v>
      </c>
      <c r="F1808" s="4">
        <v>42471</v>
      </c>
      <c r="G1808" s="4" t="str">
        <f>VLOOKUP(E1808, [1]Requirements!$A:$K, 11, FALSE)</f>
        <v>mkgaurav</v>
      </c>
      <c r="H1808" s="4">
        <v>42493</v>
      </c>
      <c r="I1808">
        <v>194392</v>
      </c>
      <c r="J1808" t="s">
        <v>20</v>
      </c>
      <c r="K1808" s="5">
        <v>42493.551562499997</v>
      </c>
      <c r="L1808" s="6">
        <f>VLOOKUP($E1808, [1]Requirements!$A:$K, 6, FALSE)</f>
        <v>7611</v>
      </c>
      <c r="M1808" s="5" t="str">
        <f>VLOOKUP($E1808, [1]Requirements!$A:$K, 2, FALSE)</f>
        <v>QC_6563_Loading sequence number fix for QC#6444 and 6453</v>
      </c>
      <c r="N1808" s="5">
        <f>VLOOKUP($E1808, [1]Requirements!$A:$K,4, FALSE)</f>
        <v>42471</v>
      </c>
      <c r="O1808" s="5" t="str">
        <f>VLOOKUP($E1808, [1]Requirements!$A:$K, 5, FALSE)</f>
        <v>2017-05-17 05:22:43</v>
      </c>
      <c r="P1808" s="5" t="str">
        <f>VLOOKUP($E1808, [1]Requirements!$A:$K, 3, FALSE)</f>
        <v>cbenjwal</v>
      </c>
    </row>
    <row r="1809" spans="1:16" x14ac:dyDescent="0.3">
      <c r="A1809" t="s">
        <v>1172</v>
      </c>
      <c r="B1809" t="s">
        <v>1173</v>
      </c>
      <c r="C1809" t="s">
        <v>1196</v>
      </c>
      <c r="D1809" t="s">
        <v>1151</v>
      </c>
      <c r="E1809">
        <v>54811</v>
      </c>
      <c r="F1809" s="4">
        <v>42471</v>
      </c>
      <c r="G1809" s="4" t="str">
        <f>VLOOKUP(E1809, [1]Requirements!$A:$K, 11, FALSE)</f>
        <v>mkgaurav</v>
      </c>
      <c r="H1809" s="4">
        <v>42493</v>
      </c>
      <c r="I1809">
        <v>194393</v>
      </c>
      <c r="J1809" t="s">
        <v>20</v>
      </c>
      <c r="K1809" s="5">
        <v>42493.552488425928</v>
      </c>
      <c r="L1809" s="6">
        <f>VLOOKUP($E1809, [1]Requirements!$A:$K, 6, FALSE)</f>
        <v>7611</v>
      </c>
      <c r="M1809" s="5" t="str">
        <f>VLOOKUP($E1809, [1]Requirements!$A:$K, 2, FALSE)</f>
        <v>QC_6563_Loading sequence number fix for QC#6444 and 6453</v>
      </c>
      <c r="N1809" s="5">
        <f>VLOOKUP($E1809, [1]Requirements!$A:$K,4, FALSE)</f>
        <v>42471</v>
      </c>
      <c r="O1809" s="5" t="str">
        <f>VLOOKUP($E1809, [1]Requirements!$A:$K, 5, FALSE)</f>
        <v>2017-05-17 05:22:43</v>
      </c>
      <c r="P1809" s="5" t="str">
        <f>VLOOKUP($E1809, [1]Requirements!$A:$K, 3, FALSE)</f>
        <v>cbenjwal</v>
      </c>
    </row>
    <row r="1810" spans="1:16" x14ac:dyDescent="0.3">
      <c r="A1810" t="s">
        <v>1172</v>
      </c>
      <c r="B1810" t="s">
        <v>1173</v>
      </c>
      <c r="C1810" t="s">
        <v>1196</v>
      </c>
      <c r="D1810" t="s">
        <v>1153</v>
      </c>
      <c r="E1810">
        <v>54813</v>
      </c>
      <c r="F1810" s="4">
        <v>42471</v>
      </c>
      <c r="G1810" s="4" t="str">
        <f>VLOOKUP(E1810, [1]Requirements!$A:$K, 11, FALSE)</f>
        <v>mkgaurav</v>
      </c>
      <c r="H1810" s="4">
        <v>42493</v>
      </c>
      <c r="I1810">
        <v>194394</v>
      </c>
      <c r="J1810" t="s">
        <v>20</v>
      </c>
      <c r="K1810" s="5">
        <v>42493.553391203706</v>
      </c>
      <c r="L1810" s="6">
        <f>VLOOKUP($E1810, [1]Requirements!$A:$K, 6, FALSE)</f>
        <v>7611</v>
      </c>
      <c r="M1810" s="5" t="str">
        <f>VLOOKUP($E1810, [1]Requirements!$A:$K, 2, FALSE)</f>
        <v>QC_6563_Loading sequence number fix for QC#6444 and 6453</v>
      </c>
      <c r="N1810" s="5">
        <f>VLOOKUP($E1810, [1]Requirements!$A:$K,4, FALSE)</f>
        <v>42471</v>
      </c>
      <c r="O1810" s="5" t="str">
        <f>VLOOKUP($E1810, [1]Requirements!$A:$K, 5, FALSE)</f>
        <v>2017-05-17 05:22:43</v>
      </c>
      <c r="P1810" s="5" t="str">
        <f>VLOOKUP($E1810, [1]Requirements!$A:$K, 3, FALSE)</f>
        <v>cbenjwal</v>
      </c>
    </row>
    <row r="1811" spans="1:16" x14ac:dyDescent="0.3">
      <c r="A1811" t="s">
        <v>1172</v>
      </c>
      <c r="B1811" t="s">
        <v>1173</v>
      </c>
      <c r="C1811" t="s">
        <v>1196</v>
      </c>
      <c r="D1811" t="s">
        <v>1154</v>
      </c>
      <c r="E1811">
        <v>54814</v>
      </c>
      <c r="F1811" s="4">
        <v>42471</v>
      </c>
      <c r="G1811" s="4" t="str">
        <f>VLOOKUP(E1811, [1]Requirements!$A:$K, 11, FALSE)</f>
        <v>mkgaurav</v>
      </c>
      <c r="H1811" s="4">
        <v>42493</v>
      </c>
      <c r="I1811">
        <v>194396</v>
      </c>
      <c r="J1811" t="s">
        <v>20</v>
      </c>
      <c r="K1811" s="5">
        <v>42493.554282407407</v>
      </c>
      <c r="L1811" s="6">
        <f>VLOOKUP($E1811, [1]Requirements!$A:$K, 6, FALSE)</f>
        <v>7611</v>
      </c>
      <c r="M1811" s="5" t="str">
        <f>VLOOKUP($E1811, [1]Requirements!$A:$K, 2, FALSE)</f>
        <v>QC_6563_Loading sequence number fix for QC#6444 and 6453</v>
      </c>
      <c r="N1811" s="5">
        <f>VLOOKUP($E1811, [1]Requirements!$A:$K,4, FALSE)</f>
        <v>42471</v>
      </c>
      <c r="O1811" s="5" t="str">
        <f>VLOOKUP($E1811, [1]Requirements!$A:$K, 5, FALSE)</f>
        <v>2017-05-17 05:22:43</v>
      </c>
      <c r="P1811" s="5" t="str">
        <f>VLOOKUP($E1811, [1]Requirements!$A:$K, 3, FALSE)</f>
        <v>cbenjwal</v>
      </c>
    </row>
    <row r="1812" spans="1:16" x14ac:dyDescent="0.3">
      <c r="A1812" t="s">
        <v>1197</v>
      </c>
      <c r="B1812" t="s">
        <v>346</v>
      </c>
      <c r="C1812" t="s">
        <v>347</v>
      </c>
      <c r="D1812" t="s">
        <v>348</v>
      </c>
      <c r="E1812">
        <v>45742</v>
      </c>
      <c r="F1812" s="4">
        <v>42270</v>
      </c>
      <c r="G1812" s="4" t="str">
        <f>VLOOKUP(E1812, [1]Requirements!$A:$K, 11, FALSE)</f>
        <v>mkgaurav</v>
      </c>
      <c r="H1812" s="4">
        <v>42516</v>
      </c>
      <c r="I1812">
        <v>197469</v>
      </c>
      <c r="J1812" t="s">
        <v>20</v>
      </c>
      <c r="K1812" s="5">
        <v>42516.428541666668</v>
      </c>
      <c r="L1812" s="6">
        <f>VLOOKUP($E1812, [1]Requirements!$A:$K, 6, FALSE)</f>
        <v>7420</v>
      </c>
      <c r="M1812" s="5" t="str">
        <f>VLOOKUP($E1812, [1]Requirements!$A:$K, 2, FALSE)</f>
        <v>CR 5986 -&gt;IWS Arrival Flights&gt; New screens to present Arrival Flight information in more details</v>
      </c>
      <c r="N1812" s="5">
        <f>VLOOKUP($E1812, [1]Requirements!$A:$K,4, FALSE)</f>
        <v>42272</v>
      </c>
      <c r="O1812" s="5" t="str">
        <f>VLOOKUP($E1812, [1]Requirements!$A:$K, 5, FALSE)</f>
        <v>2017-08-03 06:57:16</v>
      </c>
      <c r="P1812" s="5" t="str">
        <f>VLOOKUP($E1812, [1]Requirements!$A:$K, 3, FALSE)</f>
        <v>mkgaurav</v>
      </c>
    </row>
    <row r="1813" spans="1:16" x14ac:dyDescent="0.3">
      <c r="A1813" t="s">
        <v>1197</v>
      </c>
      <c r="B1813" t="s">
        <v>346</v>
      </c>
      <c r="C1813" t="s">
        <v>347</v>
      </c>
      <c r="D1813" t="s">
        <v>349</v>
      </c>
      <c r="E1813">
        <v>45743</v>
      </c>
      <c r="F1813" s="4">
        <v>42270</v>
      </c>
      <c r="G1813" s="4" t="str">
        <f>VLOOKUP(E1813, [1]Requirements!$A:$K, 11, FALSE)</f>
        <v>mkgaurav</v>
      </c>
      <c r="H1813" s="4">
        <v>42516</v>
      </c>
      <c r="I1813">
        <v>197470</v>
      </c>
      <c r="J1813" t="s">
        <v>20</v>
      </c>
      <c r="K1813" s="5">
        <v>42516.428599537037</v>
      </c>
      <c r="L1813" s="6">
        <f>VLOOKUP($E1813, [1]Requirements!$A:$K, 6, FALSE)</f>
        <v>7420</v>
      </c>
      <c r="M1813" s="5" t="str">
        <f>VLOOKUP($E1813, [1]Requirements!$A:$K, 2, FALSE)</f>
        <v>CR 5986 -&gt;IWS Arrival Flights&gt; New screens to present Arrival Flight information in more details</v>
      </c>
      <c r="N1813" s="5">
        <f>VLOOKUP($E1813, [1]Requirements!$A:$K,4, FALSE)</f>
        <v>42272</v>
      </c>
      <c r="O1813" s="5" t="str">
        <f>VLOOKUP($E1813, [1]Requirements!$A:$K, 5, FALSE)</f>
        <v>2017-08-03 06:57:16</v>
      </c>
      <c r="P1813" s="5" t="str">
        <f>VLOOKUP($E1813, [1]Requirements!$A:$K, 3, FALSE)</f>
        <v>mkgaurav</v>
      </c>
    </row>
    <row r="1814" spans="1:16" x14ac:dyDescent="0.3">
      <c r="A1814" t="s">
        <v>1197</v>
      </c>
      <c r="B1814" t="s">
        <v>346</v>
      </c>
      <c r="C1814" t="s">
        <v>347</v>
      </c>
      <c r="D1814" t="s">
        <v>273</v>
      </c>
      <c r="E1814">
        <v>45746</v>
      </c>
      <c r="F1814" s="4">
        <v>42270</v>
      </c>
      <c r="G1814" s="4" t="str">
        <f>VLOOKUP(E1814, [1]Requirements!$A:$K, 11, FALSE)</f>
        <v>mkgaurav</v>
      </c>
      <c r="H1814" s="4">
        <v>42516</v>
      </c>
      <c r="I1814">
        <v>197471</v>
      </c>
      <c r="J1814" t="s">
        <v>20</v>
      </c>
      <c r="K1814" s="5">
        <v>42516.428668981483</v>
      </c>
      <c r="L1814" s="6">
        <f>VLOOKUP($E1814, [1]Requirements!$A:$K, 6, FALSE)</f>
        <v>7420</v>
      </c>
      <c r="M1814" s="5" t="str">
        <f>VLOOKUP($E1814, [1]Requirements!$A:$K, 2, FALSE)</f>
        <v>CR 5986 -&gt;IWS Arrival Flights&gt; New screens to present Arrival Flight information in more details</v>
      </c>
      <c r="N1814" s="5">
        <f>VLOOKUP($E1814, [1]Requirements!$A:$K,4, FALSE)</f>
        <v>42272</v>
      </c>
      <c r="O1814" s="5" t="str">
        <f>VLOOKUP($E1814, [1]Requirements!$A:$K, 5, FALSE)</f>
        <v>2017-08-03 06:57:16</v>
      </c>
      <c r="P1814" s="5" t="str">
        <f>VLOOKUP($E1814, [1]Requirements!$A:$K, 3, FALSE)</f>
        <v>mkgaurav</v>
      </c>
    </row>
    <row r="1815" spans="1:16" x14ac:dyDescent="0.3">
      <c r="A1815" t="s">
        <v>1197</v>
      </c>
      <c r="B1815" t="s">
        <v>346</v>
      </c>
      <c r="C1815" t="s">
        <v>347</v>
      </c>
      <c r="D1815" t="s">
        <v>350</v>
      </c>
      <c r="E1815">
        <v>45747</v>
      </c>
      <c r="F1815" s="4">
        <v>42270</v>
      </c>
      <c r="G1815" s="4" t="str">
        <f>VLOOKUP(E1815, [1]Requirements!$A:$K, 11, FALSE)</f>
        <v>mkgaurav</v>
      </c>
      <c r="H1815" s="4">
        <v>42516</v>
      </c>
      <c r="I1815">
        <v>197472</v>
      </c>
      <c r="J1815" t="s">
        <v>20</v>
      </c>
      <c r="K1815" s="5">
        <v>42516.428738425922</v>
      </c>
      <c r="L1815" s="6">
        <f>VLOOKUP($E1815, [1]Requirements!$A:$K, 6, FALSE)</f>
        <v>7420</v>
      </c>
      <c r="M1815" s="5" t="str">
        <f>VLOOKUP($E1815, [1]Requirements!$A:$K, 2, FALSE)</f>
        <v>CR 5986 -&gt;IWS Arrival Flights&gt; New screens to present Arrival Flight information in more details</v>
      </c>
      <c r="N1815" s="5">
        <f>VLOOKUP($E1815, [1]Requirements!$A:$K,4, FALSE)</f>
        <v>42272</v>
      </c>
      <c r="O1815" s="5" t="str">
        <f>VLOOKUP($E1815, [1]Requirements!$A:$K, 5, FALSE)</f>
        <v>2017-08-03 06:57:16</v>
      </c>
      <c r="P1815" s="5" t="str">
        <f>VLOOKUP($E1815, [1]Requirements!$A:$K, 3, FALSE)</f>
        <v>mkgaurav</v>
      </c>
    </row>
    <row r="1816" spans="1:16" x14ac:dyDescent="0.3">
      <c r="A1816" t="s">
        <v>1197</v>
      </c>
      <c r="B1816" t="s">
        <v>346</v>
      </c>
      <c r="C1816" t="s">
        <v>347</v>
      </c>
      <c r="D1816" t="s">
        <v>351</v>
      </c>
      <c r="E1816">
        <v>45749</v>
      </c>
      <c r="F1816" s="4">
        <v>42270</v>
      </c>
      <c r="G1816" s="4" t="str">
        <f>VLOOKUP(E1816, [1]Requirements!$A:$K, 11, FALSE)</f>
        <v>mkgaurav</v>
      </c>
      <c r="H1816" s="4">
        <v>42516</v>
      </c>
      <c r="I1816">
        <v>197473</v>
      </c>
      <c r="J1816" t="s">
        <v>20</v>
      </c>
      <c r="K1816" s="5">
        <v>42516.428819444445</v>
      </c>
      <c r="L1816" s="6">
        <f>VLOOKUP($E1816, [1]Requirements!$A:$K, 6, FALSE)</f>
        <v>7420</v>
      </c>
      <c r="M1816" s="5" t="str">
        <f>VLOOKUP($E1816, [1]Requirements!$A:$K, 2, FALSE)</f>
        <v>CR 5986 -&gt;IWS Arrival Flights&gt; New screens to present Arrival Flight information in more details</v>
      </c>
      <c r="N1816" s="5">
        <f>VLOOKUP($E1816, [1]Requirements!$A:$K,4, FALSE)</f>
        <v>42272</v>
      </c>
      <c r="O1816" s="5" t="str">
        <f>VLOOKUP($E1816, [1]Requirements!$A:$K, 5, FALSE)</f>
        <v>2017-08-03 06:57:16</v>
      </c>
      <c r="P1816" s="5" t="str">
        <f>VLOOKUP($E1816, [1]Requirements!$A:$K, 3, FALSE)</f>
        <v>mkgaurav</v>
      </c>
    </row>
    <row r="1817" spans="1:16" x14ac:dyDescent="0.3">
      <c r="A1817" t="s">
        <v>1197</v>
      </c>
      <c r="B1817" t="s">
        <v>346</v>
      </c>
      <c r="C1817" t="s">
        <v>352</v>
      </c>
      <c r="D1817" t="s">
        <v>353</v>
      </c>
      <c r="E1817">
        <v>45751</v>
      </c>
      <c r="F1817" s="4">
        <v>42270</v>
      </c>
      <c r="G1817" s="4" t="str">
        <f>VLOOKUP(E1817, [1]Requirements!$A:$K, 11, FALSE)</f>
        <v>mkgaurav</v>
      </c>
      <c r="H1817" s="4">
        <v>42516</v>
      </c>
      <c r="I1817">
        <v>197474</v>
      </c>
      <c r="J1817" t="s">
        <v>20</v>
      </c>
      <c r="K1817" s="5">
        <v>42516.42895833333</v>
      </c>
      <c r="L1817" s="6">
        <f>VLOOKUP($E1817, [1]Requirements!$A:$K, 6, FALSE)</f>
        <v>7420</v>
      </c>
      <c r="M1817" s="5" t="str">
        <f>VLOOKUP($E1817, [1]Requirements!$A:$K, 2, FALSE)</f>
        <v>CR 5986 -&gt;IWS Arrival Flights&gt; New screens to present Arrival Flight information in more details</v>
      </c>
      <c r="N1817" s="5">
        <f>VLOOKUP($E1817, [1]Requirements!$A:$K,4, FALSE)</f>
        <v>42272</v>
      </c>
      <c r="O1817" s="5" t="str">
        <f>VLOOKUP($E1817, [1]Requirements!$A:$K, 5, FALSE)</f>
        <v>2017-08-03 06:57:16</v>
      </c>
      <c r="P1817" s="5" t="str">
        <f>VLOOKUP($E1817, [1]Requirements!$A:$K, 3, FALSE)</f>
        <v>mkgaurav</v>
      </c>
    </row>
    <row r="1818" spans="1:16" x14ac:dyDescent="0.3">
      <c r="A1818" t="s">
        <v>1197</v>
      </c>
      <c r="B1818" t="s">
        <v>346</v>
      </c>
      <c r="C1818" t="s">
        <v>352</v>
      </c>
      <c r="D1818" t="s">
        <v>354</v>
      </c>
      <c r="E1818">
        <v>45753</v>
      </c>
      <c r="F1818" s="4">
        <v>42270</v>
      </c>
      <c r="G1818" s="4" t="str">
        <f>VLOOKUP(E1818, [1]Requirements!$A:$K, 11, FALSE)</f>
        <v>mkgaurav</v>
      </c>
      <c r="H1818" s="4">
        <v>42516</v>
      </c>
      <c r="I1818">
        <v>197475</v>
      </c>
      <c r="J1818" t="s">
        <v>20</v>
      </c>
      <c r="K1818" s="5">
        <v>42516.429062499999</v>
      </c>
      <c r="L1818" s="6">
        <f>VLOOKUP($E1818, [1]Requirements!$A:$K, 6, FALSE)</f>
        <v>7420</v>
      </c>
      <c r="M1818" s="5" t="str">
        <f>VLOOKUP($E1818, [1]Requirements!$A:$K, 2, FALSE)</f>
        <v>CR 5986 -&gt;IWS Arrival Flights&gt; New screens to present Arrival Flight information in more details</v>
      </c>
      <c r="N1818" s="5">
        <f>VLOOKUP($E1818, [1]Requirements!$A:$K,4, FALSE)</f>
        <v>42272</v>
      </c>
      <c r="O1818" s="5" t="str">
        <f>VLOOKUP($E1818, [1]Requirements!$A:$K, 5, FALSE)</f>
        <v>2017-08-03 06:57:16</v>
      </c>
      <c r="P1818" s="5" t="str">
        <f>VLOOKUP($E1818, [1]Requirements!$A:$K, 3, FALSE)</f>
        <v>mkgaurav</v>
      </c>
    </row>
    <row r="1819" spans="1:16" x14ac:dyDescent="0.3">
      <c r="A1819" t="s">
        <v>1197</v>
      </c>
      <c r="B1819" t="s">
        <v>346</v>
      </c>
      <c r="C1819" t="s">
        <v>352</v>
      </c>
      <c r="D1819" t="s">
        <v>355</v>
      </c>
      <c r="E1819">
        <v>45755</v>
      </c>
      <c r="F1819" s="4">
        <v>42270</v>
      </c>
      <c r="G1819" s="4" t="str">
        <f>VLOOKUP(E1819, [1]Requirements!$A:$K, 11, FALSE)</f>
        <v>mkgaurav</v>
      </c>
      <c r="H1819" s="4">
        <v>42516</v>
      </c>
      <c r="I1819">
        <v>197476</v>
      </c>
      <c r="J1819" t="s">
        <v>20</v>
      </c>
      <c r="K1819" s="5">
        <v>42516.429131944446</v>
      </c>
      <c r="L1819" s="6">
        <f>VLOOKUP($E1819, [1]Requirements!$A:$K, 6, FALSE)</f>
        <v>7420</v>
      </c>
      <c r="M1819" s="5" t="str">
        <f>VLOOKUP($E1819, [1]Requirements!$A:$K, 2, FALSE)</f>
        <v>CR 5986 -&gt;IWS Arrival Flights&gt; New screens to present Arrival Flight information in more details</v>
      </c>
      <c r="N1819" s="5">
        <f>VLOOKUP($E1819, [1]Requirements!$A:$K,4, FALSE)</f>
        <v>42272</v>
      </c>
      <c r="O1819" s="5" t="str">
        <f>VLOOKUP($E1819, [1]Requirements!$A:$K, 5, FALSE)</f>
        <v>2017-08-03 06:57:16</v>
      </c>
      <c r="P1819" s="5" t="str">
        <f>VLOOKUP($E1819, [1]Requirements!$A:$K, 3, FALSE)</f>
        <v>mkgaurav</v>
      </c>
    </row>
    <row r="1820" spans="1:16" x14ac:dyDescent="0.3">
      <c r="A1820" t="s">
        <v>1197</v>
      </c>
      <c r="B1820" t="s">
        <v>346</v>
      </c>
      <c r="C1820" t="s">
        <v>352</v>
      </c>
      <c r="D1820" t="s">
        <v>356</v>
      </c>
      <c r="E1820">
        <v>45756</v>
      </c>
      <c r="F1820" s="4">
        <v>42270</v>
      </c>
      <c r="G1820" s="4" t="str">
        <f>VLOOKUP(E1820, [1]Requirements!$A:$K, 11, FALSE)</f>
        <v>mkgaurav</v>
      </c>
      <c r="H1820" s="4">
        <v>42516</v>
      </c>
      <c r="I1820">
        <v>197477</v>
      </c>
      <c r="J1820" t="s">
        <v>20</v>
      </c>
      <c r="K1820" s="5">
        <v>42516.429201388892</v>
      </c>
      <c r="L1820" s="6">
        <f>VLOOKUP($E1820, [1]Requirements!$A:$K, 6, FALSE)</f>
        <v>7420</v>
      </c>
      <c r="M1820" s="5" t="str">
        <f>VLOOKUP($E1820, [1]Requirements!$A:$K, 2, FALSE)</f>
        <v>CR 5986 -&gt;IWS Arrival Flights&gt; New screens to present Arrival Flight information in more details</v>
      </c>
      <c r="N1820" s="5">
        <f>VLOOKUP($E1820, [1]Requirements!$A:$K,4, FALSE)</f>
        <v>42272</v>
      </c>
      <c r="O1820" s="5" t="str">
        <f>VLOOKUP($E1820, [1]Requirements!$A:$K, 5, FALSE)</f>
        <v>2017-08-03 06:57:16</v>
      </c>
      <c r="P1820" s="5" t="str">
        <f>VLOOKUP($E1820, [1]Requirements!$A:$K, 3, FALSE)</f>
        <v>mkgaurav</v>
      </c>
    </row>
    <row r="1821" spans="1:16" x14ac:dyDescent="0.3">
      <c r="A1821" t="s">
        <v>1197</v>
      </c>
      <c r="B1821" t="s">
        <v>346</v>
      </c>
      <c r="C1821" t="s">
        <v>352</v>
      </c>
      <c r="D1821" t="s">
        <v>357</v>
      </c>
      <c r="E1821">
        <v>45759</v>
      </c>
      <c r="F1821" s="4">
        <v>42270</v>
      </c>
      <c r="G1821" s="4" t="str">
        <f>VLOOKUP(E1821, [1]Requirements!$A:$K, 11, FALSE)</f>
        <v>mkgaurav</v>
      </c>
      <c r="H1821" s="4">
        <v>42516</v>
      </c>
      <c r="I1821">
        <v>197478</v>
      </c>
      <c r="J1821" t="s">
        <v>20</v>
      </c>
      <c r="K1821" s="5">
        <v>42516.429293981484</v>
      </c>
      <c r="L1821" s="6">
        <f>VLOOKUP($E1821, [1]Requirements!$A:$K, 6, FALSE)</f>
        <v>7420</v>
      </c>
      <c r="M1821" s="5" t="str">
        <f>VLOOKUP($E1821, [1]Requirements!$A:$K, 2, FALSE)</f>
        <v>CR 5986 -&gt;IWS Arrival Flights&gt; New screens to present Arrival Flight information in more details</v>
      </c>
      <c r="N1821" s="5">
        <f>VLOOKUP($E1821, [1]Requirements!$A:$K,4, FALSE)</f>
        <v>42272</v>
      </c>
      <c r="O1821" s="5" t="str">
        <f>VLOOKUP($E1821, [1]Requirements!$A:$K, 5, FALSE)</f>
        <v>2017-08-03 06:57:16</v>
      </c>
      <c r="P1821" s="5" t="str">
        <f>VLOOKUP($E1821, [1]Requirements!$A:$K, 3, FALSE)</f>
        <v>mkgaurav</v>
      </c>
    </row>
    <row r="1822" spans="1:16" x14ac:dyDescent="0.3">
      <c r="A1822" t="s">
        <v>1197</v>
      </c>
      <c r="B1822" t="s">
        <v>346</v>
      </c>
      <c r="C1822" t="s">
        <v>358</v>
      </c>
      <c r="D1822" t="s">
        <v>359</v>
      </c>
      <c r="E1822">
        <v>45761</v>
      </c>
      <c r="F1822" s="4">
        <v>42270</v>
      </c>
      <c r="G1822" s="4" t="str">
        <f>VLOOKUP(E1822, [1]Requirements!$A:$K, 11, FALSE)</f>
        <v>mkgaurav</v>
      </c>
      <c r="H1822" s="4">
        <v>42516</v>
      </c>
      <c r="I1822">
        <v>197479</v>
      </c>
      <c r="J1822" t="s">
        <v>20</v>
      </c>
      <c r="K1822" s="5">
        <v>42516.429398148146</v>
      </c>
      <c r="L1822" s="6">
        <f>VLOOKUP($E1822, [1]Requirements!$A:$K, 6, FALSE)</f>
        <v>7420</v>
      </c>
      <c r="M1822" s="5" t="str">
        <f>VLOOKUP($E1822, [1]Requirements!$A:$K, 2, FALSE)</f>
        <v>CR 5986 -&gt;IWS Arrival Flights&gt; New screens to present Arrival Flight information in more details</v>
      </c>
      <c r="N1822" s="5">
        <f>VLOOKUP($E1822, [1]Requirements!$A:$K,4, FALSE)</f>
        <v>42272</v>
      </c>
      <c r="O1822" s="5" t="str">
        <f>VLOOKUP($E1822, [1]Requirements!$A:$K, 5, FALSE)</f>
        <v>2017-08-03 06:57:16</v>
      </c>
      <c r="P1822" s="5" t="str">
        <f>VLOOKUP($E1822, [1]Requirements!$A:$K, 3, FALSE)</f>
        <v>mkgaurav</v>
      </c>
    </row>
    <row r="1823" spans="1:16" x14ac:dyDescent="0.3">
      <c r="A1823" t="s">
        <v>1197</v>
      </c>
      <c r="B1823" t="s">
        <v>346</v>
      </c>
      <c r="C1823" t="s">
        <v>358</v>
      </c>
      <c r="D1823" t="s">
        <v>360</v>
      </c>
      <c r="E1823">
        <v>45762</v>
      </c>
      <c r="F1823" s="4">
        <v>42270</v>
      </c>
      <c r="G1823" s="4" t="str">
        <f>VLOOKUP(E1823, [1]Requirements!$A:$K, 11, FALSE)</f>
        <v>mkgaurav</v>
      </c>
      <c r="H1823" s="4">
        <v>42516</v>
      </c>
      <c r="I1823">
        <v>197480</v>
      </c>
      <c r="J1823" t="s">
        <v>20</v>
      </c>
      <c r="K1823" s="5">
        <v>42516.429467592592</v>
      </c>
      <c r="L1823" s="6">
        <f>VLOOKUP($E1823, [1]Requirements!$A:$K, 6, FALSE)</f>
        <v>7420</v>
      </c>
      <c r="M1823" s="5" t="str">
        <f>VLOOKUP($E1823, [1]Requirements!$A:$K, 2, FALSE)</f>
        <v>CR 5986 -&gt;IWS Arrival Flights&gt; New screens to present Arrival Flight information in more details</v>
      </c>
      <c r="N1823" s="5">
        <f>VLOOKUP($E1823, [1]Requirements!$A:$K,4, FALSE)</f>
        <v>42272</v>
      </c>
      <c r="O1823" s="5" t="str">
        <f>VLOOKUP($E1823, [1]Requirements!$A:$K, 5, FALSE)</f>
        <v>2017-08-03 06:57:16</v>
      </c>
      <c r="P1823" s="5" t="str">
        <f>VLOOKUP($E1823, [1]Requirements!$A:$K, 3, FALSE)</f>
        <v>mkgaurav</v>
      </c>
    </row>
    <row r="1824" spans="1:16" x14ac:dyDescent="0.3">
      <c r="A1824" t="s">
        <v>1197</v>
      </c>
      <c r="B1824" t="s">
        <v>346</v>
      </c>
      <c r="C1824" t="s">
        <v>358</v>
      </c>
      <c r="D1824" t="s">
        <v>361</v>
      </c>
      <c r="E1824">
        <v>45765</v>
      </c>
      <c r="F1824" s="4">
        <v>42270</v>
      </c>
      <c r="G1824" s="4" t="str">
        <f>VLOOKUP(E1824, [1]Requirements!$A:$K, 11, FALSE)</f>
        <v>mkgaurav</v>
      </c>
      <c r="H1824" s="4">
        <v>42516</v>
      </c>
      <c r="I1824">
        <v>197482</v>
      </c>
      <c r="J1824" t="s">
        <v>20</v>
      </c>
      <c r="K1824" s="5">
        <v>42516.429629629631</v>
      </c>
      <c r="L1824" s="6">
        <f>VLOOKUP($E1824, [1]Requirements!$A:$K, 6, FALSE)</f>
        <v>7420</v>
      </c>
      <c r="M1824" s="5" t="str">
        <f>VLOOKUP($E1824, [1]Requirements!$A:$K, 2, FALSE)</f>
        <v>CR 5986 -&gt;IWS Arrival Flights&gt; New screens to present Arrival Flight information in more details</v>
      </c>
      <c r="N1824" s="5">
        <f>VLOOKUP($E1824, [1]Requirements!$A:$K,4, FALSE)</f>
        <v>42272</v>
      </c>
      <c r="O1824" s="5" t="str">
        <f>VLOOKUP($E1824, [1]Requirements!$A:$K, 5, FALSE)</f>
        <v>2017-08-03 06:57:16</v>
      </c>
      <c r="P1824" s="5" t="str">
        <f>VLOOKUP($E1824, [1]Requirements!$A:$K, 3, FALSE)</f>
        <v>mkgaurav</v>
      </c>
    </row>
    <row r="1825" spans="1:16" x14ac:dyDescent="0.3">
      <c r="A1825" t="s">
        <v>1197</v>
      </c>
      <c r="B1825" t="s">
        <v>346</v>
      </c>
      <c r="C1825" t="s">
        <v>362</v>
      </c>
      <c r="D1825" t="s">
        <v>363</v>
      </c>
      <c r="E1825">
        <v>45769</v>
      </c>
      <c r="F1825" s="4">
        <v>42270</v>
      </c>
      <c r="G1825" s="4" t="str">
        <f>VLOOKUP(E1825, [1]Requirements!$A:$K, 11, FALSE)</f>
        <v>mkgaurav</v>
      </c>
      <c r="H1825" s="4">
        <v>42516</v>
      </c>
      <c r="I1825">
        <v>197483</v>
      </c>
      <c r="J1825" t="s">
        <v>20</v>
      </c>
      <c r="K1825" s="5">
        <v>42516.429756944446</v>
      </c>
      <c r="L1825" s="6">
        <f>VLOOKUP($E1825, [1]Requirements!$A:$K, 6, FALSE)</f>
        <v>7420</v>
      </c>
      <c r="M1825" s="5" t="str">
        <f>VLOOKUP($E1825, [1]Requirements!$A:$K, 2, FALSE)</f>
        <v>CR 5986 -&gt;IWS Arrival Flights&gt; New screens to present Arrival Flight information in more details</v>
      </c>
      <c r="N1825" s="5">
        <f>VLOOKUP($E1825, [1]Requirements!$A:$K,4, FALSE)</f>
        <v>42272</v>
      </c>
      <c r="O1825" s="5" t="str">
        <f>VLOOKUP($E1825, [1]Requirements!$A:$K, 5, FALSE)</f>
        <v>2017-08-03 06:57:16</v>
      </c>
      <c r="P1825" s="5" t="str">
        <f>VLOOKUP($E1825, [1]Requirements!$A:$K, 3, FALSE)</f>
        <v>mkgaurav</v>
      </c>
    </row>
    <row r="1826" spans="1:16" x14ac:dyDescent="0.3">
      <c r="A1826" t="s">
        <v>1197</v>
      </c>
      <c r="B1826" t="s">
        <v>346</v>
      </c>
      <c r="C1826" t="s">
        <v>362</v>
      </c>
      <c r="D1826" t="s">
        <v>364</v>
      </c>
      <c r="E1826">
        <v>45774</v>
      </c>
      <c r="F1826" s="4">
        <v>42270</v>
      </c>
      <c r="G1826" s="4" t="str">
        <f>VLOOKUP(E1826, [1]Requirements!$A:$K, 11, FALSE)</f>
        <v>mkgaurav</v>
      </c>
      <c r="H1826" s="4">
        <v>42516</v>
      </c>
      <c r="I1826">
        <v>197486</v>
      </c>
      <c r="J1826" t="s">
        <v>20</v>
      </c>
      <c r="K1826" s="5">
        <v>42516.430011574077</v>
      </c>
      <c r="L1826" s="6">
        <f>VLOOKUP($E1826, [1]Requirements!$A:$K, 6, FALSE)</f>
        <v>7420</v>
      </c>
      <c r="M1826" s="5" t="str">
        <f>VLOOKUP($E1826, [1]Requirements!$A:$K, 2, FALSE)</f>
        <v>CR 5986 -&gt;IWS Arrival Flights&gt; New screens to present Arrival Flight information in more details</v>
      </c>
      <c r="N1826" s="5">
        <f>VLOOKUP($E1826, [1]Requirements!$A:$K,4, FALSE)</f>
        <v>42272</v>
      </c>
      <c r="O1826" s="5" t="str">
        <f>VLOOKUP($E1826, [1]Requirements!$A:$K, 5, FALSE)</f>
        <v>2017-08-03 06:57:16</v>
      </c>
      <c r="P1826" s="5" t="str">
        <f>VLOOKUP($E1826, [1]Requirements!$A:$K, 3, FALSE)</f>
        <v>mkgaurav</v>
      </c>
    </row>
    <row r="1827" spans="1:16" x14ac:dyDescent="0.3">
      <c r="A1827" t="s">
        <v>1197</v>
      </c>
      <c r="B1827" t="s">
        <v>346</v>
      </c>
      <c r="C1827" t="s">
        <v>362</v>
      </c>
      <c r="D1827" t="s">
        <v>365</v>
      </c>
      <c r="E1827">
        <v>45776</v>
      </c>
      <c r="F1827" s="4">
        <v>42270</v>
      </c>
      <c r="G1827" s="4" t="str">
        <f>VLOOKUP(E1827, [1]Requirements!$A:$K, 11, FALSE)</f>
        <v>mkgaurav</v>
      </c>
      <c r="H1827" s="4">
        <v>42516</v>
      </c>
      <c r="I1827">
        <v>197487</v>
      </c>
      <c r="J1827" t="s">
        <v>20</v>
      </c>
      <c r="K1827" s="5">
        <v>42516.430081018516</v>
      </c>
      <c r="L1827" s="6">
        <f>VLOOKUP($E1827, [1]Requirements!$A:$K, 6, FALSE)</f>
        <v>7420</v>
      </c>
      <c r="M1827" s="5" t="str">
        <f>VLOOKUP($E1827, [1]Requirements!$A:$K, 2, FALSE)</f>
        <v>CR 5986 -&gt;IWS Arrival Flights&gt; New screens to present Arrival Flight information in more details</v>
      </c>
      <c r="N1827" s="5">
        <f>VLOOKUP($E1827, [1]Requirements!$A:$K,4, FALSE)</f>
        <v>42272</v>
      </c>
      <c r="O1827" s="5" t="str">
        <f>VLOOKUP($E1827, [1]Requirements!$A:$K, 5, FALSE)</f>
        <v>2017-08-03 06:57:16</v>
      </c>
      <c r="P1827" s="5" t="str">
        <f>VLOOKUP($E1827, [1]Requirements!$A:$K, 3, FALSE)</f>
        <v>mkgaurav</v>
      </c>
    </row>
    <row r="1828" spans="1:16" x14ac:dyDescent="0.3">
      <c r="A1828" t="s">
        <v>1197</v>
      </c>
      <c r="B1828" t="s">
        <v>346</v>
      </c>
      <c r="C1828" t="s">
        <v>366</v>
      </c>
      <c r="D1828" t="s">
        <v>367</v>
      </c>
      <c r="E1828">
        <v>45810</v>
      </c>
      <c r="F1828" s="4">
        <v>42270</v>
      </c>
      <c r="G1828" s="4" t="str">
        <f>VLOOKUP(E1828, [1]Requirements!$A:$K, 11, FALSE)</f>
        <v>mkgaurav</v>
      </c>
      <c r="H1828" s="4">
        <v>42516</v>
      </c>
      <c r="I1828">
        <v>197488</v>
      </c>
      <c r="J1828" t="s">
        <v>20</v>
      </c>
      <c r="K1828" s="5">
        <v>42516.430358796293</v>
      </c>
      <c r="L1828" s="6">
        <f>VLOOKUP($E1828, [1]Requirements!$A:$K, 6, FALSE)</f>
        <v>7420</v>
      </c>
      <c r="M1828" s="5" t="str">
        <f>VLOOKUP($E1828, [1]Requirements!$A:$K, 2, FALSE)</f>
        <v>CR 5986 -&gt;IWS Arrival Flights&gt; New screens to present Arrival Flight information in more details</v>
      </c>
      <c r="N1828" s="5">
        <f>VLOOKUP($E1828, [1]Requirements!$A:$K,4, FALSE)</f>
        <v>42272</v>
      </c>
      <c r="O1828" s="5" t="str">
        <f>VLOOKUP($E1828, [1]Requirements!$A:$K, 5, FALSE)</f>
        <v>2017-08-03 06:57:16</v>
      </c>
      <c r="P1828" s="5" t="str">
        <f>VLOOKUP($E1828, [1]Requirements!$A:$K, 3, FALSE)</f>
        <v>mkgaurav</v>
      </c>
    </row>
    <row r="1829" spans="1:16" x14ac:dyDescent="0.3">
      <c r="A1829" t="s">
        <v>1197</v>
      </c>
      <c r="B1829" t="s">
        <v>346</v>
      </c>
      <c r="C1829" t="s">
        <v>366</v>
      </c>
      <c r="D1829" t="s">
        <v>368</v>
      </c>
      <c r="E1829">
        <v>45811</v>
      </c>
      <c r="F1829" s="4">
        <v>42270</v>
      </c>
      <c r="G1829" s="4" t="str">
        <f>VLOOKUP(E1829, [1]Requirements!$A:$K, 11, FALSE)</f>
        <v>mkgaurav</v>
      </c>
      <c r="H1829" s="4">
        <v>42516</v>
      </c>
      <c r="I1829">
        <v>197489</v>
      </c>
      <c r="J1829" t="s">
        <v>20</v>
      </c>
      <c r="K1829" s="5">
        <v>42516.430405092593</v>
      </c>
      <c r="L1829" s="6">
        <f>VLOOKUP($E1829, [1]Requirements!$A:$K, 6, FALSE)</f>
        <v>7420</v>
      </c>
      <c r="M1829" s="5" t="str">
        <f>VLOOKUP($E1829, [1]Requirements!$A:$K, 2, FALSE)</f>
        <v>CR 5986 -&gt;IWS Arrival Flights&gt; New screens to present Arrival Flight information in more details</v>
      </c>
      <c r="N1829" s="5">
        <f>VLOOKUP($E1829, [1]Requirements!$A:$K,4, FALSE)</f>
        <v>42272</v>
      </c>
      <c r="O1829" s="5" t="str">
        <f>VLOOKUP($E1829, [1]Requirements!$A:$K, 5, FALSE)</f>
        <v>2017-08-03 06:57:16</v>
      </c>
      <c r="P1829" s="5" t="str">
        <f>VLOOKUP($E1829, [1]Requirements!$A:$K, 3, FALSE)</f>
        <v>mkgaurav</v>
      </c>
    </row>
    <row r="1830" spans="1:16" x14ac:dyDescent="0.3">
      <c r="A1830" t="s">
        <v>1197</v>
      </c>
      <c r="B1830" t="s">
        <v>346</v>
      </c>
      <c r="C1830" t="s">
        <v>366</v>
      </c>
      <c r="D1830" t="s">
        <v>369</v>
      </c>
      <c r="E1830">
        <v>45812</v>
      </c>
      <c r="F1830" s="4">
        <v>42270</v>
      </c>
      <c r="G1830" s="4" t="str">
        <f>VLOOKUP(E1830, [1]Requirements!$A:$K, 11, FALSE)</f>
        <v>mkgaurav</v>
      </c>
      <c r="H1830" s="4">
        <v>42516</v>
      </c>
      <c r="I1830">
        <v>197490</v>
      </c>
      <c r="J1830" t="s">
        <v>20</v>
      </c>
      <c r="K1830" s="5">
        <v>42516.430462962962</v>
      </c>
      <c r="L1830" s="6">
        <f>VLOOKUP($E1830, [1]Requirements!$A:$K, 6, FALSE)</f>
        <v>7420</v>
      </c>
      <c r="M1830" s="5" t="str">
        <f>VLOOKUP($E1830, [1]Requirements!$A:$K, 2, FALSE)</f>
        <v>CR 5986 -&gt;IWS Arrival Flights&gt; New screens to present Arrival Flight information in more details</v>
      </c>
      <c r="N1830" s="5">
        <f>VLOOKUP($E1830, [1]Requirements!$A:$K,4, FALSE)</f>
        <v>42272</v>
      </c>
      <c r="O1830" s="5" t="str">
        <f>VLOOKUP($E1830, [1]Requirements!$A:$K, 5, FALSE)</f>
        <v>2017-08-03 06:57:16</v>
      </c>
      <c r="P1830" s="5" t="str">
        <f>VLOOKUP($E1830, [1]Requirements!$A:$K, 3, FALSE)</f>
        <v>mkgaurav</v>
      </c>
    </row>
    <row r="1831" spans="1:16" x14ac:dyDescent="0.3">
      <c r="A1831" t="s">
        <v>1197</v>
      </c>
      <c r="B1831" t="s">
        <v>346</v>
      </c>
      <c r="C1831" t="s">
        <v>366</v>
      </c>
      <c r="D1831" t="s">
        <v>370</v>
      </c>
      <c r="E1831">
        <v>45814</v>
      </c>
      <c r="F1831" s="4">
        <v>42270</v>
      </c>
      <c r="G1831" s="4" t="str">
        <f>VLOOKUP(E1831, [1]Requirements!$A:$K, 11, FALSE)</f>
        <v>mkgaurav</v>
      </c>
      <c r="H1831" s="4">
        <v>42516</v>
      </c>
      <c r="I1831">
        <v>197491</v>
      </c>
      <c r="J1831" t="s">
        <v>20</v>
      </c>
      <c r="K1831" s="5">
        <v>42516.430543981478</v>
      </c>
      <c r="L1831" s="6">
        <f>VLOOKUP($E1831, [1]Requirements!$A:$K, 6, FALSE)</f>
        <v>7420</v>
      </c>
      <c r="M1831" s="5" t="str">
        <f>VLOOKUP($E1831, [1]Requirements!$A:$K, 2, FALSE)</f>
        <v>CR 5986 -&gt;IWS Arrival Flights&gt; New screens to present Arrival Flight information in more details</v>
      </c>
      <c r="N1831" s="5">
        <f>VLOOKUP($E1831, [1]Requirements!$A:$K,4, FALSE)</f>
        <v>42272</v>
      </c>
      <c r="O1831" s="5" t="str">
        <f>VLOOKUP($E1831, [1]Requirements!$A:$K, 5, FALSE)</f>
        <v>2017-08-03 06:57:16</v>
      </c>
      <c r="P1831" s="5" t="str">
        <f>VLOOKUP($E1831, [1]Requirements!$A:$K, 3, FALSE)</f>
        <v>mkgaurav</v>
      </c>
    </row>
    <row r="1832" spans="1:16" x14ac:dyDescent="0.3">
      <c r="A1832" t="s">
        <v>1197</v>
      </c>
      <c r="B1832" t="s">
        <v>346</v>
      </c>
      <c r="C1832" t="s">
        <v>366</v>
      </c>
      <c r="D1832" t="s">
        <v>371</v>
      </c>
      <c r="E1832">
        <v>45816</v>
      </c>
      <c r="F1832" s="4">
        <v>42270</v>
      </c>
      <c r="G1832" s="4" t="str">
        <f>VLOOKUP(E1832, [1]Requirements!$A:$K, 11, FALSE)</f>
        <v>mkgaurav</v>
      </c>
      <c r="H1832" s="4">
        <v>42516</v>
      </c>
      <c r="I1832">
        <v>197492</v>
      </c>
      <c r="J1832" t="s">
        <v>20</v>
      </c>
      <c r="K1832" s="5">
        <v>42516.430636574078</v>
      </c>
      <c r="L1832" s="6">
        <f>VLOOKUP($E1832, [1]Requirements!$A:$K, 6, FALSE)</f>
        <v>7420</v>
      </c>
      <c r="M1832" s="5" t="str">
        <f>VLOOKUP($E1832, [1]Requirements!$A:$K, 2, FALSE)</f>
        <v>CR 5986 -&gt;IWS Arrival Flights&gt; New screens to present Arrival Flight information in more details</v>
      </c>
      <c r="N1832" s="5">
        <f>VLOOKUP($E1832, [1]Requirements!$A:$K,4, FALSE)</f>
        <v>42272</v>
      </c>
      <c r="O1832" s="5" t="str">
        <f>VLOOKUP($E1832, [1]Requirements!$A:$K, 5, FALSE)</f>
        <v>2017-08-03 06:57:16</v>
      </c>
      <c r="P1832" s="5" t="str">
        <f>VLOOKUP($E1832, [1]Requirements!$A:$K, 3, FALSE)</f>
        <v>mkgaurav</v>
      </c>
    </row>
    <row r="1833" spans="1:16" x14ac:dyDescent="0.3">
      <c r="A1833" t="s">
        <v>1197</v>
      </c>
      <c r="B1833" t="s">
        <v>346</v>
      </c>
      <c r="C1833" t="s">
        <v>372</v>
      </c>
      <c r="D1833" t="s">
        <v>373</v>
      </c>
      <c r="E1833">
        <v>45817</v>
      </c>
      <c r="F1833" s="4">
        <v>42270</v>
      </c>
      <c r="G1833" s="4" t="str">
        <f>VLOOKUP(E1833, [1]Requirements!$A:$K, 11, FALSE)</f>
        <v>mkgaurav</v>
      </c>
      <c r="H1833" s="4">
        <v>42516</v>
      </c>
      <c r="I1833">
        <v>197493</v>
      </c>
      <c r="J1833" t="s">
        <v>20</v>
      </c>
      <c r="K1833" s="5">
        <v>42516.43074074074</v>
      </c>
      <c r="L1833" s="6">
        <f>VLOOKUP($E1833, [1]Requirements!$A:$K, 6, FALSE)</f>
        <v>7420</v>
      </c>
      <c r="M1833" s="5" t="str">
        <f>VLOOKUP($E1833, [1]Requirements!$A:$K, 2, FALSE)</f>
        <v>CR 5986 -&gt;IWS Arrival Flights&gt; New screens to present Arrival Flight information in more details</v>
      </c>
      <c r="N1833" s="5">
        <f>VLOOKUP($E1833, [1]Requirements!$A:$K,4, FALSE)</f>
        <v>42272</v>
      </c>
      <c r="O1833" s="5" t="str">
        <f>VLOOKUP($E1833, [1]Requirements!$A:$K, 5, FALSE)</f>
        <v>2017-08-03 06:57:16</v>
      </c>
      <c r="P1833" s="5" t="str">
        <f>VLOOKUP($E1833, [1]Requirements!$A:$K, 3, FALSE)</f>
        <v>mkgaurav</v>
      </c>
    </row>
    <row r="1834" spans="1:16" x14ac:dyDescent="0.3">
      <c r="A1834" t="s">
        <v>1197</v>
      </c>
      <c r="B1834" t="s">
        <v>346</v>
      </c>
      <c r="C1834" t="s">
        <v>372</v>
      </c>
      <c r="D1834" t="s">
        <v>374</v>
      </c>
      <c r="E1834">
        <v>45818</v>
      </c>
      <c r="F1834" s="4">
        <v>42270</v>
      </c>
      <c r="G1834" s="4" t="str">
        <f>VLOOKUP(E1834, [1]Requirements!$A:$K, 11, FALSE)</f>
        <v>mkgaurav</v>
      </c>
      <c r="H1834" s="4">
        <v>42516</v>
      </c>
      <c r="I1834">
        <v>197494</v>
      </c>
      <c r="J1834" t="s">
        <v>20</v>
      </c>
      <c r="K1834" s="5">
        <v>42516.430821759262</v>
      </c>
      <c r="L1834" s="6">
        <f>VLOOKUP($E1834, [1]Requirements!$A:$K, 6, FALSE)</f>
        <v>7420</v>
      </c>
      <c r="M1834" s="5" t="str">
        <f>VLOOKUP($E1834, [1]Requirements!$A:$K, 2, FALSE)</f>
        <v>CR 5986 -&gt;IWS Arrival Flights&gt; New screens to present Arrival Flight information in more details</v>
      </c>
      <c r="N1834" s="5">
        <f>VLOOKUP($E1834, [1]Requirements!$A:$K,4, FALSE)</f>
        <v>42272</v>
      </c>
      <c r="O1834" s="5" t="str">
        <f>VLOOKUP($E1834, [1]Requirements!$A:$K, 5, FALSE)</f>
        <v>2017-08-03 06:57:16</v>
      </c>
      <c r="P1834" s="5" t="str">
        <f>VLOOKUP($E1834, [1]Requirements!$A:$K, 3, FALSE)</f>
        <v>mkgaurav</v>
      </c>
    </row>
    <row r="1835" spans="1:16" x14ac:dyDescent="0.3">
      <c r="A1835" t="s">
        <v>1197</v>
      </c>
      <c r="B1835" t="s">
        <v>346</v>
      </c>
      <c r="C1835" t="s">
        <v>372</v>
      </c>
      <c r="D1835" t="s">
        <v>375</v>
      </c>
      <c r="E1835">
        <v>45820</v>
      </c>
      <c r="F1835" s="4">
        <v>42270</v>
      </c>
      <c r="G1835" s="4" t="str">
        <f>VLOOKUP(E1835, [1]Requirements!$A:$K, 11, FALSE)</f>
        <v>mkgaurav</v>
      </c>
      <c r="H1835" s="4">
        <v>42516</v>
      </c>
      <c r="I1835">
        <v>197495</v>
      </c>
      <c r="J1835" t="s">
        <v>20</v>
      </c>
      <c r="K1835" s="5">
        <v>42516.430902777778</v>
      </c>
      <c r="L1835" s="6">
        <f>VLOOKUP($E1835, [1]Requirements!$A:$K, 6, FALSE)</f>
        <v>7420</v>
      </c>
      <c r="M1835" s="5" t="str">
        <f>VLOOKUP($E1835, [1]Requirements!$A:$K, 2, FALSE)</f>
        <v>CR 5986 -&gt;IWS Arrival Flights&gt; New screens to present Arrival Flight information in more details</v>
      </c>
      <c r="N1835" s="5">
        <f>VLOOKUP($E1835, [1]Requirements!$A:$K,4, FALSE)</f>
        <v>42272</v>
      </c>
      <c r="O1835" s="5" t="str">
        <f>VLOOKUP($E1835, [1]Requirements!$A:$K, 5, FALSE)</f>
        <v>2017-08-03 06:57:16</v>
      </c>
      <c r="P1835" s="5" t="str">
        <f>VLOOKUP($E1835, [1]Requirements!$A:$K, 3, FALSE)</f>
        <v>mkgaurav</v>
      </c>
    </row>
    <row r="1836" spans="1:16" x14ac:dyDescent="0.3">
      <c r="A1836" t="s">
        <v>1197</v>
      </c>
      <c r="B1836" t="s">
        <v>346</v>
      </c>
      <c r="C1836" t="s">
        <v>372</v>
      </c>
      <c r="D1836" t="s">
        <v>376</v>
      </c>
      <c r="E1836">
        <v>45822</v>
      </c>
      <c r="F1836" s="4">
        <v>42270</v>
      </c>
      <c r="G1836" s="4" t="str">
        <f>VLOOKUP(E1836, [1]Requirements!$A:$K, 11, FALSE)</f>
        <v>mkgaurav</v>
      </c>
      <c r="H1836" s="4">
        <v>42516</v>
      </c>
      <c r="I1836">
        <v>197496</v>
      </c>
      <c r="J1836" t="s">
        <v>20</v>
      </c>
      <c r="K1836" s="5">
        <v>42516.430960648147</v>
      </c>
      <c r="L1836" s="6">
        <f>VLOOKUP($E1836, [1]Requirements!$A:$K, 6, FALSE)</f>
        <v>7420</v>
      </c>
      <c r="M1836" s="5" t="str">
        <f>VLOOKUP($E1836, [1]Requirements!$A:$K, 2, FALSE)</f>
        <v>CR 5986 -&gt;IWS Arrival Flights&gt; New screens to present Arrival Flight information in more details</v>
      </c>
      <c r="N1836" s="5">
        <f>VLOOKUP($E1836, [1]Requirements!$A:$K,4, FALSE)</f>
        <v>42272</v>
      </c>
      <c r="O1836" s="5" t="str">
        <f>VLOOKUP($E1836, [1]Requirements!$A:$K, 5, FALSE)</f>
        <v>2017-08-03 06:57:16</v>
      </c>
      <c r="P1836" s="5" t="str">
        <f>VLOOKUP($E1836, [1]Requirements!$A:$K, 3, FALSE)</f>
        <v>mkgaurav</v>
      </c>
    </row>
    <row r="1837" spans="1:16" x14ac:dyDescent="0.3">
      <c r="A1837" t="s">
        <v>1197</v>
      </c>
      <c r="B1837" t="s">
        <v>346</v>
      </c>
      <c r="C1837" t="s">
        <v>372</v>
      </c>
      <c r="D1837" t="s">
        <v>377</v>
      </c>
      <c r="E1837">
        <v>45824</v>
      </c>
      <c r="F1837" s="4">
        <v>42270</v>
      </c>
      <c r="G1837" s="4" t="str">
        <f>VLOOKUP(E1837, [1]Requirements!$A:$K, 11, FALSE)</f>
        <v>mkgaurav</v>
      </c>
      <c r="H1837" s="4">
        <v>42516</v>
      </c>
      <c r="I1837">
        <v>197497</v>
      </c>
      <c r="J1837" t="s">
        <v>20</v>
      </c>
      <c r="K1837" s="5">
        <v>42516.431018518517</v>
      </c>
      <c r="L1837" s="6">
        <f>VLOOKUP($E1837, [1]Requirements!$A:$K, 6, FALSE)</f>
        <v>7420</v>
      </c>
      <c r="M1837" s="5" t="str">
        <f>VLOOKUP($E1837, [1]Requirements!$A:$K, 2, FALSE)</f>
        <v>CR 5986 -&gt;IWS Arrival Flights&gt; New screens to present Arrival Flight information in more details</v>
      </c>
      <c r="N1837" s="5">
        <f>VLOOKUP($E1837, [1]Requirements!$A:$K,4, FALSE)</f>
        <v>42272</v>
      </c>
      <c r="O1837" s="5" t="str">
        <f>VLOOKUP($E1837, [1]Requirements!$A:$K, 5, FALSE)</f>
        <v>2017-08-03 06:57:16</v>
      </c>
      <c r="P1837" s="5" t="str">
        <f>VLOOKUP($E1837, [1]Requirements!$A:$K, 3, FALSE)</f>
        <v>mkgaurav</v>
      </c>
    </row>
    <row r="1838" spans="1:16" x14ac:dyDescent="0.3">
      <c r="A1838" t="s">
        <v>1197</v>
      </c>
      <c r="B1838" t="s">
        <v>346</v>
      </c>
      <c r="C1838" t="s">
        <v>372</v>
      </c>
      <c r="D1838" t="s">
        <v>378</v>
      </c>
      <c r="E1838">
        <v>45825</v>
      </c>
      <c r="F1838" s="4">
        <v>42270</v>
      </c>
      <c r="G1838" s="4" t="str">
        <f>VLOOKUP(E1838, [1]Requirements!$A:$K, 11, FALSE)</f>
        <v>mkgaurav</v>
      </c>
      <c r="H1838" s="4">
        <v>42516</v>
      </c>
      <c r="I1838">
        <v>197498</v>
      </c>
      <c r="J1838" t="s">
        <v>20</v>
      </c>
      <c r="K1838" s="5">
        <v>42516.431111111109</v>
      </c>
      <c r="L1838" s="6">
        <f>VLOOKUP($E1838, [1]Requirements!$A:$K, 6, FALSE)</f>
        <v>7420</v>
      </c>
      <c r="M1838" s="5" t="str">
        <f>VLOOKUP($E1838, [1]Requirements!$A:$K, 2, FALSE)</f>
        <v>CR 5986 -&gt;IWS Arrival Flights&gt; New screens to present Arrival Flight information in more details</v>
      </c>
      <c r="N1838" s="5">
        <f>VLOOKUP($E1838, [1]Requirements!$A:$K,4, FALSE)</f>
        <v>42272</v>
      </c>
      <c r="O1838" s="5" t="str">
        <f>VLOOKUP($E1838, [1]Requirements!$A:$K, 5, FALSE)</f>
        <v>2017-08-03 06:57:16</v>
      </c>
      <c r="P1838" s="5" t="str">
        <f>VLOOKUP($E1838, [1]Requirements!$A:$K, 3, FALSE)</f>
        <v>mkgaurav</v>
      </c>
    </row>
    <row r="1839" spans="1:16" x14ac:dyDescent="0.3">
      <c r="A1839" t="s">
        <v>1197</v>
      </c>
      <c r="B1839" t="s">
        <v>346</v>
      </c>
      <c r="C1839" t="s">
        <v>379</v>
      </c>
      <c r="D1839" t="s">
        <v>380</v>
      </c>
      <c r="E1839">
        <v>45829</v>
      </c>
      <c r="F1839" s="4">
        <v>42270</v>
      </c>
      <c r="G1839" s="4" t="str">
        <f>VLOOKUP(E1839, [1]Requirements!$A:$K, 11, FALSE)</f>
        <v>mkgaurav</v>
      </c>
      <c r="H1839" s="4">
        <v>42516</v>
      </c>
      <c r="I1839">
        <v>197499</v>
      </c>
      <c r="J1839" t="s">
        <v>20</v>
      </c>
      <c r="K1839" s="5">
        <v>42516.431215277778</v>
      </c>
      <c r="L1839" s="6">
        <f>VLOOKUP($E1839, [1]Requirements!$A:$K, 6, FALSE)</f>
        <v>7420</v>
      </c>
      <c r="M1839" s="5" t="str">
        <f>VLOOKUP($E1839, [1]Requirements!$A:$K, 2, FALSE)</f>
        <v>CR 5986 -&gt;IWS Arrival Flights&gt; New screens to present Arrival Flight information in more details</v>
      </c>
      <c r="N1839" s="5">
        <f>VLOOKUP($E1839, [1]Requirements!$A:$K,4, FALSE)</f>
        <v>42272</v>
      </c>
      <c r="O1839" s="5" t="str">
        <f>VLOOKUP($E1839, [1]Requirements!$A:$K, 5, FALSE)</f>
        <v>2017-08-03 06:57:16</v>
      </c>
      <c r="P1839" s="5" t="str">
        <f>VLOOKUP($E1839, [1]Requirements!$A:$K, 3, FALSE)</f>
        <v>mkgaurav</v>
      </c>
    </row>
    <row r="1840" spans="1:16" x14ac:dyDescent="0.3">
      <c r="A1840" t="s">
        <v>1197</v>
      </c>
      <c r="B1840" t="s">
        <v>346</v>
      </c>
      <c r="C1840" t="s">
        <v>379</v>
      </c>
      <c r="D1840" t="s">
        <v>381</v>
      </c>
      <c r="E1840">
        <v>45830</v>
      </c>
      <c r="F1840" s="4">
        <v>42270</v>
      </c>
      <c r="G1840" s="4" t="str">
        <f>VLOOKUP(E1840, [1]Requirements!$A:$K, 11, FALSE)</f>
        <v>mkgaurav</v>
      </c>
      <c r="H1840" s="4">
        <v>42516</v>
      </c>
      <c r="I1840">
        <v>197500</v>
      </c>
      <c r="J1840" t="s">
        <v>20</v>
      </c>
      <c r="K1840" s="5">
        <v>42516.431284722225</v>
      </c>
      <c r="L1840" s="6">
        <f>VLOOKUP($E1840, [1]Requirements!$A:$K, 6, FALSE)</f>
        <v>7420</v>
      </c>
      <c r="M1840" s="5" t="str">
        <f>VLOOKUP($E1840, [1]Requirements!$A:$K, 2, FALSE)</f>
        <v>CR 5986 -&gt;IWS Arrival Flights&gt; New screens to present Arrival Flight information in more details</v>
      </c>
      <c r="N1840" s="5">
        <f>VLOOKUP($E1840, [1]Requirements!$A:$K,4, FALSE)</f>
        <v>42272</v>
      </c>
      <c r="O1840" s="5" t="str">
        <f>VLOOKUP($E1840, [1]Requirements!$A:$K, 5, FALSE)</f>
        <v>2017-08-03 06:57:16</v>
      </c>
      <c r="P1840" s="5" t="str">
        <f>VLOOKUP($E1840, [1]Requirements!$A:$K, 3, FALSE)</f>
        <v>mkgaurav</v>
      </c>
    </row>
    <row r="1841" spans="1:16" x14ac:dyDescent="0.3">
      <c r="A1841" t="s">
        <v>1197</v>
      </c>
      <c r="B1841" t="s">
        <v>346</v>
      </c>
      <c r="C1841" t="s">
        <v>379</v>
      </c>
      <c r="D1841" t="s">
        <v>382</v>
      </c>
      <c r="E1841">
        <v>45831</v>
      </c>
      <c r="F1841" s="4">
        <v>42270</v>
      </c>
      <c r="G1841" s="4" t="str">
        <f>VLOOKUP(E1841, [1]Requirements!$A:$K, 11, FALSE)</f>
        <v>mkgaurav</v>
      </c>
      <c r="H1841" s="4">
        <v>42516</v>
      </c>
      <c r="I1841">
        <v>197501</v>
      </c>
      <c r="J1841" t="s">
        <v>20</v>
      </c>
      <c r="K1841" s="5">
        <v>42516.43136574074</v>
      </c>
      <c r="L1841" s="6">
        <f>VLOOKUP($E1841, [1]Requirements!$A:$K, 6, FALSE)</f>
        <v>7420</v>
      </c>
      <c r="M1841" s="5" t="str">
        <f>VLOOKUP($E1841, [1]Requirements!$A:$K, 2, FALSE)</f>
        <v>CR 5986 -&gt;IWS Arrival Flights&gt; New screens to present Arrival Flight information in more details</v>
      </c>
      <c r="N1841" s="5">
        <f>VLOOKUP($E1841, [1]Requirements!$A:$K,4, FALSE)</f>
        <v>42272</v>
      </c>
      <c r="O1841" s="5" t="str">
        <f>VLOOKUP($E1841, [1]Requirements!$A:$K, 5, FALSE)</f>
        <v>2017-08-03 06:57:16</v>
      </c>
      <c r="P1841" s="5" t="str">
        <f>VLOOKUP($E1841, [1]Requirements!$A:$K, 3, FALSE)</f>
        <v>mkgaurav</v>
      </c>
    </row>
    <row r="1842" spans="1:16" x14ac:dyDescent="0.3">
      <c r="A1842" t="s">
        <v>1197</v>
      </c>
      <c r="B1842" t="s">
        <v>346</v>
      </c>
      <c r="C1842" t="s">
        <v>383</v>
      </c>
      <c r="D1842" t="s">
        <v>384</v>
      </c>
      <c r="E1842">
        <v>45800</v>
      </c>
      <c r="F1842" s="4">
        <v>42270</v>
      </c>
      <c r="G1842" s="4" t="str">
        <f>VLOOKUP(E1842, [1]Requirements!$A:$K, 11, FALSE)</f>
        <v>mkgaurav</v>
      </c>
      <c r="H1842" s="4">
        <v>42516</v>
      </c>
      <c r="I1842">
        <v>197502</v>
      </c>
      <c r="J1842" t="s">
        <v>20</v>
      </c>
      <c r="K1842" s="5">
        <v>42516.431493055556</v>
      </c>
      <c r="L1842" s="6">
        <f>VLOOKUP($E1842, [1]Requirements!$A:$K, 6, FALSE)</f>
        <v>7420</v>
      </c>
      <c r="M1842" s="5" t="str">
        <f>VLOOKUP($E1842, [1]Requirements!$A:$K, 2, FALSE)</f>
        <v>CR 5986 -&gt;IWS Arrival Flights&gt; New screens to present Arrival Flight information in more details</v>
      </c>
      <c r="N1842" s="5">
        <f>VLOOKUP($E1842, [1]Requirements!$A:$K,4, FALSE)</f>
        <v>42272</v>
      </c>
      <c r="O1842" s="5" t="str">
        <f>VLOOKUP($E1842, [1]Requirements!$A:$K, 5, FALSE)</f>
        <v>2017-08-03 06:57:16</v>
      </c>
      <c r="P1842" s="5" t="str">
        <f>VLOOKUP($E1842, [1]Requirements!$A:$K, 3, FALSE)</f>
        <v>mkgaurav</v>
      </c>
    </row>
    <row r="1843" spans="1:16" x14ac:dyDescent="0.3">
      <c r="A1843" t="s">
        <v>1197</v>
      </c>
      <c r="B1843" t="s">
        <v>346</v>
      </c>
      <c r="C1843" t="s">
        <v>383</v>
      </c>
      <c r="D1843" t="s">
        <v>385</v>
      </c>
      <c r="E1843">
        <v>45802</v>
      </c>
      <c r="F1843" s="4">
        <v>42270</v>
      </c>
      <c r="G1843" s="4" t="str">
        <f>VLOOKUP(E1843, [1]Requirements!$A:$K, 11, FALSE)</f>
        <v>mkgaurav</v>
      </c>
      <c r="H1843" s="4">
        <v>42516</v>
      </c>
      <c r="I1843">
        <v>197504</v>
      </c>
      <c r="J1843" t="s">
        <v>20</v>
      </c>
      <c r="K1843" s="5">
        <v>42516.431655092594</v>
      </c>
      <c r="L1843" s="6">
        <f>VLOOKUP($E1843, [1]Requirements!$A:$K, 6, FALSE)</f>
        <v>7420</v>
      </c>
      <c r="M1843" s="5" t="str">
        <f>VLOOKUP($E1843, [1]Requirements!$A:$K, 2, FALSE)</f>
        <v>CR 5986 -&gt;IWS Arrival Flights&gt; New screens to present Arrival Flight information in more details</v>
      </c>
      <c r="N1843" s="5">
        <f>VLOOKUP($E1843, [1]Requirements!$A:$K,4, FALSE)</f>
        <v>42272</v>
      </c>
      <c r="O1843" s="5" t="str">
        <f>VLOOKUP($E1843, [1]Requirements!$A:$K, 5, FALSE)</f>
        <v>2017-08-03 06:57:16</v>
      </c>
      <c r="P1843" s="5" t="str">
        <f>VLOOKUP($E1843, [1]Requirements!$A:$K, 3, FALSE)</f>
        <v>mkgaurav</v>
      </c>
    </row>
    <row r="1844" spans="1:16" x14ac:dyDescent="0.3">
      <c r="A1844" t="s">
        <v>1197</v>
      </c>
      <c r="B1844" t="s">
        <v>346</v>
      </c>
      <c r="C1844" t="s">
        <v>386</v>
      </c>
      <c r="D1844" t="s">
        <v>279</v>
      </c>
      <c r="E1844">
        <v>45778</v>
      </c>
      <c r="F1844" s="4">
        <v>42270</v>
      </c>
      <c r="G1844" s="4" t="str">
        <f>VLOOKUP(E1844, [1]Requirements!$A:$K, 11, FALSE)</f>
        <v>mkgaurav</v>
      </c>
      <c r="H1844" s="4">
        <v>42516</v>
      </c>
      <c r="I1844">
        <v>197505</v>
      </c>
      <c r="J1844" t="s">
        <v>20</v>
      </c>
      <c r="K1844" s="5">
        <v>42516.431759259256</v>
      </c>
      <c r="L1844" s="6">
        <f>VLOOKUP($E1844, [1]Requirements!$A:$K, 6, FALSE)</f>
        <v>7420</v>
      </c>
      <c r="M1844" s="5" t="str">
        <f>VLOOKUP($E1844, [1]Requirements!$A:$K, 2, FALSE)</f>
        <v>CR 5986 -&gt;IWS Arrival Flights&gt; New screens to present Arrival Flight information in more details</v>
      </c>
      <c r="N1844" s="5">
        <f>VLOOKUP($E1844, [1]Requirements!$A:$K,4, FALSE)</f>
        <v>42272</v>
      </c>
      <c r="O1844" s="5" t="str">
        <f>VLOOKUP($E1844, [1]Requirements!$A:$K, 5, FALSE)</f>
        <v>2017-08-03 06:57:16</v>
      </c>
      <c r="P1844" s="5" t="str">
        <f>VLOOKUP($E1844, [1]Requirements!$A:$K, 3, FALSE)</f>
        <v>mkgaurav</v>
      </c>
    </row>
    <row r="1845" spans="1:16" x14ac:dyDescent="0.3">
      <c r="A1845" t="s">
        <v>1197</v>
      </c>
      <c r="B1845" t="s">
        <v>346</v>
      </c>
      <c r="C1845" t="s">
        <v>386</v>
      </c>
      <c r="D1845" t="s">
        <v>387</v>
      </c>
      <c r="E1845">
        <v>45781</v>
      </c>
      <c r="F1845" s="4">
        <v>42270</v>
      </c>
      <c r="G1845" s="4" t="str">
        <f>VLOOKUP(E1845, [1]Requirements!$A:$K, 11, FALSE)</f>
        <v>mkgaurav</v>
      </c>
      <c r="H1845" s="4">
        <v>42516</v>
      </c>
      <c r="I1845">
        <v>197506</v>
      </c>
      <c r="J1845" t="s">
        <v>20</v>
      </c>
      <c r="K1845" s="5">
        <v>42516.431828703702</v>
      </c>
      <c r="L1845" s="6">
        <f>VLOOKUP($E1845, [1]Requirements!$A:$K, 6, FALSE)</f>
        <v>7420</v>
      </c>
      <c r="M1845" s="5" t="str">
        <f>VLOOKUP($E1845, [1]Requirements!$A:$K, 2, FALSE)</f>
        <v>CR 5986 -&gt;IWS Arrival Flights&gt; New screens to present Arrival Flight information in more details</v>
      </c>
      <c r="N1845" s="5">
        <f>VLOOKUP($E1845, [1]Requirements!$A:$K,4, FALSE)</f>
        <v>42272</v>
      </c>
      <c r="O1845" s="5" t="str">
        <f>VLOOKUP($E1845, [1]Requirements!$A:$K, 5, FALSE)</f>
        <v>2017-08-03 06:57:16</v>
      </c>
      <c r="P1845" s="5" t="str">
        <f>VLOOKUP($E1845, [1]Requirements!$A:$K, 3, FALSE)</f>
        <v>mkgaurav</v>
      </c>
    </row>
    <row r="1846" spans="1:16" x14ac:dyDescent="0.3">
      <c r="A1846" t="s">
        <v>1197</v>
      </c>
      <c r="B1846" t="s">
        <v>346</v>
      </c>
      <c r="C1846" t="s">
        <v>386</v>
      </c>
      <c r="D1846" t="s">
        <v>282</v>
      </c>
      <c r="E1846">
        <v>45788</v>
      </c>
      <c r="F1846" s="4">
        <v>42270</v>
      </c>
      <c r="G1846" s="4" t="str">
        <f>VLOOKUP(E1846, [1]Requirements!$A:$K, 11, FALSE)</f>
        <v>mkgaurav</v>
      </c>
      <c r="H1846" s="4">
        <v>42516</v>
      </c>
      <c r="I1846">
        <v>197509</v>
      </c>
      <c r="J1846" t="s">
        <v>20</v>
      </c>
      <c r="K1846" s="5">
        <v>42516.432187500002</v>
      </c>
      <c r="L1846" s="6">
        <f>VLOOKUP($E1846, [1]Requirements!$A:$K, 6, FALSE)</f>
        <v>7420</v>
      </c>
      <c r="M1846" s="5" t="str">
        <f>VLOOKUP($E1846, [1]Requirements!$A:$K, 2, FALSE)</f>
        <v>CR 5986 -&gt;IWS Arrival Flights&gt; New screens to present Arrival Flight information in more details</v>
      </c>
      <c r="N1846" s="5">
        <f>VLOOKUP($E1846, [1]Requirements!$A:$K,4, FALSE)</f>
        <v>42272</v>
      </c>
      <c r="O1846" s="5" t="str">
        <f>VLOOKUP($E1846, [1]Requirements!$A:$K, 5, FALSE)</f>
        <v>2017-08-03 06:57:16</v>
      </c>
      <c r="P1846" s="5" t="str">
        <f>VLOOKUP($E1846, [1]Requirements!$A:$K, 3, FALSE)</f>
        <v>mkgaurav</v>
      </c>
    </row>
    <row r="1847" spans="1:16" x14ac:dyDescent="0.3">
      <c r="A1847" t="s">
        <v>1197</v>
      </c>
      <c r="B1847" t="s">
        <v>346</v>
      </c>
      <c r="C1847" t="s">
        <v>388</v>
      </c>
      <c r="D1847" t="s">
        <v>389</v>
      </c>
      <c r="E1847">
        <v>45790</v>
      </c>
      <c r="F1847" s="4">
        <v>42270</v>
      </c>
      <c r="G1847" s="4" t="str">
        <f>VLOOKUP(E1847, [1]Requirements!$A:$K, 11, FALSE)</f>
        <v>mkgaurav</v>
      </c>
      <c r="H1847" s="4">
        <v>42516</v>
      </c>
      <c r="I1847">
        <v>197510</v>
      </c>
      <c r="J1847" t="s">
        <v>20</v>
      </c>
      <c r="K1847" s="5">
        <v>42516.432314814818</v>
      </c>
      <c r="L1847" s="6">
        <f>VLOOKUP($E1847, [1]Requirements!$A:$K, 6, FALSE)</f>
        <v>7420</v>
      </c>
      <c r="M1847" s="5" t="str">
        <f>VLOOKUP($E1847, [1]Requirements!$A:$K, 2, FALSE)</f>
        <v>CR 5986 -&gt;IWS Arrival Flights&gt; New screens to present Arrival Flight information in more details</v>
      </c>
      <c r="N1847" s="5">
        <f>VLOOKUP($E1847, [1]Requirements!$A:$K,4, FALSE)</f>
        <v>42272</v>
      </c>
      <c r="O1847" s="5" t="str">
        <f>VLOOKUP($E1847, [1]Requirements!$A:$K, 5, FALSE)</f>
        <v>2017-08-03 06:57:16</v>
      </c>
      <c r="P1847" s="5" t="str">
        <f>VLOOKUP($E1847, [1]Requirements!$A:$K, 3, FALSE)</f>
        <v>mkgaurav</v>
      </c>
    </row>
    <row r="1848" spans="1:16" x14ac:dyDescent="0.3">
      <c r="A1848" t="s">
        <v>1197</v>
      </c>
      <c r="B1848" t="s">
        <v>346</v>
      </c>
      <c r="C1848" t="s">
        <v>388</v>
      </c>
      <c r="D1848" t="s">
        <v>390</v>
      </c>
      <c r="E1848">
        <v>45792</v>
      </c>
      <c r="F1848" s="4">
        <v>42270</v>
      </c>
      <c r="G1848" s="4" t="str">
        <f>VLOOKUP(E1848, [1]Requirements!$A:$K, 11, FALSE)</f>
        <v>mkgaurav</v>
      </c>
      <c r="H1848" s="4">
        <v>42516</v>
      </c>
      <c r="I1848">
        <v>197513</v>
      </c>
      <c r="J1848" t="s">
        <v>20</v>
      </c>
      <c r="K1848" s="5">
        <v>42516.43246527778</v>
      </c>
      <c r="L1848" s="6">
        <f>VLOOKUP($E1848, [1]Requirements!$A:$K, 6, FALSE)</f>
        <v>7420</v>
      </c>
      <c r="M1848" s="5" t="str">
        <f>VLOOKUP($E1848, [1]Requirements!$A:$K, 2, FALSE)</f>
        <v>CR 5986 -&gt;IWS Arrival Flights&gt; New screens to present Arrival Flight information in more details</v>
      </c>
      <c r="N1848" s="5">
        <f>VLOOKUP($E1848, [1]Requirements!$A:$K,4, FALSE)</f>
        <v>42272</v>
      </c>
      <c r="O1848" s="5" t="str">
        <f>VLOOKUP($E1848, [1]Requirements!$A:$K, 5, FALSE)</f>
        <v>2017-08-03 06:57:16</v>
      </c>
      <c r="P1848" s="5" t="str">
        <f>VLOOKUP($E1848, [1]Requirements!$A:$K, 3, FALSE)</f>
        <v>mkgaurav</v>
      </c>
    </row>
    <row r="1849" spans="1:16" x14ac:dyDescent="0.3">
      <c r="A1849" t="s">
        <v>1197</v>
      </c>
      <c r="B1849" t="s">
        <v>346</v>
      </c>
      <c r="C1849" t="s">
        <v>388</v>
      </c>
      <c r="D1849" t="s">
        <v>391</v>
      </c>
      <c r="E1849">
        <v>45795</v>
      </c>
      <c r="F1849" s="4">
        <v>42270</v>
      </c>
      <c r="G1849" s="4" t="str">
        <f>VLOOKUP(E1849, [1]Requirements!$A:$K, 11, FALSE)</f>
        <v>mkgaurav</v>
      </c>
      <c r="H1849" s="4">
        <v>42516</v>
      </c>
      <c r="I1849">
        <v>197514</v>
      </c>
      <c r="J1849" t="s">
        <v>20</v>
      </c>
      <c r="K1849" s="5">
        <v>42516.432557870372</v>
      </c>
      <c r="L1849" s="6">
        <f>VLOOKUP($E1849, [1]Requirements!$A:$K, 6, FALSE)</f>
        <v>7420</v>
      </c>
      <c r="M1849" s="5" t="str">
        <f>VLOOKUP($E1849, [1]Requirements!$A:$K, 2, FALSE)</f>
        <v>CR 5986 -&gt;IWS Arrival Flights&gt; New screens to present Arrival Flight information in more details</v>
      </c>
      <c r="N1849" s="5">
        <f>VLOOKUP($E1849, [1]Requirements!$A:$K,4, FALSE)</f>
        <v>42272</v>
      </c>
      <c r="O1849" s="5" t="str">
        <f>VLOOKUP($E1849, [1]Requirements!$A:$K, 5, FALSE)</f>
        <v>2017-08-03 06:57:16</v>
      </c>
      <c r="P1849" s="5" t="str">
        <f>VLOOKUP($E1849, [1]Requirements!$A:$K, 3, FALSE)</f>
        <v>mkgaurav</v>
      </c>
    </row>
    <row r="1850" spans="1:16" x14ac:dyDescent="0.3">
      <c r="A1850" t="s">
        <v>1197</v>
      </c>
      <c r="B1850" t="s">
        <v>346</v>
      </c>
      <c r="C1850" t="s">
        <v>388</v>
      </c>
      <c r="D1850" t="s">
        <v>392</v>
      </c>
      <c r="E1850">
        <v>45796</v>
      </c>
      <c r="F1850" s="4">
        <v>42270</v>
      </c>
      <c r="G1850" s="4" t="str">
        <f>VLOOKUP(E1850, [1]Requirements!$A:$K, 11, FALSE)</f>
        <v>mkgaurav</v>
      </c>
      <c r="H1850" s="4">
        <v>42516</v>
      </c>
      <c r="I1850">
        <v>197515</v>
      </c>
      <c r="J1850" t="s">
        <v>20</v>
      </c>
      <c r="K1850" s="5">
        <v>42516.432847222219</v>
      </c>
      <c r="L1850" s="6">
        <f>VLOOKUP($E1850, [1]Requirements!$A:$K, 6, FALSE)</f>
        <v>7420</v>
      </c>
      <c r="M1850" s="5" t="str">
        <f>VLOOKUP($E1850, [1]Requirements!$A:$K, 2, FALSE)</f>
        <v>CR 5986 -&gt;IWS Arrival Flights&gt; New screens to present Arrival Flight information in more details</v>
      </c>
      <c r="N1850" s="5">
        <f>VLOOKUP($E1850, [1]Requirements!$A:$K,4, FALSE)</f>
        <v>42272</v>
      </c>
      <c r="O1850" s="5" t="str">
        <f>VLOOKUP($E1850, [1]Requirements!$A:$K, 5, FALSE)</f>
        <v>2017-08-03 06:57:16</v>
      </c>
      <c r="P1850" s="5" t="str">
        <f>VLOOKUP($E1850, [1]Requirements!$A:$K, 3, FALSE)</f>
        <v>mkgaurav</v>
      </c>
    </row>
    <row r="1851" spans="1:16" x14ac:dyDescent="0.3">
      <c r="A1851" t="s">
        <v>1197</v>
      </c>
      <c r="B1851" t="s">
        <v>346</v>
      </c>
      <c r="C1851" t="s">
        <v>393</v>
      </c>
      <c r="D1851" t="s">
        <v>394</v>
      </c>
      <c r="E1851">
        <v>45804</v>
      </c>
      <c r="F1851" s="4">
        <v>42270</v>
      </c>
      <c r="G1851" s="4" t="str">
        <f>VLOOKUP(E1851, [1]Requirements!$A:$K, 11, FALSE)</f>
        <v>mkgaurav</v>
      </c>
      <c r="H1851" s="4">
        <v>42516</v>
      </c>
      <c r="I1851">
        <v>197517</v>
      </c>
      <c r="J1851" t="s">
        <v>20</v>
      </c>
      <c r="K1851" s="5">
        <v>42516.439085648148</v>
      </c>
      <c r="L1851" s="6">
        <f>VLOOKUP($E1851, [1]Requirements!$A:$K, 6, FALSE)</f>
        <v>7420</v>
      </c>
      <c r="M1851" s="5" t="str">
        <f>VLOOKUP($E1851, [1]Requirements!$A:$K, 2, FALSE)</f>
        <v>CR 5986 -&gt;IWS Arrival Flights&gt; New screens to present Arrival Flight information in more details</v>
      </c>
      <c r="N1851" s="5">
        <f>VLOOKUP($E1851, [1]Requirements!$A:$K,4, FALSE)</f>
        <v>42272</v>
      </c>
      <c r="O1851" s="5" t="str">
        <f>VLOOKUP($E1851, [1]Requirements!$A:$K, 5, FALSE)</f>
        <v>2017-08-03 06:57:16</v>
      </c>
      <c r="P1851" s="5" t="str">
        <f>VLOOKUP($E1851, [1]Requirements!$A:$K, 3, FALSE)</f>
        <v>mkgaurav</v>
      </c>
    </row>
    <row r="1852" spans="1:16" x14ac:dyDescent="0.3">
      <c r="A1852" t="s">
        <v>1197</v>
      </c>
      <c r="B1852" t="s">
        <v>346</v>
      </c>
      <c r="C1852" t="s">
        <v>393</v>
      </c>
      <c r="D1852" t="s">
        <v>395</v>
      </c>
      <c r="E1852">
        <v>45805</v>
      </c>
      <c r="F1852" s="4">
        <v>42270</v>
      </c>
      <c r="G1852" s="4" t="str">
        <f>VLOOKUP(E1852, [1]Requirements!$A:$K, 11, FALSE)</f>
        <v>mkgaurav</v>
      </c>
      <c r="H1852" s="4">
        <v>42516</v>
      </c>
      <c r="I1852">
        <v>197518</v>
      </c>
      <c r="J1852" t="s">
        <v>20</v>
      </c>
      <c r="K1852" s="5">
        <v>42516.439131944448</v>
      </c>
      <c r="L1852" s="6">
        <f>VLOOKUP($E1852, [1]Requirements!$A:$K, 6, FALSE)</f>
        <v>7420</v>
      </c>
      <c r="M1852" s="5" t="str">
        <f>VLOOKUP($E1852, [1]Requirements!$A:$K, 2, FALSE)</f>
        <v>CR 5986 -&gt;IWS Arrival Flights&gt; New screens to present Arrival Flight information in more details</v>
      </c>
      <c r="N1852" s="5">
        <f>VLOOKUP($E1852, [1]Requirements!$A:$K,4, FALSE)</f>
        <v>42272</v>
      </c>
      <c r="O1852" s="5" t="str">
        <f>VLOOKUP($E1852, [1]Requirements!$A:$K, 5, FALSE)</f>
        <v>2017-08-03 06:57:16</v>
      </c>
      <c r="P1852" s="5" t="str">
        <f>VLOOKUP($E1852, [1]Requirements!$A:$K, 3, FALSE)</f>
        <v>mkgaurav</v>
      </c>
    </row>
    <row r="1853" spans="1:16" x14ac:dyDescent="0.3">
      <c r="A1853" t="s">
        <v>1197</v>
      </c>
      <c r="B1853" t="s">
        <v>346</v>
      </c>
      <c r="C1853" t="s">
        <v>393</v>
      </c>
      <c r="D1853" t="s">
        <v>396</v>
      </c>
      <c r="E1853">
        <v>45806</v>
      </c>
      <c r="F1853" s="4">
        <v>42270</v>
      </c>
      <c r="G1853" s="4" t="str">
        <f>VLOOKUP(E1853, [1]Requirements!$A:$K, 11, FALSE)</f>
        <v>mkgaurav</v>
      </c>
      <c r="H1853" s="4">
        <v>42516</v>
      </c>
      <c r="I1853">
        <v>197519</v>
      </c>
      <c r="J1853" t="s">
        <v>20</v>
      </c>
      <c r="K1853" s="5">
        <v>42516.439189814817</v>
      </c>
      <c r="L1853" s="6">
        <f>VLOOKUP($E1853, [1]Requirements!$A:$K, 6, FALSE)</f>
        <v>7420</v>
      </c>
      <c r="M1853" s="5" t="str">
        <f>VLOOKUP($E1853, [1]Requirements!$A:$K, 2, FALSE)</f>
        <v>CR 5986 -&gt;IWS Arrival Flights&gt; New screens to present Arrival Flight information in more details</v>
      </c>
      <c r="N1853" s="5">
        <f>VLOOKUP($E1853, [1]Requirements!$A:$K,4, FALSE)</f>
        <v>42272</v>
      </c>
      <c r="O1853" s="5" t="str">
        <f>VLOOKUP($E1853, [1]Requirements!$A:$K, 5, FALSE)</f>
        <v>2017-08-03 06:57:16</v>
      </c>
      <c r="P1853" s="5" t="str">
        <f>VLOOKUP($E1853, [1]Requirements!$A:$K, 3, FALSE)</f>
        <v>mkgaurav</v>
      </c>
    </row>
    <row r="1854" spans="1:16" x14ac:dyDescent="0.3">
      <c r="A1854" t="s">
        <v>1197</v>
      </c>
      <c r="B1854" t="s">
        <v>346</v>
      </c>
      <c r="C1854" t="s">
        <v>393</v>
      </c>
      <c r="D1854" t="s">
        <v>397</v>
      </c>
      <c r="E1854">
        <v>45808</v>
      </c>
      <c r="F1854" s="4">
        <v>42270</v>
      </c>
      <c r="G1854" s="4" t="str">
        <f>VLOOKUP(E1854, [1]Requirements!$A:$K, 11, FALSE)</f>
        <v>mkgaurav</v>
      </c>
      <c r="H1854" s="4">
        <v>42516</v>
      </c>
      <c r="I1854">
        <v>197520</v>
      </c>
      <c r="J1854" t="s">
        <v>20</v>
      </c>
      <c r="K1854" s="5">
        <v>42516.439270833333</v>
      </c>
      <c r="L1854" s="6">
        <f>VLOOKUP($E1854, [1]Requirements!$A:$K, 6, FALSE)</f>
        <v>7420</v>
      </c>
      <c r="M1854" s="5" t="str">
        <f>VLOOKUP($E1854, [1]Requirements!$A:$K, 2, FALSE)</f>
        <v>CR 5986 -&gt;IWS Arrival Flights&gt; New screens to present Arrival Flight information in more details</v>
      </c>
      <c r="N1854" s="5">
        <f>VLOOKUP($E1854, [1]Requirements!$A:$K,4, FALSE)</f>
        <v>42272</v>
      </c>
      <c r="O1854" s="5" t="str">
        <f>VLOOKUP($E1854, [1]Requirements!$A:$K, 5, FALSE)</f>
        <v>2017-08-03 06:57:16</v>
      </c>
      <c r="P1854" s="5" t="str">
        <f>VLOOKUP($E1854, [1]Requirements!$A:$K, 3, FALSE)</f>
        <v>mkgaurav</v>
      </c>
    </row>
    <row r="1855" spans="1:16" x14ac:dyDescent="0.3">
      <c r="A1855" t="s">
        <v>1198</v>
      </c>
      <c r="B1855" t="s">
        <v>505</v>
      </c>
      <c r="C1855" t="s">
        <v>506</v>
      </c>
      <c r="D1855" t="s">
        <v>507</v>
      </c>
      <c r="E1855">
        <v>55372</v>
      </c>
      <c r="F1855" s="4">
        <v>42481</v>
      </c>
      <c r="G1855" s="4" t="str">
        <f>VLOOKUP(E1855, [1]Requirements!$A:$K, 11, FALSE)</f>
        <v>mkgaurav</v>
      </c>
      <c r="H1855" s="4">
        <v>42513</v>
      </c>
      <c r="I1855">
        <v>196885</v>
      </c>
      <c r="J1855" t="s">
        <v>20</v>
      </c>
      <c r="K1855" s="5">
        <v>42513.430277777778</v>
      </c>
      <c r="L1855" s="6">
        <f>VLOOKUP($E1855, [1]Requirements!$A:$K, 6, FALSE)</f>
        <v>7629</v>
      </c>
      <c r="M1855" s="5" t="str">
        <f>VLOOKUP($E1855, [1]Requirements!$A:$K, 2, FALSE)</f>
        <v>AMS BRS</v>
      </c>
      <c r="N1855" s="5">
        <f>VLOOKUP($E1855, [1]Requirements!$A:$K,4, FALSE)</f>
        <v>42492</v>
      </c>
      <c r="O1855" s="5" t="str">
        <f>VLOOKUP($E1855, [1]Requirements!$A:$K, 5, FALSE)</f>
        <v>2017-03-22 05:55:55</v>
      </c>
      <c r="P1855" s="5" t="str">
        <f>VLOOKUP($E1855, [1]Requirements!$A:$K, 3, FALSE)</f>
        <v>atripathi1</v>
      </c>
    </row>
    <row r="1856" spans="1:16" x14ac:dyDescent="0.3">
      <c r="A1856" t="s">
        <v>1198</v>
      </c>
      <c r="B1856" t="s">
        <v>505</v>
      </c>
      <c r="C1856" t="s">
        <v>506</v>
      </c>
      <c r="D1856" t="s">
        <v>508</v>
      </c>
      <c r="E1856">
        <v>55374</v>
      </c>
      <c r="F1856" s="4">
        <v>42481</v>
      </c>
      <c r="G1856" s="4" t="str">
        <f>VLOOKUP(E1856, [1]Requirements!$A:$K, 11, FALSE)</f>
        <v>mkgaurav</v>
      </c>
      <c r="H1856" s="4">
        <v>42513</v>
      </c>
      <c r="I1856">
        <v>196887</v>
      </c>
      <c r="J1856" t="s">
        <v>20</v>
      </c>
      <c r="K1856" s="5">
        <v>42513.466458333336</v>
      </c>
      <c r="L1856" s="6">
        <f>VLOOKUP($E1856, [1]Requirements!$A:$K, 6, FALSE)</f>
        <v>7629</v>
      </c>
      <c r="M1856" s="5" t="str">
        <f>VLOOKUP($E1856, [1]Requirements!$A:$K, 2, FALSE)</f>
        <v>AMS BRS</v>
      </c>
      <c r="N1856" s="5">
        <f>VLOOKUP($E1856, [1]Requirements!$A:$K,4, FALSE)</f>
        <v>42492</v>
      </c>
      <c r="O1856" s="5" t="str">
        <f>VLOOKUP($E1856, [1]Requirements!$A:$K, 5, FALSE)</f>
        <v>2017-03-22 05:55:55</v>
      </c>
      <c r="P1856" s="5" t="str">
        <f>VLOOKUP($E1856, [1]Requirements!$A:$K, 3, FALSE)</f>
        <v>atripathi1</v>
      </c>
    </row>
    <row r="1857" spans="1:16" x14ac:dyDescent="0.3">
      <c r="A1857" t="s">
        <v>1198</v>
      </c>
      <c r="B1857" t="s">
        <v>505</v>
      </c>
      <c r="C1857" t="s">
        <v>506</v>
      </c>
      <c r="D1857" t="s">
        <v>509</v>
      </c>
      <c r="E1857">
        <v>55376</v>
      </c>
      <c r="F1857" s="4">
        <v>42481</v>
      </c>
      <c r="G1857" s="4" t="str">
        <f>VLOOKUP(E1857, [1]Requirements!$A:$K, 11, FALSE)</f>
        <v>mkgaurav</v>
      </c>
      <c r="H1857" s="4">
        <v>42513</v>
      </c>
      <c r="I1857">
        <v>196889</v>
      </c>
      <c r="J1857" t="s">
        <v>20</v>
      </c>
      <c r="K1857" s="5">
        <v>42513.43167824074</v>
      </c>
      <c r="L1857" s="6">
        <f>VLOOKUP($E1857, [1]Requirements!$A:$K, 6, FALSE)</f>
        <v>7629</v>
      </c>
      <c r="M1857" s="5" t="str">
        <f>VLOOKUP($E1857, [1]Requirements!$A:$K, 2, FALSE)</f>
        <v>AMS BRS</v>
      </c>
      <c r="N1857" s="5">
        <f>VLOOKUP($E1857, [1]Requirements!$A:$K,4, FALSE)</f>
        <v>42492</v>
      </c>
      <c r="O1857" s="5" t="str">
        <f>VLOOKUP($E1857, [1]Requirements!$A:$K, 5, FALSE)</f>
        <v>2017-03-22 05:55:55</v>
      </c>
      <c r="P1857" s="5" t="str">
        <f>VLOOKUP($E1857, [1]Requirements!$A:$K, 3, FALSE)</f>
        <v>atripathi1</v>
      </c>
    </row>
    <row r="1858" spans="1:16" x14ac:dyDescent="0.3">
      <c r="A1858" t="s">
        <v>1198</v>
      </c>
      <c r="B1858" t="s">
        <v>505</v>
      </c>
      <c r="C1858" t="s">
        <v>506</v>
      </c>
      <c r="D1858" t="s">
        <v>510</v>
      </c>
      <c r="E1858">
        <v>55378</v>
      </c>
      <c r="F1858" s="4">
        <v>42481</v>
      </c>
      <c r="G1858" s="4" t="str">
        <f>VLOOKUP(E1858, [1]Requirements!$A:$K, 11, FALSE)</f>
        <v>mkgaurav</v>
      </c>
      <c r="H1858" s="4">
        <v>42513</v>
      </c>
      <c r="I1858">
        <v>196890</v>
      </c>
      <c r="J1858" t="s">
        <v>20</v>
      </c>
      <c r="K1858" s="5">
        <v>42513.432349537034</v>
      </c>
      <c r="L1858" s="6">
        <f>VLOOKUP($E1858, [1]Requirements!$A:$K, 6, FALSE)</f>
        <v>7629</v>
      </c>
      <c r="M1858" s="5" t="str">
        <f>VLOOKUP($E1858, [1]Requirements!$A:$K, 2, FALSE)</f>
        <v>AMS BRS</v>
      </c>
      <c r="N1858" s="5">
        <f>VLOOKUP($E1858, [1]Requirements!$A:$K,4, FALSE)</f>
        <v>42492</v>
      </c>
      <c r="O1858" s="5" t="str">
        <f>VLOOKUP($E1858, [1]Requirements!$A:$K, 5, FALSE)</f>
        <v>2017-03-22 05:55:55</v>
      </c>
      <c r="P1858" s="5" t="str">
        <f>VLOOKUP($E1858, [1]Requirements!$A:$K, 3, FALSE)</f>
        <v>atripathi1</v>
      </c>
    </row>
    <row r="1859" spans="1:16" x14ac:dyDescent="0.3">
      <c r="A1859" t="s">
        <v>1198</v>
      </c>
      <c r="B1859" t="s">
        <v>505</v>
      </c>
      <c r="C1859" t="s">
        <v>506</v>
      </c>
      <c r="D1859" t="s">
        <v>511</v>
      </c>
      <c r="E1859">
        <v>55380</v>
      </c>
      <c r="F1859" s="4">
        <v>42481</v>
      </c>
      <c r="G1859" s="4" t="str">
        <f>VLOOKUP(E1859, [1]Requirements!$A:$K, 11, FALSE)</f>
        <v>mkgaurav</v>
      </c>
      <c r="H1859" s="4">
        <v>42513</v>
      </c>
      <c r="I1859">
        <v>196891</v>
      </c>
      <c r="J1859" t="s">
        <v>20</v>
      </c>
      <c r="K1859" s="5">
        <v>42513.436076388891</v>
      </c>
      <c r="L1859" s="6">
        <f>VLOOKUP($E1859, [1]Requirements!$A:$K, 6, FALSE)</f>
        <v>7629</v>
      </c>
      <c r="M1859" s="5" t="str">
        <f>VLOOKUP($E1859, [1]Requirements!$A:$K, 2, FALSE)</f>
        <v>AMS BRS</v>
      </c>
      <c r="N1859" s="5">
        <f>VLOOKUP($E1859, [1]Requirements!$A:$K,4, FALSE)</f>
        <v>42492</v>
      </c>
      <c r="O1859" s="5" t="str">
        <f>VLOOKUP($E1859, [1]Requirements!$A:$K, 5, FALSE)</f>
        <v>2017-03-22 05:55:55</v>
      </c>
      <c r="P1859" s="5" t="str">
        <f>VLOOKUP($E1859, [1]Requirements!$A:$K, 3, FALSE)</f>
        <v>atripathi1</v>
      </c>
    </row>
    <row r="1860" spans="1:16" x14ac:dyDescent="0.3">
      <c r="A1860" t="s">
        <v>1198</v>
      </c>
      <c r="B1860" t="s">
        <v>505</v>
      </c>
      <c r="C1860" t="s">
        <v>506</v>
      </c>
      <c r="D1860" t="s">
        <v>512</v>
      </c>
      <c r="E1860">
        <v>55381</v>
      </c>
      <c r="F1860" s="4">
        <v>42481</v>
      </c>
      <c r="G1860" s="4" t="str">
        <f>VLOOKUP(E1860, [1]Requirements!$A:$K, 11, FALSE)</f>
        <v>mkgaurav</v>
      </c>
      <c r="H1860" s="4">
        <v>42513</v>
      </c>
      <c r="I1860">
        <v>196893</v>
      </c>
      <c r="J1860" t="s">
        <v>20</v>
      </c>
      <c r="K1860" s="5">
        <v>42513.439432870371</v>
      </c>
      <c r="L1860" s="6">
        <f>VLOOKUP($E1860, [1]Requirements!$A:$K, 6, FALSE)</f>
        <v>7629</v>
      </c>
      <c r="M1860" s="5" t="str">
        <f>VLOOKUP($E1860, [1]Requirements!$A:$K, 2, FALSE)</f>
        <v>AMS BRS</v>
      </c>
      <c r="N1860" s="5">
        <f>VLOOKUP($E1860, [1]Requirements!$A:$K,4, FALSE)</f>
        <v>42492</v>
      </c>
      <c r="O1860" s="5" t="str">
        <f>VLOOKUP($E1860, [1]Requirements!$A:$K, 5, FALSE)</f>
        <v>2017-03-22 05:55:55</v>
      </c>
      <c r="P1860" s="5" t="str">
        <f>VLOOKUP($E1860, [1]Requirements!$A:$K, 3, FALSE)</f>
        <v>atripathi1</v>
      </c>
    </row>
    <row r="1861" spans="1:16" x14ac:dyDescent="0.3">
      <c r="A1861" t="s">
        <v>1198</v>
      </c>
      <c r="B1861" t="s">
        <v>505</v>
      </c>
      <c r="C1861" t="s">
        <v>506</v>
      </c>
      <c r="D1861" t="s">
        <v>513</v>
      </c>
      <c r="E1861">
        <v>55383</v>
      </c>
      <c r="F1861" s="4">
        <v>42481</v>
      </c>
      <c r="G1861" s="4" t="str">
        <f>VLOOKUP(E1861, [1]Requirements!$A:$K, 11, FALSE)</f>
        <v>mkgaurav</v>
      </c>
      <c r="H1861" s="4">
        <v>42514</v>
      </c>
      <c r="I1861">
        <v>197009</v>
      </c>
      <c r="J1861" t="s">
        <v>20</v>
      </c>
      <c r="K1861" s="5">
        <v>42514.226678240739</v>
      </c>
      <c r="L1861" s="6">
        <f>VLOOKUP($E1861, [1]Requirements!$A:$K, 6, FALSE)</f>
        <v>7629</v>
      </c>
      <c r="M1861" s="5" t="str">
        <f>VLOOKUP($E1861, [1]Requirements!$A:$K, 2, FALSE)</f>
        <v>AMS BRS</v>
      </c>
      <c r="N1861" s="5">
        <f>VLOOKUP($E1861, [1]Requirements!$A:$K,4, FALSE)</f>
        <v>42492</v>
      </c>
      <c r="O1861" s="5" t="str">
        <f>VLOOKUP($E1861, [1]Requirements!$A:$K, 5, FALSE)</f>
        <v>2017-03-22 05:55:55</v>
      </c>
      <c r="P1861" s="5" t="str">
        <f>VLOOKUP($E1861, [1]Requirements!$A:$K, 3, FALSE)</f>
        <v>atripathi1</v>
      </c>
    </row>
    <row r="1862" spans="1:16" x14ac:dyDescent="0.3">
      <c r="A1862" t="s">
        <v>1198</v>
      </c>
      <c r="B1862" t="s">
        <v>505</v>
      </c>
      <c r="C1862" t="s">
        <v>506</v>
      </c>
      <c r="D1862" t="s">
        <v>514</v>
      </c>
      <c r="E1862">
        <v>55385</v>
      </c>
      <c r="F1862" s="4">
        <v>42481</v>
      </c>
      <c r="G1862" s="4" t="str">
        <f>VLOOKUP(E1862, [1]Requirements!$A:$K, 11, FALSE)</f>
        <v>mkgaurav</v>
      </c>
      <c r="H1862" s="4">
        <v>42514</v>
      </c>
      <c r="I1862">
        <v>197011</v>
      </c>
      <c r="J1862" t="s">
        <v>20</v>
      </c>
      <c r="K1862" s="5">
        <v>42514.227638888886</v>
      </c>
      <c r="L1862" s="6">
        <f>VLOOKUP($E1862, [1]Requirements!$A:$K, 6, FALSE)</f>
        <v>7629</v>
      </c>
      <c r="M1862" s="5" t="str">
        <f>VLOOKUP($E1862, [1]Requirements!$A:$K, 2, FALSE)</f>
        <v>AMS BRS</v>
      </c>
      <c r="N1862" s="5">
        <f>VLOOKUP($E1862, [1]Requirements!$A:$K,4, FALSE)</f>
        <v>42492</v>
      </c>
      <c r="O1862" s="5" t="str">
        <f>VLOOKUP($E1862, [1]Requirements!$A:$K, 5, FALSE)</f>
        <v>2017-03-22 05:55:55</v>
      </c>
      <c r="P1862" s="5" t="str">
        <f>VLOOKUP($E1862, [1]Requirements!$A:$K, 3, FALSE)</f>
        <v>atripathi1</v>
      </c>
    </row>
    <row r="1863" spans="1:16" x14ac:dyDescent="0.3">
      <c r="A1863" t="s">
        <v>1198</v>
      </c>
      <c r="B1863" t="s">
        <v>505</v>
      </c>
      <c r="C1863" t="s">
        <v>506</v>
      </c>
      <c r="D1863" t="s">
        <v>515</v>
      </c>
      <c r="E1863">
        <v>55386</v>
      </c>
      <c r="F1863" s="4">
        <v>42481</v>
      </c>
      <c r="G1863" s="4" t="str">
        <f>VLOOKUP(E1863, [1]Requirements!$A:$K, 11, FALSE)</f>
        <v>mkgaurav</v>
      </c>
      <c r="H1863" s="4">
        <v>42514</v>
      </c>
      <c r="I1863">
        <v>197012</v>
      </c>
      <c r="J1863" t="s">
        <v>20</v>
      </c>
      <c r="K1863" s="5">
        <v>42514.22824074074</v>
      </c>
      <c r="L1863" s="6">
        <f>VLOOKUP($E1863, [1]Requirements!$A:$K, 6, FALSE)</f>
        <v>7629</v>
      </c>
      <c r="M1863" s="5" t="str">
        <f>VLOOKUP($E1863, [1]Requirements!$A:$K, 2, FALSE)</f>
        <v>AMS BRS</v>
      </c>
      <c r="N1863" s="5">
        <f>VLOOKUP($E1863, [1]Requirements!$A:$K,4, FALSE)</f>
        <v>42492</v>
      </c>
      <c r="O1863" s="5" t="str">
        <f>VLOOKUP($E1863, [1]Requirements!$A:$K, 5, FALSE)</f>
        <v>2017-03-22 05:55:55</v>
      </c>
      <c r="P1863" s="5" t="str">
        <f>VLOOKUP($E1863, [1]Requirements!$A:$K, 3, FALSE)</f>
        <v>atripathi1</v>
      </c>
    </row>
    <row r="1864" spans="1:16" x14ac:dyDescent="0.3">
      <c r="A1864" t="s">
        <v>1198</v>
      </c>
      <c r="B1864" t="s">
        <v>505</v>
      </c>
      <c r="C1864" t="s">
        <v>506</v>
      </c>
      <c r="D1864" t="s">
        <v>516</v>
      </c>
      <c r="E1864">
        <v>55388</v>
      </c>
      <c r="F1864" s="4">
        <v>42481</v>
      </c>
      <c r="G1864" s="4" t="str">
        <f>VLOOKUP(E1864, [1]Requirements!$A:$K, 11, FALSE)</f>
        <v>mkgaurav</v>
      </c>
      <c r="H1864" s="4">
        <v>42514</v>
      </c>
      <c r="I1864">
        <v>197014</v>
      </c>
      <c r="J1864" t="s">
        <v>20</v>
      </c>
      <c r="K1864" s="5">
        <v>42514.229131944441</v>
      </c>
      <c r="L1864" s="6">
        <f>VLOOKUP($E1864, [1]Requirements!$A:$K, 6, FALSE)</f>
        <v>7629</v>
      </c>
      <c r="M1864" s="5" t="str">
        <f>VLOOKUP($E1864, [1]Requirements!$A:$K, 2, FALSE)</f>
        <v>AMS BRS</v>
      </c>
      <c r="N1864" s="5">
        <f>VLOOKUP($E1864, [1]Requirements!$A:$K,4, FALSE)</f>
        <v>42492</v>
      </c>
      <c r="O1864" s="5" t="str">
        <f>VLOOKUP($E1864, [1]Requirements!$A:$K, 5, FALSE)</f>
        <v>2017-03-22 05:55:55</v>
      </c>
      <c r="P1864" s="5" t="str">
        <f>VLOOKUP($E1864, [1]Requirements!$A:$K, 3, FALSE)</f>
        <v>atripathi1</v>
      </c>
    </row>
    <row r="1865" spans="1:16" x14ac:dyDescent="0.3">
      <c r="A1865" t="s">
        <v>1198</v>
      </c>
      <c r="B1865" t="s">
        <v>505</v>
      </c>
      <c r="C1865" t="s">
        <v>506</v>
      </c>
      <c r="D1865" t="s">
        <v>517</v>
      </c>
      <c r="E1865">
        <v>55389</v>
      </c>
      <c r="F1865" s="4">
        <v>42481</v>
      </c>
      <c r="G1865" s="4" t="str">
        <f>VLOOKUP(E1865, [1]Requirements!$A:$K, 11, FALSE)</f>
        <v>mkgaurav</v>
      </c>
      <c r="H1865" s="4">
        <v>42514</v>
      </c>
      <c r="I1865">
        <v>197015</v>
      </c>
      <c r="J1865" t="s">
        <v>20</v>
      </c>
      <c r="K1865" s="5">
        <v>42514.229988425926</v>
      </c>
      <c r="L1865" s="6">
        <f>VLOOKUP($E1865, [1]Requirements!$A:$K, 6, FALSE)</f>
        <v>7629</v>
      </c>
      <c r="M1865" s="5" t="str">
        <f>VLOOKUP($E1865, [1]Requirements!$A:$K, 2, FALSE)</f>
        <v>AMS BRS</v>
      </c>
      <c r="N1865" s="5">
        <f>VLOOKUP($E1865, [1]Requirements!$A:$K,4, FALSE)</f>
        <v>42492</v>
      </c>
      <c r="O1865" s="5" t="str">
        <f>VLOOKUP($E1865, [1]Requirements!$A:$K, 5, FALSE)</f>
        <v>2017-03-22 05:55:55</v>
      </c>
      <c r="P1865" s="5" t="str">
        <f>VLOOKUP($E1865, [1]Requirements!$A:$K, 3, FALSE)</f>
        <v>atripathi1</v>
      </c>
    </row>
    <row r="1866" spans="1:16" x14ac:dyDescent="0.3">
      <c r="A1866" t="s">
        <v>1198</v>
      </c>
      <c r="B1866" t="s">
        <v>505</v>
      </c>
      <c r="C1866" t="s">
        <v>506</v>
      </c>
      <c r="D1866" t="s">
        <v>518</v>
      </c>
      <c r="E1866">
        <v>55391</v>
      </c>
      <c r="F1866" s="4">
        <v>42481</v>
      </c>
      <c r="G1866" s="4" t="str">
        <f>VLOOKUP(E1866, [1]Requirements!$A:$K, 11, FALSE)</f>
        <v>mkgaurav</v>
      </c>
      <c r="H1866" s="4">
        <v>42514</v>
      </c>
      <c r="I1866">
        <v>197039</v>
      </c>
      <c r="J1866" t="s">
        <v>20</v>
      </c>
      <c r="K1866" s="5">
        <v>42514.286527777775</v>
      </c>
      <c r="L1866" s="6">
        <f>VLOOKUP($E1866, [1]Requirements!$A:$K, 6, FALSE)</f>
        <v>7629</v>
      </c>
      <c r="M1866" s="5" t="str">
        <f>VLOOKUP($E1866, [1]Requirements!$A:$K, 2, FALSE)</f>
        <v>AMS BRS</v>
      </c>
      <c r="N1866" s="5">
        <f>VLOOKUP($E1866, [1]Requirements!$A:$K,4, FALSE)</f>
        <v>42492</v>
      </c>
      <c r="O1866" s="5" t="str">
        <f>VLOOKUP($E1866, [1]Requirements!$A:$K, 5, FALSE)</f>
        <v>2017-03-22 05:55:55</v>
      </c>
      <c r="P1866" s="5" t="str">
        <f>VLOOKUP($E1866, [1]Requirements!$A:$K, 3, FALSE)</f>
        <v>atripathi1</v>
      </c>
    </row>
    <row r="1867" spans="1:16" x14ac:dyDescent="0.3">
      <c r="A1867" t="s">
        <v>1198</v>
      </c>
      <c r="B1867" t="s">
        <v>505</v>
      </c>
      <c r="C1867" t="s">
        <v>506</v>
      </c>
      <c r="D1867" t="s">
        <v>519</v>
      </c>
      <c r="E1867">
        <v>55392</v>
      </c>
      <c r="F1867" s="4">
        <v>42481</v>
      </c>
      <c r="G1867" s="4" t="str">
        <f>VLOOKUP(E1867, [1]Requirements!$A:$K, 11, FALSE)</f>
        <v>mkgaurav</v>
      </c>
      <c r="H1867" s="4">
        <v>42514</v>
      </c>
      <c r="I1867">
        <v>197041</v>
      </c>
      <c r="J1867" t="s">
        <v>20</v>
      </c>
      <c r="K1867" s="5">
        <v>42514.28707175926</v>
      </c>
      <c r="L1867" s="6">
        <f>VLOOKUP($E1867, [1]Requirements!$A:$K, 6, FALSE)</f>
        <v>7629</v>
      </c>
      <c r="M1867" s="5" t="str">
        <f>VLOOKUP($E1867, [1]Requirements!$A:$K, 2, FALSE)</f>
        <v>AMS BRS</v>
      </c>
      <c r="N1867" s="5">
        <f>VLOOKUP($E1867, [1]Requirements!$A:$K,4, FALSE)</f>
        <v>42492</v>
      </c>
      <c r="O1867" s="5" t="str">
        <f>VLOOKUP($E1867, [1]Requirements!$A:$K, 5, FALSE)</f>
        <v>2017-03-22 05:55:55</v>
      </c>
      <c r="P1867" s="5" t="str">
        <f>VLOOKUP($E1867, [1]Requirements!$A:$K, 3, FALSE)</f>
        <v>atripathi1</v>
      </c>
    </row>
    <row r="1868" spans="1:16" x14ac:dyDescent="0.3">
      <c r="A1868" t="s">
        <v>1198</v>
      </c>
      <c r="B1868" t="s">
        <v>505</v>
      </c>
      <c r="C1868" t="s">
        <v>506</v>
      </c>
      <c r="D1868" t="s">
        <v>520</v>
      </c>
      <c r="E1868">
        <v>55393</v>
      </c>
      <c r="F1868" s="4">
        <v>42481</v>
      </c>
      <c r="G1868" s="4" t="str">
        <f>VLOOKUP(E1868, [1]Requirements!$A:$K, 11, FALSE)</f>
        <v>mkgaurav</v>
      </c>
      <c r="H1868" s="4">
        <v>42514</v>
      </c>
      <c r="I1868">
        <v>197042</v>
      </c>
      <c r="J1868" t="s">
        <v>20</v>
      </c>
      <c r="K1868" s="5">
        <v>42514.287800925929</v>
      </c>
      <c r="L1868" s="6">
        <f>VLOOKUP($E1868, [1]Requirements!$A:$K, 6, FALSE)</f>
        <v>7629</v>
      </c>
      <c r="M1868" s="5" t="str">
        <f>VLOOKUP($E1868, [1]Requirements!$A:$K, 2, FALSE)</f>
        <v>AMS BRS</v>
      </c>
      <c r="N1868" s="5">
        <f>VLOOKUP($E1868, [1]Requirements!$A:$K,4, FALSE)</f>
        <v>42492</v>
      </c>
      <c r="O1868" s="5" t="str">
        <f>VLOOKUP($E1868, [1]Requirements!$A:$K, 5, FALSE)</f>
        <v>2017-03-22 05:55:55</v>
      </c>
      <c r="P1868" s="5" t="str">
        <f>VLOOKUP($E1868, [1]Requirements!$A:$K, 3, FALSE)</f>
        <v>atripathi1</v>
      </c>
    </row>
    <row r="1869" spans="1:16" x14ac:dyDescent="0.3">
      <c r="A1869" t="s">
        <v>1198</v>
      </c>
      <c r="B1869" t="s">
        <v>505</v>
      </c>
      <c r="C1869" t="s">
        <v>506</v>
      </c>
      <c r="D1869" t="s">
        <v>521</v>
      </c>
      <c r="E1869">
        <v>55395</v>
      </c>
      <c r="F1869" s="4">
        <v>42481</v>
      </c>
      <c r="G1869" s="4" t="str">
        <f>VLOOKUP(E1869, [1]Requirements!$A:$K, 11, FALSE)</f>
        <v>mkgaurav</v>
      </c>
      <c r="H1869" s="4">
        <v>42514</v>
      </c>
      <c r="I1869">
        <v>197043</v>
      </c>
      <c r="J1869" t="s">
        <v>20</v>
      </c>
      <c r="K1869" s="5">
        <v>42514.28875</v>
      </c>
      <c r="L1869" s="6">
        <f>VLOOKUP($E1869, [1]Requirements!$A:$K, 6, FALSE)</f>
        <v>7629</v>
      </c>
      <c r="M1869" s="5" t="str">
        <f>VLOOKUP($E1869, [1]Requirements!$A:$K, 2, FALSE)</f>
        <v>AMS BRS</v>
      </c>
      <c r="N1869" s="5">
        <f>VLOOKUP($E1869, [1]Requirements!$A:$K,4, FALSE)</f>
        <v>42492</v>
      </c>
      <c r="O1869" s="5" t="str">
        <f>VLOOKUP($E1869, [1]Requirements!$A:$K, 5, FALSE)</f>
        <v>2017-03-22 05:55:55</v>
      </c>
      <c r="P1869" s="5" t="str">
        <f>VLOOKUP($E1869, [1]Requirements!$A:$K, 3, FALSE)</f>
        <v>atripathi1</v>
      </c>
    </row>
    <row r="1870" spans="1:16" x14ac:dyDescent="0.3">
      <c r="A1870" t="s">
        <v>1198</v>
      </c>
      <c r="B1870" t="s">
        <v>505</v>
      </c>
      <c r="C1870" t="s">
        <v>506</v>
      </c>
      <c r="D1870" t="s">
        <v>522</v>
      </c>
      <c r="E1870">
        <v>55397</v>
      </c>
      <c r="F1870" s="4">
        <v>42481</v>
      </c>
      <c r="G1870" s="4" t="str">
        <f>VLOOKUP(E1870, [1]Requirements!$A:$K, 11, FALSE)</f>
        <v>mkgaurav</v>
      </c>
      <c r="H1870" s="4">
        <v>42515</v>
      </c>
      <c r="I1870">
        <v>197222</v>
      </c>
      <c r="J1870" t="s">
        <v>20</v>
      </c>
      <c r="K1870" s="5">
        <v>42515.22896990741</v>
      </c>
      <c r="L1870" s="6">
        <f>VLOOKUP($E1870, [1]Requirements!$A:$K, 6, FALSE)</f>
        <v>7629</v>
      </c>
      <c r="M1870" s="5" t="str">
        <f>VLOOKUP($E1870, [1]Requirements!$A:$K, 2, FALSE)</f>
        <v>AMS BRS</v>
      </c>
      <c r="N1870" s="5">
        <f>VLOOKUP($E1870, [1]Requirements!$A:$K,4, FALSE)</f>
        <v>42492</v>
      </c>
      <c r="O1870" s="5" t="str">
        <f>VLOOKUP($E1870, [1]Requirements!$A:$K, 5, FALSE)</f>
        <v>2017-03-22 05:55:55</v>
      </c>
      <c r="P1870" s="5" t="str">
        <f>VLOOKUP($E1870, [1]Requirements!$A:$K, 3, FALSE)</f>
        <v>atripathi1</v>
      </c>
    </row>
    <row r="1871" spans="1:16" x14ac:dyDescent="0.3">
      <c r="A1871" t="s">
        <v>1198</v>
      </c>
      <c r="B1871" t="s">
        <v>505</v>
      </c>
      <c r="C1871" t="s">
        <v>506</v>
      </c>
      <c r="D1871" t="s">
        <v>523</v>
      </c>
      <c r="E1871">
        <v>55398</v>
      </c>
      <c r="F1871" s="4">
        <v>42481</v>
      </c>
      <c r="G1871" s="4" t="str">
        <f>VLOOKUP(E1871, [1]Requirements!$A:$K, 11, FALSE)</f>
        <v>mkgaurav</v>
      </c>
      <c r="H1871" s="4">
        <v>42515</v>
      </c>
      <c r="I1871">
        <v>197223</v>
      </c>
      <c r="J1871" t="s">
        <v>20</v>
      </c>
      <c r="K1871" s="5">
        <v>42515.229675925926</v>
      </c>
      <c r="L1871" s="6">
        <f>VLOOKUP($E1871, [1]Requirements!$A:$K, 6, FALSE)</f>
        <v>7629</v>
      </c>
      <c r="M1871" s="5" t="str">
        <f>VLOOKUP($E1871, [1]Requirements!$A:$K, 2, FALSE)</f>
        <v>AMS BRS</v>
      </c>
      <c r="N1871" s="5">
        <f>VLOOKUP($E1871, [1]Requirements!$A:$K,4, FALSE)</f>
        <v>42492</v>
      </c>
      <c r="O1871" s="5" t="str">
        <f>VLOOKUP($E1871, [1]Requirements!$A:$K, 5, FALSE)</f>
        <v>2017-03-22 05:55:55</v>
      </c>
      <c r="P1871" s="5" t="str">
        <f>VLOOKUP($E1871, [1]Requirements!$A:$K, 3, FALSE)</f>
        <v>atripathi1</v>
      </c>
    </row>
    <row r="1872" spans="1:16" x14ac:dyDescent="0.3">
      <c r="A1872" t="s">
        <v>1198</v>
      </c>
      <c r="B1872" t="s">
        <v>505</v>
      </c>
      <c r="C1872" t="s">
        <v>506</v>
      </c>
      <c r="D1872" t="s">
        <v>524</v>
      </c>
      <c r="E1872">
        <v>55400</v>
      </c>
      <c r="F1872" s="4">
        <v>42481</v>
      </c>
      <c r="G1872" s="4" t="str">
        <f>VLOOKUP(E1872, [1]Requirements!$A:$K, 11, FALSE)</f>
        <v>mkgaurav</v>
      </c>
      <c r="H1872" s="4">
        <v>42515</v>
      </c>
      <c r="I1872">
        <v>197224</v>
      </c>
      <c r="J1872" t="s">
        <v>20</v>
      </c>
      <c r="K1872" s="5">
        <v>42515.23028935185</v>
      </c>
      <c r="L1872" s="6">
        <f>VLOOKUP($E1872, [1]Requirements!$A:$K, 6, FALSE)</f>
        <v>7629</v>
      </c>
      <c r="M1872" s="5" t="str">
        <f>VLOOKUP($E1872, [1]Requirements!$A:$K, 2, FALSE)</f>
        <v>AMS BRS</v>
      </c>
      <c r="N1872" s="5">
        <f>VLOOKUP($E1872, [1]Requirements!$A:$K,4, FALSE)</f>
        <v>42492</v>
      </c>
      <c r="O1872" s="5" t="str">
        <f>VLOOKUP($E1872, [1]Requirements!$A:$K, 5, FALSE)</f>
        <v>2017-03-22 05:55:55</v>
      </c>
      <c r="P1872" s="5" t="str">
        <f>VLOOKUP($E1872, [1]Requirements!$A:$K, 3, FALSE)</f>
        <v>atripathi1</v>
      </c>
    </row>
    <row r="1873" spans="1:16" x14ac:dyDescent="0.3">
      <c r="A1873" t="s">
        <v>1198</v>
      </c>
      <c r="B1873" t="s">
        <v>505</v>
      </c>
      <c r="C1873" t="s">
        <v>506</v>
      </c>
      <c r="D1873" t="s">
        <v>525</v>
      </c>
      <c r="E1873">
        <v>55401</v>
      </c>
      <c r="F1873" s="4">
        <v>42481</v>
      </c>
      <c r="G1873" s="4" t="str">
        <f>VLOOKUP(E1873, [1]Requirements!$A:$K, 11, FALSE)</f>
        <v>mkgaurav</v>
      </c>
      <c r="H1873" s="4">
        <v>42514</v>
      </c>
      <c r="I1873">
        <v>197024</v>
      </c>
      <c r="J1873" t="s">
        <v>20</v>
      </c>
      <c r="K1873" s="5">
        <v>42514.246770833335</v>
      </c>
      <c r="L1873" s="6">
        <f>VLOOKUP($E1873, [1]Requirements!$A:$K, 6, FALSE)</f>
        <v>7629</v>
      </c>
      <c r="M1873" s="5" t="str">
        <f>VLOOKUP($E1873, [1]Requirements!$A:$K, 2, FALSE)</f>
        <v>AMS BRS</v>
      </c>
      <c r="N1873" s="5">
        <f>VLOOKUP($E1873, [1]Requirements!$A:$K,4, FALSE)</f>
        <v>42492</v>
      </c>
      <c r="O1873" s="5" t="str">
        <f>VLOOKUP($E1873, [1]Requirements!$A:$K, 5, FALSE)</f>
        <v>2017-03-22 05:55:55</v>
      </c>
      <c r="P1873" s="5" t="str">
        <f>VLOOKUP($E1873, [1]Requirements!$A:$K, 3, FALSE)</f>
        <v>atripathi1</v>
      </c>
    </row>
    <row r="1874" spans="1:16" x14ac:dyDescent="0.3">
      <c r="A1874" t="s">
        <v>1198</v>
      </c>
      <c r="B1874" t="s">
        <v>505</v>
      </c>
      <c r="C1874" t="s">
        <v>506</v>
      </c>
      <c r="D1874" t="s">
        <v>526</v>
      </c>
      <c r="E1874">
        <v>55402</v>
      </c>
      <c r="F1874" s="4">
        <v>42481</v>
      </c>
      <c r="G1874" s="4" t="str">
        <f>VLOOKUP(E1874, [1]Requirements!$A:$K, 11, FALSE)</f>
        <v>mkgaurav</v>
      </c>
      <c r="H1874" s="4">
        <v>42514</v>
      </c>
      <c r="I1874">
        <v>197026</v>
      </c>
      <c r="J1874" t="s">
        <v>20</v>
      </c>
      <c r="K1874" s="5">
        <v>42514.249907407408</v>
      </c>
      <c r="L1874" s="6">
        <f>VLOOKUP($E1874, [1]Requirements!$A:$K, 6, FALSE)</f>
        <v>7629</v>
      </c>
      <c r="M1874" s="5" t="str">
        <f>VLOOKUP($E1874, [1]Requirements!$A:$K, 2, FALSE)</f>
        <v>AMS BRS</v>
      </c>
      <c r="N1874" s="5">
        <f>VLOOKUP($E1874, [1]Requirements!$A:$K,4, FALSE)</f>
        <v>42492</v>
      </c>
      <c r="O1874" s="5" t="str">
        <f>VLOOKUP($E1874, [1]Requirements!$A:$K, 5, FALSE)</f>
        <v>2017-03-22 05:55:55</v>
      </c>
      <c r="P1874" s="5" t="str">
        <f>VLOOKUP($E1874, [1]Requirements!$A:$K, 3, FALSE)</f>
        <v>atripathi1</v>
      </c>
    </row>
    <row r="1875" spans="1:16" x14ac:dyDescent="0.3">
      <c r="A1875" t="s">
        <v>1198</v>
      </c>
      <c r="B1875" t="s">
        <v>505</v>
      </c>
      <c r="C1875" t="s">
        <v>506</v>
      </c>
      <c r="D1875" t="s">
        <v>527</v>
      </c>
      <c r="E1875">
        <v>55403</v>
      </c>
      <c r="F1875" s="4">
        <v>42481</v>
      </c>
      <c r="G1875" s="4" t="str">
        <f>VLOOKUP(E1875, [1]Requirements!$A:$K, 11, FALSE)</f>
        <v>mkgaurav</v>
      </c>
      <c r="H1875" s="4">
        <v>42513</v>
      </c>
      <c r="I1875">
        <v>196916</v>
      </c>
      <c r="J1875" t="s">
        <v>20</v>
      </c>
      <c r="K1875" s="5">
        <v>42513.459398148145</v>
      </c>
      <c r="L1875" s="6">
        <f>VLOOKUP($E1875, [1]Requirements!$A:$K, 6, FALSE)</f>
        <v>7629</v>
      </c>
      <c r="M1875" s="5" t="str">
        <f>VLOOKUP($E1875, [1]Requirements!$A:$K, 2, FALSE)</f>
        <v>AMS BRS</v>
      </c>
      <c r="N1875" s="5">
        <f>VLOOKUP($E1875, [1]Requirements!$A:$K,4, FALSE)</f>
        <v>42492</v>
      </c>
      <c r="O1875" s="5" t="str">
        <f>VLOOKUP($E1875, [1]Requirements!$A:$K, 5, FALSE)</f>
        <v>2017-03-22 05:55:55</v>
      </c>
      <c r="P1875" s="5" t="str">
        <f>VLOOKUP($E1875, [1]Requirements!$A:$K, 3, FALSE)</f>
        <v>atripathi1</v>
      </c>
    </row>
    <row r="1876" spans="1:16" x14ac:dyDescent="0.3">
      <c r="A1876" t="s">
        <v>1198</v>
      </c>
      <c r="B1876" t="s">
        <v>505</v>
      </c>
      <c r="C1876" t="s">
        <v>506</v>
      </c>
      <c r="D1876" t="s">
        <v>528</v>
      </c>
      <c r="E1876">
        <v>55404</v>
      </c>
      <c r="F1876" s="4">
        <v>42481</v>
      </c>
      <c r="G1876" s="4" t="str">
        <f>VLOOKUP(E1876, [1]Requirements!$A:$K, 11, FALSE)</f>
        <v>mkgaurav</v>
      </c>
      <c r="H1876" s="4">
        <v>42513</v>
      </c>
      <c r="I1876">
        <v>196918</v>
      </c>
      <c r="J1876" t="s">
        <v>20</v>
      </c>
      <c r="K1876" s="5">
        <v>42513.460300925923</v>
      </c>
      <c r="L1876" s="6">
        <f>VLOOKUP($E1876, [1]Requirements!$A:$K, 6, FALSE)</f>
        <v>7629</v>
      </c>
      <c r="M1876" s="5" t="str">
        <f>VLOOKUP($E1876, [1]Requirements!$A:$K, 2, FALSE)</f>
        <v>AMS BRS</v>
      </c>
      <c r="N1876" s="5">
        <f>VLOOKUP($E1876, [1]Requirements!$A:$K,4, FALSE)</f>
        <v>42492</v>
      </c>
      <c r="O1876" s="5" t="str">
        <f>VLOOKUP($E1876, [1]Requirements!$A:$K, 5, FALSE)</f>
        <v>2017-03-22 05:55:55</v>
      </c>
      <c r="P1876" s="5" t="str">
        <f>VLOOKUP($E1876, [1]Requirements!$A:$K, 3, FALSE)</f>
        <v>atripathi1</v>
      </c>
    </row>
    <row r="1877" spans="1:16" x14ac:dyDescent="0.3">
      <c r="A1877" t="s">
        <v>1198</v>
      </c>
      <c r="B1877" t="s">
        <v>505</v>
      </c>
      <c r="C1877" t="s">
        <v>506</v>
      </c>
      <c r="D1877" t="s">
        <v>529</v>
      </c>
      <c r="E1877">
        <v>55405</v>
      </c>
      <c r="F1877" s="4">
        <v>42481</v>
      </c>
      <c r="G1877" s="4" t="str">
        <f>VLOOKUP(E1877, [1]Requirements!$A:$K, 11, FALSE)</f>
        <v>mkgaurav</v>
      </c>
      <c r="H1877" s="4">
        <v>42514</v>
      </c>
      <c r="I1877">
        <v>197048</v>
      </c>
      <c r="J1877" t="s">
        <v>20</v>
      </c>
      <c r="K1877" s="5">
        <v>42514.299756944441</v>
      </c>
      <c r="L1877" s="6">
        <f>VLOOKUP($E1877, [1]Requirements!$A:$K, 6, FALSE)</f>
        <v>7629</v>
      </c>
      <c r="M1877" s="5" t="str">
        <f>VLOOKUP($E1877, [1]Requirements!$A:$K, 2, FALSE)</f>
        <v>AMS BRS</v>
      </c>
      <c r="N1877" s="5">
        <f>VLOOKUP($E1877, [1]Requirements!$A:$K,4, FALSE)</f>
        <v>42492</v>
      </c>
      <c r="O1877" s="5" t="str">
        <f>VLOOKUP($E1877, [1]Requirements!$A:$K, 5, FALSE)</f>
        <v>2017-03-22 05:55:55</v>
      </c>
      <c r="P1877" s="5" t="str">
        <f>VLOOKUP($E1877, [1]Requirements!$A:$K, 3, FALSE)</f>
        <v>atripathi1</v>
      </c>
    </row>
    <row r="1878" spans="1:16" x14ac:dyDescent="0.3">
      <c r="A1878" t="s">
        <v>1198</v>
      </c>
      <c r="B1878" t="s">
        <v>505</v>
      </c>
      <c r="C1878" t="s">
        <v>506</v>
      </c>
      <c r="D1878" t="s">
        <v>530</v>
      </c>
      <c r="E1878">
        <v>55334</v>
      </c>
      <c r="F1878" s="4">
        <v>42481</v>
      </c>
      <c r="G1878" s="4" t="str">
        <f>VLOOKUP(E1878, [1]Requirements!$A:$K, 11, FALSE)</f>
        <v>mkgaurav</v>
      </c>
      <c r="H1878" s="4">
        <v>42513</v>
      </c>
      <c r="I1878">
        <v>196843</v>
      </c>
      <c r="J1878" t="s">
        <v>20</v>
      </c>
      <c r="K1878" s="5">
        <v>42516.486805555556</v>
      </c>
      <c r="L1878" s="6">
        <f>VLOOKUP($E1878, [1]Requirements!$A:$K, 6, FALSE)</f>
        <v>7629</v>
      </c>
      <c r="M1878" s="5" t="str">
        <f>VLOOKUP($E1878, [1]Requirements!$A:$K, 2, FALSE)</f>
        <v>AMS BRS</v>
      </c>
      <c r="N1878" s="5">
        <f>VLOOKUP($E1878, [1]Requirements!$A:$K,4, FALSE)</f>
        <v>42492</v>
      </c>
      <c r="O1878" s="5" t="str">
        <f>VLOOKUP($E1878, [1]Requirements!$A:$K, 5, FALSE)</f>
        <v>2017-03-22 05:55:55</v>
      </c>
      <c r="P1878" s="5" t="str">
        <f>VLOOKUP($E1878, [1]Requirements!$A:$K, 3, FALSE)</f>
        <v>atripathi1</v>
      </c>
    </row>
    <row r="1879" spans="1:16" x14ac:dyDescent="0.3">
      <c r="A1879" t="s">
        <v>1198</v>
      </c>
      <c r="B1879" t="s">
        <v>505</v>
      </c>
      <c r="C1879" t="s">
        <v>506</v>
      </c>
      <c r="D1879" t="s">
        <v>531</v>
      </c>
      <c r="E1879">
        <v>55335</v>
      </c>
      <c r="F1879" s="4">
        <v>42481</v>
      </c>
      <c r="G1879" s="4" t="str">
        <f>VLOOKUP(E1879, [1]Requirements!$A:$K, 11, FALSE)</f>
        <v>mkgaurav</v>
      </c>
      <c r="H1879" s="4">
        <v>42513</v>
      </c>
      <c r="I1879">
        <v>196836</v>
      </c>
      <c r="J1879" t="s">
        <v>20</v>
      </c>
      <c r="K1879" s="5">
        <v>42516.487534722219</v>
      </c>
      <c r="L1879" s="6">
        <f>VLOOKUP($E1879, [1]Requirements!$A:$K, 6, FALSE)</f>
        <v>7629</v>
      </c>
      <c r="M1879" s="5" t="str">
        <f>VLOOKUP($E1879, [1]Requirements!$A:$K, 2, FALSE)</f>
        <v>AMS BRS</v>
      </c>
      <c r="N1879" s="5">
        <f>VLOOKUP($E1879, [1]Requirements!$A:$K,4, FALSE)</f>
        <v>42492</v>
      </c>
      <c r="O1879" s="5" t="str">
        <f>VLOOKUP($E1879, [1]Requirements!$A:$K, 5, FALSE)</f>
        <v>2017-03-22 05:55:55</v>
      </c>
      <c r="P1879" s="5" t="str">
        <f>VLOOKUP($E1879, [1]Requirements!$A:$K, 3, FALSE)</f>
        <v>atripathi1</v>
      </c>
    </row>
    <row r="1880" spans="1:16" x14ac:dyDescent="0.3">
      <c r="A1880" t="s">
        <v>1198</v>
      </c>
      <c r="B1880" t="s">
        <v>505</v>
      </c>
      <c r="C1880" t="s">
        <v>506</v>
      </c>
      <c r="D1880" t="s">
        <v>532</v>
      </c>
      <c r="E1880">
        <v>55339</v>
      </c>
      <c r="F1880" s="4">
        <v>42481</v>
      </c>
      <c r="G1880" s="4" t="str">
        <f>VLOOKUP(E1880, [1]Requirements!$A:$K, 11, FALSE)</f>
        <v>mkgaurav</v>
      </c>
      <c r="H1880" s="4">
        <v>42514</v>
      </c>
      <c r="I1880">
        <v>197090</v>
      </c>
      <c r="J1880" t="s">
        <v>20</v>
      </c>
      <c r="K1880" s="5">
        <v>42516.488078703704</v>
      </c>
      <c r="L1880" s="6">
        <f>VLOOKUP($E1880, [1]Requirements!$A:$K, 6, FALSE)</f>
        <v>7629</v>
      </c>
      <c r="M1880" s="5" t="str">
        <f>VLOOKUP($E1880, [1]Requirements!$A:$K, 2, FALSE)</f>
        <v>AMS BRS</v>
      </c>
      <c r="N1880" s="5">
        <f>VLOOKUP($E1880, [1]Requirements!$A:$K,4, FALSE)</f>
        <v>42492</v>
      </c>
      <c r="O1880" s="5" t="str">
        <f>VLOOKUP($E1880, [1]Requirements!$A:$K, 5, FALSE)</f>
        <v>2017-03-22 05:55:55</v>
      </c>
      <c r="P1880" s="5" t="str">
        <f>VLOOKUP($E1880, [1]Requirements!$A:$K, 3, FALSE)</f>
        <v>atripathi1</v>
      </c>
    </row>
    <row r="1881" spans="1:16" x14ac:dyDescent="0.3">
      <c r="A1881" t="s">
        <v>1198</v>
      </c>
      <c r="B1881" t="s">
        <v>505</v>
      </c>
      <c r="C1881" t="s">
        <v>506</v>
      </c>
      <c r="D1881" t="s">
        <v>533</v>
      </c>
      <c r="E1881">
        <v>55342</v>
      </c>
      <c r="F1881" s="4">
        <v>42481</v>
      </c>
      <c r="G1881" s="4" t="str">
        <f>VLOOKUP(E1881, [1]Requirements!$A:$K, 11, FALSE)</f>
        <v>mkgaurav</v>
      </c>
      <c r="H1881" s="4">
        <v>42514</v>
      </c>
      <c r="I1881">
        <v>197007</v>
      </c>
      <c r="J1881" t="s">
        <v>20</v>
      </c>
      <c r="K1881" s="5">
        <v>42514.222696759258</v>
      </c>
      <c r="L1881" s="6">
        <f>VLOOKUP($E1881, [1]Requirements!$A:$K, 6, FALSE)</f>
        <v>7629</v>
      </c>
      <c r="M1881" s="5" t="str">
        <f>VLOOKUP($E1881, [1]Requirements!$A:$K, 2, FALSE)</f>
        <v>AMS BRS</v>
      </c>
      <c r="N1881" s="5">
        <f>VLOOKUP($E1881, [1]Requirements!$A:$K,4, FALSE)</f>
        <v>42492</v>
      </c>
      <c r="O1881" s="5" t="str">
        <f>VLOOKUP($E1881, [1]Requirements!$A:$K, 5, FALSE)</f>
        <v>2017-03-22 05:55:55</v>
      </c>
      <c r="P1881" s="5" t="str">
        <f>VLOOKUP($E1881, [1]Requirements!$A:$K, 3, FALSE)</f>
        <v>atripathi1</v>
      </c>
    </row>
    <row r="1882" spans="1:16" x14ac:dyDescent="0.3">
      <c r="A1882" t="s">
        <v>1198</v>
      </c>
      <c r="B1882" t="s">
        <v>505</v>
      </c>
      <c r="C1882" t="s">
        <v>506</v>
      </c>
      <c r="D1882" t="s">
        <v>534</v>
      </c>
      <c r="E1882">
        <v>55343</v>
      </c>
      <c r="F1882" s="4">
        <v>42481</v>
      </c>
      <c r="G1882" s="4" t="str">
        <f>VLOOKUP(E1882, [1]Requirements!$A:$K, 11, FALSE)</f>
        <v>mkgaurav</v>
      </c>
      <c r="H1882" s="4">
        <v>42513</v>
      </c>
      <c r="I1882">
        <v>196883</v>
      </c>
      <c r="J1882" t="s">
        <v>20</v>
      </c>
      <c r="K1882" s="5">
        <v>42513.42732638889</v>
      </c>
      <c r="L1882" s="6">
        <f>VLOOKUP($E1882, [1]Requirements!$A:$K, 6, FALSE)</f>
        <v>7629</v>
      </c>
      <c r="M1882" s="5" t="str">
        <f>VLOOKUP($E1882, [1]Requirements!$A:$K, 2, FALSE)</f>
        <v>AMS BRS</v>
      </c>
      <c r="N1882" s="5">
        <f>VLOOKUP($E1882, [1]Requirements!$A:$K,4, FALSE)</f>
        <v>42492</v>
      </c>
      <c r="O1882" s="5" t="str">
        <f>VLOOKUP($E1882, [1]Requirements!$A:$K, 5, FALSE)</f>
        <v>2017-03-22 05:55:55</v>
      </c>
      <c r="P1882" s="5" t="str">
        <f>VLOOKUP($E1882, [1]Requirements!$A:$K, 3, FALSE)</f>
        <v>atripathi1</v>
      </c>
    </row>
    <row r="1883" spans="1:16" x14ac:dyDescent="0.3">
      <c r="A1883" t="s">
        <v>1198</v>
      </c>
      <c r="B1883" t="s">
        <v>505</v>
      </c>
      <c r="C1883" t="s">
        <v>506</v>
      </c>
      <c r="D1883" t="s">
        <v>535</v>
      </c>
      <c r="E1883">
        <v>55344</v>
      </c>
      <c r="F1883" s="4">
        <v>42481</v>
      </c>
      <c r="G1883" s="4" t="str">
        <f>VLOOKUP(E1883, [1]Requirements!$A:$K, 11, FALSE)</f>
        <v>mkgaurav</v>
      </c>
      <c r="H1883" s="4">
        <v>42513</v>
      </c>
      <c r="I1883">
        <v>196912</v>
      </c>
      <c r="J1883" t="s">
        <v>20</v>
      </c>
      <c r="K1883" s="5">
        <v>42513.458148148151</v>
      </c>
      <c r="L1883" s="6">
        <f>VLOOKUP($E1883, [1]Requirements!$A:$K, 6, FALSE)</f>
        <v>7629</v>
      </c>
      <c r="M1883" s="5" t="str">
        <f>VLOOKUP($E1883, [1]Requirements!$A:$K, 2, FALSE)</f>
        <v>AMS BRS</v>
      </c>
      <c r="N1883" s="5">
        <f>VLOOKUP($E1883, [1]Requirements!$A:$K,4, FALSE)</f>
        <v>42492</v>
      </c>
      <c r="O1883" s="5" t="str">
        <f>VLOOKUP($E1883, [1]Requirements!$A:$K, 5, FALSE)</f>
        <v>2017-03-22 05:55:55</v>
      </c>
      <c r="P1883" s="5" t="str">
        <f>VLOOKUP($E1883, [1]Requirements!$A:$K, 3, FALSE)</f>
        <v>atripathi1</v>
      </c>
    </row>
    <row r="1884" spans="1:16" x14ac:dyDescent="0.3">
      <c r="A1884" t="s">
        <v>1198</v>
      </c>
      <c r="B1884" t="s">
        <v>505</v>
      </c>
      <c r="C1884" t="s">
        <v>506</v>
      </c>
      <c r="D1884" t="s">
        <v>536</v>
      </c>
      <c r="E1884">
        <v>55345</v>
      </c>
      <c r="F1884" s="4">
        <v>42481</v>
      </c>
      <c r="G1884" s="4" t="str">
        <f>VLOOKUP(E1884, [1]Requirements!$A:$K, 11, FALSE)</f>
        <v>mkgaurav</v>
      </c>
      <c r="H1884" s="4">
        <v>42513</v>
      </c>
      <c r="I1884">
        <v>196914</v>
      </c>
      <c r="J1884" t="s">
        <v>20</v>
      </c>
      <c r="K1884" s="5">
        <v>42513.458703703705</v>
      </c>
      <c r="L1884" s="6">
        <f>VLOOKUP($E1884, [1]Requirements!$A:$K, 6, FALSE)</f>
        <v>7629</v>
      </c>
      <c r="M1884" s="5" t="str">
        <f>VLOOKUP($E1884, [1]Requirements!$A:$K, 2, FALSE)</f>
        <v>AMS BRS</v>
      </c>
      <c r="N1884" s="5">
        <f>VLOOKUP($E1884, [1]Requirements!$A:$K,4, FALSE)</f>
        <v>42492</v>
      </c>
      <c r="O1884" s="5" t="str">
        <f>VLOOKUP($E1884, [1]Requirements!$A:$K, 5, FALSE)</f>
        <v>2017-03-22 05:55:55</v>
      </c>
      <c r="P1884" s="5" t="str">
        <f>VLOOKUP($E1884, [1]Requirements!$A:$K, 3, FALSE)</f>
        <v>atripathi1</v>
      </c>
    </row>
    <row r="1885" spans="1:16" x14ac:dyDescent="0.3">
      <c r="A1885" t="s">
        <v>1198</v>
      </c>
      <c r="B1885" t="s">
        <v>505</v>
      </c>
      <c r="C1885" t="s">
        <v>506</v>
      </c>
      <c r="D1885" t="s">
        <v>537</v>
      </c>
      <c r="E1885">
        <v>55346</v>
      </c>
      <c r="F1885" s="4">
        <v>42481</v>
      </c>
      <c r="G1885" s="4" t="str">
        <f>VLOOKUP(E1885, [1]Requirements!$A:$K, 11, FALSE)</f>
        <v>mkgaurav</v>
      </c>
      <c r="H1885" s="4">
        <v>42513</v>
      </c>
      <c r="I1885">
        <v>196915</v>
      </c>
      <c r="J1885" t="s">
        <v>20</v>
      </c>
      <c r="K1885" s="5">
        <v>42513.459317129629</v>
      </c>
      <c r="L1885" s="6">
        <f>VLOOKUP($E1885, [1]Requirements!$A:$K, 6, FALSE)</f>
        <v>7629</v>
      </c>
      <c r="M1885" s="5" t="str">
        <f>VLOOKUP($E1885, [1]Requirements!$A:$K, 2, FALSE)</f>
        <v>AMS BRS</v>
      </c>
      <c r="N1885" s="5">
        <f>VLOOKUP($E1885, [1]Requirements!$A:$K,4, FALSE)</f>
        <v>42492</v>
      </c>
      <c r="O1885" s="5" t="str">
        <f>VLOOKUP($E1885, [1]Requirements!$A:$K, 5, FALSE)</f>
        <v>2017-03-22 05:55:55</v>
      </c>
      <c r="P1885" s="5" t="str">
        <f>VLOOKUP($E1885, [1]Requirements!$A:$K, 3, FALSE)</f>
        <v>atripathi1</v>
      </c>
    </row>
    <row r="1886" spans="1:16" x14ac:dyDescent="0.3">
      <c r="A1886" t="s">
        <v>1198</v>
      </c>
      <c r="B1886" t="s">
        <v>505</v>
      </c>
      <c r="C1886" t="s">
        <v>506</v>
      </c>
      <c r="D1886" t="s">
        <v>538</v>
      </c>
      <c r="E1886">
        <v>55348</v>
      </c>
      <c r="F1886" s="4">
        <v>42481</v>
      </c>
      <c r="G1886" s="4" t="str">
        <f>VLOOKUP(E1886, [1]Requirements!$A:$K, 11, FALSE)</f>
        <v>mkgaurav</v>
      </c>
      <c r="H1886" s="4">
        <v>42514</v>
      </c>
      <c r="I1886">
        <v>197021</v>
      </c>
      <c r="J1886" t="s">
        <v>20</v>
      </c>
      <c r="K1886" s="5">
        <v>42514.239687499998</v>
      </c>
      <c r="L1886" s="6">
        <f>VLOOKUP($E1886, [1]Requirements!$A:$K, 6, FALSE)</f>
        <v>7629</v>
      </c>
      <c r="M1886" s="5" t="str">
        <f>VLOOKUP($E1886, [1]Requirements!$A:$K, 2, FALSE)</f>
        <v>AMS BRS</v>
      </c>
      <c r="N1886" s="5">
        <f>VLOOKUP($E1886, [1]Requirements!$A:$K,4, FALSE)</f>
        <v>42492</v>
      </c>
      <c r="O1886" s="5" t="str">
        <f>VLOOKUP($E1886, [1]Requirements!$A:$K, 5, FALSE)</f>
        <v>2017-03-22 05:55:55</v>
      </c>
      <c r="P1886" s="5" t="str">
        <f>VLOOKUP($E1886, [1]Requirements!$A:$K, 3, FALSE)</f>
        <v>atripathi1</v>
      </c>
    </row>
    <row r="1887" spans="1:16" x14ac:dyDescent="0.3">
      <c r="A1887" t="s">
        <v>1198</v>
      </c>
      <c r="B1887" t="s">
        <v>505</v>
      </c>
      <c r="C1887" t="s">
        <v>506</v>
      </c>
      <c r="D1887" t="s">
        <v>539</v>
      </c>
      <c r="E1887">
        <v>55349</v>
      </c>
      <c r="F1887" s="4">
        <v>42481</v>
      </c>
      <c r="G1887" s="4" t="str">
        <f>VLOOKUP(E1887, [1]Requirements!$A:$K, 11, FALSE)</f>
        <v>mkgaurav</v>
      </c>
      <c r="H1887" s="4">
        <v>42513</v>
      </c>
      <c r="I1887">
        <v>196917</v>
      </c>
      <c r="J1887" t="s">
        <v>20</v>
      </c>
      <c r="K1887" s="5">
        <v>42513.459861111114</v>
      </c>
      <c r="L1887" s="6">
        <f>VLOOKUP($E1887, [1]Requirements!$A:$K, 6, FALSE)</f>
        <v>7629</v>
      </c>
      <c r="M1887" s="5" t="str">
        <f>VLOOKUP($E1887, [1]Requirements!$A:$K, 2, FALSE)</f>
        <v>AMS BRS</v>
      </c>
      <c r="N1887" s="5">
        <f>VLOOKUP($E1887, [1]Requirements!$A:$K,4, FALSE)</f>
        <v>42492</v>
      </c>
      <c r="O1887" s="5" t="str">
        <f>VLOOKUP($E1887, [1]Requirements!$A:$K, 5, FALSE)</f>
        <v>2017-03-22 05:55:55</v>
      </c>
      <c r="P1887" s="5" t="str">
        <f>VLOOKUP($E1887, [1]Requirements!$A:$K, 3, FALSE)</f>
        <v>atripathi1</v>
      </c>
    </row>
    <row r="1888" spans="1:16" x14ac:dyDescent="0.3">
      <c r="A1888" t="s">
        <v>1198</v>
      </c>
      <c r="B1888" t="s">
        <v>505</v>
      </c>
      <c r="C1888" t="s">
        <v>506</v>
      </c>
      <c r="D1888" t="s">
        <v>540</v>
      </c>
      <c r="E1888">
        <v>55350</v>
      </c>
      <c r="F1888" s="4">
        <v>42481</v>
      </c>
      <c r="G1888" s="4" t="str">
        <f>VLOOKUP(E1888, [1]Requirements!$A:$K, 11, FALSE)</f>
        <v>mkgaurav</v>
      </c>
      <c r="H1888" s="4">
        <v>42513</v>
      </c>
      <c r="I1888">
        <v>196919</v>
      </c>
      <c r="J1888" t="s">
        <v>20</v>
      </c>
      <c r="K1888" s="5">
        <v>42513.460497685184</v>
      </c>
      <c r="L1888" s="6">
        <f>VLOOKUP($E1888, [1]Requirements!$A:$K, 6, FALSE)</f>
        <v>7629</v>
      </c>
      <c r="M1888" s="5" t="str">
        <f>VLOOKUP($E1888, [1]Requirements!$A:$K, 2, FALSE)</f>
        <v>AMS BRS</v>
      </c>
      <c r="N1888" s="5">
        <f>VLOOKUP($E1888, [1]Requirements!$A:$K,4, FALSE)</f>
        <v>42492</v>
      </c>
      <c r="O1888" s="5" t="str">
        <f>VLOOKUP($E1888, [1]Requirements!$A:$K, 5, FALSE)</f>
        <v>2017-03-22 05:55:55</v>
      </c>
      <c r="P1888" s="5" t="str">
        <f>VLOOKUP($E1888, [1]Requirements!$A:$K, 3, FALSE)</f>
        <v>atripathi1</v>
      </c>
    </row>
    <row r="1889" spans="1:16" x14ac:dyDescent="0.3">
      <c r="A1889" t="s">
        <v>1198</v>
      </c>
      <c r="B1889" t="s">
        <v>505</v>
      </c>
      <c r="C1889" t="s">
        <v>506</v>
      </c>
      <c r="D1889" t="s">
        <v>541</v>
      </c>
      <c r="E1889">
        <v>55351</v>
      </c>
      <c r="F1889" s="4">
        <v>42481</v>
      </c>
      <c r="G1889" s="4" t="str">
        <f>VLOOKUP(E1889, [1]Requirements!$A:$K, 11, FALSE)</f>
        <v>mkgaurav</v>
      </c>
      <c r="H1889" s="4">
        <v>42513</v>
      </c>
      <c r="I1889">
        <v>196920</v>
      </c>
      <c r="J1889" t="s">
        <v>20</v>
      </c>
      <c r="K1889" s="5">
        <v>42513.461192129631</v>
      </c>
      <c r="L1889" s="6">
        <f>VLOOKUP($E1889, [1]Requirements!$A:$K, 6, FALSE)</f>
        <v>7629</v>
      </c>
      <c r="M1889" s="5" t="str">
        <f>VLOOKUP($E1889, [1]Requirements!$A:$K, 2, FALSE)</f>
        <v>AMS BRS</v>
      </c>
      <c r="N1889" s="5">
        <f>VLOOKUP($E1889, [1]Requirements!$A:$K,4, FALSE)</f>
        <v>42492</v>
      </c>
      <c r="O1889" s="5" t="str">
        <f>VLOOKUP($E1889, [1]Requirements!$A:$K, 5, FALSE)</f>
        <v>2017-03-22 05:55:55</v>
      </c>
      <c r="P1889" s="5" t="str">
        <f>VLOOKUP($E1889, [1]Requirements!$A:$K, 3, FALSE)</f>
        <v>atripathi1</v>
      </c>
    </row>
    <row r="1890" spans="1:16" x14ac:dyDescent="0.3">
      <c r="A1890" t="s">
        <v>1198</v>
      </c>
      <c r="B1890" t="s">
        <v>505</v>
      </c>
      <c r="C1890" t="s">
        <v>506</v>
      </c>
      <c r="D1890" t="s">
        <v>542</v>
      </c>
      <c r="E1890">
        <v>55352</v>
      </c>
      <c r="F1890" s="4">
        <v>42481</v>
      </c>
      <c r="G1890" s="4" t="str">
        <f>VLOOKUP(E1890, [1]Requirements!$A:$K, 11, FALSE)</f>
        <v>mkgaurav</v>
      </c>
      <c r="H1890" s="4">
        <v>42513</v>
      </c>
      <c r="I1890">
        <v>196921</v>
      </c>
      <c r="J1890" t="s">
        <v>20</v>
      </c>
      <c r="K1890" s="5">
        <v>42513.461747685185</v>
      </c>
      <c r="L1890" s="6">
        <f>VLOOKUP($E1890, [1]Requirements!$A:$K, 6, FALSE)</f>
        <v>7629</v>
      </c>
      <c r="M1890" s="5" t="str">
        <f>VLOOKUP($E1890, [1]Requirements!$A:$K, 2, FALSE)</f>
        <v>AMS BRS</v>
      </c>
      <c r="N1890" s="5">
        <f>VLOOKUP($E1890, [1]Requirements!$A:$K,4, FALSE)</f>
        <v>42492</v>
      </c>
      <c r="O1890" s="5" t="str">
        <f>VLOOKUP($E1890, [1]Requirements!$A:$K, 5, FALSE)</f>
        <v>2017-03-22 05:55:55</v>
      </c>
      <c r="P1890" s="5" t="str">
        <f>VLOOKUP($E1890, [1]Requirements!$A:$K, 3, FALSE)</f>
        <v>atripathi1</v>
      </c>
    </row>
    <row r="1891" spans="1:16" x14ac:dyDescent="0.3">
      <c r="A1891" t="s">
        <v>1198</v>
      </c>
      <c r="B1891" t="s">
        <v>505</v>
      </c>
      <c r="C1891" t="s">
        <v>506</v>
      </c>
      <c r="D1891" t="s">
        <v>543</v>
      </c>
      <c r="E1891">
        <v>55353</v>
      </c>
      <c r="F1891" s="4">
        <v>42481</v>
      </c>
      <c r="G1891" s="4" t="str">
        <f>VLOOKUP(E1891, [1]Requirements!$A:$K, 11, FALSE)</f>
        <v>mkgaurav</v>
      </c>
      <c r="H1891" s="4">
        <v>42514</v>
      </c>
      <c r="I1891">
        <v>197018</v>
      </c>
      <c r="J1891" t="s">
        <v>20</v>
      </c>
      <c r="K1891" s="5">
        <v>42514.2346875</v>
      </c>
      <c r="L1891" s="6">
        <f>VLOOKUP($E1891, [1]Requirements!$A:$K, 6, FALSE)</f>
        <v>7629</v>
      </c>
      <c r="M1891" s="5" t="str">
        <f>VLOOKUP($E1891, [1]Requirements!$A:$K, 2, FALSE)</f>
        <v>AMS BRS</v>
      </c>
      <c r="N1891" s="5">
        <f>VLOOKUP($E1891, [1]Requirements!$A:$K,4, FALSE)</f>
        <v>42492</v>
      </c>
      <c r="O1891" s="5" t="str">
        <f>VLOOKUP($E1891, [1]Requirements!$A:$K, 5, FALSE)</f>
        <v>2017-03-22 05:55:55</v>
      </c>
      <c r="P1891" s="5" t="str">
        <f>VLOOKUP($E1891, [1]Requirements!$A:$K, 3, FALSE)</f>
        <v>atripathi1</v>
      </c>
    </row>
    <row r="1892" spans="1:16" x14ac:dyDescent="0.3">
      <c r="A1892" t="s">
        <v>1198</v>
      </c>
      <c r="B1892" t="s">
        <v>505</v>
      </c>
      <c r="C1892" t="s">
        <v>506</v>
      </c>
      <c r="D1892" t="s">
        <v>544</v>
      </c>
      <c r="E1892">
        <v>55354</v>
      </c>
      <c r="F1892" s="4">
        <v>42481</v>
      </c>
      <c r="G1892" s="4" t="str">
        <f>VLOOKUP(E1892, [1]Requirements!$A:$K, 11, FALSE)</f>
        <v>mkgaurav</v>
      </c>
      <c r="H1892" s="4">
        <v>42513</v>
      </c>
      <c r="I1892">
        <v>196922</v>
      </c>
      <c r="J1892" t="s">
        <v>20</v>
      </c>
      <c r="K1892" s="5">
        <v>42513.462476851855</v>
      </c>
      <c r="L1892" s="6">
        <f>VLOOKUP($E1892, [1]Requirements!$A:$K, 6, FALSE)</f>
        <v>7629</v>
      </c>
      <c r="M1892" s="5" t="str">
        <f>VLOOKUP($E1892, [1]Requirements!$A:$K, 2, FALSE)</f>
        <v>AMS BRS</v>
      </c>
      <c r="N1892" s="5">
        <f>VLOOKUP($E1892, [1]Requirements!$A:$K,4, FALSE)</f>
        <v>42492</v>
      </c>
      <c r="O1892" s="5" t="str">
        <f>VLOOKUP($E1892, [1]Requirements!$A:$K, 5, FALSE)</f>
        <v>2017-03-22 05:55:55</v>
      </c>
      <c r="P1892" s="5" t="str">
        <f>VLOOKUP($E1892, [1]Requirements!$A:$K, 3, FALSE)</f>
        <v>atripathi1</v>
      </c>
    </row>
    <row r="1893" spans="1:16" x14ac:dyDescent="0.3">
      <c r="A1893" t="s">
        <v>1198</v>
      </c>
      <c r="B1893" t="s">
        <v>505</v>
      </c>
      <c r="C1893" t="s">
        <v>506</v>
      </c>
      <c r="D1893" t="s">
        <v>545</v>
      </c>
      <c r="E1893">
        <v>55355</v>
      </c>
      <c r="F1893" s="4">
        <v>42481</v>
      </c>
      <c r="G1893" s="4" t="str">
        <f>VLOOKUP(E1893, [1]Requirements!$A:$K, 11, FALSE)</f>
        <v>mkgaurav</v>
      </c>
      <c r="H1893" s="4">
        <v>42513</v>
      </c>
      <c r="I1893">
        <v>196923</v>
      </c>
      <c r="J1893" t="s">
        <v>20</v>
      </c>
      <c r="K1893" s="5">
        <v>42513.463946759257</v>
      </c>
      <c r="L1893" s="6">
        <f>VLOOKUP($E1893, [1]Requirements!$A:$K, 6, FALSE)</f>
        <v>7629</v>
      </c>
      <c r="M1893" s="5" t="str">
        <f>VLOOKUP($E1893, [1]Requirements!$A:$K, 2, FALSE)</f>
        <v>AMS BRS</v>
      </c>
      <c r="N1893" s="5">
        <f>VLOOKUP($E1893, [1]Requirements!$A:$K,4, FALSE)</f>
        <v>42492</v>
      </c>
      <c r="O1893" s="5" t="str">
        <f>VLOOKUP($E1893, [1]Requirements!$A:$K, 5, FALSE)</f>
        <v>2017-03-22 05:55:55</v>
      </c>
      <c r="P1893" s="5" t="str">
        <f>VLOOKUP($E1893, [1]Requirements!$A:$K, 3, FALSE)</f>
        <v>atripathi1</v>
      </c>
    </row>
    <row r="1894" spans="1:16" x14ac:dyDescent="0.3">
      <c r="A1894" t="s">
        <v>1198</v>
      </c>
      <c r="B1894" t="s">
        <v>505</v>
      </c>
      <c r="C1894" t="s">
        <v>506</v>
      </c>
      <c r="D1894" t="s">
        <v>546</v>
      </c>
      <c r="E1894">
        <v>55356</v>
      </c>
      <c r="F1894" s="4">
        <v>42481</v>
      </c>
      <c r="G1894" s="4" t="str">
        <f>VLOOKUP(E1894, [1]Requirements!$A:$K, 11, FALSE)</f>
        <v>mkgaurav</v>
      </c>
      <c r="H1894" s="4">
        <v>42513</v>
      </c>
      <c r="I1894">
        <v>196924</v>
      </c>
      <c r="J1894" t="s">
        <v>20</v>
      </c>
      <c r="K1894" s="5">
        <v>42513.46465277778</v>
      </c>
      <c r="L1894" s="6">
        <f>VLOOKUP($E1894, [1]Requirements!$A:$K, 6, FALSE)</f>
        <v>7629</v>
      </c>
      <c r="M1894" s="5" t="str">
        <f>VLOOKUP($E1894, [1]Requirements!$A:$K, 2, FALSE)</f>
        <v>AMS BRS</v>
      </c>
      <c r="N1894" s="5">
        <f>VLOOKUP($E1894, [1]Requirements!$A:$K,4, FALSE)</f>
        <v>42492</v>
      </c>
      <c r="O1894" s="5" t="str">
        <f>VLOOKUP($E1894, [1]Requirements!$A:$K, 5, FALSE)</f>
        <v>2017-03-22 05:55:55</v>
      </c>
      <c r="P1894" s="5" t="str">
        <f>VLOOKUP($E1894, [1]Requirements!$A:$K, 3, FALSE)</f>
        <v>atripathi1</v>
      </c>
    </row>
    <row r="1895" spans="1:16" x14ac:dyDescent="0.3">
      <c r="A1895" t="s">
        <v>1198</v>
      </c>
      <c r="B1895" t="s">
        <v>505</v>
      </c>
      <c r="C1895" t="s">
        <v>506</v>
      </c>
      <c r="D1895" t="s">
        <v>547</v>
      </c>
      <c r="E1895">
        <v>55357</v>
      </c>
      <c r="F1895" s="4">
        <v>42481</v>
      </c>
      <c r="G1895" s="4" t="str">
        <f>VLOOKUP(E1895, [1]Requirements!$A:$K, 11, FALSE)</f>
        <v>mkgaurav</v>
      </c>
      <c r="H1895" s="4">
        <v>42513</v>
      </c>
      <c r="I1895">
        <v>196898</v>
      </c>
      <c r="J1895" t="s">
        <v>20</v>
      </c>
      <c r="K1895" s="5">
        <v>42516.488576388889</v>
      </c>
      <c r="L1895" s="6">
        <f>VLOOKUP($E1895, [1]Requirements!$A:$K, 6, FALSE)</f>
        <v>7629</v>
      </c>
      <c r="M1895" s="5" t="str">
        <f>VLOOKUP($E1895, [1]Requirements!$A:$K, 2, FALSE)</f>
        <v>AMS BRS</v>
      </c>
      <c r="N1895" s="5">
        <f>VLOOKUP($E1895, [1]Requirements!$A:$K,4, FALSE)</f>
        <v>42492</v>
      </c>
      <c r="O1895" s="5" t="str">
        <f>VLOOKUP($E1895, [1]Requirements!$A:$K, 5, FALSE)</f>
        <v>2017-03-22 05:55:55</v>
      </c>
      <c r="P1895" s="5" t="str">
        <f>VLOOKUP($E1895, [1]Requirements!$A:$K, 3, FALSE)</f>
        <v>atripathi1</v>
      </c>
    </row>
    <row r="1896" spans="1:16" x14ac:dyDescent="0.3">
      <c r="A1896" t="s">
        <v>1198</v>
      </c>
      <c r="B1896" t="s">
        <v>505</v>
      </c>
      <c r="C1896" t="s">
        <v>506</v>
      </c>
      <c r="D1896" t="s">
        <v>548</v>
      </c>
      <c r="E1896">
        <v>55358</v>
      </c>
      <c r="F1896" s="4">
        <v>42481</v>
      </c>
      <c r="G1896" s="4" t="str">
        <f>VLOOKUP(E1896, [1]Requirements!$A:$K, 11, FALSE)</f>
        <v>mkgaurav</v>
      </c>
      <c r="H1896" s="4">
        <v>42514</v>
      </c>
      <c r="I1896">
        <v>197038</v>
      </c>
      <c r="J1896" t="s">
        <v>20</v>
      </c>
      <c r="K1896" s="5">
        <v>42516.489849537036</v>
      </c>
      <c r="L1896" s="6">
        <f>VLOOKUP($E1896, [1]Requirements!$A:$K, 6, FALSE)</f>
        <v>7629</v>
      </c>
      <c r="M1896" s="5" t="str">
        <f>VLOOKUP($E1896, [1]Requirements!$A:$K, 2, FALSE)</f>
        <v>AMS BRS</v>
      </c>
      <c r="N1896" s="5">
        <f>VLOOKUP($E1896, [1]Requirements!$A:$K,4, FALSE)</f>
        <v>42492</v>
      </c>
      <c r="O1896" s="5" t="str">
        <f>VLOOKUP($E1896, [1]Requirements!$A:$K, 5, FALSE)</f>
        <v>2017-03-22 05:55:55</v>
      </c>
      <c r="P1896" s="5" t="str">
        <f>VLOOKUP($E1896, [1]Requirements!$A:$K, 3, FALSE)</f>
        <v>atripathi1</v>
      </c>
    </row>
    <row r="1897" spans="1:16" x14ac:dyDescent="0.3">
      <c r="A1897" t="s">
        <v>1198</v>
      </c>
      <c r="B1897" t="s">
        <v>505</v>
      </c>
      <c r="C1897" t="s">
        <v>506</v>
      </c>
      <c r="D1897" t="s">
        <v>549</v>
      </c>
      <c r="E1897">
        <v>55359</v>
      </c>
      <c r="F1897" s="4">
        <v>42481</v>
      </c>
      <c r="G1897" s="4" t="str">
        <f>VLOOKUP(E1897, [1]Requirements!$A:$K, 11, FALSE)</f>
        <v>mkgaurav</v>
      </c>
      <c r="H1897" s="4">
        <v>42514</v>
      </c>
      <c r="I1897">
        <v>197049</v>
      </c>
      <c r="J1897" t="s">
        <v>20</v>
      </c>
      <c r="K1897" s="5">
        <v>42516.490983796299</v>
      </c>
      <c r="L1897" s="6">
        <f>VLOOKUP($E1897, [1]Requirements!$A:$K, 6, FALSE)</f>
        <v>7629</v>
      </c>
      <c r="M1897" s="5" t="str">
        <f>VLOOKUP($E1897, [1]Requirements!$A:$K, 2, FALSE)</f>
        <v>AMS BRS</v>
      </c>
      <c r="N1897" s="5">
        <f>VLOOKUP($E1897, [1]Requirements!$A:$K,4, FALSE)</f>
        <v>42492</v>
      </c>
      <c r="O1897" s="5" t="str">
        <f>VLOOKUP($E1897, [1]Requirements!$A:$K, 5, FALSE)</f>
        <v>2017-03-22 05:55:55</v>
      </c>
      <c r="P1897" s="5" t="str">
        <f>VLOOKUP($E1897, [1]Requirements!$A:$K, 3, FALSE)</f>
        <v>atripathi1</v>
      </c>
    </row>
    <row r="1898" spans="1:16" x14ac:dyDescent="0.3">
      <c r="A1898" t="s">
        <v>1198</v>
      </c>
      <c r="B1898" t="s">
        <v>505</v>
      </c>
      <c r="C1898" t="s">
        <v>506</v>
      </c>
      <c r="D1898" t="s">
        <v>550</v>
      </c>
      <c r="E1898">
        <v>55360</v>
      </c>
      <c r="F1898" s="4">
        <v>42481</v>
      </c>
      <c r="G1898" s="4" t="str">
        <f>VLOOKUP(E1898, [1]Requirements!$A:$K, 11, FALSE)</f>
        <v>mkgaurav</v>
      </c>
      <c r="H1898" s="4">
        <v>42514</v>
      </c>
      <c r="I1898">
        <v>197047</v>
      </c>
      <c r="J1898" t="s">
        <v>20</v>
      </c>
      <c r="K1898" s="5">
        <v>42516.491712962961</v>
      </c>
      <c r="L1898" s="6">
        <f>VLOOKUP($E1898, [1]Requirements!$A:$K, 6, FALSE)</f>
        <v>7629</v>
      </c>
      <c r="M1898" s="5" t="str">
        <f>VLOOKUP($E1898, [1]Requirements!$A:$K, 2, FALSE)</f>
        <v>AMS BRS</v>
      </c>
      <c r="N1898" s="5">
        <f>VLOOKUP($E1898, [1]Requirements!$A:$K,4, FALSE)</f>
        <v>42492</v>
      </c>
      <c r="O1898" s="5" t="str">
        <f>VLOOKUP($E1898, [1]Requirements!$A:$K, 5, FALSE)</f>
        <v>2017-03-22 05:55:55</v>
      </c>
      <c r="P1898" s="5" t="str">
        <f>VLOOKUP($E1898, [1]Requirements!$A:$K, 3, FALSE)</f>
        <v>atripathi1</v>
      </c>
    </row>
    <row r="1899" spans="1:16" x14ac:dyDescent="0.3">
      <c r="A1899" t="s">
        <v>1198</v>
      </c>
      <c r="B1899" t="s">
        <v>505</v>
      </c>
      <c r="C1899" t="s">
        <v>506</v>
      </c>
      <c r="D1899" t="s">
        <v>551</v>
      </c>
      <c r="E1899">
        <v>55361</v>
      </c>
      <c r="F1899" s="4">
        <v>42481</v>
      </c>
      <c r="G1899" s="4" t="str">
        <f>VLOOKUP(E1899, [1]Requirements!$A:$K, 11, FALSE)</f>
        <v>mkgaurav</v>
      </c>
      <c r="H1899" s="4">
        <v>42514</v>
      </c>
      <c r="I1899">
        <v>197086</v>
      </c>
      <c r="J1899" t="s">
        <v>20</v>
      </c>
      <c r="K1899" s="5">
        <v>42516.492696759262</v>
      </c>
      <c r="L1899" s="6">
        <f>VLOOKUP($E1899, [1]Requirements!$A:$K, 6, FALSE)</f>
        <v>7629</v>
      </c>
      <c r="M1899" s="5" t="str">
        <f>VLOOKUP($E1899, [1]Requirements!$A:$K, 2, FALSE)</f>
        <v>AMS BRS</v>
      </c>
      <c r="N1899" s="5">
        <f>VLOOKUP($E1899, [1]Requirements!$A:$K,4, FALSE)</f>
        <v>42492</v>
      </c>
      <c r="O1899" s="5" t="str">
        <f>VLOOKUP($E1899, [1]Requirements!$A:$K, 5, FALSE)</f>
        <v>2017-03-22 05:55:55</v>
      </c>
      <c r="P1899" s="5" t="str">
        <f>VLOOKUP($E1899, [1]Requirements!$A:$K, 3, FALSE)</f>
        <v>atripathi1</v>
      </c>
    </row>
    <row r="1900" spans="1:16" x14ac:dyDescent="0.3">
      <c r="A1900" t="s">
        <v>1198</v>
      </c>
      <c r="B1900" t="s">
        <v>505</v>
      </c>
      <c r="C1900" t="s">
        <v>506</v>
      </c>
      <c r="D1900" t="s">
        <v>552</v>
      </c>
      <c r="E1900">
        <v>55362</v>
      </c>
      <c r="F1900" s="4">
        <v>42481</v>
      </c>
      <c r="G1900" s="4" t="str">
        <f>VLOOKUP(E1900, [1]Requirements!$A:$K, 11, FALSE)</f>
        <v>mkgaurav</v>
      </c>
      <c r="H1900" s="4">
        <v>42514</v>
      </c>
      <c r="I1900">
        <v>197098</v>
      </c>
      <c r="J1900" t="s">
        <v>20</v>
      </c>
      <c r="K1900" s="5">
        <v>42516.493310185186</v>
      </c>
      <c r="L1900" s="6">
        <f>VLOOKUP($E1900, [1]Requirements!$A:$K, 6, FALSE)</f>
        <v>7629</v>
      </c>
      <c r="M1900" s="5" t="str">
        <f>VLOOKUP($E1900, [1]Requirements!$A:$K, 2, FALSE)</f>
        <v>AMS BRS</v>
      </c>
      <c r="N1900" s="5">
        <f>VLOOKUP($E1900, [1]Requirements!$A:$K,4, FALSE)</f>
        <v>42492</v>
      </c>
      <c r="O1900" s="5" t="str">
        <f>VLOOKUP($E1900, [1]Requirements!$A:$K, 5, FALSE)</f>
        <v>2017-03-22 05:55:55</v>
      </c>
      <c r="P1900" s="5" t="str">
        <f>VLOOKUP($E1900, [1]Requirements!$A:$K, 3, FALSE)</f>
        <v>atripathi1</v>
      </c>
    </row>
    <row r="1901" spans="1:16" x14ac:dyDescent="0.3">
      <c r="A1901" t="s">
        <v>1198</v>
      </c>
      <c r="B1901" t="s">
        <v>505</v>
      </c>
      <c r="C1901" t="s">
        <v>506</v>
      </c>
      <c r="D1901" t="s">
        <v>553</v>
      </c>
      <c r="E1901">
        <v>55363</v>
      </c>
      <c r="F1901" s="4">
        <v>42481</v>
      </c>
      <c r="G1901" s="4" t="str">
        <f>VLOOKUP(E1901, [1]Requirements!$A:$K, 11, FALSE)</f>
        <v>mkgaurav</v>
      </c>
      <c r="H1901" s="4">
        <v>42515</v>
      </c>
      <c r="I1901">
        <v>197253</v>
      </c>
      <c r="J1901" t="s">
        <v>20</v>
      </c>
      <c r="K1901" s="5">
        <v>42516.494004629632</v>
      </c>
      <c r="L1901" s="6">
        <f>VLOOKUP($E1901, [1]Requirements!$A:$K, 6, FALSE)</f>
        <v>7629</v>
      </c>
      <c r="M1901" s="5" t="str">
        <f>VLOOKUP($E1901, [1]Requirements!$A:$K, 2, FALSE)</f>
        <v>AMS BRS</v>
      </c>
      <c r="N1901" s="5">
        <f>VLOOKUP($E1901, [1]Requirements!$A:$K,4, FALSE)</f>
        <v>42492</v>
      </c>
      <c r="O1901" s="5" t="str">
        <f>VLOOKUP($E1901, [1]Requirements!$A:$K, 5, FALSE)</f>
        <v>2017-03-22 05:55:55</v>
      </c>
      <c r="P1901" s="5" t="str">
        <f>VLOOKUP($E1901, [1]Requirements!$A:$K, 3, FALSE)</f>
        <v>atripathi1</v>
      </c>
    </row>
    <row r="1902" spans="1:16" x14ac:dyDescent="0.3">
      <c r="A1902" t="s">
        <v>1198</v>
      </c>
      <c r="B1902" t="s">
        <v>505</v>
      </c>
      <c r="C1902" t="s">
        <v>506</v>
      </c>
      <c r="D1902" t="s">
        <v>554</v>
      </c>
      <c r="E1902">
        <v>55364</v>
      </c>
      <c r="F1902" s="4">
        <v>42481</v>
      </c>
      <c r="G1902" s="4" t="str">
        <f>VLOOKUP(E1902, [1]Requirements!$A:$K, 11, FALSE)</f>
        <v>mkgaurav</v>
      </c>
      <c r="H1902" s="4">
        <v>42513</v>
      </c>
      <c r="I1902">
        <v>196881</v>
      </c>
      <c r="J1902" t="s">
        <v>20</v>
      </c>
      <c r="K1902" s="5">
        <v>42513.422951388886</v>
      </c>
      <c r="L1902" s="6">
        <f>VLOOKUP($E1902, [1]Requirements!$A:$K, 6, FALSE)</f>
        <v>7629</v>
      </c>
      <c r="M1902" s="5" t="str">
        <f>VLOOKUP($E1902, [1]Requirements!$A:$K, 2, FALSE)</f>
        <v>AMS BRS</v>
      </c>
      <c r="N1902" s="5">
        <f>VLOOKUP($E1902, [1]Requirements!$A:$K,4, FALSE)</f>
        <v>42492</v>
      </c>
      <c r="O1902" s="5" t="str">
        <f>VLOOKUP($E1902, [1]Requirements!$A:$K, 5, FALSE)</f>
        <v>2017-03-22 05:55:55</v>
      </c>
      <c r="P1902" s="5" t="str">
        <f>VLOOKUP($E1902, [1]Requirements!$A:$K, 3, FALSE)</f>
        <v>atripathi1</v>
      </c>
    </row>
    <row r="1903" spans="1:16" x14ac:dyDescent="0.3">
      <c r="A1903" t="s">
        <v>1198</v>
      </c>
      <c r="B1903" t="s">
        <v>505</v>
      </c>
      <c r="C1903" t="s">
        <v>506</v>
      </c>
      <c r="D1903" t="s">
        <v>555</v>
      </c>
      <c r="E1903">
        <v>55365</v>
      </c>
      <c r="F1903" s="4">
        <v>42481</v>
      </c>
      <c r="G1903" s="4" t="str">
        <f>VLOOKUP(E1903, [1]Requirements!$A:$K, 11, FALSE)</f>
        <v>mkgaurav</v>
      </c>
      <c r="H1903" s="4">
        <v>42513</v>
      </c>
      <c r="I1903">
        <v>196882</v>
      </c>
      <c r="J1903" t="s">
        <v>20</v>
      </c>
      <c r="K1903" s="5">
        <v>42513.425636574073</v>
      </c>
      <c r="L1903" s="6">
        <f>VLOOKUP($E1903, [1]Requirements!$A:$K, 6, FALSE)</f>
        <v>7629</v>
      </c>
      <c r="M1903" s="5" t="str">
        <f>VLOOKUP($E1903, [1]Requirements!$A:$K, 2, FALSE)</f>
        <v>AMS BRS</v>
      </c>
      <c r="N1903" s="5">
        <f>VLOOKUP($E1903, [1]Requirements!$A:$K,4, FALSE)</f>
        <v>42492</v>
      </c>
      <c r="O1903" s="5" t="str">
        <f>VLOOKUP($E1903, [1]Requirements!$A:$K, 5, FALSE)</f>
        <v>2017-03-22 05:55:55</v>
      </c>
      <c r="P1903" s="5" t="str">
        <f>VLOOKUP($E1903, [1]Requirements!$A:$K, 3, FALSE)</f>
        <v>atripathi1</v>
      </c>
    </row>
    <row r="1904" spans="1:16" x14ac:dyDescent="0.3">
      <c r="A1904" t="s">
        <v>1198</v>
      </c>
      <c r="B1904" t="s">
        <v>505</v>
      </c>
      <c r="C1904" t="s">
        <v>506</v>
      </c>
      <c r="D1904" t="s">
        <v>556</v>
      </c>
      <c r="E1904">
        <v>55366</v>
      </c>
      <c r="F1904" s="4">
        <v>42481</v>
      </c>
      <c r="G1904" s="4" t="str">
        <f>VLOOKUP(E1904, [1]Requirements!$A:$K, 11, FALSE)</f>
        <v>mkgaurav</v>
      </c>
      <c r="H1904" s="4">
        <v>42513</v>
      </c>
      <c r="I1904">
        <v>196884</v>
      </c>
      <c r="J1904" t="s">
        <v>20</v>
      </c>
      <c r="K1904" s="5">
        <v>42513.428217592591</v>
      </c>
      <c r="L1904" s="6">
        <f>VLOOKUP($E1904, [1]Requirements!$A:$K, 6, FALSE)</f>
        <v>7629</v>
      </c>
      <c r="M1904" s="5" t="str">
        <f>VLOOKUP($E1904, [1]Requirements!$A:$K, 2, FALSE)</f>
        <v>AMS BRS</v>
      </c>
      <c r="N1904" s="5">
        <f>VLOOKUP($E1904, [1]Requirements!$A:$K,4, FALSE)</f>
        <v>42492</v>
      </c>
      <c r="O1904" s="5" t="str">
        <f>VLOOKUP($E1904, [1]Requirements!$A:$K, 5, FALSE)</f>
        <v>2017-03-22 05:55:55</v>
      </c>
      <c r="P1904" s="5" t="str">
        <f>VLOOKUP($E1904, [1]Requirements!$A:$K, 3, FALSE)</f>
        <v>atripathi1</v>
      </c>
    </row>
    <row r="1905" spans="1:16" x14ac:dyDescent="0.3">
      <c r="A1905" t="s">
        <v>1198</v>
      </c>
      <c r="B1905" t="s">
        <v>505</v>
      </c>
      <c r="C1905" t="s">
        <v>506</v>
      </c>
      <c r="D1905" t="s">
        <v>557</v>
      </c>
      <c r="E1905">
        <v>55367</v>
      </c>
      <c r="F1905" s="4">
        <v>42481</v>
      </c>
      <c r="G1905" s="4" t="str">
        <f>VLOOKUP(E1905, [1]Requirements!$A:$K, 11, FALSE)</f>
        <v>mkgaurav</v>
      </c>
      <c r="H1905" s="4">
        <v>42513</v>
      </c>
      <c r="I1905">
        <v>196888</v>
      </c>
      <c r="J1905" t="s">
        <v>20</v>
      </c>
      <c r="K1905" s="5">
        <v>42513.431539351855</v>
      </c>
      <c r="L1905" s="6">
        <f>VLOOKUP($E1905, [1]Requirements!$A:$K, 6, FALSE)</f>
        <v>7629</v>
      </c>
      <c r="M1905" s="5" t="str">
        <f>VLOOKUP($E1905, [1]Requirements!$A:$K, 2, FALSE)</f>
        <v>AMS BRS</v>
      </c>
      <c r="N1905" s="5">
        <f>VLOOKUP($E1905, [1]Requirements!$A:$K,4, FALSE)</f>
        <v>42492</v>
      </c>
      <c r="O1905" s="5" t="str">
        <f>VLOOKUP($E1905, [1]Requirements!$A:$K, 5, FALSE)</f>
        <v>2017-03-22 05:55:55</v>
      </c>
      <c r="P1905" s="5" t="str">
        <f>VLOOKUP($E1905, [1]Requirements!$A:$K, 3, FALSE)</f>
        <v>atripathi1</v>
      </c>
    </row>
    <row r="1906" spans="1:16" x14ac:dyDescent="0.3">
      <c r="A1906" t="s">
        <v>1198</v>
      </c>
      <c r="B1906" t="s">
        <v>505</v>
      </c>
      <c r="C1906" t="s">
        <v>506</v>
      </c>
      <c r="D1906" t="s">
        <v>558</v>
      </c>
      <c r="E1906">
        <v>55368</v>
      </c>
      <c r="F1906" s="4">
        <v>42481</v>
      </c>
      <c r="G1906" s="4" t="str">
        <f>VLOOKUP(E1906, [1]Requirements!$A:$K, 11, FALSE)</f>
        <v>mkgaurav</v>
      </c>
      <c r="H1906" s="4">
        <v>42513</v>
      </c>
      <c r="I1906">
        <v>196897</v>
      </c>
      <c r="J1906" t="s">
        <v>20</v>
      </c>
      <c r="K1906" s="5">
        <v>42513.445497685185</v>
      </c>
      <c r="L1906" s="6">
        <f>VLOOKUP($E1906, [1]Requirements!$A:$K, 6, FALSE)</f>
        <v>7629</v>
      </c>
      <c r="M1906" s="5" t="str">
        <f>VLOOKUP($E1906, [1]Requirements!$A:$K, 2, FALSE)</f>
        <v>AMS BRS</v>
      </c>
      <c r="N1906" s="5">
        <f>VLOOKUP($E1906, [1]Requirements!$A:$K,4, FALSE)</f>
        <v>42492</v>
      </c>
      <c r="O1906" s="5" t="str">
        <f>VLOOKUP($E1906, [1]Requirements!$A:$K, 5, FALSE)</f>
        <v>2017-03-22 05:55:55</v>
      </c>
      <c r="P1906" s="5" t="str">
        <f>VLOOKUP($E1906, [1]Requirements!$A:$K, 3, FALSE)</f>
        <v>atripathi1</v>
      </c>
    </row>
    <row r="1907" spans="1:16" x14ac:dyDescent="0.3">
      <c r="A1907" t="s">
        <v>1198</v>
      </c>
      <c r="B1907" t="s">
        <v>505</v>
      </c>
      <c r="C1907" t="s">
        <v>506</v>
      </c>
      <c r="D1907" t="s">
        <v>559</v>
      </c>
      <c r="E1907">
        <v>55369</v>
      </c>
      <c r="F1907" s="4">
        <v>42481</v>
      </c>
      <c r="G1907" s="4" t="str">
        <f>VLOOKUP(E1907, [1]Requirements!$A:$K, 11, FALSE)</f>
        <v>mkgaurav</v>
      </c>
      <c r="H1907" s="4">
        <v>42513</v>
      </c>
      <c r="I1907">
        <v>196892</v>
      </c>
      <c r="J1907" t="s">
        <v>20</v>
      </c>
      <c r="K1907" s="5">
        <v>42513.438159722224</v>
      </c>
      <c r="L1907" s="6">
        <f>VLOOKUP($E1907, [1]Requirements!$A:$K, 6, FALSE)</f>
        <v>7629</v>
      </c>
      <c r="M1907" s="5" t="str">
        <f>VLOOKUP($E1907, [1]Requirements!$A:$K, 2, FALSE)</f>
        <v>AMS BRS</v>
      </c>
      <c r="N1907" s="5">
        <f>VLOOKUP($E1907, [1]Requirements!$A:$K,4, FALSE)</f>
        <v>42492</v>
      </c>
      <c r="O1907" s="5" t="str">
        <f>VLOOKUP($E1907, [1]Requirements!$A:$K, 5, FALSE)</f>
        <v>2017-03-22 05:55:55</v>
      </c>
      <c r="P1907" s="5" t="str">
        <f>VLOOKUP($E1907, [1]Requirements!$A:$K, 3, FALSE)</f>
        <v>atripathi1</v>
      </c>
    </row>
    <row r="1908" spans="1:16" x14ac:dyDescent="0.3">
      <c r="A1908" t="s">
        <v>1198</v>
      </c>
      <c r="B1908" t="s">
        <v>505</v>
      </c>
      <c r="C1908" t="s">
        <v>506</v>
      </c>
      <c r="D1908" t="s">
        <v>560</v>
      </c>
      <c r="E1908">
        <v>55370</v>
      </c>
      <c r="F1908" s="4">
        <v>42481</v>
      </c>
      <c r="G1908" s="4" t="str">
        <f>VLOOKUP(E1908, [1]Requirements!$A:$K, 11, FALSE)</f>
        <v>mkgaurav</v>
      </c>
      <c r="H1908" s="4">
        <v>42514</v>
      </c>
      <c r="I1908">
        <v>197031</v>
      </c>
      <c r="J1908" t="s">
        <v>20</v>
      </c>
      <c r="K1908" s="5">
        <v>42514.267071759263</v>
      </c>
      <c r="L1908" s="6">
        <f>VLOOKUP($E1908, [1]Requirements!$A:$K, 6, FALSE)</f>
        <v>7629</v>
      </c>
      <c r="M1908" s="5" t="str">
        <f>VLOOKUP($E1908, [1]Requirements!$A:$K, 2, FALSE)</f>
        <v>AMS BRS</v>
      </c>
      <c r="N1908" s="5">
        <f>VLOOKUP($E1908, [1]Requirements!$A:$K,4, FALSE)</f>
        <v>42492</v>
      </c>
      <c r="O1908" s="5" t="str">
        <f>VLOOKUP($E1908, [1]Requirements!$A:$K, 5, FALSE)</f>
        <v>2017-03-22 05:55:55</v>
      </c>
      <c r="P1908" s="5" t="str">
        <f>VLOOKUP($E1908, [1]Requirements!$A:$K, 3, FALSE)</f>
        <v>atripathi1</v>
      </c>
    </row>
    <row r="1909" spans="1:16" x14ac:dyDescent="0.3">
      <c r="A1909" t="s">
        <v>1198</v>
      </c>
      <c r="B1909" t="s">
        <v>505</v>
      </c>
      <c r="C1909" t="s">
        <v>1195</v>
      </c>
      <c r="D1909" t="s">
        <v>348</v>
      </c>
      <c r="E1909">
        <v>45742</v>
      </c>
      <c r="F1909" s="4">
        <v>42270</v>
      </c>
      <c r="G1909" s="4" t="str">
        <f>VLOOKUP(E1909, [1]Requirements!$A:$K, 11, FALSE)</f>
        <v>mkgaurav</v>
      </c>
      <c r="H1909" s="4">
        <v>42515</v>
      </c>
      <c r="I1909">
        <v>197333</v>
      </c>
      <c r="J1909" t="s">
        <v>20</v>
      </c>
      <c r="K1909" s="5">
        <v>42515.47859953704</v>
      </c>
      <c r="L1909" s="6">
        <f>VLOOKUP($E1909, [1]Requirements!$A:$K, 6, FALSE)</f>
        <v>7420</v>
      </c>
      <c r="M1909" s="5" t="str">
        <f>VLOOKUP($E1909, [1]Requirements!$A:$K, 2, FALSE)</f>
        <v>CR 5986 -&gt;IWS Arrival Flights&gt; New screens to present Arrival Flight information in more details</v>
      </c>
      <c r="N1909" s="5">
        <f>VLOOKUP($E1909, [1]Requirements!$A:$K,4, FALSE)</f>
        <v>42272</v>
      </c>
      <c r="O1909" s="5" t="str">
        <f>VLOOKUP($E1909, [1]Requirements!$A:$K, 5, FALSE)</f>
        <v>2017-08-03 06:57:16</v>
      </c>
      <c r="P1909" s="5" t="str">
        <f>VLOOKUP($E1909, [1]Requirements!$A:$K, 3, FALSE)</f>
        <v>mkgaurav</v>
      </c>
    </row>
    <row r="1910" spans="1:16" x14ac:dyDescent="0.3">
      <c r="A1910" t="s">
        <v>1198</v>
      </c>
      <c r="B1910" t="s">
        <v>505</v>
      </c>
      <c r="C1910" t="s">
        <v>1195</v>
      </c>
      <c r="D1910" t="s">
        <v>272</v>
      </c>
      <c r="E1910">
        <v>45744</v>
      </c>
      <c r="F1910" s="4">
        <v>42270</v>
      </c>
      <c r="G1910" s="4" t="str">
        <f>VLOOKUP(E1910, [1]Requirements!$A:$K, 11, FALSE)</f>
        <v>mkgaurav</v>
      </c>
      <c r="H1910" s="4">
        <v>42515</v>
      </c>
      <c r="I1910">
        <v>197292</v>
      </c>
      <c r="J1910" t="s">
        <v>20</v>
      </c>
      <c r="K1910" s="5">
        <v>42515.418194444443</v>
      </c>
      <c r="L1910" s="6">
        <f>VLOOKUP($E1910, [1]Requirements!$A:$K, 6, FALSE)</f>
        <v>7420</v>
      </c>
      <c r="M1910" s="5" t="str">
        <f>VLOOKUP($E1910, [1]Requirements!$A:$K, 2, FALSE)</f>
        <v>CR 5986 -&gt;IWS Arrival Flights&gt; New screens to present Arrival Flight information in more details</v>
      </c>
      <c r="N1910" s="5">
        <f>VLOOKUP($E1910, [1]Requirements!$A:$K,4, FALSE)</f>
        <v>42272</v>
      </c>
      <c r="O1910" s="5" t="str">
        <f>VLOOKUP($E1910, [1]Requirements!$A:$K, 5, FALSE)</f>
        <v>2017-08-03 06:57:16</v>
      </c>
      <c r="P1910" s="5" t="str">
        <f>VLOOKUP($E1910, [1]Requirements!$A:$K, 3, FALSE)</f>
        <v>mkgaurav</v>
      </c>
    </row>
    <row r="1911" spans="1:16" x14ac:dyDescent="0.3">
      <c r="A1911" t="s">
        <v>1198</v>
      </c>
      <c r="B1911" t="s">
        <v>505</v>
      </c>
      <c r="C1911" t="s">
        <v>1195</v>
      </c>
      <c r="D1911" t="s">
        <v>1122</v>
      </c>
      <c r="E1911">
        <v>28767</v>
      </c>
      <c r="F1911" s="4">
        <v>41894</v>
      </c>
      <c r="G1911" s="4" t="str">
        <f>VLOOKUP(E1911, [1]Requirements!$A:$K, 11, FALSE)</f>
        <v>mkgaurav</v>
      </c>
      <c r="H1911" s="4">
        <v>42513</v>
      </c>
      <c r="I1911">
        <v>196886</v>
      </c>
      <c r="J1911" t="s">
        <v>20</v>
      </c>
      <c r="K1911" s="5">
        <v>42513.432789351849</v>
      </c>
      <c r="L1911" s="6">
        <f>VLOOKUP($E1911, [1]Requirements!$A:$K, 6, FALSE)</f>
        <v>7007</v>
      </c>
      <c r="M1911" s="5" t="str">
        <f>VLOOKUP($E1911, [1]Requirements!$A:$K, 2, FALSE)</f>
        <v>Bag Manager Abuse Cases</v>
      </c>
      <c r="N1911" s="5">
        <f>VLOOKUP($E1911, [1]Requirements!$A:$K,4, FALSE)</f>
        <v>41920</v>
      </c>
      <c r="O1911" s="5" t="str">
        <f>VLOOKUP($E1911, [1]Requirements!$A:$K, 5, FALSE)</f>
        <v>2017-05-18 04:22:43</v>
      </c>
      <c r="P1911" s="5" t="str">
        <f>VLOOKUP($E1911, [1]Requirements!$A:$K, 3, FALSE)</f>
        <v>raksharma</v>
      </c>
    </row>
    <row r="1912" spans="1:16" x14ac:dyDescent="0.3">
      <c r="A1912" t="s">
        <v>1198</v>
      </c>
      <c r="B1912" t="s">
        <v>505</v>
      </c>
      <c r="C1912" t="s">
        <v>1195</v>
      </c>
      <c r="D1912" t="s">
        <v>1116</v>
      </c>
      <c r="E1912">
        <v>28768</v>
      </c>
      <c r="F1912" s="4">
        <v>41894</v>
      </c>
      <c r="G1912" s="4" t="str">
        <f>VLOOKUP(E1912, [1]Requirements!$A:$K, 11, FALSE)</f>
        <v>mkgaurav</v>
      </c>
      <c r="H1912" s="4">
        <v>42513</v>
      </c>
      <c r="I1912">
        <v>196871</v>
      </c>
      <c r="J1912" t="s">
        <v>20</v>
      </c>
      <c r="K1912" s="5">
        <v>42513.410833333335</v>
      </c>
      <c r="L1912" s="6">
        <f>VLOOKUP($E1912, [1]Requirements!$A:$K, 6, FALSE)</f>
        <v>7007</v>
      </c>
      <c r="M1912" s="5" t="str">
        <f>VLOOKUP($E1912, [1]Requirements!$A:$K, 2, FALSE)</f>
        <v>Bag Manager Abuse Cases</v>
      </c>
      <c r="N1912" s="5">
        <f>VLOOKUP($E1912, [1]Requirements!$A:$K,4, FALSE)</f>
        <v>41920</v>
      </c>
      <c r="O1912" s="5" t="str">
        <f>VLOOKUP($E1912, [1]Requirements!$A:$K, 5, FALSE)</f>
        <v>2017-05-18 04:22:43</v>
      </c>
      <c r="P1912" s="5" t="str">
        <f>VLOOKUP($E1912, [1]Requirements!$A:$K, 3, FALSE)</f>
        <v>raksharma</v>
      </c>
    </row>
    <row r="1913" spans="1:16" x14ac:dyDescent="0.3">
      <c r="A1913" t="s">
        <v>1198</v>
      </c>
      <c r="B1913" t="s">
        <v>505</v>
      </c>
      <c r="C1913" t="s">
        <v>1195</v>
      </c>
      <c r="D1913" t="s">
        <v>1110</v>
      </c>
      <c r="E1913">
        <v>53187</v>
      </c>
      <c r="F1913" s="4">
        <v>42426</v>
      </c>
      <c r="G1913" s="4" t="str">
        <f>VLOOKUP(E1913, [1]Requirements!$A:$K, 11, FALSE)</f>
        <v>mkgaurav</v>
      </c>
      <c r="H1913" s="4">
        <v>42516</v>
      </c>
      <c r="I1913">
        <v>197383</v>
      </c>
      <c r="J1913" t="s">
        <v>20</v>
      </c>
      <c r="K1913" s="5">
        <v>42516.222245370373</v>
      </c>
      <c r="L1913" s="6">
        <f>VLOOKUP($E1913, [1]Requirements!$A:$K, 6, FALSE)</f>
        <v>7598</v>
      </c>
      <c r="M1913" s="5" t="str">
        <f>VLOOKUP($E1913, [1]Requirements!$A:$K, 2, FALSE)</f>
        <v>QC 6444 -&gt;Outstation Offload BPM gets Ignored by V6</v>
      </c>
      <c r="N1913" s="5">
        <f>VLOOKUP($E1913, [1]Requirements!$A:$K,4, FALSE)</f>
        <v>42430</v>
      </c>
      <c r="O1913" s="5" t="str">
        <f>VLOOKUP($E1913, [1]Requirements!$A:$K, 5, FALSE)</f>
        <v>2017-05-16 08:09:44</v>
      </c>
      <c r="P1913" s="5" t="str">
        <f>VLOOKUP($E1913, [1]Requirements!$A:$K, 3, FALSE)</f>
        <v>mkgaurav</v>
      </c>
    </row>
    <row r="1914" spans="1:16" x14ac:dyDescent="0.3">
      <c r="A1914" t="s">
        <v>1198</v>
      </c>
      <c r="B1914" t="s">
        <v>505</v>
      </c>
      <c r="C1914" t="s">
        <v>1195</v>
      </c>
      <c r="D1914" t="s">
        <v>1111</v>
      </c>
      <c r="E1914">
        <v>53188</v>
      </c>
      <c r="F1914" s="4">
        <v>42426</v>
      </c>
      <c r="G1914" s="4" t="str">
        <f>VLOOKUP(E1914, [1]Requirements!$A:$K, 11, FALSE)</f>
        <v>mkgaurav</v>
      </c>
      <c r="H1914" s="4">
        <v>42516</v>
      </c>
      <c r="I1914">
        <v>197384</v>
      </c>
      <c r="J1914" t="s">
        <v>20</v>
      </c>
      <c r="K1914" s="5">
        <v>42516.223402777781</v>
      </c>
      <c r="L1914" s="6">
        <f>VLOOKUP($E1914, [1]Requirements!$A:$K, 6, FALSE)</f>
        <v>7598</v>
      </c>
      <c r="M1914" s="5" t="str">
        <f>VLOOKUP($E1914, [1]Requirements!$A:$K, 2, FALSE)</f>
        <v>QC 6444 -&gt;Outstation Offload BPM gets Ignored by V6</v>
      </c>
      <c r="N1914" s="5">
        <f>VLOOKUP($E1914, [1]Requirements!$A:$K,4, FALSE)</f>
        <v>42430</v>
      </c>
      <c r="O1914" s="5" t="str">
        <f>VLOOKUP($E1914, [1]Requirements!$A:$K, 5, FALSE)</f>
        <v>2017-05-16 08:09:44</v>
      </c>
      <c r="P1914" s="5" t="str">
        <f>VLOOKUP($E1914, [1]Requirements!$A:$K, 3, FALSE)</f>
        <v>mkgaurav</v>
      </c>
    </row>
    <row r="1915" spans="1:16" x14ac:dyDescent="0.3">
      <c r="A1915" t="s">
        <v>1198</v>
      </c>
      <c r="B1915" t="s">
        <v>505</v>
      </c>
      <c r="C1915" t="s">
        <v>1195</v>
      </c>
      <c r="D1915" t="s">
        <v>1112</v>
      </c>
      <c r="E1915">
        <v>53189</v>
      </c>
      <c r="F1915" s="4">
        <v>42426</v>
      </c>
      <c r="G1915" s="4" t="str">
        <f>VLOOKUP(E1915, [1]Requirements!$A:$K, 11, FALSE)</f>
        <v>mkgaurav</v>
      </c>
      <c r="H1915" s="4">
        <v>42516</v>
      </c>
      <c r="I1915">
        <v>197388</v>
      </c>
      <c r="J1915" t="s">
        <v>20</v>
      </c>
      <c r="K1915" s="5">
        <v>42516.227708333332</v>
      </c>
      <c r="L1915" s="6">
        <f>VLOOKUP($E1915, [1]Requirements!$A:$K, 6, FALSE)</f>
        <v>7598</v>
      </c>
      <c r="M1915" s="5" t="str">
        <f>VLOOKUP($E1915, [1]Requirements!$A:$K, 2, FALSE)</f>
        <v>QC 6444 -&gt;Outstation Offload BPM gets Ignored by V6</v>
      </c>
      <c r="N1915" s="5">
        <f>VLOOKUP($E1915, [1]Requirements!$A:$K,4, FALSE)</f>
        <v>42430</v>
      </c>
      <c r="O1915" s="5" t="str">
        <f>VLOOKUP($E1915, [1]Requirements!$A:$K, 5, FALSE)</f>
        <v>2017-05-16 08:09:44</v>
      </c>
      <c r="P1915" s="5" t="str">
        <f>VLOOKUP($E1915, [1]Requirements!$A:$K, 3, FALSE)</f>
        <v>mkgaurav</v>
      </c>
    </row>
    <row r="1916" spans="1:16" x14ac:dyDescent="0.3">
      <c r="A1916" t="s">
        <v>1198</v>
      </c>
      <c r="B1916" t="s">
        <v>505</v>
      </c>
      <c r="C1916" t="s">
        <v>1195</v>
      </c>
      <c r="D1916" t="s">
        <v>1113</v>
      </c>
      <c r="E1916">
        <v>53190</v>
      </c>
      <c r="F1916" s="4">
        <v>42426</v>
      </c>
      <c r="G1916" s="4" t="str">
        <f>VLOOKUP(E1916, [1]Requirements!$A:$K, 11, FALSE)</f>
        <v>mkgaurav</v>
      </c>
      <c r="H1916" s="4">
        <v>42516</v>
      </c>
      <c r="I1916">
        <v>197390</v>
      </c>
      <c r="J1916" t="s">
        <v>20</v>
      </c>
      <c r="K1916" s="5">
        <v>42516.228425925925</v>
      </c>
      <c r="L1916" s="6">
        <f>VLOOKUP($E1916, [1]Requirements!$A:$K, 6, FALSE)</f>
        <v>7598</v>
      </c>
      <c r="M1916" s="5" t="str">
        <f>VLOOKUP($E1916, [1]Requirements!$A:$K, 2, FALSE)</f>
        <v>QC 6444 -&gt;Outstation Offload BPM gets Ignored by V6</v>
      </c>
      <c r="N1916" s="5">
        <f>VLOOKUP($E1916, [1]Requirements!$A:$K,4, FALSE)</f>
        <v>42430</v>
      </c>
      <c r="O1916" s="5" t="str">
        <f>VLOOKUP($E1916, [1]Requirements!$A:$K, 5, FALSE)</f>
        <v>2017-05-16 08:09:44</v>
      </c>
      <c r="P1916" s="5" t="str">
        <f>VLOOKUP($E1916, [1]Requirements!$A:$K, 3, FALSE)</f>
        <v>mkgaurav</v>
      </c>
    </row>
    <row r="1917" spans="1:16" x14ac:dyDescent="0.3">
      <c r="A1917" t="s">
        <v>1198</v>
      </c>
      <c r="B1917" t="s">
        <v>505</v>
      </c>
      <c r="C1917" t="s">
        <v>1195</v>
      </c>
      <c r="D1917" t="s">
        <v>1114</v>
      </c>
      <c r="E1917">
        <v>53191</v>
      </c>
      <c r="F1917" s="4">
        <v>42426</v>
      </c>
      <c r="G1917" s="4" t="str">
        <f>VLOOKUP(E1917, [1]Requirements!$A:$K, 11, FALSE)</f>
        <v>mkgaurav</v>
      </c>
      <c r="H1917" s="4">
        <v>42516</v>
      </c>
      <c r="I1917">
        <v>197393</v>
      </c>
      <c r="J1917" t="s">
        <v>20</v>
      </c>
      <c r="K1917" s="5">
        <v>42516.231342592589</v>
      </c>
      <c r="L1917" s="6">
        <f>VLOOKUP($E1917, [1]Requirements!$A:$K, 6, FALSE)</f>
        <v>7598</v>
      </c>
      <c r="M1917" s="5" t="str">
        <f>VLOOKUP($E1917, [1]Requirements!$A:$K, 2, FALSE)</f>
        <v>QC 6444 -&gt;Outstation Offload BPM gets Ignored by V6</v>
      </c>
      <c r="N1917" s="5">
        <f>VLOOKUP($E1917, [1]Requirements!$A:$K,4, FALSE)</f>
        <v>42430</v>
      </c>
      <c r="O1917" s="5" t="str">
        <f>VLOOKUP($E1917, [1]Requirements!$A:$K, 5, FALSE)</f>
        <v>2017-05-16 08:09:44</v>
      </c>
      <c r="P1917" s="5" t="str">
        <f>VLOOKUP($E1917, [1]Requirements!$A:$K, 3, FALSE)</f>
        <v>mkgaurav</v>
      </c>
    </row>
    <row r="1918" spans="1:16" x14ac:dyDescent="0.3">
      <c r="A1918" t="s">
        <v>1198</v>
      </c>
      <c r="B1918" t="s">
        <v>505</v>
      </c>
      <c r="C1918" t="s">
        <v>1195</v>
      </c>
      <c r="D1918" t="s">
        <v>1115</v>
      </c>
      <c r="E1918">
        <v>53192</v>
      </c>
      <c r="F1918" s="4">
        <v>42426</v>
      </c>
      <c r="G1918" s="4" t="str">
        <f>VLOOKUP(E1918, [1]Requirements!$A:$K, 11, FALSE)</f>
        <v>mkgaurav</v>
      </c>
      <c r="H1918" s="4">
        <v>42516</v>
      </c>
      <c r="I1918">
        <v>197395</v>
      </c>
      <c r="J1918" t="s">
        <v>20</v>
      </c>
      <c r="K1918" s="5">
        <v>42516.232407407406</v>
      </c>
      <c r="L1918" s="6">
        <f>VLOOKUP($E1918, [1]Requirements!$A:$K, 6, FALSE)</f>
        <v>7598</v>
      </c>
      <c r="M1918" s="5" t="str">
        <f>VLOOKUP($E1918, [1]Requirements!$A:$K, 2, FALSE)</f>
        <v>QC 6444 -&gt;Outstation Offload BPM gets Ignored by V6</v>
      </c>
      <c r="N1918" s="5">
        <f>VLOOKUP($E1918, [1]Requirements!$A:$K,4, FALSE)</f>
        <v>42430</v>
      </c>
      <c r="O1918" s="5" t="str">
        <f>VLOOKUP($E1918, [1]Requirements!$A:$K, 5, FALSE)</f>
        <v>2017-05-16 08:09:44</v>
      </c>
      <c r="P1918" s="5" t="str">
        <f>VLOOKUP($E1918, [1]Requirements!$A:$K, 3, FALSE)</f>
        <v>mkgaurav</v>
      </c>
    </row>
    <row r="1919" spans="1:16" x14ac:dyDescent="0.3">
      <c r="A1919" t="s">
        <v>1198</v>
      </c>
      <c r="B1919" t="s">
        <v>505</v>
      </c>
      <c r="C1919" t="s">
        <v>1195</v>
      </c>
      <c r="D1919" t="s">
        <v>576</v>
      </c>
      <c r="E1919">
        <v>53193</v>
      </c>
      <c r="F1919" s="4">
        <v>42426</v>
      </c>
      <c r="G1919" s="4" t="str">
        <f>VLOOKUP(E1919, [1]Requirements!$A:$K, 11, FALSE)</f>
        <v>mkgaurav</v>
      </c>
      <c r="H1919" s="4">
        <v>42513</v>
      </c>
      <c r="I1919">
        <v>196846</v>
      </c>
      <c r="J1919" t="s">
        <v>20</v>
      </c>
      <c r="K1919" s="5">
        <v>42513.333252314813</v>
      </c>
      <c r="L1919" s="6">
        <f>VLOOKUP($E1919, [1]Requirements!$A:$K, 6, FALSE)</f>
        <v>7599</v>
      </c>
      <c r="M1919" s="5" t="str">
        <f>VLOOKUP($E1919, [1]Requirements!$A:$K, 2, FALSE)</f>
        <v>QC 6453 -&gt;Loaded arrival bags Container ID showed as normal and not in purple</v>
      </c>
      <c r="N1919" s="5">
        <f>VLOOKUP($E1919, [1]Requirements!$A:$K,4, FALSE)</f>
        <v>42430</v>
      </c>
      <c r="O1919" s="5" t="str">
        <f>VLOOKUP($E1919, [1]Requirements!$A:$K, 5, FALSE)</f>
        <v>2017-05-16 08:17:08</v>
      </c>
      <c r="P1919" s="5" t="str">
        <f>VLOOKUP($E1919, [1]Requirements!$A:$K, 3, FALSE)</f>
        <v>mkgaurav</v>
      </c>
    </row>
    <row r="1920" spans="1:16" x14ac:dyDescent="0.3">
      <c r="A1920" t="s">
        <v>1198</v>
      </c>
      <c r="B1920" t="s">
        <v>505</v>
      </c>
      <c r="C1920" t="s">
        <v>1195</v>
      </c>
      <c r="D1920" t="s">
        <v>577</v>
      </c>
      <c r="E1920">
        <v>53194</v>
      </c>
      <c r="F1920" s="4">
        <v>42426</v>
      </c>
      <c r="G1920" s="4" t="str">
        <f>VLOOKUP(E1920, [1]Requirements!$A:$K, 11, FALSE)</f>
        <v>mkgaurav</v>
      </c>
      <c r="H1920" s="4">
        <v>42513</v>
      </c>
      <c r="I1920">
        <v>196850</v>
      </c>
      <c r="J1920" t="s">
        <v>20</v>
      </c>
      <c r="K1920" s="5">
        <v>42513.379016203704</v>
      </c>
      <c r="L1920" s="6">
        <f>VLOOKUP($E1920, [1]Requirements!$A:$K, 6, FALSE)</f>
        <v>7599</v>
      </c>
      <c r="M1920" s="5" t="str">
        <f>VLOOKUP($E1920, [1]Requirements!$A:$K, 2, FALSE)</f>
        <v>QC 6453 -&gt;Loaded arrival bags Container ID showed as normal and not in purple</v>
      </c>
      <c r="N1920" s="5">
        <f>VLOOKUP($E1920, [1]Requirements!$A:$K,4, FALSE)</f>
        <v>42430</v>
      </c>
      <c r="O1920" s="5" t="str">
        <f>VLOOKUP($E1920, [1]Requirements!$A:$K, 5, FALSE)</f>
        <v>2017-05-16 08:17:08</v>
      </c>
      <c r="P1920" s="5" t="str">
        <f>VLOOKUP($E1920, [1]Requirements!$A:$K, 3, FALSE)</f>
        <v>mkgaurav</v>
      </c>
    </row>
    <row r="1921" spans="1:16" x14ac:dyDescent="0.3">
      <c r="A1921" t="s">
        <v>1198</v>
      </c>
      <c r="B1921" t="s">
        <v>505</v>
      </c>
      <c r="C1921" t="s">
        <v>1195</v>
      </c>
      <c r="D1921" t="s">
        <v>1127</v>
      </c>
      <c r="E1921">
        <v>53195</v>
      </c>
      <c r="F1921" s="4">
        <v>42426</v>
      </c>
      <c r="G1921" s="4" t="str">
        <f>VLOOKUP(E1921, [1]Requirements!$A:$K, 11, FALSE)</f>
        <v>mkgaurav</v>
      </c>
      <c r="H1921" s="4">
        <v>42514</v>
      </c>
      <c r="I1921">
        <v>197025</v>
      </c>
      <c r="J1921" t="s">
        <v>20</v>
      </c>
      <c r="K1921" s="5">
        <v>42514.252303240741</v>
      </c>
      <c r="L1921" s="6">
        <f>VLOOKUP($E1921, [1]Requirements!$A:$K, 6, FALSE)</f>
        <v>7599</v>
      </c>
      <c r="M1921" s="5" t="str">
        <f>VLOOKUP($E1921, [1]Requirements!$A:$K, 2, FALSE)</f>
        <v>QC 6453 -&gt;Loaded arrival bags Container ID showed as normal and not in purple</v>
      </c>
      <c r="N1921" s="5">
        <f>VLOOKUP($E1921, [1]Requirements!$A:$K,4, FALSE)</f>
        <v>42430</v>
      </c>
      <c r="O1921" s="5" t="str">
        <f>VLOOKUP($E1921, [1]Requirements!$A:$K, 5, FALSE)</f>
        <v>2017-05-16 08:17:08</v>
      </c>
      <c r="P1921" s="5" t="str">
        <f>VLOOKUP($E1921, [1]Requirements!$A:$K, 3, FALSE)</f>
        <v>mkgaurav</v>
      </c>
    </row>
    <row r="1922" spans="1:16" x14ac:dyDescent="0.3">
      <c r="A1922" t="s">
        <v>1198</v>
      </c>
      <c r="B1922" t="s">
        <v>505</v>
      </c>
      <c r="C1922" t="s">
        <v>1195</v>
      </c>
      <c r="D1922" t="s">
        <v>1128</v>
      </c>
      <c r="E1922">
        <v>53196</v>
      </c>
      <c r="F1922" s="4">
        <v>42426</v>
      </c>
      <c r="G1922" s="4" t="str">
        <f>VLOOKUP(E1922, [1]Requirements!$A:$K, 11, FALSE)</f>
        <v>mkgaurav</v>
      </c>
      <c r="H1922" s="4">
        <v>42514</v>
      </c>
      <c r="I1922">
        <v>197037</v>
      </c>
      <c r="J1922" t="s">
        <v>20</v>
      </c>
      <c r="K1922" s="5">
        <v>42514.272650462961</v>
      </c>
      <c r="L1922" s="6">
        <f>VLOOKUP($E1922, [1]Requirements!$A:$K, 6, FALSE)</f>
        <v>7599</v>
      </c>
      <c r="M1922" s="5" t="str">
        <f>VLOOKUP($E1922, [1]Requirements!$A:$K, 2, FALSE)</f>
        <v>QC 6453 -&gt;Loaded arrival bags Container ID showed as normal and not in purple</v>
      </c>
      <c r="N1922" s="5">
        <f>VLOOKUP($E1922, [1]Requirements!$A:$K,4, FALSE)</f>
        <v>42430</v>
      </c>
      <c r="O1922" s="5" t="str">
        <f>VLOOKUP($E1922, [1]Requirements!$A:$K, 5, FALSE)</f>
        <v>2017-05-16 08:17:08</v>
      </c>
      <c r="P1922" s="5" t="str">
        <f>VLOOKUP($E1922, [1]Requirements!$A:$K, 3, FALSE)</f>
        <v>mkgaurav</v>
      </c>
    </row>
    <row r="1923" spans="1:16" x14ac:dyDescent="0.3">
      <c r="A1923" t="s">
        <v>1198</v>
      </c>
      <c r="B1923" t="s">
        <v>505</v>
      </c>
      <c r="C1923" t="s">
        <v>1195</v>
      </c>
      <c r="D1923" t="s">
        <v>1129</v>
      </c>
      <c r="E1923">
        <v>53197</v>
      </c>
      <c r="F1923" s="4">
        <v>42426</v>
      </c>
      <c r="G1923" s="4" t="str">
        <f>VLOOKUP(E1923, [1]Requirements!$A:$K, 11, FALSE)</f>
        <v>mkgaurav</v>
      </c>
      <c r="H1923" s="4">
        <v>42516</v>
      </c>
      <c r="I1923">
        <v>197397</v>
      </c>
      <c r="J1923" t="s">
        <v>20</v>
      </c>
      <c r="K1923" s="5">
        <v>42516.233969907407</v>
      </c>
      <c r="L1923" s="6">
        <f>VLOOKUP($E1923, [1]Requirements!$A:$K, 6, FALSE)</f>
        <v>7599</v>
      </c>
      <c r="M1923" s="5" t="str">
        <f>VLOOKUP($E1923, [1]Requirements!$A:$K, 2, FALSE)</f>
        <v>QC 6453 -&gt;Loaded arrival bags Container ID showed as normal and not in purple</v>
      </c>
      <c r="N1923" s="5">
        <f>VLOOKUP($E1923, [1]Requirements!$A:$K,4, FALSE)</f>
        <v>42430</v>
      </c>
      <c r="O1923" s="5" t="str">
        <f>VLOOKUP($E1923, [1]Requirements!$A:$K, 5, FALSE)</f>
        <v>2017-05-16 08:17:08</v>
      </c>
      <c r="P1923" s="5" t="str">
        <f>VLOOKUP($E1923, [1]Requirements!$A:$K, 3, FALSE)</f>
        <v>mkgaurav</v>
      </c>
    </row>
    <row r="1924" spans="1:16" x14ac:dyDescent="0.3">
      <c r="A1924" t="s">
        <v>1198</v>
      </c>
      <c r="B1924" t="s">
        <v>505</v>
      </c>
      <c r="C1924" t="s">
        <v>1195</v>
      </c>
      <c r="D1924" t="s">
        <v>1130</v>
      </c>
      <c r="E1924">
        <v>53198</v>
      </c>
      <c r="F1924" s="4">
        <v>42426</v>
      </c>
      <c r="G1924" s="4" t="str">
        <f>VLOOKUP(E1924, [1]Requirements!$A:$K, 11, FALSE)</f>
        <v>mkgaurav</v>
      </c>
      <c r="H1924" s="4">
        <v>42516</v>
      </c>
      <c r="I1924">
        <v>197399</v>
      </c>
      <c r="J1924" t="s">
        <v>459</v>
      </c>
      <c r="K1924" s="5">
        <v>42516.236759259256</v>
      </c>
      <c r="L1924" s="6">
        <f>VLOOKUP($E1924, [1]Requirements!$A:$K, 6, FALSE)</f>
        <v>7599</v>
      </c>
      <c r="M1924" s="5" t="str">
        <f>VLOOKUP($E1924, [1]Requirements!$A:$K, 2, FALSE)</f>
        <v>QC 6453 -&gt;Loaded arrival bags Container ID showed as normal and not in purple</v>
      </c>
      <c r="N1924" s="5">
        <f>VLOOKUP($E1924, [1]Requirements!$A:$K,4, FALSE)</f>
        <v>42430</v>
      </c>
      <c r="O1924" s="5" t="str">
        <f>VLOOKUP($E1924, [1]Requirements!$A:$K, 5, FALSE)</f>
        <v>2017-05-16 08:17:08</v>
      </c>
      <c r="P1924" s="5" t="str">
        <f>VLOOKUP($E1924, [1]Requirements!$A:$K, 3, FALSE)</f>
        <v>mkgaurav</v>
      </c>
    </row>
    <row r="1925" spans="1:16" x14ac:dyDescent="0.3">
      <c r="A1925" t="s">
        <v>1198</v>
      </c>
      <c r="B1925" t="s">
        <v>505</v>
      </c>
      <c r="C1925" t="s">
        <v>1195</v>
      </c>
      <c r="D1925" t="s">
        <v>1131</v>
      </c>
      <c r="E1925">
        <v>53199</v>
      </c>
      <c r="F1925" s="4">
        <v>42426</v>
      </c>
      <c r="G1925" s="4" t="str">
        <f>VLOOKUP(E1925, [1]Requirements!$A:$K, 11, FALSE)</f>
        <v>mkgaurav</v>
      </c>
      <c r="H1925" s="4">
        <v>42516</v>
      </c>
      <c r="I1925">
        <v>197458</v>
      </c>
      <c r="J1925" t="s">
        <v>20</v>
      </c>
      <c r="K1925" s="5">
        <v>42542.209131944444</v>
      </c>
      <c r="L1925" s="6">
        <f>VLOOKUP($E1925, [1]Requirements!$A:$K, 6, FALSE)</f>
        <v>7599</v>
      </c>
      <c r="M1925" s="5" t="str">
        <f>VLOOKUP($E1925, [1]Requirements!$A:$K, 2, FALSE)</f>
        <v>QC 6453 -&gt;Loaded arrival bags Container ID showed as normal and not in purple</v>
      </c>
      <c r="N1925" s="5">
        <f>VLOOKUP($E1925, [1]Requirements!$A:$K,4, FALSE)</f>
        <v>42430</v>
      </c>
      <c r="O1925" s="5" t="str">
        <f>VLOOKUP($E1925, [1]Requirements!$A:$K, 5, FALSE)</f>
        <v>2017-05-16 08:17:08</v>
      </c>
      <c r="P1925" s="5" t="str">
        <f>VLOOKUP($E1925, [1]Requirements!$A:$K, 3, FALSE)</f>
        <v>mkgaurav</v>
      </c>
    </row>
    <row r="1926" spans="1:16" x14ac:dyDescent="0.3">
      <c r="A1926" t="s">
        <v>1198</v>
      </c>
      <c r="B1926" t="s">
        <v>505</v>
      </c>
      <c r="C1926" t="s">
        <v>1195</v>
      </c>
      <c r="D1926" t="s">
        <v>1132</v>
      </c>
      <c r="E1926">
        <v>53200</v>
      </c>
      <c r="F1926" s="4">
        <v>42426</v>
      </c>
      <c r="G1926" s="4" t="str">
        <f>VLOOKUP(E1926, [1]Requirements!$A:$K, 11, FALSE)</f>
        <v>mkgaurav</v>
      </c>
      <c r="H1926" s="4">
        <v>42516</v>
      </c>
      <c r="I1926">
        <v>197459</v>
      </c>
      <c r="J1926" t="s">
        <v>20</v>
      </c>
      <c r="K1926" s="5">
        <v>42516.420127314814</v>
      </c>
      <c r="L1926" s="6">
        <f>VLOOKUP($E1926, [1]Requirements!$A:$K, 6, FALSE)</f>
        <v>7599</v>
      </c>
      <c r="M1926" s="5" t="str">
        <f>VLOOKUP($E1926, [1]Requirements!$A:$K, 2, FALSE)</f>
        <v>QC 6453 -&gt;Loaded arrival bags Container ID showed as normal and not in purple</v>
      </c>
      <c r="N1926" s="5">
        <f>VLOOKUP($E1926, [1]Requirements!$A:$K,4, FALSE)</f>
        <v>42430</v>
      </c>
      <c r="O1926" s="5" t="str">
        <f>VLOOKUP($E1926, [1]Requirements!$A:$K, 5, FALSE)</f>
        <v>2017-05-16 08:17:08</v>
      </c>
      <c r="P1926" s="5" t="str">
        <f>VLOOKUP($E1926, [1]Requirements!$A:$K, 3, FALSE)</f>
        <v>mkgaurav</v>
      </c>
    </row>
    <row r="1927" spans="1:16" x14ac:dyDescent="0.3">
      <c r="A1927" t="s">
        <v>1198</v>
      </c>
      <c r="B1927" t="s">
        <v>505</v>
      </c>
      <c r="C1927" t="s">
        <v>1195</v>
      </c>
      <c r="D1927" t="s">
        <v>1133</v>
      </c>
      <c r="E1927">
        <v>53201</v>
      </c>
      <c r="F1927" s="4">
        <v>42426</v>
      </c>
      <c r="G1927" s="4" t="str">
        <f>VLOOKUP(E1927, [1]Requirements!$A:$K, 11, FALSE)</f>
        <v>mkgaurav</v>
      </c>
      <c r="H1927" s="4">
        <v>42516</v>
      </c>
      <c r="I1927">
        <v>197730</v>
      </c>
      <c r="J1927" t="s">
        <v>20</v>
      </c>
      <c r="K1927" s="5">
        <v>42516.468449074076</v>
      </c>
      <c r="L1927" s="6">
        <f>VLOOKUP($E1927, [1]Requirements!$A:$K, 6, FALSE)</f>
        <v>7599</v>
      </c>
      <c r="M1927" s="5" t="str">
        <f>VLOOKUP($E1927, [1]Requirements!$A:$K, 2, FALSE)</f>
        <v>QC 6453 -&gt;Loaded arrival bags Container ID showed as normal and not in purple</v>
      </c>
      <c r="N1927" s="5">
        <f>VLOOKUP($E1927, [1]Requirements!$A:$K,4, FALSE)</f>
        <v>42430</v>
      </c>
      <c r="O1927" s="5" t="str">
        <f>VLOOKUP($E1927, [1]Requirements!$A:$K, 5, FALSE)</f>
        <v>2017-05-16 08:17:08</v>
      </c>
      <c r="P1927" s="5" t="str">
        <f>VLOOKUP($E1927, [1]Requirements!$A:$K, 3, FALSE)</f>
        <v>mkgaurav</v>
      </c>
    </row>
    <row r="1928" spans="1:16" x14ac:dyDescent="0.3">
      <c r="A1928" t="s">
        <v>1198</v>
      </c>
      <c r="B1928" t="s">
        <v>505</v>
      </c>
      <c r="C1928" t="s">
        <v>1195</v>
      </c>
      <c r="D1928" t="s">
        <v>1134</v>
      </c>
      <c r="E1928">
        <v>53202</v>
      </c>
      <c r="F1928" s="4">
        <v>42426</v>
      </c>
      <c r="G1928" s="4" t="str">
        <f>VLOOKUP(E1928, [1]Requirements!$A:$K, 11, FALSE)</f>
        <v>mkgaurav</v>
      </c>
      <c r="H1928" s="4">
        <v>42516</v>
      </c>
      <c r="I1928">
        <v>197742</v>
      </c>
      <c r="J1928" t="s">
        <v>20</v>
      </c>
      <c r="K1928" s="5">
        <v>42516.469907407409</v>
      </c>
      <c r="L1928" s="6">
        <f>VLOOKUP($E1928, [1]Requirements!$A:$K, 6, FALSE)</f>
        <v>7599</v>
      </c>
      <c r="M1928" s="5" t="str">
        <f>VLOOKUP($E1928, [1]Requirements!$A:$K, 2, FALSE)</f>
        <v>QC 6453 -&gt;Loaded arrival bags Container ID showed as normal and not in purple</v>
      </c>
      <c r="N1928" s="5">
        <f>VLOOKUP($E1928, [1]Requirements!$A:$K,4, FALSE)</f>
        <v>42430</v>
      </c>
      <c r="O1928" s="5" t="str">
        <f>VLOOKUP($E1928, [1]Requirements!$A:$K, 5, FALSE)</f>
        <v>2017-05-16 08:17:08</v>
      </c>
      <c r="P1928" s="5" t="str">
        <f>VLOOKUP($E1928, [1]Requirements!$A:$K, 3, FALSE)</f>
        <v>mkgaurav</v>
      </c>
    </row>
    <row r="1929" spans="1:16" x14ac:dyDescent="0.3">
      <c r="A1929" t="s">
        <v>1198</v>
      </c>
      <c r="B1929" t="s">
        <v>505</v>
      </c>
      <c r="C1929" t="s">
        <v>1195</v>
      </c>
      <c r="D1929" t="s">
        <v>1135</v>
      </c>
      <c r="E1929">
        <v>53203</v>
      </c>
      <c r="F1929" s="4">
        <v>42426</v>
      </c>
      <c r="G1929" s="4" t="str">
        <f>VLOOKUP(E1929, [1]Requirements!$A:$K, 11, FALSE)</f>
        <v>mkgaurav</v>
      </c>
      <c r="H1929" s="4">
        <v>42516</v>
      </c>
      <c r="I1929">
        <v>197761</v>
      </c>
      <c r="J1929" t="s">
        <v>20</v>
      </c>
      <c r="K1929" s="5">
        <v>42516.471273148149</v>
      </c>
      <c r="L1929" s="6">
        <f>VLOOKUP($E1929, [1]Requirements!$A:$K, 6, FALSE)</f>
        <v>7599</v>
      </c>
      <c r="M1929" s="5" t="str">
        <f>VLOOKUP($E1929, [1]Requirements!$A:$K, 2, FALSE)</f>
        <v>QC 6453 -&gt;Loaded arrival bags Container ID showed as normal and not in purple</v>
      </c>
      <c r="N1929" s="5">
        <f>VLOOKUP($E1929, [1]Requirements!$A:$K,4, FALSE)</f>
        <v>42430</v>
      </c>
      <c r="O1929" s="5" t="str">
        <f>VLOOKUP($E1929, [1]Requirements!$A:$K, 5, FALSE)</f>
        <v>2017-05-16 08:17:08</v>
      </c>
      <c r="P1929" s="5" t="str">
        <f>VLOOKUP($E1929, [1]Requirements!$A:$K, 3, FALSE)</f>
        <v>mkgaurav</v>
      </c>
    </row>
    <row r="1930" spans="1:16" x14ac:dyDescent="0.3">
      <c r="A1930" t="s">
        <v>1198</v>
      </c>
      <c r="B1930" t="s">
        <v>505</v>
      </c>
      <c r="C1930" t="s">
        <v>1195</v>
      </c>
      <c r="D1930" t="s">
        <v>1136</v>
      </c>
      <c r="E1930">
        <v>53204</v>
      </c>
      <c r="F1930" s="4">
        <v>42426</v>
      </c>
      <c r="G1930" s="4" t="str">
        <f>VLOOKUP(E1930, [1]Requirements!$A:$K, 11, FALSE)</f>
        <v>mkgaurav</v>
      </c>
      <c r="H1930" s="4">
        <v>42516</v>
      </c>
      <c r="I1930">
        <v>197769</v>
      </c>
      <c r="J1930" t="s">
        <v>20</v>
      </c>
      <c r="K1930" s="5">
        <v>42516.472916666666</v>
      </c>
      <c r="L1930" s="6">
        <f>VLOOKUP($E1930, [1]Requirements!$A:$K, 6, FALSE)</f>
        <v>7599</v>
      </c>
      <c r="M1930" s="5" t="str">
        <f>VLOOKUP($E1930, [1]Requirements!$A:$K, 2, FALSE)</f>
        <v>QC 6453 -&gt;Loaded arrival bags Container ID showed as normal and not in purple</v>
      </c>
      <c r="N1930" s="5">
        <f>VLOOKUP($E1930, [1]Requirements!$A:$K,4, FALSE)</f>
        <v>42430</v>
      </c>
      <c r="O1930" s="5" t="str">
        <f>VLOOKUP($E1930, [1]Requirements!$A:$K, 5, FALSE)</f>
        <v>2017-05-16 08:17:08</v>
      </c>
      <c r="P1930" s="5" t="str">
        <f>VLOOKUP($E1930, [1]Requirements!$A:$K, 3, FALSE)</f>
        <v>mkgaurav</v>
      </c>
    </row>
    <row r="1931" spans="1:16" x14ac:dyDescent="0.3">
      <c r="A1931" t="s">
        <v>1198</v>
      </c>
      <c r="B1931" t="s">
        <v>505</v>
      </c>
      <c r="C1931" t="s">
        <v>1195</v>
      </c>
      <c r="D1931" t="s">
        <v>578</v>
      </c>
      <c r="E1931">
        <v>54157</v>
      </c>
      <c r="F1931" s="4">
        <v>42445</v>
      </c>
      <c r="G1931" s="4" t="str">
        <f>VLOOKUP(E1931, [1]Requirements!$A:$K, 11, FALSE)</f>
        <v>agupta10</v>
      </c>
      <c r="H1931" s="4">
        <v>42513</v>
      </c>
      <c r="I1931">
        <v>196852</v>
      </c>
      <c r="J1931" t="s">
        <v>20</v>
      </c>
      <c r="K1931" s="5">
        <v>42513.385347222225</v>
      </c>
      <c r="L1931" s="6">
        <f>VLOOKUP($E1931, [1]Requirements!$A:$K, 6, FALSE)</f>
        <v>7603</v>
      </c>
      <c r="M1931" s="5" t="str">
        <f>VLOOKUP($E1931, [1]Requirements!$A:$K, 2, FALSE)</f>
        <v>QC6511_Verify that  create the arrival flight for different airline and verify that flights should be successfully displayed</v>
      </c>
      <c r="N1931" s="5">
        <f>VLOOKUP($E1931, [1]Requirements!$A:$K,4, FALSE)</f>
        <v>42445</v>
      </c>
      <c r="O1931" s="5" t="str">
        <f>VLOOKUP($E1931, [1]Requirements!$A:$K, 5, FALSE)</f>
        <v>2016-06-20 07:59:50</v>
      </c>
      <c r="P1931" s="5" t="str">
        <f>VLOOKUP($E1931, [1]Requirements!$A:$K, 3, FALSE)</f>
        <v>agupta10</v>
      </c>
    </row>
    <row r="1932" spans="1:16" x14ac:dyDescent="0.3">
      <c r="A1932" t="s">
        <v>1198</v>
      </c>
      <c r="B1932" t="s">
        <v>505</v>
      </c>
      <c r="C1932" t="s">
        <v>1195</v>
      </c>
      <c r="D1932" t="s">
        <v>579</v>
      </c>
      <c r="E1932">
        <v>54158</v>
      </c>
      <c r="F1932" s="4">
        <v>42445</v>
      </c>
      <c r="G1932" s="4" t="str">
        <f>VLOOKUP(E1932, [1]Requirements!$A:$K, 11, FALSE)</f>
        <v>agupta10</v>
      </c>
      <c r="H1932" s="4">
        <v>42513</v>
      </c>
      <c r="I1932">
        <v>196854</v>
      </c>
      <c r="J1932" t="s">
        <v>20</v>
      </c>
      <c r="K1932" s="5">
        <v>42513.391111111108</v>
      </c>
      <c r="L1932" s="6">
        <f>VLOOKUP($E1932, [1]Requirements!$A:$K, 6, FALSE)</f>
        <v>7603</v>
      </c>
      <c r="M1932" s="5" t="str">
        <f>VLOOKUP($E1932, [1]Requirements!$A:$K, 2, FALSE)</f>
        <v>QC6511_Verify that  create the arrival flight for different airline and verify that flights should be successfully displayed</v>
      </c>
      <c r="N1932" s="5">
        <f>VLOOKUP($E1932, [1]Requirements!$A:$K,4, FALSE)</f>
        <v>42445</v>
      </c>
      <c r="O1932" s="5" t="str">
        <f>VLOOKUP($E1932, [1]Requirements!$A:$K, 5, FALSE)</f>
        <v>2016-06-20 07:59:50</v>
      </c>
      <c r="P1932" s="5" t="str">
        <f>VLOOKUP($E1932, [1]Requirements!$A:$K, 3, FALSE)</f>
        <v>agupta10</v>
      </c>
    </row>
    <row r="1933" spans="1:16" x14ac:dyDescent="0.3">
      <c r="A1933" t="s">
        <v>1198</v>
      </c>
      <c r="B1933" t="s">
        <v>505</v>
      </c>
      <c r="C1933" t="s">
        <v>1195</v>
      </c>
      <c r="D1933" t="s">
        <v>580</v>
      </c>
      <c r="E1933">
        <v>54159</v>
      </c>
      <c r="F1933" s="4">
        <v>42445</v>
      </c>
      <c r="G1933" s="4" t="str">
        <f>VLOOKUP(E1933, [1]Requirements!$A:$K, 11, FALSE)</f>
        <v>agupta10</v>
      </c>
      <c r="H1933" s="4">
        <v>42513</v>
      </c>
      <c r="I1933">
        <v>196868</v>
      </c>
      <c r="J1933" t="s">
        <v>20</v>
      </c>
      <c r="K1933" s="5">
        <v>42513.40042824074</v>
      </c>
      <c r="L1933" s="6">
        <f>VLOOKUP($E1933, [1]Requirements!$A:$K, 6, FALSE)</f>
        <v>7603</v>
      </c>
      <c r="M1933" s="5" t="str">
        <f>VLOOKUP($E1933, [1]Requirements!$A:$K, 2, FALSE)</f>
        <v>QC6511_Verify that  create the arrival flight for different airline and verify that flights should be successfully displayed</v>
      </c>
      <c r="N1933" s="5">
        <f>VLOOKUP($E1933, [1]Requirements!$A:$K,4, FALSE)</f>
        <v>42445</v>
      </c>
      <c r="O1933" s="5" t="str">
        <f>VLOOKUP($E1933, [1]Requirements!$A:$K, 5, FALSE)</f>
        <v>2016-06-20 07:59:50</v>
      </c>
      <c r="P1933" s="5" t="str">
        <f>VLOOKUP($E1933, [1]Requirements!$A:$K, 3, FALSE)</f>
        <v>agupta10</v>
      </c>
    </row>
    <row r="1934" spans="1:16" x14ac:dyDescent="0.3">
      <c r="A1934" t="s">
        <v>1198</v>
      </c>
      <c r="B1934" t="s">
        <v>505</v>
      </c>
      <c r="C1934" t="s">
        <v>1195</v>
      </c>
      <c r="D1934" t="s">
        <v>1137</v>
      </c>
      <c r="E1934">
        <v>54155</v>
      </c>
      <c r="F1934" s="4">
        <v>42445</v>
      </c>
      <c r="G1934" s="4" t="str">
        <f>VLOOKUP(E1934, [1]Requirements!$A:$K, 11, FALSE)</f>
        <v>psrivastava</v>
      </c>
      <c r="H1934" s="4">
        <v>42514</v>
      </c>
      <c r="I1934">
        <v>197057</v>
      </c>
      <c r="J1934" t="s">
        <v>20</v>
      </c>
      <c r="K1934" s="5">
        <v>42514.340208333335</v>
      </c>
      <c r="L1934" s="6">
        <f>VLOOKUP($E1934, [1]Requirements!$A:$K, 6, FALSE)</f>
        <v>7604</v>
      </c>
      <c r="M1934" s="5" t="str">
        <f>VLOOKUP($E1934, [1]Requirements!$A:$K, 2, FALSE)</f>
        <v>QC 6528_Transfer bag counts are not being displayed on the Arrival Flight Monitor screen for Historical Range</v>
      </c>
      <c r="N1934" s="5">
        <f>VLOOKUP($E1934, [1]Requirements!$A:$K,4, FALSE)</f>
        <v>42445</v>
      </c>
      <c r="O1934" s="5" t="str">
        <f>VLOOKUP($E1934, [1]Requirements!$A:$K, 5, FALSE)</f>
        <v>2016-06-16 10:20:46</v>
      </c>
      <c r="P1934" s="5" t="str">
        <f>VLOOKUP($E1934, [1]Requirements!$A:$K, 3, FALSE)</f>
        <v>psrivastava</v>
      </c>
    </row>
    <row r="1935" spans="1:16" x14ac:dyDescent="0.3">
      <c r="A1935" t="s">
        <v>1198</v>
      </c>
      <c r="B1935" t="s">
        <v>505</v>
      </c>
      <c r="C1935" t="s">
        <v>1195</v>
      </c>
      <c r="D1935" t="s">
        <v>1138</v>
      </c>
      <c r="E1935">
        <v>54156</v>
      </c>
      <c r="F1935" s="4">
        <v>42445</v>
      </c>
      <c r="G1935" s="4" t="str">
        <f>VLOOKUP(E1935, [1]Requirements!$A:$K, 11, FALSE)</f>
        <v>psrivastava</v>
      </c>
      <c r="H1935" s="4">
        <v>42516</v>
      </c>
      <c r="I1935">
        <v>197441</v>
      </c>
      <c r="J1935" t="s">
        <v>20</v>
      </c>
      <c r="K1935" s="5">
        <v>42516.321516203701</v>
      </c>
      <c r="L1935" s="6">
        <f>VLOOKUP($E1935, [1]Requirements!$A:$K, 6, FALSE)</f>
        <v>7604</v>
      </c>
      <c r="M1935" s="5" t="str">
        <f>VLOOKUP($E1935, [1]Requirements!$A:$K, 2, FALSE)</f>
        <v>QC 6528_Transfer bag counts are not being displayed on the Arrival Flight Monitor screen for Historical Range</v>
      </c>
      <c r="N1935" s="5">
        <f>VLOOKUP($E1935, [1]Requirements!$A:$K,4, FALSE)</f>
        <v>42445</v>
      </c>
      <c r="O1935" s="5" t="str">
        <f>VLOOKUP($E1935, [1]Requirements!$A:$K, 5, FALSE)</f>
        <v>2016-06-16 10:20:46</v>
      </c>
      <c r="P1935" s="5" t="str">
        <f>VLOOKUP($E1935, [1]Requirements!$A:$K, 3, FALSE)</f>
        <v>psrivastava</v>
      </c>
    </row>
    <row r="1936" spans="1:16" x14ac:dyDescent="0.3">
      <c r="A1936" t="s">
        <v>1198</v>
      </c>
      <c r="B1936" t="s">
        <v>505</v>
      </c>
      <c r="C1936" t="s">
        <v>1195</v>
      </c>
      <c r="D1936" t="s">
        <v>1139</v>
      </c>
      <c r="E1936">
        <v>54799</v>
      </c>
      <c r="F1936" s="4">
        <v>42471</v>
      </c>
      <c r="G1936" s="4" t="str">
        <f>VLOOKUP(E1936, [1]Requirements!$A:$K, 11, FALSE)</f>
        <v>mkgaurav</v>
      </c>
      <c r="H1936" s="4">
        <v>42516</v>
      </c>
      <c r="I1936">
        <v>197376</v>
      </c>
      <c r="J1936" t="s">
        <v>20</v>
      </c>
      <c r="K1936" s="5">
        <v>42516.207152777781</v>
      </c>
      <c r="L1936" s="6">
        <f>VLOOKUP($E1936, [1]Requirements!$A:$K, 6, FALSE)</f>
        <v>7611</v>
      </c>
      <c r="M1936" s="5" t="str">
        <f>VLOOKUP($E1936, [1]Requirements!$A:$K, 2, FALSE)</f>
        <v>QC_6563_Loading sequence number fix for QC#6444 and 6453</v>
      </c>
      <c r="N1936" s="5">
        <f>VLOOKUP($E1936, [1]Requirements!$A:$K,4, FALSE)</f>
        <v>42471</v>
      </c>
      <c r="O1936" s="5" t="str">
        <f>VLOOKUP($E1936, [1]Requirements!$A:$K, 5, FALSE)</f>
        <v>2017-05-17 05:22:43</v>
      </c>
      <c r="P1936" s="5" t="str">
        <f>VLOOKUP($E1936, [1]Requirements!$A:$K, 3, FALSE)</f>
        <v>cbenjwal</v>
      </c>
    </row>
    <row r="1937" spans="1:16" x14ac:dyDescent="0.3">
      <c r="A1937" t="s">
        <v>1198</v>
      </c>
      <c r="B1937" t="s">
        <v>505</v>
      </c>
      <c r="C1937" t="s">
        <v>1195</v>
      </c>
      <c r="D1937" t="s">
        <v>1140</v>
      </c>
      <c r="E1937">
        <v>54800</v>
      </c>
      <c r="F1937" s="4">
        <v>42471</v>
      </c>
      <c r="G1937" s="4" t="str">
        <f>VLOOKUP(E1937, [1]Requirements!$A:$K, 11, FALSE)</f>
        <v>mkgaurav</v>
      </c>
      <c r="H1937" s="4">
        <v>42516</v>
      </c>
      <c r="I1937">
        <v>197377</v>
      </c>
      <c r="J1937" t="s">
        <v>20</v>
      </c>
      <c r="K1937" s="5">
        <v>42516.208993055552</v>
      </c>
      <c r="L1937" s="6">
        <f>VLOOKUP($E1937, [1]Requirements!$A:$K, 6, FALSE)</f>
        <v>7611</v>
      </c>
      <c r="M1937" s="5" t="str">
        <f>VLOOKUP($E1937, [1]Requirements!$A:$K, 2, FALSE)</f>
        <v>QC_6563_Loading sequence number fix for QC#6444 and 6453</v>
      </c>
      <c r="N1937" s="5">
        <f>VLOOKUP($E1937, [1]Requirements!$A:$K,4, FALSE)</f>
        <v>42471</v>
      </c>
      <c r="O1937" s="5" t="str">
        <f>VLOOKUP($E1937, [1]Requirements!$A:$K, 5, FALSE)</f>
        <v>2017-05-17 05:22:43</v>
      </c>
      <c r="P1937" s="5" t="str">
        <f>VLOOKUP($E1937, [1]Requirements!$A:$K, 3, FALSE)</f>
        <v>cbenjwal</v>
      </c>
    </row>
    <row r="1938" spans="1:16" x14ac:dyDescent="0.3">
      <c r="A1938" t="s">
        <v>1198</v>
      </c>
      <c r="B1938" t="s">
        <v>505</v>
      </c>
      <c r="C1938" t="s">
        <v>1195</v>
      </c>
      <c r="D1938" t="s">
        <v>1148</v>
      </c>
      <c r="E1938">
        <v>54808</v>
      </c>
      <c r="F1938" s="4">
        <v>42471</v>
      </c>
      <c r="G1938" s="4" t="str">
        <f>VLOOKUP(E1938, [1]Requirements!$A:$K, 11, FALSE)</f>
        <v>mkgaurav</v>
      </c>
      <c r="H1938" s="4">
        <v>42516</v>
      </c>
      <c r="I1938">
        <v>197378</v>
      </c>
      <c r="J1938" t="s">
        <v>20</v>
      </c>
      <c r="K1938" s="5">
        <v>42516.211851851855</v>
      </c>
      <c r="L1938" s="6">
        <f>VLOOKUP($E1938, [1]Requirements!$A:$K, 6, FALSE)</f>
        <v>7611</v>
      </c>
      <c r="M1938" s="5" t="str">
        <f>VLOOKUP($E1938, [1]Requirements!$A:$K, 2, FALSE)</f>
        <v>QC_6563_Loading sequence number fix for QC#6444 and 6453</v>
      </c>
      <c r="N1938" s="5">
        <f>VLOOKUP($E1938, [1]Requirements!$A:$K,4, FALSE)</f>
        <v>42471</v>
      </c>
      <c r="O1938" s="5" t="str">
        <f>VLOOKUP($E1938, [1]Requirements!$A:$K, 5, FALSE)</f>
        <v>2017-05-17 05:22:43</v>
      </c>
      <c r="P1938" s="5" t="str">
        <f>VLOOKUP($E1938, [1]Requirements!$A:$K, 3, FALSE)</f>
        <v>cbenjwal</v>
      </c>
    </row>
    <row r="1939" spans="1:16" x14ac:dyDescent="0.3">
      <c r="A1939" t="s">
        <v>1198</v>
      </c>
      <c r="B1939" t="s">
        <v>505</v>
      </c>
      <c r="C1939" t="s">
        <v>1195</v>
      </c>
      <c r="D1939" t="s">
        <v>1151</v>
      </c>
      <c r="E1939">
        <v>54811</v>
      </c>
      <c r="F1939" s="4">
        <v>42471</v>
      </c>
      <c r="G1939" s="4" t="str">
        <f>VLOOKUP(E1939, [1]Requirements!$A:$K, 11, FALSE)</f>
        <v>mkgaurav</v>
      </c>
      <c r="H1939" s="4">
        <v>42515</v>
      </c>
      <c r="I1939">
        <v>197334</v>
      </c>
      <c r="J1939" t="s">
        <v>459</v>
      </c>
      <c r="K1939" s="5">
        <v>42515.479826388888</v>
      </c>
      <c r="L1939" s="6">
        <f>VLOOKUP($E1939, [1]Requirements!$A:$K, 6, FALSE)</f>
        <v>7611</v>
      </c>
      <c r="M1939" s="5" t="str">
        <f>VLOOKUP($E1939, [1]Requirements!$A:$K, 2, FALSE)</f>
        <v>QC_6563_Loading sequence number fix for QC#6444 and 6453</v>
      </c>
      <c r="N1939" s="5">
        <f>VLOOKUP($E1939, [1]Requirements!$A:$K,4, FALSE)</f>
        <v>42471</v>
      </c>
      <c r="O1939" s="5" t="str">
        <f>VLOOKUP($E1939, [1]Requirements!$A:$K, 5, FALSE)</f>
        <v>2017-05-17 05:22:43</v>
      </c>
      <c r="P1939" s="5" t="str">
        <f>VLOOKUP($E1939, [1]Requirements!$A:$K, 3, FALSE)</f>
        <v>cbenjwal</v>
      </c>
    </row>
    <row r="1940" spans="1:16" x14ac:dyDescent="0.3">
      <c r="A1940" t="s">
        <v>1198</v>
      </c>
      <c r="B1940" t="s">
        <v>505</v>
      </c>
      <c r="C1940" t="s">
        <v>1195</v>
      </c>
      <c r="D1940" t="s">
        <v>1153</v>
      </c>
      <c r="E1940">
        <v>54813</v>
      </c>
      <c r="F1940" s="4">
        <v>42471</v>
      </c>
      <c r="G1940" s="4" t="str">
        <f>VLOOKUP(E1940, [1]Requirements!$A:$K, 11, FALSE)</f>
        <v>mkgaurav</v>
      </c>
      <c r="H1940" s="4">
        <v>42516</v>
      </c>
      <c r="I1940">
        <v>197666</v>
      </c>
      <c r="J1940" t="s">
        <v>20</v>
      </c>
      <c r="K1940" s="5">
        <v>42516.455740740741</v>
      </c>
      <c r="L1940" s="6">
        <f>VLOOKUP($E1940, [1]Requirements!$A:$K, 6, FALSE)</f>
        <v>7611</v>
      </c>
      <c r="M1940" s="5" t="str">
        <f>VLOOKUP($E1940, [1]Requirements!$A:$K, 2, FALSE)</f>
        <v>QC_6563_Loading sequence number fix for QC#6444 and 6453</v>
      </c>
      <c r="N1940" s="5">
        <f>VLOOKUP($E1940, [1]Requirements!$A:$K,4, FALSE)</f>
        <v>42471</v>
      </c>
      <c r="O1940" s="5" t="str">
        <f>VLOOKUP($E1940, [1]Requirements!$A:$K, 5, FALSE)</f>
        <v>2017-05-17 05:22:43</v>
      </c>
      <c r="P1940" s="5" t="str">
        <f>VLOOKUP($E1940, [1]Requirements!$A:$K, 3, FALSE)</f>
        <v>cbenjwal</v>
      </c>
    </row>
    <row r="1941" spans="1:16" x14ac:dyDescent="0.3">
      <c r="A1941" t="s">
        <v>1198</v>
      </c>
      <c r="B1941" t="s">
        <v>505</v>
      </c>
      <c r="C1941" t="s">
        <v>1195</v>
      </c>
      <c r="D1941" t="s">
        <v>1154</v>
      </c>
      <c r="E1941">
        <v>54814</v>
      </c>
      <c r="F1941" s="4">
        <v>42471</v>
      </c>
      <c r="G1941" s="4" t="str">
        <f>VLOOKUP(E1941, [1]Requirements!$A:$K, 11, FALSE)</f>
        <v>mkgaurav</v>
      </c>
      <c r="H1941" s="4">
        <v>42516</v>
      </c>
      <c r="I1941">
        <v>197670</v>
      </c>
      <c r="J1941" t="s">
        <v>20</v>
      </c>
      <c r="K1941" s="5">
        <v>42516.456782407404</v>
      </c>
      <c r="L1941" s="6">
        <f>VLOOKUP($E1941, [1]Requirements!$A:$K, 6, FALSE)</f>
        <v>7611</v>
      </c>
      <c r="M1941" s="5" t="str">
        <f>VLOOKUP($E1941, [1]Requirements!$A:$K, 2, FALSE)</f>
        <v>QC_6563_Loading sequence number fix for QC#6444 and 6453</v>
      </c>
      <c r="N1941" s="5">
        <f>VLOOKUP($E1941, [1]Requirements!$A:$K,4, FALSE)</f>
        <v>42471</v>
      </c>
      <c r="O1941" s="5" t="str">
        <f>VLOOKUP($E1941, [1]Requirements!$A:$K, 5, FALSE)</f>
        <v>2017-05-17 05:22:43</v>
      </c>
      <c r="P1941" s="5" t="str">
        <f>VLOOKUP($E1941, [1]Requirements!$A:$K, 3, FALSE)</f>
        <v>cbenjwal</v>
      </c>
    </row>
    <row r="1942" spans="1:16" x14ac:dyDescent="0.3">
      <c r="A1942" t="s">
        <v>1198</v>
      </c>
      <c r="B1942" t="s">
        <v>505</v>
      </c>
      <c r="C1942" t="s">
        <v>1195</v>
      </c>
      <c r="D1942" t="s">
        <v>632</v>
      </c>
      <c r="E1942">
        <v>56023</v>
      </c>
      <c r="F1942" s="4">
        <v>42492</v>
      </c>
      <c r="G1942" s="4" t="str">
        <f>VLOOKUP(E1942, [1]Requirements!$A:$K, 11, FALSE)</f>
        <v>atripathi1</v>
      </c>
      <c r="H1942" s="4">
        <v>42514</v>
      </c>
      <c r="I1942">
        <v>197123</v>
      </c>
      <c r="J1942" t="s">
        <v>20</v>
      </c>
      <c r="K1942" s="5">
        <v>42514.484803240739</v>
      </c>
      <c r="L1942" s="6">
        <f>VLOOKUP($E1942, [1]Requirements!$A:$K, 6, FALSE)</f>
        <v>7631</v>
      </c>
      <c r="M1942" s="5" t="str">
        <f>VLOOKUP($E1942, [1]Requirements!$A:$K, 2, FALSE)</f>
        <v>QC_6640_Performance Improvement for Manage Bag Irregularities screen</v>
      </c>
      <c r="N1942" s="5">
        <f>VLOOKUP($E1942, [1]Requirements!$A:$K,4, FALSE)</f>
        <v>42492</v>
      </c>
      <c r="O1942" s="5" t="str">
        <f>VLOOKUP($E1942, [1]Requirements!$A:$K, 5, FALSE)</f>
        <v>2017-02-16 06:12:53</v>
      </c>
      <c r="P1942" s="5" t="str">
        <f>VLOOKUP($E1942, [1]Requirements!$A:$K, 3, FALSE)</f>
        <v>cbenjwal</v>
      </c>
    </row>
    <row r="1943" spans="1:16" x14ac:dyDescent="0.3">
      <c r="A1943" t="s">
        <v>1198</v>
      </c>
      <c r="B1943" t="s">
        <v>505</v>
      </c>
      <c r="C1943" t="s">
        <v>1195</v>
      </c>
      <c r="D1943" t="s">
        <v>633</v>
      </c>
      <c r="E1943">
        <v>56024</v>
      </c>
      <c r="F1943" s="4">
        <v>42492</v>
      </c>
      <c r="G1943" s="4" t="str">
        <f>VLOOKUP(E1943, [1]Requirements!$A:$K, 11, FALSE)</f>
        <v>cbenjwal</v>
      </c>
      <c r="H1943" s="4">
        <v>42514</v>
      </c>
      <c r="I1943">
        <v>197125</v>
      </c>
      <c r="J1943" t="s">
        <v>20</v>
      </c>
      <c r="K1943" s="5">
        <v>42514.485717592594</v>
      </c>
      <c r="L1943" s="6">
        <f>VLOOKUP($E1943, [1]Requirements!$A:$K, 6, FALSE)</f>
        <v>7631</v>
      </c>
      <c r="M1943" s="5" t="str">
        <f>VLOOKUP($E1943, [1]Requirements!$A:$K, 2, FALSE)</f>
        <v>QC_6640_Performance Improvement for Manage Bag Irregularities screen</v>
      </c>
      <c r="N1943" s="5">
        <f>VLOOKUP($E1943, [1]Requirements!$A:$K,4, FALSE)</f>
        <v>42492</v>
      </c>
      <c r="O1943" s="5" t="str">
        <f>VLOOKUP($E1943, [1]Requirements!$A:$K, 5, FALSE)</f>
        <v>2017-02-16 06:12:53</v>
      </c>
      <c r="P1943" s="5" t="str">
        <f>VLOOKUP($E1943, [1]Requirements!$A:$K, 3, FALSE)</f>
        <v>cbenjwal</v>
      </c>
    </row>
    <row r="1944" spans="1:16" x14ac:dyDescent="0.3">
      <c r="A1944" t="s">
        <v>1198</v>
      </c>
      <c r="B1944" t="s">
        <v>505</v>
      </c>
      <c r="C1944" t="s">
        <v>1195</v>
      </c>
      <c r="D1944" t="s">
        <v>634</v>
      </c>
      <c r="E1944">
        <v>56025</v>
      </c>
      <c r="F1944" s="4">
        <v>42492</v>
      </c>
      <c r="G1944" s="4" t="str">
        <f>VLOOKUP(E1944, [1]Requirements!$A:$K, 11, FALSE)</f>
        <v>cbenjwal</v>
      </c>
      <c r="H1944" s="4">
        <v>42515</v>
      </c>
      <c r="I1944">
        <v>197316</v>
      </c>
      <c r="J1944" t="s">
        <v>20</v>
      </c>
      <c r="K1944" s="5">
        <v>42515.468506944446</v>
      </c>
      <c r="L1944" s="6">
        <f>VLOOKUP($E1944, [1]Requirements!$A:$K, 6, FALSE)</f>
        <v>7631</v>
      </c>
      <c r="M1944" s="5" t="str">
        <f>VLOOKUP($E1944, [1]Requirements!$A:$K, 2, FALSE)</f>
        <v>QC_6640_Performance Improvement for Manage Bag Irregularities screen</v>
      </c>
      <c r="N1944" s="5">
        <f>VLOOKUP($E1944, [1]Requirements!$A:$K,4, FALSE)</f>
        <v>42492</v>
      </c>
      <c r="O1944" s="5" t="str">
        <f>VLOOKUP($E1944, [1]Requirements!$A:$K, 5, FALSE)</f>
        <v>2017-02-16 06:12:53</v>
      </c>
      <c r="P1944" s="5" t="str">
        <f>VLOOKUP($E1944, [1]Requirements!$A:$K, 3, FALSE)</f>
        <v>cbenjwal</v>
      </c>
    </row>
    <row r="1945" spans="1:16" x14ac:dyDescent="0.3">
      <c r="A1945" t="s">
        <v>1198</v>
      </c>
      <c r="B1945" t="s">
        <v>505</v>
      </c>
      <c r="C1945" t="s">
        <v>1195</v>
      </c>
      <c r="D1945" t="s">
        <v>635</v>
      </c>
      <c r="E1945">
        <v>56026</v>
      </c>
      <c r="F1945" s="4">
        <v>42492</v>
      </c>
      <c r="G1945" s="4" t="str">
        <f>VLOOKUP(E1945, [1]Requirements!$A:$K, 11, FALSE)</f>
        <v>atripathi1</v>
      </c>
      <c r="H1945" s="4">
        <v>42515</v>
      </c>
      <c r="I1945">
        <v>197317</v>
      </c>
      <c r="J1945" t="s">
        <v>20</v>
      </c>
      <c r="K1945" s="5">
        <v>42515.469375000001</v>
      </c>
      <c r="L1945" s="6">
        <f>VLOOKUP($E1945, [1]Requirements!$A:$K, 6, FALSE)</f>
        <v>7631</v>
      </c>
      <c r="M1945" s="5" t="str">
        <f>VLOOKUP($E1945, [1]Requirements!$A:$K, 2, FALSE)</f>
        <v>QC_6640_Performance Improvement for Manage Bag Irregularities screen</v>
      </c>
      <c r="N1945" s="5">
        <f>VLOOKUP($E1945, [1]Requirements!$A:$K,4, FALSE)</f>
        <v>42492</v>
      </c>
      <c r="O1945" s="5" t="str">
        <f>VLOOKUP($E1945, [1]Requirements!$A:$K, 5, FALSE)</f>
        <v>2017-02-16 06:12:53</v>
      </c>
      <c r="P1945" s="5" t="str">
        <f>VLOOKUP($E1945, [1]Requirements!$A:$K, 3, FALSE)</f>
        <v>cbenjwal</v>
      </c>
    </row>
    <row r="1946" spans="1:16" x14ac:dyDescent="0.3">
      <c r="A1946" t="s">
        <v>1198</v>
      </c>
      <c r="B1946" t="s">
        <v>505</v>
      </c>
      <c r="C1946" t="s">
        <v>1195</v>
      </c>
      <c r="D1946" t="s">
        <v>636</v>
      </c>
      <c r="E1946">
        <v>56027</v>
      </c>
      <c r="F1946" s="4">
        <v>42492</v>
      </c>
      <c r="G1946" s="4" t="str">
        <f>VLOOKUP(E1946, [1]Requirements!$A:$K, 11, FALSE)</f>
        <v>atripathi1</v>
      </c>
      <c r="H1946" s="4">
        <v>42515</v>
      </c>
      <c r="I1946">
        <v>197318</v>
      </c>
      <c r="J1946" t="s">
        <v>20</v>
      </c>
      <c r="K1946" s="5">
        <v>42515.470196759263</v>
      </c>
      <c r="L1946" s="6">
        <f>VLOOKUP($E1946, [1]Requirements!$A:$K, 6, FALSE)</f>
        <v>7631</v>
      </c>
      <c r="M1946" s="5" t="str">
        <f>VLOOKUP($E1946, [1]Requirements!$A:$K, 2, FALSE)</f>
        <v>QC_6640_Performance Improvement for Manage Bag Irregularities screen</v>
      </c>
      <c r="N1946" s="5">
        <f>VLOOKUP($E1946, [1]Requirements!$A:$K,4, FALSE)</f>
        <v>42492</v>
      </c>
      <c r="O1946" s="5" t="str">
        <f>VLOOKUP($E1946, [1]Requirements!$A:$K, 5, FALSE)</f>
        <v>2017-02-16 06:12:53</v>
      </c>
      <c r="P1946" s="5" t="str">
        <f>VLOOKUP($E1946, [1]Requirements!$A:$K, 3, FALSE)</f>
        <v>cbenjwal</v>
      </c>
    </row>
    <row r="1947" spans="1:16" x14ac:dyDescent="0.3">
      <c r="A1947" t="s">
        <v>1198</v>
      </c>
      <c r="B1947" t="s">
        <v>505</v>
      </c>
      <c r="C1947" t="s">
        <v>1195</v>
      </c>
      <c r="D1947" t="s">
        <v>637</v>
      </c>
      <c r="E1947">
        <v>56028</v>
      </c>
      <c r="F1947" s="4">
        <v>42492</v>
      </c>
      <c r="G1947" s="4" t="str">
        <f>VLOOKUP(E1947, [1]Requirements!$A:$K, 11, FALSE)</f>
        <v>cbenjwal</v>
      </c>
      <c r="H1947" s="4">
        <v>42515</v>
      </c>
      <c r="I1947">
        <v>197319</v>
      </c>
      <c r="J1947" t="s">
        <v>20</v>
      </c>
      <c r="K1947" s="5">
        <v>42515.470821759256</v>
      </c>
      <c r="L1947" s="6">
        <f>VLOOKUP($E1947, [1]Requirements!$A:$K, 6, FALSE)</f>
        <v>7631</v>
      </c>
      <c r="M1947" s="5" t="str">
        <f>VLOOKUP($E1947, [1]Requirements!$A:$K, 2, FALSE)</f>
        <v>QC_6640_Performance Improvement for Manage Bag Irregularities screen</v>
      </c>
      <c r="N1947" s="5">
        <f>VLOOKUP($E1947, [1]Requirements!$A:$K,4, FALSE)</f>
        <v>42492</v>
      </c>
      <c r="O1947" s="5" t="str">
        <f>VLOOKUP($E1947, [1]Requirements!$A:$K, 5, FALSE)</f>
        <v>2017-02-16 06:12:53</v>
      </c>
      <c r="P1947" s="5" t="str">
        <f>VLOOKUP($E1947, [1]Requirements!$A:$K, 3, FALSE)</f>
        <v>cbenjwal</v>
      </c>
    </row>
    <row r="1948" spans="1:16" x14ac:dyDescent="0.3">
      <c r="A1948" t="s">
        <v>1198</v>
      </c>
      <c r="B1948" t="s">
        <v>505</v>
      </c>
      <c r="C1948" t="s">
        <v>1195</v>
      </c>
      <c r="D1948" t="s">
        <v>638</v>
      </c>
      <c r="E1948">
        <v>56029</v>
      </c>
      <c r="F1948" s="4">
        <v>42492</v>
      </c>
      <c r="G1948" s="4" t="str">
        <f>VLOOKUP(E1948, [1]Requirements!$A:$K, 11, FALSE)</f>
        <v>atripathi1</v>
      </c>
      <c r="H1948" s="4">
        <v>42515</v>
      </c>
      <c r="I1948">
        <v>197320</v>
      </c>
      <c r="J1948" t="s">
        <v>20</v>
      </c>
      <c r="K1948" s="5">
        <v>42515.471724537034</v>
      </c>
      <c r="L1948" s="6">
        <f>VLOOKUP($E1948, [1]Requirements!$A:$K, 6, FALSE)</f>
        <v>7631</v>
      </c>
      <c r="M1948" s="5" t="str">
        <f>VLOOKUP($E1948, [1]Requirements!$A:$K, 2, FALSE)</f>
        <v>QC_6640_Performance Improvement for Manage Bag Irregularities screen</v>
      </c>
      <c r="N1948" s="5">
        <f>VLOOKUP($E1948, [1]Requirements!$A:$K,4, FALSE)</f>
        <v>42492</v>
      </c>
      <c r="O1948" s="5" t="str">
        <f>VLOOKUP($E1948, [1]Requirements!$A:$K, 5, FALSE)</f>
        <v>2017-02-16 06:12:53</v>
      </c>
      <c r="P1948" s="5" t="str">
        <f>VLOOKUP($E1948, [1]Requirements!$A:$K, 3, FALSE)</f>
        <v>cbenjwal</v>
      </c>
    </row>
    <row r="1949" spans="1:16" x14ac:dyDescent="0.3">
      <c r="A1949" t="s">
        <v>1198</v>
      </c>
      <c r="B1949" t="s">
        <v>505</v>
      </c>
      <c r="C1949" t="s">
        <v>1195</v>
      </c>
      <c r="D1949" t="s">
        <v>639</v>
      </c>
      <c r="E1949">
        <v>56030</v>
      </c>
      <c r="F1949" s="4">
        <v>42492</v>
      </c>
      <c r="G1949" s="4" t="str">
        <f>VLOOKUP(E1949, [1]Requirements!$A:$K, 11, FALSE)</f>
        <v>atripathi1</v>
      </c>
      <c r="H1949" s="4">
        <v>42515</v>
      </c>
      <c r="I1949">
        <v>197322</v>
      </c>
      <c r="J1949" t="s">
        <v>20</v>
      </c>
      <c r="K1949" s="5">
        <v>42515.472453703704</v>
      </c>
      <c r="L1949" s="6">
        <f>VLOOKUP($E1949, [1]Requirements!$A:$K, 6, FALSE)</f>
        <v>7631</v>
      </c>
      <c r="M1949" s="5" t="str">
        <f>VLOOKUP($E1949, [1]Requirements!$A:$K, 2, FALSE)</f>
        <v>QC_6640_Performance Improvement for Manage Bag Irregularities screen</v>
      </c>
      <c r="N1949" s="5">
        <f>VLOOKUP($E1949, [1]Requirements!$A:$K,4, FALSE)</f>
        <v>42492</v>
      </c>
      <c r="O1949" s="5" t="str">
        <f>VLOOKUP($E1949, [1]Requirements!$A:$K, 5, FALSE)</f>
        <v>2017-02-16 06:12:53</v>
      </c>
      <c r="P1949" s="5" t="str">
        <f>VLOOKUP($E1949, [1]Requirements!$A:$K, 3, FALSE)</f>
        <v>cbenjwal</v>
      </c>
    </row>
    <row r="1950" spans="1:16" x14ac:dyDescent="0.3">
      <c r="A1950" t="s">
        <v>1198</v>
      </c>
      <c r="B1950" t="s">
        <v>505</v>
      </c>
      <c r="C1950" t="s">
        <v>1195</v>
      </c>
      <c r="D1950" t="s">
        <v>640</v>
      </c>
      <c r="E1950">
        <v>56031</v>
      </c>
      <c r="F1950" s="4">
        <v>42492</v>
      </c>
      <c r="G1950" s="4" t="str">
        <f>VLOOKUP(E1950, [1]Requirements!$A:$K, 11, FALSE)</f>
        <v>atripathi1</v>
      </c>
      <c r="H1950" s="4">
        <v>42515</v>
      </c>
      <c r="I1950">
        <v>197324</v>
      </c>
      <c r="J1950" t="s">
        <v>20</v>
      </c>
      <c r="K1950" s="5">
        <v>42515.473298611112</v>
      </c>
      <c r="L1950" s="6">
        <f>VLOOKUP($E1950, [1]Requirements!$A:$K, 6, FALSE)</f>
        <v>7631</v>
      </c>
      <c r="M1950" s="5" t="str">
        <f>VLOOKUP($E1950, [1]Requirements!$A:$K, 2, FALSE)</f>
        <v>QC_6640_Performance Improvement for Manage Bag Irregularities screen</v>
      </c>
      <c r="N1950" s="5">
        <f>VLOOKUP($E1950, [1]Requirements!$A:$K,4, FALSE)</f>
        <v>42492</v>
      </c>
      <c r="O1950" s="5" t="str">
        <f>VLOOKUP($E1950, [1]Requirements!$A:$K, 5, FALSE)</f>
        <v>2017-02-16 06:12:53</v>
      </c>
      <c r="P1950" s="5" t="str">
        <f>VLOOKUP($E1950, [1]Requirements!$A:$K, 3, FALSE)</f>
        <v>cbenjwal</v>
      </c>
    </row>
    <row r="1951" spans="1:16" x14ac:dyDescent="0.3">
      <c r="A1951" t="s">
        <v>1198</v>
      </c>
      <c r="B1951" t="s">
        <v>505</v>
      </c>
      <c r="C1951" t="s">
        <v>1195</v>
      </c>
      <c r="D1951" t="s">
        <v>1175</v>
      </c>
      <c r="E1951">
        <v>56032</v>
      </c>
      <c r="F1951" s="4">
        <v>42492</v>
      </c>
      <c r="G1951" s="4" t="str">
        <f>VLOOKUP(E1951, [1]Requirements!$A:$K, 11, FALSE)</f>
        <v>atripathi1</v>
      </c>
      <c r="H1951" s="4">
        <v>42516</v>
      </c>
      <c r="I1951">
        <v>197786</v>
      </c>
      <c r="J1951" t="s">
        <v>20</v>
      </c>
      <c r="K1951" s="5">
        <v>42516.47488425926</v>
      </c>
      <c r="L1951" s="6">
        <f>VLOOKUP($E1951, [1]Requirements!$A:$K, 6, FALSE)</f>
        <v>7635</v>
      </c>
      <c r="M1951" s="5" t="str">
        <f>VLOOKUP($E1951, [1]Requirements!$A:$K, 2, FALSE)</f>
        <v>QC_6643_Performance optimization for Not Authorized Bag Stats Screen for TK site</v>
      </c>
      <c r="N1951" s="5">
        <f>VLOOKUP($E1951, [1]Requirements!$A:$K,4, FALSE)</f>
        <v>42492</v>
      </c>
      <c r="O1951" s="5" t="str">
        <f>VLOOKUP($E1951, [1]Requirements!$A:$K, 5, FALSE)</f>
        <v>2016-06-16 11:54:59</v>
      </c>
      <c r="P1951" s="5" t="str">
        <f>VLOOKUP($E1951, [1]Requirements!$A:$K, 3, FALSE)</f>
        <v>atripathi1</v>
      </c>
    </row>
    <row r="1952" spans="1:16" x14ac:dyDescent="0.3">
      <c r="A1952" t="s">
        <v>1199</v>
      </c>
      <c r="B1952" t="s">
        <v>443</v>
      </c>
      <c r="C1952" t="s">
        <v>676</v>
      </c>
      <c r="D1952" t="s">
        <v>677</v>
      </c>
      <c r="E1952">
        <v>10180</v>
      </c>
      <c r="F1952" s="4">
        <v>41425</v>
      </c>
      <c r="G1952" s="4" t="str">
        <f>VLOOKUP(E1952, [1]Requirements!$A:$K, 11, FALSE)</f>
        <v>dkarki</v>
      </c>
      <c r="H1952" s="4">
        <v>42315</v>
      </c>
      <c r="I1952">
        <v>174149</v>
      </c>
      <c r="J1952" t="s">
        <v>20</v>
      </c>
      <c r="K1952" s="5">
        <v>42315.925416666665</v>
      </c>
      <c r="L1952" s="6">
        <f>VLOOKUP($E1952, [1]Requirements!$A:$K, 6, FALSE)</f>
        <v>6593</v>
      </c>
      <c r="M1952" s="5" t="str">
        <f>VLOOKUP($E1952, [1]Requirements!$A:$K, 2, FALSE)</f>
        <v>QC4693_Arrival Scanning -&gt; IWS &amp; HHT&gt; The length of a Zone Identifier must be reduced to maximum of 5 characters</v>
      </c>
      <c r="N1952" s="5">
        <f>VLOOKUP($E1952, [1]Requirements!$A:$K,4, FALSE)</f>
        <v>41477</v>
      </c>
      <c r="O1952" s="5" t="str">
        <f>VLOOKUP($E1952, [1]Requirements!$A:$K, 5, FALSE)</f>
        <v>2017-03-14 07:24:27</v>
      </c>
      <c r="P1952" s="5" t="str">
        <f>VLOOKUP($E1952, [1]Requirements!$A:$K, 3, FALSE)</f>
        <v>raksharma</v>
      </c>
    </row>
    <row r="1953" spans="1:16" x14ac:dyDescent="0.3">
      <c r="A1953" t="s">
        <v>1199</v>
      </c>
      <c r="B1953" t="s">
        <v>443</v>
      </c>
      <c r="C1953" t="s">
        <v>676</v>
      </c>
      <c r="D1953" t="s">
        <v>677</v>
      </c>
      <c r="E1953">
        <v>10180</v>
      </c>
      <c r="F1953" s="4">
        <v>41425</v>
      </c>
      <c r="G1953" s="4" t="str">
        <f>VLOOKUP(E1953, [1]Requirements!$A:$K, 11, FALSE)</f>
        <v>dkarki</v>
      </c>
      <c r="H1953" s="4">
        <v>42315</v>
      </c>
      <c r="I1953">
        <v>174199</v>
      </c>
      <c r="J1953" t="s">
        <v>20</v>
      </c>
      <c r="K1953" s="5">
        <v>42315.925416666665</v>
      </c>
      <c r="L1953" s="6">
        <f>VLOOKUP($E1953, [1]Requirements!$A:$K, 6, FALSE)</f>
        <v>6593</v>
      </c>
      <c r="M1953" s="5" t="str">
        <f>VLOOKUP($E1953, [1]Requirements!$A:$K, 2, FALSE)</f>
        <v>QC4693_Arrival Scanning -&gt; IWS &amp; HHT&gt; The length of a Zone Identifier must be reduced to maximum of 5 characters</v>
      </c>
      <c r="N1953" s="5">
        <f>VLOOKUP($E1953, [1]Requirements!$A:$K,4, FALSE)</f>
        <v>41477</v>
      </c>
      <c r="O1953" s="5" t="str">
        <f>VLOOKUP($E1953, [1]Requirements!$A:$K, 5, FALSE)</f>
        <v>2017-03-14 07:24:27</v>
      </c>
      <c r="P1953" s="5" t="str">
        <f>VLOOKUP($E1953, [1]Requirements!$A:$K, 3, FALSE)</f>
        <v>raksharma</v>
      </c>
    </row>
    <row r="1954" spans="1:16" x14ac:dyDescent="0.3">
      <c r="A1954" t="s">
        <v>1199</v>
      </c>
      <c r="B1954" t="s">
        <v>443</v>
      </c>
      <c r="C1954" t="s">
        <v>676</v>
      </c>
      <c r="D1954" t="s">
        <v>678</v>
      </c>
      <c r="E1954">
        <v>10181</v>
      </c>
      <c r="F1954" s="4">
        <v>41425</v>
      </c>
      <c r="G1954" s="4" t="str">
        <f>VLOOKUP(E1954, [1]Requirements!$A:$K, 11, FALSE)</f>
        <v>dkarki</v>
      </c>
      <c r="H1954" s="4">
        <v>42315</v>
      </c>
      <c r="I1954">
        <v>174153</v>
      </c>
      <c r="J1954" t="s">
        <v>20</v>
      </c>
      <c r="K1954" s="5">
        <v>42315.925613425927</v>
      </c>
      <c r="L1954" s="6">
        <f>VLOOKUP($E1954, [1]Requirements!$A:$K, 6, FALSE)</f>
        <v>6593</v>
      </c>
      <c r="M1954" s="5" t="str">
        <f>VLOOKUP($E1954, [1]Requirements!$A:$K, 2, FALSE)</f>
        <v>QC4693_Arrival Scanning -&gt; IWS &amp; HHT&gt; The length of a Zone Identifier must be reduced to maximum of 5 characters</v>
      </c>
      <c r="N1954" s="5">
        <f>VLOOKUP($E1954, [1]Requirements!$A:$K,4, FALSE)</f>
        <v>41477</v>
      </c>
      <c r="O1954" s="5" t="str">
        <f>VLOOKUP($E1954, [1]Requirements!$A:$K, 5, FALSE)</f>
        <v>2017-03-14 07:24:27</v>
      </c>
      <c r="P1954" s="5" t="str">
        <f>VLOOKUP($E1954, [1]Requirements!$A:$K, 3, FALSE)</f>
        <v>raksharma</v>
      </c>
    </row>
    <row r="1955" spans="1:16" x14ac:dyDescent="0.3">
      <c r="A1955" t="s">
        <v>1199</v>
      </c>
      <c r="B1955" t="s">
        <v>443</v>
      </c>
      <c r="C1955" t="s">
        <v>676</v>
      </c>
      <c r="D1955" t="s">
        <v>678</v>
      </c>
      <c r="E1955">
        <v>10181</v>
      </c>
      <c r="F1955" s="4">
        <v>41425</v>
      </c>
      <c r="G1955" s="4" t="str">
        <f>VLOOKUP(E1955, [1]Requirements!$A:$K, 11, FALSE)</f>
        <v>dkarki</v>
      </c>
      <c r="H1955" s="4">
        <v>42315</v>
      </c>
      <c r="I1955">
        <v>174203</v>
      </c>
      <c r="J1955" t="s">
        <v>20</v>
      </c>
      <c r="K1955" s="5">
        <v>42315.925613425927</v>
      </c>
      <c r="L1955" s="6">
        <f>VLOOKUP($E1955, [1]Requirements!$A:$K, 6, FALSE)</f>
        <v>6593</v>
      </c>
      <c r="M1955" s="5" t="str">
        <f>VLOOKUP($E1955, [1]Requirements!$A:$K, 2, FALSE)</f>
        <v>QC4693_Arrival Scanning -&gt; IWS &amp; HHT&gt; The length of a Zone Identifier must be reduced to maximum of 5 characters</v>
      </c>
      <c r="N1955" s="5">
        <f>VLOOKUP($E1955, [1]Requirements!$A:$K,4, FALSE)</f>
        <v>41477</v>
      </c>
      <c r="O1955" s="5" t="str">
        <f>VLOOKUP($E1955, [1]Requirements!$A:$K, 5, FALSE)</f>
        <v>2017-03-14 07:24:27</v>
      </c>
      <c r="P1955" s="5" t="str">
        <f>VLOOKUP($E1955, [1]Requirements!$A:$K, 3, FALSE)</f>
        <v>raksharma</v>
      </c>
    </row>
    <row r="1956" spans="1:16" x14ac:dyDescent="0.3">
      <c r="A1956" t="s">
        <v>1199</v>
      </c>
      <c r="B1956" t="s">
        <v>443</v>
      </c>
      <c r="C1956" t="s">
        <v>676</v>
      </c>
      <c r="D1956" t="s">
        <v>679</v>
      </c>
      <c r="E1956">
        <v>10182</v>
      </c>
      <c r="F1956" s="4">
        <v>41425</v>
      </c>
      <c r="G1956" s="4" t="str">
        <f>VLOOKUP(E1956, [1]Requirements!$A:$K, 11, FALSE)</f>
        <v>dkarki</v>
      </c>
      <c r="H1956" s="4">
        <v>42315</v>
      </c>
      <c r="I1956">
        <v>174150</v>
      </c>
      <c r="J1956" t="s">
        <v>20</v>
      </c>
      <c r="K1956" s="5">
        <v>42315.925462962965</v>
      </c>
      <c r="L1956" s="6">
        <f>VLOOKUP($E1956, [1]Requirements!$A:$K, 6, FALSE)</f>
        <v>6593</v>
      </c>
      <c r="M1956" s="5" t="str">
        <f>VLOOKUP($E1956, [1]Requirements!$A:$K, 2, FALSE)</f>
        <v>QC4693_Arrival Scanning -&gt; IWS &amp; HHT&gt; The length of a Zone Identifier must be reduced to maximum of 5 characters</v>
      </c>
      <c r="N1956" s="5">
        <f>VLOOKUP($E1956, [1]Requirements!$A:$K,4, FALSE)</f>
        <v>41477</v>
      </c>
      <c r="O1956" s="5" t="str">
        <f>VLOOKUP($E1956, [1]Requirements!$A:$K, 5, FALSE)</f>
        <v>2017-03-14 07:24:27</v>
      </c>
      <c r="P1956" s="5" t="str">
        <f>VLOOKUP($E1956, [1]Requirements!$A:$K, 3, FALSE)</f>
        <v>raksharma</v>
      </c>
    </row>
    <row r="1957" spans="1:16" x14ac:dyDescent="0.3">
      <c r="A1957" t="s">
        <v>1199</v>
      </c>
      <c r="B1957" t="s">
        <v>443</v>
      </c>
      <c r="C1957" t="s">
        <v>676</v>
      </c>
      <c r="D1957" t="s">
        <v>679</v>
      </c>
      <c r="E1957">
        <v>10182</v>
      </c>
      <c r="F1957" s="4">
        <v>41425</v>
      </c>
      <c r="G1957" s="4" t="str">
        <f>VLOOKUP(E1957, [1]Requirements!$A:$K, 11, FALSE)</f>
        <v>dkarki</v>
      </c>
      <c r="H1957" s="4">
        <v>42315</v>
      </c>
      <c r="I1957">
        <v>174200</v>
      </c>
      <c r="J1957" t="s">
        <v>20</v>
      </c>
      <c r="K1957" s="5">
        <v>42315.925462962965</v>
      </c>
      <c r="L1957" s="6">
        <f>VLOOKUP($E1957, [1]Requirements!$A:$K, 6, FALSE)</f>
        <v>6593</v>
      </c>
      <c r="M1957" s="5" t="str">
        <f>VLOOKUP($E1957, [1]Requirements!$A:$K, 2, FALSE)</f>
        <v>QC4693_Arrival Scanning -&gt; IWS &amp; HHT&gt; The length of a Zone Identifier must be reduced to maximum of 5 characters</v>
      </c>
      <c r="N1957" s="5">
        <f>VLOOKUP($E1957, [1]Requirements!$A:$K,4, FALSE)</f>
        <v>41477</v>
      </c>
      <c r="O1957" s="5" t="str">
        <f>VLOOKUP($E1957, [1]Requirements!$A:$K, 5, FALSE)</f>
        <v>2017-03-14 07:24:27</v>
      </c>
      <c r="P1957" s="5" t="str">
        <f>VLOOKUP($E1957, [1]Requirements!$A:$K, 3, FALSE)</f>
        <v>raksharma</v>
      </c>
    </row>
    <row r="1958" spans="1:16" x14ac:dyDescent="0.3">
      <c r="A1958" t="s">
        <v>1199</v>
      </c>
      <c r="B1958" t="s">
        <v>443</v>
      </c>
      <c r="C1958" t="s">
        <v>676</v>
      </c>
      <c r="D1958" t="s">
        <v>680</v>
      </c>
      <c r="E1958">
        <v>10183</v>
      </c>
      <c r="F1958" s="4">
        <v>41425</v>
      </c>
      <c r="G1958" s="4" t="str">
        <f>VLOOKUP(E1958, [1]Requirements!$A:$K, 11, FALSE)</f>
        <v>dkarki</v>
      </c>
      <c r="H1958" s="4">
        <v>42315</v>
      </c>
      <c r="I1958">
        <v>174154</v>
      </c>
      <c r="J1958" t="s">
        <v>20</v>
      </c>
      <c r="K1958" s="5">
        <v>42315.925671296296</v>
      </c>
      <c r="L1958" s="6">
        <f>VLOOKUP($E1958, [1]Requirements!$A:$K, 6, FALSE)</f>
        <v>6593</v>
      </c>
      <c r="M1958" s="5" t="str">
        <f>VLOOKUP($E1958, [1]Requirements!$A:$K, 2, FALSE)</f>
        <v>QC4693_Arrival Scanning -&gt; IWS &amp; HHT&gt; The length of a Zone Identifier must be reduced to maximum of 5 characters</v>
      </c>
      <c r="N1958" s="5">
        <f>VLOOKUP($E1958, [1]Requirements!$A:$K,4, FALSE)</f>
        <v>41477</v>
      </c>
      <c r="O1958" s="5" t="str">
        <f>VLOOKUP($E1958, [1]Requirements!$A:$K, 5, FALSE)</f>
        <v>2017-03-14 07:24:27</v>
      </c>
      <c r="P1958" s="5" t="str">
        <f>VLOOKUP($E1958, [1]Requirements!$A:$K, 3, FALSE)</f>
        <v>raksharma</v>
      </c>
    </row>
    <row r="1959" spans="1:16" x14ac:dyDescent="0.3">
      <c r="A1959" t="s">
        <v>1199</v>
      </c>
      <c r="B1959" t="s">
        <v>443</v>
      </c>
      <c r="C1959" t="s">
        <v>676</v>
      </c>
      <c r="D1959" t="s">
        <v>680</v>
      </c>
      <c r="E1959">
        <v>10183</v>
      </c>
      <c r="F1959" s="4">
        <v>41425</v>
      </c>
      <c r="G1959" s="4" t="str">
        <f>VLOOKUP(E1959, [1]Requirements!$A:$K, 11, FALSE)</f>
        <v>dkarki</v>
      </c>
      <c r="H1959" s="4">
        <v>42315</v>
      </c>
      <c r="I1959">
        <v>174204</v>
      </c>
      <c r="J1959" t="s">
        <v>20</v>
      </c>
      <c r="K1959" s="5">
        <v>42315.925671296296</v>
      </c>
      <c r="L1959" s="6">
        <f>VLOOKUP($E1959, [1]Requirements!$A:$K, 6, FALSE)</f>
        <v>6593</v>
      </c>
      <c r="M1959" s="5" t="str">
        <f>VLOOKUP($E1959, [1]Requirements!$A:$K, 2, FALSE)</f>
        <v>QC4693_Arrival Scanning -&gt; IWS &amp; HHT&gt; The length of a Zone Identifier must be reduced to maximum of 5 characters</v>
      </c>
      <c r="N1959" s="5">
        <f>VLOOKUP($E1959, [1]Requirements!$A:$K,4, FALSE)</f>
        <v>41477</v>
      </c>
      <c r="O1959" s="5" t="str">
        <f>VLOOKUP($E1959, [1]Requirements!$A:$K, 5, FALSE)</f>
        <v>2017-03-14 07:24:27</v>
      </c>
      <c r="P1959" s="5" t="str">
        <f>VLOOKUP($E1959, [1]Requirements!$A:$K, 3, FALSE)</f>
        <v>raksharma</v>
      </c>
    </row>
    <row r="1960" spans="1:16" x14ac:dyDescent="0.3">
      <c r="A1960" t="s">
        <v>1199</v>
      </c>
      <c r="B1960" t="s">
        <v>443</v>
      </c>
      <c r="C1960" t="s">
        <v>676</v>
      </c>
      <c r="D1960" t="s">
        <v>681</v>
      </c>
      <c r="E1960">
        <v>10184</v>
      </c>
      <c r="F1960" s="4">
        <v>41425</v>
      </c>
      <c r="G1960" s="4" t="str">
        <f>VLOOKUP(E1960, [1]Requirements!$A:$K, 11, FALSE)</f>
        <v>dkarki</v>
      </c>
      <c r="H1960" s="4">
        <v>42315</v>
      </c>
      <c r="I1960">
        <v>174151</v>
      </c>
      <c r="J1960" t="s">
        <v>20</v>
      </c>
      <c r="K1960" s="5">
        <v>42315.925520833334</v>
      </c>
      <c r="L1960" s="6">
        <f>VLOOKUP($E1960, [1]Requirements!$A:$K, 6, FALSE)</f>
        <v>6593</v>
      </c>
      <c r="M1960" s="5" t="str">
        <f>VLOOKUP($E1960, [1]Requirements!$A:$K, 2, FALSE)</f>
        <v>QC4693_Arrival Scanning -&gt; IWS &amp; HHT&gt; The length of a Zone Identifier must be reduced to maximum of 5 characters</v>
      </c>
      <c r="N1960" s="5">
        <f>VLOOKUP($E1960, [1]Requirements!$A:$K,4, FALSE)</f>
        <v>41477</v>
      </c>
      <c r="O1960" s="5" t="str">
        <f>VLOOKUP($E1960, [1]Requirements!$A:$K, 5, FALSE)</f>
        <v>2017-03-14 07:24:27</v>
      </c>
      <c r="P1960" s="5" t="str">
        <f>VLOOKUP($E1960, [1]Requirements!$A:$K, 3, FALSE)</f>
        <v>raksharma</v>
      </c>
    </row>
    <row r="1961" spans="1:16" x14ac:dyDescent="0.3">
      <c r="A1961" t="s">
        <v>1199</v>
      </c>
      <c r="B1961" t="s">
        <v>443</v>
      </c>
      <c r="C1961" t="s">
        <v>676</v>
      </c>
      <c r="D1961" t="s">
        <v>681</v>
      </c>
      <c r="E1961">
        <v>10184</v>
      </c>
      <c r="F1961" s="4">
        <v>41425</v>
      </c>
      <c r="G1961" s="4" t="str">
        <f>VLOOKUP(E1961, [1]Requirements!$A:$K, 11, FALSE)</f>
        <v>dkarki</v>
      </c>
      <c r="H1961" s="4">
        <v>42315</v>
      </c>
      <c r="I1961">
        <v>174201</v>
      </c>
      <c r="J1961" t="s">
        <v>20</v>
      </c>
      <c r="K1961" s="5">
        <v>42315.925520833334</v>
      </c>
      <c r="L1961" s="6">
        <f>VLOOKUP($E1961, [1]Requirements!$A:$K, 6, FALSE)</f>
        <v>6593</v>
      </c>
      <c r="M1961" s="5" t="str">
        <f>VLOOKUP($E1961, [1]Requirements!$A:$K, 2, FALSE)</f>
        <v>QC4693_Arrival Scanning -&gt; IWS &amp; HHT&gt; The length of a Zone Identifier must be reduced to maximum of 5 characters</v>
      </c>
      <c r="N1961" s="5">
        <f>VLOOKUP($E1961, [1]Requirements!$A:$K,4, FALSE)</f>
        <v>41477</v>
      </c>
      <c r="O1961" s="5" t="str">
        <f>VLOOKUP($E1961, [1]Requirements!$A:$K, 5, FALSE)</f>
        <v>2017-03-14 07:24:27</v>
      </c>
      <c r="P1961" s="5" t="str">
        <f>VLOOKUP($E1961, [1]Requirements!$A:$K, 3, FALSE)</f>
        <v>raksharma</v>
      </c>
    </row>
    <row r="1962" spans="1:16" x14ac:dyDescent="0.3">
      <c r="A1962" t="s">
        <v>1199</v>
      </c>
      <c r="B1962" t="s">
        <v>443</v>
      </c>
      <c r="C1962" t="s">
        <v>676</v>
      </c>
      <c r="D1962" t="s">
        <v>682</v>
      </c>
      <c r="E1962">
        <v>10185</v>
      </c>
      <c r="F1962" s="4">
        <v>41425</v>
      </c>
      <c r="G1962" s="4" t="str">
        <f>VLOOKUP(E1962, [1]Requirements!$A:$K, 11, FALSE)</f>
        <v>dkarki</v>
      </c>
      <c r="H1962" s="4">
        <v>42315</v>
      </c>
      <c r="I1962">
        <v>174155</v>
      </c>
      <c r="J1962" t="s">
        <v>20</v>
      </c>
      <c r="K1962" s="5">
        <v>42315.925717592596</v>
      </c>
      <c r="L1962" s="6">
        <f>VLOOKUP($E1962, [1]Requirements!$A:$K, 6, FALSE)</f>
        <v>6593</v>
      </c>
      <c r="M1962" s="5" t="str">
        <f>VLOOKUP($E1962, [1]Requirements!$A:$K, 2, FALSE)</f>
        <v>QC4693_Arrival Scanning -&gt; IWS &amp; HHT&gt; The length of a Zone Identifier must be reduced to maximum of 5 characters</v>
      </c>
      <c r="N1962" s="5">
        <f>VLOOKUP($E1962, [1]Requirements!$A:$K,4, FALSE)</f>
        <v>41477</v>
      </c>
      <c r="O1962" s="5" t="str">
        <f>VLOOKUP($E1962, [1]Requirements!$A:$K, 5, FALSE)</f>
        <v>2017-03-14 07:24:27</v>
      </c>
      <c r="P1962" s="5" t="str">
        <f>VLOOKUP($E1962, [1]Requirements!$A:$K, 3, FALSE)</f>
        <v>raksharma</v>
      </c>
    </row>
    <row r="1963" spans="1:16" x14ac:dyDescent="0.3">
      <c r="A1963" t="s">
        <v>1199</v>
      </c>
      <c r="B1963" t="s">
        <v>443</v>
      </c>
      <c r="C1963" t="s">
        <v>676</v>
      </c>
      <c r="D1963" t="s">
        <v>682</v>
      </c>
      <c r="E1963">
        <v>10185</v>
      </c>
      <c r="F1963" s="4">
        <v>41425</v>
      </c>
      <c r="G1963" s="4" t="str">
        <f>VLOOKUP(E1963, [1]Requirements!$A:$K, 11, FALSE)</f>
        <v>dkarki</v>
      </c>
      <c r="H1963" s="4">
        <v>42315</v>
      </c>
      <c r="I1963">
        <v>174205</v>
      </c>
      <c r="J1963" t="s">
        <v>20</v>
      </c>
      <c r="K1963" s="5">
        <v>42315.925717592596</v>
      </c>
      <c r="L1963" s="6">
        <f>VLOOKUP($E1963, [1]Requirements!$A:$K, 6, FALSE)</f>
        <v>6593</v>
      </c>
      <c r="M1963" s="5" t="str">
        <f>VLOOKUP($E1963, [1]Requirements!$A:$K, 2, FALSE)</f>
        <v>QC4693_Arrival Scanning -&gt; IWS &amp; HHT&gt; The length of a Zone Identifier must be reduced to maximum of 5 characters</v>
      </c>
      <c r="N1963" s="5">
        <f>VLOOKUP($E1963, [1]Requirements!$A:$K,4, FALSE)</f>
        <v>41477</v>
      </c>
      <c r="O1963" s="5" t="str">
        <f>VLOOKUP($E1963, [1]Requirements!$A:$K, 5, FALSE)</f>
        <v>2017-03-14 07:24:27</v>
      </c>
      <c r="P1963" s="5" t="str">
        <f>VLOOKUP($E1963, [1]Requirements!$A:$K, 3, FALSE)</f>
        <v>raksharma</v>
      </c>
    </row>
    <row r="1964" spans="1:16" x14ac:dyDescent="0.3">
      <c r="A1964" t="s">
        <v>1199</v>
      </c>
      <c r="B1964" t="s">
        <v>443</v>
      </c>
      <c r="C1964" t="s">
        <v>676</v>
      </c>
      <c r="D1964" t="s">
        <v>683</v>
      </c>
      <c r="E1964">
        <v>10186</v>
      </c>
      <c r="F1964" s="4">
        <v>41425</v>
      </c>
      <c r="G1964" s="4" t="str">
        <f>VLOOKUP(E1964, [1]Requirements!$A:$K, 11, FALSE)</f>
        <v>dkarki</v>
      </c>
      <c r="H1964" s="4">
        <v>42315</v>
      </c>
      <c r="I1964">
        <v>174152</v>
      </c>
      <c r="J1964" t="s">
        <v>20</v>
      </c>
      <c r="K1964" s="5">
        <v>42315.925567129627</v>
      </c>
      <c r="L1964" s="6">
        <f>VLOOKUP($E1964, [1]Requirements!$A:$K, 6, FALSE)</f>
        <v>6593</v>
      </c>
      <c r="M1964" s="5" t="str">
        <f>VLOOKUP($E1964, [1]Requirements!$A:$K, 2, FALSE)</f>
        <v>QC4693_Arrival Scanning -&gt; IWS &amp; HHT&gt; The length of a Zone Identifier must be reduced to maximum of 5 characters</v>
      </c>
      <c r="N1964" s="5">
        <f>VLOOKUP($E1964, [1]Requirements!$A:$K,4, FALSE)</f>
        <v>41477</v>
      </c>
      <c r="O1964" s="5" t="str">
        <f>VLOOKUP($E1964, [1]Requirements!$A:$K, 5, FALSE)</f>
        <v>2017-03-14 07:24:27</v>
      </c>
      <c r="P1964" s="5" t="str">
        <f>VLOOKUP($E1964, [1]Requirements!$A:$K, 3, FALSE)</f>
        <v>raksharma</v>
      </c>
    </row>
    <row r="1965" spans="1:16" x14ac:dyDescent="0.3">
      <c r="A1965" t="s">
        <v>1199</v>
      </c>
      <c r="B1965" t="s">
        <v>443</v>
      </c>
      <c r="C1965" t="s">
        <v>676</v>
      </c>
      <c r="D1965" t="s">
        <v>683</v>
      </c>
      <c r="E1965">
        <v>10186</v>
      </c>
      <c r="F1965" s="4">
        <v>41425</v>
      </c>
      <c r="G1965" s="4" t="str">
        <f>VLOOKUP(E1965, [1]Requirements!$A:$K, 11, FALSE)</f>
        <v>dkarki</v>
      </c>
      <c r="H1965" s="4">
        <v>42315</v>
      </c>
      <c r="I1965">
        <v>174202</v>
      </c>
      <c r="J1965" t="s">
        <v>20</v>
      </c>
      <c r="K1965" s="5">
        <v>42315.925567129627</v>
      </c>
      <c r="L1965" s="6">
        <f>VLOOKUP($E1965, [1]Requirements!$A:$K, 6, FALSE)</f>
        <v>6593</v>
      </c>
      <c r="M1965" s="5" t="str">
        <f>VLOOKUP($E1965, [1]Requirements!$A:$K, 2, FALSE)</f>
        <v>QC4693_Arrival Scanning -&gt; IWS &amp; HHT&gt; The length of a Zone Identifier must be reduced to maximum of 5 characters</v>
      </c>
      <c r="N1965" s="5">
        <f>VLOOKUP($E1965, [1]Requirements!$A:$K,4, FALSE)</f>
        <v>41477</v>
      </c>
      <c r="O1965" s="5" t="str">
        <f>VLOOKUP($E1965, [1]Requirements!$A:$K, 5, FALSE)</f>
        <v>2017-03-14 07:24:27</v>
      </c>
      <c r="P1965" s="5" t="str">
        <f>VLOOKUP($E1965, [1]Requirements!$A:$K, 3, FALSE)</f>
        <v>raksharma</v>
      </c>
    </row>
    <row r="1966" spans="1:16" x14ac:dyDescent="0.3">
      <c r="A1966" t="s">
        <v>1199</v>
      </c>
      <c r="B1966" t="s">
        <v>443</v>
      </c>
      <c r="C1966" t="s">
        <v>676</v>
      </c>
      <c r="D1966" t="s">
        <v>684</v>
      </c>
      <c r="E1966">
        <v>10187</v>
      </c>
      <c r="F1966" s="4">
        <v>41425</v>
      </c>
      <c r="G1966" s="4" t="str">
        <f>VLOOKUP(E1966, [1]Requirements!$A:$K, 11, FALSE)</f>
        <v>dkarki</v>
      </c>
      <c r="H1966" s="4">
        <v>42315</v>
      </c>
      <c r="I1966">
        <v>174156</v>
      </c>
      <c r="J1966" t="s">
        <v>20</v>
      </c>
      <c r="K1966" s="5">
        <v>42315.925775462965</v>
      </c>
      <c r="L1966" s="6">
        <f>VLOOKUP($E1966, [1]Requirements!$A:$K, 6, FALSE)</f>
        <v>6593</v>
      </c>
      <c r="M1966" s="5" t="str">
        <f>VLOOKUP($E1966, [1]Requirements!$A:$K, 2, FALSE)</f>
        <v>QC4693_Arrival Scanning -&gt; IWS &amp; HHT&gt; The length of a Zone Identifier must be reduced to maximum of 5 characters</v>
      </c>
      <c r="N1966" s="5">
        <f>VLOOKUP($E1966, [1]Requirements!$A:$K,4, FALSE)</f>
        <v>41477</v>
      </c>
      <c r="O1966" s="5" t="str">
        <f>VLOOKUP($E1966, [1]Requirements!$A:$K, 5, FALSE)</f>
        <v>2017-03-14 07:24:27</v>
      </c>
      <c r="P1966" s="5" t="str">
        <f>VLOOKUP($E1966, [1]Requirements!$A:$K, 3, FALSE)</f>
        <v>raksharma</v>
      </c>
    </row>
    <row r="1967" spans="1:16" x14ac:dyDescent="0.3">
      <c r="A1967" t="s">
        <v>1199</v>
      </c>
      <c r="B1967" t="s">
        <v>443</v>
      </c>
      <c r="C1967" t="s">
        <v>676</v>
      </c>
      <c r="D1967" t="s">
        <v>684</v>
      </c>
      <c r="E1967">
        <v>10187</v>
      </c>
      <c r="F1967" s="4">
        <v>41425</v>
      </c>
      <c r="G1967" s="4" t="str">
        <f>VLOOKUP(E1967, [1]Requirements!$A:$K, 11, FALSE)</f>
        <v>dkarki</v>
      </c>
      <c r="H1967" s="4">
        <v>42315</v>
      </c>
      <c r="I1967">
        <v>174206</v>
      </c>
      <c r="J1967" t="s">
        <v>20</v>
      </c>
      <c r="K1967" s="5">
        <v>42315.925775462965</v>
      </c>
      <c r="L1967" s="6">
        <f>VLOOKUP($E1967, [1]Requirements!$A:$K, 6, FALSE)</f>
        <v>6593</v>
      </c>
      <c r="M1967" s="5" t="str">
        <f>VLOOKUP($E1967, [1]Requirements!$A:$K, 2, FALSE)</f>
        <v>QC4693_Arrival Scanning -&gt; IWS &amp; HHT&gt; The length of a Zone Identifier must be reduced to maximum of 5 characters</v>
      </c>
      <c r="N1967" s="5">
        <f>VLOOKUP($E1967, [1]Requirements!$A:$K,4, FALSE)</f>
        <v>41477</v>
      </c>
      <c r="O1967" s="5" t="str">
        <f>VLOOKUP($E1967, [1]Requirements!$A:$K, 5, FALSE)</f>
        <v>2017-03-14 07:24:27</v>
      </c>
      <c r="P1967" s="5" t="str">
        <f>VLOOKUP($E1967, [1]Requirements!$A:$K, 3, FALSE)</f>
        <v>raksharma</v>
      </c>
    </row>
    <row r="1968" spans="1:16" x14ac:dyDescent="0.3">
      <c r="A1968" t="s">
        <v>1199</v>
      </c>
      <c r="B1968" t="s">
        <v>305</v>
      </c>
      <c r="C1968" t="s">
        <v>901</v>
      </c>
      <c r="D1968" t="s">
        <v>902</v>
      </c>
      <c r="E1968">
        <v>8394</v>
      </c>
      <c r="F1968" s="4">
        <v>41156</v>
      </c>
      <c r="G1968" s="4" t="str">
        <f>VLOOKUP(E1968, [1]Requirements!$A:$K, 11, FALSE)</f>
        <v>mkgaurav</v>
      </c>
      <c r="H1968" s="4">
        <v>42313</v>
      </c>
      <c r="I1968">
        <v>173849</v>
      </c>
      <c r="J1968" t="s">
        <v>20</v>
      </c>
      <c r="K1968" s="5">
        <v>42313.714212962965</v>
      </c>
      <c r="L1968" s="6">
        <f>VLOOKUP($E1968, [1]Requirements!$A:$K, 6, FALSE)</f>
        <v>6545</v>
      </c>
      <c r="M1968" s="5" t="str">
        <f>VLOOKUP($E1968, [1]Requirements!$A:$K, 2, FALSE)</f>
        <v>QC4227- Add a "WorldTracer available?" configuration option at airport level, to indicate if a WT connection is present at the site</v>
      </c>
      <c r="N1968" s="5">
        <f>VLOOKUP($E1968, [1]Requirements!$A:$K,4, FALSE)</f>
        <v>41471</v>
      </c>
      <c r="O1968" s="5" t="str">
        <f>VLOOKUP($E1968, [1]Requirements!$A:$K, 5, FALSE)</f>
        <v>2017-03-07 06:21:13</v>
      </c>
      <c r="P1968" s="5" t="str">
        <f>VLOOKUP($E1968, [1]Requirements!$A:$K, 3, FALSE)</f>
        <v>raksharma</v>
      </c>
    </row>
    <row r="1969" spans="1:16" x14ac:dyDescent="0.3">
      <c r="A1969" t="s">
        <v>1199</v>
      </c>
      <c r="B1969" t="s">
        <v>305</v>
      </c>
      <c r="C1969" t="s">
        <v>901</v>
      </c>
      <c r="D1969" t="s">
        <v>903</v>
      </c>
      <c r="E1969">
        <v>8395</v>
      </c>
      <c r="F1969" s="4">
        <v>41156</v>
      </c>
      <c r="G1969" s="4" t="str">
        <f>VLOOKUP(E1969, [1]Requirements!$A:$K, 11, FALSE)</f>
        <v>mkgaurav</v>
      </c>
      <c r="H1969" s="4">
        <v>42313</v>
      </c>
      <c r="I1969">
        <v>173850</v>
      </c>
      <c r="J1969" t="s">
        <v>20</v>
      </c>
      <c r="K1969" s="5">
        <v>42313.714259259257</v>
      </c>
      <c r="L1969" s="6">
        <f>VLOOKUP($E1969, [1]Requirements!$A:$K, 6, FALSE)</f>
        <v>6545</v>
      </c>
      <c r="M1969" s="5" t="str">
        <f>VLOOKUP($E1969, [1]Requirements!$A:$K, 2, FALSE)</f>
        <v>QC4227- Add a "WorldTracer available?" configuration option at airport level, to indicate if a WT connection is present at the site</v>
      </c>
      <c r="N1969" s="5">
        <f>VLOOKUP($E1969, [1]Requirements!$A:$K,4, FALSE)</f>
        <v>41471</v>
      </c>
      <c r="O1969" s="5" t="str">
        <f>VLOOKUP($E1969, [1]Requirements!$A:$K, 5, FALSE)</f>
        <v>2017-03-07 06:21:13</v>
      </c>
      <c r="P1969" s="5" t="str">
        <f>VLOOKUP($E1969, [1]Requirements!$A:$K, 3, FALSE)</f>
        <v>raksharma</v>
      </c>
    </row>
    <row r="1970" spans="1:16" x14ac:dyDescent="0.3">
      <c r="A1970" t="s">
        <v>1199</v>
      </c>
      <c r="B1970" t="s">
        <v>305</v>
      </c>
      <c r="C1970" t="s">
        <v>904</v>
      </c>
      <c r="D1970" t="s">
        <v>905</v>
      </c>
      <c r="E1970">
        <v>8504</v>
      </c>
      <c r="F1970" s="4">
        <v>41157</v>
      </c>
      <c r="G1970" s="4" t="str">
        <f>VLOOKUP(E1970, [1]Requirements!$A:$K, 11, FALSE)</f>
        <v>mkgaurav</v>
      </c>
      <c r="H1970" s="4">
        <v>42313</v>
      </c>
      <c r="I1970">
        <v>173852</v>
      </c>
      <c r="J1970" t="s">
        <v>20</v>
      </c>
      <c r="K1970" s="5">
        <v>42313.716504629629</v>
      </c>
      <c r="L1970" s="6">
        <f>VLOOKUP($E1970, [1]Requirements!$A:$K, 6, FALSE)</f>
        <v>6558</v>
      </c>
      <c r="M1970" s="5" t="str">
        <f>VLOOKUP($E1970, [1]Requirements!$A:$K, 2, FALSE)</f>
        <v>QC4212- HHT &amp; IWS&gt;Reflight Bag. Implement "reflight from" and "reflight to" restrictions</v>
      </c>
      <c r="N1970" s="5">
        <f>VLOOKUP($E1970, [1]Requirements!$A:$K,4, FALSE)</f>
        <v>41471</v>
      </c>
      <c r="O1970" s="5" t="str">
        <f>VLOOKUP($E1970, [1]Requirements!$A:$K, 5, FALSE)</f>
        <v>2017-07-22 09:28:57</v>
      </c>
      <c r="P1970" s="5" t="str">
        <f>VLOOKUP($E1970, [1]Requirements!$A:$K, 3, FALSE)</f>
        <v>raksharma</v>
      </c>
    </row>
    <row r="1971" spans="1:16" x14ac:dyDescent="0.3">
      <c r="A1971" t="s">
        <v>1199</v>
      </c>
      <c r="B1971" t="s">
        <v>305</v>
      </c>
      <c r="C1971" t="s">
        <v>904</v>
      </c>
      <c r="D1971" t="s">
        <v>906</v>
      </c>
      <c r="E1971">
        <v>8505</v>
      </c>
      <c r="F1971" s="4">
        <v>41157</v>
      </c>
      <c r="G1971" s="4" t="str">
        <f>VLOOKUP(E1971, [1]Requirements!$A:$K, 11, FALSE)</f>
        <v>mkgaurav</v>
      </c>
      <c r="H1971" s="4">
        <v>42313</v>
      </c>
      <c r="I1971">
        <v>173853</v>
      </c>
      <c r="J1971" t="s">
        <v>20</v>
      </c>
      <c r="K1971" s="5">
        <v>42313.716550925928</v>
      </c>
      <c r="L1971" s="6">
        <f>VLOOKUP($E1971, [1]Requirements!$A:$K, 6, FALSE)</f>
        <v>6558</v>
      </c>
      <c r="M1971" s="5" t="str">
        <f>VLOOKUP($E1971, [1]Requirements!$A:$K, 2, FALSE)</f>
        <v>QC4212- HHT &amp; IWS&gt;Reflight Bag. Implement "reflight from" and "reflight to" restrictions</v>
      </c>
      <c r="N1971" s="5">
        <f>VLOOKUP($E1971, [1]Requirements!$A:$K,4, FALSE)</f>
        <v>41471</v>
      </c>
      <c r="O1971" s="5" t="str">
        <f>VLOOKUP($E1971, [1]Requirements!$A:$K, 5, FALSE)</f>
        <v>2017-07-22 09:28:57</v>
      </c>
      <c r="P1971" s="5" t="str">
        <f>VLOOKUP($E1971, [1]Requirements!$A:$K, 3, FALSE)</f>
        <v>raksharma</v>
      </c>
    </row>
    <row r="1972" spans="1:16" x14ac:dyDescent="0.3">
      <c r="A1972" t="s">
        <v>1199</v>
      </c>
      <c r="B1972" t="s">
        <v>443</v>
      </c>
      <c r="C1972" t="s">
        <v>812</v>
      </c>
      <c r="D1972" t="s">
        <v>813</v>
      </c>
      <c r="E1972">
        <v>9892</v>
      </c>
      <c r="F1972" s="4">
        <v>41423</v>
      </c>
      <c r="G1972" s="4" t="str">
        <f>VLOOKUP(E1972, [1]Requirements!$A:$K, 11, FALSE)</f>
        <v>mkgaurav</v>
      </c>
      <c r="H1972" s="4">
        <v>42315</v>
      </c>
      <c r="I1972">
        <v>174139</v>
      </c>
      <c r="J1972" t="s">
        <v>459</v>
      </c>
      <c r="K1972" s="5">
        <v>42331.629618055558</v>
      </c>
      <c r="L1972" s="6">
        <f>VLOOKUP($E1972, [1]Requirements!$A:$K, 6, FALSE)</f>
        <v>6537</v>
      </c>
      <c r="M1972" s="5" t="str">
        <f>VLOOKUP($E1972, [1]Requirements!$A:$K, 2, FALSE)</f>
        <v>Arrival Scanning -&gt; Arrival Flight Monitor</v>
      </c>
      <c r="N1972" s="5">
        <f>VLOOKUP($E1972, [1]Requirements!$A:$K,4, FALSE)</f>
        <v>41470</v>
      </c>
      <c r="O1972" s="5" t="str">
        <f>VLOOKUP($E1972, [1]Requirements!$A:$K, 5, FALSE)</f>
        <v>2017-05-22 04:17:18</v>
      </c>
      <c r="P1972" s="5" t="str">
        <f>VLOOKUP($E1972, [1]Requirements!$A:$K, 3, FALSE)</f>
        <v>raksharma</v>
      </c>
    </row>
    <row r="1973" spans="1:16" x14ac:dyDescent="0.3">
      <c r="A1973" t="s">
        <v>1199</v>
      </c>
      <c r="B1973" t="s">
        <v>443</v>
      </c>
      <c r="C1973" t="s">
        <v>812</v>
      </c>
      <c r="D1973" t="s">
        <v>813</v>
      </c>
      <c r="E1973">
        <v>9892</v>
      </c>
      <c r="F1973" s="4">
        <v>41423</v>
      </c>
      <c r="G1973" s="4" t="str">
        <f>VLOOKUP(E1973, [1]Requirements!$A:$K, 11, FALSE)</f>
        <v>mkgaurav</v>
      </c>
      <c r="H1973" s="4">
        <v>42315</v>
      </c>
      <c r="I1973">
        <v>174192</v>
      </c>
      <c r="J1973" t="s">
        <v>459</v>
      </c>
      <c r="K1973" s="5">
        <v>42331.629618055558</v>
      </c>
      <c r="L1973" s="6">
        <f>VLOOKUP($E1973, [1]Requirements!$A:$K, 6, FALSE)</f>
        <v>6537</v>
      </c>
      <c r="M1973" s="5" t="str">
        <f>VLOOKUP($E1973, [1]Requirements!$A:$K, 2, FALSE)</f>
        <v>Arrival Scanning -&gt; Arrival Flight Monitor</v>
      </c>
      <c r="N1973" s="5">
        <f>VLOOKUP($E1973, [1]Requirements!$A:$K,4, FALSE)</f>
        <v>41470</v>
      </c>
      <c r="O1973" s="5" t="str">
        <f>VLOOKUP($E1973, [1]Requirements!$A:$K, 5, FALSE)</f>
        <v>2017-05-22 04:17:18</v>
      </c>
      <c r="P1973" s="5" t="str">
        <f>VLOOKUP($E1973, [1]Requirements!$A:$K, 3, FALSE)</f>
        <v>raksharma</v>
      </c>
    </row>
    <row r="1974" spans="1:16" x14ac:dyDescent="0.3">
      <c r="A1974" t="s">
        <v>1199</v>
      </c>
      <c r="B1974" t="s">
        <v>443</v>
      </c>
      <c r="C1974" t="s">
        <v>812</v>
      </c>
      <c r="D1974" t="s">
        <v>813</v>
      </c>
      <c r="E1974">
        <v>9892</v>
      </c>
      <c r="F1974" s="4">
        <v>41423</v>
      </c>
      <c r="G1974" s="4" t="str">
        <f>VLOOKUP(E1974, [1]Requirements!$A:$K, 11, FALSE)</f>
        <v>mkgaurav</v>
      </c>
      <c r="H1974" s="4">
        <v>42331</v>
      </c>
      <c r="I1974">
        <v>176092</v>
      </c>
      <c r="J1974" t="s">
        <v>20</v>
      </c>
      <c r="K1974" s="5">
        <v>42331.629618055558</v>
      </c>
      <c r="L1974" s="6">
        <f>VLOOKUP($E1974, [1]Requirements!$A:$K, 6, FALSE)</f>
        <v>6537</v>
      </c>
      <c r="M1974" s="5" t="str">
        <f>VLOOKUP($E1974, [1]Requirements!$A:$K, 2, FALSE)</f>
        <v>Arrival Scanning -&gt; Arrival Flight Monitor</v>
      </c>
      <c r="N1974" s="5">
        <f>VLOOKUP($E1974, [1]Requirements!$A:$K,4, FALSE)</f>
        <v>41470</v>
      </c>
      <c r="O1974" s="5" t="str">
        <f>VLOOKUP($E1974, [1]Requirements!$A:$K, 5, FALSE)</f>
        <v>2017-05-22 04:17:18</v>
      </c>
      <c r="P1974" s="5" t="str">
        <f>VLOOKUP($E1974, [1]Requirements!$A:$K, 3, FALSE)</f>
        <v>raksharma</v>
      </c>
    </row>
    <row r="1975" spans="1:16" x14ac:dyDescent="0.3">
      <c r="A1975" t="s">
        <v>1199</v>
      </c>
      <c r="B1975" t="s">
        <v>443</v>
      </c>
      <c r="C1975" t="s">
        <v>812</v>
      </c>
      <c r="D1975" t="s">
        <v>814</v>
      </c>
      <c r="E1975">
        <v>9893</v>
      </c>
      <c r="F1975" s="4">
        <v>41423</v>
      </c>
      <c r="G1975" s="4" t="str">
        <f>VLOOKUP(E1975, [1]Requirements!$A:$K, 11, FALSE)</f>
        <v>mkgaurav</v>
      </c>
      <c r="H1975" s="4">
        <v>42315</v>
      </c>
      <c r="I1975">
        <v>174140</v>
      </c>
      <c r="J1975" t="s">
        <v>20</v>
      </c>
      <c r="K1975" s="5">
        <v>42315.921759259261</v>
      </c>
      <c r="L1975" s="6">
        <f>VLOOKUP($E1975, [1]Requirements!$A:$K, 6, FALSE)</f>
        <v>6537</v>
      </c>
      <c r="M1975" s="5" t="str">
        <f>VLOOKUP($E1975, [1]Requirements!$A:$K, 2, FALSE)</f>
        <v>Arrival Scanning -&gt; Arrival Flight Monitor</v>
      </c>
      <c r="N1975" s="5">
        <f>VLOOKUP($E1975, [1]Requirements!$A:$K,4, FALSE)</f>
        <v>41470</v>
      </c>
      <c r="O1975" s="5" t="str">
        <f>VLOOKUP($E1975, [1]Requirements!$A:$K, 5, FALSE)</f>
        <v>2017-05-22 04:17:18</v>
      </c>
      <c r="P1975" s="5" t="str">
        <f>VLOOKUP($E1975, [1]Requirements!$A:$K, 3, FALSE)</f>
        <v>raksharma</v>
      </c>
    </row>
    <row r="1976" spans="1:16" x14ac:dyDescent="0.3">
      <c r="A1976" t="s">
        <v>1199</v>
      </c>
      <c r="B1976" t="s">
        <v>443</v>
      </c>
      <c r="C1976" t="s">
        <v>812</v>
      </c>
      <c r="D1976" t="s">
        <v>814</v>
      </c>
      <c r="E1976">
        <v>9893</v>
      </c>
      <c r="F1976" s="4">
        <v>41423</v>
      </c>
      <c r="G1976" s="4" t="str">
        <f>VLOOKUP(E1976, [1]Requirements!$A:$K, 11, FALSE)</f>
        <v>mkgaurav</v>
      </c>
      <c r="H1976" s="4">
        <v>42315</v>
      </c>
      <c r="I1976">
        <v>174193</v>
      </c>
      <c r="J1976" t="s">
        <v>20</v>
      </c>
      <c r="K1976" s="5">
        <v>42315.921759259261</v>
      </c>
      <c r="L1976" s="6">
        <f>VLOOKUP($E1976, [1]Requirements!$A:$K, 6, FALSE)</f>
        <v>6537</v>
      </c>
      <c r="M1976" s="5" t="str">
        <f>VLOOKUP($E1976, [1]Requirements!$A:$K, 2, FALSE)</f>
        <v>Arrival Scanning -&gt; Arrival Flight Monitor</v>
      </c>
      <c r="N1976" s="5">
        <f>VLOOKUP($E1976, [1]Requirements!$A:$K,4, FALSE)</f>
        <v>41470</v>
      </c>
      <c r="O1976" s="5" t="str">
        <f>VLOOKUP($E1976, [1]Requirements!$A:$K, 5, FALSE)</f>
        <v>2017-05-22 04:17:18</v>
      </c>
      <c r="P1976" s="5" t="str">
        <f>VLOOKUP($E1976, [1]Requirements!$A:$K, 3, FALSE)</f>
        <v>raksharma</v>
      </c>
    </row>
    <row r="1977" spans="1:16" x14ac:dyDescent="0.3">
      <c r="A1977" t="s">
        <v>1199</v>
      </c>
      <c r="B1977" t="s">
        <v>443</v>
      </c>
      <c r="C1977" t="s">
        <v>812</v>
      </c>
      <c r="D1977" t="s">
        <v>815</v>
      </c>
      <c r="E1977">
        <v>9894</v>
      </c>
      <c r="F1977" s="4">
        <v>41423</v>
      </c>
      <c r="G1977" s="4" t="str">
        <f>VLOOKUP(E1977, [1]Requirements!$A:$K, 11, FALSE)</f>
        <v>mkgaurav</v>
      </c>
      <c r="H1977" s="4">
        <v>42315</v>
      </c>
      <c r="I1977">
        <v>174141</v>
      </c>
      <c r="J1977" t="s">
        <v>20</v>
      </c>
      <c r="K1977" s="5">
        <v>42315.921805555554</v>
      </c>
      <c r="L1977" s="6">
        <f>VLOOKUP($E1977, [1]Requirements!$A:$K, 6, FALSE)</f>
        <v>6537</v>
      </c>
      <c r="M1977" s="5" t="str">
        <f>VLOOKUP($E1977, [1]Requirements!$A:$K, 2, FALSE)</f>
        <v>Arrival Scanning -&gt; Arrival Flight Monitor</v>
      </c>
      <c r="N1977" s="5">
        <f>VLOOKUP($E1977, [1]Requirements!$A:$K,4, FALSE)</f>
        <v>41470</v>
      </c>
      <c r="O1977" s="5" t="str">
        <f>VLOOKUP($E1977, [1]Requirements!$A:$K, 5, FALSE)</f>
        <v>2017-05-22 04:17:18</v>
      </c>
      <c r="P1977" s="5" t="str">
        <f>VLOOKUP($E1977, [1]Requirements!$A:$K, 3, FALSE)</f>
        <v>raksharma</v>
      </c>
    </row>
    <row r="1978" spans="1:16" x14ac:dyDescent="0.3">
      <c r="A1978" t="s">
        <v>1199</v>
      </c>
      <c r="B1978" t="s">
        <v>443</v>
      </c>
      <c r="C1978" t="s">
        <v>812</v>
      </c>
      <c r="D1978" t="s">
        <v>815</v>
      </c>
      <c r="E1978">
        <v>9894</v>
      </c>
      <c r="F1978" s="4">
        <v>41423</v>
      </c>
      <c r="G1978" s="4" t="str">
        <f>VLOOKUP(E1978, [1]Requirements!$A:$K, 11, FALSE)</f>
        <v>mkgaurav</v>
      </c>
      <c r="H1978" s="4">
        <v>42315</v>
      </c>
      <c r="I1978">
        <v>174194</v>
      </c>
      <c r="J1978" t="s">
        <v>20</v>
      </c>
      <c r="K1978" s="5">
        <v>42315.921805555554</v>
      </c>
      <c r="L1978" s="6">
        <f>VLOOKUP($E1978, [1]Requirements!$A:$K, 6, FALSE)</f>
        <v>6537</v>
      </c>
      <c r="M1978" s="5" t="str">
        <f>VLOOKUP($E1978, [1]Requirements!$A:$K, 2, FALSE)</f>
        <v>Arrival Scanning -&gt; Arrival Flight Monitor</v>
      </c>
      <c r="N1978" s="5">
        <f>VLOOKUP($E1978, [1]Requirements!$A:$K,4, FALSE)</f>
        <v>41470</v>
      </c>
      <c r="O1978" s="5" t="str">
        <f>VLOOKUP($E1978, [1]Requirements!$A:$K, 5, FALSE)</f>
        <v>2017-05-22 04:17:18</v>
      </c>
      <c r="P1978" s="5" t="str">
        <f>VLOOKUP($E1978, [1]Requirements!$A:$K, 3, FALSE)</f>
        <v>raksharma</v>
      </c>
    </row>
    <row r="1979" spans="1:16" x14ac:dyDescent="0.3">
      <c r="A1979" t="s">
        <v>1199</v>
      </c>
      <c r="B1979" t="s">
        <v>443</v>
      </c>
      <c r="C1979" t="s">
        <v>812</v>
      </c>
      <c r="D1979" t="s">
        <v>816</v>
      </c>
      <c r="E1979">
        <v>9895</v>
      </c>
      <c r="F1979" s="4">
        <v>41423</v>
      </c>
      <c r="G1979" s="4" t="str">
        <f>VLOOKUP(E1979, [1]Requirements!$A:$K, 11, FALSE)</f>
        <v>mkgaurav</v>
      </c>
      <c r="H1979" s="4">
        <v>42315</v>
      </c>
      <c r="I1979">
        <v>174143</v>
      </c>
      <c r="J1979" t="s">
        <v>20</v>
      </c>
      <c r="K1979" s="5">
        <v>42315.921909722223</v>
      </c>
      <c r="L1979" s="6">
        <f>VLOOKUP($E1979, [1]Requirements!$A:$K, 6, FALSE)</f>
        <v>6537</v>
      </c>
      <c r="M1979" s="5" t="str">
        <f>VLOOKUP($E1979, [1]Requirements!$A:$K, 2, FALSE)</f>
        <v>Arrival Scanning -&gt; Arrival Flight Monitor</v>
      </c>
      <c r="N1979" s="5">
        <f>VLOOKUP($E1979, [1]Requirements!$A:$K,4, FALSE)</f>
        <v>41470</v>
      </c>
      <c r="O1979" s="5" t="str">
        <f>VLOOKUP($E1979, [1]Requirements!$A:$K, 5, FALSE)</f>
        <v>2017-05-22 04:17:18</v>
      </c>
      <c r="P1979" s="5" t="str">
        <f>VLOOKUP($E1979, [1]Requirements!$A:$K, 3, FALSE)</f>
        <v>raksharma</v>
      </c>
    </row>
    <row r="1980" spans="1:16" x14ac:dyDescent="0.3">
      <c r="A1980" t="s">
        <v>1199</v>
      </c>
      <c r="B1980" t="s">
        <v>443</v>
      </c>
      <c r="C1980" t="s">
        <v>812</v>
      </c>
      <c r="D1980" t="s">
        <v>816</v>
      </c>
      <c r="E1980">
        <v>9895</v>
      </c>
      <c r="F1980" s="4">
        <v>41423</v>
      </c>
      <c r="G1980" s="4" t="str">
        <f>VLOOKUP(E1980, [1]Requirements!$A:$K, 11, FALSE)</f>
        <v>mkgaurav</v>
      </c>
      <c r="H1980" s="4">
        <v>42315</v>
      </c>
      <c r="I1980">
        <v>174196</v>
      </c>
      <c r="J1980" t="s">
        <v>20</v>
      </c>
      <c r="K1980" s="5">
        <v>42315.921909722223</v>
      </c>
      <c r="L1980" s="6">
        <f>VLOOKUP($E1980, [1]Requirements!$A:$K, 6, FALSE)</f>
        <v>6537</v>
      </c>
      <c r="M1980" s="5" t="str">
        <f>VLOOKUP($E1980, [1]Requirements!$A:$K, 2, FALSE)</f>
        <v>Arrival Scanning -&gt; Arrival Flight Monitor</v>
      </c>
      <c r="N1980" s="5">
        <f>VLOOKUP($E1980, [1]Requirements!$A:$K,4, FALSE)</f>
        <v>41470</v>
      </c>
      <c r="O1980" s="5" t="str">
        <f>VLOOKUP($E1980, [1]Requirements!$A:$K, 5, FALSE)</f>
        <v>2017-05-22 04:17:18</v>
      </c>
      <c r="P1980" s="5" t="str">
        <f>VLOOKUP($E1980, [1]Requirements!$A:$K, 3, FALSE)</f>
        <v>raksharma</v>
      </c>
    </row>
    <row r="1981" spans="1:16" x14ac:dyDescent="0.3">
      <c r="A1981" t="s">
        <v>1199</v>
      </c>
      <c r="B1981" t="s">
        <v>443</v>
      </c>
      <c r="C1981" t="s">
        <v>812</v>
      </c>
      <c r="D1981" t="s">
        <v>817</v>
      </c>
      <c r="E1981">
        <v>9896</v>
      </c>
      <c r="F1981" s="4">
        <v>41423</v>
      </c>
      <c r="G1981" s="4" t="str">
        <f>VLOOKUP(E1981, [1]Requirements!$A:$K, 11, FALSE)</f>
        <v>mkgaurav</v>
      </c>
      <c r="H1981" s="4">
        <v>42315</v>
      </c>
      <c r="I1981">
        <v>174142</v>
      </c>
      <c r="J1981" t="s">
        <v>20</v>
      </c>
      <c r="K1981" s="5">
        <v>42315.921863425923</v>
      </c>
      <c r="L1981" s="6">
        <f>VLOOKUP($E1981, [1]Requirements!$A:$K, 6, FALSE)</f>
        <v>6537</v>
      </c>
      <c r="M1981" s="5" t="str">
        <f>VLOOKUP($E1981, [1]Requirements!$A:$K, 2, FALSE)</f>
        <v>Arrival Scanning -&gt; Arrival Flight Monitor</v>
      </c>
      <c r="N1981" s="5">
        <f>VLOOKUP($E1981, [1]Requirements!$A:$K,4, FALSE)</f>
        <v>41470</v>
      </c>
      <c r="O1981" s="5" t="str">
        <f>VLOOKUP($E1981, [1]Requirements!$A:$K, 5, FALSE)</f>
        <v>2017-05-22 04:17:18</v>
      </c>
      <c r="P1981" s="5" t="str">
        <f>VLOOKUP($E1981, [1]Requirements!$A:$K, 3, FALSE)</f>
        <v>raksharma</v>
      </c>
    </row>
    <row r="1982" spans="1:16" x14ac:dyDescent="0.3">
      <c r="A1982" t="s">
        <v>1199</v>
      </c>
      <c r="B1982" t="s">
        <v>443</v>
      </c>
      <c r="C1982" t="s">
        <v>812</v>
      </c>
      <c r="D1982" t="s">
        <v>817</v>
      </c>
      <c r="E1982">
        <v>9896</v>
      </c>
      <c r="F1982" s="4">
        <v>41423</v>
      </c>
      <c r="G1982" s="4" t="str">
        <f>VLOOKUP(E1982, [1]Requirements!$A:$K, 11, FALSE)</f>
        <v>mkgaurav</v>
      </c>
      <c r="H1982" s="4">
        <v>42315</v>
      </c>
      <c r="I1982">
        <v>174195</v>
      </c>
      <c r="J1982" t="s">
        <v>20</v>
      </c>
      <c r="K1982" s="5">
        <v>42315.921863425923</v>
      </c>
      <c r="L1982" s="6">
        <f>VLOOKUP($E1982, [1]Requirements!$A:$K, 6, FALSE)</f>
        <v>6537</v>
      </c>
      <c r="M1982" s="5" t="str">
        <f>VLOOKUP($E1982, [1]Requirements!$A:$K, 2, FALSE)</f>
        <v>Arrival Scanning -&gt; Arrival Flight Monitor</v>
      </c>
      <c r="N1982" s="5">
        <f>VLOOKUP($E1982, [1]Requirements!$A:$K,4, FALSE)</f>
        <v>41470</v>
      </c>
      <c r="O1982" s="5" t="str">
        <f>VLOOKUP($E1982, [1]Requirements!$A:$K, 5, FALSE)</f>
        <v>2017-05-22 04:17:18</v>
      </c>
      <c r="P1982" s="5" t="str">
        <f>VLOOKUP($E1982, [1]Requirements!$A:$K, 3, FALSE)</f>
        <v>raksharma</v>
      </c>
    </row>
    <row r="1983" spans="1:16" x14ac:dyDescent="0.3">
      <c r="A1983" t="s">
        <v>1199</v>
      </c>
      <c r="B1983" t="s">
        <v>443</v>
      </c>
      <c r="C1983" t="s">
        <v>812</v>
      </c>
      <c r="D1983" t="s">
        <v>818</v>
      </c>
      <c r="E1983">
        <v>9898</v>
      </c>
      <c r="F1983" s="4">
        <v>41423</v>
      </c>
      <c r="G1983" s="4" t="str">
        <f>VLOOKUP(E1983, [1]Requirements!$A:$K, 11, FALSE)</f>
        <v>mkgaurav</v>
      </c>
      <c r="H1983" s="4">
        <v>42315</v>
      </c>
      <c r="I1983">
        <v>174144</v>
      </c>
      <c r="J1983" t="s">
        <v>20</v>
      </c>
      <c r="K1983" s="5">
        <v>42315.921967592592</v>
      </c>
      <c r="L1983" s="6">
        <f>VLOOKUP($E1983, [1]Requirements!$A:$K, 6, FALSE)</f>
        <v>6537</v>
      </c>
      <c r="M1983" s="5" t="str">
        <f>VLOOKUP($E1983, [1]Requirements!$A:$K, 2, FALSE)</f>
        <v>Arrival Scanning -&gt; Arrival Flight Monitor</v>
      </c>
      <c r="N1983" s="5">
        <f>VLOOKUP($E1983, [1]Requirements!$A:$K,4, FALSE)</f>
        <v>41470</v>
      </c>
      <c r="O1983" s="5" t="str">
        <f>VLOOKUP($E1983, [1]Requirements!$A:$K, 5, FALSE)</f>
        <v>2017-05-22 04:17:18</v>
      </c>
      <c r="P1983" s="5" t="str">
        <f>VLOOKUP($E1983, [1]Requirements!$A:$K, 3, FALSE)</f>
        <v>raksharma</v>
      </c>
    </row>
    <row r="1984" spans="1:16" x14ac:dyDescent="0.3">
      <c r="A1984" t="s">
        <v>1199</v>
      </c>
      <c r="B1984" t="s">
        <v>443</v>
      </c>
      <c r="C1984" t="s">
        <v>812</v>
      </c>
      <c r="D1984" t="s">
        <v>818</v>
      </c>
      <c r="E1984">
        <v>9898</v>
      </c>
      <c r="F1984" s="4">
        <v>41423</v>
      </c>
      <c r="G1984" s="4" t="str">
        <f>VLOOKUP(E1984, [1]Requirements!$A:$K, 11, FALSE)</f>
        <v>mkgaurav</v>
      </c>
      <c r="H1984" s="4">
        <v>42315</v>
      </c>
      <c r="I1984">
        <v>174197</v>
      </c>
      <c r="J1984" t="s">
        <v>20</v>
      </c>
      <c r="K1984" s="5">
        <v>42315.921967592592</v>
      </c>
      <c r="L1984" s="6">
        <f>VLOOKUP($E1984, [1]Requirements!$A:$K, 6, FALSE)</f>
        <v>6537</v>
      </c>
      <c r="M1984" s="5" t="str">
        <f>VLOOKUP($E1984, [1]Requirements!$A:$K, 2, FALSE)</f>
        <v>Arrival Scanning -&gt; Arrival Flight Monitor</v>
      </c>
      <c r="N1984" s="5">
        <f>VLOOKUP($E1984, [1]Requirements!$A:$K,4, FALSE)</f>
        <v>41470</v>
      </c>
      <c r="O1984" s="5" t="str">
        <f>VLOOKUP($E1984, [1]Requirements!$A:$K, 5, FALSE)</f>
        <v>2017-05-22 04:17:18</v>
      </c>
      <c r="P1984" s="5" t="str">
        <f>VLOOKUP($E1984, [1]Requirements!$A:$K, 3, FALSE)</f>
        <v>raksharma</v>
      </c>
    </row>
    <row r="1985" spans="1:16" x14ac:dyDescent="0.3">
      <c r="A1985" t="s">
        <v>1199</v>
      </c>
      <c r="B1985" t="s">
        <v>443</v>
      </c>
      <c r="C1985" t="s">
        <v>444</v>
      </c>
      <c r="D1985" t="s">
        <v>445</v>
      </c>
      <c r="E1985">
        <v>10207</v>
      </c>
      <c r="F1985" s="4">
        <v>41425</v>
      </c>
      <c r="G1985" s="4" t="str">
        <f>VLOOKUP(E1985, [1]Requirements!$A:$K, 11, FALSE)</f>
        <v>mkgaurav</v>
      </c>
      <c r="H1985" s="4">
        <v>42315</v>
      </c>
      <c r="I1985">
        <v>174158</v>
      </c>
      <c r="J1985" t="s">
        <v>20</v>
      </c>
      <c r="K1985" s="5">
        <v>42315.938090277778</v>
      </c>
      <c r="L1985" s="6">
        <f>VLOOKUP($E1985, [1]Requirements!$A:$K, 6, FALSE)</f>
        <v>6600</v>
      </c>
      <c r="M1985" s="5" t="str">
        <f>VLOOKUP($E1985, [1]Requirements!$A:$K, 2, FALSE)</f>
        <v>QC4301- BSM Rejection because of invalid destination</v>
      </c>
      <c r="N1985" s="5">
        <f>VLOOKUP($E1985, [1]Requirements!$A:$K,4, FALSE)</f>
        <v>41477</v>
      </c>
      <c r="O1985" s="5" t="str">
        <f>VLOOKUP($E1985, [1]Requirements!$A:$K, 5, FALSE)</f>
        <v>2017-07-21 06:44:53</v>
      </c>
      <c r="P1985" s="5" t="str">
        <f>VLOOKUP($E1985, [1]Requirements!$A:$K, 3, FALSE)</f>
        <v>raksharma</v>
      </c>
    </row>
    <row r="1986" spans="1:16" x14ac:dyDescent="0.3">
      <c r="A1986" t="s">
        <v>1199</v>
      </c>
      <c r="B1986" t="s">
        <v>443</v>
      </c>
      <c r="C1986" t="s">
        <v>444</v>
      </c>
      <c r="D1986" t="s">
        <v>445</v>
      </c>
      <c r="E1986">
        <v>10207</v>
      </c>
      <c r="F1986" s="4">
        <v>41425</v>
      </c>
      <c r="G1986" s="4" t="str">
        <f>VLOOKUP(E1986, [1]Requirements!$A:$K, 11, FALSE)</f>
        <v>mkgaurav</v>
      </c>
      <c r="H1986" s="4">
        <v>42315</v>
      </c>
      <c r="I1986">
        <v>174208</v>
      </c>
      <c r="J1986" t="s">
        <v>20</v>
      </c>
      <c r="K1986" s="5">
        <v>42315.938090277778</v>
      </c>
      <c r="L1986" s="6">
        <f>VLOOKUP($E1986, [1]Requirements!$A:$K, 6, FALSE)</f>
        <v>6600</v>
      </c>
      <c r="M1986" s="5" t="str">
        <f>VLOOKUP($E1986, [1]Requirements!$A:$K, 2, FALSE)</f>
        <v>QC4301- BSM Rejection because of invalid destination</v>
      </c>
      <c r="N1986" s="5">
        <f>VLOOKUP($E1986, [1]Requirements!$A:$K,4, FALSE)</f>
        <v>41477</v>
      </c>
      <c r="O1986" s="5" t="str">
        <f>VLOOKUP($E1986, [1]Requirements!$A:$K, 5, FALSE)</f>
        <v>2017-07-21 06:44:53</v>
      </c>
      <c r="P1986" s="5" t="str">
        <f>VLOOKUP($E1986, [1]Requirements!$A:$K, 3, FALSE)</f>
        <v>raksharma</v>
      </c>
    </row>
    <row r="1987" spans="1:16" x14ac:dyDescent="0.3">
      <c r="A1987" t="s">
        <v>1199</v>
      </c>
      <c r="B1987" t="s">
        <v>443</v>
      </c>
      <c r="C1987" t="s">
        <v>444</v>
      </c>
      <c r="D1987" t="s">
        <v>446</v>
      </c>
      <c r="E1987">
        <v>10208</v>
      </c>
      <c r="F1987" s="4">
        <v>41425</v>
      </c>
      <c r="G1987" s="4" t="str">
        <f>VLOOKUP(E1987, [1]Requirements!$A:$K, 11, FALSE)</f>
        <v>mkgaurav</v>
      </c>
      <c r="H1987" s="4">
        <v>42315</v>
      </c>
      <c r="I1987">
        <v>174159</v>
      </c>
      <c r="J1987" t="s">
        <v>20</v>
      </c>
      <c r="K1987" s="5">
        <v>42315.938148148147</v>
      </c>
      <c r="L1987" s="6">
        <f>VLOOKUP($E1987, [1]Requirements!$A:$K, 6, FALSE)</f>
        <v>6600</v>
      </c>
      <c r="M1987" s="5" t="str">
        <f>VLOOKUP($E1987, [1]Requirements!$A:$K, 2, FALSE)</f>
        <v>QC4301- BSM Rejection because of invalid destination</v>
      </c>
      <c r="N1987" s="5">
        <f>VLOOKUP($E1987, [1]Requirements!$A:$K,4, FALSE)</f>
        <v>41477</v>
      </c>
      <c r="O1987" s="5" t="str">
        <f>VLOOKUP($E1987, [1]Requirements!$A:$K, 5, FALSE)</f>
        <v>2017-07-21 06:44:53</v>
      </c>
      <c r="P1987" s="5" t="str">
        <f>VLOOKUP($E1987, [1]Requirements!$A:$K, 3, FALSE)</f>
        <v>raksharma</v>
      </c>
    </row>
    <row r="1988" spans="1:16" x14ac:dyDescent="0.3">
      <c r="A1988" t="s">
        <v>1199</v>
      </c>
      <c r="B1988" t="s">
        <v>443</v>
      </c>
      <c r="C1988" t="s">
        <v>444</v>
      </c>
      <c r="D1988" t="s">
        <v>446</v>
      </c>
      <c r="E1988">
        <v>10208</v>
      </c>
      <c r="F1988" s="4">
        <v>41425</v>
      </c>
      <c r="G1988" s="4" t="str">
        <f>VLOOKUP(E1988, [1]Requirements!$A:$K, 11, FALSE)</f>
        <v>mkgaurav</v>
      </c>
      <c r="H1988" s="4">
        <v>42315</v>
      </c>
      <c r="I1988">
        <v>174209</v>
      </c>
      <c r="J1988" t="s">
        <v>20</v>
      </c>
      <c r="K1988" s="5">
        <v>42315.938148148147</v>
      </c>
      <c r="L1988" s="6">
        <f>VLOOKUP($E1988, [1]Requirements!$A:$K, 6, FALSE)</f>
        <v>6600</v>
      </c>
      <c r="M1988" s="5" t="str">
        <f>VLOOKUP($E1988, [1]Requirements!$A:$K, 2, FALSE)</f>
        <v>QC4301- BSM Rejection because of invalid destination</v>
      </c>
      <c r="N1988" s="5">
        <f>VLOOKUP($E1988, [1]Requirements!$A:$K,4, FALSE)</f>
        <v>41477</v>
      </c>
      <c r="O1988" s="5" t="str">
        <f>VLOOKUP($E1988, [1]Requirements!$A:$K, 5, FALSE)</f>
        <v>2017-07-21 06:44:53</v>
      </c>
      <c r="P1988" s="5" t="str">
        <f>VLOOKUP($E1988, [1]Requirements!$A:$K, 3, FALSE)</f>
        <v>raksharma</v>
      </c>
    </row>
    <row r="1989" spans="1:16" x14ac:dyDescent="0.3">
      <c r="A1989" t="s">
        <v>1199</v>
      </c>
      <c r="B1989" t="s">
        <v>443</v>
      </c>
      <c r="C1989" t="s">
        <v>444</v>
      </c>
      <c r="D1989" t="s">
        <v>447</v>
      </c>
      <c r="E1989">
        <v>10209</v>
      </c>
      <c r="F1989" s="4">
        <v>41425</v>
      </c>
      <c r="G1989" s="4" t="str">
        <f>VLOOKUP(E1989, [1]Requirements!$A:$K, 11, FALSE)</f>
        <v>mkgaurav</v>
      </c>
      <c r="H1989" s="4">
        <v>42315</v>
      </c>
      <c r="I1989">
        <v>174160</v>
      </c>
      <c r="J1989" t="s">
        <v>20</v>
      </c>
      <c r="K1989" s="5">
        <v>42315.938194444447</v>
      </c>
      <c r="L1989" s="6">
        <f>VLOOKUP($E1989, [1]Requirements!$A:$K, 6, FALSE)</f>
        <v>6600</v>
      </c>
      <c r="M1989" s="5" t="str">
        <f>VLOOKUP($E1989, [1]Requirements!$A:$K, 2, FALSE)</f>
        <v>QC4301- BSM Rejection because of invalid destination</v>
      </c>
      <c r="N1989" s="5">
        <f>VLOOKUP($E1989, [1]Requirements!$A:$K,4, FALSE)</f>
        <v>41477</v>
      </c>
      <c r="O1989" s="5" t="str">
        <f>VLOOKUP($E1989, [1]Requirements!$A:$K, 5, FALSE)</f>
        <v>2017-07-21 06:44:53</v>
      </c>
      <c r="P1989" s="5" t="str">
        <f>VLOOKUP($E1989, [1]Requirements!$A:$K, 3, FALSE)</f>
        <v>raksharma</v>
      </c>
    </row>
    <row r="1990" spans="1:16" x14ac:dyDescent="0.3">
      <c r="A1990" t="s">
        <v>1199</v>
      </c>
      <c r="B1990" t="s">
        <v>443</v>
      </c>
      <c r="C1990" t="s">
        <v>444</v>
      </c>
      <c r="D1990" t="s">
        <v>447</v>
      </c>
      <c r="E1990">
        <v>10209</v>
      </c>
      <c r="F1990" s="4">
        <v>41425</v>
      </c>
      <c r="G1990" s="4" t="str">
        <f>VLOOKUP(E1990, [1]Requirements!$A:$K, 11, FALSE)</f>
        <v>mkgaurav</v>
      </c>
      <c r="H1990" s="4">
        <v>42315</v>
      </c>
      <c r="I1990">
        <v>174210</v>
      </c>
      <c r="J1990" t="s">
        <v>20</v>
      </c>
      <c r="K1990" s="5">
        <v>42315.938194444447</v>
      </c>
      <c r="L1990" s="6">
        <f>VLOOKUP($E1990, [1]Requirements!$A:$K, 6, FALSE)</f>
        <v>6600</v>
      </c>
      <c r="M1990" s="5" t="str">
        <f>VLOOKUP($E1990, [1]Requirements!$A:$K, 2, FALSE)</f>
        <v>QC4301- BSM Rejection because of invalid destination</v>
      </c>
      <c r="N1990" s="5">
        <f>VLOOKUP($E1990, [1]Requirements!$A:$K,4, FALSE)</f>
        <v>41477</v>
      </c>
      <c r="O1990" s="5" t="str">
        <f>VLOOKUP($E1990, [1]Requirements!$A:$K, 5, FALSE)</f>
        <v>2017-07-21 06:44:53</v>
      </c>
      <c r="P1990" s="5" t="str">
        <f>VLOOKUP($E1990, [1]Requirements!$A:$K, 3, FALSE)</f>
        <v>raksharma</v>
      </c>
    </row>
    <row r="1991" spans="1:16" x14ac:dyDescent="0.3">
      <c r="A1991" t="s">
        <v>1199</v>
      </c>
      <c r="B1991" t="s">
        <v>443</v>
      </c>
      <c r="C1991" t="s">
        <v>824</v>
      </c>
      <c r="D1991" t="s">
        <v>825</v>
      </c>
      <c r="E1991">
        <v>11393</v>
      </c>
      <c r="F1991" s="4">
        <v>41649</v>
      </c>
      <c r="G1991" s="4" t="str">
        <f>VLOOKUP(E1991, [1]Requirements!$A:$K, 11, FALSE)</f>
        <v>mkgaurav</v>
      </c>
      <c r="H1991" s="4">
        <v>42315</v>
      </c>
      <c r="I1991">
        <v>174178</v>
      </c>
      <c r="J1991" t="s">
        <v>20</v>
      </c>
      <c r="K1991" s="5">
        <v>42331.577627314815</v>
      </c>
      <c r="L1991" s="6">
        <f>VLOOKUP($E1991, [1]Requirements!$A:$K, 6, FALSE)</f>
        <v>6738</v>
      </c>
      <c r="M1991" s="5" t="str">
        <f>VLOOKUP($E1991, [1]Requirements!$A:$K, 2, FALSE)</f>
        <v>QC 4768 - Processing a BPM without .W element is setting the default bag weight.</v>
      </c>
      <c r="N1991" s="5">
        <f>VLOOKUP($E1991, [1]Requirements!$A:$K,4, FALSE)</f>
        <v>41652</v>
      </c>
      <c r="O1991" s="5" t="str">
        <f>VLOOKUP($E1991, [1]Requirements!$A:$K, 5, FALSE)</f>
        <v>2017-03-07 06:29:25</v>
      </c>
      <c r="P1991" s="5" t="str">
        <f>VLOOKUP($E1991, [1]Requirements!$A:$K, 3, FALSE)</f>
        <v>rgera</v>
      </c>
    </row>
    <row r="1992" spans="1:16" x14ac:dyDescent="0.3">
      <c r="A1992" t="s">
        <v>1199</v>
      </c>
      <c r="B1992" t="s">
        <v>443</v>
      </c>
      <c r="C1992" t="s">
        <v>824</v>
      </c>
      <c r="D1992" t="s">
        <v>825</v>
      </c>
      <c r="E1992">
        <v>11393</v>
      </c>
      <c r="F1992" s="4">
        <v>41649</v>
      </c>
      <c r="G1992" s="4" t="str">
        <f>VLOOKUP(E1992, [1]Requirements!$A:$K, 11, FALSE)</f>
        <v>mkgaurav</v>
      </c>
      <c r="H1992" s="4">
        <v>42315</v>
      </c>
      <c r="I1992">
        <v>174216</v>
      </c>
      <c r="J1992" t="s">
        <v>20</v>
      </c>
      <c r="K1992" s="5">
        <v>42331.577627314815</v>
      </c>
      <c r="L1992" s="6">
        <f>VLOOKUP($E1992, [1]Requirements!$A:$K, 6, FALSE)</f>
        <v>6738</v>
      </c>
      <c r="M1992" s="5" t="str">
        <f>VLOOKUP($E1992, [1]Requirements!$A:$K, 2, FALSE)</f>
        <v>QC 4768 - Processing a BPM without .W element is setting the default bag weight.</v>
      </c>
      <c r="N1992" s="5">
        <f>VLOOKUP($E1992, [1]Requirements!$A:$K,4, FALSE)</f>
        <v>41652</v>
      </c>
      <c r="O1992" s="5" t="str">
        <f>VLOOKUP($E1992, [1]Requirements!$A:$K, 5, FALSE)</f>
        <v>2017-03-07 06:29:25</v>
      </c>
      <c r="P1992" s="5" t="str">
        <f>VLOOKUP($E1992, [1]Requirements!$A:$K, 3, FALSE)</f>
        <v>rgera</v>
      </c>
    </row>
    <row r="1993" spans="1:16" x14ac:dyDescent="0.3">
      <c r="A1993" t="s">
        <v>1199</v>
      </c>
      <c r="B1993" t="s">
        <v>443</v>
      </c>
      <c r="C1993" t="s">
        <v>824</v>
      </c>
      <c r="D1993" t="s">
        <v>825</v>
      </c>
      <c r="E1993">
        <v>11393</v>
      </c>
      <c r="F1993" s="4">
        <v>41649</v>
      </c>
      <c r="G1993" s="4" t="str">
        <f>VLOOKUP(E1993, [1]Requirements!$A:$K, 11, FALSE)</f>
        <v>mkgaurav</v>
      </c>
      <c r="H1993" s="4">
        <v>42331</v>
      </c>
      <c r="I1993">
        <v>176068</v>
      </c>
      <c r="J1993" t="s">
        <v>20</v>
      </c>
      <c r="K1993" s="5">
        <v>42331.577627314815</v>
      </c>
      <c r="L1993" s="6">
        <f>VLOOKUP($E1993, [1]Requirements!$A:$K, 6, FALSE)</f>
        <v>6738</v>
      </c>
      <c r="M1993" s="5" t="str">
        <f>VLOOKUP($E1993, [1]Requirements!$A:$K, 2, FALSE)</f>
        <v>QC 4768 - Processing a BPM without .W element is setting the default bag weight.</v>
      </c>
      <c r="N1993" s="5">
        <f>VLOOKUP($E1993, [1]Requirements!$A:$K,4, FALSE)</f>
        <v>41652</v>
      </c>
      <c r="O1993" s="5" t="str">
        <f>VLOOKUP($E1993, [1]Requirements!$A:$K, 5, FALSE)</f>
        <v>2017-03-07 06:29:25</v>
      </c>
      <c r="P1993" s="5" t="str">
        <f>VLOOKUP($E1993, [1]Requirements!$A:$K, 3, FALSE)</f>
        <v>rgera</v>
      </c>
    </row>
    <row r="1994" spans="1:16" x14ac:dyDescent="0.3">
      <c r="A1994" t="s">
        <v>1199</v>
      </c>
      <c r="B1994" t="s">
        <v>443</v>
      </c>
      <c r="C1994" t="s">
        <v>824</v>
      </c>
      <c r="D1994" t="s">
        <v>826</v>
      </c>
      <c r="E1994">
        <v>11394</v>
      </c>
      <c r="F1994" s="4">
        <v>41649</v>
      </c>
      <c r="G1994" s="4" t="str">
        <f>VLOOKUP(E1994, [1]Requirements!$A:$K, 11, FALSE)</f>
        <v>mkgaurav</v>
      </c>
      <c r="H1994" s="4">
        <v>42315</v>
      </c>
      <c r="I1994">
        <v>174179</v>
      </c>
      <c r="J1994" t="s">
        <v>459</v>
      </c>
      <c r="K1994" s="5">
        <v>42331.577719907407</v>
      </c>
      <c r="L1994" s="6">
        <f>VLOOKUP($E1994, [1]Requirements!$A:$K, 6, FALSE)</f>
        <v>6738</v>
      </c>
      <c r="M1994" s="5" t="str">
        <f>VLOOKUP($E1994, [1]Requirements!$A:$K, 2, FALSE)</f>
        <v>QC 4768 - Processing a BPM without .W element is setting the default bag weight.</v>
      </c>
      <c r="N1994" s="5">
        <f>VLOOKUP($E1994, [1]Requirements!$A:$K,4, FALSE)</f>
        <v>41652</v>
      </c>
      <c r="O1994" s="5" t="str">
        <f>VLOOKUP($E1994, [1]Requirements!$A:$K, 5, FALSE)</f>
        <v>2017-03-07 06:29:25</v>
      </c>
      <c r="P1994" s="5" t="str">
        <f>VLOOKUP($E1994, [1]Requirements!$A:$K, 3, FALSE)</f>
        <v>rgera</v>
      </c>
    </row>
    <row r="1995" spans="1:16" x14ac:dyDescent="0.3">
      <c r="A1995" t="s">
        <v>1199</v>
      </c>
      <c r="B1995" t="s">
        <v>443</v>
      </c>
      <c r="C1995" t="s">
        <v>824</v>
      </c>
      <c r="D1995" t="s">
        <v>826</v>
      </c>
      <c r="E1995">
        <v>11394</v>
      </c>
      <c r="F1995" s="4">
        <v>41649</v>
      </c>
      <c r="G1995" s="4" t="str">
        <f>VLOOKUP(E1995, [1]Requirements!$A:$K, 11, FALSE)</f>
        <v>mkgaurav</v>
      </c>
      <c r="H1995" s="4">
        <v>42315</v>
      </c>
      <c r="I1995">
        <v>174217</v>
      </c>
      <c r="J1995" t="s">
        <v>459</v>
      </c>
      <c r="K1995" s="5">
        <v>42331.577719907407</v>
      </c>
      <c r="L1995" s="6">
        <f>VLOOKUP($E1995, [1]Requirements!$A:$K, 6, FALSE)</f>
        <v>6738</v>
      </c>
      <c r="M1995" s="5" t="str">
        <f>VLOOKUP($E1995, [1]Requirements!$A:$K, 2, FALSE)</f>
        <v>QC 4768 - Processing a BPM without .W element is setting the default bag weight.</v>
      </c>
      <c r="N1995" s="5">
        <f>VLOOKUP($E1995, [1]Requirements!$A:$K,4, FALSE)</f>
        <v>41652</v>
      </c>
      <c r="O1995" s="5" t="str">
        <f>VLOOKUP($E1995, [1]Requirements!$A:$K, 5, FALSE)</f>
        <v>2017-03-07 06:29:25</v>
      </c>
      <c r="P1995" s="5" t="str">
        <f>VLOOKUP($E1995, [1]Requirements!$A:$K, 3, FALSE)</f>
        <v>rgera</v>
      </c>
    </row>
    <row r="1996" spans="1:16" x14ac:dyDescent="0.3">
      <c r="A1996" t="s">
        <v>1199</v>
      </c>
      <c r="B1996" t="s">
        <v>443</v>
      </c>
      <c r="C1996" t="s">
        <v>824</v>
      </c>
      <c r="D1996" t="s">
        <v>826</v>
      </c>
      <c r="E1996">
        <v>11394</v>
      </c>
      <c r="F1996" s="4">
        <v>41649</v>
      </c>
      <c r="G1996" s="4" t="str">
        <f>VLOOKUP(E1996, [1]Requirements!$A:$K, 11, FALSE)</f>
        <v>mkgaurav</v>
      </c>
      <c r="H1996" s="4">
        <v>42331</v>
      </c>
      <c r="I1996">
        <v>176070</v>
      </c>
      <c r="J1996" t="s">
        <v>20</v>
      </c>
      <c r="K1996" s="5">
        <v>42331.577719907407</v>
      </c>
      <c r="L1996" s="6">
        <f>VLOOKUP($E1996, [1]Requirements!$A:$K, 6, FALSE)</f>
        <v>6738</v>
      </c>
      <c r="M1996" s="5" t="str">
        <f>VLOOKUP($E1996, [1]Requirements!$A:$K, 2, FALSE)</f>
        <v>QC 4768 - Processing a BPM without .W element is setting the default bag weight.</v>
      </c>
      <c r="N1996" s="5">
        <f>VLOOKUP($E1996, [1]Requirements!$A:$K,4, FALSE)</f>
        <v>41652</v>
      </c>
      <c r="O1996" s="5" t="str">
        <f>VLOOKUP($E1996, [1]Requirements!$A:$K, 5, FALSE)</f>
        <v>2017-03-07 06:29:25</v>
      </c>
      <c r="P1996" s="5" t="str">
        <f>VLOOKUP($E1996, [1]Requirements!$A:$K, 3, FALSE)</f>
        <v>rgera</v>
      </c>
    </row>
    <row r="1997" spans="1:16" x14ac:dyDescent="0.3">
      <c r="A1997" t="s">
        <v>1199</v>
      </c>
      <c r="B1997" t="s">
        <v>443</v>
      </c>
      <c r="C1997" t="s">
        <v>824</v>
      </c>
      <c r="D1997" t="s">
        <v>827</v>
      </c>
      <c r="E1997">
        <v>11395</v>
      </c>
      <c r="F1997" s="4">
        <v>41649</v>
      </c>
      <c r="G1997" s="4" t="str">
        <f>VLOOKUP(E1997, [1]Requirements!$A:$K, 11, FALSE)</f>
        <v>mkgaurav</v>
      </c>
      <c r="H1997" s="4">
        <v>42315</v>
      </c>
      <c r="I1997">
        <v>174180</v>
      </c>
      <c r="J1997" t="s">
        <v>20</v>
      </c>
      <c r="K1997" s="5">
        <v>42331.577800925923</v>
      </c>
      <c r="L1997" s="6">
        <f>VLOOKUP($E1997, [1]Requirements!$A:$K, 6, FALSE)</f>
        <v>6738</v>
      </c>
      <c r="M1997" s="5" t="str">
        <f>VLOOKUP($E1997, [1]Requirements!$A:$K, 2, FALSE)</f>
        <v>QC 4768 - Processing a BPM without .W element is setting the default bag weight.</v>
      </c>
      <c r="N1997" s="5">
        <f>VLOOKUP($E1997, [1]Requirements!$A:$K,4, FALSE)</f>
        <v>41652</v>
      </c>
      <c r="O1997" s="5" t="str">
        <f>VLOOKUP($E1997, [1]Requirements!$A:$K, 5, FALSE)</f>
        <v>2017-03-07 06:29:25</v>
      </c>
      <c r="P1997" s="5" t="str">
        <f>VLOOKUP($E1997, [1]Requirements!$A:$K, 3, FALSE)</f>
        <v>rgera</v>
      </c>
    </row>
    <row r="1998" spans="1:16" x14ac:dyDescent="0.3">
      <c r="A1998" t="s">
        <v>1199</v>
      </c>
      <c r="B1998" t="s">
        <v>443</v>
      </c>
      <c r="C1998" t="s">
        <v>824</v>
      </c>
      <c r="D1998" t="s">
        <v>827</v>
      </c>
      <c r="E1998">
        <v>11395</v>
      </c>
      <c r="F1998" s="4">
        <v>41649</v>
      </c>
      <c r="G1998" s="4" t="str">
        <f>VLOOKUP(E1998, [1]Requirements!$A:$K, 11, FALSE)</f>
        <v>mkgaurav</v>
      </c>
      <c r="H1998" s="4">
        <v>42315</v>
      </c>
      <c r="I1998">
        <v>174218</v>
      </c>
      <c r="J1998" t="s">
        <v>20</v>
      </c>
      <c r="K1998" s="5">
        <v>42331.577800925923</v>
      </c>
      <c r="L1998" s="6">
        <f>VLOOKUP($E1998, [1]Requirements!$A:$K, 6, FALSE)</f>
        <v>6738</v>
      </c>
      <c r="M1998" s="5" t="str">
        <f>VLOOKUP($E1998, [1]Requirements!$A:$K, 2, FALSE)</f>
        <v>QC 4768 - Processing a BPM without .W element is setting the default bag weight.</v>
      </c>
      <c r="N1998" s="5">
        <f>VLOOKUP($E1998, [1]Requirements!$A:$K,4, FALSE)</f>
        <v>41652</v>
      </c>
      <c r="O1998" s="5" t="str">
        <f>VLOOKUP($E1998, [1]Requirements!$A:$K, 5, FALSE)</f>
        <v>2017-03-07 06:29:25</v>
      </c>
      <c r="P1998" s="5" t="str">
        <f>VLOOKUP($E1998, [1]Requirements!$A:$K, 3, FALSE)</f>
        <v>rgera</v>
      </c>
    </row>
    <row r="1999" spans="1:16" x14ac:dyDescent="0.3">
      <c r="A1999" t="s">
        <v>1199</v>
      </c>
      <c r="B1999" t="s">
        <v>443</v>
      </c>
      <c r="C1999" t="s">
        <v>824</v>
      </c>
      <c r="D1999" t="s">
        <v>827</v>
      </c>
      <c r="E1999">
        <v>11395</v>
      </c>
      <c r="F1999" s="4">
        <v>41649</v>
      </c>
      <c r="G1999" s="4" t="str">
        <f>VLOOKUP(E1999, [1]Requirements!$A:$K, 11, FALSE)</f>
        <v>mkgaurav</v>
      </c>
      <c r="H1999" s="4">
        <v>42331</v>
      </c>
      <c r="I1999">
        <v>176071</v>
      </c>
      <c r="J1999" t="s">
        <v>20</v>
      </c>
      <c r="K1999" s="5">
        <v>42331.577800925923</v>
      </c>
      <c r="L1999" s="6">
        <f>VLOOKUP($E1999, [1]Requirements!$A:$K, 6, FALSE)</f>
        <v>6738</v>
      </c>
      <c r="M1999" s="5" t="str">
        <f>VLOOKUP($E1999, [1]Requirements!$A:$K, 2, FALSE)</f>
        <v>QC 4768 - Processing a BPM without .W element is setting the default bag weight.</v>
      </c>
      <c r="N1999" s="5">
        <f>VLOOKUP($E1999, [1]Requirements!$A:$K,4, FALSE)</f>
        <v>41652</v>
      </c>
      <c r="O1999" s="5" t="str">
        <f>VLOOKUP($E1999, [1]Requirements!$A:$K, 5, FALSE)</f>
        <v>2017-03-07 06:29:25</v>
      </c>
      <c r="P1999" s="5" t="str">
        <f>VLOOKUP($E1999, [1]Requirements!$A:$K, 3, FALSE)</f>
        <v>rgera</v>
      </c>
    </row>
    <row r="2000" spans="1:16" x14ac:dyDescent="0.3">
      <c r="A2000" t="s">
        <v>1199</v>
      </c>
      <c r="B2000" t="s">
        <v>443</v>
      </c>
      <c r="C2000" t="s">
        <v>828</v>
      </c>
      <c r="D2000" t="s">
        <v>829</v>
      </c>
      <c r="E2000">
        <v>10308</v>
      </c>
      <c r="F2000" s="4">
        <v>41479</v>
      </c>
      <c r="G2000" s="4" t="str">
        <f>VLOOKUP(E2000, [1]Requirements!$A:$K, 11, FALSE)</f>
        <v>dkarki</v>
      </c>
      <c r="H2000" s="4">
        <v>42321</v>
      </c>
      <c r="I2000">
        <v>174739</v>
      </c>
      <c r="J2000" t="s">
        <v>20</v>
      </c>
      <c r="K2000" s="5">
        <v>42321.513935185183</v>
      </c>
      <c r="L2000" s="6">
        <f>VLOOKUP($E2000, [1]Requirements!$A:$K, 6, FALSE)</f>
        <v>6625</v>
      </c>
      <c r="M2000" s="5" t="str">
        <f>VLOOKUP($E2000, [1]Requirements!$A:$K, 2, FALSE)</f>
        <v>QC 1761 -Restrict the number of container sheets that may be created at one time to 40</v>
      </c>
      <c r="N2000" s="5">
        <f>VLOOKUP($E2000, [1]Requirements!$A:$K,4, FALSE)</f>
        <v>41480</v>
      </c>
      <c r="O2000" s="5" t="str">
        <f>VLOOKUP($E2000, [1]Requirements!$A:$K, 5, FALSE)</f>
        <v>2017-02-21 04:04:43</v>
      </c>
      <c r="P2000" s="5" t="str">
        <f>VLOOKUP($E2000, [1]Requirements!$A:$K, 3, FALSE)</f>
        <v>raksharma</v>
      </c>
    </row>
    <row r="2001" spans="1:16" x14ac:dyDescent="0.3">
      <c r="A2001" t="s">
        <v>1199</v>
      </c>
      <c r="B2001" t="s">
        <v>443</v>
      </c>
      <c r="C2001" t="s">
        <v>828</v>
      </c>
      <c r="D2001" t="s">
        <v>830</v>
      </c>
      <c r="E2001">
        <v>10309</v>
      </c>
      <c r="F2001" s="4">
        <v>41479</v>
      </c>
      <c r="G2001" s="4" t="str">
        <f>VLOOKUP(E2001, [1]Requirements!$A:$K, 11, FALSE)</f>
        <v>dkarki</v>
      </c>
      <c r="H2001" s="4">
        <v>42321</v>
      </c>
      <c r="I2001">
        <v>174740</v>
      </c>
      <c r="J2001" t="s">
        <v>20</v>
      </c>
      <c r="K2001" s="5">
        <v>42321.514027777775</v>
      </c>
      <c r="L2001" s="6">
        <f>VLOOKUP($E2001, [1]Requirements!$A:$K, 6, FALSE)</f>
        <v>6625</v>
      </c>
      <c r="M2001" s="5" t="str">
        <f>VLOOKUP($E2001, [1]Requirements!$A:$K, 2, FALSE)</f>
        <v>QC 1761 -Restrict the number of container sheets that may be created at one time to 40</v>
      </c>
      <c r="N2001" s="5">
        <f>VLOOKUP($E2001, [1]Requirements!$A:$K,4, FALSE)</f>
        <v>41480</v>
      </c>
      <c r="O2001" s="5" t="str">
        <f>VLOOKUP($E2001, [1]Requirements!$A:$K, 5, FALSE)</f>
        <v>2017-02-21 04:04:43</v>
      </c>
      <c r="P2001" s="5" t="str">
        <f>VLOOKUP($E2001, [1]Requirements!$A:$K, 3, FALSE)</f>
        <v>raksharma</v>
      </c>
    </row>
    <row r="2002" spans="1:16" x14ac:dyDescent="0.3">
      <c r="A2002" t="s">
        <v>1199</v>
      </c>
      <c r="B2002" t="s">
        <v>443</v>
      </c>
      <c r="C2002" t="s">
        <v>828</v>
      </c>
      <c r="D2002" t="s">
        <v>831</v>
      </c>
      <c r="E2002">
        <v>10310</v>
      </c>
      <c r="F2002" s="4">
        <v>41479</v>
      </c>
      <c r="G2002" s="4" t="str">
        <f>VLOOKUP(E2002, [1]Requirements!$A:$K, 11, FALSE)</f>
        <v>dkarki</v>
      </c>
      <c r="H2002" s="4">
        <v>42321</v>
      </c>
      <c r="I2002">
        <v>174741</v>
      </c>
      <c r="J2002" t="s">
        <v>20</v>
      </c>
      <c r="K2002" s="5">
        <v>42321.514120370368</v>
      </c>
      <c r="L2002" s="6">
        <f>VLOOKUP($E2002, [1]Requirements!$A:$K, 6, FALSE)</f>
        <v>6625</v>
      </c>
      <c r="M2002" s="5" t="str">
        <f>VLOOKUP($E2002, [1]Requirements!$A:$K, 2, FALSE)</f>
        <v>QC 1761 -Restrict the number of container sheets that may be created at one time to 40</v>
      </c>
      <c r="N2002" s="5">
        <f>VLOOKUP($E2002, [1]Requirements!$A:$K,4, FALSE)</f>
        <v>41480</v>
      </c>
      <c r="O2002" s="5" t="str">
        <f>VLOOKUP($E2002, [1]Requirements!$A:$K, 5, FALSE)</f>
        <v>2017-02-21 04:04:43</v>
      </c>
      <c r="P2002" s="5" t="str">
        <f>VLOOKUP($E2002, [1]Requirements!$A:$K, 3, FALSE)</f>
        <v>raksharma</v>
      </c>
    </row>
    <row r="2003" spans="1:16" x14ac:dyDescent="0.3">
      <c r="A2003" t="s">
        <v>1199</v>
      </c>
      <c r="B2003" t="s">
        <v>443</v>
      </c>
      <c r="C2003" t="s">
        <v>828</v>
      </c>
      <c r="D2003" t="s">
        <v>832</v>
      </c>
      <c r="E2003">
        <v>10311</v>
      </c>
      <c r="F2003" s="4">
        <v>41479</v>
      </c>
      <c r="G2003" s="4" t="str">
        <f>VLOOKUP(E2003, [1]Requirements!$A:$K, 11, FALSE)</f>
        <v>dkarki</v>
      </c>
      <c r="H2003" s="4">
        <v>42321</v>
      </c>
      <c r="I2003">
        <v>174742</v>
      </c>
      <c r="J2003" t="s">
        <v>20</v>
      </c>
      <c r="K2003" s="5">
        <v>42321.514189814814</v>
      </c>
      <c r="L2003" s="6">
        <f>VLOOKUP($E2003, [1]Requirements!$A:$K, 6, FALSE)</f>
        <v>6625</v>
      </c>
      <c r="M2003" s="5" t="str">
        <f>VLOOKUP($E2003, [1]Requirements!$A:$K, 2, FALSE)</f>
        <v>QC 1761 -Restrict the number of container sheets that may be created at one time to 40</v>
      </c>
      <c r="N2003" s="5">
        <f>VLOOKUP($E2003, [1]Requirements!$A:$K,4, FALSE)</f>
        <v>41480</v>
      </c>
      <c r="O2003" s="5" t="str">
        <f>VLOOKUP($E2003, [1]Requirements!$A:$K, 5, FALSE)</f>
        <v>2017-02-21 04:04:43</v>
      </c>
      <c r="P2003" s="5" t="str">
        <f>VLOOKUP($E2003, [1]Requirements!$A:$K, 3, FALSE)</f>
        <v>raksharma</v>
      </c>
    </row>
    <row r="2004" spans="1:16" x14ac:dyDescent="0.3">
      <c r="A2004" t="s">
        <v>1199</v>
      </c>
      <c r="B2004" t="s">
        <v>443</v>
      </c>
      <c r="C2004" t="s">
        <v>828</v>
      </c>
      <c r="D2004" t="s">
        <v>833</v>
      </c>
      <c r="E2004">
        <v>10312</v>
      </c>
      <c r="F2004" s="4">
        <v>41479</v>
      </c>
      <c r="G2004" s="4" t="str">
        <f>VLOOKUP(E2004, [1]Requirements!$A:$K, 11, FALSE)</f>
        <v>dkarki</v>
      </c>
      <c r="H2004" s="4">
        <v>42321</v>
      </c>
      <c r="I2004">
        <v>174743</v>
      </c>
      <c r="J2004" t="s">
        <v>20</v>
      </c>
      <c r="K2004" s="5">
        <v>42321.51425925926</v>
      </c>
      <c r="L2004" s="6">
        <f>VLOOKUP($E2004, [1]Requirements!$A:$K, 6, FALSE)</f>
        <v>6625</v>
      </c>
      <c r="M2004" s="5" t="str">
        <f>VLOOKUP($E2004, [1]Requirements!$A:$K, 2, FALSE)</f>
        <v>QC 1761 -Restrict the number of container sheets that may be created at one time to 40</v>
      </c>
      <c r="N2004" s="5">
        <f>VLOOKUP($E2004, [1]Requirements!$A:$K,4, FALSE)</f>
        <v>41480</v>
      </c>
      <c r="O2004" s="5" t="str">
        <f>VLOOKUP($E2004, [1]Requirements!$A:$K, 5, FALSE)</f>
        <v>2017-02-21 04:04:43</v>
      </c>
      <c r="P2004" s="5" t="str">
        <f>VLOOKUP($E2004, [1]Requirements!$A:$K, 3, FALSE)</f>
        <v>raksharma</v>
      </c>
    </row>
    <row r="2005" spans="1:16" x14ac:dyDescent="0.3">
      <c r="A2005" t="s">
        <v>1199</v>
      </c>
      <c r="B2005" t="s">
        <v>443</v>
      </c>
      <c r="C2005" t="s">
        <v>828</v>
      </c>
      <c r="D2005" t="s">
        <v>834</v>
      </c>
      <c r="E2005">
        <v>10313</v>
      </c>
      <c r="F2005" s="4">
        <v>41479</v>
      </c>
      <c r="G2005" s="4" t="str">
        <f>VLOOKUP(E2005, [1]Requirements!$A:$K, 11, FALSE)</f>
        <v>dkarki</v>
      </c>
      <c r="H2005" s="4">
        <v>42321</v>
      </c>
      <c r="I2005">
        <v>174744</v>
      </c>
      <c r="J2005" t="s">
        <v>20</v>
      </c>
      <c r="K2005" s="5">
        <v>42321.514351851853</v>
      </c>
      <c r="L2005" s="6">
        <f>VLOOKUP($E2005, [1]Requirements!$A:$K, 6, FALSE)</f>
        <v>6625</v>
      </c>
      <c r="M2005" s="5" t="str">
        <f>VLOOKUP($E2005, [1]Requirements!$A:$K, 2, FALSE)</f>
        <v>QC 1761 -Restrict the number of container sheets that may be created at one time to 40</v>
      </c>
      <c r="N2005" s="5">
        <f>VLOOKUP($E2005, [1]Requirements!$A:$K,4, FALSE)</f>
        <v>41480</v>
      </c>
      <c r="O2005" s="5" t="str">
        <f>VLOOKUP($E2005, [1]Requirements!$A:$K, 5, FALSE)</f>
        <v>2017-02-21 04:04:43</v>
      </c>
      <c r="P2005" s="5" t="str">
        <f>VLOOKUP($E2005, [1]Requirements!$A:$K, 3, FALSE)</f>
        <v>raksharma</v>
      </c>
    </row>
    <row r="2006" spans="1:16" x14ac:dyDescent="0.3">
      <c r="A2006" t="s">
        <v>1199</v>
      </c>
      <c r="B2006" t="s">
        <v>443</v>
      </c>
      <c r="C2006" t="s">
        <v>835</v>
      </c>
      <c r="D2006" t="s">
        <v>836</v>
      </c>
      <c r="E2006">
        <v>11842</v>
      </c>
      <c r="F2006" s="4">
        <v>41684</v>
      </c>
      <c r="G2006" s="4" t="str">
        <f>VLOOKUP(E2006, [1]Requirements!$A:$K, 11, FALSE)</f>
        <v>dkarki</v>
      </c>
      <c r="H2006" s="4">
        <v>42315</v>
      </c>
      <c r="I2006">
        <v>174182</v>
      </c>
      <c r="J2006" t="s">
        <v>20</v>
      </c>
      <c r="K2006" s="5">
        <v>42315.975995370369</v>
      </c>
      <c r="L2006" s="6">
        <f>VLOOKUP($E2006, [1]Requirements!$A:$K, 6, FALSE)</f>
        <v>6776</v>
      </c>
      <c r="M2006" s="5" t="str">
        <f>VLOOKUP($E2006, [1]Requirements!$A:$K, 2, FALSE)</f>
        <v>QC 5012 IWS &gt; Configuration &gt; Manage CS Templates - User is not able to update the value of "Container Sheet Data" of SORT type due to validation error.</v>
      </c>
      <c r="N2006" s="5">
        <f>VLOOKUP($E2006, [1]Requirements!$A:$K,4, FALSE)</f>
        <v>41690</v>
      </c>
      <c r="O2006" s="5" t="str">
        <f>VLOOKUP($E2006, [1]Requirements!$A:$K, 5, FALSE)</f>
        <v>2017-03-20 11:39:04</v>
      </c>
      <c r="P2006" s="5" t="str">
        <f>VLOOKUP($E2006, [1]Requirements!$A:$K, 3, FALSE)</f>
        <v>anshuyadav</v>
      </c>
    </row>
    <row r="2007" spans="1:16" x14ac:dyDescent="0.3">
      <c r="A2007" t="s">
        <v>1199</v>
      </c>
      <c r="B2007" t="s">
        <v>443</v>
      </c>
      <c r="C2007" t="s">
        <v>835</v>
      </c>
      <c r="D2007" t="s">
        <v>836</v>
      </c>
      <c r="E2007">
        <v>11842</v>
      </c>
      <c r="F2007" s="4">
        <v>41684</v>
      </c>
      <c r="G2007" s="4" t="str">
        <f>VLOOKUP(E2007, [1]Requirements!$A:$K, 11, FALSE)</f>
        <v>dkarki</v>
      </c>
      <c r="H2007" s="4">
        <v>42315</v>
      </c>
      <c r="I2007">
        <v>174220</v>
      </c>
      <c r="J2007" t="s">
        <v>20</v>
      </c>
      <c r="K2007" s="5">
        <v>42315.975995370369</v>
      </c>
      <c r="L2007" s="6">
        <f>VLOOKUP($E2007, [1]Requirements!$A:$K, 6, FALSE)</f>
        <v>6776</v>
      </c>
      <c r="M2007" s="5" t="str">
        <f>VLOOKUP($E2007, [1]Requirements!$A:$K, 2, FALSE)</f>
        <v>QC 5012 IWS &gt; Configuration &gt; Manage CS Templates - User is not able to update the value of "Container Sheet Data" of SORT type due to validation error.</v>
      </c>
      <c r="N2007" s="5">
        <f>VLOOKUP($E2007, [1]Requirements!$A:$K,4, FALSE)</f>
        <v>41690</v>
      </c>
      <c r="O2007" s="5" t="str">
        <f>VLOOKUP($E2007, [1]Requirements!$A:$K, 5, FALSE)</f>
        <v>2017-03-20 11:39:04</v>
      </c>
      <c r="P2007" s="5" t="str">
        <f>VLOOKUP($E2007, [1]Requirements!$A:$K, 3, FALSE)</f>
        <v>anshuyadav</v>
      </c>
    </row>
    <row r="2008" spans="1:16" x14ac:dyDescent="0.3">
      <c r="A2008" t="s">
        <v>1199</v>
      </c>
      <c r="B2008" t="s">
        <v>443</v>
      </c>
      <c r="C2008" t="s">
        <v>835</v>
      </c>
      <c r="D2008" t="s">
        <v>837</v>
      </c>
      <c r="E2008">
        <v>11843</v>
      </c>
      <c r="F2008" s="4">
        <v>41684</v>
      </c>
      <c r="G2008" s="4" t="str">
        <f>VLOOKUP(E2008, [1]Requirements!$A:$K, 11, FALSE)</f>
        <v>dkarki</v>
      </c>
      <c r="H2008" s="4">
        <v>42315</v>
      </c>
      <c r="I2008">
        <v>174183</v>
      </c>
      <c r="J2008" t="s">
        <v>20</v>
      </c>
      <c r="K2008" s="5">
        <v>42315.976041666669</v>
      </c>
      <c r="L2008" s="6">
        <f>VLOOKUP($E2008, [1]Requirements!$A:$K, 6, FALSE)</f>
        <v>6776</v>
      </c>
      <c r="M2008" s="5" t="str">
        <f>VLOOKUP($E2008, [1]Requirements!$A:$K, 2, FALSE)</f>
        <v>QC 5012 IWS &gt; Configuration &gt; Manage CS Templates - User is not able to update the value of "Container Sheet Data" of SORT type due to validation error.</v>
      </c>
      <c r="N2008" s="5">
        <f>VLOOKUP($E2008, [1]Requirements!$A:$K,4, FALSE)</f>
        <v>41690</v>
      </c>
      <c r="O2008" s="5" t="str">
        <f>VLOOKUP($E2008, [1]Requirements!$A:$K, 5, FALSE)</f>
        <v>2017-03-20 11:39:04</v>
      </c>
      <c r="P2008" s="5" t="str">
        <f>VLOOKUP($E2008, [1]Requirements!$A:$K, 3, FALSE)</f>
        <v>anshuyadav</v>
      </c>
    </row>
    <row r="2009" spans="1:16" x14ac:dyDescent="0.3">
      <c r="A2009" t="s">
        <v>1199</v>
      </c>
      <c r="B2009" t="s">
        <v>443</v>
      </c>
      <c r="C2009" t="s">
        <v>835</v>
      </c>
      <c r="D2009" t="s">
        <v>837</v>
      </c>
      <c r="E2009">
        <v>11843</v>
      </c>
      <c r="F2009" s="4">
        <v>41684</v>
      </c>
      <c r="G2009" s="4" t="str">
        <f>VLOOKUP(E2009, [1]Requirements!$A:$K, 11, FALSE)</f>
        <v>dkarki</v>
      </c>
      <c r="H2009" s="4">
        <v>42315</v>
      </c>
      <c r="I2009">
        <v>174221</v>
      </c>
      <c r="J2009" t="s">
        <v>20</v>
      </c>
      <c r="K2009" s="5">
        <v>42315.976041666669</v>
      </c>
      <c r="L2009" s="6">
        <f>VLOOKUP($E2009, [1]Requirements!$A:$K, 6, FALSE)</f>
        <v>6776</v>
      </c>
      <c r="M2009" s="5" t="str">
        <f>VLOOKUP($E2009, [1]Requirements!$A:$K, 2, FALSE)</f>
        <v>QC 5012 IWS &gt; Configuration &gt; Manage CS Templates - User is not able to update the value of "Container Sheet Data" of SORT type due to validation error.</v>
      </c>
      <c r="N2009" s="5">
        <f>VLOOKUP($E2009, [1]Requirements!$A:$K,4, FALSE)</f>
        <v>41690</v>
      </c>
      <c r="O2009" s="5" t="str">
        <f>VLOOKUP($E2009, [1]Requirements!$A:$K, 5, FALSE)</f>
        <v>2017-03-20 11:39:04</v>
      </c>
      <c r="P2009" s="5" t="str">
        <f>VLOOKUP($E2009, [1]Requirements!$A:$K, 3, FALSE)</f>
        <v>anshuyadav</v>
      </c>
    </row>
    <row r="2010" spans="1:16" x14ac:dyDescent="0.3">
      <c r="A2010" t="s">
        <v>1199</v>
      </c>
      <c r="B2010" t="s">
        <v>443</v>
      </c>
      <c r="C2010" t="s">
        <v>835</v>
      </c>
      <c r="D2010" t="s">
        <v>838</v>
      </c>
      <c r="E2010">
        <v>11844</v>
      </c>
      <c r="F2010" s="4">
        <v>41684</v>
      </c>
      <c r="G2010" s="4" t="str">
        <f>VLOOKUP(E2010, [1]Requirements!$A:$K, 11, FALSE)</f>
        <v>dkarki</v>
      </c>
      <c r="H2010" s="4">
        <v>42315</v>
      </c>
      <c r="I2010">
        <v>174184</v>
      </c>
      <c r="J2010" t="s">
        <v>20</v>
      </c>
      <c r="K2010" s="5">
        <v>42315.976099537038</v>
      </c>
      <c r="L2010" s="6">
        <f>VLOOKUP($E2010, [1]Requirements!$A:$K, 6, FALSE)</f>
        <v>6776</v>
      </c>
      <c r="M2010" s="5" t="str">
        <f>VLOOKUP($E2010, [1]Requirements!$A:$K, 2, FALSE)</f>
        <v>QC 5012 IWS &gt; Configuration &gt; Manage CS Templates - User is not able to update the value of "Container Sheet Data" of SORT type due to validation error.</v>
      </c>
      <c r="N2010" s="5">
        <f>VLOOKUP($E2010, [1]Requirements!$A:$K,4, FALSE)</f>
        <v>41690</v>
      </c>
      <c r="O2010" s="5" t="str">
        <f>VLOOKUP($E2010, [1]Requirements!$A:$K, 5, FALSE)</f>
        <v>2017-03-20 11:39:04</v>
      </c>
      <c r="P2010" s="5" t="str">
        <f>VLOOKUP($E2010, [1]Requirements!$A:$K, 3, FALSE)</f>
        <v>anshuyadav</v>
      </c>
    </row>
    <row r="2011" spans="1:16" x14ac:dyDescent="0.3">
      <c r="A2011" t="s">
        <v>1199</v>
      </c>
      <c r="B2011" t="s">
        <v>443</v>
      </c>
      <c r="C2011" t="s">
        <v>835</v>
      </c>
      <c r="D2011" t="s">
        <v>838</v>
      </c>
      <c r="E2011">
        <v>11844</v>
      </c>
      <c r="F2011" s="4">
        <v>41684</v>
      </c>
      <c r="G2011" s="4" t="str">
        <f>VLOOKUP(E2011, [1]Requirements!$A:$K, 11, FALSE)</f>
        <v>dkarki</v>
      </c>
      <c r="H2011" s="4">
        <v>42315</v>
      </c>
      <c r="I2011">
        <v>174222</v>
      </c>
      <c r="J2011" t="s">
        <v>20</v>
      </c>
      <c r="K2011" s="5">
        <v>42315.976099537038</v>
      </c>
      <c r="L2011" s="6">
        <f>VLOOKUP($E2011, [1]Requirements!$A:$K, 6, FALSE)</f>
        <v>6776</v>
      </c>
      <c r="M2011" s="5" t="str">
        <f>VLOOKUP($E2011, [1]Requirements!$A:$K, 2, FALSE)</f>
        <v>QC 5012 IWS &gt; Configuration &gt; Manage CS Templates - User is not able to update the value of "Container Sheet Data" of SORT type due to validation error.</v>
      </c>
      <c r="N2011" s="5">
        <f>VLOOKUP($E2011, [1]Requirements!$A:$K,4, FALSE)</f>
        <v>41690</v>
      </c>
      <c r="O2011" s="5" t="str">
        <f>VLOOKUP($E2011, [1]Requirements!$A:$K, 5, FALSE)</f>
        <v>2017-03-20 11:39:04</v>
      </c>
      <c r="P2011" s="5" t="str">
        <f>VLOOKUP($E2011, [1]Requirements!$A:$K, 3, FALSE)</f>
        <v>anshuyadav</v>
      </c>
    </row>
    <row r="2012" spans="1:16" x14ac:dyDescent="0.3">
      <c r="A2012" t="s">
        <v>1199</v>
      </c>
      <c r="B2012" t="s">
        <v>443</v>
      </c>
      <c r="C2012" t="s">
        <v>835</v>
      </c>
      <c r="D2012" t="s">
        <v>839</v>
      </c>
      <c r="E2012">
        <v>11845</v>
      </c>
      <c r="F2012" s="4">
        <v>41684</v>
      </c>
      <c r="G2012" s="4" t="str">
        <f>VLOOKUP(E2012, [1]Requirements!$A:$K, 11, FALSE)</f>
        <v>dkarki</v>
      </c>
      <c r="H2012" s="4">
        <v>42315</v>
      </c>
      <c r="I2012">
        <v>174185</v>
      </c>
      <c r="J2012" t="s">
        <v>20</v>
      </c>
      <c r="K2012" s="5">
        <v>42315.976145833331</v>
      </c>
      <c r="L2012" s="6">
        <f>VLOOKUP($E2012, [1]Requirements!$A:$K, 6, FALSE)</f>
        <v>6776</v>
      </c>
      <c r="M2012" s="5" t="str">
        <f>VLOOKUP($E2012, [1]Requirements!$A:$K, 2, FALSE)</f>
        <v>QC 5012 IWS &gt; Configuration &gt; Manage CS Templates - User is not able to update the value of "Container Sheet Data" of SORT type due to validation error.</v>
      </c>
      <c r="N2012" s="5">
        <f>VLOOKUP($E2012, [1]Requirements!$A:$K,4, FALSE)</f>
        <v>41690</v>
      </c>
      <c r="O2012" s="5" t="str">
        <f>VLOOKUP($E2012, [1]Requirements!$A:$K, 5, FALSE)</f>
        <v>2017-03-20 11:39:04</v>
      </c>
      <c r="P2012" s="5" t="str">
        <f>VLOOKUP($E2012, [1]Requirements!$A:$K, 3, FALSE)</f>
        <v>anshuyadav</v>
      </c>
    </row>
    <row r="2013" spans="1:16" x14ac:dyDescent="0.3">
      <c r="A2013" t="s">
        <v>1199</v>
      </c>
      <c r="B2013" t="s">
        <v>443</v>
      </c>
      <c r="C2013" t="s">
        <v>835</v>
      </c>
      <c r="D2013" t="s">
        <v>839</v>
      </c>
      <c r="E2013">
        <v>11845</v>
      </c>
      <c r="F2013" s="4">
        <v>41684</v>
      </c>
      <c r="G2013" s="4" t="str">
        <f>VLOOKUP(E2013, [1]Requirements!$A:$K, 11, FALSE)</f>
        <v>dkarki</v>
      </c>
      <c r="H2013" s="4">
        <v>42315</v>
      </c>
      <c r="I2013">
        <v>174223</v>
      </c>
      <c r="J2013" t="s">
        <v>20</v>
      </c>
      <c r="K2013" s="5">
        <v>42315.976145833331</v>
      </c>
      <c r="L2013" s="6">
        <f>VLOOKUP($E2013, [1]Requirements!$A:$K, 6, FALSE)</f>
        <v>6776</v>
      </c>
      <c r="M2013" s="5" t="str">
        <f>VLOOKUP($E2013, [1]Requirements!$A:$K, 2, FALSE)</f>
        <v>QC 5012 IWS &gt; Configuration &gt; Manage CS Templates - User is not able to update the value of "Container Sheet Data" of SORT type due to validation error.</v>
      </c>
      <c r="N2013" s="5">
        <f>VLOOKUP($E2013, [1]Requirements!$A:$K,4, FALSE)</f>
        <v>41690</v>
      </c>
      <c r="O2013" s="5" t="str">
        <f>VLOOKUP($E2013, [1]Requirements!$A:$K, 5, FALSE)</f>
        <v>2017-03-20 11:39:04</v>
      </c>
      <c r="P2013" s="5" t="str">
        <f>VLOOKUP($E2013, [1]Requirements!$A:$K, 3, FALSE)</f>
        <v>anshuyadav</v>
      </c>
    </row>
    <row r="2014" spans="1:16" x14ac:dyDescent="0.3">
      <c r="A2014" t="s">
        <v>1199</v>
      </c>
      <c r="B2014" t="s">
        <v>443</v>
      </c>
      <c r="C2014" t="s">
        <v>835</v>
      </c>
      <c r="D2014" t="s">
        <v>840</v>
      </c>
      <c r="E2014">
        <v>11846</v>
      </c>
      <c r="F2014" s="4">
        <v>41684</v>
      </c>
      <c r="G2014" s="4" t="str">
        <f>VLOOKUP(E2014, [1]Requirements!$A:$K, 11, FALSE)</f>
        <v>dkarki</v>
      </c>
      <c r="H2014" s="4">
        <v>42315</v>
      </c>
      <c r="I2014">
        <v>174186</v>
      </c>
      <c r="J2014" t="s">
        <v>20</v>
      </c>
      <c r="K2014" s="5">
        <v>42315.976203703707</v>
      </c>
      <c r="L2014" s="6">
        <f>VLOOKUP($E2014, [1]Requirements!$A:$K, 6, FALSE)</f>
        <v>6776</v>
      </c>
      <c r="M2014" s="5" t="str">
        <f>VLOOKUP($E2014, [1]Requirements!$A:$K, 2, FALSE)</f>
        <v>QC 5012 IWS &gt; Configuration &gt; Manage CS Templates - User is not able to update the value of "Container Sheet Data" of SORT type due to validation error.</v>
      </c>
      <c r="N2014" s="5">
        <f>VLOOKUP($E2014, [1]Requirements!$A:$K,4, FALSE)</f>
        <v>41690</v>
      </c>
      <c r="O2014" s="5" t="str">
        <f>VLOOKUP($E2014, [1]Requirements!$A:$K, 5, FALSE)</f>
        <v>2017-03-20 11:39:04</v>
      </c>
      <c r="P2014" s="5" t="str">
        <f>VLOOKUP($E2014, [1]Requirements!$A:$K, 3, FALSE)</f>
        <v>anshuyadav</v>
      </c>
    </row>
    <row r="2015" spans="1:16" x14ac:dyDescent="0.3">
      <c r="A2015" t="s">
        <v>1199</v>
      </c>
      <c r="B2015" t="s">
        <v>443</v>
      </c>
      <c r="C2015" t="s">
        <v>835</v>
      </c>
      <c r="D2015" t="s">
        <v>840</v>
      </c>
      <c r="E2015">
        <v>11846</v>
      </c>
      <c r="F2015" s="4">
        <v>41684</v>
      </c>
      <c r="G2015" s="4" t="str">
        <f>VLOOKUP(E2015, [1]Requirements!$A:$K, 11, FALSE)</f>
        <v>dkarki</v>
      </c>
      <c r="H2015" s="4">
        <v>42315</v>
      </c>
      <c r="I2015">
        <v>174224</v>
      </c>
      <c r="J2015" t="s">
        <v>20</v>
      </c>
      <c r="K2015" s="5">
        <v>42315.976203703707</v>
      </c>
      <c r="L2015" s="6">
        <f>VLOOKUP($E2015, [1]Requirements!$A:$K, 6, FALSE)</f>
        <v>6776</v>
      </c>
      <c r="M2015" s="5" t="str">
        <f>VLOOKUP($E2015, [1]Requirements!$A:$K, 2, FALSE)</f>
        <v>QC 5012 IWS &gt; Configuration &gt; Manage CS Templates - User is not able to update the value of "Container Sheet Data" of SORT type due to validation error.</v>
      </c>
      <c r="N2015" s="5">
        <f>VLOOKUP($E2015, [1]Requirements!$A:$K,4, FALSE)</f>
        <v>41690</v>
      </c>
      <c r="O2015" s="5" t="str">
        <f>VLOOKUP($E2015, [1]Requirements!$A:$K, 5, FALSE)</f>
        <v>2017-03-20 11:39:04</v>
      </c>
      <c r="P2015" s="5" t="str">
        <f>VLOOKUP($E2015, [1]Requirements!$A:$K, 3, FALSE)</f>
        <v>anshuyadav</v>
      </c>
    </row>
    <row r="2016" spans="1:16" x14ac:dyDescent="0.3">
      <c r="A2016" t="s">
        <v>1199</v>
      </c>
      <c r="B2016" t="s">
        <v>443</v>
      </c>
      <c r="C2016" t="s">
        <v>841</v>
      </c>
      <c r="D2016" t="s">
        <v>842</v>
      </c>
      <c r="E2016">
        <v>8635</v>
      </c>
      <c r="F2016" s="4">
        <v>41194</v>
      </c>
      <c r="G2016" s="4" t="str">
        <f>VLOOKUP(E2016, [1]Requirements!$A:$K, 11, FALSE)</f>
        <v>rgera</v>
      </c>
      <c r="H2016" s="4">
        <v>42315</v>
      </c>
      <c r="I2016">
        <v>174124</v>
      </c>
      <c r="J2016" t="s">
        <v>459</v>
      </c>
      <c r="K2016" s="5">
        <v>42340.453136574077</v>
      </c>
      <c r="L2016" s="6">
        <f>VLOOKUP($E2016, [1]Requirements!$A:$K, 6, FALSE)</f>
        <v>6577</v>
      </c>
      <c r="M2016" s="5" t="str">
        <f>VLOOKUP($E2016, [1]Requirements!$A:$K, 2, FALSE)</f>
        <v>QC3932-IWS&gt;Flight Progress. "Additional Info" panel needs review for how/when colours are used.</v>
      </c>
      <c r="N2016" s="5">
        <f>VLOOKUP($E2016, [1]Requirements!$A:$K,4, FALSE)</f>
        <v>41471</v>
      </c>
      <c r="O2016" s="5" t="str">
        <f>VLOOKUP($E2016, [1]Requirements!$A:$K, 5, FALSE)</f>
        <v>2017-03-20 11:40:31</v>
      </c>
      <c r="P2016" s="5" t="str">
        <f>VLOOKUP($E2016, [1]Requirements!$A:$K, 3, FALSE)</f>
        <v>raksharma</v>
      </c>
    </row>
    <row r="2017" spans="1:16" x14ac:dyDescent="0.3">
      <c r="A2017" t="s">
        <v>1199</v>
      </c>
      <c r="B2017" t="s">
        <v>443</v>
      </c>
      <c r="C2017" t="s">
        <v>841</v>
      </c>
      <c r="D2017" t="s">
        <v>842</v>
      </c>
      <c r="E2017">
        <v>8635</v>
      </c>
      <c r="F2017" s="4">
        <v>41194</v>
      </c>
      <c r="G2017" s="4" t="str">
        <f>VLOOKUP(E2017, [1]Requirements!$A:$K, 11, FALSE)</f>
        <v>rgera</v>
      </c>
      <c r="H2017" s="4">
        <v>42315</v>
      </c>
      <c r="I2017">
        <v>174168</v>
      </c>
      <c r="J2017" t="s">
        <v>459</v>
      </c>
      <c r="K2017" s="5">
        <v>42340.453136574077</v>
      </c>
      <c r="L2017" s="6">
        <f>VLOOKUP($E2017, [1]Requirements!$A:$K, 6, FALSE)</f>
        <v>6577</v>
      </c>
      <c r="M2017" s="5" t="str">
        <f>VLOOKUP($E2017, [1]Requirements!$A:$K, 2, FALSE)</f>
        <v>QC3932-IWS&gt;Flight Progress. "Additional Info" panel needs review for how/when colours are used.</v>
      </c>
      <c r="N2017" s="5">
        <f>VLOOKUP($E2017, [1]Requirements!$A:$K,4, FALSE)</f>
        <v>41471</v>
      </c>
      <c r="O2017" s="5" t="str">
        <f>VLOOKUP($E2017, [1]Requirements!$A:$K, 5, FALSE)</f>
        <v>2017-03-20 11:40:31</v>
      </c>
      <c r="P2017" s="5" t="str">
        <f>VLOOKUP($E2017, [1]Requirements!$A:$K, 3, FALSE)</f>
        <v>raksharma</v>
      </c>
    </row>
    <row r="2018" spans="1:16" x14ac:dyDescent="0.3">
      <c r="A2018" t="s">
        <v>1199</v>
      </c>
      <c r="B2018" t="s">
        <v>443</v>
      </c>
      <c r="C2018" t="s">
        <v>841</v>
      </c>
      <c r="D2018" t="s">
        <v>842</v>
      </c>
      <c r="E2018">
        <v>8635</v>
      </c>
      <c r="F2018" s="4">
        <v>41194</v>
      </c>
      <c r="G2018" s="4" t="str">
        <f>VLOOKUP(E2018, [1]Requirements!$A:$K, 11, FALSE)</f>
        <v>rgera</v>
      </c>
      <c r="H2018" s="4">
        <v>42340</v>
      </c>
      <c r="I2018">
        <v>176945</v>
      </c>
      <c r="J2018" t="s">
        <v>20</v>
      </c>
      <c r="K2018" s="5">
        <v>42340.453136574077</v>
      </c>
      <c r="L2018" s="6">
        <f>VLOOKUP($E2018, [1]Requirements!$A:$K, 6, FALSE)</f>
        <v>6577</v>
      </c>
      <c r="M2018" s="5" t="str">
        <f>VLOOKUP($E2018, [1]Requirements!$A:$K, 2, FALSE)</f>
        <v>QC3932-IWS&gt;Flight Progress. "Additional Info" panel needs review for how/when colours are used.</v>
      </c>
      <c r="N2018" s="5">
        <f>VLOOKUP($E2018, [1]Requirements!$A:$K,4, FALSE)</f>
        <v>41471</v>
      </c>
      <c r="O2018" s="5" t="str">
        <f>VLOOKUP($E2018, [1]Requirements!$A:$K, 5, FALSE)</f>
        <v>2017-03-20 11:40:31</v>
      </c>
      <c r="P2018" s="5" t="str">
        <f>VLOOKUP($E2018, [1]Requirements!$A:$K, 3, FALSE)</f>
        <v>raksharma</v>
      </c>
    </row>
    <row r="2019" spans="1:16" x14ac:dyDescent="0.3">
      <c r="A2019" t="s">
        <v>1199</v>
      </c>
      <c r="B2019" t="s">
        <v>443</v>
      </c>
      <c r="C2019" t="s">
        <v>841</v>
      </c>
      <c r="D2019" t="s">
        <v>843</v>
      </c>
      <c r="E2019">
        <v>8636</v>
      </c>
      <c r="F2019" s="4">
        <v>41194</v>
      </c>
      <c r="G2019" s="4" t="str">
        <f>VLOOKUP(E2019, [1]Requirements!$A:$K, 11, FALSE)</f>
        <v>rgera</v>
      </c>
      <c r="H2019" s="4">
        <v>42315</v>
      </c>
      <c r="I2019">
        <v>174125</v>
      </c>
      <c r="J2019" t="s">
        <v>459</v>
      </c>
      <c r="K2019" s="5">
        <v>42340.4533912037</v>
      </c>
      <c r="L2019" s="6">
        <f>VLOOKUP($E2019, [1]Requirements!$A:$K, 6, FALSE)</f>
        <v>6577</v>
      </c>
      <c r="M2019" s="5" t="str">
        <f>VLOOKUP($E2019, [1]Requirements!$A:$K, 2, FALSE)</f>
        <v>QC3932-IWS&gt;Flight Progress. "Additional Info" panel needs review for how/when colours are used.</v>
      </c>
      <c r="N2019" s="5">
        <f>VLOOKUP($E2019, [1]Requirements!$A:$K,4, FALSE)</f>
        <v>41471</v>
      </c>
      <c r="O2019" s="5" t="str">
        <f>VLOOKUP($E2019, [1]Requirements!$A:$K, 5, FALSE)</f>
        <v>2017-03-20 11:40:31</v>
      </c>
      <c r="P2019" s="5" t="str">
        <f>VLOOKUP($E2019, [1]Requirements!$A:$K, 3, FALSE)</f>
        <v>raksharma</v>
      </c>
    </row>
    <row r="2020" spans="1:16" x14ac:dyDescent="0.3">
      <c r="A2020" t="s">
        <v>1199</v>
      </c>
      <c r="B2020" t="s">
        <v>443</v>
      </c>
      <c r="C2020" t="s">
        <v>841</v>
      </c>
      <c r="D2020" t="s">
        <v>843</v>
      </c>
      <c r="E2020">
        <v>8636</v>
      </c>
      <c r="F2020" s="4">
        <v>41194</v>
      </c>
      <c r="G2020" s="4" t="str">
        <f>VLOOKUP(E2020, [1]Requirements!$A:$K, 11, FALSE)</f>
        <v>rgera</v>
      </c>
      <c r="H2020" s="4">
        <v>42315</v>
      </c>
      <c r="I2020">
        <v>174169</v>
      </c>
      <c r="J2020" t="s">
        <v>459</v>
      </c>
      <c r="K2020" s="5">
        <v>42340.4533912037</v>
      </c>
      <c r="L2020" s="6">
        <f>VLOOKUP($E2020, [1]Requirements!$A:$K, 6, FALSE)</f>
        <v>6577</v>
      </c>
      <c r="M2020" s="5" t="str">
        <f>VLOOKUP($E2020, [1]Requirements!$A:$K, 2, FALSE)</f>
        <v>QC3932-IWS&gt;Flight Progress. "Additional Info" panel needs review for how/when colours are used.</v>
      </c>
      <c r="N2020" s="5">
        <f>VLOOKUP($E2020, [1]Requirements!$A:$K,4, FALSE)</f>
        <v>41471</v>
      </c>
      <c r="O2020" s="5" t="str">
        <f>VLOOKUP($E2020, [1]Requirements!$A:$K, 5, FALSE)</f>
        <v>2017-03-20 11:40:31</v>
      </c>
      <c r="P2020" s="5" t="str">
        <f>VLOOKUP($E2020, [1]Requirements!$A:$K, 3, FALSE)</f>
        <v>raksharma</v>
      </c>
    </row>
    <row r="2021" spans="1:16" x14ac:dyDescent="0.3">
      <c r="A2021" t="s">
        <v>1199</v>
      </c>
      <c r="B2021" t="s">
        <v>443</v>
      </c>
      <c r="C2021" t="s">
        <v>841</v>
      </c>
      <c r="D2021" t="s">
        <v>843</v>
      </c>
      <c r="E2021">
        <v>8636</v>
      </c>
      <c r="F2021" s="4">
        <v>41194</v>
      </c>
      <c r="G2021" s="4" t="str">
        <f>VLOOKUP(E2021, [1]Requirements!$A:$K, 11, FALSE)</f>
        <v>rgera</v>
      </c>
      <c r="H2021" s="4">
        <v>42340</v>
      </c>
      <c r="I2021">
        <v>176946</v>
      </c>
      <c r="J2021" t="s">
        <v>20</v>
      </c>
      <c r="K2021" s="5">
        <v>42340.4533912037</v>
      </c>
      <c r="L2021" s="6">
        <f>VLOOKUP($E2021, [1]Requirements!$A:$K, 6, FALSE)</f>
        <v>6577</v>
      </c>
      <c r="M2021" s="5" t="str">
        <f>VLOOKUP($E2021, [1]Requirements!$A:$K, 2, FALSE)</f>
        <v>QC3932-IWS&gt;Flight Progress. "Additional Info" panel needs review for how/when colours are used.</v>
      </c>
      <c r="N2021" s="5">
        <f>VLOOKUP($E2021, [1]Requirements!$A:$K,4, FALSE)</f>
        <v>41471</v>
      </c>
      <c r="O2021" s="5" t="str">
        <f>VLOOKUP($E2021, [1]Requirements!$A:$K, 5, FALSE)</f>
        <v>2017-03-20 11:40:31</v>
      </c>
      <c r="P2021" s="5" t="str">
        <f>VLOOKUP($E2021, [1]Requirements!$A:$K, 3, FALSE)</f>
        <v>raksharma</v>
      </c>
    </row>
    <row r="2022" spans="1:16" x14ac:dyDescent="0.3">
      <c r="A2022" t="s">
        <v>1199</v>
      </c>
      <c r="B2022" t="s">
        <v>443</v>
      </c>
      <c r="C2022" t="s">
        <v>841</v>
      </c>
      <c r="D2022" t="s">
        <v>844</v>
      </c>
      <c r="E2022">
        <v>8637</v>
      </c>
      <c r="F2022" s="4">
        <v>41194</v>
      </c>
      <c r="G2022" s="4" t="str">
        <f>VLOOKUP(E2022, [1]Requirements!$A:$K, 11, FALSE)</f>
        <v>rgera</v>
      </c>
      <c r="H2022" s="4">
        <v>42315</v>
      </c>
      <c r="I2022">
        <v>174128</v>
      </c>
      <c r="J2022" t="s">
        <v>20</v>
      </c>
      <c r="K2022" s="5">
        <v>42315.87332175926</v>
      </c>
      <c r="L2022" s="6">
        <f>VLOOKUP($E2022, [1]Requirements!$A:$K, 6, FALSE)</f>
        <v>6577</v>
      </c>
      <c r="M2022" s="5" t="str">
        <f>VLOOKUP($E2022, [1]Requirements!$A:$K, 2, FALSE)</f>
        <v>QC3932-IWS&gt;Flight Progress. "Additional Info" panel needs review for how/when colours are used.</v>
      </c>
      <c r="N2022" s="5">
        <f>VLOOKUP($E2022, [1]Requirements!$A:$K,4, FALSE)</f>
        <v>41471</v>
      </c>
      <c r="O2022" s="5" t="str">
        <f>VLOOKUP($E2022, [1]Requirements!$A:$K, 5, FALSE)</f>
        <v>2017-03-20 11:40:31</v>
      </c>
      <c r="P2022" s="5" t="str">
        <f>VLOOKUP($E2022, [1]Requirements!$A:$K, 3, FALSE)</f>
        <v>raksharma</v>
      </c>
    </row>
    <row r="2023" spans="1:16" x14ac:dyDescent="0.3">
      <c r="A2023" t="s">
        <v>1199</v>
      </c>
      <c r="B2023" t="s">
        <v>443</v>
      </c>
      <c r="C2023" t="s">
        <v>841</v>
      </c>
      <c r="D2023" t="s">
        <v>844</v>
      </c>
      <c r="E2023">
        <v>8637</v>
      </c>
      <c r="F2023" s="4">
        <v>41194</v>
      </c>
      <c r="G2023" s="4" t="str">
        <f>VLOOKUP(E2023, [1]Requirements!$A:$K, 11, FALSE)</f>
        <v>rgera</v>
      </c>
      <c r="H2023" s="4">
        <v>42315</v>
      </c>
      <c r="I2023">
        <v>174172</v>
      </c>
      <c r="J2023" t="s">
        <v>20</v>
      </c>
      <c r="K2023" s="5">
        <v>42315.87332175926</v>
      </c>
      <c r="L2023" s="6">
        <f>VLOOKUP($E2023, [1]Requirements!$A:$K, 6, FALSE)</f>
        <v>6577</v>
      </c>
      <c r="M2023" s="5" t="str">
        <f>VLOOKUP($E2023, [1]Requirements!$A:$K, 2, FALSE)</f>
        <v>QC3932-IWS&gt;Flight Progress. "Additional Info" panel needs review for how/when colours are used.</v>
      </c>
      <c r="N2023" s="5">
        <f>VLOOKUP($E2023, [1]Requirements!$A:$K,4, FALSE)</f>
        <v>41471</v>
      </c>
      <c r="O2023" s="5" t="str">
        <f>VLOOKUP($E2023, [1]Requirements!$A:$K, 5, FALSE)</f>
        <v>2017-03-20 11:40:31</v>
      </c>
      <c r="P2023" s="5" t="str">
        <f>VLOOKUP($E2023, [1]Requirements!$A:$K, 3, FALSE)</f>
        <v>raksharma</v>
      </c>
    </row>
    <row r="2024" spans="1:16" x14ac:dyDescent="0.3">
      <c r="A2024" t="s">
        <v>1199</v>
      </c>
      <c r="B2024" t="s">
        <v>443</v>
      </c>
      <c r="C2024" t="s">
        <v>841</v>
      </c>
      <c r="D2024" t="s">
        <v>845</v>
      </c>
      <c r="E2024">
        <v>8638</v>
      </c>
      <c r="F2024" s="4">
        <v>41194</v>
      </c>
      <c r="G2024" s="4" t="str">
        <f>VLOOKUP(E2024, [1]Requirements!$A:$K, 11, FALSE)</f>
        <v>rgera</v>
      </c>
      <c r="H2024" s="4">
        <v>42315</v>
      </c>
      <c r="I2024">
        <v>174129</v>
      </c>
      <c r="J2024" t="s">
        <v>20</v>
      </c>
      <c r="K2024" s="5">
        <v>42315.873368055552</v>
      </c>
      <c r="L2024" s="6">
        <f>VLOOKUP($E2024, [1]Requirements!$A:$K, 6, FALSE)</f>
        <v>6577</v>
      </c>
      <c r="M2024" s="5" t="str">
        <f>VLOOKUP($E2024, [1]Requirements!$A:$K, 2, FALSE)</f>
        <v>QC3932-IWS&gt;Flight Progress. "Additional Info" panel needs review for how/when colours are used.</v>
      </c>
      <c r="N2024" s="5">
        <f>VLOOKUP($E2024, [1]Requirements!$A:$K,4, FALSE)</f>
        <v>41471</v>
      </c>
      <c r="O2024" s="5" t="str">
        <f>VLOOKUP($E2024, [1]Requirements!$A:$K, 5, FALSE)</f>
        <v>2017-03-20 11:40:31</v>
      </c>
      <c r="P2024" s="5" t="str">
        <f>VLOOKUP($E2024, [1]Requirements!$A:$K, 3, FALSE)</f>
        <v>raksharma</v>
      </c>
    </row>
    <row r="2025" spans="1:16" x14ac:dyDescent="0.3">
      <c r="A2025" t="s">
        <v>1199</v>
      </c>
      <c r="B2025" t="s">
        <v>443</v>
      </c>
      <c r="C2025" t="s">
        <v>841</v>
      </c>
      <c r="D2025" t="s">
        <v>845</v>
      </c>
      <c r="E2025">
        <v>8638</v>
      </c>
      <c r="F2025" s="4">
        <v>41194</v>
      </c>
      <c r="G2025" s="4" t="str">
        <f>VLOOKUP(E2025, [1]Requirements!$A:$K, 11, FALSE)</f>
        <v>rgera</v>
      </c>
      <c r="H2025" s="4">
        <v>42315</v>
      </c>
      <c r="I2025">
        <v>174173</v>
      </c>
      <c r="J2025" t="s">
        <v>20</v>
      </c>
      <c r="K2025" s="5">
        <v>42315.873368055552</v>
      </c>
      <c r="L2025" s="6">
        <f>VLOOKUP($E2025, [1]Requirements!$A:$K, 6, FALSE)</f>
        <v>6577</v>
      </c>
      <c r="M2025" s="5" t="str">
        <f>VLOOKUP($E2025, [1]Requirements!$A:$K, 2, FALSE)</f>
        <v>QC3932-IWS&gt;Flight Progress. "Additional Info" panel needs review for how/when colours are used.</v>
      </c>
      <c r="N2025" s="5">
        <f>VLOOKUP($E2025, [1]Requirements!$A:$K,4, FALSE)</f>
        <v>41471</v>
      </c>
      <c r="O2025" s="5" t="str">
        <f>VLOOKUP($E2025, [1]Requirements!$A:$K, 5, FALSE)</f>
        <v>2017-03-20 11:40:31</v>
      </c>
      <c r="P2025" s="5" t="str">
        <f>VLOOKUP($E2025, [1]Requirements!$A:$K, 3, FALSE)</f>
        <v>raksharma</v>
      </c>
    </row>
    <row r="2026" spans="1:16" x14ac:dyDescent="0.3">
      <c r="A2026" t="s">
        <v>1199</v>
      </c>
      <c r="B2026" t="s">
        <v>443</v>
      </c>
      <c r="C2026" t="s">
        <v>841</v>
      </c>
      <c r="D2026" t="s">
        <v>846</v>
      </c>
      <c r="E2026">
        <v>8639</v>
      </c>
      <c r="F2026" s="4">
        <v>41194</v>
      </c>
      <c r="G2026" s="4" t="str">
        <f>VLOOKUP(E2026, [1]Requirements!$A:$K, 11, FALSE)</f>
        <v>rgera</v>
      </c>
      <c r="H2026" s="4">
        <v>42315</v>
      </c>
      <c r="I2026">
        <v>174126</v>
      </c>
      <c r="J2026" t="s">
        <v>459</v>
      </c>
      <c r="K2026" s="5">
        <v>42340.453611111108</v>
      </c>
      <c r="L2026" s="6">
        <f>VLOOKUP($E2026, [1]Requirements!$A:$K, 6, FALSE)</f>
        <v>6577</v>
      </c>
      <c r="M2026" s="5" t="str">
        <f>VLOOKUP($E2026, [1]Requirements!$A:$K, 2, FALSE)</f>
        <v>QC3932-IWS&gt;Flight Progress. "Additional Info" panel needs review for how/when colours are used.</v>
      </c>
      <c r="N2026" s="5">
        <f>VLOOKUP($E2026, [1]Requirements!$A:$K,4, FALSE)</f>
        <v>41471</v>
      </c>
      <c r="O2026" s="5" t="str">
        <f>VLOOKUP($E2026, [1]Requirements!$A:$K, 5, FALSE)</f>
        <v>2017-03-20 11:40:31</v>
      </c>
      <c r="P2026" s="5" t="str">
        <f>VLOOKUP($E2026, [1]Requirements!$A:$K, 3, FALSE)</f>
        <v>raksharma</v>
      </c>
    </row>
    <row r="2027" spans="1:16" x14ac:dyDescent="0.3">
      <c r="A2027" t="s">
        <v>1199</v>
      </c>
      <c r="B2027" t="s">
        <v>443</v>
      </c>
      <c r="C2027" t="s">
        <v>841</v>
      </c>
      <c r="D2027" t="s">
        <v>846</v>
      </c>
      <c r="E2027">
        <v>8639</v>
      </c>
      <c r="F2027" s="4">
        <v>41194</v>
      </c>
      <c r="G2027" s="4" t="str">
        <f>VLOOKUP(E2027, [1]Requirements!$A:$K, 11, FALSE)</f>
        <v>rgera</v>
      </c>
      <c r="H2027" s="4">
        <v>42315</v>
      </c>
      <c r="I2027">
        <v>174170</v>
      </c>
      <c r="J2027" t="s">
        <v>459</v>
      </c>
      <c r="K2027" s="5">
        <v>42340.453611111108</v>
      </c>
      <c r="L2027" s="6">
        <f>VLOOKUP($E2027, [1]Requirements!$A:$K, 6, FALSE)</f>
        <v>6577</v>
      </c>
      <c r="M2027" s="5" t="str">
        <f>VLOOKUP($E2027, [1]Requirements!$A:$K, 2, FALSE)</f>
        <v>QC3932-IWS&gt;Flight Progress. "Additional Info" panel needs review for how/when colours are used.</v>
      </c>
      <c r="N2027" s="5">
        <f>VLOOKUP($E2027, [1]Requirements!$A:$K,4, FALSE)</f>
        <v>41471</v>
      </c>
      <c r="O2027" s="5" t="str">
        <f>VLOOKUP($E2027, [1]Requirements!$A:$K, 5, FALSE)</f>
        <v>2017-03-20 11:40:31</v>
      </c>
      <c r="P2027" s="5" t="str">
        <f>VLOOKUP($E2027, [1]Requirements!$A:$K, 3, FALSE)</f>
        <v>raksharma</v>
      </c>
    </row>
    <row r="2028" spans="1:16" x14ac:dyDescent="0.3">
      <c r="A2028" t="s">
        <v>1199</v>
      </c>
      <c r="B2028" t="s">
        <v>443</v>
      </c>
      <c r="C2028" t="s">
        <v>841</v>
      </c>
      <c r="D2028" t="s">
        <v>846</v>
      </c>
      <c r="E2028">
        <v>8639</v>
      </c>
      <c r="F2028" s="4">
        <v>41194</v>
      </c>
      <c r="G2028" s="4" t="str">
        <f>VLOOKUP(E2028, [1]Requirements!$A:$K, 11, FALSE)</f>
        <v>rgera</v>
      </c>
      <c r="H2028" s="4">
        <v>42340</v>
      </c>
      <c r="I2028">
        <v>176947</v>
      </c>
      <c r="J2028" t="s">
        <v>20</v>
      </c>
      <c r="K2028" s="5">
        <v>42340.453611111108</v>
      </c>
      <c r="L2028" s="6">
        <f>VLOOKUP($E2028, [1]Requirements!$A:$K, 6, FALSE)</f>
        <v>6577</v>
      </c>
      <c r="M2028" s="5" t="str">
        <f>VLOOKUP($E2028, [1]Requirements!$A:$K, 2, FALSE)</f>
        <v>QC3932-IWS&gt;Flight Progress. "Additional Info" panel needs review for how/when colours are used.</v>
      </c>
      <c r="N2028" s="5">
        <f>VLOOKUP($E2028, [1]Requirements!$A:$K,4, FALSE)</f>
        <v>41471</v>
      </c>
      <c r="O2028" s="5" t="str">
        <f>VLOOKUP($E2028, [1]Requirements!$A:$K, 5, FALSE)</f>
        <v>2017-03-20 11:40:31</v>
      </c>
      <c r="P2028" s="5" t="str">
        <f>VLOOKUP($E2028, [1]Requirements!$A:$K, 3, FALSE)</f>
        <v>raksharma</v>
      </c>
    </row>
    <row r="2029" spans="1:16" x14ac:dyDescent="0.3">
      <c r="A2029" t="s">
        <v>1199</v>
      </c>
      <c r="B2029" t="s">
        <v>443</v>
      </c>
      <c r="C2029" t="s">
        <v>841</v>
      </c>
      <c r="D2029" t="s">
        <v>847</v>
      </c>
      <c r="E2029">
        <v>8640</v>
      </c>
      <c r="F2029" s="4">
        <v>41194</v>
      </c>
      <c r="G2029" s="4" t="str">
        <f>VLOOKUP(E2029, [1]Requirements!$A:$K, 11, FALSE)</f>
        <v>rgera</v>
      </c>
      <c r="H2029" s="4">
        <v>42315</v>
      </c>
      <c r="I2029">
        <v>174127</v>
      </c>
      <c r="J2029" t="s">
        <v>459</v>
      </c>
      <c r="K2029" s="5">
        <v>42340.453796296293</v>
      </c>
      <c r="L2029" s="6">
        <f>VLOOKUP($E2029, [1]Requirements!$A:$K, 6, FALSE)</f>
        <v>6577</v>
      </c>
      <c r="M2029" s="5" t="str">
        <f>VLOOKUP($E2029, [1]Requirements!$A:$K, 2, FALSE)</f>
        <v>QC3932-IWS&gt;Flight Progress. "Additional Info" panel needs review for how/when colours are used.</v>
      </c>
      <c r="N2029" s="5">
        <f>VLOOKUP($E2029, [1]Requirements!$A:$K,4, FALSE)</f>
        <v>41471</v>
      </c>
      <c r="O2029" s="5" t="str">
        <f>VLOOKUP($E2029, [1]Requirements!$A:$K, 5, FALSE)</f>
        <v>2017-03-20 11:40:31</v>
      </c>
      <c r="P2029" s="5" t="str">
        <f>VLOOKUP($E2029, [1]Requirements!$A:$K, 3, FALSE)</f>
        <v>raksharma</v>
      </c>
    </row>
    <row r="2030" spans="1:16" x14ac:dyDescent="0.3">
      <c r="A2030" t="s">
        <v>1199</v>
      </c>
      <c r="B2030" t="s">
        <v>443</v>
      </c>
      <c r="C2030" t="s">
        <v>841</v>
      </c>
      <c r="D2030" t="s">
        <v>847</v>
      </c>
      <c r="E2030">
        <v>8640</v>
      </c>
      <c r="F2030" s="4">
        <v>41194</v>
      </c>
      <c r="G2030" s="4" t="str">
        <f>VLOOKUP(E2030, [1]Requirements!$A:$K, 11, FALSE)</f>
        <v>rgera</v>
      </c>
      <c r="H2030" s="4">
        <v>42315</v>
      </c>
      <c r="I2030">
        <v>174171</v>
      </c>
      <c r="J2030" t="s">
        <v>459</v>
      </c>
      <c r="K2030" s="5">
        <v>42340.453796296293</v>
      </c>
      <c r="L2030" s="6">
        <f>VLOOKUP($E2030, [1]Requirements!$A:$K, 6, FALSE)</f>
        <v>6577</v>
      </c>
      <c r="M2030" s="5" t="str">
        <f>VLOOKUP($E2030, [1]Requirements!$A:$K, 2, FALSE)</f>
        <v>QC3932-IWS&gt;Flight Progress. "Additional Info" panel needs review for how/when colours are used.</v>
      </c>
      <c r="N2030" s="5">
        <f>VLOOKUP($E2030, [1]Requirements!$A:$K,4, FALSE)</f>
        <v>41471</v>
      </c>
      <c r="O2030" s="5" t="str">
        <f>VLOOKUP($E2030, [1]Requirements!$A:$K, 5, FALSE)</f>
        <v>2017-03-20 11:40:31</v>
      </c>
      <c r="P2030" s="5" t="str">
        <f>VLOOKUP($E2030, [1]Requirements!$A:$K, 3, FALSE)</f>
        <v>raksharma</v>
      </c>
    </row>
    <row r="2031" spans="1:16" x14ac:dyDescent="0.3">
      <c r="A2031" t="s">
        <v>1199</v>
      </c>
      <c r="B2031" t="s">
        <v>443</v>
      </c>
      <c r="C2031" t="s">
        <v>841</v>
      </c>
      <c r="D2031" t="s">
        <v>847</v>
      </c>
      <c r="E2031">
        <v>8640</v>
      </c>
      <c r="F2031" s="4">
        <v>41194</v>
      </c>
      <c r="G2031" s="4" t="str">
        <f>VLOOKUP(E2031, [1]Requirements!$A:$K, 11, FALSE)</f>
        <v>rgera</v>
      </c>
      <c r="H2031" s="4">
        <v>42340</v>
      </c>
      <c r="I2031">
        <v>176948</v>
      </c>
      <c r="J2031" t="s">
        <v>20</v>
      </c>
      <c r="K2031" s="5">
        <v>42340.453796296293</v>
      </c>
      <c r="L2031" s="6">
        <f>VLOOKUP($E2031, [1]Requirements!$A:$K, 6, FALSE)</f>
        <v>6577</v>
      </c>
      <c r="M2031" s="5" t="str">
        <f>VLOOKUP($E2031, [1]Requirements!$A:$K, 2, FALSE)</f>
        <v>QC3932-IWS&gt;Flight Progress. "Additional Info" panel needs review for how/when colours are used.</v>
      </c>
      <c r="N2031" s="5">
        <f>VLOOKUP($E2031, [1]Requirements!$A:$K,4, FALSE)</f>
        <v>41471</v>
      </c>
      <c r="O2031" s="5" t="str">
        <f>VLOOKUP($E2031, [1]Requirements!$A:$K, 5, FALSE)</f>
        <v>2017-03-20 11:40:31</v>
      </c>
      <c r="P2031" s="5" t="str">
        <f>VLOOKUP($E2031, [1]Requirements!$A:$K, 3, FALSE)</f>
        <v>raksharma</v>
      </c>
    </row>
    <row r="2032" spans="1:16" x14ac:dyDescent="0.3">
      <c r="A2032" t="s">
        <v>1199</v>
      </c>
      <c r="B2032" t="s">
        <v>305</v>
      </c>
      <c r="C2032" t="s">
        <v>306</v>
      </c>
      <c r="D2032" t="s">
        <v>307</v>
      </c>
      <c r="E2032">
        <v>8462</v>
      </c>
      <c r="F2032" s="4">
        <v>41157</v>
      </c>
      <c r="G2032" s="4" t="str">
        <f>VLOOKUP(E2032, [1]Requirements!$A:$K, 11, FALSE)</f>
        <v>mkgaurav</v>
      </c>
      <c r="H2032" s="4">
        <v>42333</v>
      </c>
      <c r="I2032">
        <v>173991</v>
      </c>
      <c r="J2032" t="s">
        <v>459</v>
      </c>
      <c r="K2032" s="5">
        <v>42315.290856481479</v>
      </c>
      <c r="L2032" s="6">
        <f>VLOOKUP($E2032, [1]Requirements!$A:$K, 6, FALSE)</f>
        <v>6558</v>
      </c>
      <c r="M2032" s="5" t="str">
        <f>VLOOKUP($E2032, [1]Requirements!$A:$K, 2, FALSE)</f>
        <v>QC4212- HHT &amp; IWS&gt;Reflight Bag. Implement "reflight from" and "reflight to" restrictions</v>
      </c>
      <c r="N2032" s="5">
        <f>VLOOKUP($E2032, [1]Requirements!$A:$K,4, FALSE)</f>
        <v>41471</v>
      </c>
      <c r="O2032" s="5" t="str">
        <f>VLOOKUP($E2032, [1]Requirements!$A:$K, 5, FALSE)</f>
        <v>2017-07-22 09:28:57</v>
      </c>
      <c r="P2032" s="5" t="str">
        <f>VLOOKUP($E2032, [1]Requirements!$A:$K, 3, FALSE)</f>
        <v>raksharma</v>
      </c>
    </row>
    <row r="2033" spans="1:16" x14ac:dyDescent="0.3">
      <c r="A2033" t="s">
        <v>1199</v>
      </c>
      <c r="B2033" t="s">
        <v>305</v>
      </c>
      <c r="C2033" t="s">
        <v>306</v>
      </c>
      <c r="D2033" t="s">
        <v>308</v>
      </c>
      <c r="E2033">
        <v>8470</v>
      </c>
      <c r="F2033" s="4">
        <v>41157</v>
      </c>
      <c r="G2033" s="4" t="str">
        <f>VLOOKUP(E2033, [1]Requirements!$A:$K, 11, FALSE)</f>
        <v>mkgaurav</v>
      </c>
      <c r="H2033" s="4">
        <v>42333</v>
      </c>
      <c r="I2033">
        <v>173992</v>
      </c>
      <c r="J2033" t="s">
        <v>459</v>
      </c>
      <c r="K2033" s="5">
        <v>42315.290995370371</v>
      </c>
      <c r="L2033" s="6">
        <f>VLOOKUP($E2033, [1]Requirements!$A:$K, 6, FALSE)</f>
        <v>6558</v>
      </c>
      <c r="M2033" s="5" t="str">
        <f>VLOOKUP($E2033, [1]Requirements!$A:$K, 2, FALSE)</f>
        <v>QC4212- HHT &amp; IWS&gt;Reflight Bag. Implement "reflight from" and "reflight to" restrictions</v>
      </c>
      <c r="N2033" s="5">
        <f>VLOOKUP($E2033, [1]Requirements!$A:$K,4, FALSE)</f>
        <v>41471</v>
      </c>
      <c r="O2033" s="5" t="str">
        <f>VLOOKUP($E2033, [1]Requirements!$A:$K, 5, FALSE)</f>
        <v>2017-07-22 09:28:57</v>
      </c>
      <c r="P2033" s="5" t="str">
        <f>VLOOKUP($E2033, [1]Requirements!$A:$K, 3, FALSE)</f>
        <v>raksharma</v>
      </c>
    </row>
    <row r="2034" spans="1:16" x14ac:dyDescent="0.3">
      <c r="A2034" t="s">
        <v>1199</v>
      </c>
      <c r="B2034" t="s">
        <v>305</v>
      </c>
      <c r="C2034" t="s">
        <v>306</v>
      </c>
      <c r="D2034" t="s">
        <v>309</v>
      </c>
      <c r="E2034">
        <v>8471</v>
      </c>
      <c r="F2034" s="4">
        <v>41157</v>
      </c>
      <c r="G2034" s="4" t="str">
        <f>VLOOKUP(E2034, [1]Requirements!$A:$K, 11, FALSE)</f>
        <v>mkgaurav</v>
      </c>
      <c r="H2034" s="4">
        <v>42333</v>
      </c>
      <c r="I2034">
        <v>173993</v>
      </c>
      <c r="J2034" t="s">
        <v>459</v>
      </c>
      <c r="K2034" s="5">
        <v>42315.29142361111</v>
      </c>
      <c r="L2034" s="6">
        <f>VLOOKUP($E2034, [1]Requirements!$A:$K, 6, FALSE)</f>
        <v>6558</v>
      </c>
      <c r="M2034" s="5" t="str">
        <f>VLOOKUP($E2034, [1]Requirements!$A:$K, 2, FALSE)</f>
        <v>QC4212- HHT &amp; IWS&gt;Reflight Bag. Implement "reflight from" and "reflight to" restrictions</v>
      </c>
      <c r="N2034" s="5">
        <f>VLOOKUP($E2034, [1]Requirements!$A:$K,4, FALSE)</f>
        <v>41471</v>
      </c>
      <c r="O2034" s="5" t="str">
        <f>VLOOKUP($E2034, [1]Requirements!$A:$K, 5, FALSE)</f>
        <v>2017-07-22 09:28:57</v>
      </c>
      <c r="P2034" s="5" t="str">
        <f>VLOOKUP($E2034, [1]Requirements!$A:$K, 3, FALSE)</f>
        <v>raksharma</v>
      </c>
    </row>
    <row r="2035" spans="1:16" x14ac:dyDescent="0.3">
      <c r="A2035" t="s">
        <v>1199</v>
      </c>
      <c r="B2035" t="s">
        <v>305</v>
      </c>
      <c r="C2035" t="s">
        <v>907</v>
      </c>
      <c r="D2035" t="s">
        <v>908</v>
      </c>
      <c r="E2035">
        <v>8457</v>
      </c>
      <c r="F2035" s="4">
        <v>41156</v>
      </c>
      <c r="G2035" s="4" t="str">
        <f>VLOOKUP(E2035, [1]Requirements!$A:$K, 11, FALSE)</f>
        <v>mkgaurav</v>
      </c>
      <c r="H2035" s="4">
        <v>42313</v>
      </c>
      <c r="I2035">
        <v>173860</v>
      </c>
      <c r="J2035" t="s">
        <v>20</v>
      </c>
      <c r="K2035" s="5">
        <v>42313.733182870368</v>
      </c>
      <c r="L2035" s="6">
        <f>VLOOKUP($E2035, [1]Requirements!$A:$K, 6, FALSE)</f>
        <v>6549</v>
      </c>
      <c r="M2035" s="5" t="str">
        <f>VLOOKUP($E2035, [1]Requirements!$A:$K, 2, FALSE)</f>
        <v>QC4308-Rules definition for pre-filling of FW Addresses</v>
      </c>
      <c r="N2035" s="5">
        <f>VLOOKUP($E2035, [1]Requirements!$A:$K,4, FALSE)</f>
        <v>41471</v>
      </c>
      <c r="O2035" s="5" t="str">
        <f>VLOOKUP($E2035, [1]Requirements!$A:$K, 5, FALSE)</f>
        <v>2017-07-22 09:28:48</v>
      </c>
      <c r="P2035" s="5" t="str">
        <f>VLOOKUP($E2035, [1]Requirements!$A:$K, 3, FALSE)</f>
        <v>raksharma</v>
      </c>
    </row>
    <row r="2036" spans="1:16" x14ac:dyDescent="0.3">
      <c r="A2036" t="s">
        <v>1199</v>
      </c>
      <c r="B2036" t="s">
        <v>305</v>
      </c>
      <c r="C2036" t="s">
        <v>313</v>
      </c>
      <c r="D2036" t="s">
        <v>314</v>
      </c>
      <c r="E2036">
        <v>8455</v>
      </c>
      <c r="F2036" s="4">
        <v>41156</v>
      </c>
      <c r="G2036" s="4" t="str">
        <f>VLOOKUP(E2036, [1]Requirements!$A:$K, 11, FALSE)</f>
        <v>mkgaurav</v>
      </c>
      <c r="H2036" s="4">
        <v>42313</v>
      </c>
      <c r="I2036">
        <v>173855</v>
      </c>
      <c r="J2036" t="s">
        <v>20</v>
      </c>
      <c r="K2036" s="5">
        <v>42313.724374999998</v>
      </c>
      <c r="L2036" s="6">
        <f>VLOOKUP($E2036, [1]Requirements!$A:$K, 6, FALSE)</f>
        <v>6549</v>
      </c>
      <c r="M2036" s="5" t="str">
        <f>VLOOKUP($E2036, [1]Requirements!$A:$K, 2, FALSE)</f>
        <v>QC4308-Rules definition for pre-filling of FW Addresses</v>
      </c>
      <c r="N2036" s="5">
        <f>VLOOKUP($E2036, [1]Requirements!$A:$K,4, FALSE)</f>
        <v>41471</v>
      </c>
      <c r="O2036" s="5" t="str">
        <f>VLOOKUP($E2036, [1]Requirements!$A:$K, 5, FALSE)</f>
        <v>2017-07-22 09:28:48</v>
      </c>
      <c r="P2036" s="5" t="str">
        <f>VLOOKUP($E2036, [1]Requirements!$A:$K, 3, FALSE)</f>
        <v>raksharma</v>
      </c>
    </row>
    <row r="2037" spans="1:16" x14ac:dyDescent="0.3">
      <c r="A2037" t="s">
        <v>1199</v>
      </c>
      <c r="B2037" t="s">
        <v>305</v>
      </c>
      <c r="C2037" t="s">
        <v>313</v>
      </c>
      <c r="D2037" t="s">
        <v>315</v>
      </c>
      <c r="E2037">
        <v>8456</v>
      </c>
      <c r="F2037" s="4">
        <v>41156</v>
      </c>
      <c r="G2037" s="4" t="str">
        <f>VLOOKUP(E2037, [1]Requirements!$A:$K, 11, FALSE)</f>
        <v>mkgaurav</v>
      </c>
      <c r="H2037" s="4">
        <v>42313</v>
      </c>
      <c r="I2037">
        <v>173856</v>
      </c>
      <c r="J2037" t="s">
        <v>20</v>
      </c>
      <c r="K2037" s="5">
        <v>42313.724432870367</v>
      </c>
      <c r="L2037" s="6">
        <f>VLOOKUP($E2037, [1]Requirements!$A:$K, 6, FALSE)</f>
        <v>6549</v>
      </c>
      <c r="M2037" s="5" t="str">
        <f>VLOOKUP($E2037, [1]Requirements!$A:$K, 2, FALSE)</f>
        <v>QC4308-Rules definition for pre-filling of FW Addresses</v>
      </c>
      <c r="N2037" s="5">
        <f>VLOOKUP($E2037, [1]Requirements!$A:$K,4, FALSE)</f>
        <v>41471</v>
      </c>
      <c r="O2037" s="5" t="str">
        <f>VLOOKUP($E2037, [1]Requirements!$A:$K, 5, FALSE)</f>
        <v>2017-07-22 09:28:48</v>
      </c>
      <c r="P2037" s="5" t="str">
        <f>VLOOKUP($E2037, [1]Requirements!$A:$K, 3, FALSE)</f>
        <v>raksharma</v>
      </c>
    </row>
    <row r="2038" spans="1:16" x14ac:dyDescent="0.3">
      <c r="A2038" t="s">
        <v>1199</v>
      </c>
      <c r="B2038" t="s">
        <v>305</v>
      </c>
      <c r="C2038" t="s">
        <v>316</v>
      </c>
      <c r="D2038" t="s">
        <v>317</v>
      </c>
      <c r="E2038">
        <v>8429</v>
      </c>
      <c r="F2038" s="4">
        <v>41156</v>
      </c>
      <c r="G2038" s="4" t="str">
        <f>VLOOKUP(E2038, [1]Requirements!$A:$K, 11, FALSE)</f>
        <v>mkgaurav</v>
      </c>
      <c r="H2038" s="4">
        <v>42313</v>
      </c>
      <c r="I2038">
        <v>173812</v>
      </c>
      <c r="J2038" t="s">
        <v>20</v>
      </c>
      <c r="K2038" s="5">
        <v>42313.56287037037</v>
      </c>
      <c r="L2038" s="6">
        <f>VLOOKUP($E2038, [1]Requirements!$A:$K, 6, FALSE)</f>
        <v>6553</v>
      </c>
      <c r="M2038" s="5" t="str">
        <f>VLOOKUP($E2038, [1]Requirements!$A:$K, 2, FALSE)</f>
        <v>QC4200- IWS&gt;Reflight Bags.  Allow the optional selection of a default city when searching for a reflight flight.</v>
      </c>
      <c r="N2038" s="5">
        <f>VLOOKUP($E2038, [1]Requirements!$A:$K,4, FALSE)</f>
        <v>41471</v>
      </c>
      <c r="O2038" s="5" t="str">
        <f>VLOOKUP($E2038, [1]Requirements!$A:$K, 5, FALSE)</f>
        <v>2017-08-01 10:34:01</v>
      </c>
      <c r="P2038" s="5" t="str">
        <f>VLOOKUP($E2038, [1]Requirements!$A:$K, 3, FALSE)</f>
        <v>raksharma</v>
      </c>
    </row>
    <row r="2039" spans="1:16" x14ac:dyDescent="0.3">
      <c r="A2039" t="s">
        <v>1199</v>
      </c>
      <c r="B2039" t="s">
        <v>305</v>
      </c>
      <c r="C2039" t="s">
        <v>691</v>
      </c>
      <c r="D2039" t="s">
        <v>692</v>
      </c>
      <c r="E2039">
        <v>8388</v>
      </c>
      <c r="F2039" s="4">
        <v>41156</v>
      </c>
      <c r="G2039" s="4" t="str">
        <f>VLOOKUP(E2039, [1]Requirements!$A:$K, 11, FALSE)</f>
        <v>mkgaurav</v>
      </c>
      <c r="H2039" s="4">
        <v>42315</v>
      </c>
      <c r="I2039">
        <v>173969</v>
      </c>
      <c r="J2039" t="s">
        <v>20</v>
      </c>
      <c r="K2039" s="5">
        <v>42315.277129629627</v>
      </c>
      <c r="L2039" s="6">
        <f>VLOOKUP($E2039, [1]Requirements!$A:$K, 6, FALSE)</f>
        <v>8530</v>
      </c>
      <c r="M2039" s="5" t="str">
        <f>VLOOKUP($E2039, [1]Requirements!$A:$K, 2, FALSE)</f>
        <v>QC_4399_IWS&gt;Reflight Bag.  Tagless or UNK tags should not require entry of an original flight id</v>
      </c>
      <c r="N2039" s="5">
        <f>VLOOKUP($E2039, [1]Requirements!$A:$K,4, FALSE)</f>
        <v>42943</v>
      </c>
      <c r="O2039" s="5" t="str">
        <f>VLOOKUP($E2039, [1]Requirements!$A:$K, 5, FALSE)</f>
        <v>2017-08-10 09:56:17</v>
      </c>
      <c r="P2039" s="5" t="str">
        <f>VLOOKUP($E2039, [1]Requirements!$A:$K, 3, FALSE)</f>
        <v>rmehta</v>
      </c>
    </row>
    <row r="2040" spans="1:16" x14ac:dyDescent="0.3">
      <c r="A2040" t="s">
        <v>1199</v>
      </c>
      <c r="B2040" t="s">
        <v>305</v>
      </c>
      <c r="C2040" t="s">
        <v>691</v>
      </c>
      <c r="D2040" t="s">
        <v>693</v>
      </c>
      <c r="E2040">
        <v>8389</v>
      </c>
      <c r="F2040" s="4">
        <v>41156</v>
      </c>
      <c r="G2040" s="4" t="str">
        <f>VLOOKUP(E2040, [1]Requirements!$A:$K, 11, FALSE)</f>
        <v>mkgaurav</v>
      </c>
      <c r="H2040" s="4">
        <v>42315</v>
      </c>
      <c r="I2040">
        <v>173971</v>
      </c>
      <c r="J2040" t="s">
        <v>459</v>
      </c>
      <c r="K2040" s="5">
        <v>42334.305034722223</v>
      </c>
      <c r="L2040" s="6">
        <f>VLOOKUP($E2040, [1]Requirements!$A:$K, 6, FALSE)</f>
        <v>8530</v>
      </c>
      <c r="M2040" s="5" t="str">
        <f>VLOOKUP($E2040, [1]Requirements!$A:$K, 2, FALSE)</f>
        <v>QC_4399_IWS&gt;Reflight Bag.  Tagless or UNK tags should not require entry of an original flight id</v>
      </c>
      <c r="N2040" s="5">
        <f>VLOOKUP($E2040, [1]Requirements!$A:$K,4, FALSE)</f>
        <v>42943</v>
      </c>
      <c r="O2040" s="5" t="str">
        <f>VLOOKUP($E2040, [1]Requirements!$A:$K, 5, FALSE)</f>
        <v>2017-08-10 09:56:17</v>
      </c>
      <c r="P2040" s="5" t="str">
        <f>VLOOKUP($E2040, [1]Requirements!$A:$K, 3, FALSE)</f>
        <v>rmehta</v>
      </c>
    </row>
    <row r="2041" spans="1:16" x14ac:dyDescent="0.3">
      <c r="A2041" t="s">
        <v>1199</v>
      </c>
      <c r="B2041" t="s">
        <v>305</v>
      </c>
      <c r="C2041" t="s">
        <v>691</v>
      </c>
      <c r="D2041" t="s">
        <v>693</v>
      </c>
      <c r="E2041">
        <v>8389</v>
      </c>
      <c r="F2041" s="4">
        <v>41156</v>
      </c>
      <c r="G2041" s="4" t="str">
        <f>VLOOKUP(E2041, [1]Requirements!$A:$K, 11, FALSE)</f>
        <v>mkgaurav</v>
      </c>
      <c r="H2041" s="4">
        <v>42334</v>
      </c>
      <c r="I2041">
        <v>176452</v>
      </c>
      <c r="J2041" t="s">
        <v>20</v>
      </c>
      <c r="K2041" s="5">
        <v>42334.305034722223</v>
      </c>
      <c r="L2041" s="6">
        <f>VLOOKUP($E2041, [1]Requirements!$A:$K, 6, FALSE)</f>
        <v>8530</v>
      </c>
      <c r="M2041" s="5" t="str">
        <f>VLOOKUP($E2041, [1]Requirements!$A:$K, 2, FALSE)</f>
        <v>QC_4399_IWS&gt;Reflight Bag.  Tagless or UNK tags should not require entry of an original flight id</v>
      </c>
      <c r="N2041" s="5">
        <f>VLOOKUP($E2041, [1]Requirements!$A:$K,4, FALSE)</f>
        <v>42943</v>
      </c>
      <c r="O2041" s="5" t="str">
        <f>VLOOKUP($E2041, [1]Requirements!$A:$K, 5, FALSE)</f>
        <v>2017-08-10 09:56:17</v>
      </c>
      <c r="P2041" s="5" t="str">
        <f>VLOOKUP($E2041, [1]Requirements!$A:$K, 3, FALSE)</f>
        <v>rmehta</v>
      </c>
    </row>
    <row r="2042" spans="1:16" x14ac:dyDescent="0.3">
      <c r="A2042" t="s">
        <v>1199</v>
      </c>
      <c r="B2042" t="s">
        <v>305</v>
      </c>
      <c r="C2042" t="s">
        <v>691</v>
      </c>
      <c r="D2042" t="s">
        <v>694</v>
      </c>
      <c r="E2042">
        <v>8447</v>
      </c>
      <c r="F2042" s="4">
        <v>41156</v>
      </c>
      <c r="G2042" s="4" t="str">
        <f>VLOOKUP(E2042, [1]Requirements!$A:$K, 11, FALSE)</f>
        <v>mkgaurav</v>
      </c>
      <c r="H2042" s="4">
        <v>42315</v>
      </c>
      <c r="I2042">
        <v>173979</v>
      </c>
      <c r="J2042" t="s">
        <v>459</v>
      </c>
      <c r="K2042" s="5">
        <v>42334.305185185185</v>
      </c>
      <c r="L2042" s="6">
        <f>VLOOKUP($E2042, [1]Requirements!$A:$K, 6, FALSE)</f>
        <v>6557</v>
      </c>
      <c r="M2042" s="5" t="str">
        <f>VLOOKUP($E2042, [1]Requirements!$A:$K, 2, FALSE)</f>
        <v>QC4211-IWS&gt;Reflight Bag.  Allow the WorldTracer "unknown flight designator" 'YY' to be input in original flight details  (WTR also needs a fix, due Jan 013)</v>
      </c>
      <c r="N2042" s="5">
        <f>VLOOKUP($E2042, [1]Requirements!$A:$K,4, FALSE)</f>
        <v>41471</v>
      </c>
      <c r="O2042" s="5" t="str">
        <f>VLOOKUP($E2042, [1]Requirements!$A:$K, 5, FALSE)</f>
        <v>2017-07-27 11:04:24</v>
      </c>
      <c r="P2042" s="5" t="str">
        <f>VLOOKUP($E2042, [1]Requirements!$A:$K, 3, FALSE)</f>
        <v>raksharma</v>
      </c>
    </row>
    <row r="2043" spans="1:16" x14ac:dyDescent="0.3">
      <c r="A2043" t="s">
        <v>1199</v>
      </c>
      <c r="B2043" t="s">
        <v>305</v>
      </c>
      <c r="C2043" t="s">
        <v>691</v>
      </c>
      <c r="D2043" t="s">
        <v>694</v>
      </c>
      <c r="E2043">
        <v>8447</v>
      </c>
      <c r="F2043" s="4">
        <v>41156</v>
      </c>
      <c r="G2043" s="4" t="str">
        <f>VLOOKUP(E2043, [1]Requirements!$A:$K, 11, FALSE)</f>
        <v>mkgaurav</v>
      </c>
      <c r="H2043" s="4">
        <v>42334</v>
      </c>
      <c r="I2043">
        <v>176453</v>
      </c>
      <c r="J2043" t="s">
        <v>20</v>
      </c>
      <c r="K2043" s="5">
        <v>42334.305185185185</v>
      </c>
      <c r="L2043" s="6">
        <f>VLOOKUP($E2043, [1]Requirements!$A:$K, 6, FALSE)</f>
        <v>6557</v>
      </c>
      <c r="M2043" s="5" t="str">
        <f>VLOOKUP($E2043, [1]Requirements!$A:$K, 2, FALSE)</f>
        <v>QC4211-IWS&gt;Reflight Bag.  Allow the WorldTracer "unknown flight designator" 'YY' to be input in original flight details  (WTR also needs a fix, due Jan 013)</v>
      </c>
      <c r="N2043" s="5">
        <f>VLOOKUP($E2043, [1]Requirements!$A:$K,4, FALSE)</f>
        <v>41471</v>
      </c>
      <c r="O2043" s="5" t="str">
        <f>VLOOKUP($E2043, [1]Requirements!$A:$K, 5, FALSE)</f>
        <v>2017-07-27 11:04:24</v>
      </c>
      <c r="P2043" s="5" t="str">
        <f>VLOOKUP($E2043, [1]Requirements!$A:$K, 3, FALSE)</f>
        <v>raksharma</v>
      </c>
    </row>
    <row r="2044" spans="1:16" x14ac:dyDescent="0.3">
      <c r="A2044" t="s">
        <v>1199</v>
      </c>
      <c r="B2044" t="s">
        <v>305</v>
      </c>
      <c r="C2044" t="s">
        <v>691</v>
      </c>
      <c r="D2044" t="s">
        <v>695</v>
      </c>
      <c r="E2044">
        <v>8448</v>
      </c>
      <c r="F2044" s="4">
        <v>41156</v>
      </c>
      <c r="G2044" s="4" t="str">
        <f>VLOOKUP(E2044, [1]Requirements!$A:$K, 11, FALSE)</f>
        <v>mkgaurav</v>
      </c>
      <c r="H2044" s="4">
        <v>42315</v>
      </c>
      <c r="I2044">
        <v>173970</v>
      </c>
      <c r="J2044" t="s">
        <v>20</v>
      </c>
      <c r="K2044" s="5">
        <v>42315.226469907408</v>
      </c>
      <c r="L2044" s="6">
        <f>VLOOKUP($E2044, [1]Requirements!$A:$K, 6, FALSE)</f>
        <v>6557</v>
      </c>
      <c r="M2044" s="5" t="str">
        <f>VLOOKUP($E2044, [1]Requirements!$A:$K, 2, FALSE)</f>
        <v>QC4211-IWS&gt;Reflight Bag.  Allow the WorldTracer "unknown flight designator" 'YY' to be input in original flight details  (WTR also needs a fix, due Jan 013)</v>
      </c>
      <c r="N2044" s="5">
        <f>VLOOKUP($E2044, [1]Requirements!$A:$K,4, FALSE)</f>
        <v>41471</v>
      </c>
      <c r="O2044" s="5" t="str">
        <f>VLOOKUP($E2044, [1]Requirements!$A:$K, 5, FALSE)</f>
        <v>2017-07-27 11:04:24</v>
      </c>
      <c r="P2044" s="5" t="str">
        <f>VLOOKUP($E2044, [1]Requirements!$A:$K, 3, FALSE)</f>
        <v>raksharma</v>
      </c>
    </row>
    <row r="2045" spans="1:16" x14ac:dyDescent="0.3">
      <c r="A2045" t="s">
        <v>1199</v>
      </c>
      <c r="B2045" t="s">
        <v>305</v>
      </c>
      <c r="C2045" t="s">
        <v>318</v>
      </c>
      <c r="D2045" t="s">
        <v>319</v>
      </c>
      <c r="E2045">
        <v>8486</v>
      </c>
      <c r="F2045" s="4">
        <v>41157</v>
      </c>
      <c r="G2045" s="4" t="str">
        <f>VLOOKUP(E2045, [1]Requirements!$A:$K, 11, FALSE)</f>
        <v>mkgaurav</v>
      </c>
      <c r="H2045" s="4">
        <v>42313</v>
      </c>
      <c r="I2045">
        <v>173836</v>
      </c>
      <c r="J2045" t="s">
        <v>20</v>
      </c>
      <c r="K2045" s="5">
        <v>42313.655995370369</v>
      </c>
      <c r="L2045" s="6">
        <f>VLOOKUP($E2045, [1]Requirements!$A:$K, 6, FALSE)</f>
        <v>6547</v>
      </c>
      <c r="M2045" s="5" t="str">
        <f>VLOOKUP($E2045, [1]Requirements!$A:$K, 2, FALSE)</f>
        <v>QC4235- IWS&gt;Reflight.  Rework of the UI and flow for improvement and HHT compatability</v>
      </c>
      <c r="N2045" s="5">
        <f>VLOOKUP($E2045, [1]Requirements!$A:$K,4, FALSE)</f>
        <v>41471</v>
      </c>
      <c r="O2045" s="5" t="str">
        <f>VLOOKUP($E2045, [1]Requirements!$A:$K, 5, FALSE)</f>
        <v>2017-07-27 11:11:29</v>
      </c>
      <c r="P2045" s="5" t="str">
        <f>VLOOKUP($E2045, [1]Requirements!$A:$K, 3, FALSE)</f>
        <v>raksharma</v>
      </c>
    </row>
    <row r="2046" spans="1:16" x14ac:dyDescent="0.3">
      <c r="A2046" t="s">
        <v>1199</v>
      </c>
      <c r="B2046" t="s">
        <v>305</v>
      </c>
      <c r="C2046" t="s">
        <v>318</v>
      </c>
      <c r="D2046" t="s">
        <v>320</v>
      </c>
      <c r="E2046">
        <v>8487</v>
      </c>
      <c r="F2046" s="4">
        <v>41157</v>
      </c>
      <c r="G2046" s="4" t="str">
        <f>VLOOKUP(E2046, [1]Requirements!$A:$K, 11, FALSE)</f>
        <v>mkgaurav</v>
      </c>
      <c r="H2046" s="4">
        <v>42313</v>
      </c>
      <c r="I2046">
        <v>173834</v>
      </c>
      <c r="J2046" t="s">
        <v>20</v>
      </c>
      <c r="K2046" s="5">
        <v>42313.65587962963</v>
      </c>
      <c r="L2046" s="6">
        <f>VLOOKUP($E2046, [1]Requirements!$A:$K, 6, FALSE)</f>
        <v>6547</v>
      </c>
      <c r="M2046" s="5" t="str">
        <f>VLOOKUP($E2046, [1]Requirements!$A:$K, 2, FALSE)</f>
        <v>QC4235- IWS&gt;Reflight.  Rework of the UI and flow for improvement and HHT compatability</v>
      </c>
      <c r="N2046" s="5">
        <f>VLOOKUP($E2046, [1]Requirements!$A:$K,4, FALSE)</f>
        <v>41471</v>
      </c>
      <c r="O2046" s="5" t="str">
        <f>VLOOKUP($E2046, [1]Requirements!$A:$K, 5, FALSE)</f>
        <v>2017-07-27 11:11:29</v>
      </c>
      <c r="P2046" s="5" t="str">
        <f>VLOOKUP($E2046, [1]Requirements!$A:$K, 3, FALSE)</f>
        <v>raksharma</v>
      </c>
    </row>
    <row r="2047" spans="1:16" x14ac:dyDescent="0.3">
      <c r="A2047" t="s">
        <v>1199</v>
      </c>
      <c r="B2047" t="s">
        <v>305</v>
      </c>
      <c r="C2047" t="s">
        <v>318</v>
      </c>
      <c r="D2047" t="s">
        <v>321</v>
      </c>
      <c r="E2047">
        <v>8488</v>
      </c>
      <c r="F2047" s="4">
        <v>41157</v>
      </c>
      <c r="G2047" s="4" t="str">
        <f>VLOOKUP(E2047, [1]Requirements!$A:$K, 11, FALSE)</f>
        <v>mkgaurav</v>
      </c>
      <c r="H2047" s="4">
        <v>42313</v>
      </c>
      <c r="I2047">
        <v>173835</v>
      </c>
      <c r="J2047" t="s">
        <v>20</v>
      </c>
      <c r="K2047" s="5">
        <v>42313.6559375</v>
      </c>
      <c r="L2047" s="6">
        <f>VLOOKUP($E2047, [1]Requirements!$A:$K, 6, FALSE)</f>
        <v>6547</v>
      </c>
      <c r="M2047" s="5" t="str">
        <f>VLOOKUP($E2047, [1]Requirements!$A:$K, 2, FALSE)</f>
        <v>QC4235- IWS&gt;Reflight.  Rework of the UI and flow for improvement and HHT compatability</v>
      </c>
      <c r="N2047" s="5">
        <f>VLOOKUP($E2047, [1]Requirements!$A:$K,4, FALSE)</f>
        <v>41471</v>
      </c>
      <c r="O2047" s="5" t="str">
        <f>VLOOKUP($E2047, [1]Requirements!$A:$K, 5, FALSE)</f>
        <v>2017-07-27 11:11:29</v>
      </c>
      <c r="P2047" s="5" t="str">
        <f>VLOOKUP($E2047, [1]Requirements!$A:$K, 3, FALSE)</f>
        <v>raksharma</v>
      </c>
    </row>
    <row r="2048" spans="1:16" x14ac:dyDescent="0.3">
      <c r="A2048" t="s">
        <v>1199</v>
      </c>
      <c r="B2048" t="s">
        <v>305</v>
      </c>
      <c r="C2048" t="s">
        <v>696</v>
      </c>
      <c r="D2048" t="s">
        <v>697</v>
      </c>
      <c r="E2048">
        <v>8396</v>
      </c>
      <c r="F2048" s="4">
        <v>41156</v>
      </c>
      <c r="G2048" s="4" t="str">
        <f>VLOOKUP(E2048, [1]Requirements!$A:$K, 11, FALSE)</f>
        <v>mkgaurav</v>
      </c>
      <c r="H2048" s="4">
        <v>42315</v>
      </c>
      <c r="I2048">
        <v>173986</v>
      </c>
      <c r="J2048" t="s">
        <v>20</v>
      </c>
      <c r="K2048" s="5">
        <v>42315.282430555555</v>
      </c>
      <c r="L2048" s="6">
        <f>VLOOKUP($E2048, [1]Requirements!$A:$K, 6, FALSE)</f>
        <v>6545</v>
      </c>
      <c r="M2048" s="5" t="str">
        <f>VLOOKUP($E2048, [1]Requirements!$A:$K, 2, FALSE)</f>
        <v>QC4227- Add a "WorldTracer available?" configuration option at airport level, to indicate if a WT connection is present at the site</v>
      </c>
      <c r="N2048" s="5">
        <f>VLOOKUP($E2048, [1]Requirements!$A:$K,4, FALSE)</f>
        <v>41471</v>
      </c>
      <c r="O2048" s="5" t="str">
        <f>VLOOKUP($E2048, [1]Requirements!$A:$K, 5, FALSE)</f>
        <v>2017-03-07 06:21:13</v>
      </c>
      <c r="P2048" s="5" t="str">
        <f>VLOOKUP($E2048, [1]Requirements!$A:$K, 3, FALSE)</f>
        <v>raksharma</v>
      </c>
    </row>
    <row r="2049" spans="1:16" x14ac:dyDescent="0.3">
      <c r="A2049" t="s">
        <v>1199</v>
      </c>
      <c r="B2049" t="s">
        <v>305</v>
      </c>
      <c r="C2049" t="s">
        <v>696</v>
      </c>
      <c r="D2049" t="s">
        <v>698</v>
      </c>
      <c r="E2049">
        <v>8398</v>
      </c>
      <c r="F2049" s="4">
        <v>41156</v>
      </c>
      <c r="G2049" s="4" t="str">
        <f>VLOOKUP(E2049, [1]Requirements!$A:$K, 11, FALSE)</f>
        <v>mkgaurav</v>
      </c>
      <c r="H2049" s="4">
        <v>42315</v>
      </c>
      <c r="I2049">
        <v>173987</v>
      </c>
      <c r="J2049" t="s">
        <v>20</v>
      </c>
      <c r="K2049" s="5">
        <v>42315.282604166663</v>
      </c>
      <c r="L2049" s="6">
        <f>VLOOKUP($E2049, [1]Requirements!$A:$K, 6, FALSE)</f>
        <v>6560</v>
      </c>
      <c r="M2049" s="5" t="str">
        <f>VLOOKUP($E2049, [1]Requirements!$A:$K, 2, FALSE)</f>
        <v>QC4228- IWS&gt;Reflighting.  Input of Original Flight details should not be mandatory.</v>
      </c>
      <c r="N2049" s="5">
        <f>VLOOKUP($E2049, [1]Requirements!$A:$K,4, FALSE)</f>
        <v>41471</v>
      </c>
      <c r="O2049" s="5" t="str">
        <f>VLOOKUP($E2049, [1]Requirements!$A:$K, 5, FALSE)</f>
        <v>2017-07-27 11:07:04</v>
      </c>
      <c r="P2049" s="5" t="str">
        <f>VLOOKUP($E2049, [1]Requirements!$A:$K, 3, FALSE)</f>
        <v>raksharma</v>
      </c>
    </row>
    <row r="2050" spans="1:16" x14ac:dyDescent="0.3">
      <c r="A2050" t="s">
        <v>1199</v>
      </c>
      <c r="B2050" t="s">
        <v>305</v>
      </c>
      <c r="C2050" t="s">
        <v>699</v>
      </c>
      <c r="D2050" t="s">
        <v>700</v>
      </c>
      <c r="E2050">
        <v>8495</v>
      </c>
      <c r="F2050" s="4">
        <v>41157</v>
      </c>
      <c r="G2050" s="4" t="str">
        <f>VLOOKUP(E2050, [1]Requirements!$A:$K, 11, FALSE)</f>
        <v>mkgaurav</v>
      </c>
      <c r="H2050" s="4">
        <v>42313</v>
      </c>
      <c r="I2050">
        <v>173824</v>
      </c>
      <c r="J2050" t="s">
        <v>20</v>
      </c>
      <c r="K2050" s="5">
        <v>42313.600173611114</v>
      </c>
      <c r="L2050" s="6">
        <f>VLOOKUP($E2050, [1]Requirements!$A:$K, 6, FALSE)</f>
        <v>6547</v>
      </c>
      <c r="M2050" s="5" t="str">
        <f>VLOOKUP($E2050, [1]Requirements!$A:$K, 2, FALSE)</f>
        <v>QC4235- IWS&gt;Reflight.  Rework of the UI and flow for improvement and HHT compatability</v>
      </c>
      <c r="N2050" s="5">
        <f>VLOOKUP($E2050, [1]Requirements!$A:$K,4, FALSE)</f>
        <v>41471</v>
      </c>
      <c r="O2050" s="5" t="str">
        <f>VLOOKUP($E2050, [1]Requirements!$A:$K, 5, FALSE)</f>
        <v>2017-07-27 11:11:29</v>
      </c>
      <c r="P2050" s="5" t="str">
        <f>VLOOKUP($E2050, [1]Requirements!$A:$K, 3, FALSE)</f>
        <v>raksharma</v>
      </c>
    </row>
    <row r="2051" spans="1:16" x14ac:dyDescent="0.3">
      <c r="A2051" t="s">
        <v>1199</v>
      </c>
      <c r="B2051" t="s">
        <v>305</v>
      </c>
      <c r="C2051" t="s">
        <v>699</v>
      </c>
      <c r="D2051" t="s">
        <v>701</v>
      </c>
      <c r="E2051">
        <v>8497</v>
      </c>
      <c r="F2051" s="4">
        <v>41157</v>
      </c>
      <c r="G2051" s="4" t="str">
        <f>VLOOKUP(E2051, [1]Requirements!$A:$K, 11, FALSE)</f>
        <v>mkgaurav</v>
      </c>
      <c r="H2051" s="4">
        <v>42313</v>
      </c>
      <c r="I2051">
        <v>173826</v>
      </c>
      <c r="J2051" t="s">
        <v>20</v>
      </c>
      <c r="K2051" s="5">
        <v>42313.600300925929</v>
      </c>
      <c r="L2051" s="6">
        <f>VLOOKUP($E2051, [1]Requirements!$A:$K, 6, FALSE)</f>
        <v>6547</v>
      </c>
      <c r="M2051" s="5" t="str">
        <f>VLOOKUP($E2051, [1]Requirements!$A:$K, 2, FALSE)</f>
        <v>QC4235- IWS&gt;Reflight.  Rework of the UI and flow for improvement and HHT compatability</v>
      </c>
      <c r="N2051" s="5">
        <f>VLOOKUP($E2051, [1]Requirements!$A:$K,4, FALSE)</f>
        <v>41471</v>
      </c>
      <c r="O2051" s="5" t="str">
        <f>VLOOKUP($E2051, [1]Requirements!$A:$K, 5, FALSE)</f>
        <v>2017-07-27 11:11:29</v>
      </c>
      <c r="P2051" s="5" t="str">
        <f>VLOOKUP($E2051, [1]Requirements!$A:$K, 3, FALSE)</f>
        <v>raksharma</v>
      </c>
    </row>
    <row r="2052" spans="1:16" x14ac:dyDescent="0.3">
      <c r="A2052" t="s">
        <v>1199</v>
      </c>
      <c r="B2052" t="s">
        <v>305</v>
      </c>
      <c r="C2052" t="s">
        <v>699</v>
      </c>
      <c r="D2052" t="s">
        <v>702</v>
      </c>
      <c r="E2052">
        <v>8494</v>
      </c>
      <c r="F2052" s="4">
        <v>41157</v>
      </c>
      <c r="G2052" s="4" t="str">
        <f>VLOOKUP(E2052, [1]Requirements!$A:$K, 11, FALSE)</f>
        <v>mkgaurav</v>
      </c>
      <c r="H2052" s="4">
        <v>42313</v>
      </c>
      <c r="I2052">
        <v>173823</v>
      </c>
      <c r="J2052" t="s">
        <v>20</v>
      </c>
      <c r="K2052" s="5">
        <v>42313.600115740737</v>
      </c>
      <c r="L2052" s="6">
        <f>VLOOKUP($E2052, [1]Requirements!$A:$K, 6, FALSE)</f>
        <v>6547</v>
      </c>
      <c r="M2052" s="5" t="str">
        <f>VLOOKUP($E2052, [1]Requirements!$A:$K, 2, FALSE)</f>
        <v>QC4235- IWS&gt;Reflight.  Rework of the UI and flow for improvement and HHT compatability</v>
      </c>
      <c r="N2052" s="5">
        <f>VLOOKUP($E2052, [1]Requirements!$A:$K,4, FALSE)</f>
        <v>41471</v>
      </c>
      <c r="O2052" s="5" t="str">
        <f>VLOOKUP($E2052, [1]Requirements!$A:$K, 5, FALSE)</f>
        <v>2017-07-27 11:11:29</v>
      </c>
      <c r="P2052" s="5" t="str">
        <f>VLOOKUP($E2052, [1]Requirements!$A:$K, 3, FALSE)</f>
        <v>raksharma</v>
      </c>
    </row>
    <row r="2053" spans="1:16" x14ac:dyDescent="0.3">
      <c r="A2053" t="s">
        <v>1199</v>
      </c>
      <c r="B2053" t="s">
        <v>305</v>
      </c>
      <c r="C2053" t="s">
        <v>699</v>
      </c>
      <c r="D2053" t="s">
        <v>703</v>
      </c>
      <c r="E2053">
        <v>8496</v>
      </c>
      <c r="F2053" s="4">
        <v>41157</v>
      </c>
      <c r="G2053" s="4" t="str">
        <f>VLOOKUP(E2053, [1]Requirements!$A:$K, 11, FALSE)</f>
        <v>mkgaurav</v>
      </c>
      <c r="H2053" s="4">
        <v>42313</v>
      </c>
      <c r="I2053">
        <v>173825</v>
      </c>
      <c r="J2053" t="s">
        <v>20</v>
      </c>
      <c r="K2053" s="5">
        <v>42313.600219907406</v>
      </c>
      <c r="L2053" s="6">
        <f>VLOOKUP($E2053, [1]Requirements!$A:$K, 6, FALSE)</f>
        <v>6547</v>
      </c>
      <c r="M2053" s="5" t="str">
        <f>VLOOKUP($E2053, [1]Requirements!$A:$K, 2, FALSE)</f>
        <v>QC4235- IWS&gt;Reflight.  Rework of the UI and flow for improvement and HHT compatability</v>
      </c>
      <c r="N2053" s="5">
        <f>VLOOKUP($E2053, [1]Requirements!$A:$K,4, FALSE)</f>
        <v>41471</v>
      </c>
      <c r="O2053" s="5" t="str">
        <f>VLOOKUP($E2053, [1]Requirements!$A:$K, 5, FALSE)</f>
        <v>2017-07-27 11:11:29</v>
      </c>
      <c r="P2053" s="5" t="str">
        <f>VLOOKUP($E2053, [1]Requirements!$A:$K, 3, FALSE)</f>
        <v>raksharma</v>
      </c>
    </row>
    <row r="2054" spans="1:16" x14ac:dyDescent="0.3">
      <c r="A2054" t="s">
        <v>1199</v>
      </c>
      <c r="B2054" t="s">
        <v>305</v>
      </c>
      <c r="C2054" t="s">
        <v>704</v>
      </c>
      <c r="D2054" t="s">
        <v>705</v>
      </c>
      <c r="E2054">
        <v>8489</v>
      </c>
      <c r="F2054" s="4">
        <v>41157</v>
      </c>
      <c r="G2054" s="4" t="str">
        <f>VLOOKUP(E2054, [1]Requirements!$A:$K, 11, FALSE)</f>
        <v>mkgaurav</v>
      </c>
      <c r="H2054" s="4">
        <v>42313</v>
      </c>
      <c r="I2054">
        <v>173828</v>
      </c>
      <c r="J2054" t="s">
        <v>20</v>
      </c>
      <c r="K2054" s="5">
        <v>42313.644756944443</v>
      </c>
      <c r="L2054" s="6">
        <f>VLOOKUP($E2054, [1]Requirements!$A:$K, 6, FALSE)</f>
        <v>6547</v>
      </c>
      <c r="M2054" s="5" t="str">
        <f>VLOOKUP($E2054, [1]Requirements!$A:$K, 2, FALSE)</f>
        <v>QC4235- IWS&gt;Reflight.  Rework of the UI and flow for improvement and HHT compatability</v>
      </c>
      <c r="N2054" s="5">
        <f>VLOOKUP($E2054, [1]Requirements!$A:$K,4, FALSE)</f>
        <v>41471</v>
      </c>
      <c r="O2054" s="5" t="str">
        <f>VLOOKUP($E2054, [1]Requirements!$A:$K, 5, FALSE)</f>
        <v>2017-07-27 11:11:29</v>
      </c>
      <c r="P2054" s="5" t="str">
        <f>VLOOKUP($E2054, [1]Requirements!$A:$K, 3, FALSE)</f>
        <v>raksharma</v>
      </c>
    </row>
    <row r="2055" spans="1:16" x14ac:dyDescent="0.3">
      <c r="A2055" t="s">
        <v>1199</v>
      </c>
      <c r="B2055" t="s">
        <v>305</v>
      </c>
      <c r="C2055" t="s">
        <v>704</v>
      </c>
      <c r="D2055" t="s">
        <v>706</v>
      </c>
      <c r="E2055">
        <v>8490</v>
      </c>
      <c r="F2055" s="4">
        <v>41157</v>
      </c>
      <c r="G2055" s="4" t="str">
        <f>VLOOKUP(E2055, [1]Requirements!$A:$K, 11, FALSE)</f>
        <v>mkgaurav</v>
      </c>
      <c r="H2055" s="4">
        <v>42313</v>
      </c>
      <c r="I2055">
        <v>173830</v>
      </c>
      <c r="J2055" t="s">
        <v>20</v>
      </c>
      <c r="K2055" s="5">
        <v>42313.644861111112</v>
      </c>
      <c r="L2055" s="6">
        <f>VLOOKUP($E2055, [1]Requirements!$A:$K, 6, FALSE)</f>
        <v>6547</v>
      </c>
      <c r="M2055" s="5" t="str">
        <f>VLOOKUP($E2055, [1]Requirements!$A:$K, 2, FALSE)</f>
        <v>QC4235- IWS&gt;Reflight.  Rework of the UI and flow for improvement and HHT compatability</v>
      </c>
      <c r="N2055" s="5">
        <f>VLOOKUP($E2055, [1]Requirements!$A:$K,4, FALSE)</f>
        <v>41471</v>
      </c>
      <c r="O2055" s="5" t="str">
        <f>VLOOKUP($E2055, [1]Requirements!$A:$K, 5, FALSE)</f>
        <v>2017-07-27 11:11:29</v>
      </c>
      <c r="P2055" s="5" t="str">
        <f>VLOOKUP($E2055, [1]Requirements!$A:$K, 3, FALSE)</f>
        <v>raksharma</v>
      </c>
    </row>
    <row r="2056" spans="1:16" x14ac:dyDescent="0.3">
      <c r="A2056" t="s">
        <v>1199</v>
      </c>
      <c r="B2056" t="s">
        <v>305</v>
      </c>
      <c r="C2056" t="s">
        <v>704</v>
      </c>
      <c r="D2056" t="s">
        <v>707</v>
      </c>
      <c r="E2056">
        <v>8491</v>
      </c>
      <c r="F2056" s="4">
        <v>41157</v>
      </c>
      <c r="G2056" s="4" t="str">
        <f>VLOOKUP(E2056, [1]Requirements!$A:$K, 11, FALSE)</f>
        <v>mkgaurav</v>
      </c>
      <c r="H2056" s="4">
        <v>42313</v>
      </c>
      <c r="I2056">
        <v>173829</v>
      </c>
      <c r="J2056" t="s">
        <v>20</v>
      </c>
      <c r="K2056" s="5">
        <v>42313.644814814812</v>
      </c>
      <c r="L2056" s="6">
        <f>VLOOKUP($E2056, [1]Requirements!$A:$K, 6, FALSE)</f>
        <v>6547</v>
      </c>
      <c r="M2056" s="5" t="str">
        <f>VLOOKUP($E2056, [1]Requirements!$A:$K, 2, FALSE)</f>
        <v>QC4235- IWS&gt;Reflight.  Rework of the UI and flow for improvement and HHT compatability</v>
      </c>
      <c r="N2056" s="5">
        <f>VLOOKUP($E2056, [1]Requirements!$A:$K,4, FALSE)</f>
        <v>41471</v>
      </c>
      <c r="O2056" s="5" t="str">
        <f>VLOOKUP($E2056, [1]Requirements!$A:$K, 5, FALSE)</f>
        <v>2017-07-27 11:11:29</v>
      </c>
      <c r="P2056" s="5" t="str">
        <f>VLOOKUP($E2056, [1]Requirements!$A:$K, 3, FALSE)</f>
        <v>raksharma</v>
      </c>
    </row>
    <row r="2057" spans="1:16" x14ac:dyDescent="0.3">
      <c r="A2057" t="s">
        <v>1199</v>
      </c>
      <c r="B2057" t="s">
        <v>305</v>
      </c>
      <c r="C2057" t="s">
        <v>704</v>
      </c>
      <c r="D2057" t="s">
        <v>708</v>
      </c>
      <c r="E2057">
        <v>8492</v>
      </c>
      <c r="F2057" s="4">
        <v>41157</v>
      </c>
      <c r="G2057" s="4" t="str">
        <f>VLOOKUP(E2057, [1]Requirements!$A:$K, 11, FALSE)</f>
        <v>mkgaurav</v>
      </c>
      <c r="H2057" s="4">
        <v>42313</v>
      </c>
      <c r="I2057">
        <v>173831</v>
      </c>
      <c r="J2057" t="s">
        <v>20</v>
      </c>
      <c r="K2057" s="5">
        <v>42313.644918981481</v>
      </c>
      <c r="L2057" s="6">
        <f>VLOOKUP($E2057, [1]Requirements!$A:$K, 6, FALSE)</f>
        <v>6547</v>
      </c>
      <c r="M2057" s="5" t="str">
        <f>VLOOKUP($E2057, [1]Requirements!$A:$K, 2, FALSE)</f>
        <v>QC4235- IWS&gt;Reflight.  Rework of the UI and flow for improvement and HHT compatability</v>
      </c>
      <c r="N2057" s="5">
        <f>VLOOKUP($E2057, [1]Requirements!$A:$K,4, FALSE)</f>
        <v>41471</v>
      </c>
      <c r="O2057" s="5" t="str">
        <f>VLOOKUP($E2057, [1]Requirements!$A:$K, 5, FALSE)</f>
        <v>2017-07-27 11:11:29</v>
      </c>
      <c r="P2057" s="5" t="str">
        <f>VLOOKUP($E2057, [1]Requirements!$A:$K, 3, FALSE)</f>
        <v>raksharma</v>
      </c>
    </row>
    <row r="2058" spans="1:16" x14ac:dyDescent="0.3">
      <c r="A2058" t="s">
        <v>1199</v>
      </c>
      <c r="B2058" t="s">
        <v>305</v>
      </c>
      <c r="C2058" t="s">
        <v>704</v>
      </c>
      <c r="D2058" t="s">
        <v>709</v>
      </c>
      <c r="E2058">
        <v>8493</v>
      </c>
      <c r="F2058" s="4">
        <v>41157</v>
      </c>
      <c r="G2058" s="4" t="str">
        <f>VLOOKUP(E2058, [1]Requirements!$A:$K, 11, FALSE)</f>
        <v>mkgaurav</v>
      </c>
      <c r="H2058" s="4">
        <v>42313</v>
      </c>
      <c r="I2058">
        <v>173832</v>
      </c>
      <c r="J2058" t="s">
        <v>20</v>
      </c>
      <c r="K2058" s="5">
        <v>42313.644976851851</v>
      </c>
      <c r="L2058" s="6">
        <f>VLOOKUP($E2058, [1]Requirements!$A:$K, 6, FALSE)</f>
        <v>6547</v>
      </c>
      <c r="M2058" s="5" t="str">
        <f>VLOOKUP($E2058, [1]Requirements!$A:$K, 2, FALSE)</f>
        <v>QC4235- IWS&gt;Reflight.  Rework of the UI and flow for improvement and HHT compatability</v>
      </c>
      <c r="N2058" s="5">
        <f>VLOOKUP($E2058, [1]Requirements!$A:$K,4, FALSE)</f>
        <v>41471</v>
      </c>
      <c r="O2058" s="5" t="str">
        <f>VLOOKUP($E2058, [1]Requirements!$A:$K, 5, FALSE)</f>
        <v>2017-07-27 11:11:29</v>
      </c>
      <c r="P2058" s="5" t="str">
        <f>VLOOKUP($E2058, [1]Requirements!$A:$K, 3, FALSE)</f>
        <v>raksharma</v>
      </c>
    </row>
    <row r="2059" spans="1:16" x14ac:dyDescent="0.3">
      <c r="A2059" t="s">
        <v>1199</v>
      </c>
      <c r="B2059" t="s">
        <v>305</v>
      </c>
      <c r="C2059" t="s">
        <v>710</v>
      </c>
      <c r="D2059" t="s">
        <v>711</v>
      </c>
      <c r="E2059">
        <v>8476</v>
      </c>
      <c r="F2059" s="4">
        <v>41157</v>
      </c>
      <c r="G2059" s="4" t="str">
        <f>VLOOKUP(E2059, [1]Requirements!$A:$K, 11, FALSE)</f>
        <v>mkgaurav</v>
      </c>
      <c r="H2059" s="4">
        <v>42313</v>
      </c>
      <c r="I2059">
        <v>173842</v>
      </c>
      <c r="J2059" t="s">
        <v>459</v>
      </c>
      <c r="K2059" s="5">
        <v>42333.180752314816</v>
      </c>
      <c r="L2059" s="6">
        <f>VLOOKUP($E2059, [1]Requirements!$A:$K, 6, FALSE)</f>
        <v>6558</v>
      </c>
      <c r="M2059" s="5" t="str">
        <f>VLOOKUP($E2059, [1]Requirements!$A:$K, 2, FALSE)</f>
        <v>QC4212- HHT &amp; IWS&gt;Reflight Bag. Implement "reflight from" and "reflight to" restrictions</v>
      </c>
      <c r="N2059" s="5">
        <f>VLOOKUP($E2059, [1]Requirements!$A:$K,4, FALSE)</f>
        <v>41471</v>
      </c>
      <c r="O2059" s="5" t="str">
        <f>VLOOKUP($E2059, [1]Requirements!$A:$K, 5, FALSE)</f>
        <v>2017-07-22 09:28:57</v>
      </c>
      <c r="P2059" s="5" t="str">
        <f>VLOOKUP($E2059, [1]Requirements!$A:$K, 3, FALSE)</f>
        <v>raksharma</v>
      </c>
    </row>
    <row r="2060" spans="1:16" x14ac:dyDescent="0.3">
      <c r="A2060" t="s">
        <v>1199</v>
      </c>
      <c r="B2060" t="s">
        <v>305</v>
      </c>
      <c r="C2060" t="s">
        <v>710</v>
      </c>
      <c r="D2060" t="s">
        <v>711</v>
      </c>
      <c r="E2060">
        <v>8476</v>
      </c>
      <c r="F2060" s="4">
        <v>41157</v>
      </c>
      <c r="G2060" s="4" t="str">
        <f>VLOOKUP(E2060, [1]Requirements!$A:$K, 11, FALSE)</f>
        <v>mkgaurav</v>
      </c>
      <c r="H2060" s="4">
        <v>42332</v>
      </c>
      <c r="I2060">
        <v>176272</v>
      </c>
      <c r="J2060" t="s">
        <v>459</v>
      </c>
      <c r="K2060" s="5">
        <v>42333.180752314816</v>
      </c>
      <c r="L2060" s="6">
        <f>VLOOKUP($E2060, [1]Requirements!$A:$K, 6, FALSE)</f>
        <v>6558</v>
      </c>
      <c r="M2060" s="5" t="str">
        <f>VLOOKUP($E2060, [1]Requirements!$A:$K, 2, FALSE)</f>
        <v>QC4212- HHT &amp; IWS&gt;Reflight Bag. Implement "reflight from" and "reflight to" restrictions</v>
      </c>
      <c r="N2060" s="5">
        <f>VLOOKUP($E2060, [1]Requirements!$A:$K,4, FALSE)</f>
        <v>41471</v>
      </c>
      <c r="O2060" s="5" t="str">
        <f>VLOOKUP($E2060, [1]Requirements!$A:$K, 5, FALSE)</f>
        <v>2017-07-22 09:28:57</v>
      </c>
      <c r="P2060" s="5" t="str">
        <f>VLOOKUP($E2060, [1]Requirements!$A:$K, 3, FALSE)</f>
        <v>raksharma</v>
      </c>
    </row>
    <row r="2061" spans="1:16" x14ac:dyDescent="0.3">
      <c r="A2061" t="s">
        <v>1199</v>
      </c>
      <c r="B2061" t="s">
        <v>305</v>
      </c>
      <c r="C2061" t="s">
        <v>710</v>
      </c>
      <c r="D2061" t="s">
        <v>712</v>
      </c>
      <c r="E2061">
        <v>8478</v>
      </c>
      <c r="F2061" s="4">
        <v>41157</v>
      </c>
      <c r="G2061" s="4" t="str">
        <f>VLOOKUP(E2061, [1]Requirements!$A:$K, 11, FALSE)</f>
        <v>mkgaurav</v>
      </c>
      <c r="H2061" s="4">
        <v>42313</v>
      </c>
      <c r="I2061">
        <v>173843</v>
      </c>
      <c r="J2061" t="s">
        <v>459</v>
      </c>
      <c r="K2061" s="5">
        <v>42332.549849537034</v>
      </c>
      <c r="L2061" s="6">
        <f>VLOOKUP($E2061, [1]Requirements!$A:$K, 6, FALSE)</f>
        <v>6558</v>
      </c>
      <c r="M2061" s="5" t="str">
        <f>VLOOKUP($E2061, [1]Requirements!$A:$K, 2, FALSE)</f>
        <v>QC4212- HHT &amp; IWS&gt;Reflight Bag. Implement "reflight from" and "reflight to" restrictions</v>
      </c>
      <c r="N2061" s="5">
        <f>VLOOKUP($E2061, [1]Requirements!$A:$K,4, FALSE)</f>
        <v>41471</v>
      </c>
      <c r="O2061" s="5" t="str">
        <f>VLOOKUP($E2061, [1]Requirements!$A:$K, 5, FALSE)</f>
        <v>2017-07-22 09:28:57</v>
      </c>
      <c r="P2061" s="5" t="str">
        <f>VLOOKUP($E2061, [1]Requirements!$A:$K, 3, FALSE)</f>
        <v>raksharma</v>
      </c>
    </row>
    <row r="2062" spans="1:16" x14ac:dyDescent="0.3">
      <c r="A2062" t="s">
        <v>1199</v>
      </c>
      <c r="B2062" t="s">
        <v>305</v>
      </c>
      <c r="C2062" t="s">
        <v>710</v>
      </c>
      <c r="D2062" t="s">
        <v>712</v>
      </c>
      <c r="E2062">
        <v>8478</v>
      </c>
      <c r="F2062" s="4">
        <v>41157</v>
      </c>
      <c r="G2062" s="4" t="str">
        <f>VLOOKUP(E2062, [1]Requirements!$A:$K, 11, FALSE)</f>
        <v>mkgaurav</v>
      </c>
      <c r="H2062" s="4">
        <v>42332</v>
      </c>
      <c r="I2062">
        <v>176273</v>
      </c>
      <c r="J2062" t="s">
        <v>459</v>
      </c>
      <c r="K2062" s="5">
        <v>42332.549849537034</v>
      </c>
      <c r="L2062" s="6">
        <f>VLOOKUP($E2062, [1]Requirements!$A:$K, 6, FALSE)</f>
        <v>6558</v>
      </c>
      <c r="M2062" s="5" t="str">
        <f>VLOOKUP($E2062, [1]Requirements!$A:$K, 2, FALSE)</f>
        <v>QC4212- HHT &amp; IWS&gt;Reflight Bag. Implement "reflight from" and "reflight to" restrictions</v>
      </c>
      <c r="N2062" s="5">
        <f>VLOOKUP($E2062, [1]Requirements!$A:$K,4, FALSE)</f>
        <v>41471</v>
      </c>
      <c r="O2062" s="5" t="str">
        <f>VLOOKUP($E2062, [1]Requirements!$A:$K, 5, FALSE)</f>
        <v>2017-07-22 09:28:57</v>
      </c>
      <c r="P2062" s="5" t="str">
        <f>VLOOKUP($E2062, [1]Requirements!$A:$K, 3, FALSE)</f>
        <v>raksharma</v>
      </c>
    </row>
    <row r="2063" spans="1:16" x14ac:dyDescent="0.3">
      <c r="A2063" t="s">
        <v>1199</v>
      </c>
      <c r="B2063" t="s">
        <v>305</v>
      </c>
      <c r="C2063" t="s">
        <v>322</v>
      </c>
      <c r="D2063" t="s">
        <v>323</v>
      </c>
      <c r="E2063">
        <v>8472</v>
      </c>
      <c r="F2063" s="4">
        <v>41157</v>
      </c>
      <c r="G2063" s="4" t="str">
        <f>VLOOKUP(E2063, [1]Requirements!$A:$K, 11, FALSE)</f>
        <v>mkgaurav</v>
      </c>
      <c r="H2063" s="4">
        <v>42313</v>
      </c>
      <c r="I2063">
        <v>173819</v>
      </c>
      <c r="J2063" t="s">
        <v>459</v>
      </c>
      <c r="K2063" s="5">
        <v>42334.312164351853</v>
      </c>
      <c r="L2063" s="6">
        <f>VLOOKUP($E2063, [1]Requirements!$A:$K, 6, FALSE)</f>
        <v>6558</v>
      </c>
      <c r="M2063" s="5" t="str">
        <f>VLOOKUP($E2063, [1]Requirements!$A:$K, 2, FALSE)</f>
        <v>QC4212- HHT &amp; IWS&gt;Reflight Bag. Implement "reflight from" and "reflight to" restrictions</v>
      </c>
      <c r="N2063" s="5">
        <f>VLOOKUP($E2063, [1]Requirements!$A:$K,4, FALSE)</f>
        <v>41471</v>
      </c>
      <c r="O2063" s="5" t="str">
        <f>VLOOKUP($E2063, [1]Requirements!$A:$K, 5, FALSE)</f>
        <v>2017-07-22 09:28:57</v>
      </c>
      <c r="P2063" s="5" t="str">
        <f>VLOOKUP($E2063, [1]Requirements!$A:$K, 3, FALSE)</f>
        <v>raksharma</v>
      </c>
    </row>
    <row r="2064" spans="1:16" x14ac:dyDescent="0.3">
      <c r="A2064" t="s">
        <v>1199</v>
      </c>
      <c r="B2064" t="s">
        <v>305</v>
      </c>
      <c r="C2064" t="s">
        <v>322</v>
      </c>
      <c r="D2064" t="s">
        <v>323</v>
      </c>
      <c r="E2064">
        <v>8472</v>
      </c>
      <c r="F2064" s="4">
        <v>41157</v>
      </c>
      <c r="G2064" s="4" t="str">
        <f>VLOOKUP(E2064, [1]Requirements!$A:$K, 11, FALSE)</f>
        <v>mkgaurav</v>
      </c>
      <c r="H2064" s="4">
        <v>42333</v>
      </c>
      <c r="I2064">
        <v>176288</v>
      </c>
      <c r="J2064" t="s">
        <v>459</v>
      </c>
      <c r="K2064" s="5">
        <v>42334.312164351853</v>
      </c>
      <c r="L2064" s="6">
        <f>VLOOKUP($E2064, [1]Requirements!$A:$K, 6, FALSE)</f>
        <v>6558</v>
      </c>
      <c r="M2064" s="5" t="str">
        <f>VLOOKUP($E2064, [1]Requirements!$A:$K, 2, FALSE)</f>
        <v>QC4212- HHT &amp; IWS&gt;Reflight Bag. Implement "reflight from" and "reflight to" restrictions</v>
      </c>
      <c r="N2064" s="5">
        <f>VLOOKUP($E2064, [1]Requirements!$A:$K,4, FALSE)</f>
        <v>41471</v>
      </c>
      <c r="O2064" s="5" t="str">
        <f>VLOOKUP($E2064, [1]Requirements!$A:$K, 5, FALSE)</f>
        <v>2017-07-22 09:28:57</v>
      </c>
      <c r="P2064" s="5" t="str">
        <f>VLOOKUP($E2064, [1]Requirements!$A:$K, 3, FALSE)</f>
        <v>raksharma</v>
      </c>
    </row>
    <row r="2065" spans="1:16" x14ac:dyDescent="0.3">
      <c r="A2065" t="s">
        <v>1199</v>
      </c>
      <c r="B2065" t="s">
        <v>305</v>
      </c>
      <c r="C2065" t="s">
        <v>322</v>
      </c>
      <c r="D2065" t="s">
        <v>323</v>
      </c>
      <c r="E2065">
        <v>8472</v>
      </c>
      <c r="F2065" s="4">
        <v>41157</v>
      </c>
      <c r="G2065" s="4" t="str">
        <f>VLOOKUP(E2065, [1]Requirements!$A:$K, 11, FALSE)</f>
        <v>mkgaurav</v>
      </c>
      <c r="H2065" s="4">
        <v>42334</v>
      </c>
      <c r="I2065">
        <v>176455</v>
      </c>
      <c r="J2065" t="s">
        <v>20</v>
      </c>
      <c r="K2065" s="5">
        <v>42334.312164351853</v>
      </c>
      <c r="L2065" s="6">
        <f>VLOOKUP($E2065, [1]Requirements!$A:$K, 6, FALSE)</f>
        <v>6558</v>
      </c>
      <c r="M2065" s="5" t="str">
        <f>VLOOKUP($E2065, [1]Requirements!$A:$K, 2, FALSE)</f>
        <v>QC4212- HHT &amp; IWS&gt;Reflight Bag. Implement "reflight from" and "reflight to" restrictions</v>
      </c>
      <c r="N2065" s="5">
        <f>VLOOKUP($E2065, [1]Requirements!$A:$K,4, FALSE)</f>
        <v>41471</v>
      </c>
      <c r="O2065" s="5" t="str">
        <f>VLOOKUP($E2065, [1]Requirements!$A:$K, 5, FALSE)</f>
        <v>2017-07-22 09:28:57</v>
      </c>
      <c r="P2065" s="5" t="str">
        <f>VLOOKUP($E2065, [1]Requirements!$A:$K, 3, FALSE)</f>
        <v>raksharma</v>
      </c>
    </row>
    <row r="2066" spans="1:16" x14ac:dyDescent="0.3">
      <c r="A2066" t="s">
        <v>1199</v>
      </c>
      <c r="B2066" t="s">
        <v>305</v>
      </c>
      <c r="C2066" t="s">
        <v>322</v>
      </c>
      <c r="D2066" t="s">
        <v>324</v>
      </c>
      <c r="E2066">
        <v>8473</v>
      </c>
      <c r="F2066" s="4">
        <v>41157</v>
      </c>
      <c r="G2066" s="4" t="str">
        <f>VLOOKUP(E2066, [1]Requirements!$A:$K, 11, FALSE)</f>
        <v>mkgaurav</v>
      </c>
      <c r="H2066" s="4">
        <v>42313</v>
      </c>
      <c r="I2066">
        <v>173820</v>
      </c>
      <c r="J2066" t="s">
        <v>459</v>
      </c>
      <c r="K2066" s="5">
        <v>42334.312268518515</v>
      </c>
      <c r="L2066" s="6">
        <f>VLOOKUP($E2066, [1]Requirements!$A:$K, 6, FALSE)</f>
        <v>6558</v>
      </c>
      <c r="M2066" s="5" t="str">
        <f>VLOOKUP($E2066, [1]Requirements!$A:$K, 2, FALSE)</f>
        <v>QC4212- HHT &amp; IWS&gt;Reflight Bag. Implement "reflight from" and "reflight to" restrictions</v>
      </c>
      <c r="N2066" s="5">
        <f>VLOOKUP($E2066, [1]Requirements!$A:$K,4, FALSE)</f>
        <v>41471</v>
      </c>
      <c r="O2066" s="5" t="str">
        <f>VLOOKUP($E2066, [1]Requirements!$A:$K, 5, FALSE)</f>
        <v>2017-07-22 09:28:57</v>
      </c>
      <c r="P2066" s="5" t="str">
        <f>VLOOKUP($E2066, [1]Requirements!$A:$K, 3, FALSE)</f>
        <v>raksharma</v>
      </c>
    </row>
    <row r="2067" spans="1:16" x14ac:dyDescent="0.3">
      <c r="A2067" t="s">
        <v>1199</v>
      </c>
      <c r="B2067" t="s">
        <v>305</v>
      </c>
      <c r="C2067" t="s">
        <v>322</v>
      </c>
      <c r="D2067" t="s">
        <v>324</v>
      </c>
      <c r="E2067">
        <v>8473</v>
      </c>
      <c r="F2067" s="4">
        <v>41157</v>
      </c>
      <c r="G2067" s="4" t="str">
        <f>VLOOKUP(E2067, [1]Requirements!$A:$K, 11, FALSE)</f>
        <v>mkgaurav</v>
      </c>
      <c r="H2067" s="4">
        <v>42333</v>
      </c>
      <c r="I2067">
        <v>176289</v>
      </c>
      <c r="J2067" t="s">
        <v>459</v>
      </c>
      <c r="K2067" s="5">
        <v>42334.312268518515</v>
      </c>
      <c r="L2067" s="6">
        <f>VLOOKUP($E2067, [1]Requirements!$A:$K, 6, FALSE)</f>
        <v>6558</v>
      </c>
      <c r="M2067" s="5" t="str">
        <f>VLOOKUP($E2067, [1]Requirements!$A:$K, 2, FALSE)</f>
        <v>QC4212- HHT &amp; IWS&gt;Reflight Bag. Implement "reflight from" and "reflight to" restrictions</v>
      </c>
      <c r="N2067" s="5">
        <f>VLOOKUP($E2067, [1]Requirements!$A:$K,4, FALSE)</f>
        <v>41471</v>
      </c>
      <c r="O2067" s="5" t="str">
        <f>VLOOKUP($E2067, [1]Requirements!$A:$K, 5, FALSE)</f>
        <v>2017-07-22 09:28:57</v>
      </c>
      <c r="P2067" s="5" t="str">
        <f>VLOOKUP($E2067, [1]Requirements!$A:$K, 3, FALSE)</f>
        <v>raksharma</v>
      </c>
    </row>
    <row r="2068" spans="1:16" x14ac:dyDescent="0.3">
      <c r="A2068" t="s">
        <v>1199</v>
      </c>
      <c r="B2068" t="s">
        <v>305</v>
      </c>
      <c r="C2068" t="s">
        <v>322</v>
      </c>
      <c r="D2068" t="s">
        <v>324</v>
      </c>
      <c r="E2068">
        <v>8473</v>
      </c>
      <c r="F2068" s="4">
        <v>41157</v>
      </c>
      <c r="G2068" s="4" t="str">
        <f>VLOOKUP(E2068, [1]Requirements!$A:$K, 11, FALSE)</f>
        <v>mkgaurav</v>
      </c>
      <c r="H2068" s="4">
        <v>42334</v>
      </c>
      <c r="I2068">
        <v>176456</v>
      </c>
      <c r="J2068" t="s">
        <v>20</v>
      </c>
      <c r="K2068" s="5">
        <v>42334.312268518515</v>
      </c>
      <c r="L2068" s="6">
        <f>VLOOKUP($E2068, [1]Requirements!$A:$K, 6, FALSE)</f>
        <v>6558</v>
      </c>
      <c r="M2068" s="5" t="str">
        <f>VLOOKUP($E2068, [1]Requirements!$A:$K, 2, FALSE)</f>
        <v>QC4212- HHT &amp; IWS&gt;Reflight Bag. Implement "reflight from" and "reflight to" restrictions</v>
      </c>
      <c r="N2068" s="5">
        <f>VLOOKUP($E2068, [1]Requirements!$A:$K,4, FALSE)</f>
        <v>41471</v>
      </c>
      <c r="O2068" s="5" t="str">
        <f>VLOOKUP($E2068, [1]Requirements!$A:$K, 5, FALSE)</f>
        <v>2017-07-22 09:28:57</v>
      </c>
      <c r="P2068" s="5" t="str">
        <f>VLOOKUP($E2068, [1]Requirements!$A:$K, 3, FALSE)</f>
        <v>raksharma</v>
      </c>
    </row>
    <row r="2069" spans="1:16" x14ac:dyDescent="0.3">
      <c r="A2069" t="s">
        <v>1199</v>
      </c>
      <c r="B2069" t="s">
        <v>305</v>
      </c>
      <c r="C2069" t="s">
        <v>322</v>
      </c>
      <c r="D2069" t="s">
        <v>325</v>
      </c>
      <c r="E2069">
        <v>8498</v>
      </c>
      <c r="F2069" s="4">
        <v>41157</v>
      </c>
      <c r="G2069" s="4" t="str">
        <f>VLOOKUP(E2069, [1]Requirements!$A:$K, 11, FALSE)</f>
        <v>mkgaurav</v>
      </c>
      <c r="H2069" s="4">
        <v>42313</v>
      </c>
      <c r="I2069">
        <v>173821</v>
      </c>
      <c r="J2069" t="s">
        <v>20</v>
      </c>
      <c r="K2069" s="5">
        <v>42333.23101851852</v>
      </c>
      <c r="L2069" s="6">
        <f>VLOOKUP($E2069, [1]Requirements!$A:$K, 6, FALSE)</f>
        <v>6547</v>
      </c>
      <c r="M2069" s="5" t="str">
        <f>VLOOKUP($E2069, [1]Requirements!$A:$K, 2, FALSE)</f>
        <v>QC4235- IWS&gt;Reflight.  Rework of the UI and flow for improvement and HHT compatability</v>
      </c>
      <c r="N2069" s="5">
        <f>VLOOKUP($E2069, [1]Requirements!$A:$K,4, FALSE)</f>
        <v>41471</v>
      </c>
      <c r="O2069" s="5" t="str">
        <f>VLOOKUP($E2069, [1]Requirements!$A:$K, 5, FALSE)</f>
        <v>2017-07-27 11:11:29</v>
      </c>
      <c r="P2069" s="5" t="str">
        <f>VLOOKUP($E2069, [1]Requirements!$A:$K, 3, FALSE)</f>
        <v>raksharma</v>
      </c>
    </row>
    <row r="2070" spans="1:16" x14ac:dyDescent="0.3">
      <c r="A2070" t="s">
        <v>1199</v>
      </c>
      <c r="B2070" t="s">
        <v>305</v>
      </c>
      <c r="C2070" t="s">
        <v>322</v>
      </c>
      <c r="D2070" t="s">
        <v>325</v>
      </c>
      <c r="E2070">
        <v>8498</v>
      </c>
      <c r="F2070" s="4">
        <v>41157</v>
      </c>
      <c r="G2070" s="4" t="str">
        <f>VLOOKUP(E2070, [1]Requirements!$A:$K, 11, FALSE)</f>
        <v>mkgaurav</v>
      </c>
      <c r="H2070" s="4">
        <v>42333</v>
      </c>
      <c r="I2070">
        <v>176290</v>
      </c>
      <c r="J2070" t="s">
        <v>20</v>
      </c>
      <c r="K2070" s="5">
        <v>42333.23101851852</v>
      </c>
      <c r="L2070" s="6">
        <f>VLOOKUP($E2070, [1]Requirements!$A:$K, 6, FALSE)</f>
        <v>6547</v>
      </c>
      <c r="M2070" s="5" t="str">
        <f>VLOOKUP($E2070, [1]Requirements!$A:$K, 2, FALSE)</f>
        <v>QC4235- IWS&gt;Reflight.  Rework of the UI and flow for improvement and HHT compatability</v>
      </c>
      <c r="N2070" s="5">
        <f>VLOOKUP($E2070, [1]Requirements!$A:$K,4, FALSE)</f>
        <v>41471</v>
      </c>
      <c r="O2070" s="5" t="str">
        <f>VLOOKUP($E2070, [1]Requirements!$A:$K, 5, FALSE)</f>
        <v>2017-07-27 11:11:29</v>
      </c>
      <c r="P2070" s="5" t="str">
        <f>VLOOKUP($E2070, [1]Requirements!$A:$K, 3, FALSE)</f>
        <v>raksharma</v>
      </c>
    </row>
    <row r="2071" spans="1:16" x14ac:dyDescent="0.3">
      <c r="A2071" t="s">
        <v>1199</v>
      </c>
      <c r="B2071" t="s">
        <v>305</v>
      </c>
      <c r="C2071" t="s">
        <v>713</v>
      </c>
      <c r="D2071" t="s">
        <v>714</v>
      </c>
      <c r="E2071">
        <v>8499</v>
      </c>
      <c r="F2071" s="4">
        <v>41157</v>
      </c>
      <c r="G2071" s="4" t="str">
        <f>VLOOKUP(E2071, [1]Requirements!$A:$K, 11, FALSE)</f>
        <v>mkgaurav</v>
      </c>
      <c r="H2071" s="4">
        <v>42313</v>
      </c>
      <c r="I2071">
        <v>173846</v>
      </c>
      <c r="J2071" t="s">
        <v>20</v>
      </c>
      <c r="K2071" s="5">
        <v>42313.711886574078</v>
      </c>
      <c r="L2071" s="6">
        <f>VLOOKUP($E2071, [1]Requirements!$A:$K, 6, FALSE)</f>
        <v>6547</v>
      </c>
      <c r="M2071" s="5" t="str">
        <f>VLOOKUP($E2071, [1]Requirements!$A:$K, 2, FALSE)</f>
        <v>QC4235- IWS&gt;Reflight.  Rework of the UI and flow for improvement and HHT compatability</v>
      </c>
      <c r="N2071" s="5">
        <f>VLOOKUP($E2071, [1]Requirements!$A:$K,4, FALSE)</f>
        <v>41471</v>
      </c>
      <c r="O2071" s="5" t="str">
        <f>VLOOKUP($E2071, [1]Requirements!$A:$K, 5, FALSE)</f>
        <v>2017-07-27 11:11:29</v>
      </c>
      <c r="P2071" s="5" t="str">
        <f>VLOOKUP($E2071, [1]Requirements!$A:$K, 3, FALSE)</f>
        <v>raksharma</v>
      </c>
    </row>
    <row r="2072" spans="1:16" x14ac:dyDescent="0.3">
      <c r="A2072" t="s">
        <v>1199</v>
      </c>
      <c r="B2072" t="s">
        <v>305</v>
      </c>
      <c r="C2072" t="s">
        <v>713</v>
      </c>
      <c r="D2072" t="s">
        <v>715</v>
      </c>
      <c r="E2072">
        <v>8500</v>
      </c>
      <c r="F2072" s="4">
        <v>41157</v>
      </c>
      <c r="G2072" s="4" t="str">
        <f>VLOOKUP(E2072, [1]Requirements!$A:$K, 11, FALSE)</f>
        <v>mkgaurav</v>
      </c>
      <c r="H2072" s="4">
        <v>42313</v>
      </c>
      <c r="I2072">
        <v>173847</v>
      </c>
      <c r="J2072" t="s">
        <v>20</v>
      </c>
      <c r="K2072" s="5">
        <v>42313.711944444447</v>
      </c>
      <c r="L2072" s="6">
        <f>VLOOKUP($E2072, [1]Requirements!$A:$K, 6, FALSE)</f>
        <v>6547</v>
      </c>
      <c r="M2072" s="5" t="str">
        <f>VLOOKUP($E2072, [1]Requirements!$A:$K, 2, FALSE)</f>
        <v>QC4235- IWS&gt;Reflight.  Rework of the UI and flow for improvement and HHT compatability</v>
      </c>
      <c r="N2072" s="5">
        <f>VLOOKUP($E2072, [1]Requirements!$A:$K,4, FALSE)</f>
        <v>41471</v>
      </c>
      <c r="O2072" s="5" t="str">
        <f>VLOOKUP($E2072, [1]Requirements!$A:$K, 5, FALSE)</f>
        <v>2017-07-27 11:11:29</v>
      </c>
      <c r="P2072" s="5" t="str">
        <f>VLOOKUP($E2072, [1]Requirements!$A:$K, 3, FALSE)</f>
        <v>raksharma</v>
      </c>
    </row>
    <row r="2073" spans="1:16" x14ac:dyDescent="0.3">
      <c r="A2073" t="s">
        <v>1199</v>
      </c>
      <c r="B2073" t="s">
        <v>305</v>
      </c>
      <c r="C2073" t="s">
        <v>326</v>
      </c>
      <c r="D2073" t="s">
        <v>327</v>
      </c>
      <c r="E2073">
        <v>8477</v>
      </c>
      <c r="F2073" s="4">
        <v>41157</v>
      </c>
      <c r="G2073" s="4" t="str">
        <f>VLOOKUP(E2073, [1]Requirements!$A:$K, 11, FALSE)</f>
        <v>mkgaurav</v>
      </c>
      <c r="H2073" s="4">
        <v>42303</v>
      </c>
      <c r="I2073">
        <v>172828</v>
      </c>
      <c r="J2073" t="s">
        <v>459</v>
      </c>
      <c r="K2073" s="5">
        <v>42331.626018518517</v>
      </c>
      <c r="L2073" s="6">
        <f>VLOOKUP($E2073, [1]Requirements!$A:$K, 6, FALSE)</f>
        <v>6558</v>
      </c>
      <c r="M2073" s="5" t="str">
        <f>VLOOKUP($E2073, [1]Requirements!$A:$K, 2, FALSE)</f>
        <v>QC4212- HHT &amp; IWS&gt;Reflight Bag. Implement "reflight from" and "reflight to" restrictions</v>
      </c>
      <c r="N2073" s="5">
        <f>VLOOKUP($E2073, [1]Requirements!$A:$K,4, FALSE)</f>
        <v>41471</v>
      </c>
      <c r="O2073" s="5" t="str">
        <f>VLOOKUP($E2073, [1]Requirements!$A:$K, 5, FALSE)</f>
        <v>2017-07-22 09:28:57</v>
      </c>
      <c r="P2073" s="5" t="str">
        <f>VLOOKUP($E2073, [1]Requirements!$A:$K, 3, FALSE)</f>
        <v>raksharma</v>
      </c>
    </row>
    <row r="2074" spans="1:16" x14ac:dyDescent="0.3">
      <c r="A2074" t="s">
        <v>1199</v>
      </c>
      <c r="B2074" t="s">
        <v>305</v>
      </c>
      <c r="C2074" t="s">
        <v>326</v>
      </c>
      <c r="D2074" t="s">
        <v>327</v>
      </c>
      <c r="E2074">
        <v>8477</v>
      </c>
      <c r="F2074" s="4">
        <v>41157</v>
      </c>
      <c r="G2074" s="4" t="str">
        <f>VLOOKUP(E2074, [1]Requirements!$A:$K, 11, FALSE)</f>
        <v>mkgaurav</v>
      </c>
      <c r="H2074" s="4">
        <v>42307</v>
      </c>
      <c r="I2074">
        <v>173231</v>
      </c>
      <c r="J2074" t="s">
        <v>459</v>
      </c>
      <c r="K2074" s="5">
        <v>42331.626018518517</v>
      </c>
      <c r="L2074" s="6">
        <f>VLOOKUP($E2074, [1]Requirements!$A:$K, 6, FALSE)</f>
        <v>6558</v>
      </c>
      <c r="M2074" s="5" t="str">
        <f>VLOOKUP($E2074, [1]Requirements!$A:$K, 2, FALSE)</f>
        <v>QC4212- HHT &amp; IWS&gt;Reflight Bag. Implement "reflight from" and "reflight to" restrictions</v>
      </c>
      <c r="N2074" s="5">
        <f>VLOOKUP($E2074, [1]Requirements!$A:$K,4, FALSE)</f>
        <v>41471</v>
      </c>
      <c r="O2074" s="5" t="str">
        <f>VLOOKUP($E2074, [1]Requirements!$A:$K, 5, FALSE)</f>
        <v>2017-07-22 09:28:57</v>
      </c>
      <c r="P2074" s="5" t="str">
        <f>VLOOKUP($E2074, [1]Requirements!$A:$K, 3, FALSE)</f>
        <v>raksharma</v>
      </c>
    </row>
    <row r="2075" spans="1:16" x14ac:dyDescent="0.3">
      <c r="A2075" t="s">
        <v>1199</v>
      </c>
      <c r="B2075" t="s">
        <v>305</v>
      </c>
      <c r="C2075" t="s">
        <v>326</v>
      </c>
      <c r="D2075" t="s">
        <v>327</v>
      </c>
      <c r="E2075">
        <v>8477</v>
      </c>
      <c r="F2075" s="4">
        <v>41157</v>
      </c>
      <c r="G2075" s="4" t="str">
        <f>VLOOKUP(E2075, [1]Requirements!$A:$K, 11, FALSE)</f>
        <v>mkgaurav</v>
      </c>
      <c r="H2075" s="4">
        <v>42331</v>
      </c>
      <c r="I2075">
        <v>176089</v>
      </c>
      <c r="J2075" t="s">
        <v>20</v>
      </c>
      <c r="K2075" s="5">
        <v>42331.626018518517</v>
      </c>
      <c r="L2075" s="6">
        <f>VLOOKUP($E2075, [1]Requirements!$A:$K, 6, FALSE)</f>
        <v>6558</v>
      </c>
      <c r="M2075" s="5" t="str">
        <f>VLOOKUP($E2075, [1]Requirements!$A:$K, 2, FALSE)</f>
        <v>QC4212- HHT &amp; IWS&gt;Reflight Bag. Implement "reflight from" and "reflight to" restrictions</v>
      </c>
      <c r="N2075" s="5">
        <f>VLOOKUP($E2075, [1]Requirements!$A:$K,4, FALSE)</f>
        <v>41471</v>
      </c>
      <c r="O2075" s="5" t="str">
        <f>VLOOKUP($E2075, [1]Requirements!$A:$K, 5, FALSE)</f>
        <v>2017-07-22 09:28:57</v>
      </c>
      <c r="P2075" s="5" t="str">
        <f>VLOOKUP($E2075, [1]Requirements!$A:$K, 3, FALSE)</f>
        <v>raksharma</v>
      </c>
    </row>
    <row r="2076" spans="1:16" x14ac:dyDescent="0.3">
      <c r="A2076" t="s">
        <v>1199</v>
      </c>
      <c r="B2076" t="s">
        <v>305</v>
      </c>
      <c r="C2076" t="s">
        <v>328</v>
      </c>
      <c r="D2076" t="s">
        <v>329</v>
      </c>
      <c r="E2076">
        <v>8475</v>
      </c>
      <c r="F2076" s="4">
        <v>41157</v>
      </c>
      <c r="G2076" s="4" t="str">
        <f>VLOOKUP(E2076, [1]Requirements!$A:$K, 11, FALSE)</f>
        <v>mkgaurav</v>
      </c>
      <c r="H2076" s="4">
        <v>42307</v>
      </c>
      <c r="I2076">
        <v>173229</v>
      </c>
      <c r="J2076" t="s">
        <v>20</v>
      </c>
      <c r="K2076" s="5">
        <v>42307.559803240743</v>
      </c>
      <c r="L2076" s="6">
        <f>VLOOKUP($E2076, [1]Requirements!$A:$K, 6, FALSE)</f>
        <v>6558</v>
      </c>
      <c r="M2076" s="5" t="str">
        <f>VLOOKUP($E2076, [1]Requirements!$A:$K, 2, FALSE)</f>
        <v>QC4212- HHT &amp; IWS&gt;Reflight Bag. Implement "reflight from" and "reflight to" restrictions</v>
      </c>
      <c r="N2076" s="5">
        <f>VLOOKUP($E2076, [1]Requirements!$A:$K,4, FALSE)</f>
        <v>41471</v>
      </c>
      <c r="O2076" s="5" t="str">
        <f>VLOOKUP($E2076, [1]Requirements!$A:$K, 5, FALSE)</f>
        <v>2017-07-22 09:28:57</v>
      </c>
      <c r="P2076" s="5" t="str">
        <f>VLOOKUP($E2076, [1]Requirements!$A:$K, 3, FALSE)</f>
        <v>raksharma</v>
      </c>
    </row>
    <row r="2077" spans="1:16" x14ac:dyDescent="0.3">
      <c r="A2077" t="s">
        <v>1199</v>
      </c>
      <c r="B2077" t="s">
        <v>305</v>
      </c>
      <c r="C2077" t="s">
        <v>328</v>
      </c>
      <c r="D2077" t="s">
        <v>330</v>
      </c>
      <c r="E2077">
        <v>8479</v>
      </c>
      <c r="F2077" s="4">
        <v>41157</v>
      </c>
      <c r="G2077" s="4" t="str">
        <f>VLOOKUP(E2077, [1]Requirements!$A:$K, 11, FALSE)</f>
        <v>mkgaurav</v>
      </c>
      <c r="H2077" s="4">
        <v>42307</v>
      </c>
      <c r="I2077">
        <v>173230</v>
      </c>
      <c r="J2077" t="s">
        <v>20</v>
      </c>
      <c r="K2077" s="5">
        <v>42307.559907407405</v>
      </c>
      <c r="L2077" s="6">
        <f>VLOOKUP($E2077, [1]Requirements!$A:$K, 6, FALSE)</f>
        <v>6558</v>
      </c>
      <c r="M2077" s="5" t="str">
        <f>VLOOKUP($E2077, [1]Requirements!$A:$K, 2, FALSE)</f>
        <v>QC4212- HHT &amp; IWS&gt;Reflight Bag. Implement "reflight from" and "reflight to" restrictions</v>
      </c>
      <c r="N2077" s="5">
        <f>VLOOKUP($E2077, [1]Requirements!$A:$K,4, FALSE)</f>
        <v>41471</v>
      </c>
      <c r="O2077" s="5" t="str">
        <f>VLOOKUP($E2077, [1]Requirements!$A:$K, 5, FALSE)</f>
        <v>2017-07-22 09:28:57</v>
      </c>
      <c r="P2077" s="5" t="str">
        <f>VLOOKUP($E2077, [1]Requirements!$A:$K, 3, FALSE)</f>
        <v>raksharma</v>
      </c>
    </row>
    <row r="2078" spans="1:16" x14ac:dyDescent="0.3">
      <c r="A2078" t="s">
        <v>1199</v>
      </c>
      <c r="B2078" t="s">
        <v>305</v>
      </c>
      <c r="C2078" t="s">
        <v>331</v>
      </c>
      <c r="D2078" t="s">
        <v>332</v>
      </c>
      <c r="E2078">
        <v>8474</v>
      </c>
      <c r="F2078" s="4">
        <v>41157</v>
      </c>
      <c r="G2078" s="4" t="str">
        <f>VLOOKUP(E2078, [1]Requirements!$A:$K, 11, FALSE)</f>
        <v>mkgaurav</v>
      </c>
      <c r="H2078" s="4">
        <v>42307</v>
      </c>
      <c r="I2078">
        <v>173228</v>
      </c>
      <c r="J2078" t="s">
        <v>20</v>
      </c>
      <c r="K2078" s="5">
        <v>42307.547800925924</v>
      </c>
      <c r="L2078" s="6">
        <f>VLOOKUP($E2078, [1]Requirements!$A:$K, 6, FALSE)</f>
        <v>6558</v>
      </c>
      <c r="M2078" s="5" t="str">
        <f>VLOOKUP($E2078, [1]Requirements!$A:$K, 2, FALSE)</f>
        <v>QC4212- HHT &amp; IWS&gt;Reflight Bag. Implement "reflight from" and "reflight to" restrictions</v>
      </c>
      <c r="N2078" s="5">
        <f>VLOOKUP($E2078, [1]Requirements!$A:$K,4, FALSE)</f>
        <v>41471</v>
      </c>
      <c r="O2078" s="5" t="str">
        <f>VLOOKUP($E2078, [1]Requirements!$A:$K, 5, FALSE)</f>
        <v>2017-07-22 09:28:57</v>
      </c>
      <c r="P2078" s="5" t="str">
        <f>VLOOKUP($E2078, [1]Requirements!$A:$K, 3, FALSE)</f>
        <v>raksharma</v>
      </c>
    </row>
    <row r="2079" spans="1:16" x14ac:dyDescent="0.3">
      <c r="A2079" t="s">
        <v>1199</v>
      </c>
      <c r="B2079" t="s">
        <v>305</v>
      </c>
      <c r="C2079" t="s">
        <v>333</v>
      </c>
      <c r="D2079" t="s">
        <v>334</v>
      </c>
      <c r="E2079">
        <v>8463</v>
      </c>
      <c r="F2079" s="4">
        <v>41157</v>
      </c>
      <c r="G2079" s="4" t="str">
        <f>VLOOKUP(E2079, [1]Requirements!$A:$K, 11, FALSE)</f>
        <v>mkgaurav</v>
      </c>
      <c r="H2079" s="4">
        <v>42307</v>
      </c>
      <c r="I2079">
        <v>173224</v>
      </c>
      <c r="J2079" t="s">
        <v>459</v>
      </c>
      <c r="K2079" s="5">
        <v>42331.609537037039</v>
      </c>
      <c r="L2079" s="6">
        <f>VLOOKUP($E2079, [1]Requirements!$A:$K, 6, FALSE)</f>
        <v>6558</v>
      </c>
      <c r="M2079" s="5" t="str">
        <f>VLOOKUP($E2079, [1]Requirements!$A:$K, 2, FALSE)</f>
        <v>QC4212- HHT &amp; IWS&gt;Reflight Bag. Implement "reflight from" and "reflight to" restrictions</v>
      </c>
      <c r="N2079" s="5">
        <f>VLOOKUP($E2079, [1]Requirements!$A:$K,4, FALSE)</f>
        <v>41471</v>
      </c>
      <c r="O2079" s="5" t="str">
        <f>VLOOKUP($E2079, [1]Requirements!$A:$K, 5, FALSE)</f>
        <v>2017-07-22 09:28:57</v>
      </c>
      <c r="P2079" s="5" t="str">
        <f>VLOOKUP($E2079, [1]Requirements!$A:$K, 3, FALSE)</f>
        <v>raksharma</v>
      </c>
    </row>
    <row r="2080" spans="1:16" x14ac:dyDescent="0.3">
      <c r="A2080" t="s">
        <v>1199</v>
      </c>
      <c r="B2080" t="s">
        <v>305</v>
      </c>
      <c r="C2080" t="s">
        <v>333</v>
      </c>
      <c r="D2080" t="s">
        <v>334</v>
      </c>
      <c r="E2080">
        <v>8463</v>
      </c>
      <c r="F2080" s="4">
        <v>41157</v>
      </c>
      <c r="G2080" s="4" t="str">
        <f>VLOOKUP(E2080, [1]Requirements!$A:$K, 11, FALSE)</f>
        <v>mkgaurav</v>
      </c>
      <c r="H2080" s="4">
        <v>42331</v>
      </c>
      <c r="I2080">
        <v>176065</v>
      </c>
      <c r="J2080" t="s">
        <v>459</v>
      </c>
      <c r="K2080" s="5">
        <v>42331.609537037039</v>
      </c>
      <c r="L2080" s="6">
        <f>VLOOKUP($E2080, [1]Requirements!$A:$K, 6, FALSE)</f>
        <v>6558</v>
      </c>
      <c r="M2080" s="5" t="str">
        <f>VLOOKUP($E2080, [1]Requirements!$A:$K, 2, FALSE)</f>
        <v>QC4212- HHT &amp; IWS&gt;Reflight Bag. Implement "reflight from" and "reflight to" restrictions</v>
      </c>
      <c r="N2080" s="5">
        <f>VLOOKUP($E2080, [1]Requirements!$A:$K,4, FALSE)</f>
        <v>41471</v>
      </c>
      <c r="O2080" s="5" t="str">
        <f>VLOOKUP($E2080, [1]Requirements!$A:$K, 5, FALSE)</f>
        <v>2017-07-22 09:28:57</v>
      </c>
      <c r="P2080" s="5" t="str">
        <f>VLOOKUP($E2080, [1]Requirements!$A:$K, 3, FALSE)</f>
        <v>raksharma</v>
      </c>
    </row>
    <row r="2081" spans="1:16" x14ac:dyDescent="0.3">
      <c r="A2081" t="s">
        <v>1199</v>
      </c>
      <c r="B2081" t="s">
        <v>305</v>
      </c>
      <c r="C2081" t="s">
        <v>333</v>
      </c>
      <c r="D2081" t="s">
        <v>334</v>
      </c>
      <c r="E2081">
        <v>8463</v>
      </c>
      <c r="F2081" s="4">
        <v>41157</v>
      </c>
      <c r="G2081" s="4" t="str">
        <f>VLOOKUP(E2081, [1]Requirements!$A:$K, 11, FALSE)</f>
        <v>mkgaurav</v>
      </c>
      <c r="H2081" s="4">
        <v>42331</v>
      </c>
      <c r="I2081">
        <v>176084</v>
      </c>
      <c r="J2081" t="s">
        <v>20</v>
      </c>
      <c r="K2081" s="5">
        <v>42331.609537037039</v>
      </c>
      <c r="L2081" s="6">
        <f>VLOOKUP($E2081, [1]Requirements!$A:$K, 6, FALSE)</f>
        <v>6558</v>
      </c>
      <c r="M2081" s="5" t="str">
        <f>VLOOKUP($E2081, [1]Requirements!$A:$K, 2, FALSE)</f>
        <v>QC4212- HHT &amp; IWS&gt;Reflight Bag. Implement "reflight from" and "reflight to" restrictions</v>
      </c>
      <c r="N2081" s="5">
        <f>VLOOKUP($E2081, [1]Requirements!$A:$K,4, FALSE)</f>
        <v>41471</v>
      </c>
      <c r="O2081" s="5" t="str">
        <f>VLOOKUP($E2081, [1]Requirements!$A:$K, 5, FALSE)</f>
        <v>2017-07-22 09:28:57</v>
      </c>
      <c r="P2081" s="5" t="str">
        <f>VLOOKUP($E2081, [1]Requirements!$A:$K, 3, FALSE)</f>
        <v>raksharma</v>
      </c>
    </row>
    <row r="2082" spans="1:16" x14ac:dyDescent="0.3">
      <c r="A2082" t="s">
        <v>1199</v>
      </c>
      <c r="B2082" t="s">
        <v>305</v>
      </c>
      <c r="C2082" t="s">
        <v>333</v>
      </c>
      <c r="D2082" t="s">
        <v>335</v>
      </c>
      <c r="E2082">
        <v>8464</v>
      </c>
      <c r="F2082" s="4">
        <v>41157</v>
      </c>
      <c r="G2082" s="4" t="str">
        <f>VLOOKUP(E2082, [1]Requirements!$A:$K, 11, FALSE)</f>
        <v>mkgaurav</v>
      </c>
      <c r="H2082" s="4">
        <v>42307</v>
      </c>
      <c r="I2082">
        <v>173225</v>
      </c>
      <c r="J2082" t="s">
        <v>459</v>
      </c>
      <c r="K2082" s="5">
        <v>42331.609652777777</v>
      </c>
      <c r="L2082" s="6">
        <f>VLOOKUP($E2082, [1]Requirements!$A:$K, 6, FALSE)</f>
        <v>6558</v>
      </c>
      <c r="M2082" s="5" t="str">
        <f>VLOOKUP($E2082, [1]Requirements!$A:$K, 2, FALSE)</f>
        <v>QC4212- HHT &amp; IWS&gt;Reflight Bag. Implement "reflight from" and "reflight to" restrictions</v>
      </c>
      <c r="N2082" s="5">
        <f>VLOOKUP($E2082, [1]Requirements!$A:$K,4, FALSE)</f>
        <v>41471</v>
      </c>
      <c r="O2082" s="5" t="str">
        <f>VLOOKUP($E2082, [1]Requirements!$A:$K, 5, FALSE)</f>
        <v>2017-07-22 09:28:57</v>
      </c>
      <c r="P2082" s="5" t="str">
        <f>VLOOKUP($E2082, [1]Requirements!$A:$K, 3, FALSE)</f>
        <v>raksharma</v>
      </c>
    </row>
    <row r="2083" spans="1:16" x14ac:dyDescent="0.3">
      <c r="A2083" t="s">
        <v>1199</v>
      </c>
      <c r="B2083" t="s">
        <v>305</v>
      </c>
      <c r="C2083" t="s">
        <v>333</v>
      </c>
      <c r="D2083" t="s">
        <v>335</v>
      </c>
      <c r="E2083">
        <v>8464</v>
      </c>
      <c r="F2083" s="4">
        <v>41157</v>
      </c>
      <c r="G2083" s="4" t="str">
        <f>VLOOKUP(E2083, [1]Requirements!$A:$K, 11, FALSE)</f>
        <v>mkgaurav</v>
      </c>
      <c r="H2083" s="4">
        <v>42331</v>
      </c>
      <c r="I2083">
        <v>176066</v>
      </c>
      <c r="J2083" t="s">
        <v>459</v>
      </c>
      <c r="K2083" s="5">
        <v>42331.609652777777</v>
      </c>
      <c r="L2083" s="6">
        <f>VLOOKUP($E2083, [1]Requirements!$A:$K, 6, FALSE)</f>
        <v>6558</v>
      </c>
      <c r="M2083" s="5" t="str">
        <f>VLOOKUP($E2083, [1]Requirements!$A:$K, 2, FALSE)</f>
        <v>QC4212- HHT &amp; IWS&gt;Reflight Bag. Implement "reflight from" and "reflight to" restrictions</v>
      </c>
      <c r="N2083" s="5">
        <f>VLOOKUP($E2083, [1]Requirements!$A:$K,4, FALSE)</f>
        <v>41471</v>
      </c>
      <c r="O2083" s="5" t="str">
        <f>VLOOKUP($E2083, [1]Requirements!$A:$K, 5, FALSE)</f>
        <v>2017-07-22 09:28:57</v>
      </c>
      <c r="P2083" s="5" t="str">
        <f>VLOOKUP($E2083, [1]Requirements!$A:$K, 3, FALSE)</f>
        <v>raksharma</v>
      </c>
    </row>
    <row r="2084" spans="1:16" x14ac:dyDescent="0.3">
      <c r="A2084" t="s">
        <v>1199</v>
      </c>
      <c r="B2084" t="s">
        <v>305</v>
      </c>
      <c r="C2084" t="s">
        <v>333</v>
      </c>
      <c r="D2084" t="s">
        <v>335</v>
      </c>
      <c r="E2084">
        <v>8464</v>
      </c>
      <c r="F2084" s="4">
        <v>41157</v>
      </c>
      <c r="G2084" s="4" t="str">
        <f>VLOOKUP(E2084, [1]Requirements!$A:$K, 11, FALSE)</f>
        <v>mkgaurav</v>
      </c>
      <c r="H2084" s="4">
        <v>42331</v>
      </c>
      <c r="I2084">
        <v>176085</v>
      </c>
      <c r="J2084" t="s">
        <v>20</v>
      </c>
      <c r="K2084" s="5">
        <v>42331.609652777777</v>
      </c>
      <c r="L2084" s="6">
        <f>VLOOKUP($E2084, [1]Requirements!$A:$K, 6, FALSE)</f>
        <v>6558</v>
      </c>
      <c r="M2084" s="5" t="str">
        <f>VLOOKUP($E2084, [1]Requirements!$A:$K, 2, FALSE)</f>
        <v>QC4212- HHT &amp; IWS&gt;Reflight Bag. Implement "reflight from" and "reflight to" restrictions</v>
      </c>
      <c r="N2084" s="5">
        <f>VLOOKUP($E2084, [1]Requirements!$A:$K,4, FALSE)</f>
        <v>41471</v>
      </c>
      <c r="O2084" s="5" t="str">
        <f>VLOOKUP($E2084, [1]Requirements!$A:$K, 5, FALSE)</f>
        <v>2017-07-22 09:28:57</v>
      </c>
      <c r="P2084" s="5" t="str">
        <f>VLOOKUP($E2084, [1]Requirements!$A:$K, 3, FALSE)</f>
        <v>raksharma</v>
      </c>
    </row>
    <row r="2085" spans="1:16" x14ac:dyDescent="0.3">
      <c r="A2085" t="s">
        <v>1199</v>
      </c>
      <c r="B2085" t="s">
        <v>305</v>
      </c>
      <c r="C2085" t="s">
        <v>333</v>
      </c>
      <c r="D2085" t="s">
        <v>336</v>
      </c>
      <c r="E2085">
        <v>8465</v>
      </c>
      <c r="F2085" s="4">
        <v>41157</v>
      </c>
      <c r="G2085" s="4" t="str">
        <f>VLOOKUP(E2085, [1]Requirements!$A:$K, 11, FALSE)</f>
        <v>mkgaurav</v>
      </c>
      <c r="H2085" s="4">
        <v>42307</v>
      </c>
      <c r="I2085">
        <v>173226</v>
      </c>
      <c r="J2085" t="s">
        <v>459</v>
      </c>
      <c r="K2085" s="5">
        <v>42331.609733796293</v>
      </c>
      <c r="L2085" s="6">
        <f>VLOOKUP($E2085, [1]Requirements!$A:$K, 6, FALSE)</f>
        <v>6558</v>
      </c>
      <c r="M2085" s="5" t="str">
        <f>VLOOKUP($E2085, [1]Requirements!$A:$K, 2, FALSE)</f>
        <v>QC4212- HHT &amp; IWS&gt;Reflight Bag. Implement "reflight from" and "reflight to" restrictions</v>
      </c>
      <c r="N2085" s="5">
        <f>VLOOKUP($E2085, [1]Requirements!$A:$K,4, FALSE)</f>
        <v>41471</v>
      </c>
      <c r="O2085" s="5" t="str">
        <f>VLOOKUP($E2085, [1]Requirements!$A:$K, 5, FALSE)</f>
        <v>2017-07-22 09:28:57</v>
      </c>
      <c r="P2085" s="5" t="str">
        <f>VLOOKUP($E2085, [1]Requirements!$A:$K, 3, FALSE)</f>
        <v>raksharma</v>
      </c>
    </row>
    <row r="2086" spans="1:16" x14ac:dyDescent="0.3">
      <c r="A2086" t="s">
        <v>1199</v>
      </c>
      <c r="B2086" t="s">
        <v>305</v>
      </c>
      <c r="C2086" t="s">
        <v>333</v>
      </c>
      <c r="D2086" t="s">
        <v>336</v>
      </c>
      <c r="E2086">
        <v>8465</v>
      </c>
      <c r="F2086" s="4">
        <v>41157</v>
      </c>
      <c r="G2086" s="4" t="str">
        <f>VLOOKUP(E2086, [1]Requirements!$A:$K, 11, FALSE)</f>
        <v>mkgaurav</v>
      </c>
      <c r="H2086" s="4">
        <v>42331</v>
      </c>
      <c r="I2086">
        <v>176067</v>
      </c>
      <c r="J2086" t="s">
        <v>459</v>
      </c>
      <c r="K2086" s="5">
        <v>42331.609733796293</v>
      </c>
      <c r="L2086" s="6">
        <f>VLOOKUP($E2086, [1]Requirements!$A:$K, 6, FALSE)</f>
        <v>6558</v>
      </c>
      <c r="M2086" s="5" t="str">
        <f>VLOOKUP($E2086, [1]Requirements!$A:$K, 2, FALSE)</f>
        <v>QC4212- HHT &amp; IWS&gt;Reflight Bag. Implement "reflight from" and "reflight to" restrictions</v>
      </c>
      <c r="N2086" s="5">
        <f>VLOOKUP($E2086, [1]Requirements!$A:$K,4, FALSE)</f>
        <v>41471</v>
      </c>
      <c r="O2086" s="5" t="str">
        <f>VLOOKUP($E2086, [1]Requirements!$A:$K, 5, FALSE)</f>
        <v>2017-07-22 09:28:57</v>
      </c>
      <c r="P2086" s="5" t="str">
        <f>VLOOKUP($E2086, [1]Requirements!$A:$K, 3, FALSE)</f>
        <v>raksharma</v>
      </c>
    </row>
    <row r="2087" spans="1:16" x14ac:dyDescent="0.3">
      <c r="A2087" t="s">
        <v>1199</v>
      </c>
      <c r="B2087" t="s">
        <v>305</v>
      </c>
      <c r="C2087" t="s">
        <v>333</v>
      </c>
      <c r="D2087" t="s">
        <v>336</v>
      </c>
      <c r="E2087">
        <v>8465</v>
      </c>
      <c r="F2087" s="4">
        <v>41157</v>
      </c>
      <c r="G2087" s="4" t="str">
        <f>VLOOKUP(E2087, [1]Requirements!$A:$K, 11, FALSE)</f>
        <v>mkgaurav</v>
      </c>
      <c r="H2087" s="4">
        <v>42331</v>
      </c>
      <c r="I2087">
        <v>176086</v>
      </c>
      <c r="J2087" t="s">
        <v>20</v>
      </c>
      <c r="K2087" s="5">
        <v>42331.609733796293</v>
      </c>
      <c r="L2087" s="6">
        <f>VLOOKUP($E2087, [1]Requirements!$A:$K, 6, FALSE)</f>
        <v>6558</v>
      </c>
      <c r="M2087" s="5" t="str">
        <f>VLOOKUP($E2087, [1]Requirements!$A:$K, 2, FALSE)</f>
        <v>QC4212- HHT &amp; IWS&gt;Reflight Bag. Implement "reflight from" and "reflight to" restrictions</v>
      </c>
      <c r="N2087" s="5">
        <f>VLOOKUP($E2087, [1]Requirements!$A:$K,4, FALSE)</f>
        <v>41471</v>
      </c>
      <c r="O2087" s="5" t="str">
        <f>VLOOKUP($E2087, [1]Requirements!$A:$K, 5, FALSE)</f>
        <v>2017-07-22 09:28:57</v>
      </c>
      <c r="P2087" s="5" t="str">
        <f>VLOOKUP($E2087, [1]Requirements!$A:$K, 3, FALSE)</f>
        <v>raksharma</v>
      </c>
    </row>
    <row r="2088" spans="1:16" x14ac:dyDescent="0.3">
      <c r="A2088" t="s">
        <v>1199</v>
      </c>
      <c r="B2088" t="s">
        <v>305</v>
      </c>
      <c r="C2088" t="s">
        <v>337</v>
      </c>
      <c r="D2088" t="s">
        <v>338</v>
      </c>
      <c r="E2088">
        <v>8544</v>
      </c>
      <c r="F2088" s="4">
        <v>41157</v>
      </c>
      <c r="G2088" s="4" t="str">
        <f>VLOOKUP(E2088, [1]Requirements!$A:$K, 11, FALSE)</f>
        <v>rgera</v>
      </c>
      <c r="H2088" s="4">
        <v>42307</v>
      </c>
      <c r="I2088">
        <v>173213</v>
      </c>
      <c r="J2088" t="s">
        <v>20</v>
      </c>
      <c r="K2088" s="5">
        <v>42307.507835648146</v>
      </c>
      <c r="L2088" s="6">
        <f>VLOOKUP($E2088, [1]Requirements!$A:$K, 6, FALSE)</f>
        <v>6550</v>
      </c>
      <c r="M2088" s="5" t="str">
        <f>VLOOKUP($E2088, [1]Requirements!$A:$K, 2, FALSE)</f>
        <v>QC4331- IWS&gt;Forward Screens.  Rework of the UI and flow for improvement on all forward screens.</v>
      </c>
      <c r="N2088" s="5">
        <f>VLOOKUP($E2088, [1]Requirements!$A:$K,4, FALSE)</f>
        <v>41471</v>
      </c>
      <c r="O2088" s="5" t="str">
        <f>VLOOKUP($E2088, [1]Requirements!$A:$K, 5, FALSE)</f>
        <v>2017-07-21 10:41:28</v>
      </c>
      <c r="P2088" s="5" t="str">
        <f>VLOOKUP($E2088, [1]Requirements!$A:$K, 3, FALSE)</f>
        <v>raksharma</v>
      </c>
    </row>
    <row r="2089" spans="1:16" x14ac:dyDescent="0.3">
      <c r="A2089" t="s">
        <v>1199</v>
      </c>
      <c r="B2089" t="s">
        <v>305</v>
      </c>
      <c r="C2089" t="s">
        <v>337</v>
      </c>
      <c r="D2089" t="s">
        <v>339</v>
      </c>
      <c r="E2089">
        <v>8546</v>
      </c>
      <c r="F2089" s="4">
        <v>41157</v>
      </c>
      <c r="G2089" s="4" t="str">
        <f>VLOOKUP(E2089, [1]Requirements!$A:$K, 11, FALSE)</f>
        <v>rgera</v>
      </c>
      <c r="H2089" s="4">
        <v>42307</v>
      </c>
      <c r="I2089">
        <v>173215</v>
      </c>
      <c r="J2089" t="s">
        <v>20</v>
      </c>
      <c r="K2089" s="5">
        <v>42307.508043981485</v>
      </c>
      <c r="L2089" s="6">
        <f>VLOOKUP($E2089, [1]Requirements!$A:$K, 6, FALSE)</f>
        <v>6550</v>
      </c>
      <c r="M2089" s="5" t="str">
        <f>VLOOKUP($E2089, [1]Requirements!$A:$K, 2, FALSE)</f>
        <v>QC4331- IWS&gt;Forward Screens.  Rework of the UI and flow for improvement on all forward screens.</v>
      </c>
      <c r="N2089" s="5">
        <f>VLOOKUP($E2089, [1]Requirements!$A:$K,4, FALSE)</f>
        <v>41471</v>
      </c>
      <c r="O2089" s="5" t="str">
        <f>VLOOKUP($E2089, [1]Requirements!$A:$K, 5, FALSE)</f>
        <v>2017-07-21 10:41:28</v>
      </c>
      <c r="P2089" s="5" t="str">
        <f>VLOOKUP($E2089, [1]Requirements!$A:$K, 3, FALSE)</f>
        <v>raksharma</v>
      </c>
    </row>
    <row r="2090" spans="1:16" x14ac:dyDescent="0.3">
      <c r="A2090" t="s">
        <v>1199</v>
      </c>
      <c r="B2090" t="s">
        <v>305</v>
      </c>
      <c r="C2090" t="s">
        <v>337</v>
      </c>
      <c r="D2090" t="s">
        <v>340</v>
      </c>
      <c r="E2090">
        <v>8547</v>
      </c>
      <c r="F2090" s="4">
        <v>41157</v>
      </c>
      <c r="G2090" s="4" t="str">
        <f>VLOOKUP(E2090, [1]Requirements!$A:$K, 11, FALSE)</f>
        <v>rgera</v>
      </c>
      <c r="H2090" s="4">
        <v>42307</v>
      </c>
      <c r="I2090">
        <v>173214</v>
      </c>
      <c r="J2090" t="s">
        <v>20</v>
      </c>
      <c r="K2090" s="5">
        <v>42307.507939814815</v>
      </c>
      <c r="L2090" s="6">
        <f>VLOOKUP($E2090, [1]Requirements!$A:$K, 6, FALSE)</f>
        <v>6550</v>
      </c>
      <c r="M2090" s="5" t="str">
        <f>VLOOKUP($E2090, [1]Requirements!$A:$K, 2, FALSE)</f>
        <v>QC4331- IWS&gt;Forward Screens.  Rework of the UI and flow for improvement on all forward screens.</v>
      </c>
      <c r="N2090" s="5">
        <f>VLOOKUP($E2090, [1]Requirements!$A:$K,4, FALSE)</f>
        <v>41471</v>
      </c>
      <c r="O2090" s="5" t="str">
        <f>VLOOKUP($E2090, [1]Requirements!$A:$K, 5, FALSE)</f>
        <v>2017-07-21 10:41:28</v>
      </c>
      <c r="P2090" s="5" t="str">
        <f>VLOOKUP($E2090, [1]Requirements!$A:$K, 3, FALSE)</f>
        <v>raksharma</v>
      </c>
    </row>
    <row r="2091" spans="1:16" x14ac:dyDescent="0.3">
      <c r="A2091" t="s">
        <v>1199</v>
      </c>
      <c r="B2091" t="s">
        <v>305</v>
      </c>
      <c r="C2091" t="s">
        <v>337</v>
      </c>
      <c r="D2091" t="s">
        <v>341</v>
      </c>
      <c r="E2091">
        <v>8549</v>
      </c>
      <c r="F2091" s="4">
        <v>41157</v>
      </c>
      <c r="G2091" s="4" t="str">
        <f>VLOOKUP(E2091, [1]Requirements!$A:$K, 11, FALSE)</f>
        <v>rgera</v>
      </c>
      <c r="H2091" s="4">
        <v>42307</v>
      </c>
      <c r="I2091">
        <v>173216</v>
      </c>
      <c r="J2091" t="s">
        <v>20</v>
      </c>
      <c r="K2091" s="5">
        <v>42307.508159722223</v>
      </c>
      <c r="L2091" s="6">
        <f>VLOOKUP($E2091, [1]Requirements!$A:$K, 6, FALSE)</f>
        <v>6550</v>
      </c>
      <c r="M2091" s="5" t="str">
        <f>VLOOKUP($E2091, [1]Requirements!$A:$K, 2, FALSE)</f>
        <v>QC4331- IWS&gt;Forward Screens.  Rework of the UI and flow for improvement on all forward screens.</v>
      </c>
      <c r="N2091" s="5">
        <f>VLOOKUP($E2091, [1]Requirements!$A:$K,4, FALSE)</f>
        <v>41471</v>
      </c>
      <c r="O2091" s="5" t="str">
        <f>VLOOKUP($E2091, [1]Requirements!$A:$K, 5, FALSE)</f>
        <v>2017-07-21 10:41:28</v>
      </c>
      <c r="P2091" s="5" t="str">
        <f>VLOOKUP($E2091, [1]Requirements!$A:$K, 3, FALSE)</f>
        <v>raksharma</v>
      </c>
    </row>
    <row r="2092" spans="1:16" x14ac:dyDescent="0.3">
      <c r="A2092" t="s">
        <v>1199</v>
      </c>
      <c r="B2092" t="s">
        <v>305</v>
      </c>
      <c r="C2092" t="s">
        <v>716</v>
      </c>
      <c r="D2092" t="s">
        <v>717</v>
      </c>
      <c r="E2092">
        <v>8587</v>
      </c>
      <c r="F2092" s="4">
        <v>41170</v>
      </c>
      <c r="G2092" s="4" t="str">
        <f>VLOOKUP(E2092, [1]Requirements!$A:$K, 11, FALSE)</f>
        <v>rgera</v>
      </c>
      <c r="H2092" s="4">
        <v>42307</v>
      </c>
      <c r="I2092">
        <v>173205</v>
      </c>
      <c r="J2092" t="s">
        <v>20</v>
      </c>
      <c r="K2092" s="5">
        <v>42307.496770833335</v>
      </c>
      <c r="L2092" s="6">
        <f>VLOOKUP($E2092, [1]Requirements!$A:$K, 6, FALSE)</f>
        <v>6558</v>
      </c>
      <c r="M2092" s="5" t="str">
        <f>VLOOKUP($E2092, [1]Requirements!$A:$K, 2, FALSE)</f>
        <v>QC4212- HHT &amp; IWS&gt;Reflight Bag. Implement "reflight from" and "reflight to" restrictions</v>
      </c>
      <c r="N2092" s="5">
        <f>VLOOKUP($E2092, [1]Requirements!$A:$K,4, FALSE)</f>
        <v>41471</v>
      </c>
      <c r="O2092" s="5" t="str">
        <f>VLOOKUP($E2092, [1]Requirements!$A:$K, 5, FALSE)</f>
        <v>2017-07-22 09:28:57</v>
      </c>
      <c r="P2092" s="5" t="str">
        <f>VLOOKUP($E2092, [1]Requirements!$A:$K, 3, FALSE)</f>
        <v>raksharma</v>
      </c>
    </row>
    <row r="2093" spans="1:16" x14ac:dyDescent="0.3">
      <c r="A2093" t="s">
        <v>1199</v>
      </c>
      <c r="B2093" t="s">
        <v>305</v>
      </c>
      <c r="C2093" t="s">
        <v>716</v>
      </c>
      <c r="D2093" t="s">
        <v>718</v>
      </c>
      <c r="E2093">
        <v>8588</v>
      </c>
      <c r="F2093" s="4">
        <v>41170</v>
      </c>
      <c r="G2093" s="4" t="str">
        <f>VLOOKUP(E2093, [1]Requirements!$A:$K, 11, FALSE)</f>
        <v>rgera</v>
      </c>
      <c r="H2093" s="4">
        <v>42307</v>
      </c>
      <c r="I2093">
        <v>173206</v>
      </c>
      <c r="J2093" t="s">
        <v>20</v>
      </c>
      <c r="K2093" s="5">
        <v>42307.496874999997</v>
      </c>
      <c r="L2093" s="6">
        <f>VLOOKUP($E2093, [1]Requirements!$A:$K, 6, FALSE)</f>
        <v>6558</v>
      </c>
      <c r="M2093" s="5" t="str">
        <f>VLOOKUP($E2093, [1]Requirements!$A:$K, 2, FALSE)</f>
        <v>QC4212- HHT &amp; IWS&gt;Reflight Bag. Implement "reflight from" and "reflight to" restrictions</v>
      </c>
      <c r="N2093" s="5">
        <f>VLOOKUP($E2093, [1]Requirements!$A:$K,4, FALSE)</f>
        <v>41471</v>
      </c>
      <c r="O2093" s="5" t="str">
        <f>VLOOKUP($E2093, [1]Requirements!$A:$K, 5, FALSE)</f>
        <v>2017-07-22 09:28:57</v>
      </c>
      <c r="P2093" s="5" t="str">
        <f>VLOOKUP($E2093, [1]Requirements!$A:$K, 3, FALSE)</f>
        <v>raksharma</v>
      </c>
    </row>
    <row r="2094" spans="1:16" x14ac:dyDescent="0.3">
      <c r="A2094" t="s">
        <v>1199</v>
      </c>
      <c r="B2094" t="s">
        <v>305</v>
      </c>
      <c r="C2094" t="s">
        <v>716</v>
      </c>
      <c r="D2094" t="s">
        <v>719</v>
      </c>
      <c r="E2094">
        <v>8589</v>
      </c>
      <c r="F2094" s="4">
        <v>41170</v>
      </c>
      <c r="G2094" s="4" t="str">
        <f>VLOOKUP(E2094, [1]Requirements!$A:$K, 11, FALSE)</f>
        <v>rgera</v>
      </c>
      <c r="H2094" s="4">
        <v>42307</v>
      </c>
      <c r="I2094">
        <v>173207</v>
      </c>
      <c r="J2094" t="s">
        <v>20</v>
      </c>
      <c r="K2094" s="5">
        <v>42307.496967592589</v>
      </c>
      <c r="L2094" s="6">
        <f>VLOOKUP($E2094, [1]Requirements!$A:$K, 6, FALSE)</f>
        <v>6558</v>
      </c>
      <c r="M2094" s="5" t="str">
        <f>VLOOKUP($E2094, [1]Requirements!$A:$K, 2, FALSE)</f>
        <v>QC4212- HHT &amp; IWS&gt;Reflight Bag. Implement "reflight from" and "reflight to" restrictions</v>
      </c>
      <c r="N2094" s="5">
        <f>VLOOKUP($E2094, [1]Requirements!$A:$K,4, FALSE)</f>
        <v>41471</v>
      </c>
      <c r="O2094" s="5" t="str">
        <f>VLOOKUP($E2094, [1]Requirements!$A:$K, 5, FALSE)</f>
        <v>2017-07-22 09:28:57</v>
      </c>
      <c r="P2094" s="5" t="str">
        <f>VLOOKUP($E2094, [1]Requirements!$A:$K, 3, FALSE)</f>
        <v>raksharma</v>
      </c>
    </row>
    <row r="2095" spans="1:16" x14ac:dyDescent="0.3">
      <c r="A2095" t="s">
        <v>1199</v>
      </c>
      <c r="B2095" t="s">
        <v>305</v>
      </c>
      <c r="C2095" t="s">
        <v>342</v>
      </c>
      <c r="D2095" t="s">
        <v>343</v>
      </c>
      <c r="E2095">
        <v>8584</v>
      </c>
      <c r="F2095" s="4">
        <v>41170</v>
      </c>
      <c r="G2095" s="4" t="str">
        <f>VLOOKUP(E2095, [1]Requirements!$A:$K, 11, FALSE)</f>
        <v>rgera</v>
      </c>
      <c r="H2095" s="4">
        <v>42307</v>
      </c>
      <c r="I2095">
        <v>173198</v>
      </c>
      <c r="J2095" t="s">
        <v>20</v>
      </c>
      <c r="K2095" s="5">
        <v>42307.476689814815</v>
      </c>
      <c r="L2095" s="6">
        <f>VLOOKUP($E2095, [1]Requirements!$A:$K, 6, FALSE)</f>
        <v>6558</v>
      </c>
      <c r="M2095" s="5" t="str">
        <f>VLOOKUP($E2095, [1]Requirements!$A:$K, 2, FALSE)</f>
        <v>QC4212- HHT &amp; IWS&gt;Reflight Bag. Implement "reflight from" and "reflight to" restrictions</v>
      </c>
      <c r="N2095" s="5">
        <f>VLOOKUP($E2095, [1]Requirements!$A:$K,4, FALSE)</f>
        <v>41471</v>
      </c>
      <c r="O2095" s="5" t="str">
        <f>VLOOKUP($E2095, [1]Requirements!$A:$K, 5, FALSE)</f>
        <v>2017-07-22 09:28:57</v>
      </c>
      <c r="P2095" s="5" t="str">
        <f>VLOOKUP($E2095, [1]Requirements!$A:$K, 3, FALSE)</f>
        <v>raksharma</v>
      </c>
    </row>
    <row r="2096" spans="1:16" x14ac:dyDescent="0.3">
      <c r="A2096" t="s">
        <v>1199</v>
      </c>
      <c r="B2096" t="s">
        <v>305</v>
      </c>
      <c r="C2096" t="s">
        <v>342</v>
      </c>
      <c r="D2096" t="s">
        <v>344</v>
      </c>
      <c r="E2096">
        <v>8585</v>
      </c>
      <c r="F2096" s="4">
        <v>41170</v>
      </c>
      <c r="G2096" s="4" t="str">
        <f>VLOOKUP(E2096, [1]Requirements!$A:$K, 11, FALSE)</f>
        <v>rgera</v>
      </c>
      <c r="H2096" s="4">
        <v>42307</v>
      </c>
      <c r="I2096">
        <v>173199</v>
      </c>
      <c r="J2096" t="s">
        <v>20</v>
      </c>
      <c r="K2096" s="5">
        <v>42307.476793981485</v>
      </c>
      <c r="L2096" s="6">
        <f>VLOOKUP($E2096, [1]Requirements!$A:$K, 6, FALSE)</f>
        <v>6558</v>
      </c>
      <c r="M2096" s="5" t="str">
        <f>VLOOKUP($E2096, [1]Requirements!$A:$K, 2, FALSE)</f>
        <v>QC4212- HHT &amp; IWS&gt;Reflight Bag. Implement "reflight from" and "reflight to" restrictions</v>
      </c>
      <c r="N2096" s="5">
        <f>VLOOKUP($E2096, [1]Requirements!$A:$K,4, FALSE)</f>
        <v>41471</v>
      </c>
      <c r="O2096" s="5" t="str">
        <f>VLOOKUP($E2096, [1]Requirements!$A:$K, 5, FALSE)</f>
        <v>2017-07-22 09:28:57</v>
      </c>
      <c r="P2096" s="5" t="str">
        <f>VLOOKUP($E2096, [1]Requirements!$A:$K, 3, FALSE)</f>
        <v>raksharma</v>
      </c>
    </row>
    <row r="2097" spans="1:16" x14ac:dyDescent="0.3">
      <c r="A2097" t="s">
        <v>1199</v>
      </c>
      <c r="B2097" t="s">
        <v>305</v>
      </c>
      <c r="C2097" t="s">
        <v>342</v>
      </c>
      <c r="D2097" t="s">
        <v>345</v>
      </c>
      <c r="E2097">
        <v>8586</v>
      </c>
      <c r="F2097" s="4">
        <v>41170</v>
      </c>
      <c r="G2097" s="4" t="str">
        <f>VLOOKUP(E2097, [1]Requirements!$A:$K, 11, FALSE)</f>
        <v>rgera</v>
      </c>
      <c r="H2097" s="4">
        <v>42307</v>
      </c>
      <c r="I2097">
        <v>173200</v>
      </c>
      <c r="J2097" t="s">
        <v>20</v>
      </c>
      <c r="K2097" s="5">
        <v>42307.476898148147</v>
      </c>
      <c r="L2097" s="6">
        <f>VLOOKUP($E2097, [1]Requirements!$A:$K, 6, FALSE)</f>
        <v>6558</v>
      </c>
      <c r="M2097" s="5" t="str">
        <f>VLOOKUP($E2097, [1]Requirements!$A:$K, 2, FALSE)</f>
        <v>QC4212- HHT &amp; IWS&gt;Reflight Bag. Implement "reflight from" and "reflight to" restrictions</v>
      </c>
      <c r="N2097" s="5">
        <f>VLOOKUP($E2097, [1]Requirements!$A:$K,4, FALSE)</f>
        <v>41471</v>
      </c>
      <c r="O2097" s="5" t="str">
        <f>VLOOKUP($E2097, [1]Requirements!$A:$K, 5, FALSE)</f>
        <v>2017-07-22 09:28:57</v>
      </c>
      <c r="P2097" s="5" t="str">
        <f>VLOOKUP($E2097, [1]Requirements!$A:$K, 3, FALSE)</f>
        <v>raksharma</v>
      </c>
    </row>
    <row r="2098" spans="1:16" x14ac:dyDescent="0.3">
      <c r="A2098" t="s">
        <v>1199</v>
      </c>
      <c r="B2098" t="s">
        <v>305</v>
      </c>
      <c r="C2098" t="s">
        <v>720</v>
      </c>
      <c r="D2098" t="s">
        <v>721</v>
      </c>
      <c r="E2098">
        <v>8542</v>
      </c>
      <c r="F2098" s="4">
        <v>41157</v>
      </c>
      <c r="G2098" s="4" t="str">
        <f>VLOOKUP(E2098, [1]Requirements!$A:$K, 11, FALSE)</f>
        <v>rgera</v>
      </c>
      <c r="H2098" s="4">
        <v>42307</v>
      </c>
      <c r="I2098">
        <v>173167</v>
      </c>
      <c r="J2098" t="s">
        <v>20</v>
      </c>
      <c r="K2098" s="5">
        <v>42307.391655092593</v>
      </c>
      <c r="L2098" s="6">
        <f>VLOOKUP($E2098, [1]Requirements!$A:$K, 6, FALSE)</f>
        <v>6550</v>
      </c>
      <c r="M2098" s="5" t="str">
        <f>VLOOKUP($E2098, [1]Requirements!$A:$K, 2, FALSE)</f>
        <v>QC4331- IWS&gt;Forward Screens.  Rework of the UI and flow for improvement on all forward screens.</v>
      </c>
      <c r="N2098" s="5">
        <f>VLOOKUP($E2098, [1]Requirements!$A:$K,4, FALSE)</f>
        <v>41471</v>
      </c>
      <c r="O2098" s="5" t="str">
        <f>VLOOKUP($E2098, [1]Requirements!$A:$K, 5, FALSE)</f>
        <v>2017-07-21 10:41:28</v>
      </c>
      <c r="P2098" s="5" t="str">
        <f>VLOOKUP($E2098, [1]Requirements!$A:$K, 3, FALSE)</f>
        <v>raksharma</v>
      </c>
    </row>
    <row r="2099" spans="1:16" x14ac:dyDescent="0.3">
      <c r="A2099" t="s">
        <v>1199</v>
      </c>
      <c r="B2099" t="s">
        <v>305</v>
      </c>
      <c r="C2099" t="s">
        <v>720</v>
      </c>
      <c r="D2099" t="s">
        <v>722</v>
      </c>
      <c r="E2099">
        <v>8545</v>
      </c>
      <c r="F2099" s="4">
        <v>41157</v>
      </c>
      <c r="G2099" s="4" t="str">
        <f>VLOOKUP(E2099, [1]Requirements!$A:$K, 11, FALSE)</f>
        <v>rgera</v>
      </c>
      <c r="H2099" s="4">
        <v>42307</v>
      </c>
      <c r="I2099">
        <v>173166</v>
      </c>
      <c r="J2099" t="s">
        <v>20</v>
      </c>
      <c r="K2099" s="5">
        <v>42307.391539351855</v>
      </c>
      <c r="L2099" s="6">
        <f>VLOOKUP($E2099, [1]Requirements!$A:$K, 6, FALSE)</f>
        <v>6550</v>
      </c>
      <c r="M2099" s="5" t="str">
        <f>VLOOKUP($E2099, [1]Requirements!$A:$K, 2, FALSE)</f>
        <v>QC4331- IWS&gt;Forward Screens.  Rework of the UI and flow for improvement on all forward screens.</v>
      </c>
      <c r="N2099" s="5">
        <f>VLOOKUP($E2099, [1]Requirements!$A:$K,4, FALSE)</f>
        <v>41471</v>
      </c>
      <c r="O2099" s="5" t="str">
        <f>VLOOKUP($E2099, [1]Requirements!$A:$K, 5, FALSE)</f>
        <v>2017-07-21 10:41:28</v>
      </c>
      <c r="P2099" s="5" t="str">
        <f>VLOOKUP($E2099, [1]Requirements!$A:$K, 3, FALSE)</f>
        <v>raksharma</v>
      </c>
    </row>
    <row r="2100" spans="1:16" x14ac:dyDescent="0.3">
      <c r="A2100" t="s">
        <v>1199</v>
      </c>
      <c r="B2100" t="s">
        <v>305</v>
      </c>
      <c r="C2100" t="s">
        <v>720</v>
      </c>
      <c r="D2100" t="s">
        <v>723</v>
      </c>
      <c r="E2100">
        <v>8548</v>
      </c>
      <c r="F2100" s="4">
        <v>41157</v>
      </c>
      <c r="G2100" s="4" t="str">
        <f>VLOOKUP(E2100, [1]Requirements!$A:$K, 11, FALSE)</f>
        <v>rgera</v>
      </c>
      <c r="H2100" s="4">
        <v>42307</v>
      </c>
      <c r="I2100">
        <v>173168</v>
      </c>
      <c r="J2100" t="s">
        <v>20</v>
      </c>
      <c r="K2100" s="5">
        <v>42307.391747685186</v>
      </c>
      <c r="L2100" s="6">
        <f>VLOOKUP($E2100, [1]Requirements!$A:$K, 6, FALSE)</f>
        <v>6550</v>
      </c>
      <c r="M2100" s="5" t="str">
        <f>VLOOKUP($E2100, [1]Requirements!$A:$K, 2, FALSE)</f>
        <v>QC4331- IWS&gt;Forward Screens.  Rework of the UI and flow for improvement on all forward screens.</v>
      </c>
      <c r="N2100" s="5">
        <f>VLOOKUP($E2100, [1]Requirements!$A:$K,4, FALSE)</f>
        <v>41471</v>
      </c>
      <c r="O2100" s="5" t="str">
        <f>VLOOKUP($E2100, [1]Requirements!$A:$K, 5, FALSE)</f>
        <v>2017-07-21 10:41:28</v>
      </c>
      <c r="P2100" s="5" t="str">
        <f>VLOOKUP($E2100, [1]Requirements!$A:$K, 3, FALSE)</f>
        <v>raksharma</v>
      </c>
    </row>
    <row r="2101" spans="1:16" x14ac:dyDescent="0.3">
      <c r="A2101" t="s">
        <v>1199</v>
      </c>
      <c r="B2101" t="s">
        <v>305</v>
      </c>
      <c r="C2101" t="s">
        <v>724</v>
      </c>
      <c r="D2101" t="s">
        <v>725</v>
      </c>
      <c r="E2101">
        <v>8541</v>
      </c>
      <c r="F2101" s="4">
        <v>41157</v>
      </c>
      <c r="G2101" s="4" t="str">
        <f>VLOOKUP(E2101, [1]Requirements!$A:$K, 11, FALSE)</f>
        <v>rgera</v>
      </c>
      <c r="H2101" s="4">
        <v>42303</v>
      </c>
      <c r="I2101">
        <v>172830</v>
      </c>
      <c r="J2101" t="s">
        <v>459</v>
      </c>
      <c r="K2101" s="5">
        <v>42307.296631944446</v>
      </c>
      <c r="L2101" s="6">
        <f>VLOOKUP($E2101, [1]Requirements!$A:$K, 6, FALSE)</f>
        <v>6550</v>
      </c>
      <c r="M2101" s="5" t="str">
        <f>VLOOKUP($E2101, [1]Requirements!$A:$K, 2, FALSE)</f>
        <v>QC4331- IWS&gt;Forward Screens.  Rework of the UI and flow for improvement on all forward screens.</v>
      </c>
      <c r="N2101" s="5">
        <f>VLOOKUP($E2101, [1]Requirements!$A:$K,4, FALSE)</f>
        <v>41471</v>
      </c>
      <c r="O2101" s="5" t="str">
        <f>VLOOKUP($E2101, [1]Requirements!$A:$K, 5, FALSE)</f>
        <v>2017-07-21 10:41:28</v>
      </c>
      <c r="P2101" s="5" t="str">
        <f>VLOOKUP($E2101, [1]Requirements!$A:$K, 3, FALSE)</f>
        <v>raksharma</v>
      </c>
    </row>
    <row r="2102" spans="1:16" x14ac:dyDescent="0.3">
      <c r="A2102" t="s">
        <v>1199</v>
      </c>
      <c r="B2102" t="s">
        <v>305</v>
      </c>
      <c r="C2102" t="s">
        <v>724</v>
      </c>
      <c r="D2102" t="s">
        <v>725</v>
      </c>
      <c r="E2102">
        <v>8541</v>
      </c>
      <c r="F2102" s="4">
        <v>41157</v>
      </c>
      <c r="G2102" s="4" t="str">
        <f>VLOOKUP(E2102, [1]Requirements!$A:$K, 11, FALSE)</f>
        <v>rgera</v>
      </c>
      <c r="H2102" s="4">
        <v>42307</v>
      </c>
      <c r="I2102">
        <v>173126</v>
      </c>
      <c r="J2102" t="s">
        <v>20</v>
      </c>
      <c r="K2102" s="5">
        <v>42307.296631944446</v>
      </c>
      <c r="L2102" s="6">
        <f>VLOOKUP($E2102, [1]Requirements!$A:$K, 6, FALSE)</f>
        <v>6550</v>
      </c>
      <c r="M2102" s="5" t="str">
        <f>VLOOKUP($E2102, [1]Requirements!$A:$K, 2, FALSE)</f>
        <v>QC4331- IWS&gt;Forward Screens.  Rework of the UI and flow for improvement on all forward screens.</v>
      </c>
      <c r="N2102" s="5">
        <f>VLOOKUP($E2102, [1]Requirements!$A:$K,4, FALSE)</f>
        <v>41471</v>
      </c>
      <c r="O2102" s="5" t="str">
        <f>VLOOKUP($E2102, [1]Requirements!$A:$K, 5, FALSE)</f>
        <v>2017-07-21 10:41:28</v>
      </c>
      <c r="P2102" s="5" t="str">
        <f>VLOOKUP($E2102, [1]Requirements!$A:$K, 3, FALSE)</f>
        <v>raksharma</v>
      </c>
    </row>
    <row r="2103" spans="1:16" x14ac:dyDescent="0.3">
      <c r="A2103" t="s">
        <v>1199</v>
      </c>
      <c r="B2103" t="s">
        <v>305</v>
      </c>
      <c r="C2103" t="s">
        <v>724</v>
      </c>
      <c r="D2103" t="s">
        <v>726</v>
      </c>
      <c r="E2103">
        <v>8543</v>
      </c>
      <c r="F2103" s="4">
        <v>41157</v>
      </c>
      <c r="G2103" s="4" t="str">
        <f>VLOOKUP(E2103, [1]Requirements!$A:$K, 11, FALSE)</f>
        <v>rgera</v>
      </c>
      <c r="H2103" s="4">
        <v>42303</v>
      </c>
      <c r="I2103">
        <v>172831</v>
      </c>
      <c r="J2103" t="s">
        <v>459</v>
      </c>
      <c r="K2103" s="5">
        <v>42307.296736111108</v>
      </c>
      <c r="L2103" s="6">
        <f>VLOOKUP($E2103, [1]Requirements!$A:$K, 6, FALSE)</f>
        <v>6550</v>
      </c>
      <c r="M2103" s="5" t="str">
        <f>VLOOKUP($E2103, [1]Requirements!$A:$K, 2, FALSE)</f>
        <v>QC4331- IWS&gt;Forward Screens.  Rework of the UI and flow for improvement on all forward screens.</v>
      </c>
      <c r="N2103" s="5">
        <f>VLOOKUP($E2103, [1]Requirements!$A:$K,4, FALSE)</f>
        <v>41471</v>
      </c>
      <c r="O2103" s="5" t="str">
        <f>VLOOKUP($E2103, [1]Requirements!$A:$K, 5, FALSE)</f>
        <v>2017-07-21 10:41:28</v>
      </c>
      <c r="P2103" s="5" t="str">
        <f>VLOOKUP($E2103, [1]Requirements!$A:$K, 3, FALSE)</f>
        <v>raksharma</v>
      </c>
    </row>
    <row r="2104" spans="1:16" x14ac:dyDescent="0.3">
      <c r="A2104" t="s">
        <v>1199</v>
      </c>
      <c r="B2104" t="s">
        <v>305</v>
      </c>
      <c r="C2104" t="s">
        <v>724</v>
      </c>
      <c r="D2104" t="s">
        <v>726</v>
      </c>
      <c r="E2104">
        <v>8543</v>
      </c>
      <c r="F2104" s="4">
        <v>41157</v>
      </c>
      <c r="G2104" s="4" t="str">
        <f>VLOOKUP(E2104, [1]Requirements!$A:$K, 11, FALSE)</f>
        <v>rgera</v>
      </c>
      <c r="H2104" s="4">
        <v>42307</v>
      </c>
      <c r="I2104">
        <v>173127</v>
      </c>
      <c r="J2104" t="s">
        <v>20</v>
      </c>
      <c r="K2104" s="5">
        <v>42307.296736111108</v>
      </c>
      <c r="L2104" s="6">
        <f>VLOOKUP($E2104, [1]Requirements!$A:$K, 6, FALSE)</f>
        <v>6550</v>
      </c>
      <c r="M2104" s="5" t="str">
        <f>VLOOKUP($E2104, [1]Requirements!$A:$K, 2, FALSE)</f>
        <v>QC4331- IWS&gt;Forward Screens.  Rework of the UI and flow for improvement on all forward screens.</v>
      </c>
      <c r="N2104" s="5">
        <f>VLOOKUP($E2104, [1]Requirements!$A:$K,4, FALSE)</f>
        <v>41471</v>
      </c>
      <c r="O2104" s="5" t="str">
        <f>VLOOKUP($E2104, [1]Requirements!$A:$K, 5, FALSE)</f>
        <v>2017-07-21 10:41:28</v>
      </c>
      <c r="P2104" s="5" t="str">
        <f>VLOOKUP($E2104, [1]Requirements!$A:$K, 3, FALSE)</f>
        <v>raksharma</v>
      </c>
    </row>
    <row r="2105" spans="1:16" x14ac:dyDescent="0.3">
      <c r="A2105" t="s">
        <v>1199</v>
      </c>
      <c r="B2105" t="s">
        <v>305</v>
      </c>
      <c r="C2105" t="s">
        <v>727</v>
      </c>
      <c r="D2105" t="s">
        <v>728</v>
      </c>
      <c r="E2105">
        <v>8480</v>
      </c>
      <c r="F2105" s="4">
        <v>41157</v>
      </c>
      <c r="G2105" s="4" t="str">
        <f>VLOOKUP(E2105, [1]Requirements!$A:$K, 11, FALSE)</f>
        <v>mkgaurav</v>
      </c>
      <c r="H2105" s="4">
        <v>42314</v>
      </c>
      <c r="I2105">
        <v>173939</v>
      </c>
      <c r="J2105" t="s">
        <v>459</v>
      </c>
      <c r="K2105" s="5">
        <v>42334.2968287037</v>
      </c>
      <c r="L2105" s="6">
        <f>VLOOKUP($E2105, [1]Requirements!$A:$K, 6, FALSE)</f>
        <v>6558</v>
      </c>
      <c r="M2105" s="5" t="str">
        <f>VLOOKUP($E2105, [1]Requirements!$A:$K, 2, FALSE)</f>
        <v>QC4212- HHT &amp; IWS&gt;Reflight Bag. Implement "reflight from" and "reflight to" restrictions</v>
      </c>
      <c r="N2105" s="5">
        <f>VLOOKUP($E2105, [1]Requirements!$A:$K,4, FALSE)</f>
        <v>41471</v>
      </c>
      <c r="O2105" s="5" t="str">
        <f>VLOOKUP($E2105, [1]Requirements!$A:$K, 5, FALSE)</f>
        <v>2017-07-22 09:28:57</v>
      </c>
      <c r="P2105" s="5" t="str">
        <f>VLOOKUP($E2105, [1]Requirements!$A:$K, 3, FALSE)</f>
        <v>raksharma</v>
      </c>
    </row>
    <row r="2106" spans="1:16" x14ac:dyDescent="0.3">
      <c r="A2106" t="s">
        <v>1199</v>
      </c>
      <c r="B2106" t="s">
        <v>305</v>
      </c>
      <c r="C2106" t="s">
        <v>727</v>
      </c>
      <c r="D2106" t="s">
        <v>728</v>
      </c>
      <c r="E2106">
        <v>8480</v>
      </c>
      <c r="F2106" s="4">
        <v>41157</v>
      </c>
      <c r="G2106" s="4" t="str">
        <f>VLOOKUP(E2106, [1]Requirements!$A:$K, 11, FALSE)</f>
        <v>mkgaurav</v>
      </c>
      <c r="H2106" s="4">
        <v>42334</v>
      </c>
      <c r="I2106">
        <v>176444</v>
      </c>
      <c r="J2106" t="s">
        <v>20</v>
      </c>
      <c r="K2106" s="5">
        <v>42334.2968287037</v>
      </c>
      <c r="L2106" s="6">
        <f>VLOOKUP($E2106, [1]Requirements!$A:$K, 6, FALSE)</f>
        <v>6558</v>
      </c>
      <c r="M2106" s="5" t="str">
        <f>VLOOKUP($E2106, [1]Requirements!$A:$K, 2, FALSE)</f>
        <v>QC4212- HHT &amp; IWS&gt;Reflight Bag. Implement "reflight from" and "reflight to" restrictions</v>
      </c>
      <c r="N2106" s="5">
        <f>VLOOKUP($E2106, [1]Requirements!$A:$K,4, FALSE)</f>
        <v>41471</v>
      </c>
      <c r="O2106" s="5" t="str">
        <f>VLOOKUP($E2106, [1]Requirements!$A:$K, 5, FALSE)</f>
        <v>2017-07-22 09:28:57</v>
      </c>
      <c r="P2106" s="5" t="str">
        <f>VLOOKUP($E2106, [1]Requirements!$A:$K, 3, FALSE)</f>
        <v>raksharma</v>
      </c>
    </row>
    <row r="2107" spans="1:16" x14ac:dyDescent="0.3">
      <c r="A2107" t="s">
        <v>1199</v>
      </c>
      <c r="B2107" t="s">
        <v>305</v>
      </c>
      <c r="C2107" t="s">
        <v>727</v>
      </c>
      <c r="D2107" t="s">
        <v>729</v>
      </c>
      <c r="E2107">
        <v>8481</v>
      </c>
      <c r="F2107" s="4">
        <v>41157</v>
      </c>
      <c r="G2107" s="4" t="str">
        <f>VLOOKUP(E2107, [1]Requirements!$A:$K, 11, FALSE)</f>
        <v>mkgaurav</v>
      </c>
      <c r="H2107" s="4">
        <v>42314</v>
      </c>
      <c r="I2107">
        <v>173940</v>
      </c>
      <c r="J2107" t="s">
        <v>459</v>
      </c>
      <c r="K2107" s="5">
        <v>42334.297013888892</v>
      </c>
      <c r="L2107" s="6">
        <f>VLOOKUP($E2107, [1]Requirements!$A:$K, 6, FALSE)</f>
        <v>6558</v>
      </c>
      <c r="M2107" s="5" t="str">
        <f>VLOOKUP($E2107, [1]Requirements!$A:$K, 2, FALSE)</f>
        <v>QC4212- HHT &amp; IWS&gt;Reflight Bag. Implement "reflight from" and "reflight to" restrictions</v>
      </c>
      <c r="N2107" s="5">
        <f>VLOOKUP($E2107, [1]Requirements!$A:$K,4, FALSE)</f>
        <v>41471</v>
      </c>
      <c r="O2107" s="5" t="str">
        <f>VLOOKUP($E2107, [1]Requirements!$A:$K, 5, FALSE)</f>
        <v>2017-07-22 09:28:57</v>
      </c>
      <c r="P2107" s="5" t="str">
        <f>VLOOKUP($E2107, [1]Requirements!$A:$K, 3, FALSE)</f>
        <v>raksharma</v>
      </c>
    </row>
    <row r="2108" spans="1:16" x14ac:dyDescent="0.3">
      <c r="A2108" t="s">
        <v>1199</v>
      </c>
      <c r="B2108" t="s">
        <v>305</v>
      </c>
      <c r="C2108" t="s">
        <v>727</v>
      </c>
      <c r="D2108" t="s">
        <v>729</v>
      </c>
      <c r="E2108">
        <v>8481</v>
      </c>
      <c r="F2108" s="4">
        <v>41157</v>
      </c>
      <c r="G2108" s="4" t="str">
        <f>VLOOKUP(E2108, [1]Requirements!$A:$K, 11, FALSE)</f>
        <v>mkgaurav</v>
      </c>
      <c r="H2108" s="4">
        <v>42334</v>
      </c>
      <c r="I2108">
        <v>176445</v>
      </c>
      <c r="J2108" t="s">
        <v>20</v>
      </c>
      <c r="K2108" s="5">
        <v>42334.297013888892</v>
      </c>
      <c r="L2108" s="6">
        <f>VLOOKUP($E2108, [1]Requirements!$A:$K, 6, FALSE)</f>
        <v>6558</v>
      </c>
      <c r="M2108" s="5" t="str">
        <f>VLOOKUP($E2108, [1]Requirements!$A:$K, 2, FALSE)</f>
        <v>QC4212- HHT &amp; IWS&gt;Reflight Bag. Implement "reflight from" and "reflight to" restrictions</v>
      </c>
      <c r="N2108" s="5">
        <f>VLOOKUP($E2108, [1]Requirements!$A:$K,4, FALSE)</f>
        <v>41471</v>
      </c>
      <c r="O2108" s="5" t="str">
        <f>VLOOKUP($E2108, [1]Requirements!$A:$K, 5, FALSE)</f>
        <v>2017-07-22 09:28:57</v>
      </c>
      <c r="P2108" s="5" t="str">
        <f>VLOOKUP($E2108, [1]Requirements!$A:$K, 3, FALSE)</f>
        <v>raksharma</v>
      </c>
    </row>
    <row r="2109" spans="1:16" x14ac:dyDescent="0.3">
      <c r="A2109" t="s">
        <v>1199</v>
      </c>
      <c r="B2109" t="s">
        <v>305</v>
      </c>
      <c r="C2109" t="s">
        <v>730</v>
      </c>
      <c r="D2109" t="s">
        <v>731</v>
      </c>
      <c r="E2109">
        <v>8458</v>
      </c>
      <c r="F2109" s="4">
        <v>41156</v>
      </c>
      <c r="G2109" s="4" t="str">
        <f>VLOOKUP(E2109, [1]Requirements!$A:$K, 11, FALSE)</f>
        <v>mkgaurav</v>
      </c>
      <c r="H2109" s="4">
        <v>42314</v>
      </c>
      <c r="I2109">
        <v>173936</v>
      </c>
      <c r="J2109" t="s">
        <v>20</v>
      </c>
      <c r="K2109" s="5">
        <v>42314.432210648149</v>
      </c>
      <c r="L2109" s="6">
        <f>VLOOKUP($E2109, [1]Requirements!$A:$K, 6, FALSE)</f>
        <v>6549</v>
      </c>
      <c r="M2109" s="5" t="str">
        <f>VLOOKUP($E2109, [1]Requirements!$A:$K, 2, FALSE)</f>
        <v>QC4308-Rules definition for pre-filling of FW Addresses</v>
      </c>
      <c r="N2109" s="5">
        <f>VLOOKUP($E2109, [1]Requirements!$A:$K,4, FALSE)</f>
        <v>41471</v>
      </c>
      <c r="O2109" s="5" t="str">
        <f>VLOOKUP($E2109, [1]Requirements!$A:$K, 5, FALSE)</f>
        <v>2017-07-22 09:28:48</v>
      </c>
      <c r="P2109" s="5" t="str">
        <f>VLOOKUP($E2109, [1]Requirements!$A:$K, 3, FALSE)</f>
        <v>raksharma</v>
      </c>
    </row>
    <row r="2110" spans="1:16" x14ac:dyDescent="0.3">
      <c r="A2110" t="s">
        <v>1199</v>
      </c>
      <c r="B2110" t="s">
        <v>305</v>
      </c>
      <c r="C2110" t="s">
        <v>466</v>
      </c>
      <c r="D2110" t="s">
        <v>467</v>
      </c>
      <c r="E2110">
        <v>8459</v>
      </c>
      <c r="F2110" s="4">
        <v>41156</v>
      </c>
      <c r="G2110" s="4" t="str">
        <f>VLOOKUP(E2110, [1]Requirements!$A:$K, 11, FALSE)</f>
        <v>mkgaurav</v>
      </c>
      <c r="H2110" s="4">
        <v>42314</v>
      </c>
      <c r="I2110">
        <v>173937</v>
      </c>
      <c r="J2110" t="s">
        <v>20</v>
      </c>
      <c r="K2110" s="5">
        <v>42314.432395833333</v>
      </c>
      <c r="L2110" s="6">
        <f>VLOOKUP($E2110, [1]Requirements!$A:$K, 6, FALSE)</f>
        <v>6549</v>
      </c>
      <c r="M2110" s="5" t="str">
        <f>VLOOKUP($E2110, [1]Requirements!$A:$K, 2, FALSE)</f>
        <v>QC4308-Rules definition for pre-filling of FW Addresses</v>
      </c>
      <c r="N2110" s="5">
        <f>VLOOKUP($E2110, [1]Requirements!$A:$K,4, FALSE)</f>
        <v>41471</v>
      </c>
      <c r="O2110" s="5" t="str">
        <f>VLOOKUP($E2110, [1]Requirements!$A:$K, 5, FALSE)</f>
        <v>2017-07-22 09:28:48</v>
      </c>
      <c r="P2110" s="5" t="str">
        <f>VLOOKUP($E2110, [1]Requirements!$A:$K, 3, FALSE)</f>
        <v>raksharma</v>
      </c>
    </row>
    <row r="2111" spans="1:16" x14ac:dyDescent="0.3">
      <c r="A2111" t="s">
        <v>1199</v>
      </c>
      <c r="B2111" t="s">
        <v>398</v>
      </c>
      <c r="C2111" t="s">
        <v>399</v>
      </c>
      <c r="D2111" t="s">
        <v>400</v>
      </c>
      <c r="E2111">
        <v>13243</v>
      </c>
      <c r="F2111" s="4">
        <v>41862</v>
      </c>
      <c r="G2111" s="4" t="str">
        <f>VLOOKUP(E2111, [1]Requirements!$A:$K, 11, FALSE)</f>
        <v>mkgaurav</v>
      </c>
      <c r="H2111" s="4">
        <v>42333</v>
      </c>
      <c r="I2111">
        <v>176355</v>
      </c>
      <c r="J2111" t="s">
        <v>20</v>
      </c>
      <c r="K2111" s="5">
        <v>42333.475162037037</v>
      </c>
      <c r="L2111" s="6">
        <f>VLOOKUP($E2111, [1]Requirements!$A:$K, 6, FALSE)</f>
        <v>6953</v>
      </c>
      <c r="M2111" s="5" t="str">
        <f>VLOOKUP($E2111, [1]Requirements!$A:$K, 2, FALSE)</f>
        <v>OPS BHE Segregation</v>
      </c>
      <c r="N2111" s="5">
        <f>VLOOKUP($E2111, [1]Requirements!$A:$K,4, FALSE)</f>
        <v>41884</v>
      </c>
      <c r="O2111" s="5" t="str">
        <f>VLOOKUP($E2111, [1]Requirements!$A:$K, 5, FALSE)</f>
        <v>2017-07-21 09:07:20</v>
      </c>
      <c r="P2111" s="5" t="str">
        <f>VLOOKUP($E2111, [1]Requirements!$A:$K, 3, FALSE)</f>
        <v>mkgaurav</v>
      </c>
    </row>
    <row r="2112" spans="1:16" x14ac:dyDescent="0.3">
      <c r="A2112" t="s">
        <v>1199</v>
      </c>
      <c r="B2112" t="s">
        <v>398</v>
      </c>
      <c r="C2112" t="s">
        <v>399</v>
      </c>
      <c r="D2112" t="s">
        <v>401</v>
      </c>
      <c r="E2112">
        <v>13244</v>
      </c>
      <c r="F2112" s="4">
        <v>41862</v>
      </c>
      <c r="G2112" s="4" t="str">
        <f>VLOOKUP(E2112, [1]Requirements!$A:$K, 11, FALSE)</f>
        <v>mkgaurav</v>
      </c>
      <c r="H2112" s="4">
        <v>42333</v>
      </c>
      <c r="I2112">
        <v>176356</v>
      </c>
      <c r="J2112" t="s">
        <v>20</v>
      </c>
      <c r="K2112" s="5">
        <v>42333.475254629629</v>
      </c>
      <c r="L2112" s="6">
        <f>VLOOKUP($E2112, [1]Requirements!$A:$K, 6, FALSE)</f>
        <v>6953</v>
      </c>
      <c r="M2112" s="5" t="str">
        <f>VLOOKUP($E2112, [1]Requirements!$A:$K, 2, FALSE)</f>
        <v>OPS BHE Segregation</v>
      </c>
      <c r="N2112" s="5">
        <f>VLOOKUP($E2112, [1]Requirements!$A:$K,4, FALSE)</f>
        <v>41884</v>
      </c>
      <c r="O2112" s="5" t="str">
        <f>VLOOKUP($E2112, [1]Requirements!$A:$K, 5, FALSE)</f>
        <v>2017-07-21 09:07:20</v>
      </c>
      <c r="P2112" s="5" t="str">
        <f>VLOOKUP($E2112, [1]Requirements!$A:$K, 3, FALSE)</f>
        <v>mkgaurav</v>
      </c>
    </row>
    <row r="2113" spans="1:16" x14ac:dyDescent="0.3">
      <c r="A2113" t="s">
        <v>1199</v>
      </c>
      <c r="B2113" t="s">
        <v>398</v>
      </c>
      <c r="C2113" t="s">
        <v>399</v>
      </c>
      <c r="D2113" t="s">
        <v>402</v>
      </c>
      <c r="E2113">
        <v>13246</v>
      </c>
      <c r="F2113" s="4">
        <v>41862</v>
      </c>
      <c r="G2113" s="4" t="str">
        <f>VLOOKUP(E2113, [1]Requirements!$A:$K, 11, FALSE)</f>
        <v>mkgaurav</v>
      </c>
      <c r="H2113" s="4">
        <v>42333</v>
      </c>
      <c r="I2113">
        <v>176357</v>
      </c>
      <c r="J2113" t="s">
        <v>20</v>
      </c>
      <c r="K2113" s="5">
        <v>42333.475381944445</v>
      </c>
      <c r="L2113" s="6">
        <f>VLOOKUP($E2113, [1]Requirements!$A:$K, 6, FALSE)</f>
        <v>6953</v>
      </c>
      <c r="M2113" s="5" t="str">
        <f>VLOOKUP($E2113, [1]Requirements!$A:$K, 2, FALSE)</f>
        <v>OPS BHE Segregation</v>
      </c>
      <c r="N2113" s="5">
        <f>VLOOKUP($E2113, [1]Requirements!$A:$K,4, FALSE)</f>
        <v>41884</v>
      </c>
      <c r="O2113" s="5" t="str">
        <f>VLOOKUP($E2113, [1]Requirements!$A:$K, 5, FALSE)</f>
        <v>2017-07-21 09:07:20</v>
      </c>
      <c r="P2113" s="5" t="str">
        <f>VLOOKUP($E2113, [1]Requirements!$A:$K, 3, FALSE)</f>
        <v>mkgaurav</v>
      </c>
    </row>
    <row r="2114" spans="1:16" x14ac:dyDescent="0.3">
      <c r="A2114" t="s">
        <v>1199</v>
      </c>
      <c r="B2114" t="s">
        <v>398</v>
      </c>
      <c r="C2114" t="s">
        <v>399</v>
      </c>
      <c r="D2114" t="s">
        <v>403</v>
      </c>
      <c r="E2114">
        <v>13248</v>
      </c>
      <c r="F2114" s="4">
        <v>41862</v>
      </c>
      <c r="G2114" s="4" t="str">
        <f>VLOOKUP(E2114, [1]Requirements!$A:$K, 11, FALSE)</f>
        <v>mkgaurav</v>
      </c>
      <c r="H2114" s="4">
        <v>42333</v>
      </c>
      <c r="I2114">
        <v>176358</v>
      </c>
      <c r="J2114" t="s">
        <v>20</v>
      </c>
      <c r="K2114" s="5">
        <v>42333.475451388891</v>
      </c>
      <c r="L2114" s="6">
        <f>VLOOKUP($E2114, [1]Requirements!$A:$K, 6, FALSE)</f>
        <v>6953</v>
      </c>
      <c r="M2114" s="5" t="str">
        <f>VLOOKUP($E2114, [1]Requirements!$A:$K, 2, FALSE)</f>
        <v>OPS BHE Segregation</v>
      </c>
      <c r="N2114" s="5">
        <f>VLOOKUP($E2114, [1]Requirements!$A:$K,4, FALSE)</f>
        <v>41884</v>
      </c>
      <c r="O2114" s="5" t="str">
        <f>VLOOKUP($E2114, [1]Requirements!$A:$K, 5, FALSE)</f>
        <v>2017-07-21 09:07:20</v>
      </c>
      <c r="P2114" s="5" t="str">
        <f>VLOOKUP($E2114, [1]Requirements!$A:$K, 3, FALSE)</f>
        <v>mkgaurav</v>
      </c>
    </row>
    <row r="2115" spans="1:16" x14ac:dyDescent="0.3">
      <c r="A2115" t="s">
        <v>1199</v>
      </c>
      <c r="B2115" t="s">
        <v>398</v>
      </c>
      <c r="C2115" t="s">
        <v>399</v>
      </c>
      <c r="D2115" t="s">
        <v>404</v>
      </c>
      <c r="E2115">
        <v>13250</v>
      </c>
      <c r="F2115" s="4">
        <v>41862</v>
      </c>
      <c r="G2115" s="4" t="str">
        <f>VLOOKUP(E2115, [1]Requirements!$A:$K, 11, FALSE)</f>
        <v>mkgaurav</v>
      </c>
      <c r="H2115" s="4">
        <v>42333</v>
      </c>
      <c r="I2115">
        <v>176359</v>
      </c>
      <c r="J2115" t="s">
        <v>20</v>
      </c>
      <c r="K2115" s="5">
        <v>42333.475682870368</v>
      </c>
      <c r="L2115" s="6">
        <f>VLOOKUP($E2115, [1]Requirements!$A:$K, 6, FALSE)</f>
        <v>6953</v>
      </c>
      <c r="M2115" s="5" t="str">
        <f>VLOOKUP($E2115, [1]Requirements!$A:$K, 2, FALSE)</f>
        <v>OPS BHE Segregation</v>
      </c>
      <c r="N2115" s="5">
        <f>VLOOKUP($E2115, [1]Requirements!$A:$K,4, FALSE)</f>
        <v>41884</v>
      </c>
      <c r="O2115" s="5" t="str">
        <f>VLOOKUP($E2115, [1]Requirements!$A:$K, 5, FALSE)</f>
        <v>2017-07-21 09:07:20</v>
      </c>
      <c r="P2115" s="5" t="str">
        <f>VLOOKUP($E2115, [1]Requirements!$A:$K, 3, FALSE)</f>
        <v>mkgaurav</v>
      </c>
    </row>
    <row r="2116" spans="1:16" x14ac:dyDescent="0.3">
      <c r="A2116" t="s">
        <v>1199</v>
      </c>
      <c r="B2116" t="s">
        <v>398</v>
      </c>
      <c r="C2116" t="s">
        <v>399</v>
      </c>
      <c r="D2116" t="s">
        <v>405</v>
      </c>
      <c r="E2116">
        <v>13260</v>
      </c>
      <c r="F2116" s="4">
        <v>41862</v>
      </c>
      <c r="G2116" s="4" t="str">
        <f>VLOOKUP(E2116, [1]Requirements!$A:$K, 11, FALSE)</f>
        <v>mkgaurav</v>
      </c>
      <c r="H2116" s="4">
        <v>42333</v>
      </c>
      <c r="I2116">
        <v>176360</v>
      </c>
      <c r="J2116" t="s">
        <v>20</v>
      </c>
      <c r="K2116" s="5">
        <v>42333.475740740738</v>
      </c>
      <c r="L2116" s="6">
        <f>VLOOKUP($E2116, [1]Requirements!$A:$K, 6, FALSE)</f>
        <v>6953</v>
      </c>
      <c r="M2116" s="5" t="str">
        <f>VLOOKUP($E2116, [1]Requirements!$A:$K, 2, FALSE)</f>
        <v>OPS BHE Segregation</v>
      </c>
      <c r="N2116" s="5">
        <f>VLOOKUP($E2116, [1]Requirements!$A:$K,4, FALSE)</f>
        <v>41884</v>
      </c>
      <c r="O2116" s="5" t="str">
        <f>VLOOKUP($E2116, [1]Requirements!$A:$K, 5, FALSE)</f>
        <v>2017-07-21 09:07:20</v>
      </c>
      <c r="P2116" s="5" t="str">
        <f>VLOOKUP($E2116, [1]Requirements!$A:$K, 3, FALSE)</f>
        <v>mkgaurav</v>
      </c>
    </row>
    <row r="2117" spans="1:16" x14ac:dyDescent="0.3">
      <c r="A2117" t="s">
        <v>1199</v>
      </c>
      <c r="B2117" t="s">
        <v>398</v>
      </c>
      <c r="C2117" t="s">
        <v>399</v>
      </c>
      <c r="D2117" t="s">
        <v>406</v>
      </c>
      <c r="E2117">
        <v>13265</v>
      </c>
      <c r="F2117" s="4">
        <v>41862</v>
      </c>
      <c r="G2117" s="4" t="str">
        <f>VLOOKUP(E2117, [1]Requirements!$A:$K, 11, FALSE)</f>
        <v>mkgaurav</v>
      </c>
      <c r="H2117" s="4">
        <v>42333</v>
      </c>
      <c r="I2117">
        <v>176361</v>
      </c>
      <c r="J2117" t="s">
        <v>20</v>
      </c>
      <c r="K2117" s="5">
        <v>42333.475810185184</v>
      </c>
      <c r="L2117" s="6">
        <f>VLOOKUP($E2117, [1]Requirements!$A:$K, 6, FALSE)</f>
        <v>6953</v>
      </c>
      <c r="M2117" s="5" t="str">
        <f>VLOOKUP($E2117, [1]Requirements!$A:$K, 2, FALSE)</f>
        <v>OPS BHE Segregation</v>
      </c>
      <c r="N2117" s="5">
        <f>VLOOKUP($E2117, [1]Requirements!$A:$K,4, FALSE)</f>
        <v>41884</v>
      </c>
      <c r="O2117" s="5" t="str">
        <f>VLOOKUP($E2117, [1]Requirements!$A:$K, 5, FALSE)</f>
        <v>2017-07-21 09:07:20</v>
      </c>
      <c r="P2117" s="5" t="str">
        <f>VLOOKUP($E2117, [1]Requirements!$A:$K, 3, FALSE)</f>
        <v>mkgaurav</v>
      </c>
    </row>
    <row r="2118" spans="1:16" x14ac:dyDescent="0.3">
      <c r="A2118" t="s">
        <v>1199</v>
      </c>
      <c r="B2118" t="s">
        <v>398</v>
      </c>
      <c r="C2118" t="s">
        <v>762</v>
      </c>
      <c r="D2118" t="s">
        <v>763</v>
      </c>
      <c r="E2118">
        <v>13267</v>
      </c>
      <c r="F2118" s="4">
        <v>41862</v>
      </c>
      <c r="G2118" s="4" t="str">
        <f>VLOOKUP(E2118, [1]Requirements!$A:$K, 11, FALSE)</f>
        <v>mkgaurav</v>
      </c>
      <c r="H2118" s="4">
        <v>42333</v>
      </c>
      <c r="I2118">
        <v>176362</v>
      </c>
      <c r="J2118" t="s">
        <v>20</v>
      </c>
      <c r="K2118" s="5">
        <v>42333.476886574077</v>
      </c>
      <c r="L2118" s="6">
        <f>VLOOKUP($E2118, [1]Requirements!$A:$K, 6, FALSE)</f>
        <v>6953</v>
      </c>
      <c r="M2118" s="5" t="str">
        <f>VLOOKUP($E2118, [1]Requirements!$A:$K, 2, FALSE)</f>
        <v>OPS BHE Segregation</v>
      </c>
      <c r="N2118" s="5">
        <f>VLOOKUP($E2118, [1]Requirements!$A:$K,4, FALSE)</f>
        <v>41884</v>
      </c>
      <c r="O2118" s="5" t="str">
        <f>VLOOKUP($E2118, [1]Requirements!$A:$K, 5, FALSE)</f>
        <v>2017-07-21 09:07:20</v>
      </c>
      <c r="P2118" s="5" t="str">
        <f>VLOOKUP($E2118, [1]Requirements!$A:$K, 3, FALSE)</f>
        <v>mkgaurav</v>
      </c>
    </row>
    <row r="2119" spans="1:16" x14ac:dyDescent="0.3">
      <c r="A2119" t="s">
        <v>1199</v>
      </c>
      <c r="B2119" t="s">
        <v>398</v>
      </c>
      <c r="C2119" t="s">
        <v>762</v>
      </c>
      <c r="D2119" t="s">
        <v>764</v>
      </c>
      <c r="E2119">
        <v>13268</v>
      </c>
      <c r="F2119" s="4">
        <v>41862</v>
      </c>
      <c r="G2119" s="4" t="str">
        <f>VLOOKUP(E2119, [1]Requirements!$A:$K, 11, FALSE)</f>
        <v>mkgaurav</v>
      </c>
      <c r="H2119" s="4">
        <v>42333</v>
      </c>
      <c r="I2119">
        <v>176363</v>
      </c>
      <c r="J2119" t="s">
        <v>20</v>
      </c>
      <c r="K2119" s="5">
        <v>42333.476944444446</v>
      </c>
      <c r="L2119" s="6">
        <f>VLOOKUP($E2119, [1]Requirements!$A:$K, 6, FALSE)</f>
        <v>6953</v>
      </c>
      <c r="M2119" s="5" t="str">
        <f>VLOOKUP($E2119, [1]Requirements!$A:$K, 2, FALSE)</f>
        <v>OPS BHE Segregation</v>
      </c>
      <c r="N2119" s="5">
        <f>VLOOKUP($E2119, [1]Requirements!$A:$K,4, FALSE)</f>
        <v>41884</v>
      </c>
      <c r="O2119" s="5" t="str">
        <f>VLOOKUP($E2119, [1]Requirements!$A:$K, 5, FALSE)</f>
        <v>2017-07-21 09:07:20</v>
      </c>
      <c r="P2119" s="5" t="str">
        <f>VLOOKUP($E2119, [1]Requirements!$A:$K, 3, FALSE)</f>
        <v>mkgaurav</v>
      </c>
    </row>
    <row r="2120" spans="1:16" x14ac:dyDescent="0.3">
      <c r="A2120" t="s">
        <v>1199</v>
      </c>
      <c r="B2120" t="s">
        <v>398</v>
      </c>
      <c r="C2120" t="s">
        <v>762</v>
      </c>
      <c r="D2120" t="s">
        <v>765</v>
      </c>
      <c r="E2120">
        <v>13269</v>
      </c>
      <c r="F2120" s="4">
        <v>41862</v>
      </c>
      <c r="G2120" s="4" t="str">
        <f>VLOOKUP(E2120, [1]Requirements!$A:$K, 11, FALSE)</f>
        <v>mkgaurav</v>
      </c>
      <c r="H2120" s="4">
        <v>42333</v>
      </c>
      <c r="I2120">
        <v>176364</v>
      </c>
      <c r="J2120" t="s">
        <v>20</v>
      </c>
      <c r="K2120" s="5">
        <v>42333.477002314816</v>
      </c>
      <c r="L2120" s="6">
        <f>VLOOKUP($E2120, [1]Requirements!$A:$K, 6, FALSE)</f>
        <v>6953</v>
      </c>
      <c r="M2120" s="5" t="str">
        <f>VLOOKUP($E2120, [1]Requirements!$A:$K, 2, FALSE)</f>
        <v>OPS BHE Segregation</v>
      </c>
      <c r="N2120" s="5">
        <f>VLOOKUP($E2120, [1]Requirements!$A:$K,4, FALSE)</f>
        <v>41884</v>
      </c>
      <c r="O2120" s="5" t="str">
        <f>VLOOKUP($E2120, [1]Requirements!$A:$K, 5, FALSE)</f>
        <v>2017-07-21 09:07:20</v>
      </c>
      <c r="P2120" s="5" t="str">
        <f>VLOOKUP($E2120, [1]Requirements!$A:$K, 3, FALSE)</f>
        <v>mkgaurav</v>
      </c>
    </row>
    <row r="2121" spans="1:16" x14ac:dyDescent="0.3">
      <c r="A2121" t="s">
        <v>1199</v>
      </c>
      <c r="B2121" t="s">
        <v>398</v>
      </c>
      <c r="C2121" t="s">
        <v>762</v>
      </c>
      <c r="D2121" t="s">
        <v>766</v>
      </c>
      <c r="E2121">
        <v>13270</v>
      </c>
      <c r="F2121" s="4">
        <v>41862</v>
      </c>
      <c r="G2121" s="4" t="str">
        <f>VLOOKUP(E2121, [1]Requirements!$A:$K, 11, FALSE)</f>
        <v>mkgaurav</v>
      </c>
      <c r="H2121" s="4">
        <v>42333</v>
      </c>
      <c r="I2121">
        <v>176365</v>
      </c>
      <c r="J2121" t="s">
        <v>20</v>
      </c>
      <c r="K2121" s="5">
        <v>42333.477071759262</v>
      </c>
      <c r="L2121" s="6">
        <f>VLOOKUP($E2121, [1]Requirements!$A:$K, 6, FALSE)</f>
        <v>6953</v>
      </c>
      <c r="M2121" s="5" t="str">
        <f>VLOOKUP($E2121, [1]Requirements!$A:$K, 2, FALSE)</f>
        <v>OPS BHE Segregation</v>
      </c>
      <c r="N2121" s="5">
        <f>VLOOKUP($E2121, [1]Requirements!$A:$K,4, FALSE)</f>
        <v>41884</v>
      </c>
      <c r="O2121" s="5" t="str">
        <f>VLOOKUP($E2121, [1]Requirements!$A:$K, 5, FALSE)</f>
        <v>2017-07-21 09:07:20</v>
      </c>
      <c r="P2121" s="5" t="str">
        <f>VLOOKUP($E2121, [1]Requirements!$A:$K, 3, FALSE)</f>
        <v>mkgaurav</v>
      </c>
    </row>
    <row r="2122" spans="1:16" x14ac:dyDescent="0.3">
      <c r="A2122" t="s">
        <v>1199</v>
      </c>
      <c r="B2122" t="s">
        <v>398</v>
      </c>
      <c r="C2122" t="s">
        <v>762</v>
      </c>
      <c r="D2122" t="s">
        <v>767</v>
      </c>
      <c r="E2122">
        <v>13271</v>
      </c>
      <c r="F2122" s="4">
        <v>41862</v>
      </c>
      <c r="G2122" s="4" t="str">
        <f>VLOOKUP(E2122, [1]Requirements!$A:$K, 11, FALSE)</f>
        <v>mkgaurav</v>
      </c>
      <c r="H2122" s="4">
        <v>42341</v>
      </c>
      <c r="I2122">
        <v>176959</v>
      </c>
      <c r="J2122" t="s">
        <v>20</v>
      </c>
      <c r="K2122" s="5">
        <v>42341.249976851854</v>
      </c>
      <c r="L2122" s="6">
        <f>VLOOKUP($E2122, [1]Requirements!$A:$K, 6, FALSE)</f>
        <v>6953</v>
      </c>
      <c r="M2122" s="5" t="str">
        <f>VLOOKUP($E2122, [1]Requirements!$A:$K, 2, FALSE)</f>
        <v>OPS BHE Segregation</v>
      </c>
      <c r="N2122" s="5">
        <f>VLOOKUP($E2122, [1]Requirements!$A:$K,4, FALSE)</f>
        <v>41884</v>
      </c>
      <c r="O2122" s="5" t="str">
        <f>VLOOKUP($E2122, [1]Requirements!$A:$K, 5, FALSE)</f>
        <v>2017-07-21 09:07:20</v>
      </c>
      <c r="P2122" s="5" t="str">
        <f>VLOOKUP($E2122, [1]Requirements!$A:$K, 3, FALSE)</f>
        <v>mkgaurav</v>
      </c>
    </row>
    <row r="2123" spans="1:16" x14ac:dyDescent="0.3">
      <c r="A2123" t="s">
        <v>1199</v>
      </c>
      <c r="B2123" t="s">
        <v>398</v>
      </c>
      <c r="C2123" t="s">
        <v>762</v>
      </c>
      <c r="D2123" t="s">
        <v>768</v>
      </c>
      <c r="E2123">
        <v>13272</v>
      </c>
      <c r="F2123" s="4">
        <v>41862</v>
      </c>
      <c r="G2123" s="4" t="str">
        <f>VLOOKUP(E2123, [1]Requirements!$A:$K, 11, FALSE)</f>
        <v>mkgaurav</v>
      </c>
      <c r="H2123" s="4">
        <v>42333</v>
      </c>
      <c r="I2123">
        <v>176366</v>
      </c>
      <c r="J2123" t="s">
        <v>20</v>
      </c>
      <c r="K2123" s="5">
        <v>42333.477187500001</v>
      </c>
      <c r="L2123" s="6">
        <f>VLOOKUP($E2123, [1]Requirements!$A:$K, 6, FALSE)</f>
        <v>6953</v>
      </c>
      <c r="M2123" s="5" t="str">
        <f>VLOOKUP($E2123, [1]Requirements!$A:$K, 2, FALSE)</f>
        <v>OPS BHE Segregation</v>
      </c>
      <c r="N2123" s="5">
        <f>VLOOKUP($E2123, [1]Requirements!$A:$K,4, FALSE)</f>
        <v>41884</v>
      </c>
      <c r="O2123" s="5" t="str">
        <f>VLOOKUP($E2123, [1]Requirements!$A:$K, 5, FALSE)</f>
        <v>2017-07-21 09:07:20</v>
      </c>
      <c r="P2123" s="5" t="str">
        <f>VLOOKUP($E2123, [1]Requirements!$A:$K, 3, FALSE)</f>
        <v>mkgaurav</v>
      </c>
    </row>
    <row r="2124" spans="1:16" x14ac:dyDescent="0.3">
      <c r="A2124" t="s">
        <v>1199</v>
      </c>
      <c r="B2124" t="s">
        <v>398</v>
      </c>
      <c r="C2124" t="s">
        <v>762</v>
      </c>
      <c r="D2124" t="s">
        <v>769</v>
      </c>
      <c r="E2124">
        <v>13280</v>
      </c>
      <c r="F2124" s="4">
        <v>41862</v>
      </c>
      <c r="G2124" s="4" t="str">
        <f>VLOOKUP(E2124, [1]Requirements!$A:$K, 11, FALSE)</f>
        <v>mkgaurav</v>
      </c>
      <c r="H2124" s="4">
        <v>42333</v>
      </c>
      <c r="I2124">
        <v>176367</v>
      </c>
      <c r="J2124" t="s">
        <v>20</v>
      </c>
      <c r="K2124" s="5">
        <v>42333.477372685185</v>
      </c>
      <c r="L2124" s="6">
        <f>VLOOKUP($E2124, [1]Requirements!$A:$K, 6, FALSE)</f>
        <v>6953</v>
      </c>
      <c r="M2124" s="5" t="str">
        <f>VLOOKUP($E2124, [1]Requirements!$A:$K, 2, FALSE)</f>
        <v>OPS BHE Segregation</v>
      </c>
      <c r="N2124" s="5">
        <f>VLOOKUP($E2124, [1]Requirements!$A:$K,4, FALSE)</f>
        <v>41884</v>
      </c>
      <c r="O2124" s="5" t="str">
        <f>VLOOKUP($E2124, [1]Requirements!$A:$K, 5, FALSE)</f>
        <v>2017-07-21 09:07:20</v>
      </c>
      <c r="P2124" s="5" t="str">
        <f>VLOOKUP($E2124, [1]Requirements!$A:$K, 3, FALSE)</f>
        <v>mkgaurav</v>
      </c>
    </row>
    <row r="2125" spans="1:16" x14ac:dyDescent="0.3">
      <c r="A2125" t="s">
        <v>1199</v>
      </c>
      <c r="B2125" t="s">
        <v>398</v>
      </c>
      <c r="C2125" t="s">
        <v>770</v>
      </c>
      <c r="D2125" t="s">
        <v>771</v>
      </c>
      <c r="E2125">
        <v>13281</v>
      </c>
      <c r="F2125" s="4">
        <v>41862</v>
      </c>
      <c r="G2125" s="4" t="str">
        <f>VLOOKUP(E2125, [1]Requirements!$A:$K, 11, FALSE)</f>
        <v>mkgaurav</v>
      </c>
      <c r="H2125" s="4">
        <v>42333</v>
      </c>
      <c r="I2125">
        <v>176368</v>
      </c>
      <c r="J2125" t="s">
        <v>20</v>
      </c>
      <c r="K2125" s="5">
        <v>42333.477442129632</v>
      </c>
      <c r="L2125" s="6">
        <f>VLOOKUP($E2125, [1]Requirements!$A:$K, 6, FALSE)</f>
        <v>6953</v>
      </c>
      <c r="M2125" s="5" t="str">
        <f>VLOOKUP($E2125, [1]Requirements!$A:$K, 2, FALSE)</f>
        <v>OPS BHE Segregation</v>
      </c>
      <c r="N2125" s="5">
        <f>VLOOKUP($E2125, [1]Requirements!$A:$K,4, FALSE)</f>
        <v>41884</v>
      </c>
      <c r="O2125" s="5" t="str">
        <f>VLOOKUP($E2125, [1]Requirements!$A:$K, 5, FALSE)</f>
        <v>2017-07-21 09:07:20</v>
      </c>
      <c r="P2125" s="5" t="str">
        <f>VLOOKUP($E2125, [1]Requirements!$A:$K, 3, FALSE)</f>
        <v>mkgaurav</v>
      </c>
    </row>
    <row r="2126" spans="1:16" x14ac:dyDescent="0.3">
      <c r="A2126" t="s">
        <v>1199</v>
      </c>
      <c r="B2126" t="s">
        <v>398</v>
      </c>
      <c r="C2126" t="s">
        <v>770</v>
      </c>
      <c r="D2126" t="s">
        <v>772</v>
      </c>
      <c r="E2126">
        <v>13283</v>
      </c>
      <c r="F2126" s="4">
        <v>41862</v>
      </c>
      <c r="G2126" s="4" t="str">
        <f>VLOOKUP(E2126, [1]Requirements!$A:$K, 11, FALSE)</f>
        <v>mkgaurav</v>
      </c>
      <c r="H2126" s="4">
        <v>42333</v>
      </c>
      <c r="I2126">
        <v>176369</v>
      </c>
      <c r="J2126" t="s">
        <v>20</v>
      </c>
      <c r="K2126" s="5">
        <v>42333.477500000001</v>
      </c>
      <c r="L2126" s="6">
        <f>VLOOKUP($E2126, [1]Requirements!$A:$K, 6, FALSE)</f>
        <v>6953</v>
      </c>
      <c r="M2126" s="5" t="str">
        <f>VLOOKUP($E2126, [1]Requirements!$A:$K, 2, FALSE)</f>
        <v>OPS BHE Segregation</v>
      </c>
      <c r="N2126" s="5">
        <f>VLOOKUP($E2126, [1]Requirements!$A:$K,4, FALSE)</f>
        <v>41884</v>
      </c>
      <c r="O2126" s="5" t="str">
        <f>VLOOKUP($E2126, [1]Requirements!$A:$K, 5, FALSE)</f>
        <v>2017-07-21 09:07:20</v>
      </c>
      <c r="P2126" s="5" t="str">
        <f>VLOOKUP($E2126, [1]Requirements!$A:$K, 3, FALSE)</f>
        <v>mkgaurav</v>
      </c>
    </row>
    <row r="2127" spans="1:16" x14ac:dyDescent="0.3">
      <c r="A2127" t="s">
        <v>1199</v>
      </c>
      <c r="B2127" t="s">
        <v>398</v>
      </c>
      <c r="C2127" t="s">
        <v>770</v>
      </c>
      <c r="D2127" t="s">
        <v>773</v>
      </c>
      <c r="E2127">
        <v>13282</v>
      </c>
      <c r="F2127" s="4">
        <v>41862</v>
      </c>
      <c r="G2127" s="4" t="str">
        <f>VLOOKUP(E2127, [1]Requirements!$A:$K, 11, FALSE)</f>
        <v>mkgaurav</v>
      </c>
      <c r="H2127" s="4">
        <v>42333</v>
      </c>
      <c r="I2127">
        <v>176370</v>
      </c>
      <c r="J2127" t="s">
        <v>20</v>
      </c>
      <c r="K2127" s="5">
        <v>42333.477581018517</v>
      </c>
      <c r="L2127" s="6">
        <f>VLOOKUP($E2127, [1]Requirements!$A:$K, 6, FALSE)</f>
        <v>6953</v>
      </c>
      <c r="M2127" s="5" t="str">
        <f>VLOOKUP($E2127, [1]Requirements!$A:$K, 2, FALSE)</f>
        <v>OPS BHE Segregation</v>
      </c>
      <c r="N2127" s="5">
        <f>VLOOKUP($E2127, [1]Requirements!$A:$K,4, FALSE)</f>
        <v>41884</v>
      </c>
      <c r="O2127" s="5" t="str">
        <f>VLOOKUP($E2127, [1]Requirements!$A:$K, 5, FALSE)</f>
        <v>2017-07-21 09:07:20</v>
      </c>
      <c r="P2127" s="5" t="str">
        <f>VLOOKUP($E2127, [1]Requirements!$A:$K, 3, FALSE)</f>
        <v>mkgaurav</v>
      </c>
    </row>
    <row r="2128" spans="1:16" x14ac:dyDescent="0.3">
      <c r="A2128" t="s">
        <v>1199</v>
      </c>
      <c r="B2128" t="s">
        <v>398</v>
      </c>
      <c r="C2128" t="s">
        <v>770</v>
      </c>
      <c r="D2128" t="s">
        <v>774</v>
      </c>
      <c r="E2128">
        <v>13285</v>
      </c>
      <c r="F2128" s="4">
        <v>41862</v>
      </c>
      <c r="G2128" s="4" t="str">
        <f>VLOOKUP(E2128, [1]Requirements!$A:$K, 11, FALSE)</f>
        <v>mkgaurav</v>
      </c>
      <c r="H2128" s="4">
        <v>42333</v>
      </c>
      <c r="I2128">
        <v>176371</v>
      </c>
      <c r="J2128" t="s">
        <v>20</v>
      </c>
      <c r="K2128" s="5">
        <v>42333.477650462963</v>
      </c>
      <c r="L2128" s="6">
        <f>VLOOKUP($E2128, [1]Requirements!$A:$K, 6, FALSE)</f>
        <v>6953</v>
      </c>
      <c r="M2128" s="5" t="str">
        <f>VLOOKUP($E2128, [1]Requirements!$A:$K, 2, FALSE)</f>
        <v>OPS BHE Segregation</v>
      </c>
      <c r="N2128" s="5">
        <f>VLOOKUP($E2128, [1]Requirements!$A:$K,4, FALSE)</f>
        <v>41884</v>
      </c>
      <c r="O2128" s="5" t="str">
        <f>VLOOKUP($E2128, [1]Requirements!$A:$K, 5, FALSE)</f>
        <v>2017-07-21 09:07:20</v>
      </c>
      <c r="P2128" s="5" t="str">
        <f>VLOOKUP($E2128, [1]Requirements!$A:$K, 3, FALSE)</f>
        <v>mkgaurav</v>
      </c>
    </row>
    <row r="2129" spans="1:16" x14ac:dyDescent="0.3">
      <c r="A2129" t="s">
        <v>1199</v>
      </c>
      <c r="B2129" t="s">
        <v>398</v>
      </c>
      <c r="C2129" t="s">
        <v>770</v>
      </c>
      <c r="D2129" t="s">
        <v>775</v>
      </c>
      <c r="E2129">
        <v>28019</v>
      </c>
      <c r="F2129" s="4">
        <v>41872</v>
      </c>
      <c r="G2129" s="4" t="str">
        <f>VLOOKUP(E2129, [1]Requirements!$A:$K, 11, FALSE)</f>
        <v>anshuyadav</v>
      </c>
      <c r="H2129" s="4">
        <v>42333</v>
      </c>
      <c r="I2129">
        <v>176372</v>
      </c>
      <c r="J2129" t="s">
        <v>20</v>
      </c>
      <c r="K2129" s="5">
        <v>42333.477731481478</v>
      </c>
      <c r="L2129" s="6">
        <f>VLOOKUP($E2129, [1]Requirements!$A:$K, 6, FALSE)</f>
        <v>6953</v>
      </c>
      <c r="M2129" s="5" t="str">
        <f>VLOOKUP($E2129, [1]Requirements!$A:$K, 2, FALSE)</f>
        <v>OPS BHE Segregation</v>
      </c>
      <c r="N2129" s="5">
        <f>VLOOKUP($E2129, [1]Requirements!$A:$K,4, FALSE)</f>
        <v>41884</v>
      </c>
      <c r="O2129" s="5" t="str">
        <f>VLOOKUP($E2129, [1]Requirements!$A:$K, 5, FALSE)</f>
        <v>2017-07-21 09:07:20</v>
      </c>
      <c r="P2129" s="5" t="str">
        <f>VLOOKUP($E2129, [1]Requirements!$A:$K, 3, FALSE)</f>
        <v>mkgaurav</v>
      </c>
    </row>
    <row r="2130" spans="1:16" x14ac:dyDescent="0.3">
      <c r="A2130" t="s">
        <v>1199</v>
      </c>
      <c r="B2130" t="s">
        <v>398</v>
      </c>
      <c r="C2130" t="s">
        <v>770</v>
      </c>
      <c r="D2130" t="s">
        <v>776</v>
      </c>
      <c r="E2130">
        <v>28020</v>
      </c>
      <c r="F2130" s="4">
        <v>41872</v>
      </c>
      <c r="G2130" s="4" t="str">
        <f>VLOOKUP(E2130, [1]Requirements!$A:$K, 11, FALSE)</f>
        <v>anshuyadav</v>
      </c>
      <c r="H2130" s="4">
        <v>42333</v>
      </c>
      <c r="I2130">
        <v>176373</v>
      </c>
      <c r="J2130" t="s">
        <v>20</v>
      </c>
      <c r="K2130" s="5">
        <v>42333.478090277778</v>
      </c>
      <c r="L2130" s="6">
        <f>VLOOKUP($E2130, [1]Requirements!$A:$K, 6, FALSE)</f>
        <v>6953</v>
      </c>
      <c r="M2130" s="5" t="str">
        <f>VLOOKUP($E2130, [1]Requirements!$A:$K, 2, FALSE)</f>
        <v>OPS BHE Segregation</v>
      </c>
      <c r="N2130" s="5">
        <f>VLOOKUP($E2130, [1]Requirements!$A:$K,4, FALSE)</f>
        <v>41884</v>
      </c>
      <c r="O2130" s="5" t="str">
        <f>VLOOKUP($E2130, [1]Requirements!$A:$K, 5, FALSE)</f>
        <v>2017-07-21 09:07:20</v>
      </c>
      <c r="P2130" s="5" t="str">
        <f>VLOOKUP($E2130, [1]Requirements!$A:$K, 3, FALSE)</f>
        <v>mkgaurav</v>
      </c>
    </row>
    <row r="2131" spans="1:16" x14ac:dyDescent="0.3">
      <c r="A2131" t="s">
        <v>1199</v>
      </c>
      <c r="B2131" t="s">
        <v>398</v>
      </c>
      <c r="C2131" t="s">
        <v>407</v>
      </c>
      <c r="D2131" t="s">
        <v>408</v>
      </c>
      <c r="E2131">
        <v>12567</v>
      </c>
      <c r="F2131" s="4">
        <v>41752</v>
      </c>
      <c r="G2131" s="4" t="str">
        <f>VLOOKUP(E2131, [1]Requirements!$A:$K, 11, FALSE)</f>
        <v>mkgaurav</v>
      </c>
      <c r="H2131" s="4">
        <v>42328</v>
      </c>
      <c r="I2131">
        <v>175763</v>
      </c>
      <c r="J2131" t="s">
        <v>20</v>
      </c>
      <c r="K2131" s="5">
        <v>42328.455775462964</v>
      </c>
      <c r="L2131" s="6">
        <f>VLOOKUP($E2131, [1]Requirements!$A:$K, 6, FALSE)</f>
        <v>6839</v>
      </c>
      <c r="M2131" s="5" t="str">
        <f>VLOOKUP($E2131, [1]Requirements!$A:$K, 2, FALSE)</f>
        <v>QC 5125 - IWS Monitor Departure Bags&gt; Introduction of a new screen to monitor the tracking of departure bags at an aiport. This screen is added as part of the Arrival Scanning module build for AdR</v>
      </c>
      <c r="N2131" s="5">
        <f>VLOOKUP($E2131, [1]Requirements!$A:$K,4, FALSE)</f>
        <v>41745</v>
      </c>
      <c r="O2131" s="5" t="str">
        <f>VLOOKUP($E2131, [1]Requirements!$A:$K, 5, FALSE)</f>
        <v>2017-07-21 09:08:09</v>
      </c>
      <c r="P2131" s="5" t="str">
        <f>VLOOKUP($E2131, [1]Requirements!$A:$K, 3, FALSE)</f>
        <v>anshuyadav</v>
      </c>
    </row>
    <row r="2132" spans="1:16" x14ac:dyDescent="0.3">
      <c r="A2132" t="s">
        <v>1199</v>
      </c>
      <c r="B2132" t="s">
        <v>398</v>
      </c>
      <c r="C2132" t="s">
        <v>407</v>
      </c>
      <c r="D2132" t="s">
        <v>409</v>
      </c>
      <c r="E2132">
        <v>12568</v>
      </c>
      <c r="F2132" s="4">
        <v>41752</v>
      </c>
      <c r="G2132" s="4" t="str">
        <f>VLOOKUP(E2132, [1]Requirements!$A:$K, 11, FALSE)</f>
        <v>mkgaurav</v>
      </c>
      <c r="H2132" s="4">
        <v>42328</v>
      </c>
      <c r="I2132">
        <v>175764</v>
      </c>
      <c r="J2132" t="s">
        <v>20</v>
      </c>
      <c r="K2132" s="5">
        <v>42328.45584490741</v>
      </c>
      <c r="L2132" s="6">
        <f>VLOOKUP($E2132, [1]Requirements!$A:$K, 6, FALSE)</f>
        <v>6839</v>
      </c>
      <c r="M2132" s="5" t="str">
        <f>VLOOKUP($E2132, [1]Requirements!$A:$K, 2, FALSE)</f>
        <v>QC 5125 - IWS Monitor Departure Bags&gt; Introduction of a new screen to monitor the tracking of departure bags at an aiport. This screen is added as part of the Arrival Scanning module build for AdR</v>
      </c>
      <c r="N2132" s="5">
        <f>VLOOKUP($E2132, [1]Requirements!$A:$K,4, FALSE)</f>
        <v>41745</v>
      </c>
      <c r="O2132" s="5" t="str">
        <f>VLOOKUP($E2132, [1]Requirements!$A:$K, 5, FALSE)</f>
        <v>2017-07-21 09:08:09</v>
      </c>
      <c r="P2132" s="5" t="str">
        <f>VLOOKUP($E2132, [1]Requirements!$A:$K, 3, FALSE)</f>
        <v>anshuyadav</v>
      </c>
    </row>
    <row r="2133" spans="1:16" x14ac:dyDescent="0.3">
      <c r="A2133" t="s">
        <v>1199</v>
      </c>
      <c r="B2133" t="s">
        <v>398</v>
      </c>
      <c r="C2133" t="s">
        <v>407</v>
      </c>
      <c r="D2133" t="s">
        <v>410</v>
      </c>
      <c r="E2133">
        <v>12569</v>
      </c>
      <c r="F2133" s="4">
        <v>41752</v>
      </c>
      <c r="G2133" s="4" t="str">
        <f>VLOOKUP(E2133, [1]Requirements!$A:$K, 11, FALSE)</f>
        <v>mkgaurav</v>
      </c>
      <c r="H2133" s="4">
        <v>42328</v>
      </c>
      <c r="I2133">
        <v>175765</v>
      </c>
      <c r="J2133" t="s">
        <v>20</v>
      </c>
      <c r="K2133" s="5">
        <v>42328.455914351849</v>
      </c>
      <c r="L2133" s="6">
        <f>VLOOKUP($E2133, [1]Requirements!$A:$K, 6, FALSE)</f>
        <v>6839</v>
      </c>
      <c r="M2133" s="5" t="str">
        <f>VLOOKUP($E2133, [1]Requirements!$A:$K, 2, FALSE)</f>
        <v>QC 5125 - IWS Monitor Departure Bags&gt; Introduction of a new screen to monitor the tracking of departure bags at an aiport. This screen is added as part of the Arrival Scanning module build for AdR</v>
      </c>
      <c r="N2133" s="5">
        <f>VLOOKUP($E2133, [1]Requirements!$A:$K,4, FALSE)</f>
        <v>41745</v>
      </c>
      <c r="O2133" s="5" t="str">
        <f>VLOOKUP($E2133, [1]Requirements!$A:$K, 5, FALSE)</f>
        <v>2017-07-21 09:08:09</v>
      </c>
      <c r="P2133" s="5" t="str">
        <f>VLOOKUP($E2133, [1]Requirements!$A:$K, 3, FALSE)</f>
        <v>anshuyadav</v>
      </c>
    </row>
    <row r="2134" spans="1:16" x14ac:dyDescent="0.3">
      <c r="A2134" t="s">
        <v>1199</v>
      </c>
      <c r="B2134" t="s">
        <v>398</v>
      </c>
      <c r="C2134" t="s">
        <v>407</v>
      </c>
      <c r="D2134" t="s">
        <v>411</v>
      </c>
      <c r="E2134">
        <v>12589</v>
      </c>
      <c r="F2134" s="4">
        <v>41752</v>
      </c>
      <c r="G2134" s="4" t="str">
        <f>VLOOKUP(E2134, [1]Requirements!$A:$K, 11, FALSE)</f>
        <v>mkgaurav</v>
      </c>
      <c r="H2134" s="4">
        <v>42328</v>
      </c>
      <c r="I2134">
        <v>175766</v>
      </c>
      <c r="J2134" t="s">
        <v>20</v>
      </c>
      <c r="K2134" s="5">
        <v>42328.455972222226</v>
      </c>
      <c r="L2134" s="6">
        <f>VLOOKUP($E2134, [1]Requirements!$A:$K, 6, FALSE)</f>
        <v>6839</v>
      </c>
      <c r="M2134" s="5" t="str">
        <f>VLOOKUP($E2134, [1]Requirements!$A:$K, 2, FALSE)</f>
        <v>QC 5125 - IWS Monitor Departure Bags&gt; Introduction of a new screen to monitor the tracking of departure bags at an aiport. This screen is added as part of the Arrival Scanning module build for AdR</v>
      </c>
      <c r="N2134" s="5">
        <f>VLOOKUP($E2134, [1]Requirements!$A:$K,4, FALSE)</f>
        <v>41745</v>
      </c>
      <c r="O2134" s="5" t="str">
        <f>VLOOKUP($E2134, [1]Requirements!$A:$K, 5, FALSE)</f>
        <v>2017-07-21 09:08:09</v>
      </c>
      <c r="P2134" s="5" t="str">
        <f>VLOOKUP($E2134, [1]Requirements!$A:$K, 3, FALSE)</f>
        <v>anshuyadav</v>
      </c>
    </row>
    <row r="2135" spans="1:16" x14ac:dyDescent="0.3">
      <c r="A2135" t="s">
        <v>1199</v>
      </c>
      <c r="B2135" t="s">
        <v>398</v>
      </c>
      <c r="C2135" t="s">
        <v>407</v>
      </c>
      <c r="D2135" t="s">
        <v>412</v>
      </c>
      <c r="E2135">
        <v>12590</v>
      </c>
      <c r="F2135" s="4">
        <v>41752</v>
      </c>
      <c r="G2135" s="4" t="str">
        <f>VLOOKUP(E2135, [1]Requirements!$A:$K, 11, FALSE)</f>
        <v>mkgaurav</v>
      </c>
      <c r="H2135" s="4">
        <v>42328</v>
      </c>
      <c r="I2135">
        <v>175767</v>
      </c>
      <c r="J2135" t="s">
        <v>20</v>
      </c>
      <c r="K2135" s="5">
        <v>42328.456087962964</v>
      </c>
      <c r="L2135" s="6">
        <f>VLOOKUP($E2135, [1]Requirements!$A:$K, 6, FALSE)</f>
        <v>6839</v>
      </c>
      <c r="M2135" s="5" t="str">
        <f>VLOOKUP($E2135, [1]Requirements!$A:$K, 2, FALSE)</f>
        <v>QC 5125 - IWS Monitor Departure Bags&gt; Introduction of a new screen to monitor the tracking of departure bags at an aiport. This screen is added as part of the Arrival Scanning module build for AdR</v>
      </c>
      <c r="N2135" s="5">
        <f>VLOOKUP($E2135, [1]Requirements!$A:$K,4, FALSE)</f>
        <v>41745</v>
      </c>
      <c r="O2135" s="5" t="str">
        <f>VLOOKUP($E2135, [1]Requirements!$A:$K, 5, FALSE)</f>
        <v>2017-07-21 09:08:09</v>
      </c>
      <c r="P2135" s="5" t="str">
        <f>VLOOKUP($E2135, [1]Requirements!$A:$K, 3, FALSE)</f>
        <v>anshuyadav</v>
      </c>
    </row>
    <row r="2136" spans="1:16" x14ac:dyDescent="0.3">
      <c r="A2136" t="s">
        <v>1199</v>
      </c>
      <c r="B2136" t="s">
        <v>398</v>
      </c>
      <c r="C2136" t="s">
        <v>407</v>
      </c>
      <c r="D2136" t="s">
        <v>413</v>
      </c>
      <c r="E2136">
        <v>12591</v>
      </c>
      <c r="F2136" s="4">
        <v>41752</v>
      </c>
      <c r="G2136" s="4" t="str">
        <f>VLOOKUP(E2136, [1]Requirements!$A:$K, 11, FALSE)</f>
        <v>mkgaurav</v>
      </c>
      <c r="H2136" s="4">
        <v>42328</v>
      </c>
      <c r="I2136">
        <v>175768</v>
      </c>
      <c r="J2136" t="s">
        <v>20</v>
      </c>
      <c r="K2136" s="5">
        <v>42328.456157407411</v>
      </c>
      <c r="L2136" s="6">
        <f>VLOOKUP($E2136, [1]Requirements!$A:$K, 6, FALSE)</f>
        <v>6839</v>
      </c>
      <c r="M2136" s="5" t="str">
        <f>VLOOKUP($E2136, [1]Requirements!$A:$K, 2, FALSE)</f>
        <v>QC 5125 - IWS Monitor Departure Bags&gt; Introduction of a new screen to monitor the tracking of departure bags at an aiport. This screen is added as part of the Arrival Scanning module build for AdR</v>
      </c>
      <c r="N2136" s="5">
        <f>VLOOKUP($E2136, [1]Requirements!$A:$K,4, FALSE)</f>
        <v>41745</v>
      </c>
      <c r="O2136" s="5" t="str">
        <f>VLOOKUP($E2136, [1]Requirements!$A:$K, 5, FALSE)</f>
        <v>2017-07-21 09:08:09</v>
      </c>
      <c r="P2136" s="5" t="str">
        <f>VLOOKUP($E2136, [1]Requirements!$A:$K, 3, FALSE)</f>
        <v>anshuyadav</v>
      </c>
    </row>
    <row r="2137" spans="1:16" x14ac:dyDescent="0.3">
      <c r="A2137" t="s">
        <v>1199</v>
      </c>
      <c r="B2137" t="s">
        <v>398</v>
      </c>
      <c r="C2137" t="s">
        <v>407</v>
      </c>
      <c r="D2137" t="s">
        <v>414</v>
      </c>
      <c r="E2137">
        <v>12592</v>
      </c>
      <c r="F2137" s="4">
        <v>41752</v>
      </c>
      <c r="G2137" s="4" t="str">
        <f>VLOOKUP(E2137, [1]Requirements!$A:$K, 11, FALSE)</f>
        <v>mkgaurav</v>
      </c>
      <c r="H2137" s="4">
        <v>42328</v>
      </c>
      <c r="I2137">
        <v>175769</v>
      </c>
      <c r="J2137" t="s">
        <v>20</v>
      </c>
      <c r="K2137" s="5">
        <v>42328.45621527778</v>
      </c>
      <c r="L2137" s="6">
        <f>VLOOKUP($E2137, [1]Requirements!$A:$K, 6, FALSE)</f>
        <v>6839</v>
      </c>
      <c r="M2137" s="5" t="str">
        <f>VLOOKUP($E2137, [1]Requirements!$A:$K, 2, FALSE)</f>
        <v>QC 5125 - IWS Monitor Departure Bags&gt; Introduction of a new screen to monitor the tracking of departure bags at an aiport. This screen is added as part of the Arrival Scanning module build for AdR</v>
      </c>
      <c r="N2137" s="5">
        <f>VLOOKUP($E2137, [1]Requirements!$A:$K,4, FALSE)</f>
        <v>41745</v>
      </c>
      <c r="O2137" s="5" t="str">
        <f>VLOOKUP($E2137, [1]Requirements!$A:$K, 5, FALSE)</f>
        <v>2017-07-21 09:08:09</v>
      </c>
      <c r="P2137" s="5" t="str">
        <f>VLOOKUP($E2137, [1]Requirements!$A:$K, 3, FALSE)</f>
        <v>anshuyadav</v>
      </c>
    </row>
    <row r="2138" spans="1:16" x14ac:dyDescent="0.3">
      <c r="A2138" t="s">
        <v>1199</v>
      </c>
      <c r="B2138" t="s">
        <v>398</v>
      </c>
      <c r="C2138" t="s">
        <v>407</v>
      </c>
      <c r="D2138" t="s">
        <v>415</v>
      </c>
      <c r="E2138">
        <v>12579</v>
      </c>
      <c r="F2138" s="4">
        <v>41752</v>
      </c>
      <c r="G2138" s="4" t="str">
        <f>VLOOKUP(E2138, [1]Requirements!$A:$K, 11, FALSE)</f>
        <v>mkgaurav</v>
      </c>
      <c r="H2138" s="4">
        <v>42328</v>
      </c>
      <c r="I2138">
        <v>175770</v>
      </c>
      <c r="J2138" t="s">
        <v>20</v>
      </c>
      <c r="K2138" s="5">
        <v>42328.456319444442</v>
      </c>
      <c r="L2138" s="6">
        <f>VLOOKUP($E2138, [1]Requirements!$A:$K, 6, FALSE)</f>
        <v>6839</v>
      </c>
      <c r="M2138" s="5" t="str">
        <f>VLOOKUP($E2138, [1]Requirements!$A:$K, 2, FALSE)</f>
        <v>QC 5125 - IWS Monitor Departure Bags&gt; Introduction of a new screen to monitor the tracking of departure bags at an aiport. This screen is added as part of the Arrival Scanning module build for AdR</v>
      </c>
      <c r="N2138" s="5">
        <f>VLOOKUP($E2138, [1]Requirements!$A:$K,4, FALSE)</f>
        <v>41745</v>
      </c>
      <c r="O2138" s="5" t="str">
        <f>VLOOKUP($E2138, [1]Requirements!$A:$K, 5, FALSE)</f>
        <v>2017-07-21 09:08:09</v>
      </c>
      <c r="P2138" s="5" t="str">
        <f>VLOOKUP($E2138, [1]Requirements!$A:$K, 3, FALSE)</f>
        <v>anshuyadav</v>
      </c>
    </row>
    <row r="2139" spans="1:16" x14ac:dyDescent="0.3">
      <c r="A2139" t="s">
        <v>1199</v>
      </c>
      <c r="B2139" t="s">
        <v>398</v>
      </c>
      <c r="C2139" t="s">
        <v>416</v>
      </c>
      <c r="D2139" t="s">
        <v>417</v>
      </c>
      <c r="E2139">
        <v>12919</v>
      </c>
      <c r="F2139" s="4">
        <v>41795</v>
      </c>
      <c r="G2139" s="4" t="str">
        <f>VLOOKUP(E2139, [1]Requirements!$A:$K, 11, FALSE)</f>
        <v>dkarki</v>
      </c>
      <c r="H2139" s="4">
        <v>42327</v>
      </c>
      <c r="I2139">
        <v>175577</v>
      </c>
      <c r="J2139" t="s">
        <v>20</v>
      </c>
      <c r="K2139" s="5">
        <v>42327.53979166667</v>
      </c>
      <c r="L2139" s="6">
        <f>VLOOKUP($E2139, [1]Requirements!$A:$K, 6, FALSE)</f>
        <v>6928</v>
      </c>
      <c r="M2139" s="5" t="str">
        <f>VLOOKUP($E2139, [1]Requirements!$A:$K, 2, FALSE)</f>
        <v>CR 1670 - Introduction of Merge functionality on the IWS which will allow users to merge bags from one device to another (BHE/HOLD)</v>
      </c>
      <c r="N2139" s="5">
        <f>VLOOKUP($E2139, [1]Requirements!$A:$K,4, FALSE)</f>
        <v>41799</v>
      </c>
      <c r="O2139" s="5" t="str">
        <f>VLOOKUP($E2139, [1]Requirements!$A:$K, 5, FALSE)</f>
        <v>2017-07-21 09:09:10</v>
      </c>
      <c r="P2139" s="5" t="str">
        <f>VLOOKUP($E2139, [1]Requirements!$A:$K, 3, FALSE)</f>
        <v>dkarki</v>
      </c>
    </row>
    <row r="2140" spans="1:16" x14ac:dyDescent="0.3">
      <c r="A2140" t="s">
        <v>1199</v>
      </c>
      <c r="B2140" t="s">
        <v>398</v>
      </c>
      <c r="C2140" t="s">
        <v>416</v>
      </c>
      <c r="D2140" t="s">
        <v>418</v>
      </c>
      <c r="E2140">
        <v>12920</v>
      </c>
      <c r="F2140" s="4">
        <v>41795</v>
      </c>
      <c r="G2140" s="4" t="str">
        <f>VLOOKUP(E2140, [1]Requirements!$A:$K, 11, FALSE)</f>
        <v>dkarki</v>
      </c>
      <c r="H2140" s="4">
        <v>42327</v>
      </c>
      <c r="I2140">
        <v>175578</v>
      </c>
      <c r="J2140" t="s">
        <v>20</v>
      </c>
      <c r="K2140" s="5">
        <v>42327.539895833332</v>
      </c>
      <c r="L2140" s="6">
        <f>VLOOKUP($E2140, [1]Requirements!$A:$K, 6, FALSE)</f>
        <v>6928</v>
      </c>
      <c r="M2140" s="5" t="str">
        <f>VLOOKUP($E2140, [1]Requirements!$A:$K, 2, FALSE)</f>
        <v>CR 1670 - Introduction of Merge functionality on the IWS which will allow users to merge bags from one device to another (BHE/HOLD)</v>
      </c>
      <c r="N2140" s="5">
        <f>VLOOKUP($E2140, [1]Requirements!$A:$K,4, FALSE)</f>
        <v>41799</v>
      </c>
      <c r="O2140" s="5" t="str">
        <f>VLOOKUP($E2140, [1]Requirements!$A:$K, 5, FALSE)</f>
        <v>2017-07-21 09:09:10</v>
      </c>
      <c r="P2140" s="5" t="str">
        <f>VLOOKUP($E2140, [1]Requirements!$A:$K, 3, FALSE)</f>
        <v>dkarki</v>
      </c>
    </row>
    <row r="2141" spans="1:16" x14ac:dyDescent="0.3">
      <c r="A2141" t="s">
        <v>1199</v>
      </c>
      <c r="B2141" t="s">
        <v>398</v>
      </c>
      <c r="C2141" t="s">
        <v>416</v>
      </c>
      <c r="D2141" t="s">
        <v>419</v>
      </c>
      <c r="E2141">
        <v>12921</v>
      </c>
      <c r="F2141" s="4">
        <v>41795</v>
      </c>
      <c r="G2141" s="4" t="str">
        <f>VLOOKUP(E2141, [1]Requirements!$A:$K, 11, FALSE)</f>
        <v>dkarki</v>
      </c>
      <c r="H2141" s="4">
        <v>42327</v>
      </c>
      <c r="I2141">
        <v>175579</v>
      </c>
      <c r="J2141" t="s">
        <v>20</v>
      </c>
      <c r="K2141" s="5">
        <v>42327.539953703701</v>
      </c>
      <c r="L2141" s="6">
        <f>VLOOKUP($E2141, [1]Requirements!$A:$K, 6, FALSE)</f>
        <v>6928</v>
      </c>
      <c r="M2141" s="5" t="str">
        <f>VLOOKUP($E2141, [1]Requirements!$A:$K, 2, FALSE)</f>
        <v>CR 1670 - Introduction of Merge functionality on the IWS which will allow users to merge bags from one device to another (BHE/HOLD)</v>
      </c>
      <c r="N2141" s="5">
        <f>VLOOKUP($E2141, [1]Requirements!$A:$K,4, FALSE)</f>
        <v>41799</v>
      </c>
      <c r="O2141" s="5" t="str">
        <f>VLOOKUP($E2141, [1]Requirements!$A:$K, 5, FALSE)</f>
        <v>2017-07-21 09:09:10</v>
      </c>
      <c r="P2141" s="5" t="str">
        <f>VLOOKUP($E2141, [1]Requirements!$A:$K, 3, FALSE)</f>
        <v>dkarki</v>
      </c>
    </row>
    <row r="2142" spans="1:16" x14ac:dyDescent="0.3">
      <c r="A2142" t="s">
        <v>1199</v>
      </c>
      <c r="B2142" t="s">
        <v>398</v>
      </c>
      <c r="C2142" t="s">
        <v>416</v>
      </c>
      <c r="D2142" t="s">
        <v>420</v>
      </c>
      <c r="E2142">
        <v>12922</v>
      </c>
      <c r="F2142" s="4">
        <v>41795</v>
      </c>
      <c r="G2142" s="4" t="str">
        <f>VLOOKUP(E2142, [1]Requirements!$A:$K, 11, FALSE)</f>
        <v>dkarki</v>
      </c>
      <c r="H2142" s="4">
        <v>42327</v>
      </c>
      <c r="I2142">
        <v>175581</v>
      </c>
      <c r="J2142" t="s">
        <v>20</v>
      </c>
      <c r="K2142" s="5">
        <v>42327.540011574078</v>
      </c>
      <c r="L2142" s="6">
        <f>VLOOKUP($E2142, [1]Requirements!$A:$K, 6, FALSE)</f>
        <v>6928</v>
      </c>
      <c r="M2142" s="5" t="str">
        <f>VLOOKUP($E2142, [1]Requirements!$A:$K, 2, FALSE)</f>
        <v>CR 1670 - Introduction of Merge functionality on the IWS which will allow users to merge bags from one device to another (BHE/HOLD)</v>
      </c>
      <c r="N2142" s="5">
        <f>VLOOKUP($E2142, [1]Requirements!$A:$K,4, FALSE)</f>
        <v>41799</v>
      </c>
      <c r="O2142" s="5" t="str">
        <f>VLOOKUP($E2142, [1]Requirements!$A:$K, 5, FALSE)</f>
        <v>2017-07-21 09:09:10</v>
      </c>
      <c r="P2142" s="5" t="str">
        <f>VLOOKUP($E2142, [1]Requirements!$A:$K, 3, FALSE)</f>
        <v>dkarki</v>
      </c>
    </row>
    <row r="2143" spans="1:16" x14ac:dyDescent="0.3">
      <c r="A2143" t="s">
        <v>1199</v>
      </c>
      <c r="B2143" t="s">
        <v>398</v>
      </c>
      <c r="C2143" t="s">
        <v>416</v>
      </c>
      <c r="D2143" t="s">
        <v>421</v>
      </c>
      <c r="E2143">
        <v>12931</v>
      </c>
      <c r="F2143" s="4">
        <v>41795</v>
      </c>
      <c r="G2143" s="4" t="str">
        <f>VLOOKUP(E2143, [1]Requirements!$A:$K, 11, FALSE)</f>
        <v>dkarki</v>
      </c>
      <c r="H2143" s="4">
        <v>42327</v>
      </c>
      <c r="I2143">
        <v>175582</v>
      </c>
      <c r="J2143" t="s">
        <v>20</v>
      </c>
      <c r="K2143" s="5">
        <v>42327.540069444447</v>
      </c>
      <c r="L2143" s="6">
        <f>VLOOKUP($E2143, [1]Requirements!$A:$K, 6, FALSE)</f>
        <v>6928</v>
      </c>
      <c r="M2143" s="5" t="str">
        <f>VLOOKUP($E2143, [1]Requirements!$A:$K, 2, FALSE)</f>
        <v>CR 1670 - Introduction of Merge functionality on the IWS which will allow users to merge bags from one device to another (BHE/HOLD)</v>
      </c>
      <c r="N2143" s="5">
        <f>VLOOKUP($E2143, [1]Requirements!$A:$K,4, FALSE)</f>
        <v>41799</v>
      </c>
      <c r="O2143" s="5" t="str">
        <f>VLOOKUP($E2143, [1]Requirements!$A:$K, 5, FALSE)</f>
        <v>2017-07-21 09:09:10</v>
      </c>
      <c r="P2143" s="5" t="str">
        <f>VLOOKUP($E2143, [1]Requirements!$A:$K, 3, FALSE)</f>
        <v>dkarki</v>
      </c>
    </row>
    <row r="2144" spans="1:16" x14ac:dyDescent="0.3">
      <c r="A2144" t="s">
        <v>1199</v>
      </c>
      <c r="B2144" t="s">
        <v>398</v>
      </c>
      <c r="C2144" t="s">
        <v>416</v>
      </c>
      <c r="D2144" t="s">
        <v>422</v>
      </c>
      <c r="E2144">
        <v>12936</v>
      </c>
      <c r="F2144" s="4">
        <v>41795</v>
      </c>
      <c r="G2144" s="4" t="str">
        <f>VLOOKUP(E2144, [1]Requirements!$A:$K, 11, FALSE)</f>
        <v>dkarki</v>
      </c>
      <c r="H2144" s="4">
        <v>42327</v>
      </c>
      <c r="I2144">
        <v>175583</v>
      </c>
      <c r="J2144" t="s">
        <v>20</v>
      </c>
      <c r="K2144" s="5">
        <v>42327.54011574074</v>
      </c>
      <c r="L2144" s="6">
        <f>VLOOKUP($E2144, [1]Requirements!$A:$K, 6, FALSE)</f>
        <v>6928</v>
      </c>
      <c r="M2144" s="5" t="str">
        <f>VLOOKUP($E2144, [1]Requirements!$A:$K, 2, FALSE)</f>
        <v>CR 1670 - Introduction of Merge functionality on the IWS which will allow users to merge bags from one device to another (BHE/HOLD)</v>
      </c>
      <c r="N2144" s="5">
        <f>VLOOKUP($E2144, [1]Requirements!$A:$K,4, FALSE)</f>
        <v>41799</v>
      </c>
      <c r="O2144" s="5" t="str">
        <f>VLOOKUP($E2144, [1]Requirements!$A:$K, 5, FALSE)</f>
        <v>2017-07-21 09:09:10</v>
      </c>
      <c r="P2144" s="5" t="str">
        <f>VLOOKUP($E2144, [1]Requirements!$A:$K, 3, FALSE)</f>
        <v>dkarki</v>
      </c>
    </row>
    <row r="2145" spans="1:16" x14ac:dyDescent="0.3">
      <c r="A2145" t="s">
        <v>1199</v>
      </c>
      <c r="B2145" t="s">
        <v>398</v>
      </c>
      <c r="C2145" t="s">
        <v>416</v>
      </c>
      <c r="D2145" t="s">
        <v>423</v>
      </c>
      <c r="E2145">
        <v>12944</v>
      </c>
      <c r="F2145" s="4">
        <v>41795</v>
      </c>
      <c r="G2145" s="4" t="str">
        <f>VLOOKUP(E2145, [1]Requirements!$A:$K, 11, FALSE)</f>
        <v>dkarki</v>
      </c>
      <c r="H2145" s="4">
        <v>42327</v>
      </c>
      <c r="I2145">
        <v>175584</v>
      </c>
      <c r="J2145" t="s">
        <v>20</v>
      </c>
      <c r="K2145" s="5">
        <v>42327.540173611109</v>
      </c>
      <c r="L2145" s="6">
        <f>VLOOKUP($E2145, [1]Requirements!$A:$K, 6, FALSE)</f>
        <v>6928</v>
      </c>
      <c r="M2145" s="5" t="str">
        <f>VLOOKUP($E2145, [1]Requirements!$A:$K, 2, FALSE)</f>
        <v>CR 1670 - Introduction of Merge functionality on the IWS which will allow users to merge bags from one device to another (BHE/HOLD)</v>
      </c>
      <c r="N2145" s="5">
        <f>VLOOKUP($E2145, [1]Requirements!$A:$K,4, FALSE)</f>
        <v>41799</v>
      </c>
      <c r="O2145" s="5" t="str">
        <f>VLOOKUP($E2145, [1]Requirements!$A:$K, 5, FALSE)</f>
        <v>2017-07-21 09:09:10</v>
      </c>
      <c r="P2145" s="5" t="str">
        <f>VLOOKUP($E2145, [1]Requirements!$A:$K, 3, FALSE)</f>
        <v>dkarki</v>
      </c>
    </row>
    <row r="2146" spans="1:16" x14ac:dyDescent="0.3">
      <c r="A2146" t="s">
        <v>1199</v>
      </c>
      <c r="B2146" t="s">
        <v>398</v>
      </c>
      <c r="C2146" t="s">
        <v>416</v>
      </c>
      <c r="D2146" t="s">
        <v>424</v>
      </c>
      <c r="E2146">
        <v>12951</v>
      </c>
      <c r="F2146" s="4">
        <v>41795</v>
      </c>
      <c r="G2146" s="4" t="str">
        <f>VLOOKUP(E2146, [1]Requirements!$A:$K, 11, FALSE)</f>
        <v>dkarki</v>
      </c>
      <c r="H2146" s="4">
        <v>42327</v>
      </c>
      <c r="I2146">
        <v>175585</v>
      </c>
      <c r="J2146" t="s">
        <v>20</v>
      </c>
      <c r="K2146" s="5">
        <v>42327.540231481478</v>
      </c>
      <c r="L2146" s="6">
        <f>VLOOKUP($E2146, [1]Requirements!$A:$K, 6, FALSE)</f>
        <v>6928</v>
      </c>
      <c r="M2146" s="5" t="str">
        <f>VLOOKUP($E2146, [1]Requirements!$A:$K, 2, FALSE)</f>
        <v>CR 1670 - Introduction of Merge functionality on the IWS which will allow users to merge bags from one device to another (BHE/HOLD)</v>
      </c>
      <c r="N2146" s="5">
        <f>VLOOKUP($E2146, [1]Requirements!$A:$K,4, FALSE)</f>
        <v>41799</v>
      </c>
      <c r="O2146" s="5" t="str">
        <f>VLOOKUP($E2146, [1]Requirements!$A:$K, 5, FALSE)</f>
        <v>2017-07-21 09:09:10</v>
      </c>
      <c r="P2146" s="5" t="str">
        <f>VLOOKUP($E2146, [1]Requirements!$A:$K, 3, FALSE)</f>
        <v>dkarki</v>
      </c>
    </row>
    <row r="2147" spans="1:16" x14ac:dyDescent="0.3">
      <c r="A2147" t="s">
        <v>1199</v>
      </c>
      <c r="B2147" t="s">
        <v>398</v>
      </c>
      <c r="C2147" t="s">
        <v>416</v>
      </c>
      <c r="D2147" t="s">
        <v>425</v>
      </c>
      <c r="E2147">
        <v>12957</v>
      </c>
      <c r="F2147" s="4">
        <v>41795</v>
      </c>
      <c r="G2147" s="4" t="str">
        <f>VLOOKUP(E2147, [1]Requirements!$A:$K, 11, FALSE)</f>
        <v>dkarki</v>
      </c>
      <c r="H2147" s="4">
        <v>42327</v>
      </c>
      <c r="I2147">
        <v>175586</v>
      </c>
      <c r="J2147" t="s">
        <v>20</v>
      </c>
      <c r="K2147" s="5">
        <v>42327.540300925924</v>
      </c>
      <c r="L2147" s="6">
        <f>VLOOKUP($E2147, [1]Requirements!$A:$K, 6, FALSE)</f>
        <v>6928</v>
      </c>
      <c r="M2147" s="5" t="str">
        <f>VLOOKUP($E2147, [1]Requirements!$A:$K, 2, FALSE)</f>
        <v>CR 1670 - Introduction of Merge functionality on the IWS which will allow users to merge bags from one device to another (BHE/HOLD)</v>
      </c>
      <c r="N2147" s="5">
        <f>VLOOKUP($E2147, [1]Requirements!$A:$K,4, FALSE)</f>
        <v>41799</v>
      </c>
      <c r="O2147" s="5" t="str">
        <f>VLOOKUP($E2147, [1]Requirements!$A:$K, 5, FALSE)</f>
        <v>2017-07-21 09:09:10</v>
      </c>
      <c r="P2147" s="5" t="str">
        <f>VLOOKUP($E2147, [1]Requirements!$A:$K, 3, FALSE)</f>
        <v>dkarki</v>
      </c>
    </row>
    <row r="2148" spans="1:16" x14ac:dyDescent="0.3">
      <c r="A2148" t="s">
        <v>1199</v>
      </c>
      <c r="B2148" t="s">
        <v>398</v>
      </c>
      <c r="C2148" t="s">
        <v>416</v>
      </c>
      <c r="D2148" t="s">
        <v>426</v>
      </c>
      <c r="E2148">
        <v>12962</v>
      </c>
      <c r="F2148" s="4">
        <v>41795</v>
      </c>
      <c r="G2148" s="4" t="str">
        <f>VLOOKUP(E2148, [1]Requirements!$A:$K, 11, FALSE)</f>
        <v>dkarki</v>
      </c>
      <c r="H2148" s="4">
        <v>42327</v>
      </c>
      <c r="I2148">
        <v>175587</v>
      </c>
      <c r="J2148" t="s">
        <v>20</v>
      </c>
      <c r="K2148" s="5">
        <v>42327.540520833332</v>
      </c>
      <c r="L2148" s="6">
        <f>VLOOKUP($E2148, [1]Requirements!$A:$K, 6, FALSE)</f>
        <v>6928</v>
      </c>
      <c r="M2148" s="5" t="str">
        <f>VLOOKUP($E2148, [1]Requirements!$A:$K, 2, FALSE)</f>
        <v>CR 1670 - Introduction of Merge functionality on the IWS which will allow users to merge bags from one device to another (BHE/HOLD)</v>
      </c>
      <c r="N2148" s="5">
        <f>VLOOKUP($E2148, [1]Requirements!$A:$K,4, FALSE)</f>
        <v>41799</v>
      </c>
      <c r="O2148" s="5" t="str">
        <f>VLOOKUP($E2148, [1]Requirements!$A:$K, 5, FALSE)</f>
        <v>2017-07-21 09:09:10</v>
      </c>
      <c r="P2148" s="5" t="str">
        <f>VLOOKUP($E2148, [1]Requirements!$A:$K, 3, FALSE)</f>
        <v>dkarki</v>
      </c>
    </row>
    <row r="2149" spans="1:16" x14ac:dyDescent="0.3">
      <c r="A2149" t="s">
        <v>1199</v>
      </c>
      <c r="B2149" t="s">
        <v>398</v>
      </c>
      <c r="C2149" t="s">
        <v>427</v>
      </c>
      <c r="D2149" t="s">
        <v>428</v>
      </c>
      <c r="E2149">
        <v>32220</v>
      </c>
      <c r="F2149" s="4">
        <v>41976</v>
      </c>
      <c r="G2149" s="4" t="str">
        <f>VLOOKUP(E2149, [1]Requirements!$A:$K, 11, FALSE)</f>
        <v>dkarki</v>
      </c>
      <c r="H2149" s="4">
        <v>42327</v>
      </c>
      <c r="I2149">
        <v>175597</v>
      </c>
      <c r="J2149" t="s">
        <v>20</v>
      </c>
      <c r="K2149" s="5">
        <v>42327.541516203702</v>
      </c>
      <c r="L2149" s="6">
        <f>VLOOKUP($E2149, [1]Requirements!$A:$K, 6, FALSE)</f>
        <v>7096</v>
      </c>
      <c r="M2149" s="5" t="str">
        <f>VLOOKUP($E2149, [1]Requirements!$A:$K, 2, FALSE)</f>
        <v>QC 5119 -&gt;IB Implementation&gt; Passenger Summary screen development</v>
      </c>
      <c r="N2149" s="5">
        <f>VLOOKUP($E2149, [1]Requirements!$A:$K,4, FALSE)</f>
        <v>42010</v>
      </c>
      <c r="O2149" s="5" t="str">
        <f>VLOOKUP($E2149, [1]Requirements!$A:$K, 5, FALSE)</f>
        <v>2017-07-21 09:10:17</v>
      </c>
      <c r="P2149" s="5" t="str">
        <f>VLOOKUP($E2149, [1]Requirements!$A:$K, 3, FALSE)</f>
        <v>mkgaurav</v>
      </c>
    </row>
    <row r="2150" spans="1:16" x14ac:dyDescent="0.3">
      <c r="A2150" t="s">
        <v>1199</v>
      </c>
      <c r="B2150" t="s">
        <v>398</v>
      </c>
      <c r="C2150" t="s">
        <v>427</v>
      </c>
      <c r="D2150" t="s">
        <v>429</v>
      </c>
      <c r="E2150">
        <v>32221</v>
      </c>
      <c r="F2150" s="4">
        <v>41976</v>
      </c>
      <c r="G2150" s="4" t="str">
        <f>VLOOKUP(E2150, [1]Requirements!$A:$K, 11, FALSE)</f>
        <v>dkarki</v>
      </c>
      <c r="H2150" s="4">
        <v>42327</v>
      </c>
      <c r="I2150">
        <v>175598</v>
      </c>
      <c r="J2150" t="s">
        <v>20</v>
      </c>
      <c r="K2150" s="5">
        <v>42327.541574074072</v>
      </c>
      <c r="L2150" s="6">
        <f>VLOOKUP($E2150, [1]Requirements!$A:$K, 6, FALSE)</f>
        <v>7096</v>
      </c>
      <c r="M2150" s="5" t="str">
        <f>VLOOKUP($E2150, [1]Requirements!$A:$K, 2, FALSE)</f>
        <v>QC 5119 -&gt;IB Implementation&gt; Passenger Summary screen development</v>
      </c>
      <c r="N2150" s="5">
        <f>VLOOKUP($E2150, [1]Requirements!$A:$K,4, FALSE)</f>
        <v>42010</v>
      </c>
      <c r="O2150" s="5" t="str">
        <f>VLOOKUP($E2150, [1]Requirements!$A:$K, 5, FALSE)</f>
        <v>2017-07-21 09:10:17</v>
      </c>
      <c r="P2150" s="5" t="str">
        <f>VLOOKUP($E2150, [1]Requirements!$A:$K, 3, FALSE)</f>
        <v>mkgaurav</v>
      </c>
    </row>
    <row r="2151" spans="1:16" x14ac:dyDescent="0.3">
      <c r="A2151" t="s">
        <v>1199</v>
      </c>
      <c r="B2151" t="s">
        <v>398</v>
      </c>
      <c r="C2151" t="s">
        <v>427</v>
      </c>
      <c r="D2151" t="s">
        <v>430</v>
      </c>
      <c r="E2151">
        <v>32222</v>
      </c>
      <c r="F2151" s="4">
        <v>41976</v>
      </c>
      <c r="G2151" s="4" t="str">
        <f>VLOOKUP(E2151, [1]Requirements!$A:$K, 11, FALSE)</f>
        <v>dkarki</v>
      </c>
      <c r="H2151" s="4">
        <v>42327</v>
      </c>
      <c r="I2151">
        <v>175599</v>
      </c>
      <c r="J2151" t="s">
        <v>20</v>
      </c>
      <c r="K2151" s="5">
        <v>42327.541643518518</v>
      </c>
      <c r="L2151" s="6">
        <f>VLOOKUP($E2151, [1]Requirements!$A:$K, 6, FALSE)</f>
        <v>7096</v>
      </c>
      <c r="M2151" s="5" t="str">
        <f>VLOOKUP($E2151, [1]Requirements!$A:$K, 2, FALSE)</f>
        <v>QC 5119 -&gt;IB Implementation&gt; Passenger Summary screen development</v>
      </c>
      <c r="N2151" s="5">
        <f>VLOOKUP($E2151, [1]Requirements!$A:$K,4, FALSE)</f>
        <v>42010</v>
      </c>
      <c r="O2151" s="5" t="str">
        <f>VLOOKUP($E2151, [1]Requirements!$A:$K, 5, FALSE)</f>
        <v>2017-07-21 09:10:17</v>
      </c>
      <c r="P2151" s="5" t="str">
        <f>VLOOKUP($E2151, [1]Requirements!$A:$K, 3, FALSE)</f>
        <v>mkgaurav</v>
      </c>
    </row>
    <row r="2152" spans="1:16" x14ac:dyDescent="0.3">
      <c r="A2152" t="s">
        <v>1199</v>
      </c>
      <c r="B2152" t="s">
        <v>398</v>
      </c>
      <c r="C2152" t="s">
        <v>427</v>
      </c>
      <c r="D2152" t="s">
        <v>431</v>
      </c>
      <c r="E2152">
        <v>32226</v>
      </c>
      <c r="F2152" s="4">
        <v>41976</v>
      </c>
      <c r="G2152" s="4" t="str">
        <f>VLOOKUP(E2152, [1]Requirements!$A:$K, 11, FALSE)</f>
        <v>dkarki</v>
      </c>
      <c r="H2152" s="4">
        <v>42327</v>
      </c>
      <c r="I2152">
        <v>175600</v>
      </c>
      <c r="J2152" t="s">
        <v>20</v>
      </c>
      <c r="K2152" s="5">
        <v>42327.541712962964</v>
      </c>
      <c r="L2152" s="6">
        <f>VLOOKUP($E2152, [1]Requirements!$A:$K, 6, FALSE)</f>
        <v>7096</v>
      </c>
      <c r="M2152" s="5" t="str">
        <f>VLOOKUP($E2152, [1]Requirements!$A:$K, 2, FALSE)</f>
        <v>QC 5119 -&gt;IB Implementation&gt; Passenger Summary screen development</v>
      </c>
      <c r="N2152" s="5">
        <f>VLOOKUP($E2152, [1]Requirements!$A:$K,4, FALSE)</f>
        <v>42010</v>
      </c>
      <c r="O2152" s="5" t="str">
        <f>VLOOKUP($E2152, [1]Requirements!$A:$K, 5, FALSE)</f>
        <v>2017-07-21 09:10:17</v>
      </c>
      <c r="P2152" s="5" t="str">
        <f>VLOOKUP($E2152, [1]Requirements!$A:$K, 3, FALSE)</f>
        <v>mkgaurav</v>
      </c>
    </row>
    <row r="2153" spans="1:16" x14ac:dyDescent="0.3">
      <c r="A2153" t="s">
        <v>1199</v>
      </c>
      <c r="B2153" t="s">
        <v>398</v>
      </c>
      <c r="C2153" t="s">
        <v>427</v>
      </c>
      <c r="D2153" t="s">
        <v>432</v>
      </c>
      <c r="E2153">
        <v>32227</v>
      </c>
      <c r="F2153" s="4">
        <v>41976</v>
      </c>
      <c r="G2153" s="4" t="str">
        <f>VLOOKUP(E2153, [1]Requirements!$A:$K, 11, FALSE)</f>
        <v>dkarki</v>
      </c>
      <c r="H2153" s="4">
        <v>42327</v>
      </c>
      <c r="I2153">
        <v>175601</v>
      </c>
      <c r="J2153" t="s">
        <v>20</v>
      </c>
      <c r="K2153" s="5">
        <v>42327.54178240741</v>
      </c>
      <c r="L2153" s="6">
        <f>VLOOKUP($E2153, [1]Requirements!$A:$K, 6, FALSE)</f>
        <v>7096</v>
      </c>
      <c r="M2153" s="5" t="str">
        <f>VLOOKUP($E2153, [1]Requirements!$A:$K, 2, FALSE)</f>
        <v>QC 5119 -&gt;IB Implementation&gt; Passenger Summary screen development</v>
      </c>
      <c r="N2153" s="5">
        <f>VLOOKUP($E2153, [1]Requirements!$A:$K,4, FALSE)</f>
        <v>42010</v>
      </c>
      <c r="O2153" s="5" t="str">
        <f>VLOOKUP($E2153, [1]Requirements!$A:$K, 5, FALSE)</f>
        <v>2017-07-21 09:10:17</v>
      </c>
      <c r="P2153" s="5" t="str">
        <f>VLOOKUP($E2153, [1]Requirements!$A:$K, 3, FALSE)</f>
        <v>mkgaurav</v>
      </c>
    </row>
    <row r="2154" spans="1:16" x14ac:dyDescent="0.3">
      <c r="A2154" t="s">
        <v>1199</v>
      </c>
      <c r="B2154" t="s">
        <v>398</v>
      </c>
      <c r="C2154" t="s">
        <v>427</v>
      </c>
      <c r="D2154" t="s">
        <v>433</v>
      </c>
      <c r="E2154">
        <v>32228</v>
      </c>
      <c r="F2154" s="4">
        <v>41976</v>
      </c>
      <c r="G2154" s="4" t="str">
        <f>VLOOKUP(E2154, [1]Requirements!$A:$K, 11, FALSE)</f>
        <v>dkarki</v>
      </c>
      <c r="H2154" s="4">
        <v>42327</v>
      </c>
      <c r="I2154">
        <v>175603</v>
      </c>
      <c r="J2154" t="s">
        <v>20</v>
      </c>
      <c r="K2154" s="5">
        <v>42327.54184027778</v>
      </c>
      <c r="L2154" s="6">
        <f>VLOOKUP($E2154, [1]Requirements!$A:$K, 6, FALSE)</f>
        <v>7096</v>
      </c>
      <c r="M2154" s="5" t="str">
        <f>VLOOKUP($E2154, [1]Requirements!$A:$K, 2, FALSE)</f>
        <v>QC 5119 -&gt;IB Implementation&gt; Passenger Summary screen development</v>
      </c>
      <c r="N2154" s="5">
        <f>VLOOKUP($E2154, [1]Requirements!$A:$K,4, FALSE)</f>
        <v>42010</v>
      </c>
      <c r="O2154" s="5" t="str">
        <f>VLOOKUP($E2154, [1]Requirements!$A:$K, 5, FALSE)</f>
        <v>2017-07-21 09:10:17</v>
      </c>
      <c r="P2154" s="5" t="str">
        <f>VLOOKUP($E2154, [1]Requirements!$A:$K, 3, FALSE)</f>
        <v>mkgaurav</v>
      </c>
    </row>
    <row r="2155" spans="1:16" x14ac:dyDescent="0.3">
      <c r="A2155" t="s">
        <v>1199</v>
      </c>
      <c r="B2155" t="s">
        <v>398</v>
      </c>
      <c r="C2155" t="s">
        <v>427</v>
      </c>
      <c r="D2155" t="s">
        <v>434</v>
      </c>
      <c r="E2155">
        <v>32229</v>
      </c>
      <c r="F2155" s="4">
        <v>41976</v>
      </c>
      <c r="G2155" s="4" t="str">
        <f>VLOOKUP(E2155, [1]Requirements!$A:$K, 11, FALSE)</f>
        <v>dkarki</v>
      </c>
      <c r="H2155" s="4">
        <v>42327</v>
      </c>
      <c r="I2155">
        <v>175604</v>
      </c>
      <c r="J2155" t="s">
        <v>20</v>
      </c>
      <c r="K2155" s="5">
        <v>42327.541909722226</v>
      </c>
      <c r="L2155" s="6">
        <f>VLOOKUP($E2155, [1]Requirements!$A:$K, 6, FALSE)</f>
        <v>7096</v>
      </c>
      <c r="M2155" s="5" t="str">
        <f>VLOOKUP($E2155, [1]Requirements!$A:$K, 2, FALSE)</f>
        <v>QC 5119 -&gt;IB Implementation&gt; Passenger Summary screen development</v>
      </c>
      <c r="N2155" s="5">
        <f>VLOOKUP($E2155, [1]Requirements!$A:$K,4, FALSE)</f>
        <v>42010</v>
      </c>
      <c r="O2155" s="5" t="str">
        <f>VLOOKUP($E2155, [1]Requirements!$A:$K, 5, FALSE)</f>
        <v>2017-07-21 09:10:17</v>
      </c>
      <c r="P2155" s="5" t="str">
        <f>VLOOKUP($E2155, [1]Requirements!$A:$K, 3, FALSE)</f>
        <v>mkgaurav</v>
      </c>
    </row>
    <row r="2156" spans="1:16" x14ac:dyDescent="0.3">
      <c r="A2156" t="s">
        <v>1199</v>
      </c>
      <c r="B2156" t="s">
        <v>398</v>
      </c>
      <c r="C2156" t="s">
        <v>427</v>
      </c>
      <c r="D2156" t="s">
        <v>435</v>
      </c>
      <c r="E2156">
        <v>32232</v>
      </c>
      <c r="F2156" s="4">
        <v>41976</v>
      </c>
      <c r="G2156" s="4" t="str">
        <f>VLOOKUP(E2156, [1]Requirements!$A:$K, 11, FALSE)</f>
        <v>dkarki</v>
      </c>
      <c r="H2156" s="4">
        <v>42327</v>
      </c>
      <c r="I2156">
        <v>175605</v>
      </c>
      <c r="J2156" t="s">
        <v>20</v>
      </c>
      <c r="K2156" s="5">
        <v>42327.541967592595</v>
      </c>
      <c r="L2156" s="6">
        <f>VLOOKUP($E2156, [1]Requirements!$A:$K, 6, FALSE)</f>
        <v>7096</v>
      </c>
      <c r="M2156" s="5" t="str">
        <f>VLOOKUP($E2156, [1]Requirements!$A:$K, 2, FALSE)</f>
        <v>QC 5119 -&gt;IB Implementation&gt; Passenger Summary screen development</v>
      </c>
      <c r="N2156" s="5">
        <f>VLOOKUP($E2156, [1]Requirements!$A:$K,4, FALSE)</f>
        <v>42010</v>
      </c>
      <c r="O2156" s="5" t="str">
        <f>VLOOKUP($E2156, [1]Requirements!$A:$K, 5, FALSE)</f>
        <v>2017-07-21 09:10:17</v>
      </c>
      <c r="P2156" s="5" t="str">
        <f>VLOOKUP($E2156, [1]Requirements!$A:$K, 3, FALSE)</f>
        <v>mkgaurav</v>
      </c>
    </row>
    <row r="2157" spans="1:16" x14ac:dyDescent="0.3">
      <c r="A2157" t="s">
        <v>1199</v>
      </c>
      <c r="B2157" t="s">
        <v>398</v>
      </c>
      <c r="C2157" t="s">
        <v>427</v>
      </c>
      <c r="D2157" t="s">
        <v>436</v>
      </c>
      <c r="E2157">
        <v>32233</v>
      </c>
      <c r="F2157" s="4">
        <v>41976</v>
      </c>
      <c r="G2157" s="4" t="str">
        <f>VLOOKUP(E2157, [1]Requirements!$A:$K, 11, FALSE)</f>
        <v>dkarki</v>
      </c>
      <c r="H2157" s="4">
        <v>42327</v>
      </c>
      <c r="I2157">
        <v>175606</v>
      </c>
      <c r="J2157" t="s">
        <v>20</v>
      </c>
      <c r="K2157" s="5">
        <v>42327.542037037034</v>
      </c>
      <c r="L2157" s="6">
        <f>VLOOKUP($E2157, [1]Requirements!$A:$K, 6, FALSE)</f>
        <v>7096</v>
      </c>
      <c r="M2157" s="5" t="str">
        <f>VLOOKUP($E2157, [1]Requirements!$A:$K, 2, FALSE)</f>
        <v>QC 5119 -&gt;IB Implementation&gt; Passenger Summary screen development</v>
      </c>
      <c r="N2157" s="5">
        <f>VLOOKUP($E2157, [1]Requirements!$A:$K,4, FALSE)</f>
        <v>42010</v>
      </c>
      <c r="O2157" s="5" t="str">
        <f>VLOOKUP($E2157, [1]Requirements!$A:$K, 5, FALSE)</f>
        <v>2017-07-21 09:10:17</v>
      </c>
      <c r="P2157" s="5" t="str">
        <f>VLOOKUP($E2157, [1]Requirements!$A:$K, 3, FALSE)</f>
        <v>mkgaurav</v>
      </c>
    </row>
    <row r="2158" spans="1:16" x14ac:dyDescent="0.3">
      <c r="A2158" t="s">
        <v>1199</v>
      </c>
      <c r="B2158" t="s">
        <v>398</v>
      </c>
      <c r="C2158" t="s">
        <v>427</v>
      </c>
      <c r="D2158" t="s">
        <v>437</v>
      </c>
      <c r="E2158">
        <v>32235</v>
      </c>
      <c r="F2158" s="4">
        <v>41976</v>
      </c>
      <c r="G2158" s="4" t="str">
        <f>VLOOKUP(E2158, [1]Requirements!$A:$K, 11, FALSE)</f>
        <v>dkarki</v>
      </c>
      <c r="H2158" s="4">
        <v>42327</v>
      </c>
      <c r="I2158">
        <v>175607</v>
      </c>
      <c r="J2158" t="s">
        <v>20</v>
      </c>
      <c r="K2158" s="5">
        <v>42327.54210648148</v>
      </c>
      <c r="L2158" s="6">
        <f>VLOOKUP($E2158, [1]Requirements!$A:$K, 6, FALSE)</f>
        <v>7096</v>
      </c>
      <c r="M2158" s="5" t="str">
        <f>VLOOKUP($E2158, [1]Requirements!$A:$K, 2, FALSE)</f>
        <v>QC 5119 -&gt;IB Implementation&gt; Passenger Summary screen development</v>
      </c>
      <c r="N2158" s="5">
        <f>VLOOKUP($E2158, [1]Requirements!$A:$K,4, FALSE)</f>
        <v>42010</v>
      </c>
      <c r="O2158" s="5" t="str">
        <f>VLOOKUP($E2158, [1]Requirements!$A:$K, 5, FALSE)</f>
        <v>2017-07-21 09:10:17</v>
      </c>
      <c r="P2158" s="5" t="str">
        <f>VLOOKUP($E2158, [1]Requirements!$A:$K, 3, FALSE)</f>
        <v>mkgaurav</v>
      </c>
    </row>
    <row r="2159" spans="1:16" x14ac:dyDescent="0.3">
      <c r="A2159" t="s">
        <v>1199</v>
      </c>
      <c r="B2159" t="s">
        <v>398</v>
      </c>
      <c r="C2159" t="s">
        <v>427</v>
      </c>
      <c r="D2159" t="s">
        <v>438</v>
      </c>
      <c r="E2159">
        <v>32236</v>
      </c>
      <c r="F2159" s="4">
        <v>41976</v>
      </c>
      <c r="G2159" s="4" t="str">
        <f>VLOOKUP(E2159, [1]Requirements!$A:$K, 11, FALSE)</f>
        <v>dkarki</v>
      </c>
      <c r="H2159" s="4">
        <v>42327</v>
      </c>
      <c r="I2159">
        <v>175608</v>
      </c>
      <c r="J2159" t="s">
        <v>20</v>
      </c>
      <c r="K2159" s="5">
        <v>42327.542442129627</v>
      </c>
      <c r="L2159" s="6">
        <f>VLOOKUP($E2159, [1]Requirements!$A:$K, 6, FALSE)</f>
        <v>7096</v>
      </c>
      <c r="M2159" s="5" t="str">
        <f>VLOOKUP($E2159, [1]Requirements!$A:$K, 2, FALSE)</f>
        <v>QC 5119 -&gt;IB Implementation&gt; Passenger Summary screen development</v>
      </c>
      <c r="N2159" s="5">
        <f>VLOOKUP($E2159, [1]Requirements!$A:$K,4, FALSE)</f>
        <v>42010</v>
      </c>
      <c r="O2159" s="5" t="str">
        <f>VLOOKUP($E2159, [1]Requirements!$A:$K, 5, FALSE)</f>
        <v>2017-07-21 09:10:17</v>
      </c>
      <c r="P2159" s="5" t="str">
        <f>VLOOKUP($E2159, [1]Requirements!$A:$K, 3, FALSE)</f>
        <v>mkgaurav</v>
      </c>
    </row>
    <row r="2160" spans="1:16" x14ac:dyDescent="0.3">
      <c r="A2160" t="s">
        <v>1199</v>
      </c>
      <c r="B2160" t="s">
        <v>398</v>
      </c>
      <c r="C2160" t="s">
        <v>777</v>
      </c>
      <c r="D2160" t="s">
        <v>778</v>
      </c>
      <c r="E2160">
        <v>12817</v>
      </c>
      <c r="F2160" s="4">
        <v>41788</v>
      </c>
      <c r="G2160" s="4" t="str">
        <f>VLOOKUP(E2160, [1]Requirements!$A:$K, 11, FALSE)</f>
        <v>mkgaurav</v>
      </c>
      <c r="H2160" s="4">
        <v>42327</v>
      </c>
      <c r="I2160">
        <v>175636</v>
      </c>
      <c r="J2160" t="s">
        <v>20</v>
      </c>
      <c r="K2160" s="5">
        <v>42327.545081018521</v>
      </c>
      <c r="L2160" s="6">
        <f>VLOOKUP($E2160, [1]Requirements!$A:$K, 6, FALSE)</f>
        <v>6917</v>
      </c>
      <c r="M2160" s="5" t="str">
        <f>VLOOKUP($E2160, [1]Requirements!$A:$K, 2, FALSE)</f>
        <v>QC 5288 IWS Screens&gt; Unpredictable page crashes when navigating from screen to screen while working in the Workstation application.</v>
      </c>
      <c r="N2160" s="5">
        <f>VLOOKUP($E2160, [1]Requirements!$A:$K,4, FALSE)</f>
        <v>41788</v>
      </c>
      <c r="O2160" s="5" t="str">
        <f>VLOOKUP($E2160, [1]Requirements!$A:$K, 5, FALSE)</f>
        <v>2017-02-20 10:08:35</v>
      </c>
      <c r="P2160" s="5" t="str">
        <f>VLOOKUP($E2160, [1]Requirements!$A:$K, 3, FALSE)</f>
        <v>anshuyadav</v>
      </c>
    </row>
    <row r="2161" spans="1:16" x14ac:dyDescent="0.3">
      <c r="A2161" t="s">
        <v>1199</v>
      </c>
      <c r="B2161" t="s">
        <v>398</v>
      </c>
      <c r="C2161" t="s">
        <v>777</v>
      </c>
      <c r="D2161" t="s">
        <v>779</v>
      </c>
      <c r="E2161">
        <v>12818</v>
      </c>
      <c r="F2161" s="4">
        <v>41788</v>
      </c>
      <c r="G2161" s="4" t="str">
        <f>VLOOKUP(E2161, [1]Requirements!$A:$K, 11, FALSE)</f>
        <v>mkgaurav</v>
      </c>
      <c r="H2161" s="4">
        <v>42327</v>
      </c>
      <c r="I2161">
        <v>175637</v>
      </c>
      <c r="J2161" t="s">
        <v>20</v>
      </c>
      <c r="K2161" s="5">
        <v>42327.545138888891</v>
      </c>
      <c r="L2161" s="6">
        <f>VLOOKUP($E2161, [1]Requirements!$A:$K, 6, FALSE)</f>
        <v>6917</v>
      </c>
      <c r="M2161" s="5" t="str">
        <f>VLOOKUP($E2161, [1]Requirements!$A:$K, 2, FALSE)</f>
        <v>QC 5288 IWS Screens&gt; Unpredictable page crashes when navigating from screen to screen while working in the Workstation application.</v>
      </c>
      <c r="N2161" s="5">
        <f>VLOOKUP($E2161, [1]Requirements!$A:$K,4, FALSE)</f>
        <v>41788</v>
      </c>
      <c r="O2161" s="5" t="str">
        <f>VLOOKUP($E2161, [1]Requirements!$A:$K, 5, FALSE)</f>
        <v>2017-02-20 10:08:35</v>
      </c>
      <c r="P2161" s="5" t="str">
        <f>VLOOKUP($E2161, [1]Requirements!$A:$K, 3, FALSE)</f>
        <v>anshuyadav</v>
      </c>
    </row>
    <row r="2162" spans="1:16" x14ac:dyDescent="0.3">
      <c r="A2162" t="s">
        <v>1199</v>
      </c>
      <c r="B2162" t="s">
        <v>398</v>
      </c>
      <c r="C2162" t="s">
        <v>777</v>
      </c>
      <c r="D2162" t="s">
        <v>780</v>
      </c>
      <c r="E2162">
        <v>12821</v>
      </c>
      <c r="F2162" s="4">
        <v>41788</v>
      </c>
      <c r="G2162" s="4" t="str">
        <f>VLOOKUP(E2162, [1]Requirements!$A:$K, 11, FALSE)</f>
        <v>mkgaurav</v>
      </c>
      <c r="H2162" s="4">
        <v>42327</v>
      </c>
      <c r="I2162">
        <v>175638</v>
      </c>
      <c r="J2162" t="s">
        <v>20</v>
      </c>
      <c r="K2162" s="5">
        <v>42327.54519675926</v>
      </c>
      <c r="L2162" s="6">
        <f>VLOOKUP($E2162, [1]Requirements!$A:$K, 6, FALSE)</f>
        <v>6917</v>
      </c>
      <c r="M2162" s="5" t="str">
        <f>VLOOKUP($E2162, [1]Requirements!$A:$K, 2, FALSE)</f>
        <v>QC 5288 IWS Screens&gt; Unpredictable page crashes when navigating from screen to screen while working in the Workstation application.</v>
      </c>
      <c r="N2162" s="5">
        <f>VLOOKUP($E2162, [1]Requirements!$A:$K,4, FALSE)</f>
        <v>41788</v>
      </c>
      <c r="O2162" s="5" t="str">
        <f>VLOOKUP($E2162, [1]Requirements!$A:$K, 5, FALSE)</f>
        <v>2017-02-20 10:08:35</v>
      </c>
      <c r="P2162" s="5" t="str">
        <f>VLOOKUP($E2162, [1]Requirements!$A:$K, 3, FALSE)</f>
        <v>anshuyadav</v>
      </c>
    </row>
    <row r="2163" spans="1:16" x14ac:dyDescent="0.3">
      <c r="A2163" t="s">
        <v>1199</v>
      </c>
      <c r="B2163" t="s">
        <v>398</v>
      </c>
      <c r="C2163" t="s">
        <v>777</v>
      </c>
      <c r="D2163" t="s">
        <v>781</v>
      </c>
      <c r="E2163">
        <v>12780</v>
      </c>
      <c r="F2163" s="4">
        <v>41788</v>
      </c>
      <c r="G2163" s="4" t="str">
        <f>VLOOKUP(E2163, [1]Requirements!$A:$K, 11, FALSE)</f>
        <v>dkarki</v>
      </c>
      <c r="H2163" s="4">
        <v>42327</v>
      </c>
      <c r="I2163">
        <v>175639</v>
      </c>
      <c r="J2163" t="s">
        <v>20</v>
      </c>
      <c r="K2163" s="5">
        <v>42327.545277777775</v>
      </c>
      <c r="L2163" s="6">
        <f>VLOOKUP($E2163, [1]Requirements!$A:$K, 6, FALSE)</f>
        <v>6887</v>
      </c>
      <c r="M2163" s="5" t="str">
        <f>VLOOKUP($E2163, [1]Requirements!$A:$K, 2, FALSE)</f>
        <v>QC 4887 IWS&gt;Manage CS and BHE- Creating (M)HUB CS. The transfer details entered in the Transfer Details Pop up are not validated and can contain invalid flight ID's, duplicate destinations etc.</v>
      </c>
      <c r="N2163" s="5">
        <f>VLOOKUP($E2163, [1]Requirements!$A:$K,4, FALSE)</f>
        <v>41788</v>
      </c>
      <c r="O2163" s="5" t="str">
        <f>VLOOKUP($E2163, [1]Requirements!$A:$K, 5, FALSE)</f>
        <v>2017-02-20 10:09:00</v>
      </c>
      <c r="P2163" s="5" t="str">
        <f>VLOOKUP($E2163, [1]Requirements!$A:$K, 3, FALSE)</f>
        <v>anshuyadav</v>
      </c>
    </row>
    <row r="2164" spans="1:16" x14ac:dyDescent="0.3">
      <c r="A2164" t="s">
        <v>1199</v>
      </c>
      <c r="B2164" t="s">
        <v>398</v>
      </c>
      <c r="C2164" t="s">
        <v>777</v>
      </c>
      <c r="D2164" t="s">
        <v>782</v>
      </c>
      <c r="E2164">
        <v>12782</v>
      </c>
      <c r="F2164" s="4">
        <v>41788</v>
      </c>
      <c r="G2164" s="4" t="str">
        <f>VLOOKUP(E2164, [1]Requirements!$A:$K, 11, FALSE)</f>
        <v>dkarki</v>
      </c>
      <c r="H2164" s="4">
        <v>42327</v>
      </c>
      <c r="I2164">
        <v>175640</v>
      </c>
      <c r="J2164" t="s">
        <v>20</v>
      </c>
      <c r="K2164" s="5">
        <v>42327.545358796298</v>
      </c>
      <c r="L2164" s="6">
        <f>VLOOKUP($E2164, [1]Requirements!$A:$K, 6, FALSE)</f>
        <v>6887</v>
      </c>
      <c r="M2164" s="5" t="str">
        <f>VLOOKUP($E2164, [1]Requirements!$A:$K, 2, FALSE)</f>
        <v>QC 4887 IWS&gt;Manage CS and BHE- Creating (M)HUB CS. The transfer details entered in the Transfer Details Pop up are not validated and can contain invalid flight ID's, duplicate destinations etc.</v>
      </c>
      <c r="N2164" s="5">
        <f>VLOOKUP($E2164, [1]Requirements!$A:$K,4, FALSE)</f>
        <v>41788</v>
      </c>
      <c r="O2164" s="5" t="str">
        <f>VLOOKUP($E2164, [1]Requirements!$A:$K, 5, FALSE)</f>
        <v>2017-02-20 10:09:00</v>
      </c>
      <c r="P2164" s="5" t="str">
        <f>VLOOKUP($E2164, [1]Requirements!$A:$K, 3, FALSE)</f>
        <v>anshuyadav</v>
      </c>
    </row>
    <row r="2165" spans="1:16" x14ac:dyDescent="0.3">
      <c r="A2165" t="s">
        <v>1199</v>
      </c>
      <c r="B2165" t="s">
        <v>398</v>
      </c>
      <c r="C2165" t="s">
        <v>783</v>
      </c>
      <c r="D2165" t="s">
        <v>784</v>
      </c>
      <c r="E2165">
        <v>12749</v>
      </c>
      <c r="F2165" s="4">
        <v>41788</v>
      </c>
      <c r="G2165" s="4" t="str">
        <f>VLOOKUP(E2165, [1]Requirements!$A:$K, 11, FALSE)</f>
        <v>dkarki</v>
      </c>
      <c r="H2165" s="4">
        <v>42327</v>
      </c>
      <c r="I2165">
        <v>175415</v>
      </c>
      <c r="J2165" t="s">
        <v>20</v>
      </c>
      <c r="K2165" s="5">
        <v>42327.486967592595</v>
      </c>
      <c r="L2165" s="6">
        <f>VLOOKUP($E2165, [1]Requirements!$A:$K, 6, FALSE)</f>
        <v>6884</v>
      </c>
      <c r="M2165" s="5" t="str">
        <f>VLOOKUP($E2165, [1]Requirements!$A:$K, 2, FALSE)</f>
        <v>QC 3905 IWS Bag Enquiry&gt; The Bag Enquiry screen including the Bag History tab need to show (if configured) the Hold Designator everywhere the Hold ID is mentioned.</v>
      </c>
      <c r="N2165" s="5">
        <f>VLOOKUP($E2165, [1]Requirements!$A:$K,4, FALSE)</f>
        <v>41788</v>
      </c>
      <c r="O2165" s="5" t="str">
        <f>VLOOKUP($E2165, [1]Requirements!$A:$K, 5, FALSE)</f>
        <v>2017-08-01 07:43:16</v>
      </c>
      <c r="P2165" s="5" t="str">
        <f>VLOOKUP($E2165, [1]Requirements!$A:$K, 3, FALSE)</f>
        <v>anshuyadav</v>
      </c>
    </row>
    <row r="2166" spans="1:16" x14ac:dyDescent="0.3">
      <c r="A2166" t="s">
        <v>1199</v>
      </c>
      <c r="B2166" t="s">
        <v>398</v>
      </c>
      <c r="C2166" t="s">
        <v>783</v>
      </c>
      <c r="D2166" t="s">
        <v>785</v>
      </c>
      <c r="E2166">
        <v>12750</v>
      </c>
      <c r="F2166" s="4">
        <v>41788</v>
      </c>
      <c r="G2166" s="4" t="str">
        <f>VLOOKUP(E2166, [1]Requirements!$A:$K, 11, FALSE)</f>
        <v>dkarki</v>
      </c>
      <c r="H2166" s="4">
        <v>42327</v>
      </c>
      <c r="I2166">
        <v>175416</v>
      </c>
      <c r="J2166" t="s">
        <v>20</v>
      </c>
      <c r="K2166" s="5">
        <v>42327.487118055556</v>
      </c>
      <c r="L2166" s="6">
        <f>VLOOKUP($E2166, [1]Requirements!$A:$K, 6, FALSE)</f>
        <v>6884</v>
      </c>
      <c r="M2166" s="5" t="str">
        <f>VLOOKUP($E2166, [1]Requirements!$A:$K, 2, FALSE)</f>
        <v>QC 3905 IWS Bag Enquiry&gt; The Bag Enquiry screen including the Bag History tab need to show (if configured) the Hold Designator everywhere the Hold ID is mentioned.</v>
      </c>
      <c r="N2166" s="5">
        <f>VLOOKUP($E2166, [1]Requirements!$A:$K,4, FALSE)</f>
        <v>41788</v>
      </c>
      <c r="O2166" s="5" t="str">
        <f>VLOOKUP($E2166, [1]Requirements!$A:$K, 5, FALSE)</f>
        <v>2017-08-01 07:43:16</v>
      </c>
      <c r="P2166" s="5" t="str">
        <f>VLOOKUP($E2166, [1]Requirements!$A:$K, 3, FALSE)</f>
        <v>anshuyadav</v>
      </c>
    </row>
    <row r="2167" spans="1:16" x14ac:dyDescent="0.3">
      <c r="A2167" t="s">
        <v>1199</v>
      </c>
      <c r="B2167" t="s">
        <v>398</v>
      </c>
      <c r="C2167" t="s">
        <v>439</v>
      </c>
      <c r="D2167" t="s">
        <v>440</v>
      </c>
      <c r="E2167">
        <v>12147</v>
      </c>
      <c r="F2167" s="4">
        <v>41716</v>
      </c>
      <c r="G2167" s="4" t="str">
        <f>VLOOKUP(E2167, [1]Requirements!$A:$K, 11, FALSE)</f>
        <v>rgera</v>
      </c>
      <c r="H2167" s="4">
        <v>42327</v>
      </c>
      <c r="I2167">
        <v>175419</v>
      </c>
      <c r="J2167" t="s">
        <v>20</v>
      </c>
      <c r="K2167" s="5">
        <v>42327.48741898148</v>
      </c>
      <c r="L2167" s="6">
        <f>VLOOKUP($E2167, [1]Requirements!$A:$K, 6, FALSE)</f>
        <v>6798</v>
      </c>
      <c r="M2167" s="5" t="str">
        <f>VLOOKUP($E2167, [1]Requirements!$A:$K, 2, FALSE)</f>
        <v>CR5110 -IWS &amp; HHT Reflights&gt; Introduction of specific restrictions on reflighting in this function (KL special)</v>
      </c>
      <c r="N2167" s="5">
        <f>VLOOKUP($E2167, [1]Requirements!$A:$K,4, FALSE)</f>
        <v>41729</v>
      </c>
      <c r="O2167" s="5" t="str">
        <f>VLOOKUP($E2167, [1]Requirements!$A:$K, 5, FALSE)</f>
        <v>2017-07-21 10:42:52</v>
      </c>
      <c r="P2167" s="5" t="str">
        <f>VLOOKUP($E2167, [1]Requirements!$A:$K, 3, FALSE)</f>
        <v>dkarki</v>
      </c>
    </row>
    <row r="2168" spans="1:16" x14ac:dyDescent="0.3">
      <c r="A2168" t="s">
        <v>1199</v>
      </c>
      <c r="B2168" t="s">
        <v>398</v>
      </c>
      <c r="C2168" t="s">
        <v>439</v>
      </c>
      <c r="D2168" t="s">
        <v>441</v>
      </c>
      <c r="E2168">
        <v>12148</v>
      </c>
      <c r="F2168" s="4">
        <v>41716</v>
      </c>
      <c r="G2168" s="4" t="str">
        <f>VLOOKUP(E2168, [1]Requirements!$A:$K, 11, FALSE)</f>
        <v>rgera</v>
      </c>
      <c r="H2168" s="4">
        <v>42327</v>
      </c>
      <c r="I2168">
        <v>175420</v>
      </c>
      <c r="J2168" t="s">
        <v>20</v>
      </c>
      <c r="K2168" s="5">
        <v>42327.487488425926</v>
      </c>
      <c r="L2168" s="6">
        <f>VLOOKUP($E2168, [1]Requirements!$A:$K, 6, FALSE)</f>
        <v>6798</v>
      </c>
      <c r="M2168" s="5" t="str">
        <f>VLOOKUP($E2168, [1]Requirements!$A:$K, 2, FALSE)</f>
        <v>CR5110 -IWS &amp; HHT Reflights&gt; Introduction of specific restrictions on reflighting in this function (KL special)</v>
      </c>
      <c r="N2168" s="5">
        <f>VLOOKUP($E2168, [1]Requirements!$A:$K,4, FALSE)</f>
        <v>41729</v>
      </c>
      <c r="O2168" s="5" t="str">
        <f>VLOOKUP($E2168, [1]Requirements!$A:$K, 5, FALSE)</f>
        <v>2017-07-21 10:42:52</v>
      </c>
      <c r="P2168" s="5" t="str">
        <f>VLOOKUP($E2168, [1]Requirements!$A:$K, 3, FALSE)</f>
        <v>dkarki</v>
      </c>
    </row>
    <row r="2169" spans="1:16" x14ac:dyDescent="0.3">
      <c r="A2169" t="s">
        <v>1199</v>
      </c>
      <c r="B2169" t="s">
        <v>398</v>
      </c>
      <c r="C2169" t="s">
        <v>439</v>
      </c>
      <c r="D2169" t="s">
        <v>442</v>
      </c>
      <c r="E2169">
        <v>12149</v>
      </c>
      <c r="F2169" s="4">
        <v>41716</v>
      </c>
      <c r="G2169" s="4" t="str">
        <f>VLOOKUP(E2169, [1]Requirements!$A:$K, 11, FALSE)</f>
        <v>rgera</v>
      </c>
      <c r="H2169" s="4">
        <v>42327</v>
      </c>
      <c r="I2169">
        <v>175421</v>
      </c>
      <c r="J2169" t="s">
        <v>20</v>
      </c>
      <c r="K2169" s="5">
        <v>42327.487546296295</v>
      </c>
      <c r="L2169" s="6">
        <f>VLOOKUP($E2169, [1]Requirements!$A:$K, 6, FALSE)</f>
        <v>6798</v>
      </c>
      <c r="M2169" s="5" t="str">
        <f>VLOOKUP($E2169, [1]Requirements!$A:$K, 2, FALSE)</f>
        <v>CR5110 -IWS &amp; HHT Reflights&gt; Introduction of specific restrictions on reflighting in this function (KL special)</v>
      </c>
      <c r="N2169" s="5">
        <f>VLOOKUP($E2169, [1]Requirements!$A:$K,4, FALSE)</f>
        <v>41729</v>
      </c>
      <c r="O2169" s="5" t="str">
        <f>VLOOKUP($E2169, [1]Requirements!$A:$K, 5, FALSE)</f>
        <v>2017-07-21 10:42:52</v>
      </c>
      <c r="P2169" s="5" t="str">
        <f>VLOOKUP($E2169, [1]Requirements!$A:$K, 3, FALSE)</f>
        <v>dkarki</v>
      </c>
    </row>
    <row r="2170" spans="1:16" x14ac:dyDescent="0.3">
      <c r="A2170" t="s">
        <v>1199</v>
      </c>
      <c r="B2170" t="s">
        <v>398</v>
      </c>
      <c r="C2170" t="s">
        <v>468</v>
      </c>
      <c r="D2170" t="s">
        <v>469</v>
      </c>
      <c r="E2170">
        <v>12150</v>
      </c>
      <c r="F2170" s="4">
        <v>41716</v>
      </c>
      <c r="G2170" s="4" t="str">
        <f>VLOOKUP(E2170, [1]Requirements!$A:$K, 11, FALSE)</f>
        <v>rgera</v>
      </c>
      <c r="H2170" s="4">
        <v>42327</v>
      </c>
      <c r="I2170">
        <v>175422</v>
      </c>
      <c r="J2170" t="s">
        <v>20</v>
      </c>
      <c r="K2170" s="5">
        <v>42327.487650462965</v>
      </c>
      <c r="L2170" s="6">
        <f>VLOOKUP($E2170, [1]Requirements!$A:$K, 6, FALSE)</f>
        <v>6798</v>
      </c>
      <c r="M2170" s="5" t="str">
        <f>VLOOKUP($E2170, [1]Requirements!$A:$K, 2, FALSE)</f>
        <v>CR5110 -IWS &amp; HHT Reflights&gt; Introduction of specific restrictions on reflighting in this function (KL special)</v>
      </c>
      <c r="N2170" s="5">
        <f>VLOOKUP($E2170, [1]Requirements!$A:$K,4, FALSE)</f>
        <v>41729</v>
      </c>
      <c r="O2170" s="5" t="str">
        <f>VLOOKUP($E2170, [1]Requirements!$A:$K, 5, FALSE)</f>
        <v>2017-07-21 10:42:52</v>
      </c>
      <c r="P2170" s="5" t="str">
        <f>VLOOKUP($E2170, [1]Requirements!$A:$K, 3, FALSE)</f>
        <v>dkarki</v>
      </c>
    </row>
    <row r="2171" spans="1:16" x14ac:dyDescent="0.3">
      <c r="A2171" t="s">
        <v>1199</v>
      </c>
      <c r="B2171" t="s">
        <v>398</v>
      </c>
      <c r="C2171" t="s">
        <v>468</v>
      </c>
      <c r="D2171" t="s">
        <v>470</v>
      </c>
      <c r="E2171">
        <v>12151</v>
      </c>
      <c r="F2171" s="4">
        <v>41716</v>
      </c>
      <c r="G2171" s="4" t="str">
        <f>VLOOKUP(E2171, [1]Requirements!$A:$K, 11, FALSE)</f>
        <v>rgera</v>
      </c>
      <c r="H2171" s="4">
        <v>42327</v>
      </c>
      <c r="I2171">
        <v>175423</v>
      </c>
      <c r="J2171" t="s">
        <v>20</v>
      </c>
      <c r="K2171" s="5">
        <v>42327.487708333334</v>
      </c>
      <c r="L2171" s="6">
        <f>VLOOKUP($E2171, [1]Requirements!$A:$K, 6, FALSE)</f>
        <v>6798</v>
      </c>
      <c r="M2171" s="5" t="str">
        <f>VLOOKUP($E2171, [1]Requirements!$A:$K, 2, FALSE)</f>
        <v>CR5110 -IWS &amp; HHT Reflights&gt; Introduction of specific restrictions on reflighting in this function (KL special)</v>
      </c>
      <c r="N2171" s="5">
        <f>VLOOKUP($E2171, [1]Requirements!$A:$K,4, FALSE)</f>
        <v>41729</v>
      </c>
      <c r="O2171" s="5" t="str">
        <f>VLOOKUP($E2171, [1]Requirements!$A:$K, 5, FALSE)</f>
        <v>2017-07-21 10:42:52</v>
      </c>
      <c r="P2171" s="5" t="str">
        <f>VLOOKUP($E2171, [1]Requirements!$A:$K, 3, FALSE)</f>
        <v>dkarki</v>
      </c>
    </row>
    <row r="2172" spans="1:16" x14ac:dyDescent="0.3">
      <c r="A2172" t="s">
        <v>1199</v>
      </c>
      <c r="B2172" t="s">
        <v>398</v>
      </c>
      <c r="C2172" t="s">
        <v>468</v>
      </c>
      <c r="D2172" t="s">
        <v>471</v>
      </c>
      <c r="E2172">
        <v>12144</v>
      </c>
      <c r="F2172" s="4">
        <v>41716</v>
      </c>
      <c r="G2172" s="4" t="str">
        <f>VLOOKUP(E2172, [1]Requirements!$A:$K, 11, FALSE)</f>
        <v>rgera</v>
      </c>
      <c r="H2172" s="4">
        <v>42327</v>
      </c>
      <c r="I2172">
        <v>175426</v>
      </c>
      <c r="J2172" t="s">
        <v>20</v>
      </c>
      <c r="K2172" s="5">
        <v>42327.488032407404</v>
      </c>
      <c r="L2172" s="6">
        <f>VLOOKUP($E2172, [1]Requirements!$A:$K, 6, FALSE)</f>
        <v>6798</v>
      </c>
      <c r="M2172" s="5" t="str">
        <f>VLOOKUP($E2172, [1]Requirements!$A:$K, 2, FALSE)</f>
        <v>CR5110 -IWS &amp; HHT Reflights&gt; Introduction of specific restrictions on reflighting in this function (KL special)</v>
      </c>
      <c r="N2172" s="5">
        <f>VLOOKUP($E2172, [1]Requirements!$A:$K,4, FALSE)</f>
        <v>41729</v>
      </c>
      <c r="O2172" s="5" t="str">
        <f>VLOOKUP($E2172, [1]Requirements!$A:$K, 5, FALSE)</f>
        <v>2017-07-21 10:42:52</v>
      </c>
      <c r="P2172" s="5" t="str">
        <f>VLOOKUP($E2172, [1]Requirements!$A:$K, 3, FALSE)</f>
        <v>dkarki</v>
      </c>
    </row>
    <row r="2173" spans="1:16" x14ac:dyDescent="0.3">
      <c r="A2173" t="s">
        <v>1199</v>
      </c>
      <c r="B2173" t="s">
        <v>398</v>
      </c>
      <c r="C2173" t="s">
        <v>472</v>
      </c>
      <c r="D2173" t="s">
        <v>473</v>
      </c>
      <c r="E2173">
        <v>12856</v>
      </c>
      <c r="F2173" s="4">
        <v>41788</v>
      </c>
      <c r="G2173" s="4" t="str">
        <f>VLOOKUP(E2173, [1]Requirements!$A:$K, 11, FALSE)</f>
        <v>mshakya</v>
      </c>
      <c r="H2173" s="4">
        <v>42327</v>
      </c>
      <c r="I2173">
        <v>175427</v>
      </c>
      <c r="J2173" t="s">
        <v>20</v>
      </c>
      <c r="K2173" s="5">
        <v>42327.488530092596</v>
      </c>
      <c r="L2173" s="6">
        <f>VLOOKUP($E2173, [1]Requirements!$A:$K, 6, FALSE)</f>
        <v>6896</v>
      </c>
      <c r="M2173" s="5" t="str">
        <f>VLOOKUP($E2173, [1]Requirements!$A:$K, 2, FALSE)</f>
        <v>QC 5131 'IWS Reflight Bags&gt; Enhancement to make the Original Flight details visible while entering New Flight details for the bag.</v>
      </c>
      <c r="N2173" s="5">
        <f>VLOOKUP($E2173, [1]Requirements!$A:$K,4, FALSE)</f>
        <v>41788</v>
      </c>
      <c r="O2173" s="5" t="str">
        <f>VLOOKUP($E2173, [1]Requirements!$A:$K, 5, FALSE)</f>
        <v>2017-07-21 09:11:07</v>
      </c>
      <c r="P2173" s="5" t="str">
        <f>VLOOKUP($E2173, [1]Requirements!$A:$K, 3, FALSE)</f>
        <v>anshuyadav</v>
      </c>
    </row>
    <row r="2174" spans="1:16" x14ac:dyDescent="0.3">
      <c r="A2174" t="s">
        <v>1199</v>
      </c>
      <c r="B2174" t="s">
        <v>398</v>
      </c>
      <c r="C2174" t="s">
        <v>472</v>
      </c>
      <c r="D2174" t="s">
        <v>474</v>
      </c>
      <c r="E2174">
        <v>12860</v>
      </c>
      <c r="F2174" s="4">
        <v>41788</v>
      </c>
      <c r="G2174" s="4" t="str">
        <f>VLOOKUP(E2174, [1]Requirements!$A:$K, 11, FALSE)</f>
        <v>mshakya</v>
      </c>
      <c r="H2174" s="4">
        <v>42327</v>
      </c>
      <c r="I2174">
        <v>175428</v>
      </c>
      <c r="J2174" t="s">
        <v>20</v>
      </c>
      <c r="K2174" s="5">
        <v>42327.488599537035</v>
      </c>
      <c r="L2174" s="6">
        <f>VLOOKUP($E2174, [1]Requirements!$A:$K, 6, FALSE)</f>
        <v>6896</v>
      </c>
      <c r="M2174" s="5" t="str">
        <f>VLOOKUP($E2174, [1]Requirements!$A:$K, 2, FALSE)</f>
        <v>QC 5131 'IWS Reflight Bags&gt; Enhancement to make the Original Flight details visible while entering New Flight details for the bag.</v>
      </c>
      <c r="N2174" s="5">
        <f>VLOOKUP($E2174, [1]Requirements!$A:$K,4, FALSE)</f>
        <v>41788</v>
      </c>
      <c r="O2174" s="5" t="str">
        <f>VLOOKUP($E2174, [1]Requirements!$A:$K, 5, FALSE)</f>
        <v>2017-07-21 09:11:07</v>
      </c>
      <c r="P2174" s="5" t="str">
        <f>VLOOKUP($E2174, [1]Requirements!$A:$K, 3, FALSE)</f>
        <v>anshuyadav</v>
      </c>
    </row>
    <row r="2175" spans="1:16" x14ac:dyDescent="0.3">
      <c r="A2175" t="s">
        <v>1199</v>
      </c>
      <c r="B2175" t="s">
        <v>398</v>
      </c>
      <c r="C2175" t="s">
        <v>472</v>
      </c>
      <c r="D2175" t="s">
        <v>475</v>
      </c>
      <c r="E2175">
        <v>12861</v>
      </c>
      <c r="F2175" s="4">
        <v>41788</v>
      </c>
      <c r="G2175" s="4" t="str">
        <f>VLOOKUP(E2175, [1]Requirements!$A:$K, 11, FALSE)</f>
        <v>mshakya</v>
      </c>
      <c r="H2175" s="4">
        <v>42327</v>
      </c>
      <c r="I2175">
        <v>175430</v>
      </c>
      <c r="J2175" t="s">
        <v>20</v>
      </c>
      <c r="K2175" s="5">
        <v>42327.488807870373</v>
      </c>
      <c r="L2175" s="6">
        <f>VLOOKUP($E2175, [1]Requirements!$A:$K, 6, FALSE)</f>
        <v>6896</v>
      </c>
      <c r="M2175" s="5" t="str">
        <f>VLOOKUP($E2175, [1]Requirements!$A:$K, 2, FALSE)</f>
        <v>QC 5131 'IWS Reflight Bags&gt; Enhancement to make the Original Flight details visible while entering New Flight details for the bag.</v>
      </c>
      <c r="N2175" s="5">
        <f>VLOOKUP($E2175, [1]Requirements!$A:$K,4, FALSE)</f>
        <v>41788</v>
      </c>
      <c r="O2175" s="5" t="str">
        <f>VLOOKUP($E2175, [1]Requirements!$A:$K, 5, FALSE)</f>
        <v>2017-07-21 09:11:07</v>
      </c>
      <c r="P2175" s="5" t="str">
        <f>VLOOKUP($E2175, [1]Requirements!$A:$K, 3, FALSE)</f>
        <v>anshuyadav</v>
      </c>
    </row>
    <row r="2176" spans="1:16" x14ac:dyDescent="0.3">
      <c r="A2176" t="s">
        <v>1199</v>
      </c>
      <c r="B2176" t="s">
        <v>398</v>
      </c>
      <c r="C2176" t="s">
        <v>472</v>
      </c>
      <c r="D2176" t="s">
        <v>476</v>
      </c>
      <c r="E2176">
        <v>12854</v>
      </c>
      <c r="F2176" s="4">
        <v>41788</v>
      </c>
      <c r="G2176" s="4" t="str">
        <f>VLOOKUP(E2176, [1]Requirements!$A:$K, 11, FALSE)</f>
        <v>mshakya</v>
      </c>
      <c r="H2176" s="4">
        <v>42327</v>
      </c>
      <c r="I2176">
        <v>175432</v>
      </c>
      <c r="J2176" t="s">
        <v>20</v>
      </c>
      <c r="K2176" s="5">
        <v>42327.488969907405</v>
      </c>
      <c r="L2176" s="6">
        <f>VLOOKUP($E2176, [1]Requirements!$A:$K, 6, FALSE)</f>
        <v>6896</v>
      </c>
      <c r="M2176" s="5" t="str">
        <f>VLOOKUP($E2176, [1]Requirements!$A:$K, 2, FALSE)</f>
        <v>QC 5131 'IWS Reflight Bags&gt; Enhancement to make the Original Flight details visible while entering New Flight details for the bag.</v>
      </c>
      <c r="N2176" s="5">
        <f>VLOOKUP($E2176, [1]Requirements!$A:$K,4, FALSE)</f>
        <v>41788</v>
      </c>
      <c r="O2176" s="5" t="str">
        <f>VLOOKUP($E2176, [1]Requirements!$A:$K, 5, FALSE)</f>
        <v>2017-07-21 09:11:07</v>
      </c>
      <c r="P2176" s="5" t="str">
        <f>VLOOKUP($E2176, [1]Requirements!$A:$K, 3, FALSE)</f>
        <v>anshuyadav</v>
      </c>
    </row>
    <row r="2177" spans="1:16" x14ac:dyDescent="0.3">
      <c r="A2177" t="s">
        <v>1199</v>
      </c>
      <c r="B2177" t="s">
        <v>398</v>
      </c>
      <c r="C2177" t="s">
        <v>1200</v>
      </c>
      <c r="D2177" t="s">
        <v>674</v>
      </c>
      <c r="E2177">
        <v>12441</v>
      </c>
      <c r="F2177" s="4">
        <v>41746</v>
      </c>
      <c r="G2177" s="4" t="str">
        <f>VLOOKUP(E2177, [1]Requirements!$A:$K, 11, FALSE)</f>
        <v>mkgaurav</v>
      </c>
      <c r="H2177" s="4">
        <v>42341</v>
      </c>
      <c r="I2177">
        <v>176976</v>
      </c>
      <c r="J2177" t="s">
        <v>20</v>
      </c>
      <c r="K2177" s="5">
        <v>42341.259768518517</v>
      </c>
      <c r="L2177" s="6">
        <f>VLOOKUP($E2177, [1]Requirements!$A:$K, 6, FALSE)</f>
        <v>6842</v>
      </c>
      <c r="M2177" s="5" t="str">
        <f>VLOOKUP($E2177, [1]Requirements!$A:$K, 2, FALSE)</f>
        <v>QC 5106 - IWS&gt; Rush Bag Enquiry. When lower case characters are entered in the 'Destination' field in the query area, the system responds with "No Data found". When capital characters are used, the query returns with data.</v>
      </c>
      <c r="N2177" s="5">
        <f>VLOOKUP($E2177, [1]Requirements!$A:$K,4, FALSE)</f>
        <v>41745</v>
      </c>
      <c r="O2177" s="5" t="str">
        <f>VLOOKUP($E2177, [1]Requirements!$A:$K, 5, FALSE)</f>
        <v>2017-03-07 07:47:28</v>
      </c>
      <c r="P2177" s="5" t="str">
        <f>VLOOKUP($E2177, [1]Requirements!$A:$K, 3, FALSE)</f>
        <v>anshuyadav</v>
      </c>
    </row>
    <row r="2178" spans="1:16" x14ac:dyDescent="0.3">
      <c r="A2178" t="s">
        <v>1199</v>
      </c>
      <c r="B2178" t="s">
        <v>398</v>
      </c>
      <c r="C2178" t="s">
        <v>1200</v>
      </c>
      <c r="D2178" t="s">
        <v>675</v>
      </c>
      <c r="E2178">
        <v>12442</v>
      </c>
      <c r="F2178" s="4">
        <v>41746</v>
      </c>
      <c r="G2178" s="4" t="str">
        <f>VLOOKUP(E2178, [1]Requirements!$A:$K, 11, FALSE)</f>
        <v>mkgaurav</v>
      </c>
      <c r="H2178" s="4">
        <v>42341</v>
      </c>
      <c r="I2178">
        <v>176978</v>
      </c>
      <c r="J2178" t="s">
        <v>20</v>
      </c>
      <c r="K2178" s="5">
        <v>42341.259872685187</v>
      </c>
      <c r="L2178" s="6">
        <f>VLOOKUP($E2178, [1]Requirements!$A:$K, 6, FALSE)</f>
        <v>6842</v>
      </c>
      <c r="M2178" s="5" t="str">
        <f>VLOOKUP($E2178, [1]Requirements!$A:$K, 2, FALSE)</f>
        <v>QC 5106 - IWS&gt; Rush Bag Enquiry. When lower case characters are entered in the 'Destination' field in the query area, the system responds with "No Data found". When capital characters are used, the query returns with data.</v>
      </c>
      <c r="N2178" s="5">
        <f>VLOOKUP($E2178, [1]Requirements!$A:$K,4, FALSE)</f>
        <v>41745</v>
      </c>
      <c r="O2178" s="5" t="str">
        <f>VLOOKUP($E2178, [1]Requirements!$A:$K, 5, FALSE)</f>
        <v>2017-03-07 07:47:28</v>
      </c>
      <c r="P2178" s="5" t="str">
        <f>VLOOKUP($E2178, [1]Requirements!$A:$K, 3, FALSE)</f>
        <v>anshuyadav</v>
      </c>
    </row>
    <row r="2179" spans="1:16" x14ac:dyDescent="0.3">
      <c r="A2179" t="s">
        <v>1199</v>
      </c>
      <c r="B2179" t="s">
        <v>398</v>
      </c>
      <c r="C2179" t="s">
        <v>1200</v>
      </c>
      <c r="D2179" t="s">
        <v>670</v>
      </c>
      <c r="E2179">
        <v>12587</v>
      </c>
      <c r="F2179" s="4">
        <v>41752</v>
      </c>
      <c r="G2179" s="4" t="str">
        <f>VLOOKUP(E2179, [1]Requirements!$A:$K, 11, FALSE)</f>
        <v>mkgaurav</v>
      </c>
      <c r="H2179" s="4">
        <v>42341</v>
      </c>
      <c r="I2179">
        <v>176980</v>
      </c>
      <c r="J2179" t="s">
        <v>20</v>
      </c>
      <c r="K2179" s="5">
        <v>42341.259988425925</v>
      </c>
      <c r="L2179" s="6">
        <f>VLOOKUP($E2179, [1]Requirements!$A:$K, 6, FALSE)</f>
        <v>6839</v>
      </c>
      <c r="M2179" s="5" t="str">
        <f>VLOOKUP($E2179, [1]Requirements!$A:$K, 2, FALSE)</f>
        <v>QC 5125 - IWS Monitor Departure Bags&gt; Introduction of a new screen to monitor the tracking of departure bags at an aiport. This screen is added as part of the Arrival Scanning module build for AdR</v>
      </c>
      <c r="N2179" s="5">
        <f>VLOOKUP($E2179, [1]Requirements!$A:$K,4, FALSE)</f>
        <v>41745</v>
      </c>
      <c r="O2179" s="5" t="str">
        <f>VLOOKUP($E2179, [1]Requirements!$A:$K, 5, FALSE)</f>
        <v>2017-07-21 09:08:09</v>
      </c>
      <c r="P2179" s="5" t="str">
        <f>VLOOKUP($E2179, [1]Requirements!$A:$K, 3, FALSE)</f>
        <v>anshuyadav</v>
      </c>
    </row>
    <row r="2180" spans="1:16" x14ac:dyDescent="0.3">
      <c r="A2180" t="s">
        <v>1199</v>
      </c>
      <c r="B2180" t="s">
        <v>398</v>
      </c>
      <c r="C2180" t="s">
        <v>1200</v>
      </c>
      <c r="D2180" t="s">
        <v>672</v>
      </c>
      <c r="E2180">
        <v>12588</v>
      </c>
      <c r="F2180" s="4">
        <v>41752</v>
      </c>
      <c r="G2180" s="4" t="str">
        <f>VLOOKUP(E2180, [1]Requirements!$A:$K, 11, FALSE)</f>
        <v>mkgaurav</v>
      </c>
      <c r="H2180" s="4">
        <v>42341</v>
      </c>
      <c r="I2180">
        <v>176981</v>
      </c>
      <c r="J2180" t="s">
        <v>20</v>
      </c>
      <c r="K2180" s="5">
        <v>42341.260081018518</v>
      </c>
      <c r="L2180" s="6">
        <f>VLOOKUP($E2180, [1]Requirements!$A:$K, 6, FALSE)</f>
        <v>6839</v>
      </c>
      <c r="M2180" s="5" t="str">
        <f>VLOOKUP($E2180, [1]Requirements!$A:$K, 2, FALSE)</f>
        <v>QC 5125 - IWS Monitor Departure Bags&gt; Introduction of a new screen to monitor the tracking of departure bags at an aiport. This screen is added as part of the Arrival Scanning module build for AdR</v>
      </c>
      <c r="N2180" s="5">
        <f>VLOOKUP($E2180, [1]Requirements!$A:$K,4, FALSE)</f>
        <v>41745</v>
      </c>
      <c r="O2180" s="5" t="str">
        <f>VLOOKUP($E2180, [1]Requirements!$A:$K, 5, FALSE)</f>
        <v>2017-07-21 09:08:09</v>
      </c>
      <c r="P2180" s="5" t="str">
        <f>VLOOKUP($E2180, [1]Requirements!$A:$K, 3, FALSE)</f>
        <v>anshuyadav</v>
      </c>
    </row>
    <row r="2181" spans="1:16" x14ac:dyDescent="0.3">
      <c r="A2181" t="s">
        <v>1199</v>
      </c>
      <c r="B2181" t="s">
        <v>398</v>
      </c>
      <c r="C2181" t="s">
        <v>786</v>
      </c>
      <c r="D2181" t="s">
        <v>787</v>
      </c>
      <c r="E2181">
        <v>12581</v>
      </c>
      <c r="F2181" s="4">
        <v>41752</v>
      </c>
      <c r="G2181" s="4" t="str">
        <f>VLOOKUP(E2181, [1]Requirements!$A:$K, 11, FALSE)</f>
        <v>mkgaurav</v>
      </c>
      <c r="H2181" s="4">
        <v>42327</v>
      </c>
      <c r="I2181">
        <v>175456</v>
      </c>
      <c r="J2181" t="s">
        <v>459</v>
      </c>
      <c r="K2181" s="5">
        <v>42327.492384259262</v>
      </c>
      <c r="L2181" s="6">
        <f>VLOOKUP($E2181, [1]Requirements!$A:$K, 6, FALSE)</f>
        <v>6867</v>
      </c>
      <c r="M2181" s="5" t="str">
        <f>VLOOKUP($E2181, [1]Requirements!$A:$K, 2, FALSE)</f>
        <v>QC 3043- When a bag is reflighted or rerouted, BagManager creates multiple records.With this enhancement BagManager allows to easily navigate between the different records of one bag.</v>
      </c>
      <c r="N2181" s="5">
        <f>VLOOKUP($E2181, [1]Requirements!$A:$K,4, FALSE)</f>
        <v>41745</v>
      </c>
      <c r="O2181" s="5" t="str">
        <f>VLOOKUP($E2181, [1]Requirements!$A:$K, 5, FALSE)</f>
        <v>2017-03-07 06:59:31</v>
      </c>
      <c r="P2181" s="5" t="str">
        <f>VLOOKUP($E2181, [1]Requirements!$A:$K, 3, FALSE)</f>
        <v>anshuyadav</v>
      </c>
    </row>
    <row r="2182" spans="1:16" x14ac:dyDescent="0.3">
      <c r="A2182" t="s">
        <v>1199</v>
      </c>
      <c r="B2182" t="s">
        <v>398</v>
      </c>
      <c r="C2182" t="s">
        <v>786</v>
      </c>
      <c r="D2182" t="s">
        <v>788</v>
      </c>
      <c r="E2182">
        <v>12582</v>
      </c>
      <c r="F2182" s="4">
        <v>41752</v>
      </c>
      <c r="G2182" s="4" t="str">
        <f>VLOOKUP(E2182, [1]Requirements!$A:$K, 11, FALSE)</f>
        <v>mkgaurav</v>
      </c>
      <c r="H2182" s="4">
        <v>42327</v>
      </c>
      <c r="I2182">
        <v>175457</v>
      </c>
      <c r="J2182" t="s">
        <v>459</v>
      </c>
      <c r="K2182" s="5">
        <v>42327.4924537037</v>
      </c>
      <c r="L2182" s="6">
        <f>VLOOKUP($E2182, [1]Requirements!$A:$K, 6, FALSE)</f>
        <v>6867</v>
      </c>
      <c r="M2182" s="5" t="str">
        <f>VLOOKUP($E2182, [1]Requirements!$A:$K, 2, FALSE)</f>
        <v>QC 3043- When a bag is reflighted or rerouted, BagManager creates multiple records.With this enhancement BagManager allows to easily navigate between the different records of one bag.</v>
      </c>
      <c r="N2182" s="5">
        <f>VLOOKUP($E2182, [1]Requirements!$A:$K,4, FALSE)</f>
        <v>41745</v>
      </c>
      <c r="O2182" s="5" t="str">
        <f>VLOOKUP($E2182, [1]Requirements!$A:$K, 5, FALSE)</f>
        <v>2017-03-07 06:59:31</v>
      </c>
      <c r="P2182" s="5" t="str">
        <f>VLOOKUP($E2182, [1]Requirements!$A:$K, 3, FALSE)</f>
        <v>anshuyadav</v>
      </c>
    </row>
    <row r="2183" spans="1:16" x14ac:dyDescent="0.3">
      <c r="A2183" t="s">
        <v>1199</v>
      </c>
      <c r="B2183" t="s">
        <v>398</v>
      </c>
      <c r="C2183" t="s">
        <v>786</v>
      </c>
      <c r="D2183" t="s">
        <v>789</v>
      </c>
      <c r="E2183">
        <v>12583</v>
      </c>
      <c r="F2183" s="4">
        <v>41752</v>
      </c>
      <c r="G2183" s="4" t="str">
        <f>VLOOKUP(E2183, [1]Requirements!$A:$K, 11, FALSE)</f>
        <v>mkgaurav</v>
      </c>
      <c r="H2183" s="4">
        <v>42327</v>
      </c>
      <c r="I2183">
        <v>175458</v>
      </c>
      <c r="J2183" t="s">
        <v>459</v>
      </c>
      <c r="K2183" s="5">
        <v>42327.492523148147</v>
      </c>
      <c r="L2183" s="6">
        <f>VLOOKUP($E2183, [1]Requirements!$A:$K, 6, FALSE)</f>
        <v>6867</v>
      </c>
      <c r="M2183" s="5" t="str">
        <f>VLOOKUP($E2183, [1]Requirements!$A:$K, 2, FALSE)</f>
        <v>QC 3043- When a bag is reflighted or rerouted, BagManager creates multiple records.With this enhancement BagManager allows to easily navigate between the different records of one bag.</v>
      </c>
      <c r="N2183" s="5">
        <f>VLOOKUP($E2183, [1]Requirements!$A:$K,4, FALSE)</f>
        <v>41745</v>
      </c>
      <c r="O2183" s="5" t="str">
        <f>VLOOKUP($E2183, [1]Requirements!$A:$K, 5, FALSE)</f>
        <v>2017-03-07 06:59:31</v>
      </c>
      <c r="P2183" s="5" t="str">
        <f>VLOOKUP($E2183, [1]Requirements!$A:$K, 3, FALSE)</f>
        <v>anshuyadav</v>
      </c>
    </row>
    <row r="2184" spans="1:16" x14ac:dyDescent="0.3">
      <c r="A2184" t="s">
        <v>1199</v>
      </c>
      <c r="B2184" t="s">
        <v>398</v>
      </c>
      <c r="C2184" t="s">
        <v>909</v>
      </c>
      <c r="D2184" t="s">
        <v>910</v>
      </c>
      <c r="E2184">
        <v>12373</v>
      </c>
      <c r="F2184" s="4">
        <v>41745</v>
      </c>
      <c r="G2184" s="4" t="str">
        <f>VLOOKUP(E2184, [1]Requirements!$A:$K, 11, FALSE)</f>
        <v>mkgaurav</v>
      </c>
      <c r="H2184" s="4">
        <v>42327</v>
      </c>
      <c r="I2184">
        <v>175473</v>
      </c>
      <c r="J2184" t="s">
        <v>20</v>
      </c>
      <c r="K2184" s="5">
        <v>42327.495937500003</v>
      </c>
      <c r="L2184" s="6">
        <f>VLOOKUP($E2184, [1]Requirements!$A:$K, 6, FALSE)</f>
        <v>6862</v>
      </c>
      <c r="M2184" s="5" t="str">
        <f>VLOOKUP($E2184, [1]Requirements!$A:$K, 2, FALSE)</f>
        <v>QC 4703 - IWS&gt;Bag Enquiry&gt;A Flight Close, Cancel or Depart action triggers a new Bag Enquiry query based on the data in the query area. When the data in the query area leads to multiple records found, the duplicate Bag pop up is shown again.</v>
      </c>
      <c r="N2184" s="5">
        <f>VLOOKUP($E2184, [1]Requirements!$A:$K,4, FALSE)</f>
        <v>41745</v>
      </c>
      <c r="O2184" s="5" t="str">
        <f>VLOOKUP($E2184, [1]Requirements!$A:$K, 5, FALSE)</f>
        <v>2017-03-01 10:14:01</v>
      </c>
      <c r="P2184" s="5" t="str">
        <f>VLOOKUP($E2184, [1]Requirements!$A:$K, 3, FALSE)</f>
        <v>anshuyadav</v>
      </c>
    </row>
    <row r="2185" spans="1:16" x14ac:dyDescent="0.3">
      <c r="A2185" t="s">
        <v>1199</v>
      </c>
      <c r="B2185" t="s">
        <v>398</v>
      </c>
      <c r="C2185" t="s">
        <v>909</v>
      </c>
      <c r="D2185" t="s">
        <v>911</v>
      </c>
      <c r="E2185">
        <v>12374</v>
      </c>
      <c r="F2185" s="4">
        <v>41745</v>
      </c>
      <c r="G2185" s="4" t="str">
        <f>VLOOKUP(E2185, [1]Requirements!$A:$K, 11, FALSE)</f>
        <v>mkgaurav</v>
      </c>
      <c r="H2185" s="4">
        <v>42327</v>
      </c>
      <c r="I2185">
        <v>175474</v>
      </c>
      <c r="J2185" t="s">
        <v>20</v>
      </c>
      <c r="K2185" s="5">
        <v>42327.496006944442</v>
      </c>
      <c r="L2185" s="6">
        <f>VLOOKUP($E2185, [1]Requirements!$A:$K, 6, FALSE)</f>
        <v>6862</v>
      </c>
      <c r="M2185" s="5" t="str">
        <f>VLOOKUP($E2185, [1]Requirements!$A:$K, 2, FALSE)</f>
        <v>QC 4703 - IWS&gt;Bag Enquiry&gt;A Flight Close, Cancel or Depart action triggers a new Bag Enquiry query based on the data in the query area. When the data in the query area leads to multiple records found, the duplicate Bag pop up is shown again.</v>
      </c>
      <c r="N2185" s="5">
        <f>VLOOKUP($E2185, [1]Requirements!$A:$K,4, FALSE)</f>
        <v>41745</v>
      </c>
      <c r="O2185" s="5" t="str">
        <f>VLOOKUP($E2185, [1]Requirements!$A:$K, 5, FALSE)</f>
        <v>2017-03-01 10:14:01</v>
      </c>
      <c r="P2185" s="5" t="str">
        <f>VLOOKUP($E2185, [1]Requirements!$A:$K, 3, FALSE)</f>
        <v>anshuyadav</v>
      </c>
    </row>
    <row r="2186" spans="1:16" x14ac:dyDescent="0.3">
      <c r="A2186" t="s">
        <v>1199</v>
      </c>
      <c r="B2186" t="s">
        <v>398</v>
      </c>
      <c r="C2186" t="s">
        <v>912</v>
      </c>
      <c r="D2186" t="s">
        <v>913</v>
      </c>
      <c r="E2186">
        <v>12371</v>
      </c>
      <c r="F2186" s="4">
        <v>41745</v>
      </c>
      <c r="G2186" s="4" t="str">
        <f>VLOOKUP(E2186, [1]Requirements!$A:$K, 11, FALSE)</f>
        <v>mkgaurav</v>
      </c>
      <c r="H2186" s="4">
        <v>42327</v>
      </c>
      <c r="I2186">
        <v>175475</v>
      </c>
      <c r="J2186" t="s">
        <v>20</v>
      </c>
      <c r="K2186" s="5">
        <v>42327.496076388888</v>
      </c>
      <c r="L2186" s="6">
        <f>VLOOKUP($E2186, [1]Requirements!$A:$K, 6, FALSE)</f>
        <v>6862</v>
      </c>
      <c r="M2186" s="5" t="str">
        <f>VLOOKUP($E2186, [1]Requirements!$A:$K, 2, FALSE)</f>
        <v>QC 4703 - IWS&gt;Bag Enquiry&gt;A Flight Close, Cancel or Depart action triggers a new Bag Enquiry query based on the data in the query area. When the data in the query area leads to multiple records found, the duplicate Bag pop up is shown again.</v>
      </c>
      <c r="N2186" s="5">
        <f>VLOOKUP($E2186, [1]Requirements!$A:$K,4, FALSE)</f>
        <v>41745</v>
      </c>
      <c r="O2186" s="5" t="str">
        <f>VLOOKUP($E2186, [1]Requirements!$A:$K, 5, FALSE)</f>
        <v>2017-03-01 10:14:01</v>
      </c>
      <c r="P2186" s="5" t="str">
        <f>VLOOKUP($E2186, [1]Requirements!$A:$K, 3, FALSE)</f>
        <v>anshuyadav</v>
      </c>
    </row>
    <row r="2187" spans="1:16" x14ac:dyDescent="0.3">
      <c r="A2187" t="s">
        <v>1199</v>
      </c>
      <c r="B2187" t="s">
        <v>398</v>
      </c>
      <c r="C2187" t="s">
        <v>912</v>
      </c>
      <c r="D2187" t="s">
        <v>914</v>
      </c>
      <c r="E2187">
        <v>12372</v>
      </c>
      <c r="F2187" s="4">
        <v>41745</v>
      </c>
      <c r="G2187" s="4" t="str">
        <f>VLOOKUP(E2187, [1]Requirements!$A:$K, 11, FALSE)</f>
        <v>mkgaurav</v>
      </c>
      <c r="H2187" s="4">
        <v>42327</v>
      </c>
      <c r="I2187">
        <v>175476</v>
      </c>
      <c r="J2187" t="s">
        <v>20</v>
      </c>
      <c r="K2187" s="5">
        <v>42327.49622685185</v>
      </c>
      <c r="L2187" s="6">
        <f>VLOOKUP($E2187, [1]Requirements!$A:$K, 6, FALSE)</f>
        <v>6862</v>
      </c>
      <c r="M2187" s="5" t="str">
        <f>VLOOKUP($E2187, [1]Requirements!$A:$K, 2, FALSE)</f>
        <v>QC 4703 - IWS&gt;Bag Enquiry&gt;A Flight Close, Cancel or Depart action triggers a new Bag Enquiry query based on the data in the query area. When the data in the query area leads to multiple records found, the duplicate Bag pop up is shown again.</v>
      </c>
      <c r="N2187" s="5">
        <f>VLOOKUP($E2187, [1]Requirements!$A:$K,4, FALSE)</f>
        <v>41745</v>
      </c>
      <c r="O2187" s="5" t="str">
        <f>VLOOKUP($E2187, [1]Requirements!$A:$K, 5, FALSE)</f>
        <v>2017-03-01 10:14:01</v>
      </c>
      <c r="P2187" s="5" t="str">
        <f>VLOOKUP($E2187, [1]Requirements!$A:$K, 3, FALSE)</f>
        <v>anshuyadav</v>
      </c>
    </row>
    <row r="2188" spans="1:16" x14ac:dyDescent="0.3">
      <c r="A2188" t="s">
        <v>1199</v>
      </c>
      <c r="B2188" t="s">
        <v>398</v>
      </c>
      <c r="C2188" t="s">
        <v>790</v>
      </c>
      <c r="D2188" t="s">
        <v>791</v>
      </c>
      <c r="E2188">
        <v>11529</v>
      </c>
      <c r="F2188" s="4">
        <v>41655</v>
      </c>
      <c r="G2188" s="4" t="str">
        <f>VLOOKUP(E2188, [1]Requirements!$A:$K, 11, FALSE)</f>
        <v>dkarki</v>
      </c>
      <c r="H2188" s="4">
        <v>42327</v>
      </c>
      <c r="I2188">
        <v>175433</v>
      </c>
      <c r="J2188" t="s">
        <v>20</v>
      </c>
      <c r="K2188" s="5">
        <v>42327.489085648151</v>
      </c>
      <c r="L2188" s="6">
        <f>VLOOKUP($E2188, [1]Requirements!$A:$K, 6, FALSE)</f>
        <v>6755</v>
      </c>
      <c r="M2188" s="5" t="str">
        <f>VLOOKUP($E2188, [1]Requirements!$A:$K, 2, FALSE)</f>
        <v>QC 5046 - IWS&gt;Reflighting.  Unable to reflight bags with an onward connection</v>
      </c>
      <c r="N2188" s="5">
        <f>VLOOKUP($E2188, [1]Requirements!$A:$K,4, FALSE)</f>
        <v>41652</v>
      </c>
      <c r="O2188" s="5" t="str">
        <f>VLOOKUP($E2188, [1]Requirements!$A:$K, 5, FALSE)</f>
        <v>2017-03-01 10:13:23</v>
      </c>
      <c r="P2188" s="5" t="str">
        <f>VLOOKUP($E2188, [1]Requirements!$A:$K, 3, FALSE)</f>
        <v>rgera</v>
      </c>
    </row>
    <row r="2189" spans="1:16" x14ac:dyDescent="0.3">
      <c r="A2189" t="s">
        <v>1199</v>
      </c>
      <c r="B2189" t="s">
        <v>398</v>
      </c>
      <c r="C2189" t="s">
        <v>790</v>
      </c>
      <c r="D2189" t="s">
        <v>792</v>
      </c>
      <c r="E2189">
        <v>11528</v>
      </c>
      <c r="F2189" s="4">
        <v>41655</v>
      </c>
      <c r="G2189" s="4" t="str">
        <f>VLOOKUP(E2189, [1]Requirements!$A:$K, 11, FALSE)</f>
        <v>dkarki</v>
      </c>
      <c r="H2189" s="4">
        <v>42327</v>
      </c>
      <c r="I2189">
        <v>175435</v>
      </c>
      <c r="J2189" t="s">
        <v>20</v>
      </c>
      <c r="K2189" s="5">
        <v>42327.48914351852</v>
      </c>
      <c r="L2189" s="6">
        <f>VLOOKUP($E2189, [1]Requirements!$A:$K, 6, FALSE)</f>
        <v>6755</v>
      </c>
      <c r="M2189" s="5" t="str">
        <f>VLOOKUP($E2189, [1]Requirements!$A:$K, 2, FALSE)</f>
        <v>QC 5046 - IWS&gt;Reflighting.  Unable to reflight bags with an onward connection</v>
      </c>
      <c r="N2189" s="5">
        <f>VLOOKUP($E2189, [1]Requirements!$A:$K,4, FALSE)</f>
        <v>41652</v>
      </c>
      <c r="O2189" s="5" t="str">
        <f>VLOOKUP($E2189, [1]Requirements!$A:$K, 5, FALSE)</f>
        <v>2017-03-01 10:13:23</v>
      </c>
      <c r="P2189" s="5" t="str">
        <f>VLOOKUP($E2189, [1]Requirements!$A:$K, 3, FALSE)</f>
        <v>rgera</v>
      </c>
    </row>
    <row r="2190" spans="1:16" x14ac:dyDescent="0.3">
      <c r="A2190" t="s">
        <v>1199</v>
      </c>
      <c r="B2190" t="s">
        <v>398</v>
      </c>
      <c r="C2190" t="s">
        <v>790</v>
      </c>
      <c r="D2190" t="s">
        <v>793</v>
      </c>
      <c r="E2190">
        <v>11530</v>
      </c>
      <c r="F2190" s="4">
        <v>41655</v>
      </c>
      <c r="G2190" s="4" t="str">
        <f>VLOOKUP(E2190, [1]Requirements!$A:$K, 11, FALSE)</f>
        <v>dkarki</v>
      </c>
      <c r="H2190" s="4">
        <v>42327</v>
      </c>
      <c r="I2190">
        <v>175437</v>
      </c>
      <c r="J2190" t="s">
        <v>20</v>
      </c>
      <c r="K2190" s="5">
        <v>42327.489363425928</v>
      </c>
      <c r="L2190" s="6">
        <f>VLOOKUP($E2190, [1]Requirements!$A:$K, 6, FALSE)</f>
        <v>6755</v>
      </c>
      <c r="M2190" s="5" t="str">
        <f>VLOOKUP($E2190, [1]Requirements!$A:$K, 2, FALSE)</f>
        <v>QC 5046 - IWS&gt;Reflighting.  Unable to reflight bags with an onward connection</v>
      </c>
      <c r="N2190" s="5">
        <f>VLOOKUP($E2190, [1]Requirements!$A:$K,4, FALSE)</f>
        <v>41652</v>
      </c>
      <c r="O2190" s="5" t="str">
        <f>VLOOKUP($E2190, [1]Requirements!$A:$K, 5, FALSE)</f>
        <v>2017-03-01 10:13:23</v>
      </c>
      <c r="P2190" s="5" t="str">
        <f>VLOOKUP($E2190, [1]Requirements!$A:$K, 3, FALSE)</f>
        <v>rgera</v>
      </c>
    </row>
    <row r="2191" spans="1:16" x14ac:dyDescent="0.3">
      <c r="A2191" t="s">
        <v>1199</v>
      </c>
      <c r="B2191" t="s">
        <v>398</v>
      </c>
      <c r="C2191" t="s">
        <v>477</v>
      </c>
      <c r="D2191" t="s">
        <v>478</v>
      </c>
      <c r="E2191">
        <v>12862</v>
      </c>
      <c r="F2191" s="4">
        <v>41788</v>
      </c>
      <c r="G2191" s="4" t="str">
        <f>VLOOKUP(E2191, [1]Requirements!$A:$K, 11, FALSE)</f>
        <v>mshakya</v>
      </c>
      <c r="H2191" s="4">
        <v>42327</v>
      </c>
      <c r="I2191">
        <v>175481</v>
      </c>
      <c r="J2191" t="s">
        <v>20</v>
      </c>
      <c r="K2191" s="5">
        <v>42327.49658564815</v>
      </c>
      <c r="L2191" s="6">
        <f>VLOOKUP($E2191, [1]Requirements!$A:$K, 6, FALSE)</f>
        <v>6897</v>
      </c>
      <c r="M2191" s="5" t="str">
        <f>VLOOKUP($E2191,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2191" s="5">
        <f>VLOOKUP($E2191, [1]Requirements!$A:$K,4, FALSE)</f>
        <v>41788</v>
      </c>
      <c r="O2191" s="5" t="str">
        <f>VLOOKUP($E2191, [1]Requirements!$A:$K, 5, FALSE)</f>
        <v>2017-07-27 06:36:13</v>
      </c>
      <c r="P2191" s="5" t="str">
        <f>VLOOKUP($E2191, [1]Requirements!$A:$K, 3, FALSE)</f>
        <v>anshuyadav</v>
      </c>
    </row>
    <row r="2192" spans="1:16" x14ac:dyDescent="0.3">
      <c r="A2192" t="s">
        <v>1199</v>
      </c>
      <c r="B2192" t="s">
        <v>398</v>
      </c>
      <c r="C2192" t="s">
        <v>477</v>
      </c>
      <c r="D2192" t="s">
        <v>479</v>
      </c>
      <c r="E2192">
        <v>11008</v>
      </c>
      <c r="F2192" s="4">
        <v>41579</v>
      </c>
      <c r="G2192" s="4" t="str">
        <f>VLOOKUP(E2192, [1]Requirements!$A:$K, 11, FALSE)</f>
        <v>mkgaurav</v>
      </c>
      <c r="H2192" s="4">
        <v>42327</v>
      </c>
      <c r="I2192">
        <v>175482</v>
      </c>
      <c r="J2192" t="s">
        <v>20</v>
      </c>
      <c r="K2192" s="5">
        <v>42327.49664351852</v>
      </c>
      <c r="L2192" s="6">
        <f>VLOOKUP($E2192, [1]Requirements!$A:$K, 6, FALSE)</f>
        <v>6678</v>
      </c>
      <c r="M2192" s="5" t="str">
        <f>VLOOKUP($E2192, [1]Requirements!$A:$K, 2, FALSE)</f>
        <v>QC 4039 - WS, BHE &amp; Hold &gt; Manage Container Sheets And BHEs.  Application does not reflect the changed flight status when user attempts to open the closed flight by selecting the reopen from the change flight status icon</v>
      </c>
      <c r="N2192" s="5">
        <f>VLOOKUP($E2192, [1]Requirements!$A:$K,4, FALSE)</f>
        <v>41619</v>
      </c>
      <c r="O2192" s="5" t="str">
        <f>VLOOKUP($E2192, [1]Requirements!$A:$K, 5, FALSE)</f>
        <v>2017-07-21 09:11:16</v>
      </c>
      <c r="P2192" s="5" t="str">
        <f>VLOOKUP($E2192, [1]Requirements!$A:$K, 3, FALSE)</f>
        <v>dkarki</v>
      </c>
    </row>
    <row r="2193" spans="1:16" x14ac:dyDescent="0.3">
      <c r="A2193" t="s">
        <v>1199</v>
      </c>
      <c r="B2193" t="s">
        <v>398</v>
      </c>
      <c r="C2193" t="s">
        <v>480</v>
      </c>
      <c r="D2193" t="s">
        <v>481</v>
      </c>
      <c r="E2193">
        <v>32032</v>
      </c>
      <c r="F2193" s="4">
        <v>41970</v>
      </c>
      <c r="G2193" s="4" t="str">
        <f>VLOOKUP(E2193, [1]Requirements!$A:$K, 11, FALSE)</f>
        <v>mkgaurav</v>
      </c>
      <c r="H2193" s="4">
        <v>42327</v>
      </c>
      <c r="I2193">
        <v>175322</v>
      </c>
      <c r="J2193" t="s">
        <v>20</v>
      </c>
      <c r="K2193" s="5">
        <v>42327.453402777777</v>
      </c>
      <c r="L2193" s="6">
        <f>VLOOKUP($E2193, [1]Requirements!$A:$K, 6, FALSE)</f>
        <v>7035</v>
      </c>
      <c r="M2193" s="5" t="str">
        <f>VLOOKUP($E2193, [1]Requirements!$A:$K, 2, FALSE)</f>
        <v>CR 5221 -&gt;HKG: Add 'Reflight' and "Authorize" action in the Bag Enquiry screen on IWS</v>
      </c>
      <c r="N2193" s="5">
        <f>VLOOKUP($E2193, [1]Requirements!$A:$K,4, FALSE)</f>
        <v>41974</v>
      </c>
      <c r="O2193" s="5" t="str">
        <f>VLOOKUP($E2193, [1]Requirements!$A:$K, 5, FALSE)</f>
        <v>2017-07-26 06:02:24</v>
      </c>
      <c r="P2193" s="5" t="str">
        <f>VLOOKUP($E2193, [1]Requirements!$A:$K, 3, FALSE)</f>
        <v>mkgaurav</v>
      </c>
    </row>
    <row r="2194" spans="1:16" x14ac:dyDescent="0.3">
      <c r="A2194" t="s">
        <v>1199</v>
      </c>
      <c r="B2194" t="s">
        <v>398</v>
      </c>
      <c r="C2194" t="s">
        <v>480</v>
      </c>
      <c r="D2194" t="s">
        <v>482</v>
      </c>
      <c r="E2194">
        <v>32075</v>
      </c>
      <c r="F2194" s="4">
        <v>41970</v>
      </c>
      <c r="G2194" s="4" t="str">
        <f>VLOOKUP(E2194, [1]Requirements!$A:$K, 11, FALSE)</f>
        <v>mkgaurav</v>
      </c>
      <c r="H2194" s="4">
        <v>42327</v>
      </c>
      <c r="I2194">
        <v>175325</v>
      </c>
      <c r="J2194" t="s">
        <v>20</v>
      </c>
      <c r="K2194" s="5">
        <v>42327.454768518517</v>
      </c>
      <c r="L2194" s="6">
        <f>VLOOKUP($E2194, [1]Requirements!$A:$K, 6, FALSE)</f>
        <v>7035</v>
      </c>
      <c r="M2194" s="5" t="str">
        <f>VLOOKUP($E2194, [1]Requirements!$A:$K, 2, FALSE)</f>
        <v>CR 5221 -&gt;HKG: Add 'Reflight' and "Authorize" action in the Bag Enquiry screen on IWS</v>
      </c>
      <c r="N2194" s="5">
        <f>VLOOKUP($E2194, [1]Requirements!$A:$K,4, FALSE)</f>
        <v>41974</v>
      </c>
      <c r="O2194" s="5" t="str">
        <f>VLOOKUP($E2194, [1]Requirements!$A:$K, 5, FALSE)</f>
        <v>2017-07-26 06:02:24</v>
      </c>
      <c r="P2194" s="5" t="str">
        <f>VLOOKUP($E2194, [1]Requirements!$A:$K, 3, FALSE)</f>
        <v>mkgaurav</v>
      </c>
    </row>
    <row r="2195" spans="1:16" x14ac:dyDescent="0.3">
      <c r="A2195" t="s">
        <v>1199</v>
      </c>
      <c r="B2195" t="s">
        <v>398</v>
      </c>
      <c r="C2195" t="s">
        <v>480</v>
      </c>
      <c r="D2195" t="s">
        <v>483</v>
      </c>
      <c r="E2195">
        <v>32036</v>
      </c>
      <c r="F2195" s="4">
        <v>41970</v>
      </c>
      <c r="G2195" s="4" t="str">
        <f>VLOOKUP(E2195, [1]Requirements!$A:$K, 11, FALSE)</f>
        <v>mkgaurav</v>
      </c>
      <c r="H2195" s="4">
        <v>42327</v>
      </c>
      <c r="I2195">
        <v>175326</v>
      </c>
      <c r="J2195" t="s">
        <v>20</v>
      </c>
      <c r="K2195" s="5">
        <v>42327.45484953704</v>
      </c>
      <c r="L2195" s="6">
        <f>VLOOKUP($E2195, [1]Requirements!$A:$K, 6, FALSE)</f>
        <v>7035</v>
      </c>
      <c r="M2195" s="5" t="str">
        <f>VLOOKUP($E2195, [1]Requirements!$A:$K, 2, FALSE)</f>
        <v>CR 5221 -&gt;HKG: Add 'Reflight' and "Authorize" action in the Bag Enquiry screen on IWS</v>
      </c>
      <c r="N2195" s="5">
        <f>VLOOKUP($E2195, [1]Requirements!$A:$K,4, FALSE)</f>
        <v>41974</v>
      </c>
      <c r="O2195" s="5" t="str">
        <f>VLOOKUP($E2195, [1]Requirements!$A:$K, 5, FALSE)</f>
        <v>2017-07-26 06:02:24</v>
      </c>
      <c r="P2195" s="5" t="str">
        <f>VLOOKUP($E2195, [1]Requirements!$A:$K, 3, FALSE)</f>
        <v>mkgaurav</v>
      </c>
    </row>
    <row r="2196" spans="1:16" x14ac:dyDescent="0.3">
      <c r="A2196" t="s">
        <v>1199</v>
      </c>
      <c r="B2196" t="s">
        <v>398</v>
      </c>
      <c r="C2196" t="s">
        <v>480</v>
      </c>
      <c r="D2196" t="s">
        <v>484</v>
      </c>
      <c r="E2196">
        <v>32041</v>
      </c>
      <c r="F2196" s="4">
        <v>41970</v>
      </c>
      <c r="G2196" s="4" t="str">
        <f>VLOOKUP(E2196, [1]Requirements!$A:$K, 11, FALSE)</f>
        <v>mkgaurav</v>
      </c>
      <c r="H2196" s="4">
        <v>42327</v>
      </c>
      <c r="I2196">
        <v>175327</v>
      </c>
      <c r="J2196" t="s">
        <v>20</v>
      </c>
      <c r="K2196" s="5">
        <v>42327.454953703702</v>
      </c>
      <c r="L2196" s="6">
        <f>VLOOKUP($E2196, [1]Requirements!$A:$K, 6, FALSE)</f>
        <v>7035</v>
      </c>
      <c r="M2196" s="5" t="str">
        <f>VLOOKUP($E2196, [1]Requirements!$A:$K, 2, FALSE)</f>
        <v>CR 5221 -&gt;HKG: Add 'Reflight' and "Authorize" action in the Bag Enquiry screen on IWS</v>
      </c>
      <c r="N2196" s="5">
        <f>VLOOKUP($E2196, [1]Requirements!$A:$K,4, FALSE)</f>
        <v>41974</v>
      </c>
      <c r="O2196" s="5" t="str">
        <f>VLOOKUP($E2196, [1]Requirements!$A:$K, 5, FALSE)</f>
        <v>2017-07-26 06:02:24</v>
      </c>
      <c r="P2196" s="5" t="str">
        <f>VLOOKUP($E2196, [1]Requirements!$A:$K, 3, FALSE)</f>
        <v>mkgaurav</v>
      </c>
    </row>
    <row r="2197" spans="1:16" x14ac:dyDescent="0.3">
      <c r="A2197" t="s">
        <v>1199</v>
      </c>
      <c r="B2197" t="s">
        <v>398</v>
      </c>
      <c r="C2197" t="s">
        <v>480</v>
      </c>
      <c r="D2197" t="s">
        <v>485</v>
      </c>
      <c r="E2197">
        <v>32042</v>
      </c>
      <c r="F2197" s="4">
        <v>41970</v>
      </c>
      <c r="G2197" s="4" t="str">
        <f>VLOOKUP(E2197, [1]Requirements!$A:$K, 11, FALSE)</f>
        <v>mkgaurav</v>
      </c>
      <c r="H2197" s="4">
        <v>42327</v>
      </c>
      <c r="I2197">
        <v>175328</v>
      </c>
      <c r="J2197" t="s">
        <v>20</v>
      </c>
      <c r="K2197" s="5">
        <v>42327.455011574071</v>
      </c>
      <c r="L2197" s="6">
        <f>VLOOKUP($E2197, [1]Requirements!$A:$K, 6, FALSE)</f>
        <v>7035</v>
      </c>
      <c r="M2197" s="5" t="str">
        <f>VLOOKUP($E2197, [1]Requirements!$A:$K, 2, FALSE)</f>
        <v>CR 5221 -&gt;HKG: Add 'Reflight' and "Authorize" action in the Bag Enquiry screen on IWS</v>
      </c>
      <c r="N2197" s="5">
        <f>VLOOKUP($E2197, [1]Requirements!$A:$K,4, FALSE)</f>
        <v>41974</v>
      </c>
      <c r="O2197" s="5" t="str">
        <f>VLOOKUP($E2197, [1]Requirements!$A:$K, 5, FALSE)</f>
        <v>2017-07-26 06:02:24</v>
      </c>
      <c r="P2197" s="5" t="str">
        <f>VLOOKUP($E2197, [1]Requirements!$A:$K, 3, FALSE)</f>
        <v>mkgaurav</v>
      </c>
    </row>
    <row r="2198" spans="1:16" x14ac:dyDescent="0.3">
      <c r="A2198" t="s">
        <v>1199</v>
      </c>
      <c r="B2198" t="s">
        <v>398</v>
      </c>
      <c r="C2198" t="s">
        <v>480</v>
      </c>
      <c r="D2198" t="s">
        <v>486</v>
      </c>
      <c r="E2198">
        <v>32033</v>
      </c>
      <c r="F2198" s="4">
        <v>41970</v>
      </c>
      <c r="G2198" s="4" t="str">
        <f>VLOOKUP(E2198, [1]Requirements!$A:$K, 11, FALSE)</f>
        <v>mkgaurav</v>
      </c>
      <c r="H2198" s="4">
        <v>42327</v>
      </c>
      <c r="I2198">
        <v>175329</v>
      </c>
      <c r="J2198" t="s">
        <v>20</v>
      </c>
      <c r="K2198" s="5">
        <v>42327.455069444448</v>
      </c>
      <c r="L2198" s="6">
        <f>VLOOKUP($E2198, [1]Requirements!$A:$K, 6, FALSE)</f>
        <v>7035</v>
      </c>
      <c r="M2198" s="5" t="str">
        <f>VLOOKUP($E2198, [1]Requirements!$A:$K, 2, FALSE)</f>
        <v>CR 5221 -&gt;HKG: Add 'Reflight' and "Authorize" action in the Bag Enquiry screen on IWS</v>
      </c>
      <c r="N2198" s="5">
        <f>VLOOKUP($E2198, [1]Requirements!$A:$K,4, FALSE)</f>
        <v>41974</v>
      </c>
      <c r="O2198" s="5" t="str">
        <f>VLOOKUP($E2198, [1]Requirements!$A:$K, 5, FALSE)</f>
        <v>2017-07-26 06:02:24</v>
      </c>
      <c r="P2198" s="5" t="str">
        <f>VLOOKUP($E2198, [1]Requirements!$A:$K, 3, FALSE)</f>
        <v>mkgaurav</v>
      </c>
    </row>
    <row r="2199" spans="1:16" x14ac:dyDescent="0.3">
      <c r="A2199" t="s">
        <v>1199</v>
      </c>
      <c r="B2199" t="s">
        <v>398</v>
      </c>
      <c r="C2199" t="s">
        <v>480</v>
      </c>
      <c r="D2199" t="s">
        <v>487</v>
      </c>
      <c r="E2199">
        <v>32034</v>
      </c>
      <c r="F2199" s="4">
        <v>41970</v>
      </c>
      <c r="G2199" s="4" t="str">
        <f>VLOOKUP(E2199, [1]Requirements!$A:$K, 11, FALSE)</f>
        <v>mkgaurav</v>
      </c>
      <c r="H2199" s="4">
        <v>42327</v>
      </c>
      <c r="I2199">
        <v>175330</v>
      </c>
      <c r="J2199" t="s">
        <v>20</v>
      </c>
      <c r="K2199" s="5">
        <v>42327.455717592595</v>
      </c>
      <c r="L2199" s="6">
        <f>VLOOKUP($E2199, [1]Requirements!$A:$K, 6, FALSE)</f>
        <v>7035</v>
      </c>
      <c r="M2199" s="5" t="str">
        <f>VLOOKUP($E2199, [1]Requirements!$A:$K, 2, FALSE)</f>
        <v>CR 5221 -&gt;HKG: Add 'Reflight' and "Authorize" action in the Bag Enquiry screen on IWS</v>
      </c>
      <c r="N2199" s="5">
        <f>VLOOKUP($E2199, [1]Requirements!$A:$K,4, FALSE)</f>
        <v>41974</v>
      </c>
      <c r="O2199" s="5" t="str">
        <f>VLOOKUP($E2199, [1]Requirements!$A:$K, 5, FALSE)</f>
        <v>2017-07-26 06:02:24</v>
      </c>
      <c r="P2199" s="5" t="str">
        <f>VLOOKUP($E2199, [1]Requirements!$A:$K, 3, FALSE)</f>
        <v>mkgaurav</v>
      </c>
    </row>
    <row r="2200" spans="1:16" x14ac:dyDescent="0.3">
      <c r="A2200" t="s">
        <v>1199</v>
      </c>
      <c r="B2200" t="s">
        <v>398</v>
      </c>
      <c r="C2200" t="s">
        <v>794</v>
      </c>
      <c r="D2200" t="s">
        <v>795</v>
      </c>
      <c r="E2200">
        <v>32037</v>
      </c>
      <c r="F2200" s="4">
        <v>41970</v>
      </c>
      <c r="G2200" s="4" t="str">
        <f>VLOOKUP(E2200, [1]Requirements!$A:$K, 11, FALSE)</f>
        <v>mkgaurav</v>
      </c>
      <c r="H2200" s="4">
        <v>42327</v>
      </c>
      <c r="I2200">
        <v>175332</v>
      </c>
      <c r="J2200" t="s">
        <v>459</v>
      </c>
      <c r="K2200" s="5">
        <v>42327.461805555555</v>
      </c>
      <c r="L2200" s="6">
        <f>VLOOKUP($E2200, [1]Requirements!$A:$K, 6, FALSE)</f>
        <v>7035</v>
      </c>
      <c r="M2200" s="5" t="str">
        <f>VLOOKUP($E2200, [1]Requirements!$A:$K, 2, FALSE)</f>
        <v>CR 5221 -&gt;HKG: Add 'Reflight' and "Authorize" action in the Bag Enquiry screen on IWS</v>
      </c>
      <c r="N2200" s="5">
        <f>VLOOKUP($E2200, [1]Requirements!$A:$K,4, FALSE)</f>
        <v>41974</v>
      </c>
      <c r="O2200" s="5" t="str">
        <f>VLOOKUP($E2200, [1]Requirements!$A:$K, 5, FALSE)</f>
        <v>2017-07-26 06:02:24</v>
      </c>
      <c r="P2200" s="5" t="str">
        <f>VLOOKUP($E2200, [1]Requirements!$A:$K, 3, FALSE)</f>
        <v>mkgaurav</v>
      </c>
    </row>
    <row r="2201" spans="1:16" x14ac:dyDescent="0.3">
      <c r="A2201" t="s">
        <v>1199</v>
      </c>
      <c r="B2201" t="s">
        <v>398</v>
      </c>
      <c r="C2201" t="s">
        <v>796</v>
      </c>
      <c r="D2201" t="s">
        <v>797</v>
      </c>
      <c r="E2201">
        <v>32038</v>
      </c>
      <c r="F2201" s="4">
        <v>41970</v>
      </c>
      <c r="G2201" s="4" t="str">
        <f>VLOOKUP(E2201, [1]Requirements!$A:$K, 11, FALSE)</f>
        <v>mkgaurav</v>
      </c>
      <c r="H2201" s="4">
        <v>42327</v>
      </c>
      <c r="I2201">
        <v>175386</v>
      </c>
      <c r="J2201" t="s">
        <v>20</v>
      </c>
      <c r="K2201" s="5">
        <v>42327.477673611109</v>
      </c>
      <c r="L2201" s="6">
        <f>VLOOKUP($E2201, [1]Requirements!$A:$K, 6, FALSE)</f>
        <v>7035</v>
      </c>
      <c r="M2201" s="5" t="str">
        <f>VLOOKUP($E2201, [1]Requirements!$A:$K, 2, FALSE)</f>
        <v>CR 5221 -&gt;HKG: Add 'Reflight' and "Authorize" action in the Bag Enquiry screen on IWS</v>
      </c>
      <c r="N2201" s="5">
        <f>VLOOKUP($E2201, [1]Requirements!$A:$K,4, FALSE)</f>
        <v>41974</v>
      </c>
      <c r="O2201" s="5" t="str">
        <f>VLOOKUP($E2201, [1]Requirements!$A:$K, 5, FALSE)</f>
        <v>2017-07-26 06:02:24</v>
      </c>
      <c r="P2201" s="5" t="str">
        <f>VLOOKUP($E2201, [1]Requirements!$A:$K, 3, FALSE)</f>
        <v>mkgaurav</v>
      </c>
    </row>
    <row r="2202" spans="1:16" x14ac:dyDescent="0.3">
      <c r="A2202" t="s">
        <v>1199</v>
      </c>
      <c r="B2202" t="s">
        <v>398</v>
      </c>
      <c r="C2202" t="s">
        <v>796</v>
      </c>
      <c r="D2202" t="s">
        <v>798</v>
      </c>
      <c r="E2202">
        <v>32039</v>
      </c>
      <c r="F2202" s="4">
        <v>41970</v>
      </c>
      <c r="G2202" s="4" t="str">
        <f>VLOOKUP(E2202, [1]Requirements!$A:$K, 11, FALSE)</f>
        <v>mkgaurav</v>
      </c>
      <c r="H2202" s="4">
        <v>42327</v>
      </c>
      <c r="I2202">
        <v>175387</v>
      </c>
      <c r="J2202" t="s">
        <v>20</v>
      </c>
      <c r="K2202" s="5">
        <v>42327.477719907409</v>
      </c>
      <c r="L2202" s="6">
        <f>VLOOKUP($E2202, [1]Requirements!$A:$K, 6, FALSE)</f>
        <v>7035</v>
      </c>
      <c r="M2202" s="5" t="str">
        <f>VLOOKUP($E2202, [1]Requirements!$A:$K, 2, FALSE)</f>
        <v>CR 5221 -&gt;HKG: Add 'Reflight' and "Authorize" action in the Bag Enquiry screen on IWS</v>
      </c>
      <c r="N2202" s="5">
        <f>VLOOKUP($E2202, [1]Requirements!$A:$K,4, FALSE)</f>
        <v>41974</v>
      </c>
      <c r="O2202" s="5" t="str">
        <f>VLOOKUP($E2202, [1]Requirements!$A:$K, 5, FALSE)</f>
        <v>2017-07-26 06:02:24</v>
      </c>
      <c r="P2202" s="5" t="str">
        <f>VLOOKUP($E2202, [1]Requirements!$A:$K, 3, FALSE)</f>
        <v>mkgaurav</v>
      </c>
    </row>
    <row r="2203" spans="1:16" x14ac:dyDescent="0.3">
      <c r="A2203" t="s">
        <v>1199</v>
      </c>
      <c r="B2203" t="s">
        <v>398</v>
      </c>
      <c r="C2203" t="s">
        <v>796</v>
      </c>
      <c r="D2203" t="s">
        <v>799</v>
      </c>
      <c r="E2203">
        <v>32040</v>
      </c>
      <c r="F2203" s="4">
        <v>41970</v>
      </c>
      <c r="G2203" s="4" t="str">
        <f>VLOOKUP(E2203, [1]Requirements!$A:$K, 11, FALSE)</f>
        <v>mkgaurav</v>
      </c>
      <c r="H2203" s="4">
        <v>42327</v>
      </c>
      <c r="I2203">
        <v>175389</v>
      </c>
      <c r="J2203" t="s">
        <v>20</v>
      </c>
      <c r="K2203" s="5">
        <v>42327.478321759256</v>
      </c>
      <c r="L2203" s="6">
        <f>VLOOKUP($E2203, [1]Requirements!$A:$K, 6, FALSE)</f>
        <v>7035</v>
      </c>
      <c r="M2203" s="5" t="str">
        <f>VLOOKUP($E2203, [1]Requirements!$A:$K, 2, FALSE)</f>
        <v>CR 5221 -&gt;HKG: Add 'Reflight' and "Authorize" action in the Bag Enquiry screen on IWS</v>
      </c>
      <c r="N2203" s="5">
        <f>VLOOKUP($E2203, [1]Requirements!$A:$K,4, FALSE)</f>
        <v>41974</v>
      </c>
      <c r="O2203" s="5" t="str">
        <f>VLOOKUP($E2203, [1]Requirements!$A:$K, 5, FALSE)</f>
        <v>2017-07-26 06:02:24</v>
      </c>
      <c r="P2203" s="5" t="str">
        <f>VLOOKUP($E2203, [1]Requirements!$A:$K, 3, FALSE)</f>
        <v>mkgaurav</v>
      </c>
    </row>
    <row r="2204" spans="1:16" x14ac:dyDescent="0.3">
      <c r="A2204" t="s">
        <v>1199</v>
      </c>
      <c r="B2204" t="s">
        <v>398</v>
      </c>
      <c r="C2204" t="s">
        <v>800</v>
      </c>
      <c r="D2204" t="s">
        <v>801</v>
      </c>
      <c r="E2204">
        <v>32047</v>
      </c>
      <c r="F2204" s="4">
        <v>41970</v>
      </c>
      <c r="G2204" s="4" t="str">
        <f>VLOOKUP(E2204, [1]Requirements!$A:$K, 11, FALSE)</f>
        <v>mkgaurav</v>
      </c>
      <c r="H2204" s="4">
        <v>42327</v>
      </c>
      <c r="I2204">
        <v>175406</v>
      </c>
      <c r="J2204" t="s">
        <v>459</v>
      </c>
      <c r="K2204" s="5">
        <v>42327.484953703701</v>
      </c>
      <c r="L2204" s="6">
        <f>VLOOKUP($E2204, [1]Requirements!$A:$K, 6, FALSE)</f>
        <v>7035</v>
      </c>
      <c r="M2204" s="5" t="str">
        <f>VLOOKUP($E2204, [1]Requirements!$A:$K, 2, FALSE)</f>
        <v>CR 5221 -&gt;HKG: Add 'Reflight' and "Authorize" action in the Bag Enquiry screen on IWS</v>
      </c>
      <c r="N2204" s="5">
        <f>VLOOKUP($E2204, [1]Requirements!$A:$K,4, FALSE)</f>
        <v>41974</v>
      </c>
      <c r="O2204" s="5" t="str">
        <f>VLOOKUP($E2204, [1]Requirements!$A:$K, 5, FALSE)</f>
        <v>2017-07-26 06:02:24</v>
      </c>
      <c r="P2204" s="5" t="str">
        <f>VLOOKUP($E2204, [1]Requirements!$A:$K, 3, FALSE)</f>
        <v>mkgaurav</v>
      </c>
    </row>
    <row r="2205" spans="1:16" x14ac:dyDescent="0.3">
      <c r="A2205" t="s">
        <v>1199</v>
      </c>
      <c r="B2205" t="s">
        <v>398</v>
      </c>
      <c r="C2205" t="s">
        <v>800</v>
      </c>
      <c r="D2205" t="s">
        <v>802</v>
      </c>
      <c r="E2205">
        <v>32046</v>
      </c>
      <c r="F2205" s="4">
        <v>41970</v>
      </c>
      <c r="G2205" s="4" t="str">
        <f>VLOOKUP(E2205, [1]Requirements!$A:$K, 11, FALSE)</f>
        <v>mkgaurav</v>
      </c>
      <c r="H2205" s="4">
        <v>42327</v>
      </c>
      <c r="I2205">
        <v>175408</v>
      </c>
      <c r="J2205" t="s">
        <v>459</v>
      </c>
      <c r="K2205" s="5">
        <v>42327.485011574077</v>
      </c>
      <c r="L2205" s="6">
        <f>VLOOKUP($E2205, [1]Requirements!$A:$K, 6, FALSE)</f>
        <v>7035</v>
      </c>
      <c r="M2205" s="5" t="str">
        <f>VLOOKUP($E2205, [1]Requirements!$A:$K, 2, FALSE)</f>
        <v>CR 5221 -&gt;HKG: Add 'Reflight' and "Authorize" action in the Bag Enquiry screen on IWS</v>
      </c>
      <c r="N2205" s="5">
        <f>VLOOKUP($E2205, [1]Requirements!$A:$K,4, FALSE)</f>
        <v>41974</v>
      </c>
      <c r="O2205" s="5" t="str">
        <f>VLOOKUP($E2205, [1]Requirements!$A:$K, 5, FALSE)</f>
        <v>2017-07-26 06:02:24</v>
      </c>
      <c r="P2205" s="5" t="str">
        <f>VLOOKUP($E2205, [1]Requirements!$A:$K, 3, FALSE)</f>
        <v>mkgaurav</v>
      </c>
    </row>
    <row r="2206" spans="1:16" x14ac:dyDescent="0.3">
      <c r="A2206" t="s">
        <v>1199</v>
      </c>
      <c r="B2206" t="s">
        <v>398</v>
      </c>
      <c r="C2206" t="s">
        <v>803</v>
      </c>
      <c r="D2206" t="s">
        <v>915</v>
      </c>
      <c r="E2206">
        <v>32043</v>
      </c>
      <c r="F2206" s="4">
        <v>41970</v>
      </c>
      <c r="G2206" s="4" t="str">
        <f>VLOOKUP(E2206, [1]Requirements!$A:$K, 11, FALSE)</f>
        <v>mkgaurav</v>
      </c>
      <c r="H2206" s="4">
        <v>42327</v>
      </c>
      <c r="I2206">
        <v>175391</v>
      </c>
      <c r="J2206" t="s">
        <v>459</v>
      </c>
      <c r="K2206" s="5">
        <v>42327.480439814812</v>
      </c>
      <c r="L2206" s="6">
        <f>VLOOKUP($E2206, [1]Requirements!$A:$K, 6, FALSE)</f>
        <v>7035</v>
      </c>
      <c r="M2206" s="5" t="str">
        <f>VLOOKUP($E2206, [1]Requirements!$A:$K, 2, FALSE)</f>
        <v>CR 5221 -&gt;HKG: Add 'Reflight' and "Authorize" action in the Bag Enquiry screen on IWS</v>
      </c>
      <c r="N2206" s="5">
        <f>VLOOKUP($E2206, [1]Requirements!$A:$K,4, FALSE)</f>
        <v>41974</v>
      </c>
      <c r="O2206" s="5" t="str">
        <f>VLOOKUP($E2206, [1]Requirements!$A:$K, 5, FALSE)</f>
        <v>2017-07-26 06:02:24</v>
      </c>
      <c r="P2206" s="5" t="str">
        <f>VLOOKUP($E2206, [1]Requirements!$A:$K, 3, FALSE)</f>
        <v>mkgaurav</v>
      </c>
    </row>
    <row r="2207" spans="1:16" x14ac:dyDescent="0.3">
      <c r="A2207" t="s">
        <v>1199</v>
      </c>
      <c r="B2207" t="s">
        <v>398</v>
      </c>
      <c r="C2207" t="s">
        <v>803</v>
      </c>
      <c r="D2207" t="s">
        <v>804</v>
      </c>
      <c r="E2207">
        <v>32044</v>
      </c>
      <c r="F2207" s="4">
        <v>41970</v>
      </c>
      <c r="G2207" s="4" t="str">
        <f>VLOOKUP(E2207, [1]Requirements!$A:$K, 11, FALSE)</f>
        <v>mkgaurav</v>
      </c>
      <c r="H2207" s="4">
        <v>42327</v>
      </c>
      <c r="I2207">
        <v>175392</v>
      </c>
      <c r="J2207" t="s">
        <v>459</v>
      </c>
      <c r="K2207" s="5">
        <v>42327.479155092595</v>
      </c>
      <c r="L2207" s="6">
        <f>VLOOKUP($E2207, [1]Requirements!$A:$K, 6, FALSE)</f>
        <v>7035</v>
      </c>
      <c r="M2207" s="5" t="str">
        <f>VLOOKUP($E2207, [1]Requirements!$A:$K, 2, FALSE)</f>
        <v>CR 5221 -&gt;HKG: Add 'Reflight' and "Authorize" action in the Bag Enquiry screen on IWS</v>
      </c>
      <c r="N2207" s="5">
        <f>VLOOKUP($E2207, [1]Requirements!$A:$K,4, FALSE)</f>
        <v>41974</v>
      </c>
      <c r="O2207" s="5" t="str">
        <f>VLOOKUP($E2207, [1]Requirements!$A:$K, 5, FALSE)</f>
        <v>2017-07-26 06:02:24</v>
      </c>
      <c r="P2207" s="5" t="str">
        <f>VLOOKUP($E2207, [1]Requirements!$A:$K, 3, FALSE)</f>
        <v>mkgaurav</v>
      </c>
    </row>
    <row r="2208" spans="1:16" x14ac:dyDescent="0.3">
      <c r="A2208" t="s">
        <v>1199</v>
      </c>
      <c r="B2208" t="s">
        <v>398</v>
      </c>
      <c r="C2208" t="s">
        <v>803</v>
      </c>
      <c r="D2208" t="s">
        <v>805</v>
      </c>
      <c r="E2208">
        <v>32045</v>
      </c>
      <c r="F2208" s="4">
        <v>41970</v>
      </c>
      <c r="G2208" s="4" t="str">
        <f>VLOOKUP(E2208, [1]Requirements!$A:$K, 11, FALSE)</f>
        <v>mkgaurav</v>
      </c>
      <c r="H2208" s="4">
        <v>42327</v>
      </c>
      <c r="I2208">
        <v>175393</v>
      </c>
      <c r="J2208" t="s">
        <v>459</v>
      </c>
      <c r="K2208" s="5">
        <v>42327.47928240741</v>
      </c>
      <c r="L2208" s="6">
        <f>VLOOKUP($E2208, [1]Requirements!$A:$K, 6, FALSE)</f>
        <v>7035</v>
      </c>
      <c r="M2208" s="5" t="str">
        <f>VLOOKUP($E2208, [1]Requirements!$A:$K, 2, FALSE)</f>
        <v>CR 5221 -&gt;HKG: Add 'Reflight' and "Authorize" action in the Bag Enquiry screen on IWS</v>
      </c>
      <c r="N2208" s="5">
        <f>VLOOKUP($E2208, [1]Requirements!$A:$K,4, FALSE)</f>
        <v>41974</v>
      </c>
      <c r="O2208" s="5" t="str">
        <f>VLOOKUP($E2208, [1]Requirements!$A:$K, 5, FALSE)</f>
        <v>2017-07-26 06:02:24</v>
      </c>
      <c r="P2208" s="5" t="str">
        <f>VLOOKUP($E2208, [1]Requirements!$A:$K, 3, FALSE)</f>
        <v>mkgaurav</v>
      </c>
    </row>
    <row r="2209" spans="1:16" x14ac:dyDescent="0.3">
      <c r="A2209" t="s">
        <v>1199</v>
      </c>
      <c r="B2209" t="s">
        <v>398</v>
      </c>
      <c r="C2209" t="s">
        <v>488</v>
      </c>
      <c r="D2209" t="s">
        <v>489</v>
      </c>
      <c r="E2209">
        <v>12912</v>
      </c>
      <c r="F2209" s="4">
        <v>41795</v>
      </c>
      <c r="G2209" s="4" t="str">
        <f>VLOOKUP(E2209, [1]Requirements!$A:$K, 11, FALSE)</f>
        <v>mkgaurav</v>
      </c>
      <c r="H2209" s="4">
        <v>42327</v>
      </c>
      <c r="I2209">
        <v>175478</v>
      </c>
      <c r="J2209" t="s">
        <v>20</v>
      </c>
      <c r="K2209" s="5">
        <v>42327.496331018519</v>
      </c>
      <c r="L2209" s="6">
        <f>VLOOKUP($E2209, [1]Requirements!$A:$K, 6, FALSE)</f>
        <v>6923</v>
      </c>
      <c r="M2209" s="5" t="str">
        <f>VLOOKUP($E2209, [1]Requirements!$A:$K, 2, FALSE)</f>
        <v>QC 5312 The implicit offload of the bag when loaded from one BHE/Cart to another, fails to get audited if the option "BPM for Load/Offload" is set to any value other than "Queue" or "Bag Message" in the "Msg Processing" tab in OPS.</v>
      </c>
      <c r="N2209" s="5">
        <f>VLOOKUP($E2209, [1]Requirements!$A:$K,4, FALSE)</f>
        <v>41788</v>
      </c>
      <c r="O2209" s="5" t="str">
        <f>VLOOKUP($E2209, [1]Requirements!$A:$K, 5, FALSE)</f>
        <v>2017-07-26 06:02:34</v>
      </c>
      <c r="P2209" s="5" t="str">
        <f>VLOOKUP($E2209, [1]Requirements!$A:$K, 3, FALSE)</f>
        <v>anshuyadav</v>
      </c>
    </row>
    <row r="2210" spans="1:16" x14ac:dyDescent="0.3">
      <c r="A2210" t="s">
        <v>1199</v>
      </c>
      <c r="B2210" t="s">
        <v>398</v>
      </c>
      <c r="C2210" t="s">
        <v>488</v>
      </c>
      <c r="D2210" t="s">
        <v>490</v>
      </c>
      <c r="E2210">
        <v>12914</v>
      </c>
      <c r="F2210" s="4">
        <v>41795</v>
      </c>
      <c r="G2210" s="4" t="str">
        <f>VLOOKUP(E2210, [1]Requirements!$A:$K, 11, FALSE)</f>
        <v>mkgaurav</v>
      </c>
      <c r="H2210" s="4">
        <v>42327</v>
      </c>
      <c r="I2210">
        <v>175480</v>
      </c>
      <c r="J2210" t="s">
        <v>20</v>
      </c>
      <c r="K2210" s="5">
        <v>42327.496493055558</v>
      </c>
      <c r="L2210" s="6">
        <f>VLOOKUP($E2210, [1]Requirements!$A:$K, 6, FALSE)</f>
        <v>6923</v>
      </c>
      <c r="M2210" s="5" t="str">
        <f>VLOOKUP($E2210, [1]Requirements!$A:$K, 2, FALSE)</f>
        <v>QC 5312 The implicit offload of the bag when loaded from one BHE/Cart to another, fails to get audited if the option "BPM for Load/Offload" is set to any value other than "Queue" or "Bag Message" in the "Msg Processing" tab in OPS.</v>
      </c>
      <c r="N2210" s="5">
        <f>VLOOKUP($E2210, [1]Requirements!$A:$K,4, FALSE)</f>
        <v>41788</v>
      </c>
      <c r="O2210" s="5" t="str">
        <f>VLOOKUP($E2210, [1]Requirements!$A:$K, 5, FALSE)</f>
        <v>2017-07-26 06:02:34</v>
      </c>
      <c r="P2210" s="5" t="str">
        <f>VLOOKUP($E2210, [1]Requirements!$A:$K, 3, FALSE)</f>
        <v>anshuyadav</v>
      </c>
    </row>
    <row r="2211" spans="1:16" x14ac:dyDescent="0.3">
      <c r="A2211" t="s">
        <v>1199</v>
      </c>
      <c r="B2211" t="s">
        <v>398</v>
      </c>
      <c r="C2211" t="s">
        <v>806</v>
      </c>
      <c r="D2211" t="s">
        <v>807</v>
      </c>
      <c r="E2211">
        <v>12913</v>
      </c>
      <c r="F2211" s="4">
        <v>41795</v>
      </c>
      <c r="G2211" s="4" t="str">
        <f>VLOOKUP(E2211, [1]Requirements!$A:$K, 11, FALSE)</f>
        <v>mkgaurav</v>
      </c>
      <c r="H2211" s="4">
        <v>42327</v>
      </c>
      <c r="I2211">
        <v>175503</v>
      </c>
      <c r="J2211" t="s">
        <v>20</v>
      </c>
      <c r="K2211" s="5">
        <v>42327.500810185185</v>
      </c>
      <c r="L2211" s="6">
        <f>VLOOKUP($E2211, [1]Requirements!$A:$K, 6, FALSE)</f>
        <v>6923</v>
      </c>
      <c r="M2211" s="5" t="str">
        <f>VLOOKUP($E2211, [1]Requirements!$A:$K, 2, FALSE)</f>
        <v>QC 5312 The implicit offload of the bag when loaded from one BHE/Cart to another, fails to get audited if the option "BPM for Load/Offload" is set to any value other than "Queue" or "Bag Message" in the "Msg Processing" tab in OPS.</v>
      </c>
      <c r="N2211" s="5">
        <f>VLOOKUP($E2211, [1]Requirements!$A:$K,4, FALSE)</f>
        <v>41788</v>
      </c>
      <c r="O2211" s="5" t="str">
        <f>VLOOKUP($E2211, [1]Requirements!$A:$K, 5, FALSE)</f>
        <v>2017-07-26 06:02:34</v>
      </c>
      <c r="P2211" s="5" t="str">
        <f>VLOOKUP($E2211, [1]Requirements!$A:$K, 3, FALSE)</f>
        <v>anshuyadav</v>
      </c>
    </row>
    <row r="2212" spans="1:16" x14ac:dyDescent="0.3">
      <c r="A2212" t="s">
        <v>1199</v>
      </c>
      <c r="B2212" t="s">
        <v>398</v>
      </c>
      <c r="C2212" t="s">
        <v>806</v>
      </c>
      <c r="D2212" t="s">
        <v>808</v>
      </c>
      <c r="E2212">
        <v>12917</v>
      </c>
      <c r="F2212" s="4">
        <v>41795</v>
      </c>
      <c r="G2212" s="4" t="str">
        <f>VLOOKUP(E2212, [1]Requirements!$A:$K, 11, FALSE)</f>
        <v>mkgaurav</v>
      </c>
      <c r="H2212" s="4">
        <v>42327</v>
      </c>
      <c r="I2212">
        <v>175504</v>
      </c>
      <c r="J2212" t="s">
        <v>20</v>
      </c>
      <c r="K2212" s="5">
        <v>42327.500879629632</v>
      </c>
      <c r="L2212" s="6">
        <f>VLOOKUP($E2212, [1]Requirements!$A:$K, 6, FALSE)</f>
        <v>6923</v>
      </c>
      <c r="M2212" s="5" t="str">
        <f>VLOOKUP($E2212, [1]Requirements!$A:$K, 2, FALSE)</f>
        <v>QC 5312 The implicit offload of the bag when loaded from one BHE/Cart to another, fails to get audited if the option "BPM for Load/Offload" is set to any value other than "Queue" or "Bag Message" in the "Msg Processing" tab in OPS.</v>
      </c>
      <c r="N2212" s="5">
        <f>VLOOKUP($E2212, [1]Requirements!$A:$K,4, FALSE)</f>
        <v>41788</v>
      </c>
      <c r="O2212" s="5" t="str">
        <f>VLOOKUP($E2212, [1]Requirements!$A:$K, 5, FALSE)</f>
        <v>2017-07-26 06:02:34</v>
      </c>
      <c r="P2212" s="5" t="str">
        <f>VLOOKUP($E2212, [1]Requirements!$A:$K, 3, FALSE)</f>
        <v>anshuyadav</v>
      </c>
    </row>
    <row r="2213" spans="1:16" x14ac:dyDescent="0.3">
      <c r="A2213" t="s">
        <v>1199</v>
      </c>
      <c r="B2213" t="s">
        <v>398</v>
      </c>
      <c r="C2213" t="s">
        <v>491</v>
      </c>
      <c r="D2213" t="s">
        <v>492</v>
      </c>
      <c r="E2213">
        <v>12898</v>
      </c>
      <c r="F2213" s="4">
        <v>41792</v>
      </c>
      <c r="G2213" s="4" t="str">
        <f>VLOOKUP(E2213, [1]Requirements!$A:$K, 11, FALSE)</f>
        <v>mshakya</v>
      </c>
      <c r="H2213" s="4">
        <v>42327</v>
      </c>
      <c r="I2213">
        <v>175438</v>
      </c>
      <c r="J2213" t="s">
        <v>459</v>
      </c>
      <c r="K2213" s="5">
        <v>42327.489490740743</v>
      </c>
      <c r="L2213" s="6">
        <f>VLOOKUP($E2213, [1]Requirements!$A:$K, 6, FALSE)</f>
        <v>6886</v>
      </c>
      <c r="M2213" s="5" t="str">
        <f>VLOOKUP($E2213, [1]Requirements!$A:$K, 2, FALSE)</f>
        <v>QC 4804 'IWS and HHT&gt; A Stopped bag shouldn't be unstopped because of a received BSM</v>
      </c>
      <c r="N2213" s="5">
        <f>VLOOKUP($E2213, [1]Requirements!$A:$K,4, FALSE)</f>
        <v>41788</v>
      </c>
      <c r="O2213" s="5" t="str">
        <f>VLOOKUP($E2213, [1]Requirements!$A:$K, 5, FALSE)</f>
        <v>2017-07-21 09:12:07</v>
      </c>
      <c r="P2213" s="5" t="str">
        <f>VLOOKUP($E2213, [1]Requirements!$A:$K, 3, FALSE)</f>
        <v>anshuyadav</v>
      </c>
    </row>
    <row r="2214" spans="1:16" x14ac:dyDescent="0.3">
      <c r="A2214" t="s">
        <v>1199</v>
      </c>
      <c r="B2214" t="s">
        <v>398</v>
      </c>
      <c r="C2214" t="s">
        <v>491</v>
      </c>
      <c r="D2214" t="s">
        <v>493</v>
      </c>
      <c r="E2214">
        <v>12901</v>
      </c>
      <c r="F2214" s="4">
        <v>41792</v>
      </c>
      <c r="G2214" s="4" t="str">
        <f>VLOOKUP(E2214, [1]Requirements!$A:$K, 11, FALSE)</f>
        <v>mshakya</v>
      </c>
      <c r="H2214" s="4">
        <v>42327</v>
      </c>
      <c r="I2214">
        <v>175439</v>
      </c>
      <c r="J2214" t="s">
        <v>459</v>
      </c>
      <c r="K2214" s="5">
        <v>42327.489583333336</v>
      </c>
      <c r="L2214" s="6">
        <f>VLOOKUP($E2214, [1]Requirements!$A:$K, 6, FALSE)</f>
        <v>6886</v>
      </c>
      <c r="M2214" s="5" t="str">
        <f>VLOOKUP($E2214, [1]Requirements!$A:$K, 2, FALSE)</f>
        <v>QC 4804 'IWS and HHT&gt; A Stopped bag shouldn't be unstopped because of a received BSM</v>
      </c>
      <c r="N2214" s="5">
        <f>VLOOKUP($E2214, [1]Requirements!$A:$K,4, FALSE)</f>
        <v>41788</v>
      </c>
      <c r="O2214" s="5" t="str">
        <f>VLOOKUP($E2214, [1]Requirements!$A:$K, 5, FALSE)</f>
        <v>2017-07-21 09:12:07</v>
      </c>
      <c r="P2214" s="5" t="str">
        <f>VLOOKUP($E2214, [1]Requirements!$A:$K, 3, FALSE)</f>
        <v>anshuyadav</v>
      </c>
    </row>
    <row r="2215" spans="1:16" x14ac:dyDescent="0.3">
      <c r="A2215" t="s">
        <v>1199</v>
      </c>
      <c r="B2215" t="s">
        <v>398</v>
      </c>
      <c r="C2215" t="s">
        <v>491</v>
      </c>
      <c r="D2215" t="s">
        <v>494</v>
      </c>
      <c r="E2215">
        <v>12899</v>
      </c>
      <c r="F2215" s="4">
        <v>41792</v>
      </c>
      <c r="G2215" s="4" t="str">
        <f>VLOOKUP(E2215, [1]Requirements!$A:$K, 11, FALSE)</f>
        <v>mshakya</v>
      </c>
      <c r="H2215" s="4">
        <v>42327</v>
      </c>
      <c r="I2215">
        <v>175440</v>
      </c>
      <c r="J2215" t="s">
        <v>459</v>
      </c>
      <c r="K2215" s="5">
        <v>42327.489641203705</v>
      </c>
      <c r="L2215" s="6">
        <f>VLOOKUP($E2215, [1]Requirements!$A:$K, 6, FALSE)</f>
        <v>6886</v>
      </c>
      <c r="M2215" s="5" t="str">
        <f>VLOOKUP($E2215, [1]Requirements!$A:$K, 2, FALSE)</f>
        <v>QC 4804 'IWS and HHT&gt; A Stopped bag shouldn't be unstopped because of a received BSM</v>
      </c>
      <c r="N2215" s="5">
        <f>VLOOKUP($E2215, [1]Requirements!$A:$K,4, FALSE)</f>
        <v>41788</v>
      </c>
      <c r="O2215" s="5" t="str">
        <f>VLOOKUP($E2215, [1]Requirements!$A:$K, 5, FALSE)</f>
        <v>2017-07-21 09:12:07</v>
      </c>
      <c r="P2215" s="5" t="str">
        <f>VLOOKUP($E2215, [1]Requirements!$A:$K, 3, FALSE)</f>
        <v>anshuyadav</v>
      </c>
    </row>
    <row r="2216" spans="1:16" x14ac:dyDescent="0.3">
      <c r="A2216" t="s">
        <v>1199</v>
      </c>
      <c r="B2216" t="s">
        <v>398</v>
      </c>
      <c r="C2216" t="s">
        <v>491</v>
      </c>
      <c r="D2216" t="s">
        <v>495</v>
      </c>
      <c r="E2216">
        <v>12900</v>
      </c>
      <c r="F2216" s="4">
        <v>41792</v>
      </c>
      <c r="G2216" s="4" t="str">
        <f>VLOOKUP(E2216, [1]Requirements!$A:$K, 11, FALSE)</f>
        <v>mshakya</v>
      </c>
      <c r="H2216" s="4">
        <v>42327</v>
      </c>
      <c r="I2216">
        <v>175442</v>
      </c>
      <c r="J2216" t="s">
        <v>459</v>
      </c>
      <c r="K2216" s="5">
        <v>42327.489710648151</v>
      </c>
      <c r="L2216" s="6">
        <f>VLOOKUP($E2216, [1]Requirements!$A:$K, 6, FALSE)</f>
        <v>6886</v>
      </c>
      <c r="M2216" s="5" t="str">
        <f>VLOOKUP($E2216, [1]Requirements!$A:$K, 2, FALSE)</f>
        <v>QC 4804 'IWS and HHT&gt; A Stopped bag shouldn't be unstopped because of a received BSM</v>
      </c>
      <c r="N2216" s="5">
        <f>VLOOKUP($E2216, [1]Requirements!$A:$K,4, FALSE)</f>
        <v>41788</v>
      </c>
      <c r="O2216" s="5" t="str">
        <f>VLOOKUP($E2216, [1]Requirements!$A:$K, 5, FALSE)</f>
        <v>2017-07-21 09:12:07</v>
      </c>
      <c r="P2216" s="5" t="str">
        <f>VLOOKUP($E2216, [1]Requirements!$A:$K, 3, FALSE)</f>
        <v>anshuyadav</v>
      </c>
    </row>
    <row r="2217" spans="1:16" x14ac:dyDescent="0.3">
      <c r="A2217" t="s">
        <v>1199</v>
      </c>
      <c r="B2217" t="s">
        <v>398</v>
      </c>
      <c r="C2217" t="s">
        <v>809</v>
      </c>
      <c r="D2217" t="s">
        <v>810</v>
      </c>
      <c r="E2217">
        <v>9856</v>
      </c>
      <c r="F2217" s="4">
        <v>41422</v>
      </c>
      <c r="G2217" s="4" t="str">
        <f>VLOOKUP(E2217, [1]Requirements!$A:$K, 11, FALSE)</f>
        <v>mkgaurav</v>
      </c>
      <c r="H2217" s="4">
        <v>42327</v>
      </c>
      <c r="I2217">
        <v>175449</v>
      </c>
      <c r="J2217" t="s">
        <v>20</v>
      </c>
      <c r="K2217" s="5">
        <v>42327.491736111115</v>
      </c>
      <c r="L2217" s="6">
        <f>VLOOKUP($E2217, [1]Requirements!$A:$K, 6, FALSE)</f>
        <v>6585</v>
      </c>
      <c r="M2217" s="5" t="str">
        <f>VLOOKUP($E2217, [1]Requirements!$A:$K, 2, FALSE)</f>
        <v>Arrival Scanning -&gt;Manage Baggage Details</v>
      </c>
      <c r="N2217" s="5">
        <f>VLOOKUP($E2217, [1]Requirements!$A:$K,4, FALSE)</f>
        <v>41477</v>
      </c>
      <c r="O2217" s="5" t="str">
        <f>VLOOKUP($E2217, [1]Requirements!$A:$K, 5, FALSE)</f>
        <v>2017-05-19 05:57:55</v>
      </c>
      <c r="P2217" s="5" t="str">
        <f>VLOOKUP($E2217, [1]Requirements!$A:$K, 3, FALSE)</f>
        <v>raksharma</v>
      </c>
    </row>
    <row r="2218" spans="1:16" x14ac:dyDescent="0.3">
      <c r="A2218" t="s">
        <v>1199</v>
      </c>
      <c r="B2218" t="s">
        <v>398</v>
      </c>
      <c r="C2218" t="s">
        <v>809</v>
      </c>
      <c r="D2218" t="s">
        <v>811</v>
      </c>
      <c r="E2218">
        <v>9857</v>
      </c>
      <c r="F2218" s="4">
        <v>41422</v>
      </c>
      <c r="G2218" s="4" t="str">
        <f>VLOOKUP(E2218, [1]Requirements!$A:$K, 11, FALSE)</f>
        <v>mkgaurav</v>
      </c>
      <c r="H2218" s="4">
        <v>42327</v>
      </c>
      <c r="I2218">
        <v>175451</v>
      </c>
      <c r="J2218" t="s">
        <v>20</v>
      </c>
      <c r="K2218" s="5">
        <v>42327.491956018515</v>
      </c>
      <c r="L2218" s="6">
        <f>VLOOKUP($E2218, [1]Requirements!$A:$K, 6, FALSE)</f>
        <v>6585</v>
      </c>
      <c r="M2218" s="5" t="str">
        <f>VLOOKUP($E2218, [1]Requirements!$A:$K, 2, FALSE)</f>
        <v>Arrival Scanning -&gt;Manage Baggage Details</v>
      </c>
      <c r="N2218" s="5">
        <f>VLOOKUP($E2218, [1]Requirements!$A:$K,4, FALSE)</f>
        <v>41477</v>
      </c>
      <c r="O2218" s="5" t="str">
        <f>VLOOKUP($E2218, [1]Requirements!$A:$K, 5, FALSE)</f>
        <v>2017-05-19 05:57:55</v>
      </c>
      <c r="P2218" s="5" t="str">
        <f>VLOOKUP($E2218, [1]Requirements!$A:$K, 3, FALSE)</f>
        <v>raksharma</v>
      </c>
    </row>
    <row r="2219" spans="1:16" x14ac:dyDescent="0.3">
      <c r="A2219" t="s">
        <v>1199</v>
      </c>
      <c r="B2219" t="s">
        <v>398</v>
      </c>
      <c r="C2219" t="s">
        <v>496</v>
      </c>
      <c r="D2219" t="s">
        <v>497</v>
      </c>
      <c r="E2219">
        <v>9879</v>
      </c>
      <c r="F2219" s="4">
        <v>41423</v>
      </c>
      <c r="G2219" s="4" t="str">
        <f>VLOOKUP(E2219, [1]Requirements!$A:$K, 11, FALSE)</f>
        <v>mkgaurav</v>
      </c>
      <c r="H2219" s="4">
        <v>42327</v>
      </c>
      <c r="I2219">
        <v>175488</v>
      </c>
      <c r="J2219" t="s">
        <v>20</v>
      </c>
      <c r="K2219" s="5">
        <v>42327.496898148151</v>
      </c>
      <c r="L2219" s="6">
        <f>VLOOKUP($E2219, [1]Requirements!$A:$K, 6, FALSE)</f>
        <v>6587</v>
      </c>
      <c r="M2219" s="5" t="str">
        <f>VLOOKUP($E2219, [1]Requirements!$A:$K, 2, FALSE)</f>
        <v>Arrival Scanning -&gt;Manage Tracking Inventory Enquiry</v>
      </c>
      <c r="N2219" s="5">
        <f>VLOOKUP($E2219, [1]Requirements!$A:$K,4, FALSE)</f>
        <v>41477</v>
      </c>
      <c r="O2219" s="5" t="str">
        <f>VLOOKUP($E2219, [1]Requirements!$A:$K, 5, FALSE)</f>
        <v>2017-07-21 09:12:36</v>
      </c>
      <c r="P2219" s="5" t="str">
        <f>VLOOKUP($E2219, [1]Requirements!$A:$K, 3, FALSE)</f>
        <v>raksharma</v>
      </c>
    </row>
    <row r="2220" spans="1:16" x14ac:dyDescent="0.3">
      <c r="A2220" t="s">
        <v>1199</v>
      </c>
      <c r="B2220" t="s">
        <v>398</v>
      </c>
      <c r="C2220" t="s">
        <v>496</v>
      </c>
      <c r="D2220" t="s">
        <v>498</v>
      </c>
      <c r="E2220">
        <v>9880</v>
      </c>
      <c r="F2220" s="4">
        <v>41423</v>
      </c>
      <c r="G2220" s="4" t="str">
        <f>VLOOKUP(E2220, [1]Requirements!$A:$K, 11, FALSE)</f>
        <v>mkgaurav</v>
      </c>
      <c r="H2220" s="4">
        <v>42327</v>
      </c>
      <c r="I2220">
        <v>175491</v>
      </c>
      <c r="J2220" t="s">
        <v>20</v>
      </c>
      <c r="K2220" s="5">
        <v>42327.497256944444</v>
      </c>
      <c r="L2220" s="6">
        <f>VLOOKUP($E2220, [1]Requirements!$A:$K, 6, FALSE)</f>
        <v>6587</v>
      </c>
      <c r="M2220" s="5" t="str">
        <f>VLOOKUP($E2220, [1]Requirements!$A:$K, 2, FALSE)</f>
        <v>Arrival Scanning -&gt;Manage Tracking Inventory Enquiry</v>
      </c>
      <c r="N2220" s="5">
        <f>VLOOKUP($E2220, [1]Requirements!$A:$K,4, FALSE)</f>
        <v>41477</v>
      </c>
      <c r="O2220" s="5" t="str">
        <f>VLOOKUP($E2220, [1]Requirements!$A:$K, 5, FALSE)</f>
        <v>2017-07-21 09:12:36</v>
      </c>
      <c r="P2220" s="5" t="str">
        <f>VLOOKUP($E2220, [1]Requirements!$A:$K, 3, FALSE)</f>
        <v>raksharma</v>
      </c>
    </row>
    <row r="2221" spans="1:16" x14ac:dyDescent="0.3">
      <c r="A2221" t="s">
        <v>1199</v>
      </c>
      <c r="B2221" t="s">
        <v>398</v>
      </c>
      <c r="C2221" t="s">
        <v>499</v>
      </c>
      <c r="D2221" t="s">
        <v>500</v>
      </c>
      <c r="E2221">
        <v>34216</v>
      </c>
      <c r="F2221" s="4">
        <v>42034</v>
      </c>
      <c r="G2221" s="4" t="str">
        <f>VLOOKUP(E2221, [1]Requirements!$A:$K, 11, FALSE)</f>
        <v>agupta10</v>
      </c>
      <c r="H2221" s="4">
        <v>42327</v>
      </c>
      <c r="I2221">
        <v>175609</v>
      </c>
      <c r="J2221" t="s">
        <v>20</v>
      </c>
      <c r="K2221" s="5">
        <v>42327.542581018519</v>
      </c>
      <c r="L2221" s="6">
        <f>VLOOKUP($E2221, [1]Requirements!$A:$K, 6, FALSE)</f>
        <v>7122</v>
      </c>
      <c r="M2221" s="5" t="str">
        <f>VLOOKUP($E2221, [1]Requirements!$A:$K, 2, FALSE)</f>
        <v>CR 5660 -&gt; IWS Manage CS and BHE -&gt; Assign ULD on the IWS should work in continuous mode, same as position ULD.</v>
      </c>
      <c r="N2221" s="5">
        <f>VLOOKUP($E2221, [1]Requirements!$A:$K,4, FALSE)</f>
        <v>42037</v>
      </c>
      <c r="O2221" s="5" t="str">
        <f>VLOOKUP($E2221, [1]Requirements!$A:$K, 5, FALSE)</f>
        <v>2017-07-21 09:13:02</v>
      </c>
      <c r="P2221" s="5" t="str">
        <f>VLOOKUP($E2221, [1]Requirements!$A:$K, 3, FALSE)</f>
        <v>mkgaurav</v>
      </c>
    </row>
    <row r="2222" spans="1:16" x14ac:dyDescent="0.3">
      <c r="A2222" t="s">
        <v>1199</v>
      </c>
      <c r="B2222" t="s">
        <v>398</v>
      </c>
      <c r="C2222" t="s">
        <v>499</v>
      </c>
      <c r="D2222" t="s">
        <v>501</v>
      </c>
      <c r="E2222">
        <v>34218</v>
      </c>
      <c r="F2222" s="4">
        <v>42034</v>
      </c>
      <c r="G2222" s="4" t="str">
        <f>VLOOKUP(E2222, [1]Requirements!$A:$K, 11, FALSE)</f>
        <v>agupta10</v>
      </c>
      <c r="H2222" s="4">
        <v>42327</v>
      </c>
      <c r="I2222">
        <v>175610</v>
      </c>
      <c r="J2222" t="s">
        <v>20</v>
      </c>
      <c r="K2222" s="5">
        <v>42327.542627314811</v>
      </c>
      <c r="L2222" s="6">
        <f>VLOOKUP($E2222, [1]Requirements!$A:$K, 6, FALSE)</f>
        <v>7122</v>
      </c>
      <c r="M2222" s="5" t="str">
        <f>VLOOKUP($E2222, [1]Requirements!$A:$K, 2, FALSE)</f>
        <v>CR 5660 -&gt; IWS Manage CS and BHE -&gt; Assign ULD on the IWS should work in continuous mode, same as position ULD.</v>
      </c>
      <c r="N2222" s="5">
        <f>VLOOKUP($E2222, [1]Requirements!$A:$K,4, FALSE)</f>
        <v>42037</v>
      </c>
      <c r="O2222" s="5" t="str">
        <f>VLOOKUP($E2222, [1]Requirements!$A:$K, 5, FALSE)</f>
        <v>2017-07-21 09:13:02</v>
      </c>
      <c r="P2222" s="5" t="str">
        <f>VLOOKUP($E2222, [1]Requirements!$A:$K, 3, FALSE)</f>
        <v>mkgaurav</v>
      </c>
    </row>
    <row r="2223" spans="1:16" x14ac:dyDescent="0.3">
      <c r="A2223" t="s">
        <v>1199</v>
      </c>
      <c r="B2223" t="s">
        <v>398</v>
      </c>
      <c r="C2223" t="s">
        <v>499</v>
      </c>
      <c r="D2223" t="s">
        <v>502</v>
      </c>
      <c r="E2223">
        <v>34219</v>
      </c>
      <c r="F2223" s="4">
        <v>42034</v>
      </c>
      <c r="G2223" s="4" t="str">
        <f>VLOOKUP(E2223, [1]Requirements!$A:$K, 11, FALSE)</f>
        <v>agupta10</v>
      </c>
      <c r="H2223" s="4">
        <v>42327</v>
      </c>
      <c r="I2223">
        <v>175611</v>
      </c>
      <c r="J2223" t="s">
        <v>20</v>
      </c>
      <c r="K2223" s="5">
        <v>42327.542685185188</v>
      </c>
      <c r="L2223" s="6">
        <f>VLOOKUP($E2223, [1]Requirements!$A:$K, 6, FALSE)</f>
        <v>7122</v>
      </c>
      <c r="M2223" s="5" t="str">
        <f>VLOOKUP($E2223, [1]Requirements!$A:$K, 2, FALSE)</f>
        <v>CR 5660 -&gt; IWS Manage CS and BHE -&gt; Assign ULD on the IWS should work in continuous mode, same as position ULD.</v>
      </c>
      <c r="N2223" s="5">
        <f>VLOOKUP($E2223, [1]Requirements!$A:$K,4, FALSE)</f>
        <v>42037</v>
      </c>
      <c r="O2223" s="5" t="str">
        <f>VLOOKUP($E2223, [1]Requirements!$A:$K, 5, FALSE)</f>
        <v>2017-07-21 09:13:02</v>
      </c>
      <c r="P2223" s="5" t="str">
        <f>VLOOKUP($E2223, [1]Requirements!$A:$K, 3, FALSE)</f>
        <v>mkgaurav</v>
      </c>
    </row>
    <row r="2224" spans="1:16" x14ac:dyDescent="0.3">
      <c r="A2224" t="s">
        <v>1199</v>
      </c>
      <c r="B2224" t="s">
        <v>398</v>
      </c>
      <c r="C2224" t="s">
        <v>499</v>
      </c>
      <c r="D2224" t="s">
        <v>503</v>
      </c>
      <c r="E2224">
        <v>34221</v>
      </c>
      <c r="F2224" s="4">
        <v>42034</v>
      </c>
      <c r="G2224" s="4" t="str">
        <f>VLOOKUP(E2224, [1]Requirements!$A:$K, 11, FALSE)</f>
        <v>agupta10</v>
      </c>
      <c r="H2224" s="4">
        <v>42327</v>
      </c>
      <c r="I2224">
        <v>175612</v>
      </c>
      <c r="J2224" t="s">
        <v>20</v>
      </c>
      <c r="K2224" s="5">
        <v>42327.542754629627</v>
      </c>
      <c r="L2224" s="6">
        <f>VLOOKUP($E2224, [1]Requirements!$A:$K, 6, FALSE)</f>
        <v>7122</v>
      </c>
      <c r="M2224" s="5" t="str">
        <f>VLOOKUP($E2224, [1]Requirements!$A:$K, 2, FALSE)</f>
        <v>CR 5660 -&gt; IWS Manage CS and BHE -&gt; Assign ULD on the IWS should work in continuous mode, same as position ULD.</v>
      </c>
      <c r="N2224" s="5">
        <f>VLOOKUP($E2224, [1]Requirements!$A:$K,4, FALSE)</f>
        <v>42037</v>
      </c>
      <c r="O2224" s="5" t="str">
        <f>VLOOKUP($E2224, [1]Requirements!$A:$K, 5, FALSE)</f>
        <v>2017-07-21 09:13:02</v>
      </c>
      <c r="P2224" s="5" t="str">
        <f>VLOOKUP($E2224, [1]Requirements!$A:$K, 3, FALSE)</f>
        <v>mkgaurav</v>
      </c>
    </row>
    <row r="2225" spans="1:16" x14ac:dyDescent="0.3">
      <c r="A2225" t="s">
        <v>1199</v>
      </c>
      <c r="B2225" t="s">
        <v>398</v>
      </c>
      <c r="C2225" t="s">
        <v>819</v>
      </c>
      <c r="D2225" t="s">
        <v>820</v>
      </c>
      <c r="E2225">
        <v>12431</v>
      </c>
      <c r="F2225" s="4">
        <v>41746</v>
      </c>
      <c r="G2225" s="4" t="str">
        <f>VLOOKUP(E2225, [1]Requirements!$A:$K, 11, FALSE)</f>
        <v>mkgaurav</v>
      </c>
      <c r="H2225" s="4">
        <v>42328</v>
      </c>
      <c r="I2225">
        <v>175772</v>
      </c>
      <c r="J2225" t="s">
        <v>20</v>
      </c>
      <c r="K2225" s="5">
        <v>42328.463159722225</v>
      </c>
      <c r="L2225" s="6">
        <f>VLOOKUP($E2225, [1]Requirements!$A:$K, 6, FALSE)</f>
        <v>6816</v>
      </c>
      <c r="M2225" s="5" t="str">
        <f>VLOOKUP($E2225, [1]Requirements!$A:$K, 2, FALSE)</f>
        <v>QC 5271 - After positioning ULD, BPM contains unwanted Q-element- KLM</v>
      </c>
      <c r="N2225" s="5">
        <f>VLOOKUP($E2225, [1]Requirements!$A:$K,4, FALSE)</f>
        <v>41745</v>
      </c>
      <c r="O2225" s="5" t="str">
        <f>VLOOKUP($E2225, [1]Requirements!$A:$K, 5, FALSE)</f>
        <v>2017-03-07 07:12:11</v>
      </c>
      <c r="P2225" s="5" t="str">
        <f>VLOOKUP($E2225, [1]Requirements!$A:$K, 3, FALSE)</f>
        <v>anshuyadav</v>
      </c>
    </row>
    <row r="2226" spans="1:16" x14ac:dyDescent="0.3">
      <c r="A2226" t="s">
        <v>1199</v>
      </c>
      <c r="B2226" t="s">
        <v>398</v>
      </c>
      <c r="C2226" t="s">
        <v>819</v>
      </c>
      <c r="D2226" t="s">
        <v>821</v>
      </c>
      <c r="E2226">
        <v>11454</v>
      </c>
      <c r="F2226" s="4">
        <v>41649</v>
      </c>
      <c r="G2226" s="4" t="str">
        <f>VLOOKUP(E2226, [1]Requirements!$A:$K, 11, FALSE)</f>
        <v>mkgaurav</v>
      </c>
      <c r="H2226" s="4">
        <v>42328</v>
      </c>
      <c r="I2226">
        <v>175773</v>
      </c>
      <c r="J2226" t="s">
        <v>20</v>
      </c>
      <c r="K2226" s="5">
        <v>42328.463217592594</v>
      </c>
      <c r="L2226" s="6">
        <f>VLOOKUP($E2226, [1]Requirements!$A:$K, 6, FALSE)</f>
        <v>6754</v>
      </c>
      <c r="M2226" s="5" t="str">
        <f>VLOOKUP($E2226, [1]Requirements!$A:$K, 2, FALSE)</f>
        <v>QC 5028 - BIM -&gt; BSM DEL is being rejected for not matching .N and .W element data</v>
      </c>
      <c r="N2226" s="5">
        <f>VLOOKUP($E2226, [1]Requirements!$A:$K,4, FALSE)</f>
        <v>41652</v>
      </c>
      <c r="O2226" s="5" t="str">
        <f>VLOOKUP($E2226, [1]Requirements!$A:$K, 5, FALSE)</f>
        <v>2017-03-07 07:12:30</v>
      </c>
      <c r="P2226" s="5" t="str">
        <f>VLOOKUP($E2226, [1]Requirements!$A:$K, 3, FALSE)</f>
        <v>rgera</v>
      </c>
    </row>
    <row r="2227" spans="1:16" x14ac:dyDescent="0.3">
      <c r="A2227" t="s">
        <v>1199</v>
      </c>
      <c r="B2227" t="s">
        <v>398</v>
      </c>
      <c r="C2227" t="s">
        <v>819</v>
      </c>
      <c r="D2227" t="s">
        <v>822</v>
      </c>
      <c r="E2227">
        <v>11456</v>
      </c>
      <c r="F2227" s="4">
        <v>41649</v>
      </c>
      <c r="G2227" s="4" t="str">
        <f>VLOOKUP(E2227, [1]Requirements!$A:$K, 11, FALSE)</f>
        <v>mkgaurav</v>
      </c>
      <c r="H2227" s="4">
        <v>42328</v>
      </c>
      <c r="I2227">
        <v>175774</v>
      </c>
      <c r="J2227" t="s">
        <v>20</v>
      </c>
      <c r="K2227" s="5">
        <v>42328.463275462964</v>
      </c>
      <c r="L2227" s="6">
        <f>VLOOKUP($E2227, [1]Requirements!$A:$K, 6, FALSE)</f>
        <v>6754</v>
      </c>
      <c r="M2227" s="5" t="str">
        <f>VLOOKUP($E2227, [1]Requirements!$A:$K, 2, FALSE)</f>
        <v>QC 5028 - BIM -&gt; BSM DEL is being rejected for not matching .N and .W element data</v>
      </c>
      <c r="N2227" s="5">
        <f>VLOOKUP($E2227, [1]Requirements!$A:$K,4, FALSE)</f>
        <v>41652</v>
      </c>
      <c r="O2227" s="5" t="str">
        <f>VLOOKUP($E2227, [1]Requirements!$A:$K, 5, FALSE)</f>
        <v>2017-03-07 07:12:30</v>
      </c>
      <c r="P2227" s="5" t="str">
        <f>VLOOKUP($E2227, [1]Requirements!$A:$K, 3, FALSE)</f>
        <v>rgera</v>
      </c>
    </row>
    <row r="2228" spans="1:16" x14ac:dyDescent="0.3">
      <c r="A2228" t="s">
        <v>1199</v>
      </c>
      <c r="B2228" t="s">
        <v>398</v>
      </c>
      <c r="C2228" t="s">
        <v>819</v>
      </c>
      <c r="D2228" t="s">
        <v>823</v>
      </c>
      <c r="E2228">
        <v>11458</v>
      </c>
      <c r="F2228" s="4">
        <v>41649</v>
      </c>
      <c r="G2228" s="4" t="str">
        <f>VLOOKUP(E2228, [1]Requirements!$A:$K, 11, FALSE)</f>
        <v>mkgaurav</v>
      </c>
      <c r="H2228" s="4">
        <v>42328</v>
      </c>
      <c r="I2228">
        <v>175775</v>
      </c>
      <c r="J2228" t="s">
        <v>20</v>
      </c>
      <c r="K2228" s="5">
        <v>42328.463750000003</v>
      </c>
      <c r="L2228" s="6">
        <f>VLOOKUP($E2228, [1]Requirements!$A:$K, 6, FALSE)</f>
        <v>6754</v>
      </c>
      <c r="M2228" s="5" t="str">
        <f>VLOOKUP($E2228, [1]Requirements!$A:$K, 2, FALSE)</f>
        <v>QC 5028 - BIM -&gt; BSM DEL is being rejected for not matching .N and .W element data</v>
      </c>
      <c r="N2228" s="5">
        <f>VLOOKUP($E2228, [1]Requirements!$A:$K,4, FALSE)</f>
        <v>41652</v>
      </c>
      <c r="O2228" s="5" t="str">
        <f>VLOOKUP($E2228, [1]Requirements!$A:$K, 5, FALSE)</f>
        <v>2017-03-07 07:12:30</v>
      </c>
      <c r="P2228" s="5" t="str">
        <f>VLOOKUP($E2228, [1]Requirements!$A:$K, 3, FALSE)</f>
        <v>rgera</v>
      </c>
    </row>
    <row r="2229" spans="1:16" x14ac:dyDescent="0.3">
      <c r="A2229" t="s">
        <v>1199</v>
      </c>
      <c r="B2229" t="s">
        <v>398</v>
      </c>
      <c r="C2229" t="s">
        <v>848</v>
      </c>
      <c r="D2229" t="s">
        <v>849</v>
      </c>
      <c r="E2229">
        <v>11787</v>
      </c>
      <c r="F2229" s="4">
        <v>41683</v>
      </c>
      <c r="G2229" s="4" t="str">
        <f>VLOOKUP(E2229, [1]Requirements!$A:$K, 11, FALSE)</f>
        <v>anshuyadav</v>
      </c>
      <c r="H2229" s="4">
        <v>42327</v>
      </c>
      <c r="I2229">
        <v>175625</v>
      </c>
      <c r="J2229" t="s">
        <v>20</v>
      </c>
      <c r="K2229" s="5">
        <v>42327.544131944444</v>
      </c>
      <c r="L2229" s="6">
        <f>VLOOKUP($E2229, [1]Requirements!$A:$K, 6, FALSE)</f>
        <v>6769</v>
      </c>
      <c r="M2229" s="5" t="str">
        <f>VLOOKUP($E2229, [1]Requirements!$A:$K, 2, FALSE)</f>
        <v>QC 4880 New function to allow a user to Unfreeze a flight</v>
      </c>
      <c r="N2229" s="5">
        <f>VLOOKUP($E2229, [1]Requirements!$A:$K,4, FALSE)</f>
        <v>41690</v>
      </c>
      <c r="O2229" s="5" t="str">
        <f>VLOOKUP($E2229, [1]Requirements!$A:$K, 5, FALSE)</f>
        <v>2017-03-01 10:25:26</v>
      </c>
      <c r="P2229" s="5" t="str">
        <f>VLOOKUP($E2229, [1]Requirements!$A:$K, 3, FALSE)</f>
        <v>anshuyadav</v>
      </c>
    </row>
    <row r="2230" spans="1:16" x14ac:dyDescent="0.3">
      <c r="A2230" t="s">
        <v>1199</v>
      </c>
      <c r="B2230" t="s">
        <v>398</v>
      </c>
      <c r="C2230" t="s">
        <v>848</v>
      </c>
      <c r="D2230" t="s">
        <v>850</v>
      </c>
      <c r="E2230">
        <v>11788</v>
      </c>
      <c r="F2230" s="4">
        <v>41683</v>
      </c>
      <c r="G2230" s="4" t="str">
        <f>VLOOKUP(E2230, [1]Requirements!$A:$K, 11, FALSE)</f>
        <v>anshuyadav</v>
      </c>
      <c r="H2230" s="4">
        <v>42327</v>
      </c>
      <c r="I2230">
        <v>175626</v>
      </c>
      <c r="J2230" t="s">
        <v>20</v>
      </c>
      <c r="K2230" s="5">
        <v>42327.544189814813</v>
      </c>
      <c r="L2230" s="6">
        <f>VLOOKUP($E2230, [1]Requirements!$A:$K, 6, FALSE)</f>
        <v>6769</v>
      </c>
      <c r="M2230" s="5" t="str">
        <f>VLOOKUP($E2230, [1]Requirements!$A:$K, 2, FALSE)</f>
        <v>QC 4880 New function to allow a user to Unfreeze a flight</v>
      </c>
      <c r="N2230" s="5">
        <f>VLOOKUP($E2230, [1]Requirements!$A:$K,4, FALSE)</f>
        <v>41690</v>
      </c>
      <c r="O2230" s="5" t="str">
        <f>VLOOKUP($E2230, [1]Requirements!$A:$K, 5, FALSE)</f>
        <v>2017-03-01 10:25:26</v>
      </c>
      <c r="P2230" s="5" t="str">
        <f>VLOOKUP($E2230, [1]Requirements!$A:$K, 3, FALSE)</f>
        <v>anshuyadav</v>
      </c>
    </row>
    <row r="2231" spans="1:16" x14ac:dyDescent="0.3">
      <c r="A2231" t="s">
        <v>1199</v>
      </c>
      <c r="B2231" t="s">
        <v>398</v>
      </c>
      <c r="C2231" t="s">
        <v>848</v>
      </c>
      <c r="D2231" t="s">
        <v>851</v>
      </c>
      <c r="E2231">
        <v>11789</v>
      </c>
      <c r="F2231" s="4">
        <v>41683</v>
      </c>
      <c r="G2231" s="4" t="str">
        <f>VLOOKUP(E2231, [1]Requirements!$A:$K, 11, FALSE)</f>
        <v>anshuyadav</v>
      </c>
      <c r="H2231" s="4">
        <v>42327</v>
      </c>
      <c r="I2231">
        <v>175627</v>
      </c>
      <c r="J2231" t="s">
        <v>20</v>
      </c>
      <c r="K2231" s="5">
        <v>42327.544270833336</v>
      </c>
      <c r="L2231" s="6">
        <f>VLOOKUP($E2231, [1]Requirements!$A:$K, 6, FALSE)</f>
        <v>6769</v>
      </c>
      <c r="M2231" s="5" t="str">
        <f>VLOOKUP($E2231, [1]Requirements!$A:$K, 2, FALSE)</f>
        <v>QC 4880 New function to allow a user to Unfreeze a flight</v>
      </c>
      <c r="N2231" s="5">
        <f>VLOOKUP($E2231, [1]Requirements!$A:$K,4, FALSE)</f>
        <v>41690</v>
      </c>
      <c r="O2231" s="5" t="str">
        <f>VLOOKUP($E2231, [1]Requirements!$A:$K, 5, FALSE)</f>
        <v>2017-03-01 10:25:26</v>
      </c>
      <c r="P2231" s="5" t="str">
        <f>VLOOKUP($E2231, [1]Requirements!$A:$K, 3, FALSE)</f>
        <v>anshuyadav</v>
      </c>
    </row>
    <row r="2232" spans="1:16" x14ac:dyDescent="0.3">
      <c r="A2232" t="s">
        <v>1199</v>
      </c>
      <c r="B2232" t="s">
        <v>398</v>
      </c>
      <c r="C2232" t="s">
        <v>848</v>
      </c>
      <c r="D2232" t="s">
        <v>852</v>
      </c>
      <c r="E2232">
        <v>11790</v>
      </c>
      <c r="F2232" s="4">
        <v>41683</v>
      </c>
      <c r="G2232" s="4" t="str">
        <f>VLOOKUP(E2232, [1]Requirements!$A:$K, 11, FALSE)</f>
        <v>anshuyadav</v>
      </c>
      <c r="H2232" s="4">
        <v>42327</v>
      </c>
      <c r="I2232">
        <v>175628</v>
      </c>
      <c r="J2232" t="s">
        <v>20</v>
      </c>
      <c r="K2232" s="5">
        <v>42327.544398148151</v>
      </c>
      <c r="L2232" s="6">
        <f>VLOOKUP($E2232, [1]Requirements!$A:$K, 6, FALSE)</f>
        <v>6769</v>
      </c>
      <c r="M2232" s="5" t="str">
        <f>VLOOKUP($E2232, [1]Requirements!$A:$K, 2, FALSE)</f>
        <v>QC 4880 New function to allow a user to Unfreeze a flight</v>
      </c>
      <c r="N2232" s="5">
        <f>VLOOKUP($E2232, [1]Requirements!$A:$K,4, FALSE)</f>
        <v>41690</v>
      </c>
      <c r="O2232" s="5" t="str">
        <f>VLOOKUP($E2232, [1]Requirements!$A:$K, 5, FALSE)</f>
        <v>2017-03-01 10:25:26</v>
      </c>
      <c r="P2232" s="5" t="str">
        <f>VLOOKUP($E2232, [1]Requirements!$A:$K, 3, FALSE)</f>
        <v>anshuyadav</v>
      </c>
    </row>
    <row r="2233" spans="1:16" x14ac:dyDescent="0.3">
      <c r="A2233" t="s">
        <v>1199</v>
      </c>
      <c r="B2233" t="s">
        <v>398</v>
      </c>
      <c r="C2233" t="s">
        <v>848</v>
      </c>
      <c r="D2233" t="s">
        <v>853</v>
      </c>
      <c r="E2233">
        <v>11794</v>
      </c>
      <c r="F2233" s="4">
        <v>41683</v>
      </c>
      <c r="G2233" s="4" t="str">
        <f>VLOOKUP(E2233, [1]Requirements!$A:$K, 11, FALSE)</f>
        <v>anshuyadav</v>
      </c>
      <c r="H2233" s="4">
        <v>42327</v>
      </c>
      <c r="I2233">
        <v>175629</v>
      </c>
      <c r="J2233" t="s">
        <v>20</v>
      </c>
      <c r="K2233" s="5">
        <v>42327.544444444444</v>
      </c>
      <c r="L2233" s="6">
        <f>VLOOKUP($E2233, [1]Requirements!$A:$K, 6, FALSE)</f>
        <v>6769</v>
      </c>
      <c r="M2233" s="5" t="str">
        <f>VLOOKUP($E2233, [1]Requirements!$A:$K, 2, FALSE)</f>
        <v>QC 4880 New function to allow a user to Unfreeze a flight</v>
      </c>
      <c r="N2233" s="5">
        <f>VLOOKUP($E2233, [1]Requirements!$A:$K,4, FALSE)</f>
        <v>41690</v>
      </c>
      <c r="O2233" s="5" t="str">
        <f>VLOOKUP($E2233, [1]Requirements!$A:$K, 5, FALSE)</f>
        <v>2017-03-01 10:25:26</v>
      </c>
      <c r="P2233" s="5" t="str">
        <f>VLOOKUP($E2233, [1]Requirements!$A:$K, 3, FALSE)</f>
        <v>anshuyadav</v>
      </c>
    </row>
    <row r="2234" spans="1:16" x14ac:dyDescent="0.3">
      <c r="A2234" t="s">
        <v>1199</v>
      </c>
      <c r="B2234" t="s">
        <v>398</v>
      </c>
      <c r="C2234" t="s">
        <v>848</v>
      </c>
      <c r="D2234" t="s">
        <v>854</v>
      </c>
      <c r="E2234">
        <v>11793</v>
      </c>
      <c r="F2234" s="4">
        <v>41683</v>
      </c>
      <c r="G2234" s="4" t="str">
        <f>VLOOKUP(E2234, [1]Requirements!$A:$K, 11, FALSE)</f>
        <v>anshuyadav</v>
      </c>
      <c r="H2234" s="4">
        <v>42327</v>
      </c>
      <c r="I2234">
        <v>175630</v>
      </c>
      <c r="J2234" t="s">
        <v>20</v>
      </c>
      <c r="K2234" s="5">
        <v>42327.544502314813</v>
      </c>
      <c r="L2234" s="6">
        <f>VLOOKUP($E2234, [1]Requirements!$A:$K, 6, FALSE)</f>
        <v>6769</v>
      </c>
      <c r="M2234" s="5" t="str">
        <f>VLOOKUP($E2234, [1]Requirements!$A:$K, 2, FALSE)</f>
        <v>QC 4880 New function to allow a user to Unfreeze a flight</v>
      </c>
      <c r="N2234" s="5">
        <f>VLOOKUP($E2234, [1]Requirements!$A:$K,4, FALSE)</f>
        <v>41690</v>
      </c>
      <c r="O2234" s="5" t="str">
        <f>VLOOKUP($E2234, [1]Requirements!$A:$K, 5, FALSE)</f>
        <v>2017-03-01 10:25:26</v>
      </c>
      <c r="P2234" s="5" t="str">
        <f>VLOOKUP($E2234, [1]Requirements!$A:$K, 3, FALSE)</f>
        <v>anshuyadav</v>
      </c>
    </row>
    <row r="2235" spans="1:16" x14ac:dyDescent="0.3">
      <c r="A2235" t="s">
        <v>1199</v>
      </c>
      <c r="B2235" t="s">
        <v>398</v>
      </c>
      <c r="C2235" t="s">
        <v>848</v>
      </c>
      <c r="D2235" t="s">
        <v>855</v>
      </c>
      <c r="E2235">
        <v>11798</v>
      </c>
      <c r="F2235" s="4">
        <v>41683</v>
      </c>
      <c r="G2235" s="4" t="str">
        <f>VLOOKUP(E2235, [1]Requirements!$A:$K, 11, FALSE)</f>
        <v>anshuyadav</v>
      </c>
      <c r="H2235" s="4">
        <v>42327</v>
      </c>
      <c r="I2235">
        <v>175631</v>
      </c>
      <c r="J2235" t="s">
        <v>20</v>
      </c>
      <c r="K2235" s="5">
        <v>42327.544560185182</v>
      </c>
      <c r="L2235" s="6">
        <f>VLOOKUP($E2235, [1]Requirements!$A:$K, 6, FALSE)</f>
        <v>6769</v>
      </c>
      <c r="M2235" s="5" t="str">
        <f>VLOOKUP($E2235, [1]Requirements!$A:$K, 2, FALSE)</f>
        <v>QC 4880 New function to allow a user to Unfreeze a flight</v>
      </c>
      <c r="N2235" s="5">
        <f>VLOOKUP($E2235, [1]Requirements!$A:$K,4, FALSE)</f>
        <v>41690</v>
      </c>
      <c r="O2235" s="5" t="str">
        <f>VLOOKUP($E2235, [1]Requirements!$A:$K, 5, FALSE)</f>
        <v>2017-03-01 10:25:26</v>
      </c>
      <c r="P2235" s="5" t="str">
        <f>VLOOKUP($E2235, [1]Requirements!$A:$K, 3, FALSE)</f>
        <v>anshuyadav</v>
      </c>
    </row>
    <row r="2236" spans="1:16" x14ac:dyDescent="0.3">
      <c r="A2236" t="s">
        <v>1199</v>
      </c>
      <c r="B2236" t="s">
        <v>398</v>
      </c>
      <c r="C2236" t="s">
        <v>848</v>
      </c>
      <c r="D2236" t="s">
        <v>856</v>
      </c>
      <c r="E2236">
        <v>11799</v>
      </c>
      <c r="F2236" s="4">
        <v>41683</v>
      </c>
      <c r="G2236" s="4" t="str">
        <f>VLOOKUP(E2236, [1]Requirements!$A:$K, 11, FALSE)</f>
        <v>anshuyadav</v>
      </c>
      <c r="H2236" s="4">
        <v>42327</v>
      </c>
      <c r="I2236">
        <v>175632</v>
      </c>
      <c r="J2236" t="s">
        <v>20</v>
      </c>
      <c r="K2236" s="5">
        <v>42327.544618055559</v>
      </c>
      <c r="L2236" s="6">
        <f>VLOOKUP($E2236, [1]Requirements!$A:$K, 6, FALSE)</f>
        <v>6769</v>
      </c>
      <c r="M2236" s="5" t="str">
        <f>VLOOKUP($E2236, [1]Requirements!$A:$K, 2, FALSE)</f>
        <v>QC 4880 New function to allow a user to Unfreeze a flight</v>
      </c>
      <c r="N2236" s="5">
        <f>VLOOKUP($E2236, [1]Requirements!$A:$K,4, FALSE)</f>
        <v>41690</v>
      </c>
      <c r="O2236" s="5" t="str">
        <f>VLOOKUP($E2236, [1]Requirements!$A:$K, 5, FALSE)</f>
        <v>2017-03-01 10:25:26</v>
      </c>
      <c r="P2236" s="5" t="str">
        <f>VLOOKUP($E2236, [1]Requirements!$A:$K, 3, FALSE)</f>
        <v>anshuyadav</v>
      </c>
    </row>
    <row r="2237" spans="1:16" x14ac:dyDescent="0.3">
      <c r="A2237" t="s">
        <v>1199</v>
      </c>
      <c r="B2237" t="s">
        <v>398</v>
      </c>
      <c r="C2237" t="s">
        <v>848</v>
      </c>
      <c r="D2237" t="s">
        <v>857</v>
      </c>
      <c r="E2237">
        <v>11795</v>
      </c>
      <c r="F2237" s="4">
        <v>41683</v>
      </c>
      <c r="G2237" s="4" t="str">
        <f>VLOOKUP(E2237, [1]Requirements!$A:$K, 11, FALSE)</f>
        <v>anshuyadav</v>
      </c>
      <c r="H2237" s="4">
        <v>42327</v>
      </c>
      <c r="I2237">
        <v>175633</v>
      </c>
      <c r="J2237" t="s">
        <v>20</v>
      </c>
      <c r="K2237" s="5">
        <v>42327.544675925928</v>
      </c>
      <c r="L2237" s="6">
        <f>VLOOKUP($E2237, [1]Requirements!$A:$K, 6, FALSE)</f>
        <v>6769</v>
      </c>
      <c r="M2237" s="5" t="str">
        <f>VLOOKUP($E2237, [1]Requirements!$A:$K, 2, FALSE)</f>
        <v>QC 4880 New function to allow a user to Unfreeze a flight</v>
      </c>
      <c r="N2237" s="5">
        <f>VLOOKUP($E2237, [1]Requirements!$A:$K,4, FALSE)</f>
        <v>41690</v>
      </c>
      <c r="O2237" s="5" t="str">
        <f>VLOOKUP($E2237, [1]Requirements!$A:$K, 5, FALSE)</f>
        <v>2017-03-01 10:25:26</v>
      </c>
      <c r="P2237" s="5" t="str">
        <f>VLOOKUP($E2237, [1]Requirements!$A:$K, 3, FALSE)</f>
        <v>anshuyadav</v>
      </c>
    </row>
    <row r="2238" spans="1:16" x14ac:dyDescent="0.3">
      <c r="A2238" t="s">
        <v>1199</v>
      </c>
      <c r="B2238" t="s">
        <v>398</v>
      </c>
      <c r="C2238" t="s">
        <v>848</v>
      </c>
      <c r="D2238" t="s">
        <v>858</v>
      </c>
      <c r="E2238">
        <v>12741</v>
      </c>
      <c r="F2238" s="4">
        <v>41788</v>
      </c>
      <c r="G2238" s="4" t="str">
        <f>VLOOKUP(E2238, [1]Requirements!$A:$K, 11, FALSE)</f>
        <v>mkgaurav</v>
      </c>
      <c r="H2238" s="4">
        <v>42327</v>
      </c>
      <c r="I2238">
        <v>175634</v>
      </c>
      <c r="J2238" t="s">
        <v>20</v>
      </c>
      <c r="K2238" s="5">
        <v>42327.544733796298</v>
      </c>
      <c r="L2238" s="6">
        <f>VLOOKUP($E2238, [1]Requirements!$A:$K, 6, FALSE)</f>
        <v>6908</v>
      </c>
      <c r="M2238" s="5" t="str">
        <f>VLOOKUP($E2238, [1]Requirements!$A:$K, 2, FALSE)</f>
        <v>QC 5192 'IWS Manage Departure and Arrival Flight&gt; The Update Flight screen shows an active Print button while there is no report to print. Button should be disabled</v>
      </c>
      <c r="N2238" s="5">
        <f>VLOOKUP($E2238, [1]Requirements!$A:$K,4, FALSE)</f>
        <v>41788</v>
      </c>
      <c r="O2238" s="5" t="str">
        <f>VLOOKUP($E2238, [1]Requirements!$A:$K, 5, FALSE)</f>
        <v>2017-03-01 10:28:32</v>
      </c>
      <c r="P2238" s="5" t="str">
        <f>VLOOKUP($E2238, [1]Requirements!$A:$K, 3, FALSE)</f>
        <v>anshuyadav</v>
      </c>
    </row>
    <row r="2239" spans="1:16" x14ac:dyDescent="0.3">
      <c r="A2239" t="s">
        <v>1199</v>
      </c>
      <c r="B2239" t="s">
        <v>398</v>
      </c>
      <c r="C2239" t="s">
        <v>848</v>
      </c>
      <c r="D2239" t="s">
        <v>859</v>
      </c>
      <c r="E2239">
        <v>12742</v>
      </c>
      <c r="F2239" s="4">
        <v>41788</v>
      </c>
      <c r="G2239" s="4" t="str">
        <f>VLOOKUP(E2239, [1]Requirements!$A:$K, 11, FALSE)</f>
        <v>mkgaurav</v>
      </c>
      <c r="H2239" s="4">
        <v>42327</v>
      </c>
      <c r="I2239">
        <v>175635</v>
      </c>
      <c r="J2239" t="s">
        <v>20</v>
      </c>
      <c r="K2239" s="5">
        <v>42327.544999999998</v>
      </c>
      <c r="L2239" s="6">
        <f>VLOOKUP($E2239, [1]Requirements!$A:$K, 6, FALSE)</f>
        <v>6908</v>
      </c>
      <c r="M2239" s="5" t="str">
        <f>VLOOKUP($E2239, [1]Requirements!$A:$K, 2, FALSE)</f>
        <v>QC 5192 'IWS Manage Departure and Arrival Flight&gt; The Update Flight screen shows an active Print button while there is no report to print. Button should be disabled</v>
      </c>
      <c r="N2239" s="5">
        <f>VLOOKUP($E2239, [1]Requirements!$A:$K,4, FALSE)</f>
        <v>41788</v>
      </c>
      <c r="O2239" s="5" t="str">
        <f>VLOOKUP($E2239, [1]Requirements!$A:$K, 5, FALSE)</f>
        <v>2017-03-01 10:28:32</v>
      </c>
      <c r="P2239" s="5" t="str">
        <f>VLOOKUP($E2239, [1]Requirements!$A:$K, 3, FALSE)</f>
        <v>anshuyadav</v>
      </c>
    </row>
    <row r="2240" spans="1:16" x14ac:dyDescent="0.3">
      <c r="A2240" t="s">
        <v>1199</v>
      </c>
      <c r="B2240" t="s">
        <v>443</v>
      </c>
      <c r="C2240" t="s">
        <v>860</v>
      </c>
      <c r="D2240" t="s">
        <v>861</v>
      </c>
      <c r="E2240">
        <v>10194</v>
      </c>
      <c r="F2240" s="4">
        <v>41425</v>
      </c>
      <c r="G2240" s="4" t="str">
        <f>VLOOKUP(E2240, [1]Requirements!$A:$K, 11, FALSE)</f>
        <v>dkarki</v>
      </c>
      <c r="H2240" s="4">
        <v>42315</v>
      </c>
      <c r="I2240">
        <v>173999</v>
      </c>
      <c r="J2240" t="s">
        <v>459</v>
      </c>
      <c r="K2240" s="5">
        <v>42315.316793981481</v>
      </c>
      <c r="L2240" s="6">
        <f>VLOOKUP($E2240, [1]Requirements!$A:$K, 6, FALSE)</f>
        <v>6595</v>
      </c>
      <c r="M2240" s="5" t="str">
        <f>VLOOKUP($E2240, [1]Requirements!$A:$K, 2, FALSE)</f>
        <v>QC4719- IWS -&gt; Flight Progress - Update ETD Pop up does not show correct date when there is a + or - symbol next to the ETD.</v>
      </c>
      <c r="N2240" s="5">
        <f>VLOOKUP($E2240, [1]Requirements!$A:$K,4, FALSE)</f>
        <v>41477</v>
      </c>
      <c r="O2240" s="5" t="str">
        <f>VLOOKUP($E2240, [1]Requirements!$A:$K, 5, FALSE)</f>
        <v>2017-03-01 10:53:27</v>
      </c>
      <c r="P2240" s="5" t="str">
        <f>VLOOKUP($E2240, [1]Requirements!$A:$K, 3, FALSE)</f>
        <v>raksharma</v>
      </c>
    </row>
    <row r="2241" spans="1:16" x14ac:dyDescent="0.3">
      <c r="A2241" t="s">
        <v>1199</v>
      </c>
      <c r="B2241" t="s">
        <v>443</v>
      </c>
      <c r="C2241" t="s">
        <v>860</v>
      </c>
      <c r="D2241" t="s">
        <v>862</v>
      </c>
      <c r="E2241">
        <v>10195</v>
      </c>
      <c r="F2241" s="4">
        <v>41425</v>
      </c>
      <c r="G2241" s="4" t="str">
        <f>VLOOKUP(E2241, [1]Requirements!$A:$K, 11, FALSE)</f>
        <v>dkarki</v>
      </c>
      <c r="H2241" s="4">
        <v>42315</v>
      </c>
      <c r="I2241">
        <v>174000</v>
      </c>
      <c r="J2241" t="s">
        <v>459</v>
      </c>
      <c r="K2241" s="5">
        <v>42315.316851851851</v>
      </c>
      <c r="L2241" s="6">
        <f>VLOOKUP($E2241, [1]Requirements!$A:$K, 6, FALSE)</f>
        <v>6595</v>
      </c>
      <c r="M2241" s="5" t="str">
        <f>VLOOKUP($E2241, [1]Requirements!$A:$K, 2, FALSE)</f>
        <v>QC4719- IWS -&gt; Flight Progress - Update ETD Pop up does not show correct date when there is a + or - symbol next to the ETD.</v>
      </c>
      <c r="N2241" s="5">
        <f>VLOOKUP($E2241, [1]Requirements!$A:$K,4, FALSE)</f>
        <v>41477</v>
      </c>
      <c r="O2241" s="5" t="str">
        <f>VLOOKUP($E2241, [1]Requirements!$A:$K, 5, FALSE)</f>
        <v>2017-03-01 10:53:27</v>
      </c>
      <c r="P2241" s="5" t="str">
        <f>VLOOKUP($E2241, [1]Requirements!$A:$K, 3, FALSE)</f>
        <v>raksharma</v>
      </c>
    </row>
    <row r="2242" spans="1:16" x14ac:dyDescent="0.3">
      <c r="A2242" t="s">
        <v>1199</v>
      </c>
      <c r="B2242" t="s">
        <v>443</v>
      </c>
      <c r="C2242" t="s">
        <v>860</v>
      </c>
      <c r="D2242" t="s">
        <v>863</v>
      </c>
      <c r="E2242">
        <v>10196</v>
      </c>
      <c r="F2242" s="4">
        <v>41425</v>
      </c>
      <c r="G2242" s="4" t="str">
        <f>VLOOKUP(E2242, [1]Requirements!$A:$K, 11, FALSE)</f>
        <v>dkarki</v>
      </c>
      <c r="H2242" s="4">
        <v>42315</v>
      </c>
      <c r="I2242">
        <v>174001</v>
      </c>
      <c r="J2242" t="s">
        <v>459</v>
      </c>
      <c r="K2242" s="5">
        <v>42315.31689814815</v>
      </c>
      <c r="L2242" s="6">
        <f>VLOOKUP($E2242, [1]Requirements!$A:$K, 6, FALSE)</f>
        <v>6595</v>
      </c>
      <c r="M2242" s="5" t="str">
        <f>VLOOKUP($E2242, [1]Requirements!$A:$K, 2, FALSE)</f>
        <v>QC4719- IWS -&gt; Flight Progress - Update ETD Pop up does not show correct date when there is a + or - symbol next to the ETD.</v>
      </c>
      <c r="N2242" s="5">
        <f>VLOOKUP($E2242, [1]Requirements!$A:$K,4, FALSE)</f>
        <v>41477</v>
      </c>
      <c r="O2242" s="5" t="str">
        <f>VLOOKUP($E2242, [1]Requirements!$A:$K, 5, FALSE)</f>
        <v>2017-03-01 10:53:27</v>
      </c>
      <c r="P2242" s="5" t="str">
        <f>VLOOKUP($E2242, [1]Requirements!$A:$K, 3, FALSE)</f>
        <v>raksharma</v>
      </c>
    </row>
    <row r="2243" spans="1:16" x14ac:dyDescent="0.3">
      <c r="A2243" t="s">
        <v>1199</v>
      </c>
      <c r="B2243" t="s">
        <v>443</v>
      </c>
      <c r="C2243" t="s">
        <v>860</v>
      </c>
      <c r="D2243" t="s">
        <v>864</v>
      </c>
      <c r="E2243">
        <v>10197</v>
      </c>
      <c r="F2243" s="4">
        <v>41425</v>
      </c>
      <c r="G2243" s="4" t="str">
        <f>VLOOKUP(E2243, [1]Requirements!$A:$K, 11, FALSE)</f>
        <v>dkarki</v>
      </c>
      <c r="H2243" s="4">
        <v>42315</v>
      </c>
      <c r="I2243">
        <v>174002</v>
      </c>
      <c r="J2243" t="s">
        <v>459</v>
      </c>
      <c r="K2243" s="5">
        <v>42315.31695601852</v>
      </c>
      <c r="L2243" s="6">
        <f>VLOOKUP($E2243, [1]Requirements!$A:$K, 6, FALSE)</f>
        <v>6595</v>
      </c>
      <c r="M2243" s="5" t="str">
        <f>VLOOKUP($E2243, [1]Requirements!$A:$K, 2, FALSE)</f>
        <v>QC4719- IWS -&gt; Flight Progress - Update ETD Pop up does not show correct date when there is a + or - symbol next to the ETD.</v>
      </c>
      <c r="N2243" s="5">
        <f>VLOOKUP($E2243, [1]Requirements!$A:$K,4, FALSE)</f>
        <v>41477</v>
      </c>
      <c r="O2243" s="5" t="str">
        <f>VLOOKUP($E2243, [1]Requirements!$A:$K, 5, FALSE)</f>
        <v>2017-03-01 10:53:27</v>
      </c>
      <c r="P2243" s="5" t="str">
        <f>VLOOKUP($E2243, [1]Requirements!$A:$K, 3, FALSE)</f>
        <v>raksharma</v>
      </c>
    </row>
    <row r="2244" spans="1:16" x14ac:dyDescent="0.3">
      <c r="A2244" t="s">
        <v>1199</v>
      </c>
      <c r="B2244" t="s">
        <v>443</v>
      </c>
      <c r="C2244" t="s">
        <v>453</v>
      </c>
      <c r="D2244" t="s">
        <v>454</v>
      </c>
      <c r="E2244">
        <v>10738</v>
      </c>
      <c r="F2244" s="4">
        <v>41522</v>
      </c>
      <c r="G2244" s="4" t="str">
        <f>VLOOKUP(E2244, [1]Requirements!$A:$K, 11, FALSE)</f>
        <v>mkgaurav</v>
      </c>
      <c r="H2244" s="4">
        <v>42315</v>
      </c>
      <c r="I2244">
        <v>173975</v>
      </c>
      <c r="J2244" t="s">
        <v>20</v>
      </c>
      <c r="K2244" s="5">
        <v>42315.257013888891</v>
      </c>
      <c r="L2244" s="6">
        <f>VLOOKUP($E2244, [1]Requirements!$A:$K, 6, FALSE)</f>
        <v>6649</v>
      </c>
      <c r="M2244" s="5" t="str">
        <f>VLOOKUP($E2244, [1]Requirements!$A:$K, 2, FALSE)</f>
        <v>QC 4005 -WS-&gt;Bag-&gt;Bag Enquiry:Force load bag as reason GATE then in Categories section GATE is not displaying and in Comment section instead of displaying Force it is displaying GATE</v>
      </c>
      <c r="N2244" s="5">
        <f>VLOOKUP($E2244, [1]Requirements!$A:$K,4, FALSE)</f>
        <v>41544</v>
      </c>
      <c r="O2244" s="5" t="str">
        <f>VLOOKUP($E2244, [1]Requirements!$A:$K, 5, FALSE)</f>
        <v>2017-08-03 05:29:18</v>
      </c>
      <c r="P2244" s="5" t="str">
        <f>VLOOKUP($E2244, [1]Requirements!$A:$K, 3, FALSE)</f>
        <v>mkgaurav</v>
      </c>
    </row>
    <row r="2245" spans="1:16" x14ac:dyDescent="0.3">
      <c r="A2245" t="s">
        <v>1199</v>
      </c>
      <c r="B2245" t="s">
        <v>443</v>
      </c>
      <c r="C2245" t="s">
        <v>453</v>
      </c>
      <c r="D2245" t="s">
        <v>455</v>
      </c>
      <c r="E2245">
        <v>10739</v>
      </c>
      <c r="F2245" s="4">
        <v>41522</v>
      </c>
      <c r="G2245" s="4" t="str">
        <f>VLOOKUP(E2245, [1]Requirements!$A:$K, 11, FALSE)</f>
        <v>mkgaurav</v>
      </c>
      <c r="H2245" s="4">
        <v>42315</v>
      </c>
      <c r="I2245">
        <v>173976</v>
      </c>
      <c r="J2245" t="s">
        <v>20</v>
      </c>
      <c r="K2245" s="5">
        <v>42315.257071759261</v>
      </c>
      <c r="L2245" s="6">
        <f>VLOOKUP($E2245, [1]Requirements!$A:$K, 6, FALSE)</f>
        <v>6649</v>
      </c>
      <c r="M2245" s="5" t="str">
        <f>VLOOKUP($E2245, [1]Requirements!$A:$K, 2, FALSE)</f>
        <v>QC 4005 -WS-&gt;Bag-&gt;Bag Enquiry:Force load bag as reason GATE then in Categories section GATE is not displaying and in Comment section instead of displaying Force it is displaying GATE</v>
      </c>
      <c r="N2245" s="5">
        <f>VLOOKUP($E2245, [1]Requirements!$A:$K,4, FALSE)</f>
        <v>41544</v>
      </c>
      <c r="O2245" s="5" t="str">
        <f>VLOOKUP($E2245, [1]Requirements!$A:$K, 5, FALSE)</f>
        <v>2017-08-03 05:29:18</v>
      </c>
      <c r="P2245" s="5" t="str">
        <f>VLOOKUP($E2245, [1]Requirements!$A:$K, 3, FALSE)</f>
        <v>mkgaurav</v>
      </c>
    </row>
    <row r="2246" spans="1:16" x14ac:dyDescent="0.3">
      <c r="A2246" t="s">
        <v>1199</v>
      </c>
      <c r="B2246" t="s">
        <v>443</v>
      </c>
      <c r="C2246" t="s">
        <v>453</v>
      </c>
      <c r="D2246" t="s">
        <v>456</v>
      </c>
      <c r="E2246">
        <v>10740</v>
      </c>
      <c r="F2246" s="4">
        <v>41522</v>
      </c>
      <c r="G2246" s="4" t="str">
        <f>VLOOKUP(E2246, [1]Requirements!$A:$K, 11, FALSE)</f>
        <v>mkgaurav</v>
      </c>
      <c r="H2246" s="4">
        <v>42315</v>
      </c>
      <c r="I2246">
        <v>173977</v>
      </c>
      <c r="J2246" t="s">
        <v>20</v>
      </c>
      <c r="K2246" s="5">
        <v>42315.257118055553</v>
      </c>
      <c r="L2246" s="6">
        <f>VLOOKUP($E2246, [1]Requirements!$A:$K, 6, FALSE)</f>
        <v>6649</v>
      </c>
      <c r="M2246" s="5" t="str">
        <f>VLOOKUP($E2246, [1]Requirements!$A:$K, 2, FALSE)</f>
        <v>QC 4005 -WS-&gt;Bag-&gt;Bag Enquiry:Force load bag as reason GATE then in Categories section GATE is not displaying and in Comment section instead of displaying Force it is displaying GATE</v>
      </c>
      <c r="N2246" s="5">
        <f>VLOOKUP($E2246, [1]Requirements!$A:$K,4, FALSE)</f>
        <v>41544</v>
      </c>
      <c r="O2246" s="5" t="str">
        <f>VLOOKUP($E2246, [1]Requirements!$A:$K, 5, FALSE)</f>
        <v>2017-08-03 05:29:18</v>
      </c>
      <c r="P2246" s="5" t="str">
        <f>VLOOKUP($E2246, [1]Requirements!$A:$K, 3, FALSE)</f>
        <v>mkgaurav</v>
      </c>
    </row>
    <row r="2247" spans="1:16" x14ac:dyDescent="0.3">
      <c r="A2247" t="s">
        <v>1199</v>
      </c>
      <c r="B2247" t="s">
        <v>443</v>
      </c>
      <c r="C2247" t="s">
        <v>457</v>
      </c>
      <c r="D2247" t="s">
        <v>458</v>
      </c>
      <c r="E2247">
        <v>9057</v>
      </c>
      <c r="F2247" s="4">
        <v>41269</v>
      </c>
      <c r="G2247" s="4" t="str">
        <f>VLOOKUP(E2247, [1]Requirements!$A:$K, 11, FALSE)</f>
        <v>mkgaurav</v>
      </c>
      <c r="H2247" s="4">
        <v>42314</v>
      </c>
      <c r="I2247">
        <v>173954</v>
      </c>
      <c r="J2247" t="s">
        <v>459</v>
      </c>
      <c r="K2247" s="5">
        <v>42331.589699074073</v>
      </c>
      <c r="L2247" s="6">
        <f>VLOOKUP($E2247, [1]Requirements!$A:$K, 6, FALSE)</f>
        <v>6610</v>
      </c>
      <c r="M2247" s="5" t="str">
        <f>VLOOKUP($E2247, [1]Requirements!$A:$K, 2, FALSE)</f>
        <v>QC3633- New screen:  Add new "Marked Bags" IWS screen to allow selection, filtering and reporting on Marked bags</v>
      </c>
      <c r="N2247" s="5">
        <f>VLOOKUP($E2247, [1]Requirements!$A:$K,4, FALSE)</f>
        <v>41477</v>
      </c>
      <c r="O2247" s="5" t="str">
        <f>VLOOKUP($E2247, [1]Requirements!$A:$K, 5, FALSE)</f>
        <v>2017-07-21 06:49:04</v>
      </c>
      <c r="P2247" s="5" t="str">
        <f>VLOOKUP($E2247, [1]Requirements!$A:$K, 3, FALSE)</f>
        <v>raksharma</v>
      </c>
    </row>
    <row r="2248" spans="1:16" x14ac:dyDescent="0.3">
      <c r="A2248" t="s">
        <v>1199</v>
      </c>
      <c r="B2248" t="s">
        <v>443</v>
      </c>
      <c r="C2248" t="s">
        <v>457</v>
      </c>
      <c r="D2248" t="s">
        <v>458</v>
      </c>
      <c r="E2248">
        <v>9057</v>
      </c>
      <c r="F2248" s="4">
        <v>41269</v>
      </c>
      <c r="G2248" s="4" t="str">
        <f>VLOOKUP(E2248, [1]Requirements!$A:$K, 11, FALSE)</f>
        <v>mkgaurav</v>
      </c>
      <c r="H2248" s="4">
        <v>42331</v>
      </c>
      <c r="I2248">
        <v>176079</v>
      </c>
      <c r="J2248" t="s">
        <v>20</v>
      </c>
      <c r="K2248" s="5">
        <v>42331.589699074073</v>
      </c>
      <c r="L2248" s="6">
        <f>VLOOKUP($E2248, [1]Requirements!$A:$K, 6, FALSE)</f>
        <v>6610</v>
      </c>
      <c r="M2248" s="5" t="str">
        <f>VLOOKUP($E2248, [1]Requirements!$A:$K, 2, FALSE)</f>
        <v>QC3633- New screen:  Add new "Marked Bags" IWS screen to allow selection, filtering and reporting on Marked bags</v>
      </c>
      <c r="N2248" s="5">
        <f>VLOOKUP($E2248, [1]Requirements!$A:$K,4, FALSE)</f>
        <v>41477</v>
      </c>
      <c r="O2248" s="5" t="str">
        <f>VLOOKUP($E2248, [1]Requirements!$A:$K, 5, FALSE)</f>
        <v>2017-07-21 06:49:04</v>
      </c>
      <c r="P2248" s="5" t="str">
        <f>VLOOKUP($E2248, [1]Requirements!$A:$K, 3, FALSE)</f>
        <v>raksharma</v>
      </c>
    </row>
    <row r="2249" spans="1:16" x14ac:dyDescent="0.3">
      <c r="A2249" t="s">
        <v>1199</v>
      </c>
      <c r="B2249" t="s">
        <v>443</v>
      </c>
      <c r="C2249" t="s">
        <v>457</v>
      </c>
      <c r="D2249" t="s">
        <v>460</v>
      </c>
      <c r="E2249">
        <v>9058</v>
      </c>
      <c r="F2249" s="4">
        <v>41269</v>
      </c>
      <c r="G2249" s="4" t="str">
        <f>VLOOKUP(E2249, [1]Requirements!$A:$K, 11, FALSE)</f>
        <v>mkgaurav</v>
      </c>
      <c r="H2249" s="4">
        <v>42314</v>
      </c>
      <c r="I2249">
        <v>173956</v>
      </c>
      <c r="J2249" t="s">
        <v>459</v>
      </c>
      <c r="K2249" s="5">
        <v>42331.301805555559</v>
      </c>
      <c r="L2249" s="6">
        <f>VLOOKUP($E2249, [1]Requirements!$A:$K, 6, FALSE)</f>
        <v>6610</v>
      </c>
      <c r="M2249" s="5" t="str">
        <f>VLOOKUP($E2249, [1]Requirements!$A:$K, 2, FALSE)</f>
        <v>QC3633- New screen:  Add new "Marked Bags" IWS screen to allow selection, filtering and reporting on Marked bags</v>
      </c>
      <c r="N2249" s="5">
        <f>VLOOKUP($E2249, [1]Requirements!$A:$K,4, FALSE)</f>
        <v>41477</v>
      </c>
      <c r="O2249" s="5" t="str">
        <f>VLOOKUP($E2249, [1]Requirements!$A:$K, 5, FALSE)</f>
        <v>2017-07-21 06:49:04</v>
      </c>
      <c r="P2249" s="5" t="str">
        <f>VLOOKUP($E2249, [1]Requirements!$A:$K, 3, FALSE)</f>
        <v>raksharma</v>
      </c>
    </row>
    <row r="2250" spans="1:16" x14ac:dyDescent="0.3">
      <c r="A2250" t="s">
        <v>1199</v>
      </c>
      <c r="B2250" t="s">
        <v>443</v>
      </c>
      <c r="C2250" t="s">
        <v>457</v>
      </c>
      <c r="D2250" t="s">
        <v>460</v>
      </c>
      <c r="E2250">
        <v>9058</v>
      </c>
      <c r="F2250" s="4">
        <v>41269</v>
      </c>
      <c r="G2250" s="4" t="str">
        <f>VLOOKUP(E2250, [1]Requirements!$A:$K, 11, FALSE)</f>
        <v>mkgaurav</v>
      </c>
      <c r="H2250" s="4">
        <v>42331</v>
      </c>
      <c r="I2250">
        <v>175904</v>
      </c>
      <c r="J2250" t="s">
        <v>20</v>
      </c>
      <c r="K2250" s="5">
        <v>42331.301805555559</v>
      </c>
      <c r="L2250" s="6">
        <f>VLOOKUP($E2250, [1]Requirements!$A:$K, 6, FALSE)</f>
        <v>6610</v>
      </c>
      <c r="M2250" s="5" t="str">
        <f>VLOOKUP($E2250, [1]Requirements!$A:$K, 2, FALSE)</f>
        <v>QC3633- New screen:  Add new "Marked Bags" IWS screen to allow selection, filtering and reporting on Marked bags</v>
      </c>
      <c r="N2250" s="5">
        <f>VLOOKUP($E2250, [1]Requirements!$A:$K,4, FALSE)</f>
        <v>41477</v>
      </c>
      <c r="O2250" s="5" t="str">
        <f>VLOOKUP($E2250, [1]Requirements!$A:$K, 5, FALSE)</f>
        <v>2017-07-21 06:49:04</v>
      </c>
      <c r="P2250" s="5" t="str">
        <f>VLOOKUP($E2250, [1]Requirements!$A:$K, 3, FALSE)</f>
        <v>raksharma</v>
      </c>
    </row>
    <row r="2251" spans="1:16" x14ac:dyDescent="0.3">
      <c r="A2251" t="s">
        <v>1199</v>
      </c>
      <c r="B2251" t="s">
        <v>443</v>
      </c>
      <c r="C2251" t="s">
        <v>457</v>
      </c>
      <c r="D2251" t="s">
        <v>461</v>
      </c>
      <c r="E2251">
        <v>9059</v>
      </c>
      <c r="F2251" s="4">
        <v>41269</v>
      </c>
      <c r="G2251" s="4" t="str">
        <f>VLOOKUP(E2251, [1]Requirements!$A:$K, 11, FALSE)</f>
        <v>mkgaurav</v>
      </c>
      <c r="H2251" s="4">
        <v>42314</v>
      </c>
      <c r="I2251">
        <v>173955</v>
      </c>
      <c r="J2251" t="s">
        <v>20</v>
      </c>
      <c r="K2251" s="5">
        <v>42314.64675925926</v>
      </c>
      <c r="L2251" s="6">
        <f>VLOOKUP($E2251, [1]Requirements!$A:$K, 6, FALSE)</f>
        <v>6610</v>
      </c>
      <c r="M2251" s="5" t="str">
        <f>VLOOKUP($E2251, [1]Requirements!$A:$K, 2, FALSE)</f>
        <v>QC3633- New screen:  Add new "Marked Bags" IWS screen to allow selection, filtering and reporting on Marked bags</v>
      </c>
      <c r="N2251" s="5">
        <f>VLOOKUP($E2251, [1]Requirements!$A:$K,4, FALSE)</f>
        <v>41477</v>
      </c>
      <c r="O2251" s="5" t="str">
        <f>VLOOKUP($E2251, [1]Requirements!$A:$K, 5, FALSE)</f>
        <v>2017-07-21 06:49:04</v>
      </c>
      <c r="P2251" s="5" t="str">
        <f>VLOOKUP($E2251, [1]Requirements!$A:$K, 3, FALSE)</f>
        <v>raksharma</v>
      </c>
    </row>
    <row r="2252" spans="1:16" x14ac:dyDescent="0.3">
      <c r="A2252" t="s">
        <v>1199</v>
      </c>
      <c r="B2252" t="s">
        <v>443</v>
      </c>
      <c r="C2252" t="s">
        <v>457</v>
      </c>
      <c r="D2252" t="s">
        <v>462</v>
      </c>
      <c r="E2252">
        <v>9060</v>
      </c>
      <c r="F2252" s="4">
        <v>41269</v>
      </c>
      <c r="G2252" s="4" t="str">
        <f>VLOOKUP(E2252, [1]Requirements!$A:$K, 11, FALSE)</f>
        <v>mkgaurav</v>
      </c>
      <c r="H2252" s="4">
        <v>42314</v>
      </c>
      <c r="I2252">
        <v>173957</v>
      </c>
      <c r="J2252" t="s">
        <v>459</v>
      </c>
      <c r="K2252" s="5">
        <v>42331.30195601852</v>
      </c>
      <c r="L2252" s="6">
        <f>VLOOKUP($E2252, [1]Requirements!$A:$K, 6, FALSE)</f>
        <v>6610</v>
      </c>
      <c r="M2252" s="5" t="str">
        <f>VLOOKUP($E2252, [1]Requirements!$A:$K, 2, FALSE)</f>
        <v>QC3633- New screen:  Add new "Marked Bags" IWS screen to allow selection, filtering and reporting on Marked bags</v>
      </c>
      <c r="N2252" s="5">
        <f>VLOOKUP($E2252, [1]Requirements!$A:$K,4, FALSE)</f>
        <v>41477</v>
      </c>
      <c r="O2252" s="5" t="str">
        <f>VLOOKUP($E2252, [1]Requirements!$A:$K, 5, FALSE)</f>
        <v>2017-07-21 06:49:04</v>
      </c>
      <c r="P2252" s="5" t="str">
        <f>VLOOKUP($E2252, [1]Requirements!$A:$K, 3, FALSE)</f>
        <v>raksharma</v>
      </c>
    </row>
    <row r="2253" spans="1:16" x14ac:dyDescent="0.3">
      <c r="A2253" t="s">
        <v>1199</v>
      </c>
      <c r="B2253" t="s">
        <v>443</v>
      </c>
      <c r="C2253" t="s">
        <v>457</v>
      </c>
      <c r="D2253" t="s">
        <v>462</v>
      </c>
      <c r="E2253">
        <v>9060</v>
      </c>
      <c r="F2253" s="4">
        <v>41269</v>
      </c>
      <c r="G2253" s="4" t="str">
        <f>VLOOKUP(E2253, [1]Requirements!$A:$K, 11, FALSE)</f>
        <v>mkgaurav</v>
      </c>
      <c r="H2253" s="4">
        <v>42331</v>
      </c>
      <c r="I2253">
        <v>175905</v>
      </c>
      <c r="J2253" t="s">
        <v>20</v>
      </c>
      <c r="K2253" s="5">
        <v>42331.30195601852</v>
      </c>
      <c r="L2253" s="6">
        <f>VLOOKUP($E2253, [1]Requirements!$A:$K, 6, FALSE)</f>
        <v>6610</v>
      </c>
      <c r="M2253" s="5" t="str">
        <f>VLOOKUP($E2253, [1]Requirements!$A:$K, 2, FALSE)</f>
        <v>QC3633- New screen:  Add new "Marked Bags" IWS screen to allow selection, filtering and reporting on Marked bags</v>
      </c>
      <c r="N2253" s="5">
        <f>VLOOKUP($E2253, [1]Requirements!$A:$K,4, FALSE)</f>
        <v>41477</v>
      </c>
      <c r="O2253" s="5" t="str">
        <f>VLOOKUP($E2253, [1]Requirements!$A:$K, 5, FALSE)</f>
        <v>2017-07-21 06:49:04</v>
      </c>
      <c r="P2253" s="5" t="str">
        <f>VLOOKUP($E2253, [1]Requirements!$A:$K, 3, FALSE)</f>
        <v>raksharma</v>
      </c>
    </row>
    <row r="2254" spans="1:16" x14ac:dyDescent="0.3">
      <c r="A2254" t="s">
        <v>1199</v>
      </c>
      <c r="B2254" t="s">
        <v>443</v>
      </c>
      <c r="C2254" t="s">
        <v>463</v>
      </c>
      <c r="D2254" t="s">
        <v>464</v>
      </c>
      <c r="E2254">
        <v>9035</v>
      </c>
      <c r="F2254" s="4">
        <v>41267</v>
      </c>
      <c r="G2254" s="4" t="str">
        <f>VLOOKUP(E2254, [1]Requirements!$A:$K, 11, FALSE)</f>
        <v>mkgaurav</v>
      </c>
      <c r="H2254" s="4">
        <v>42315</v>
      </c>
      <c r="I2254">
        <v>173973</v>
      </c>
      <c r="J2254" t="s">
        <v>20</v>
      </c>
      <c r="K2254" s="5">
        <v>42315.231851851851</v>
      </c>
      <c r="L2254" s="6">
        <f>VLOOKUP($E2254, [1]Requirements!$A:$K, 6, FALSE)</f>
        <v>6609</v>
      </c>
      <c r="M2254" s="5" t="str">
        <f>VLOOKUP($E2254, [1]Requirements!$A:$K, 2, FALSE)</f>
        <v>QC996- Message Center Alert generated when user manually departs or FIDS message departs a flight if there are bags to offload.</v>
      </c>
      <c r="N2254" s="5">
        <f>VLOOKUP($E2254, [1]Requirements!$A:$K,4, FALSE)</f>
        <v>41477</v>
      </c>
      <c r="O2254" s="5" t="str">
        <f>VLOOKUP($E2254, [1]Requirements!$A:$K, 5, FALSE)</f>
        <v>2017-07-21 06:50:35</v>
      </c>
      <c r="P2254" s="5" t="str">
        <f>VLOOKUP($E2254, [1]Requirements!$A:$K, 3, FALSE)</f>
        <v>raksharma</v>
      </c>
    </row>
    <row r="2255" spans="1:16" x14ac:dyDescent="0.3">
      <c r="A2255" t="s">
        <v>1199</v>
      </c>
      <c r="B2255" t="s">
        <v>443</v>
      </c>
      <c r="C2255" t="s">
        <v>463</v>
      </c>
      <c r="D2255" t="s">
        <v>465</v>
      </c>
      <c r="E2255">
        <v>9033</v>
      </c>
      <c r="F2255" s="4">
        <v>41267</v>
      </c>
      <c r="G2255" s="4" t="str">
        <f>VLOOKUP(E2255, [1]Requirements!$A:$K, 11, FALSE)</f>
        <v>mkgaurav</v>
      </c>
      <c r="H2255" s="4">
        <v>42315</v>
      </c>
      <c r="I2255">
        <v>173972</v>
      </c>
      <c r="J2255" t="s">
        <v>20</v>
      </c>
      <c r="K2255" s="5">
        <v>42315.231793981482</v>
      </c>
      <c r="L2255" s="6">
        <f>VLOOKUP($E2255, [1]Requirements!$A:$K, 6, FALSE)</f>
        <v>6609</v>
      </c>
      <c r="M2255" s="5" t="str">
        <f>VLOOKUP($E2255, [1]Requirements!$A:$K, 2, FALSE)</f>
        <v>QC996- Message Center Alert generated when user manually departs or FIDS message departs a flight if there are bags to offload.</v>
      </c>
      <c r="N2255" s="5">
        <f>VLOOKUP($E2255, [1]Requirements!$A:$K,4, FALSE)</f>
        <v>41477</v>
      </c>
      <c r="O2255" s="5" t="str">
        <f>VLOOKUP($E2255, [1]Requirements!$A:$K, 5, FALSE)</f>
        <v>2017-07-21 06:50:35</v>
      </c>
      <c r="P2255" s="5" t="str">
        <f>VLOOKUP($E2255, [1]Requirements!$A:$K, 3, FALSE)</f>
        <v>raksharma</v>
      </c>
    </row>
    <row r="2256" spans="1:16" x14ac:dyDescent="0.3">
      <c r="A2256" t="s">
        <v>1199</v>
      </c>
      <c r="B2256" t="s">
        <v>398</v>
      </c>
      <c r="C2256" t="s">
        <v>865</v>
      </c>
      <c r="D2256" t="s">
        <v>866</v>
      </c>
      <c r="E2256">
        <v>12013</v>
      </c>
      <c r="F2256" s="4">
        <v>41689</v>
      </c>
      <c r="G2256" s="4" t="str">
        <f>VLOOKUP(E2256, [1]Requirements!$A:$K, 11, FALSE)</f>
        <v>mshakya</v>
      </c>
      <c r="H2256" s="4">
        <v>42328</v>
      </c>
      <c r="I2256">
        <v>175789</v>
      </c>
      <c r="J2256" t="s">
        <v>459</v>
      </c>
      <c r="K2256" s="5">
        <v>42328.475659722222</v>
      </c>
      <c r="L2256" s="6">
        <f>VLOOKUP($E2256, [1]Requirements!$A:$K, 6, FALSE)</f>
        <v>6773</v>
      </c>
      <c r="M2256" s="5" t="str">
        <f>VLOOKUP($E2256, [1]Requirements!$A:$K, 2, FALSE)</f>
        <v>QC 4985 IWS&gt; Bags to Offload due to a Move Flight Contents with security check remain to offload when new BSM's come in</v>
      </c>
      <c r="N2256" s="5">
        <f>VLOOKUP($E2256, [1]Requirements!$A:$K,4, FALSE)</f>
        <v>41690</v>
      </c>
      <c r="O2256" s="5" t="str">
        <f>VLOOKUP($E2256, [1]Requirements!$A:$K, 5, FALSE)</f>
        <v>2017-04-23 09:39:11</v>
      </c>
      <c r="P2256" s="5" t="str">
        <f>VLOOKUP($E2256, [1]Requirements!$A:$K, 3, FALSE)</f>
        <v>anshuyadav</v>
      </c>
    </row>
    <row r="2257" spans="1:16" x14ac:dyDescent="0.3">
      <c r="A2257" t="s">
        <v>1199</v>
      </c>
      <c r="B2257" t="s">
        <v>398</v>
      </c>
      <c r="C2257" t="s">
        <v>865</v>
      </c>
      <c r="D2257" t="s">
        <v>867</v>
      </c>
      <c r="E2257">
        <v>12015</v>
      </c>
      <c r="F2257" s="4">
        <v>41689</v>
      </c>
      <c r="G2257" s="4" t="str">
        <f>VLOOKUP(E2257, [1]Requirements!$A:$K, 11, FALSE)</f>
        <v>mshakya</v>
      </c>
      <c r="H2257" s="4">
        <v>42328</v>
      </c>
      <c r="I2257">
        <v>175790</v>
      </c>
      <c r="J2257" t="s">
        <v>459</v>
      </c>
      <c r="K2257" s="5">
        <v>42328.475717592592</v>
      </c>
      <c r="L2257" s="6">
        <f>VLOOKUP($E2257, [1]Requirements!$A:$K, 6, FALSE)</f>
        <v>6773</v>
      </c>
      <c r="M2257" s="5" t="str">
        <f>VLOOKUP($E2257, [1]Requirements!$A:$K, 2, FALSE)</f>
        <v>QC 4985 IWS&gt; Bags to Offload due to a Move Flight Contents with security check remain to offload when new BSM's come in</v>
      </c>
      <c r="N2257" s="5">
        <f>VLOOKUP($E2257, [1]Requirements!$A:$K,4, FALSE)</f>
        <v>41690</v>
      </c>
      <c r="O2257" s="5" t="str">
        <f>VLOOKUP($E2257, [1]Requirements!$A:$K, 5, FALSE)</f>
        <v>2017-04-23 09:39:11</v>
      </c>
      <c r="P2257" s="5" t="str">
        <f>VLOOKUP($E2257, [1]Requirements!$A:$K, 3, FALSE)</f>
        <v>anshuyadav</v>
      </c>
    </row>
    <row r="2258" spans="1:16" x14ac:dyDescent="0.3">
      <c r="A2258" t="s">
        <v>1199</v>
      </c>
      <c r="B2258" t="s">
        <v>398</v>
      </c>
      <c r="C2258" t="s">
        <v>865</v>
      </c>
      <c r="D2258" t="s">
        <v>868</v>
      </c>
      <c r="E2258">
        <v>12018</v>
      </c>
      <c r="F2258" s="4">
        <v>41689</v>
      </c>
      <c r="G2258" s="4" t="str">
        <f>VLOOKUP(E2258, [1]Requirements!$A:$K, 11, FALSE)</f>
        <v>mshakya</v>
      </c>
      <c r="H2258" s="4">
        <v>42328</v>
      </c>
      <c r="I2258">
        <v>175791</v>
      </c>
      <c r="J2258" t="s">
        <v>459</v>
      </c>
      <c r="K2258" s="5">
        <v>42328.475775462961</v>
      </c>
      <c r="L2258" s="6">
        <f>VLOOKUP($E2258, [1]Requirements!$A:$K, 6, FALSE)</f>
        <v>6773</v>
      </c>
      <c r="M2258" s="5" t="str">
        <f>VLOOKUP($E2258, [1]Requirements!$A:$K, 2, FALSE)</f>
        <v>QC 4985 IWS&gt; Bags to Offload due to a Move Flight Contents with security check remain to offload when new BSM's come in</v>
      </c>
      <c r="N2258" s="5">
        <f>VLOOKUP($E2258, [1]Requirements!$A:$K,4, FALSE)</f>
        <v>41690</v>
      </c>
      <c r="O2258" s="5" t="str">
        <f>VLOOKUP($E2258, [1]Requirements!$A:$K, 5, FALSE)</f>
        <v>2017-04-23 09:39:11</v>
      </c>
      <c r="P2258" s="5" t="str">
        <f>VLOOKUP($E2258, [1]Requirements!$A:$K, 3, FALSE)</f>
        <v>anshuyadav</v>
      </c>
    </row>
    <row r="2259" spans="1:16" x14ac:dyDescent="0.3">
      <c r="A2259" t="s">
        <v>1199</v>
      </c>
      <c r="B2259" t="s">
        <v>398</v>
      </c>
      <c r="C2259" t="s">
        <v>869</v>
      </c>
      <c r="D2259" t="s">
        <v>870</v>
      </c>
      <c r="E2259">
        <v>12007</v>
      </c>
      <c r="F2259" s="4">
        <v>41689</v>
      </c>
      <c r="G2259" s="4" t="str">
        <f>VLOOKUP(E2259, [1]Requirements!$A:$K, 11, FALSE)</f>
        <v>mshakya</v>
      </c>
      <c r="H2259" s="4">
        <v>42328</v>
      </c>
      <c r="I2259">
        <v>175794</v>
      </c>
      <c r="J2259" t="s">
        <v>459</v>
      </c>
      <c r="K2259" s="5">
        <v>42328.480185185188</v>
      </c>
      <c r="L2259" s="6">
        <f>VLOOKUP($E2259, [1]Requirements!$A:$K, 6, FALSE)</f>
        <v>6773</v>
      </c>
      <c r="M2259" s="5" t="str">
        <f>VLOOKUP($E2259, [1]Requirements!$A:$K, 2, FALSE)</f>
        <v>QC 4985 IWS&gt; Bags to Offload due to a Move Flight Contents with security check remain to offload when new BSM's come in</v>
      </c>
      <c r="N2259" s="5">
        <f>VLOOKUP($E2259, [1]Requirements!$A:$K,4, FALSE)</f>
        <v>41690</v>
      </c>
      <c r="O2259" s="5" t="str">
        <f>VLOOKUP($E2259, [1]Requirements!$A:$K, 5, FALSE)</f>
        <v>2017-04-23 09:39:11</v>
      </c>
      <c r="P2259" s="5" t="str">
        <f>VLOOKUP($E2259, [1]Requirements!$A:$K, 3, FALSE)</f>
        <v>anshuyadav</v>
      </c>
    </row>
    <row r="2260" spans="1:16" x14ac:dyDescent="0.3">
      <c r="A2260" t="s">
        <v>1199</v>
      </c>
      <c r="B2260" t="s">
        <v>398</v>
      </c>
      <c r="C2260" t="s">
        <v>869</v>
      </c>
      <c r="D2260" t="s">
        <v>871</v>
      </c>
      <c r="E2260">
        <v>12009</v>
      </c>
      <c r="F2260" s="4">
        <v>41689</v>
      </c>
      <c r="G2260" s="4" t="str">
        <f>VLOOKUP(E2260, [1]Requirements!$A:$K, 11, FALSE)</f>
        <v>mshakya</v>
      </c>
      <c r="H2260" s="4">
        <v>42328</v>
      </c>
      <c r="I2260">
        <v>175795</v>
      </c>
      <c r="J2260" t="s">
        <v>459</v>
      </c>
      <c r="K2260" s="5">
        <v>42328.480243055557</v>
      </c>
      <c r="L2260" s="6">
        <f>VLOOKUP($E2260, [1]Requirements!$A:$K, 6, FALSE)</f>
        <v>6773</v>
      </c>
      <c r="M2260" s="5" t="str">
        <f>VLOOKUP($E2260, [1]Requirements!$A:$K, 2, FALSE)</f>
        <v>QC 4985 IWS&gt; Bags to Offload due to a Move Flight Contents with security check remain to offload when new BSM's come in</v>
      </c>
      <c r="N2260" s="5">
        <f>VLOOKUP($E2260, [1]Requirements!$A:$K,4, FALSE)</f>
        <v>41690</v>
      </c>
      <c r="O2260" s="5" t="str">
        <f>VLOOKUP($E2260, [1]Requirements!$A:$K, 5, FALSE)</f>
        <v>2017-04-23 09:39:11</v>
      </c>
      <c r="P2260" s="5" t="str">
        <f>VLOOKUP($E2260, [1]Requirements!$A:$K, 3, FALSE)</f>
        <v>anshuyadav</v>
      </c>
    </row>
    <row r="2261" spans="1:16" x14ac:dyDescent="0.3">
      <c r="A2261" t="s">
        <v>1199</v>
      </c>
      <c r="B2261" t="s">
        <v>398</v>
      </c>
      <c r="C2261" t="s">
        <v>869</v>
      </c>
      <c r="D2261" t="s">
        <v>872</v>
      </c>
      <c r="E2261">
        <v>12011</v>
      </c>
      <c r="F2261" s="4">
        <v>41689</v>
      </c>
      <c r="G2261" s="4" t="str">
        <f>VLOOKUP(E2261, [1]Requirements!$A:$K, 11, FALSE)</f>
        <v>mshakya</v>
      </c>
      <c r="H2261" s="4">
        <v>42328</v>
      </c>
      <c r="I2261">
        <v>175796</v>
      </c>
      <c r="J2261" t="s">
        <v>459</v>
      </c>
      <c r="K2261" s="5">
        <v>42328.480312500003</v>
      </c>
      <c r="L2261" s="6">
        <f>VLOOKUP($E2261, [1]Requirements!$A:$K, 6, FALSE)</f>
        <v>6773</v>
      </c>
      <c r="M2261" s="5" t="str">
        <f>VLOOKUP($E2261, [1]Requirements!$A:$K, 2, FALSE)</f>
        <v>QC 4985 IWS&gt; Bags to Offload due to a Move Flight Contents with security check remain to offload when new BSM's come in</v>
      </c>
      <c r="N2261" s="5">
        <f>VLOOKUP($E2261, [1]Requirements!$A:$K,4, FALSE)</f>
        <v>41690</v>
      </c>
      <c r="O2261" s="5" t="str">
        <f>VLOOKUP($E2261, [1]Requirements!$A:$K, 5, FALSE)</f>
        <v>2017-04-23 09:39:11</v>
      </c>
      <c r="P2261" s="5" t="str">
        <f>VLOOKUP($E2261, [1]Requirements!$A:$K, 3, FALSE)</f>
        <v>anshuyadav</v>
      </c>
    </row>
    <row r="2262" spans="1:16" x14ac:dyDescent="0.3">
      <c r="A2262" t="s">
        <v>1199</v>
      </c>
      <c r="B2262" t="s">
        <v>443</v>
      </c>
      <c r="C2262" t="s">
        <v>873</v>
      </c>
      <c r="D2262" t="s">
        <v>874</v>
      </c>
      <c r="E2262">
        <v>10410</v>
      </c>
      <c r="F2262" s="4">
        <v>41479</v>
      </c>
      <c r="G2262" s="4" t="str">
        <f>VLOOKUP(E2262, [1]Requirements!$A:$K, 11, FALSE)</f>
        <v>mkgaurav</v>
      </c>
      <c r="H2262" s="4">
        <v>42315</v>
      </c>
      <c r="I2262">
        <v>173980</v>
      </c>
      <c r="J2262" t="s">
        <v>20</v>
      </c>
      <c r="K2262" s="5">
        <v>42315.274652777778</v>
      </c>
      <c r="L2262" s="6">
        <f>VLOOKUP($E2262, [1]Requirements!$A:$K, 6, FALSE)</f>
        <v>6635</v>
      </c>
      <c r="M2262" s="5" t="str">
        <f>VLOOKUP($E2262, [1]Requirements!$A:$K, 2, FALSE)</f>
        <v>QC 4552 -WS BHE Enquiry - Offload one or more bags from the BHE Enquiry screen leads to an Enquire BHE action per offloaded bag</v>
      </c>
      <c r="N2262" s="5">
        <f>VLOOKUP($E2262, [1]Requirements!$A:$K,4, FALSE)</f>
        <v>41480</v>
      </c>
      <c r="O2262" s="5" t="str">
        <f>VLOOKUP($E2262, [1]Requirements!$A:$K, 5, FALSE)</f>
        <v>2017-03-17 07:09:11</v>
      </c>
      <c r="P2262" s="5" t="str">
        <f>VLOOKUP($E2262, [1]Requirements!$A:$K, 3, FALSE)</f>
        <v>raksharma</v>
      </c>
    </row>
    <row r="2263" spans="1:16" x14ac:dyDescent="0.3">
      <c r="A2263" t="s">
        <v>1199</v>
      </c>
      <c r="B2263" t="s">
        <v>443</v>
      </c>
      <c r="C2263" t="s">
        <v>873</v>
      </c>
      <c r="D2263" t="s">
        <v>875</v>
      </c>
      <c r="E2263">
        <v>10411</v>
      </c>
      <c r="F2263" s="4">
        <v>41479</v>
      </c>
      <c r="G2263" s="4" t="str">
        <f>VLOOKUP(E2263, [1]Requirements!$A:$K, 11, FALSE)</f>
        <v>mkgaurav</v>
      </c>
      <c r="H2263" s="4">
        <v>42315</v>
      </c>
      <c r="I2263">
        <v>173981</v>
      </c>
      <c r="J2263" t="s">
        <v>20</v>
      </c>
      <c r="K2263" s="5">
        <v>42315.274722222224</v>
      </c>
      <c r="L2263" s="6">
        <f>VLOOKUP($E2263, [1]Requirements!$A:$K, 6, FALSE)</f>
        <v>6635</v>
      </c>
      <c r="M2263" s="5" t="str">
        <f>VLOOKUP($E2263, [1]Requirements!$A:$K, 2, FALSE)</f>
        <v>QC 4552 -WS BHE Enquiry - Offload one or more bags from the BHE Enquiry screen leads to an Enquire BHE action per offloaded bag</v>
      </c>
      <c r="N2263" s="5">
        <f>VLOOKUP($E2263, [1]Requirements!$A:$K,4, FALSE)</f>
        <v>41480</v>
      </c>
      <c r="O2263" s="5" t="str">
        <f>VLOOKUP($E2263, [1]Requirements!$A:$K, 5, FALSE)</f>
        <v>2017-03-17 07:09:11</v>
      </c>
      <c r="P2263" s="5" t="str">
        <f>VLOOKUP($E2263, [1]Requirements!$A:$K, 3, FALSE)</f>
        <v>raksharma</v>
      </c>
    </row>
    <row r="2264" spans="1:16" x14ac:dyDescent="0.3">
      <c r="A2264" t="s">
        <v>1199</v>
      </c>
      <c r="B2264" t="s">
        <v>443</v>
      </c>
      <c r="C2264" t="s">
        <v>873</v>
      </c>
      <c r="D2264" t="s">
        <v>876</v>
      </c>
      <c r="E2264">
        <v>10412</v>
      </c>
      <c r="F2264" s="4">
        <v>41479</v>
      </c>
      <c r="G2264" s="4" t="str">
        <f>VLOOKUP(E2264, [1]Requirements!$A:$K, 11, FALSE)</f>
        <v>mkgaurav</v>
      </c>
      <c r="H2264" s="4">
        <v>42315</v>
      </c>
      <c r="I2264">
        <v>173982</v>
      </c>
      <c r="J2264" t="s">
        <v>459</v>
      </c>
      <c r="K2264" s="5">
        <v>42331.390740740739</v>
      </c>
      <c r="L2264" s="6">
        <f>VLOOKUP($E2264, [1]Requirements!$A:$K, 6, FALSE)</f>
        <v>6635</v>
      </c>
      <c r="M2264" s="5" t="str">
        <f>VLOOKUP($E2264, [1]Requirements!$A:$K, 2, FALSE)</f>
        <v>QC 4552 -WS BHE Enquiry - Offload one or more bags from the BHE Enquiry screen leads to an Enquire BHE action per offloaded bag</v>
      </c>
      <c r="N2264" s="5">
        <f>VLOOKUP($E2264, [1]Requirements!$A:$K,4, FALSE)</f>
        <v>41480</v>
      </c>
      <c r="O2264" s="5" t="str">
        <f>VLOOKUP($E2264, [1]Requirements!$A:$K, 5, FALSE)</f>
        <v>2017-03-17 07:09:11</v>
      </c>
      <c r="P2264" s="5" t="str">
        <f>VLOOKUP($E2264, [1]Requirements!$A:$K, 3, FALSE)</f>
        <v>raksharma</v>
      </c>
    </row>
    <row r="2265" spans="1:16" x14ac:dyDescent="0.3">
      <c r="A2265" t="s">
        <v>1199</v>
      </c>
      <c r="B2265" t="s">
        <v>443</v>
      </c>
      <c r="C2265" t="s">
        <v>873</v>
      </c>
      <c r="D2265" t="s">
        <v>876</v>
      </c>
      <c r="E2265">
        <v>10412</v>
      </c>
      <c r="F2265" s="4">
        <v>41479</v>
      </c>
      <c r="G2265" s="4" t="str">
        <f>VLOOKUP(E2265, [1]Requirements!$A:$K, 11, FALSE)</f>
        <v>mkgaurav</v>
      </c>
      <c r="H2265" s="4">
        <v>42331</v>
      </c>
      <c r="I2265">
        <v>175964</v>
      </c>
      <c r="J2265" t="s">
        <v>20</v>
      </c>
      <c r="K2265" s="5">
        <v>42331.390740740739</v>
      </c>
      <c r="L2265" s="6">
        <f>VLOOKUP($E2265, [1]Requirements!$A:$K, 6, FALSE)</f>
        <v>6635</v>
      </c>
      <c r="M2265" s="5" t="str">
        <f>VLOOKUP($E2265, [1]Requirements!$A:$K, 2, FALSE)</f>
        <v>QC 4552 -WS BHE Enquiry - Offload one or more bags from the BHE Enquiry screen leads to an Enquire BHE action per offloaded bag</v>
      </c>
      <c r="N2265" s="5">
        <f>VLOOKUP($E2265, [1]Requirements!$A:$K,4, FALSE)</f>
        <v>41480</v>
      </c>
      <c r="O2265" s="5" t="str">
        <f>VLOOKUP($E2265, [1]Requirements!$A:$K, 5, FALSE)</f>
        <v>2017-03-17 07:09:11</v>
      </c>
      <c r="P2265" s="5" t="str">
        <f>VLOOKUP($E2265, [1]Requirements!$A:$K, 3, FALSE)</f>
        <v>raksharma</v>
      </c>
    </row>
    <row r="2266" spans="1:16" x14ac:dyDescent="0.3">
      <c r="A2266" t="s">
        <v>1199</v>
      </c>
      <c r="B2266" t="s">
        <v>398</v>
      </c>
      <c r="C2266" t="s">
        <v>877</v>
      </c>
      <c r="D2266" t="s">
        <v>878</v>
      </c>
      <c r="E2266">
        <v>11520</v>
      </c>
      <c r="F2266" s="4">
        <v>41655</v>
      </c>
      <c r="G2266" s="4" t="str">
        <f>VLOOKUP(E2266, [1]Requirements!$A:$K, 11, FALSE)</f>
        <v>dkarki</v>
      </c>
      <c r="H2266" s="4">
        <v>42327</v>
      </c>
      <c r="I2266">
        <v>175452</v>
      </c>
      <c r="J2266" t="s">
        <v>20</v>
      </c>
      <c r="K2266" s="5">
        <v>42327.492025462961</v>
      </c>
      <c r="L2266" s="6">
        <f>VLOOKUP($E2266, [1]Requirements!$A:$K, 6, FALSE)</f>
        <v>6755</v>
      </c>
      <c r="M2266" s="5" t="str">
        <f>VLOOKUP($E2266, [1]Requirements!$A:$K, 2, FALSE)</f>
        <v>QC 5046 - IWS&gt;Reflighting.  Unable to reflight bags with an onward connection</v>
      </c>
      <c r="N2266" s="5">
        <f>VLOOKUP($E2266, [1]Requirements!$A:$K,4, FALSE)</f>
        <v>41652</v>
      </c>
      <c r="O2266" s="5" t="str">
        <f>VLOOKUP($E2266, [1]Requirements!$A:$K, 5, FALSE)</f>
        <v>2017-03-01 10:13:23</v>
      </c>
      <c r="P2266" s="5" t="str">
        <f>VLOOKUP($E2266, [1]Requirements!$A:$K, 3, FALSE)</f>
        <v>rgera</v>
      </c>
    </row>
    <row r="2267" spans="1:16" x14ac:dyDescent="0.3">
      <c r="A2267" t="s">
        <v>1199</v>
      </c>
      <c r="B2267" t="s">
        <v>398</v>
      </c>
      <c r="C2267" t="s">
        <v>877</v>
      </c>
      <c r="D2267" t="s">
        <v>879</v>
      </c>
      <c r="E2267">
        <v>11521</v>
      </c>
      <c r="F2267" s="4">
        <v>41655</v>
      </c>
      <c r="G2267" s="4" t="str">
        <f>VLOOKUP(E2267, [1]Requirements!$A:$K, 11, FALSE)</f>
        <v>dkarki</v>
      </c>
      <c r="H2267" s="4">
        <v>42327</v>
      </c>
      <c r="I2267">
        <v>175455</v>
      </c>
      <c r="J2267" t="s">
        <v>20</v>
      </c>
      <c r="K2267" s="5">
        <v>42327.492245370369</v>
      </c>
      <c r="L2267" s="6">
        <f>VLOOKUP($E2267, [1]Requirements!$A:$K, 6, FALSE)</f>
        <v>6755</v>
      </c>
      <c r="M2267" s="5" t="str">
        <f>VLOOKUP($E2267, [1]Requirements!$A:$K, 2, FALSE)</f>
        <v>QC 5046 - IWS&gt;Reflighting.  Unable to reflight bags with an onward connection</v>
      </c>
      <c r="N2267" s="5">
        <f>VLOOKUP($E2267, [1]Requirements!$A:$K,4, FALSE)</f>
        <v>41652</v>
      </c>
      <c r="O2267" s="5" t="str">
        <f>VLOOKUP($E2267, [1]Requirements!$A:$K, 5, FALSE)</f>
        <v>2017-03-01 10:13:23</v>
      </c>
      <c r="P2267" s="5" t="str">
        <f>VLOOKUP($E2267, [1]Requirements!$A:$K, 3, FALSE)</f>
        <v>rgera</v>
      </c>
    </row>
    <row r="2268" spans="1:16" x14ac:dyDescent="0.3">
      <c r="A2268" t="s">
        <v>1199</v>
      </c>
      <c r="B2268" t="s">
        <v>443</v>
      </c>
      <c r="C2268" t="s">
        <v>880</v>
      </c>
      <c r="D2268" t="s">
        <v>881</v>
      </c>
      <c r="E2268">
        <v>11776</v>
      </c>
      <c r="F2268" s="4">
        <v>41683</v>
      </c>
      <c r="G2268" s="4" t="str">
        <f>VLOOKUP(E2268, [1]Requirements!$A:$K, 11, FALSE)</f>
        <v>dkarki</v>
      </c>
      <c r="H2268" s="4">
        <v>42315</v>
      </c>
      <c r="I2268">
        <v>174004</v>
      </c>
      <c r="J2268" t="s">
        <v>20</v>
      </c>
      <c r="K2268" s="5">
        <v>42315.340127314812</v>
      </c>
      <c r="L2268" s="6">
        <f>VLOOKUP($E2268, [1]Requirements!$A:$K, 6, FALSE)</f>
        <v>6796</v>
      </c>
      <c r="M2268" s="5" t="str">
        <f>VLOOKUP($E2268, [1]Requirements!$A:$K, 2, FALSE)</f>
        <v>CR 5105 IWS&gt; Reflight Bag.  Add onward connections  to a reflight route regardless of what was in the original itinerary of the bag</v>
      </c>
      <c r="N2268" s="5">
        <f>VLOOKUP($E2268, [1]Requirements!$A:$K,4, FALSE)</f>
        <v>41690</v>
      </c>
      <c r="O2268" s="5" t="str">
        <f>VLOOKUP($E2268, [1]Requirements!$A:$K, 5, FALSE)</f>
        <v>2017-03-14 07:26:29</v>
      </c>
      <c r="P2268" s="5" t="str">
        <f>VLOOKUP($E2268, [1]Requirements!$A:$K, 3, FALSE)</f>
        <v>anshuyadav</v>
      </c>
    </row>
    <row r="2269" spans="1:16" x14ac:dyDescent="0.3">
      <c r="A2269" t="s">
        <v>1199</v>
      </c>
      <c r="B2269" t="s">
        <v>443</v>
      </c>
      <c r="C2269" t="s">
        <v>880</v>
      </c>
      <c r="D2269" t="s">
        <v>882</v>
      </c>
      <c r="E2269">
        <v>11777</v>
      </c>
      <c r="F2269" s="4">
        <v>41683</v>
      </c>
      <c r="G2269" s="4" t="str">
        <f>VLOOKUP(E2269, [1]Requirements!$A:$K, 11, FALSE)</f>
        <v>dkarki</v>
      </c>
      <c r="H2269" s="4">
        <v>42315</v>
      </c>
      <c r="I2269">
        <v>174005</v>
      </c>
      <c r="J2269" t="s">
        <v>20</v>
      </c>
      <c r="K2269" s="5">
        <v>42315.340173611112</v>
      </c>
      <c r="L2269" s="6">
        <f>VLOOKUP($E2269, [1]Requirements!$A:$K, 6, FALSE)</f>
        <v>6796</v>
      </c>
      <c r="M2269" s="5" t="str">
        <f>VLOOKUP($E2269, [1]Requirements!$A:$K, 2, FALSE)</f>
        <v>CR 5105 IWS&gt; Reflight Bag.  Add onward connections  to a reflight route regardless of what was in the original itinerary of the bag</v>
      </c>
      <c r="N2269" s="5">
        <f>VLOOKUP($E2269, [1]Requirements!$A:$K,4, FALSE)</f>
        <v>41690</v>
      </c>
      <c r="O2269" s="5" t="str">
        <f>VLOOKUP($E2269, [1]Requirements!$A:$K, 5, FALSE)</f>
        <v>2017-03-14 07:26:29</v>
      </c>
      <c r="P2269" s="5" t="str">
        <f>VLOOKUP($E2269, [1]Requirements!$A:$K, 3, FALSE)</f>
        <v>anshuyadav</v>
      </c>
    </row>
    <row r="2270" spans="1:16" x14ac:dyDescent="0.3">
      <c r="A2270" t="s">
        <v>1199</v>
      </c>
      <c r="B2270" t="s">
        <v>443</v>
      </c>
      <c r="C2270" t="s">
        <v>880</v>
      </c>
      <c r="D2270" t="s">
        <v>883</v>
      </c>
      <c r="E2270">
        <v>11778</v>
      </c>
      <c r="F2270" s="4">
        <v>41683</v>
      </c>
      <c r="G2270" s="4" t="str">
        <f>VLOOKUP(E2270, [1]Requirements!$A:$K, 11, FALSE)</f>
        <v>dkarki</v>
      </c>
      <c r="H2270" s="4">
        <v>42315</v>
      </c>
      <c r="I2270">
        <v>174006</v>
      </c>
      <c r="J2270" t="s">
        <v>20</v>
      </c>
      <c r="K2270" s="5">
        <v>42315.340231481481</v>
      </c>
      <c r="L2270" s="6">
        <f>VLOOKUP($E2270, [1]Requirements!$A:$K, 6, FALSE)</f>
        <v>6796</v>
      </c>
      <c r="M2270" s="5" t="str">
        <f>VLOOKUP($E2270, [1]Requirements!$A:$K, 2, FALSE)</f>
        <v>CR 5105 IWS&gt; Reflight Bag.  Add onward connections  to a reflight route regardless of what was in the original itinerary of the bag</v>
      </c>
      <c r="N2270" s="5">
        <f>VLOOKUP($E2270, [1]Requirements!$A:$K,4, FALSE)</f>
        <v>41690</v>
      </c>
      <c r="O2270" s="5" t="str">
        <f>VLOOKUP($E2270, [1]Requirements!$A:$K, 5, FALSE)</f>
        <v>2017-03-14 07:26:29</v>
      </c>
      <c r="P2270" s="5" t="str">
        <f>VLOOKUP($E2270, [1]Requirements!$A:$K, 3, FALSE)</f>
        <v>anshuyadav</v>
      </c>
    </row>
    <row r="2271" spans="1:16" x14ac:dyDescent="0.3">
      <c r="A2271" t="s">
        <v>1199</v>
      </c>
      <c r="B2271" t="s">
        <v>398</v>
      </c>
      <c r="C2271" t="s">
        <v>884</v>
      </c>
      <c r="D2271" t="s">
        <v>885</v>
      </c>
      <c r="E2271">
        <v>12439</v>
      </c>
      <c r="F2271" s="4">
        <v>41746</v>
      </c>
      <c r="G2271" s="4" t="str">
        <f>VLOOKUP(E2271, [1]Requirements!$A:$K, 11, FALSE)</f>
        <v>mkgaurav</v>
      </c>
      <c r="H2271" s="4">
        <v>42328</v>
      </c>
      <c r="I2271">
        <v>175777</v>
      </c>
      <c r="J2271" t="s">
        <v>20</v>
      </c>
      <c r="K2271" s="5">
        <v>42328.46435185185</v>
      </c>
      <c r="L2271" s="6">
        <f>VLOOKUP($E2271, [1]Requirements!$A:$K, 6, FALSE)</f>
        <v>6842</v>
      </c>
      <c r="M2271" s="5" t="str">
        <f>VLOOKUP($E2271, [1]Requirements!$A:$K, 2, FALSE)</f>
        <v>QC 5106 - IWS&gt; Rush Bag Enquiry. When lower case characters are entered in the 'Destination' field in the query area, the system responds with "No Data found". When capital characters are used, the query returns with data.</v>
      </c>
      <c r="N2271" s="5">
        <f>VLOOKUP($E2271, [1]Requirements!$A:$K,4, FALSE)</f>
        <v>41745</v>
      </c>
      <c r="O2271" s="5" t="str">
        <f>VLOOKUP($E2271, [1]Requirements!$A:$K, 5, FALSE)</f>
        <v>2017-03-07 07:47:28</v>
      </c>
      <c r="P2271" s="5" t="str">
        <f>VLOOKUP($E2271, [1]Requirements!$A:$K, 3, FALSE)</f>
        <v>anshuyadav</v>
      </c>
    </row>
    <row r="2272" spans="1:16" x14ac:dyDescent="0.3">
      <c r="A2272" t="s">
        <v>1199</v>
      </c>
      <c r="B2272" t="s">
        <v>398</v>
      </c>
      <c r="C2272" t="s">
        <v>884</v>
      </c>
      <c r="D2272" t="s">
        <v>886</v>
      </c>
      <c r="E2272">
        <v>12440</v>
      </c>
      <c r="F2272" s="4">
        <v>41746</v>
      </c>
      <c r="G2272" s="4" t="str">
        <f>VLOOKUP(E2272, [1]Requirements!$A:$K, 11, FALSE)</f>
        <v>mkgaurav</v>
      </c>
      <c r="H2272" s="4">
        <v>42328</v>
      </c>
      <c r="I2272">
        <v>175778</v>
      </c>
      <c r="J2272" t="s">
        <v>20</v>
      </c>
      <c r="K2272" s="5">
        <v>42328.464432870373</v>
      </c>
      <c r="L2272" s="6">
        <f>VLOOKUP($E2272, [1]Requirements!$A:$K, 6, FALSE)</f>
        <v>6842</v>
      </c>
      <c r="M2272" s="5" t="str">
        <f>VLOOKUP($E2272, [1]Requirements!$A:$K, 2, FALSE)</f>
        <v>QC 5106 - IWS&gt; Rush Bag Enquiry. When lower case characters are entered in the 'Destination' field in the query area, the system responds with "No Data found". When capital characters are used, the query returns with data.</v>
      </c>
      <c r="N2272" s="5">
        <f>VLOOKUP($E2272, [1]Requirements!$A:$K,4, FALSE)</f>
        <v>41745</v>
      </c>
      <c r="O2272" s="5" t="str">
        <f>VLOOKUP($E2272, [1]Requirements!$A:$K, 5, FALSE)</f>
        <v>2017-03-07 07:47:28</v>
      </c>
      <c r="P2272" s="5" t="str">
        <f>VLOOKUP($E2272, [1]Requirements!$A:$K, 3, FALSE)</f>
        <v>anshuyadav</v>
      </c>
    </row>
    <row r="2273" spans="1:16" x14ac:dyDescent="0.3">
      <c r="A2273" t="s">
        <v>1199</v>
      </c>
      <c r="B2273" t="s">
        <v>443</v>
      </c>
      <c r="C2273" t="s">
        <v>887</v>
      </c>
      <c r="D2273" t="s">
        <v>888</v>
      </c>
      <c r="E2273">
        <v>10413</v>
      </c>
      <c r="F2273" s="4">
        <v>41479</v>
      </c>
      <c r="G2273" s="4" t="str">
        <f>VLOOKUP(E2273, [1]Requirements!$A:$K, 11, FALSE)</f>
        <v>mkgaurav</v>
      </c>
      <c r="H2273" s="4">
        <v>42315</v>
      </c>
      <c r="I2273">
        <v>174175</v>
      </c>
      <c r="J2273" t="s">
        <v>20</v>
      </c>
      <c r="K2273" s="5">
        <v>42315.955266203702</v>
      </c>
      <c r="L2273" s="6">
        <f>VLOOKUP($E2273, [1]Requirements!$A:$K, 6, FALSE)</f>
        <v>6635</v>
      </c>
      <c r="M2273" s="5" t="str">
        <f>VLOOKUP($E2273, [1]Requirements!$A:$K, 2, FALSE)</f>
        <v>QC 4552 -WS BHE Enquiry - Offload one or more bags from the BHE Enquiry screen leads to an Enquire BHE action per offloaded bag</v>
      </c>
      <c r="N2273" s="5">
        <f>VLOOKUP($E2273, [1]Requirements!$A:$K,4, FALSE)</f>
        <v>41480</v>
      </c>
      <c r="O2273" s="5" t="str">
        <f>VLOOKUP($E2273, [1]Requirements!$A:$K, 5, FALSE)</f>
        <v>2017-03-17 07:09:11</v>
      </c>
      <c r="P2273" s="5" t="str">
        <f>VLOOKUP($E2273, [1]Requirements!$A:$K, 3, FALSE)</f>
        <v>raksharma</v>
      </c>
    </row>
    <row r="2274" spans="1:16" x14ac:dyDescent="0.3">
      <c r="A2274" t="s">
        <v>1199</v>
      </c>
      <c r="B2274" t="s">
        <v>443</v>
      </c>
      <c r="C2274" t="s">
        <v>887</v>
      </c>
      <c r="D2274" t="s">
        <v>888</v>
      </c>
      <c r="E2274">
        <v>10413</v>
      </c>
      <c r="F2274" s="4">
        <v>41479</v>
      </c>
      <c r="G2274" s="4" t="str">
        <f>VLOOKUP(E2274, [1]Requirements!$A:$K, 11, FALSE)</f>
        <v>mkgaurav</v>
      </c>
      <c r="H2274" s="4">
        <v>42315</v>
      </c>
      <c r="I2274">
        <v>174213</v>
      </c>
      <c r="J2274" t="s">
        <v>20</v>
      </c>
      <c r="K2274" s="5">
        <v>42315.955266203702</v>
      </c>
      <c r="L2274" s="6">
        <f>VLOOKUP($E2274, [1]Requirements!$A:$K, 6, FALSE)</f>
        <v>6635</v>
      </c>
      <c r="M2274" s="5" t="str">
        <f>VLOOKUP($E2274, [1]Requirements!$A:$K, 2, FALSE)</f>
        <v>QC 4552 -WS BHE Enquiry - Offload one or more bags from the BHE Enquiry screen leads to an Enquire BHE action per offloaded bag</v>
      </c>
      <c r="N2274" s="5">
        <f>VLOOKUP($E2274, [1]Requirements!$A:$K,4, FALSE)</f>
        <v>41480</v>
      </c>
      <c r="O2274" s="5" t="str">
        <f>VLOOKUP($E2274, [1]Requirements!$A:$K, 5, FALSE)</f>
        <v>2017-03-17 07:09:11</v>
      </c>
      <c r="P2274" s="5" t="str">
        <f>VLOOKUP($E2274, [1]Requirements!$A:$K, 3, FALSE)</f>
        <v>raksharma</v>
      </c>
    </row>
    <row r="2275" spans="1:16" x14ac:dyDescent="0.3">
      <c r="A2275" t="s">
        <v>1199</v>
      </c>
      <c r="B2275" t="s">
        <v>443</v>
      </c>
      <c r="C2275" t="s">
        <v>887</v>
      </c>
      <c r="D2275" t="s">
        <v>889</v>
      </c>
      <c r="E2275">
        <v>10414</v>
      </c>
      <c r="F2275" s="4">
        <v>41479</v>
      </c>
      <c r="G2275" s="4" t="str">
        <f>VLOOKUP(E2275, [1]Requirements!$A:$K, 11, FALSE)</f>
        <v>mkgaurav</v>
      </c>
      <c r="H2275" s="4">
        <v>42315</v>
      </c>
      <c r="I2275">
        <v>174176</v>
      </c>
      <c r="J2275" t="s">
        <v>20</v>
      </c>
      <c r="K2275" s="5">
        <v>42315.955312500002</v>
      </c>
      <c r="L2275" s="6">
        <f>VLOOKUP($E2275, [1]Requirements!$A:$K, 6, FALSE)</f>
        <v>6635</v>
      </c>
      <c r="M2275" s="5" t="str">
        <f>VLOOKUP($E2275, [1]Requirements!$A:$K, 2, FALSE)</f>
        <v>QC 4552 -WS BHE Enquiry - Offload one or more bags from the BHE Enquiry screen leads to an Enquire BHE action per offloaded bag</v>
      </c>
      <c r="N2275" s="5">
        <f>VLOOKUP($E2275, [1]Requirements!$A:$K,4, FALSE)</f>
        <v>41480</v>
      </c>
      <c r="O2275" s="5" t="str">
        <f>VLOOKUP($E2275, [1]Requirements!$A:$K, 5, FALSE)</f>
        <v>2017-03-17 07:09:11</v>
      </c>
      <c r="P2275" s="5" t="str">
        <f>VLOOKUP($E2275, [1]Requirements!$A:$K, 3, FALSE)</f>
        <v>raksharma</v>
      </c>
    </row>
    <row r="2276" spans="1:16" x14ac:dyDescent="0.3">
      <c r="A2276" t="s">
        <v>1199</v>
      </c>
      <c r="B2276" t="s">
        <v>443</v>
      </c>
      <c r="C2276" t="s">
        <v>887</v>
      </c>
      <c r="D2276" t="s">
        <v>889</v>
      </c>
      <c r="E2276">
        <v>10414</v>
      </c>
      <c r="F2276" s="4">
        <v>41479</v>
      </c>
      <c r="G2276" s="4" t="str">
        <f>VLOOKUP(E2276, [1]Requirements!$A:$K, 11, FALSE)</f>
        <v>mkgaurav</v>
      </c>
      <c r="H2276" s="4">
        <v>42315</v>
      </c>
      <c r="I2276">
        <v>174214</v>
      </c>
      <c r="J2276" t="s">
        <v>20</v>
      </c>
      <c r="K2276" s="5">
        <v>42315.955312500002</v>
      </c>
      <c r="L2276" s="6">
        <f>VLOOKUP($E2276, [1]Requirements!$A:$K, 6, FALSE)</f>
        <v>6635</v>
      </c>
      <c r="M2276" s="5" t="str">
        <f>VLOOKUP($E2276, [1]Requirements!$A:$K, 2, FALSE)</f>
        <v>QC 4552 -WS BHE Enquiry - Offload one or more bags from the BHE Enquiry screen leads to an Enquire BHE action per offloaded bag</v>
      </c>
      <c r="N2276" s="5">
        <f>VLOOKUP($E2276, [1]Requirements!$A:$K,4, FALSE)</f>
        <v>41480</v>
      </c>
      <c r="O2276" s="5" t="str">
        <f>VLOOKUP($E2276, [1]Requirements!$A:$K, 5, FALSE)</f>
        <v>2017-03-17 07:09:11</v>
      </c>
      <c r="P2276" s="5" t="str">
        <f>VLOOKUP($E2276, [1]Requirements!$A:$K, 3, FALSE)</f>
        <v>raksharma</v>
      </c>
    </row>
    <row r="2277" spans="1:16" x14ac:dyDescent="0.3">
      <c r="A2277" t="s">
        <v>1199</v>
      </c>
      <c r="B2277" t="s">
        <v>398</v>
      </c>
      <c r="C2277" t="s">
        <v>890</v>
      </c>
      <c r="D2277" t="s">
        <v>891</v>
      </c>
      <c r="E2277">
        <v>10176</v>
      </c>
      <c r="F2277" s="4">
        <v>41425</v>
      </c>
      <c r="G2277" s="4" t="str">
        <f>VLOOKUP(E2277, [1]Requirements!$A:$K, 11, FALSE)</f>
        <v>dkarki</v>
      </c>
      <c r="H2277" s="4">
        <v>42327</v>
      </c>
      <c r="I2277">
        <v>175623</v>
      </c>
      <c r="J2277" t="s">
        <v>20</v>
      </c>
      <c r="K2277" s="5">
        <v>42327.543854166666</v>
      </c>
      <c r="L2277" s="6">
        <f>VLOOKUP($E2277, [1]Requirements!$A:$K, 6, FALSE)</f>
        <v>6539</v>
      </c>
      <c r="M2277" s="5" t="str">
        <f>VLOOKUP($E2277, [1]Requirements!$A:$K, 2, FALSE)</f>
        <v>Arrival Scanning -&gt; Manage Tracking Locations</v>
      </c>
      <c r="N2277" s="5">
        <f>VLOOKUP($E2277, [1]Requirements!$A:$K,4, FALSE)</f>
        <v>41470</v>
      </c>
      <c r="O2277" s="5" t="str">
        <f>VLOOKUP($E2277, [1]Requirements!$A:$K, 5, FALSE)</f>
        <v>2017-05-18 06:23:04</v>
      </c>
      <c r="P2277" s="5" t="str">
        <f>VLOOKUP($E2277, [1]Requirements!$A:$K, 3, FALSE)</f>
        <v>raksharma</v>
      </c>
    </row>
    <row r="2278" spans="1:16" x14ac:dyDescent="0.3">
      <c r="A2278" t="s">
        <v>1199</v>
      </c>
      <c r="B2278" t="s">
        <v>398</v>
      </c>
      <c r="C2278" t="s">
        <v>890</v>
      </c>
      <c r="D2278" t="s">
        <v>892</v>
      </c>
      <c r="E2278">
        <v>10273</v>
      </c>
      <c r="F2278" s="4">
        <v>41435</v>
      </c>
      <c r="G2278" s="4" t="str">
        <f>VLOOKUP(E2278, [1]Requirements!$A:$K, 11, FALSE)</f>
        <v>dkarki</v>
      </c>
      <c r="H2278" s="4">
        <v>42327</v>
      </c>
      <c r="I2278">
        <v>175624</v>
      </c>
      <c r="J2278" t="s">
        <v>20</v>
      </c>
      <c r="K2278" s="5">
        <v>42327.544039351851</v>
      </c>
      <c r="L2278" s="6">
        <f>VLOOKUP($E2278, [1]Requirements!$A:$K, 6, FALSE)</f>
        <v>6539</v>
      </c>
      <c r="M2278" s="5" t="str">
        <f>VLOOKUP($E2278, [1]Requirements!$A:$K, 2, FALSE)</f>
        <v>Arrival Scanning -&gt; Manage Tracking Locations</v>
      </c>
      <c r="N2278" s="5">
        <f>VLOOKUP($E2278, [1]Requirements!$A:$K,4, FALSE)</f>
        <v>41470</v>
      </c>
      <c r="O2278" s="5" t="str">
        <f>VLOOKUP($E2278, [1]Requirements!$A:$K, 5, FALSE)</f>
        <v>2017-05-18 06:23:04</v>
      </c>
      <c r="P2278" s="5" t="str">
        <f>VLOOKUP($E2278, [1]Requirements!$A:$K, 3, FALSE)</f>
        <v>raksharma</v>
      </c>
    </row>
    <row r="2279" spans="1:16" x14ac:dyDescent="0.3">
      <c r="A2279" t="s">
        <v>1201</v>
      </c>
      <c r="B2279" t="s">
        <v>917</v>
      </c>
      <c r="C2279" t="s">
        <v>918</v>
      </c>
      <c r="D2279" t="s">
        <v>919</v>
      </c>
      <c r="E2279">
        <v>9665</v>
      </c>
      <c r="F2279" s="4">
        <v>41359</v>
      </c>
      <c r="G2279" s="4" t="str">
        <f>VLOOKUP(E2279, [1]Requirements!$A:$K, 11, FALSE)</f>
        <v>mkgaurav</v>
      </c>
      <c r="H2279" s="4">
        <v>42335</v>
      </c>
      <c r="I2279">
        <v>176689</v>
      </c>
      <c r="J2279" t="s">
        <v>20</v>
      </c>
      <c r="K2279" s="5">
        <v>42335.408645833333</v>
      </c>
      <c r="L2279" s="6">
        <f>VLOOKUP($E2279, [1]Requirements!$A:$K, 6, FALSE)</f>
        <v>6535</v>
      </c>
      <c r="M2279" s="5" t="str">
        <f>VLOOKUP($E2279, [1]Requirements!$A:$K, 2, FALSE)</f>
        <v>QC4605-ADR FIDS Interface from MQ Server in FCO(Rome) Airport</v>
      </c>
      <c r="N2279" s="5">
        <f>VLOOKUP($E2279, [1]Requirements!$A:$K,4, FALSE)</f>
        <v>41470</v>
      </c>
      <c r="O2279" s="5" t="str">
        <f>VLOOKUP($E2279, [1]Requirements!$A:$K, 5, FALSE)</f>
        <v>2016-10-13 10:58:22</v>
      </c>
      <c r="P2279" s="5" t="str">
        <f>VLOOKUP($E2279, [1]Requirements!$A:$K, 3, FALSE)</f>
        <v>raksharma</v>
      </c>
    </row>
    <row r="2280" spans="1:16" x14ac:dyDescent="0.3">
      <c r="A2280" t="s">
        <v>1201</v>
      </c>
      <c r="B2280" t="s">
        <v>917</v>
      </c>
      <c r="C2280" t="s">
        <v>918</v>
      </c>
      <c r="D2280" t="s">
        <v>920</v>
      </c>
      <c r="E2280">
        <v>9666</v>
      </c>
      <c r="F2280" s="4">
        <v>41359</v>
      </c>
      <c r="G2280" s="4" t="str">
        <f>VLOOKUP(E2280, [1]Requirements!$A:$K, 11, FALSE)</f>
        <v>mkgaurav</v>
      </c>
      <c r="H2280" s="4">
        <v>42335</v>
      </c>
      <c r="I2280">
        <v>176691</v>
      </c>
      <c r="J2280" t="s">
        <v>20</v>
      </c>
      <c r="K2280" s="5">
        <v>42335.410636574074</v>
      </c>
      <c r="L2280" s="6">
        <f>VLOOKUP($E2280, [1]Requirements!$A:$K, 6, FALSE)</f>
        <v>6535</v>
      </c>
      <c r="M2280" s="5" t="str">
        <f>VLOOKUP($E2280, [1]Requirements!$A:$K, 2, FALSE)</f>
        <v>QC4605-ADR FIDS Interface from MQ Server in FCO(Rome) Airport</v>
      </c>
      <c r="N2280" s="5">
        <f>VLOOKUP($E2280, [1]Requirements!$A:$K,4, FALSE)</f>
        <v>41470</v>
      </c>
      <c r="O2280" s="5" t="str">
        <f>VLOOKUP($E2280, [1]Requirements!$A:$K, 5, FALSE)</f>
        <v>2016-10-13 10:58:22</v>
      </c>
      <c r="P2280" s="5" t="str">
        <f>VLOOKUP($E2280, [1]Requirements!$A:$K, 3, FALSE)</f>
        <v>raksharma</v>
      </c>
    </row>
    <row r="2281" spans="1:16" x14ac:dyDescent="0.3">
      <c r="A2281" t="s">
        <v>1201</v>
      </c>
      <c r="B2281" t="s">
        <v>917</v>
      </c>
      <c r="C2281" t="s">
        <v>918</v>
      </c>
      <c r="D2281" t="s">
        <v>921</v>
      </c>
      <c r="E2281">
        <v>9667</v>
      </c>
      <c r="F2281" s="4">
        <v>41359</v>
      </c>
      <c r="G2281" s="4" t="str">
        <f>VLOOKUP(E2281, [1]Requirements!$A:$K, 11, FALSE)</f>
        <v>mkgaurav</v>
      </c>
      <c r="H2281" s="4">
        <v>42335</v>
      </c>
      <c r="I2281">
        <v>176694</v>
      </c>
      <c r="J2281" t="s">
        <v>20</v>
      </c>
      <c r="K2281" s="5">
        <v>42335.412268518521</v>
      </c>
      <c r="L2281" s="6">
        <f>VLOOKUP($E2281, [1]Requirements!$A:$K, 6, FALSE)</f>
        <v>6535</v>
      </c>
      <c r="M2281" s="5" t="str">
        <f>VLOOKUP($E2281, [1]Requirements!$A:$K, 2, FALSE)</f>
        <v>QC4605-ADR FIDS Interface from MQ Server in FCO(Rome) Airport</v>
      </c>
      <c r="N2281" s="5">
        <f>VLOOKUP($E2281, [1]Requirements!$A:$K,4, FALSE)</f>
        <v>41470</v>
      </c>
      <c r="O2281" s="5" t="str">
        <f>VLOOKUP($E2281, [1]Requirements!$A:$K, 5, FALSE)</f>
        <v>2016-10-13 10:58:22</v>
      </c>
      <c r="P2281" s="5" t="str">
        <f>VLOOKUP($E2281, [1]Requirements!$A:$K, 3, FALSE)</f>
        <v>raksharma</v>
      </c>
    </row>
    <row r="2282" spans="1:16" x14ac:dyDescent="0.3">
      <c r="A2282" t="s">
        <v>1201</v>
      </c>
      <c r="B2282" t="s">
        <v>917</v>
      </c>
      <c r="C2282" t="s">
        <v>918</v>
      </c>
      <c r="D2282" t="s">
        <v>922</v>
      </c>
      <c r="E2282">
        <v>9668</v>
      </c>
      <c r="F2282" s="4">
        <v>41359</v>
      </c>
      <c r="G2282" s="4" t="str">
        <f>VLOOKUP(E2282, [1]Requirements!$A:$K, 11, FALSE)</f>
        <v>mkgaurav</v>
      </c>
      <c r="H2282" s="4">
        <v>42335</v>
      </c>
      <c r="I2282">
        <v>176696</v>
      </c>
      <c r="J2282" t="s">
        <v>20</v>
      </c>
      <c r="K2282" s="5">
        <v>42335.4137962963</v>
      </c>
      <c r="L2282" s="6">
        <f>VLOOKUP($E2282, [1]Requirements!$A:$K, 6, FALSE)</f>
        <v>6535</v>
      </c>
      <c r="M2282" s="5" t="str">
        <f>VLOOKUP($E2282, [1]Requirements!$A:$K, 2, FALSE)</f>
        <v>QC4605-ADR FIDS Interface from MQ Server in FCO(Rome) Airport</v>
      </c>
      <c r="N2282" s="5">
        <f>VLOOKUP($E2282, [1]Requirements!$A:$K,4, FALSE)</f>
        <v>41470</v>
      </c>
      <c r="O2282" s="5" t="str">
        <f>VLOOKUP($E2282, [1]Requirements!$A:$K, 5, FALSE)</f>
        <v>2016-10-13 10:58:22</v>
      </c>
      <c r="P2282" s="5" t="str">
        <f>VLOOKUP($E2282, [1]Requirements!$A:$K, 3, FALSE)</f>
        <v>raksharma</v>
      </c>
    </row>
    <row r="2283" spans="1:16" x14ac:dyDescent="0.3">
      <c r="A2283" t="s">
        <v>1201</v>
      </c>
      <c r="B2283" t="s">
        <v>917</v>
      </c>
      <c r="C2283" t="s">
        <v>918</v>
      </c>
      <c r="D2283" t="s">
        <v>923</v>
      </c>
      <c r="E2283">
        <v>9669</v>
      </c>
      <c r="F2283" s="4">
        <v>41359</v>
      </c>
      <c r="G2283" s="4" t="str">
        <f>VLOOKUP(E2283, [1]Requirements!$A:$K, 11, FALSE)</f>
        <v>mkgaurav</v>
      </c>
      <c r="H2283" s="4">
        <v>42335</v>
      </c>
      <c r="I2283">
        <v>176698</v>
      </c>
      <c r="J2283" t="s">
        <v>20</v>
      </c>
      <c r="K2283" s="5">
        <v>42335.415706018517</v>
      </c>
      <c r="L2283" s="6">
        <f>VLOOKUP($E2283, [1]Requirements!$A:$K, 6, FALSE)</f>
        <v>6535</v>
      </c>
      <c r="M2283" s="5" t="str">
        <f>VLOOKUP($E2283, [1]Requirements!$A:$K, 2, FALSE)</f>
        <v>QC4605-ADR FIDS Interface from MQ Server in FCO(Rome) Airport</v>
      </c>
      <c r="N2283" s="5">
        <f>VLOOKUP($E2283, [1]Requirements!$A:$K,4, FALSE)</f>
        <v>41470</v>
      </c>
      <c r="O2283" s="5" t="str">
        <f>VLOOKUP($E2283, [1]Requirements!$A:$K, 5, FALSE)</f>
        <v>2016-10-13 10:58:22</v>
      </c>
      <c r="P2283" s="5" t="str">
        <f>VLOOKUP($E2283, [1]Requirements!$A:$K, 3, FALSE)</f>
        <v>raksharma</v>
      </c>
    </row>
    <row r="2284" spans="1:16" x14ac:dyDescent="0.3">
      <c r="A2284" t="s">
        <v>1201</v>
      </c>
      <c r="B2284" t="s">
        <v>917</v>
      </c>
      <c r="C2284" t="s">
        <v>918</v>
      </c>
      <c r="D2284" t="s">
        <v>924</v>
      </c>
      <c r="E2284">
        <v>9674</v>
      </c>
      <c r="F2284" s="4">
        <v>41359</v>
      </c>
      <c r="G2284" s="4" t="str">
        <f>VLOOKUP(E2284, [1]Requirements!$A:$K, 11, FALSE)</f>
        <v>mkgaurav</v>
      </c>
      <c r="H2284" s="4">
        <v>42335</v>
      </c>
      <c r="I2284">
        <v>176700</v>
      </c>
      <c r="J2284" t="s">
        <v>20</v>
      </c>
      <c r="K2284" s="5">
        <v>42335.421041666668</v>
      </c>
      <c r="L2284" s="6">
        <f>VLOOKUP($E2284, [1]Requirements!$A:$K, 6, FALSE)</f>
        <v>6535</v>
      </c>
      <c r="M2284" s="5" t="str">
        <f>VLOOKUP($E2284, [1]Requirements!$A:$K, 2, FALSE)</f>
        <v>QC4605-ADR FIDS Interface from MQ Server in FCO(Rome) Airport</v>
      </c>
      <c r="N2284" s="5">
        <f>VLOOKUP($E2284, [1]Requirements!$A:$K,4, FALSE)</f>
        <v>41470</v>
      </c>
      <c r="O2284" s="5" t="str">
        <f>VLOOKUP($E2284, [1]Requirements!$A:$K, 5, FALSE)</f>
        <v>2016-10-13 10:58:22</v>
      </c>
      <c r="P2284" s="5" t="str">
        <f>VLOOKUP($E2284, [1]Requirements!$A:$K, 3, FALSE)</f>
        <v>raksharma</v>
      </c>
    </row>
    <row r="2285" spans="1:16" x14ac:dyDescent="0.3">
      <c r="A2285" t="s">
        <v>1201</v>
      </c>
      <c r="B2285" t="s">
        <v>917</v>
      </c>
      <c r="C2285" t="s">
        <v>918</v>
      </c>
      <c r="D2285" t="s">
        <v>925</v>
      </c>
      <c r="E2285">
        <v>9676</v>
      </c>
      <c r="F2285" s="4">
        <v>41359</v>
      </c>
      <c r="G2285" s="4" t="str">
        <f>VLOOKUP(E2285, [1]Requirements!$A:$K, 11, FALSE)</f>
        <v>mkgaurav</v>
      </c>
      <c r="H2285" s="4">
        <v>42335</v>
      </c>
      <c r="I2285">
        <v>176706</v>
      </c>
      <c r="J2285" t="s">
        <v>20</v>
      </c>
      <c r="K2285" s="5">
        <v>42335.422118055554</v>
      </c>
      <c r="L2285" s="6">
        <f>VLOOKUP($E2285, [1]Requirements!$A:$K, 6, FALSE)</f>
        <v>6535</v>
      </c>
      <c r="M2285" s="5" t="str">
        <f>VLOOKUP($E2285, [1]Requirements!$A:$K, 2, FALSE)</f>
        <v>QC4605-ADR FIDS Interface from MQ Server in FCO(Rome) Airport</v>
      </c>
      <c r="N2285" s="5">
        <f>VLOOKUP($E2285, [1]Requirements!$A:$K,4, FALSE)</f>
        <v>41470</v>
      </c>
      <c r="O2285" s="5" t="str">
        <f>VLOOKUP($E2285, [1]Requirements!$A:$K, 5, FALSE)</f>
        <v>2016-10-13 10:58:22</v>
      </c>
      <c r="P2285" s="5" t="str">
        <f>VLOOKUP($E2285, [1]Requirements!$A:$K, 3, FALSE)</f>
        <v>raksharma</v>
      </c>
    </row>
    <row r="2286" spans="1:16" x14ac:dyDescent="0.3">
      <c r="A2286" t="s">
        <v>1201</v>
      </c>
      <c r="B2286" t="s">
        <v>917</v>
      </c>
      <c r="C2286" t="s">
        <v>918</v>
      </c>
      <c r="D2286" t="s">
        <v>926</v>
      </c>
      <c r="E2286">
        <v>9680</v>
      </c>
      <c r="F2286" s="4">
        <v>41359</v>
      </c>
      <c r="G2286" s="4" t="str">
        <f>VLOOKUP(E2286, [1]Requirements!$A:$K, 11, FALSE)</f>
        <v>mkgaurav</v>
      </c>
      <c r="H2286" s="4">
        <v>42335</v>
      </c>
      <c r="I2286">
        <v>176708</v>
      </c>
      <c r="J2286" t="s">
        <v>20</v>
      </c>
      <c r="K2286" s="5">
        <v>42335.42328703704</v>
      </c>
      <c r="L2286" s="6">
        <f>VLOOKUP($E2286, [1]Requirements!$A:$K, 6, FALSE)</f>
        <v>6535</v>
      </c>
      <c r="M2286" s="5" t="str">
        <f>VLOOKUP($E2286, [1]Requirements!$A:$K, 2, FALSE)</f>
        <v>QC4605-ADR FIDS Interface from MQ Server in FCO(Rome) Airport</v>
      </c>
      <c r="N2286" s="5">
        <f>VLOOKUP($E2286, [1]Requirements!$A:$K,4, FALSE)</f>
        <v>41470</v>
      </c>
      <c r="O2286" s="5" t="str">
        <f>VLOOKUP($E2286, [1]Requirements!$A:$K, 5, FALSE)</f>
        <v>2016-10-13 10:58:22</v>
      </c>
      <c r="P2286" s="5" t="str">
        <f>VLOOKUP($E2286, [1]Requirements!$A:$K, 3, FALSE)</f>
        <v>raksharma</v>
      </c>
    </row>
    <row r="2287" spans="1:16" x14ac:dyDescent="0.3">
      <c r="A2287" t="s">
        <v>1201</v>
      </c>
      <c r="B2287" t="s">
        <v>917</v>
      </c>
      <c r="C2287" t="s">
        <v>918</v>
      </c>
      <c r="D2287" t="s">
        <v>927</v>
      </c>
      <c r="E2287">
        <v>9683</v>
      </c>
      <c r="F2287" s="4">
        <v>41359</v>
      </c>
      <c r="G2287" s="4" t="str">
        <f>VLOOKUP(E2287, [1]Requirements!$A:$K, 11, FALSE)</f>
        <v>mkgaurav</v>
      </c>
      <c r="H2287" s="4">
        <v>42335</v>
      </c>
      <c r="I2287">
        <v>176709</v>
      </c>
      <c r="J2287" t="s">
        <v>20</v>
      </c>
      <c r="K2287" s="5">
        <v>42335.424328703702</v>
      </c>
      <c r="L2287" s="6">
        <f>VLOOKUP($E2287, [1]Requirements!$A:$K, 6, FALSE)</f>
        <v>6535</v>
      </c>
      <c r="M2287" s="5" t="str">
        <f>VLOOKUP($E2287, [1]Requirements!$A:$K, 2, FALSE)</f>
        <v>QC4605-ADR FIDS Interface from MQ Server in FCO(Rome) Airport</v>
      </c>
      <c r="N2287" s="5">
        <f>VLOOKUP($E2287, [1]Requirements!$A:$K,4, FALSE)</f>
        <v>41470</v>
      </c>
      <c r="O2287" s="5" t="str">
        <f>VLOOKUP($E2287, [1]Requirements!$A:$K, 5, FALSE)</f>
        <v>2016-10-13 10:58:22</v>
      </c>
      <c r="P2287" s="5" t="str">
        <f>VLOOKUP($E2287, [1]Requirements!$A:$K, 3, FALSE)</f>
        <v>raksharma</v>
      </c>
    </row>
    <row r="2288" spans="1:16" x14ac:dyDescent="0.3">
      <c r="A2288" t="s">
        <v>1201</v>
      </c>
      <c r="B2288" t="s">
        <v>917</v>
      </c>
      <c r="C2288" t="s">
        <v>918</v>
      </c>
      <c r="D2288" t="s">
        <v>928</v>
      </c>
      <c r="E2288">
        <v>9686</v>
      </c>
      <c r="F2288" s="4">
        <v>41359</v>
      </c>
      <c r="G2288" s="4" t="str">
        <f>VLOOKUP(E2288, [1]Requirements!$A:$K, 11, FALSE)</f>
        <v>mkgaurav</v>
      </c>
      <c r="H2288" s="4">
        <v>42335</v>
      </c>
      <c r="I2288">
        <v>176718</v>
      </c>
      <c r="J2288" t="s">
        <v>20</v>
      </c>
      <c r="K2288" s="5">
        <v>42335.431516203702</v>
      </c>
      <c r="L2288" s="6">
        <f>VLOOKUP($E2288, [1]Requirements!$A:$K, 6, FALSE)</f>
        <v>6535</v>
      </c>
      <c r="M2288" s="5" t="str">
        <f>VLOOKUP($E2288, [1]Requirements!$A:$K, 2, FALSE)</f>
        <v>QC4605-ADR FIDS Interface from MQ Server in FCO(Rome) Airport</v>
      </c>
      <c r="N2288" s="5">
        <f>VLOOKUP($E2288, [1]Requirements!$A:$K,4, FALSE)</f>
        <v>41470</v>
      </c>
      <c r="O2288" s="5" t="str">
        <f>VLOOKUP($E2288, [1]Requirements!$A:$K, 5, FALSE)</f>
        <v>2016-10-13 10:58:22</v>
      </c>
      <c r="P2288" s="5" t="str">
        <f>VLOOKUP($E2288, [1]Requirements!$A:$K, 3, FALSE)</f>
        <v>raksharma</v>
      </c>
    </row>
    <row r="2289" spans="1:16" x14ac:dyDescent="0.3">
      <c r="A2289" t="s">
        <v>1201</v>
      </c>
      <c r="B2289" t="s">
        <v>917</v>
      </c>
      <c r="C2289" t="s">
        <v>918</v>
      </c>
      <c r="D2289" t="s">
        <v>929</v>
      </c>
      <c r="E2289">
        <v>9782</v>
      </c>
      <c r="F2289" s="4">
        <v>41381</v>
      </c>
      <c r="G2289" s="4" t="str">
        <f>VLOOKUP(E2289, [1]Requirements!$A:$K, 11, FALSE)</f>
        <v>mkgaurav</v>
      </c>
      <c r="H2289" s="4">
        <v>42335</v>
      </c>
      <c r="I2289">
        <v>176717</v>
      </c>
      <c r="J2289" t="s">
        <v>20</v>
      </c>
      <c r="K2289" s="5">
        <v>42335.430277777778</v>
      </c>
      <c r="L2289" s="6">
        <f>VLOOKUP($E2289, [1]Requirements!$A:$K, 6, FALSE)</f>
        <v>6535</v>
      </c>
      <c r="M2289" s="5" t="str">
        <f>VLOOKUP($E2289, [1]Requirements!$A:$K, 2, FALSE)</f>
        <v>QC4605-ADR FIDS Interface from MQ Server in FCO(Rome) Airport</v>
      </c>
      <c r="N2289" s="5">
        <f>VLOOKUP($E2289, [1]Requirements!$A:$K,4, FALSE)</f>
        <v>41470</v>
      </c>
      <c r="O2289" s="5" t="str">
        <f>VLOOKUP($E2289, [1]Requirements!$A:$K, 5, FALSE)</f>
        <v>2016-10-13 10:58:22</v>
      </c>
      <c r="P2289" s="5" t="str">
        <f>VLOOKUP($E2289, [1]Requirements!$A:$K, 3, FALSE)</f>
        <v>raksharma</v>
      </c>
    </row>
    <row r="2290" spans="1:16" x14ac:dyDescent="0.3">
      <c r="A2290" t="s">
        <v>1201</v>
      </c>
      <c r="B2290" t="s">
        <v>930</v>
      </c>
      <c r="C2290" t="s">
        <v>931</v>
      </c>
      <c r="D2290" t="s">
        <v>932</v>
      </c>
      <c r="E2290">
        <v>12824</v>
      </c>
      <c r="F2290" s="4">
        <v>41788</v>
      </c>
      <c r="G2290" s="4" t="str">
        <f>VLOOKUP(E2290, [1]Requirements!$A:$K, 11, FALSE)</f>
        <v>mkgaurav</v>
      </c>
      <c r="H2290" s="4">
        <v>42312</v>
      </c>
      <c r="I2290">
        <v>173656</v>
      </c>
      <c r="J2290" t="s">
        <v>20</v>
      </c>
      <c r="K2290" s="5">
        <v>42312.433310185188</v>
      </c>
      <c r="L2290" s="6">
        <f>VLOOKUP($E2290, [1]Requirements!$A:$K, 6, FALSE)</f>
        <v>6917</v>
      </c>
      <c r="M2290" s="5" t="str">
        <f>VLOOKUP($E2290, [1]Requirements!$A:$K, 2, FALSE)</f>
        <v>QC 5288 IWS Screens&gt; Unpredictable page crashes when navigating from screen to screen while working in the Workstation application.</v>
      </c>
      <c r="N2290" s="5">
        <f>VLOOKUP($E2290, [1]Requirements!$A:$K,4, FALSE)</f>
        <v>41788</v>
      </c>
      <c r="O2290" s="5" t="str">
        <f>VLOOKUP($E2290, [1]Requirements!$A:$K, 5, FALSE)</f>
        <v>2017-02-20 10:08:35</v>
      </c>
      <c r="P2290" s="5" t="str">
        <f>VLOOKUP($E2290, [1]Requirements!$A:$K, 3, FALSE)</f>
        <v>anshuyadav</v>
      </c>
    </row>
    <row r="2291" spans="1:16" x14ac:dyDescent="0.3">
      <c r="A2291" t="s">
        <v>1201</v>
      </c>
      <c r="B2291" t="s">
        <v>930</v>
      </c>
      <c r="C2291" t="s">
        <v>933</v>
      </c>
      <c r="D2291" t="s">
        <v>934</v>
      </c>
      <c r="E2291">
        <v>12825</v>
      </c>
      <c r="F2291" s="4">
        <v>41788</v>
      </c>
      <c r="G2291" s="4" t="str">
        <f>VLOOKUP(E2291, [1]Requirements!$A:$K, 11, FALSE)</f>
        <v>mkgaurav</v>
      </c>
      <c r="H2291" s="4">
        <v>42312</v>
      </c>
      <c r="I2291">
        <v>173654</v>
      </c>
      <c r="J2291" t="s">
        <v>20</v>
      </c>
      <c r="K2291" s="5">
        <v>42312.42869212963</v>
      </c>
      <c r="L2291" s="6">
        <f>VLOOKUP($E2291, [1]Requirements!$A:$K, 6, FALSE)</f>
        <v>6917</v>
      </c>
      <c r="M2291" s="5" t="str">
        <f>VLOOKUP($E2291, [1]Requirements!$A:$K, 2, FALSE)</f>
        <v>QC 5288 IWS Screens&gt; Unpredictable page crashes when navigating from screen to screen while working in the Workstation application.</v>
      </c>
      <c r="N2291" s="5">
        <f>VLOOKUP($E2291, [1]Requirements!$A:$K,4, FALSE)</f>
        <v>41788</v>
      </c>
      <c r="O2291" s="5" t="str">
        <f>VLOOKUP($E2291, [1]Requirements!$A:$K, 5, FALSE)</f>
        <v>2017-02-20 10:08:35</v>
      </c>
      <c r="P2291" s="5" t="str">
        <f>VLOOKUP($E2291, [1]Requirements!$A:$K, 3, FALSE)</f>
        <v>anshuyadav</v>
      </c>
    </row>
    <row r="2292" spans="1:16" x14ac:dyDescent="0.3">
      <c r="A2292" t="s">
        <v>1201</v>
      </c>
      <c r="B2292" t="s">
        <v>917</v>
      </c>
      <c r="C2292" t="s">
        <v>1202</v>
      </c>
      <c r="D2292" t="s">
        <v>1203</v>
      </c>
      <c r="E2292">
        <v>12601</v>
      </c>
      <c r="F2292" s="4">
        <v>41758</v>
      </c>
      <c r="G2292" s="4" t="str">
        <f>VLOOKUP(E2292, [1]Requirements!$A:$K, 11, FALSE)</f>
        <v>mkgaurav</v>
      </c>
      <c r="H2292" s="4">
        <v>42331</v>
      </c>
      <c r="I2292">
        <v>175883</v>
      </c>
      <c r="J2292" t="s">
        <v>20</v>
      </c>
      <c r="K2292" s="5">
        <v>42331.289756944447</v>
      </c>
      <c r="L2292" s="6">
        <f>VLOOKUP($E2292, [1]Requirements!$A:$K, 6, FALSE)</f>
        <v>6871</v>
      </c>
      <c r="M2292" s="5" t="str">
        <f>VLOOKUP($E2292, [1]Requirements!$A:$K, 2, FALSE)</f>
        <v>QC 5297 -&gt; FIDS -&gt; All LIS FIDS Update (FAI) messages are getting rejected.</v>
      </c>
      <c r="N2292" s="5">
        <f>VLOOKUP($E2292, [1]Requirements!$A:$K,4, FALSE)</f>
        <v>41761</v>
      </c>
      <c r="O2292" s="5" t="str">
        <f>VLOOKUP($E2292, [1]Requirements!$A:$K, 5, FALSE)</f>
        <v>2016-01-20 09:13:16</v>
      </c>
      <c r="P2292" s="5" t="str">
        <f>VLOOKUP($E2292, [1]Requirements!$A:$K, 3, FALSE)</f>
        <v>mkgaurav</v>
      </c>
    </row>
    <row r="2293" spans="1:16" x14ac:dyDescent="0.3">
      <c r="A2293" t="s">
        <v>1201</v>
      </c>
      <c r="B2293" t="s">
        <v>917</v>
      </c>
      <c r="C2293" t="s">
        <v>1202</v>
      </c>
      <c r="D2293" t="s">
        <v>1204</v>
      </c>
      <c r="E2293">
        <v>12602</v>
      </c>
      <c r="F2293" s="4">
        <v>41758</v>
      </c>
      <c r="G2293" s="4" t="str">
        <f>VLOOKUP(E2293, [1]Requirements!$A:$K, 11, FALSE)</f>
        <v>mkgaurav</v>
      </c>
      <c r="H2293" s="4">
        <v>42331</v>
      </c>
      <c r="I2293">
        <v>175891</v>
      </c>
      <c r="J2293" t="s">
        <v>20</v>
      </c>
      <c r="K2293" s="5">
        <v>42331.29047453704</v>
      </c>
      <c r="L2293" s="6">
        <f>VLOOKUP($E2293, [1]Requirements!$A:$K, 6, FALSE)</f>
        <v>6871</v>
      </c>
      <c r="M2293" s="5" t="str">
        <f>VLOOKUP($E2293, [1]Requirements!$A:$K, 2, FALSE)</f>
        <v>QC 5297 -&gt; FIDS -&gt; All LIS FIDS Update (FAI) messages are getting rejected.</v>
      </c>
      <c r="N2293" s="5">
        <f>VLOOKUP($E2293, [1]Requirements!$A:$K,4, FALSE)</f>
        <v>41761</v>
      </c>
      <c r="O2293" s="5" t="str">
        <f>VLOOKUP($E2293, [1]Requirements!$A:$K, 5, FALSE)</f>
        <v>2016-01-20 09:13:16</v>
      </c>
      <c r="P2293" s="5" t="str">
        <f>VLOOKUP($E2293, [1]Requirements!$A:$K, 3, FALSE)</f>
        <v>mkgaurav</v>
      </c>
    </row>
    <row r="2294" spans="1:16" x14ac:dyDescent="0.3">
      <c r="A2294" t="s">
        <v>1201</v>
      </c>
      <c r="B2294" t="s">
        <v>917</v>
      </c>
      <c r="C2294" t="s">
        <v>1202</v>
      </c>
      <c r="D2294" t="s">
        <v>1205</v>
      </c>
      <c r="E2294">
        <v>12603</v>
      </c>
      <c r="F2294" s="4">
        <v>41758</v>
      </c>
      <c r="G2294" s="4" t="str">
        <f>VLOOKUP(E2294, [1]Requirements!$A:$K, 11, FALSE)</f>
        <v>mkgaurav</v>
      </c>
      <c r="H2294" s="4">
        <v>42331</v>
      </c>
      <c r="I2294">
        <v>175898</v>
      </c>
      <c r="J2294" t="s">
        <v>20</v>
      </c>
      <c r="K2294" s="5">
        <v>42331.298368055555</v>
      </c>
      <c r="L2294" s="6">
        <f>VLOOKUP($E2294, [1]Requirements!$A:$K, 6, FALSE)</f>
        <v>6871</v>
      </c>
      <c r="M2294" s="5" t="str">
        <f>VLOOKUP($E2294, [1]Requirements!$A:$K, 2, FALSE)</f>
        <v>QC 5297 -&gt; FIDS -&gt; All LIS FIDS Update (FAI) messages are getting rejected.</v>
      </c>
      <c r="N2294" s="5">
        <f>VLOOKUP($E2294, [1]Requirements!$A:$K,4, FALSE)</f>
        <v>41761</v>
      </c>
      <c r="O2294" s="5" t="str">
        <f>VLOOKUP($E2294, [1]Requirements!$A:$K, 5, FALSE)</f>
        <v>2016-01-20 09:13:16</v>
      </c>
      <c r="P2294" s="5" t="str">
        <f>VLOOKUP($E2294, [1]Requirements!$A:$K, 3, FALSE)</f>
        <v>mkgaurav</v>
      </c>
    </row>
    <row r="2295" spans="1:16" x14ac:dyDescent="0.3">
      <c r="A2295" t="s">
        <v>1201</v>
      </c>
      <c r="B2295" t="s">
        <v>917</v>
      </c>
      <c r="C2295" t="s">
        <v>1202</v>
      </c>
      <c r="D2295" t="s">
        <v>1206</v>
      </c>
      <c r="E2295">
        <v>12607</v>
      </c>
      <c r="F2295" s="4">
        <v>41759</v>
      </c>
      <c r="G2295" s="4" t="str">
        <f>VLOOKUP(E2295, [1]Requirements!$A:$K, 11, FALSE)</f>
        <v>mkgaurav</v>
      </c>
      <c r="H2295" s="4">
        <v>42331</v>
      </c>
      <c r="I2295">
        <v>175900</v>
      </c>
      <c r="J2295" t="s">
        <v>20</v>
      </c>
      <c r="K2295" s="5">
        <v>42331.299456018518</v>
      </c>
      <c r="L2295" s="6">
        <f>VLOOKUP($E2295, [1]Requirements!$A:$K, 6, FALSE)</f>
        <v>6871</v>
      </c>
      <c r="M2295" s="5" t="str">
        <f>VLOOKUP($E2295, [1]Requirements!$A:$K, 2, FALSE)</f>
        <v>QC 5297 -&gt; FIDS -&gt; All LIS FIDS Update (FAI) messages are getting rejected.</v>
      </c>
      <c r="N2295" s="5">
        <f>VLOOKUP($E2295, [1]Requirements!$A:$K,4, FALSE)</f>
        <v>41761</v>
      </c>
      <c r="O2295" s="5" t="str">
        <f>VLOOKUP($E2295, [1]Requirements!$A:$K, 5, FALSE)</f>
        <v>2016-01-20 09:13:16</v>
      </c>
      <c r="P2295" s="5" t="str">
        <f>VLOOKUP($E2295, [1]Requirements!$A:$K, 3, FALSE)</f>
        <v>mkgaurav</v>
      </c>
    </row>
    <row r="2296" spans="1:16" x14ac:dyDescent="0.3">
      <c r="A2296" t="s">
        <v>1201</v>
      </c>
      <c r="B2296" t="s">
        <v>940</v>
      </c>
      <c r="C2296" t="s">
        <v>936</v>
      </c>
      <c r="D2296" t="s">
        <v>937</v>
      </c>
      <c r="E2296">
        <v>12672</v>
      </c>
      <c r="F2296" s="4">
        <v>41788</v>
      </c>
      <c r="G2296" s="4" t="str">
        <f>VLOOKUP(E2296, [1]Requirements!$A:$K, 11, FALSE)</f>
        <v>anshuyadav</v>
      </c>
      <c r="H2296" s="4">
        <v>42332</v>
      </c>
      <c r="I2296">
        <v>176135</v>
      </c>
      <c r="J2296" t="s">
        <v>20</v>
      </c>
      <c r="K2296" s="5">
        <v>42332.322175925925</v>
      </c>
      <c r="L2296" s="6">
        <f>VLOOKUP($E2296, [1]Requirements!$A:$K, 6, FALSE)</f>
        <v>6891</v>
      </c>
      <c r="M2296" s="5" t="str">
        <f>VLOOKUP($E2296, [1]Requirements!$A:$K, 2, FALSE)</f>
        <v>QC 5061 HHT San Arrival Bags&gt; Enhancement to scan all Arrival Bags with the HHT as if they were scanned with a Fixed Scan Array. The same logic for the Scan Arrays is used to validate the Arrival Bags Delivery Process.</v>
      </c>
      <c r="N2296" s="5">
        <f>VLOOKUP($E2296, [1]Requirements!$A:$K,4, FALSE)</f>
        <v>41788</v>
      </c>
      <c r="O2296" s="5" t="str">
        <f>VLOOKUP($E2296, [1]Requirements!$A:$K, 5, FALSE)</f>
        <v>2016-06-02 10:06:47</v>
      </c>
      <c r="P2296" s="5" t="str">
        <f>VLOOKUP($E2296, [1]Requirements!$A:$K, 3, FALSE)</f>
        <v>anshuyadav</v>
      </c>
    </row>
    <row r="2297" spans="1:16" x14ac:dyDescent="0.3">
      <c r="A2297" t="s">
        <v>1201</v>
      </c>
      <c r="B2297" t="s">
        <v>940</v>
      </c>
      <c r="C2297" t="s">
        <v>936</v>
      </c>
      <c r="D2297" t="s">
        <v>938</v>
      </c>
      <c r="E2297">
        <v>12303</v>
      </c>
      <c r="F2297" s="4">
        <v>41744</v>
      </c>
      <c r="G2297" s="4" t="str">
        <f>VLOOKUP(E2297, [1]Requirements!$A:$K, 11, FALSE)</f>
        <v>mkgaurav</v>
      </c>
      <c r="H2297" s="4">
        <v>42332</v>
      </c>
      <c r="I2297">
        <v>176139</v>
      </c>
      <c r="J2297" t="s">
        <v>20</v>
      </c>
      <c r="K2297" s="5">
        <v>42332.325925925928</v>
      </c>
      <c r="L2297" s="6">
        <f>VLOOKUP($E2297, [1]Requirements!$A:$K, 6, FALSE)</f>
        <v>6864</v>
      </c>
      <c r="M2297" s="5" t="str">
        <f>VLOOKUP($E2297,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2297" s="5">
        <f>VLOOKUP($E2297, [1]Requirements!$A:$K,4, FALSE)</f>
        <v>41745</v>
      </c>
      <c r="O2297" s="5" t="str">
        <f>VLOOKUP($E2297, [1]Requirements!$A:$K, 5, FALSE)</f>
        <v>2017-08-01 07:36:51</v>
      </c>
      <c r="P2297" s="5" t="str">
        <f>VLOOKUP($E2297, [1]Requirements!$A:$K, 3, FALSE)</f>
        <v>anshuyadav</v>
      </c>
    </row>
    <row r="2298" spans="1:16" x14ac:dyDescent="0.3">
      <c r="A2298" t="s">
        <v>1201</v>
      </c>
      <c r="B2298" t="s">
        <v>940</v>
      </c>
      <c r="C2298" t="s">
        <v>936</v>
      </c>
      <c r="D2298" t="s">
        <v>939</v>
      </c>
      <c r="E2298">
        <v>12435</v>
      </c>
      <c r="F2298" s="4">
        <v>41746</v>
      </c>
      <c r="G2298" s="4" t="str">
        <f>VLOOKUP(E2298, [1]Requirements!$A:$K, 11, FALSE)</f>
        <v>mkgaurav</v>
      </c>
      <c r="H2298" s="4">
        <v>42332</v>
      </c>
      <c r="I2298">
        <v>176140</v>
      </c>
      <c r="J2298" t="s">
        <v>20</v>
      </c>
      <c r="K2298" s="5">
        <v>42332.326736111114</v>
      </c>
      <c r="L2298" s="6">
        <f>VLOOKUP($E2298, [1]Requirements!$A:$K, 6, FALSE)</f>
        <v>6846</v>
      </c>
      <c r="M2298" s="5" t="str">
        <f>VLOOKUP($E2298, [1]Requirements!$A:$K, 2, FALSE)</f>
        <v>QC 5027 -Enhancement to add the total number of bags in a list to the HHT Bags To Load screens</v>
      </c>
      <c r="N2298" s="5">
        <f>VLOOKUP($E2298, [1]Requirements!$A:$K,4, FALSE)</f>
        <v>41745</v>
      </c>
      <c r="O2298" s="5" t="str">
        <f>VLOOKUP($E2298, [1]Requirements!$A:$K, 5, FALSE)</f>
        <v>2016-06-02 10:12:28</v>
      </c>
      <c r="P2298" s="5" t="str">
        <f>VLOOKUP($E2298, [1]Requirements!$A:$K, 3, FALSE)</f>
        <v>anshuyadav</v>
      </c>
    </row>
    <row r="2299" spans="1:16" x14ac:dyDescent="0.3">
      <c r="A2299" t="s">
        <v>1201</v>
      </c>
      <c r="B2299" t="s">
        <v>935</v>
      </c>
      <c r="C2299" t="s">
        <v>936</v>
      </c>
      <c r="D2299" t="s">
        <v>937</v>
      </c>
      <c r="E2299">
        <v>12672</v>
      </c>
      <c r="F2299" s="4">
        <v>41788</v>
      </c>
      <c r="G2299" s="4" t="str">
        <f>VLOOKUP(E2299, [1]Requirements!$A:$K, 11, FALSE)</f>
        <v>anshuyadav</v>
      </c>
      <c r="H2299" s="4">
        <v>42335</v>
      </c>
      <c r="I2299">
        <v>176590</v>
      </c>
      <c r="J2299" t="s">
        <v>20</v>
      </c>
      <c r="K2299" s="5">
        <v>42335.293078703704</v>
      </c>
      <c r="L2299" s="6">
        <f>VLOOKUP($E2299, [1]Requirements!$A:$K, 6, FALSE)</f>
        <v>6891</v>
      </c>
      <c r="M2299" s="5" t="str">
        <f>VLOOKUP($E2299, [1]Requirements!$A:$K, 2, FALSE)</f>
        <v>QC 5061 HHT San Arrival Bags&gt; Enhancement to scan all Arrival Bags with the HHT as if they were scanned with a Fixed Scan Array. The same logic for the Scan Arrays is used to validate the Arrival Bags Delivery Process.</v>
      </c>
      <c r="N2299" s="5">
        <f>VLOOKUP($E2299, [1]Requirements!$A:$K,4, FALSE)</f>
        <v>41788</v>
      </c>
      <c r="O2299" s="5" t="str">
        <f>VLOOKUP($E2299, [1]Requirements!$A:$K, 5, FALSE)</f>
        <v>2016-06-02 10:06:47</v>
      </c>
      <c r="P2299" s="5" t="str">
        <f>VLOOKUP($E2299, [1]Requirements!$A:$K, 3, FALSE)</f>
        <v>anshuyadav</v>
      </c>
    </row>
    <row r="2300" spans="1:16" x14ac:dyDescent="0.3">
      <c r="A2300" t="s">
        <v>1201</v>
      </c>
      <c r="B2300" t="s">
        <v>935</v>
      </c>
      <c r="C2300" t="s">
        <v>936</v>
      </c>
      <c r="D2300" t="s">
        <v>938</v>
      </c>
      <c r="E2300">
        <v>12303</v>
      </c>
      <c r="F2300" s="4">
        <v>41744</v>
      </c>
      <c r="G2300" s="4" t="str">
        <f>VLOOKUP(E2300, [1]Requirements!$A:$K, 11, FALSE)</f>
        <v>mkgaurav</v>
      </c>
      <c r="H2300" s="4">
        <v>42335</v>
      </c>
      <c r="I2300">
        <v>176596</v>
      </c>
      <c r="J2300" t="s">
        <v>20</v>
      </c>
      <c r="K2300" s="5">
        <v>42335.29991898148</v>
      </c>
      <c r="L2300" s="6">
        <f>VLOOKUP($E2300, [1]Requirements!$A:$K, 6, FALSE)</f>
        <v>6864</v>
      </c>
      <c r="M2300" s="5" t="str">
        <f>VLOOKUP($E2300,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2300" s="5">
        <f>VLOOKUP($E2300, [1]Requirements!$A:$K,4, FALSE)</f>
        <v>41745</v>
      </c>
      <c r="O2300" s="5" t="str">
        <f>VLOOKUP($E2300, [1]Requirements!$A:$K, 5, FALSE)</f>
        <v>2017-08-01 07:36:51</v>
      </c>
      <c r="P2300" s="5" t="str">
        <f>VLOOKUP($E2300, [1]Requirements!$A:$K, 3, FALSE)</f>
        <v>anshuyadav</v>
      </c>
    </row>
    <row r="2301" spans="1:16" x14ac:dyDescent="0.3">
      <c r="A2301" t="s">
        <v>1201</v>
      </c>
      <c r="B2301" t="s">
        <v>935</v>
      </c>
      <c r="C2301" t="s">
        <v>936</v>
      </c>
      <c r="D2301" t="s">
        <v>939</v>
      </c>
      <c r="E2301">
        <v>12435</v>
      </c>
      <c r="F2301" s="4">
        <v>41746</v>
      </c>
      <c r="G2301" s="4" t="str">
        <f>VLOOKUP(E2301, [1]Requirements!$A:$K, 11, FALSE)</f>
        <v>mkgaurav</v>
      </c>
      <c r="H2301" s="4">
        <v>42335</v>
      </c>
      <c r="I2301">
        <v>176599</v>
      </c>
      <c r="J2301" t="s">
        <v>20</v>
      </c>
      <c r="K2301" s="5">
        <v>42335.301354166666</v>
      </c>
      <c r="L2301" s="6">
        <f>VLOOKUP($E2301, [1]Requirements!$A:$K, 6, FALSE)</f>
        <v>6846</v>
      </c>
      <c r="M2301" s="5" t="str">
        <f>VLOOKUP($E2301, [1]Requirements!$A:$K, 2, FALSE)</f>
        <v>QC 5027 -Enhancement to add the total number of bags in a list to the HHT Bags To Load screens</v>
      </c>
      <c r="N2301" s="5">
        <f>VLOOKUP($E2301, [1]Requirements!$A:$K,4, FALSE)</f>
        <v>41745</v>
      </c>
      <c r="O2301" s="5" t="str">
        <f>VLOOKUP($E2301, [1]Requirements!$A:$K, 5, FALSE)</f>
        <v>2016-06-02 10:12:28</v>
      </c>
      <c r="P2301" s="5" t="str">
        <f>VLOOKUP($E2301, [1]Requirements!$A:$K, 3, FALSE)</f>
        <v>anshuyadav</v>
      </c>
    </row>
    <row r="2302" spans="1:16" x14ac:dyDescent="0.3">
      <c r="A2302" t="s">
        <v>1201</v>
      </c>
      <c r="B2302" t="s">
        <v>952</v>
      </c>
      <c r="C2302" t="s">
        <v>1207</v>
      </c>
      <c r="D2302" t="s">
        <v>859</v>
      </c>
      <c r="E2302">
        <v>12742</v>
      </c>
      <c r="F2302" s="4">
        <v>41788</v>
      </c>
      <c r="G2302" s="4" t="str">
        <f>VLOOKUP(E2302, [1]Requirements!$A:$K, 11, FALSE)</f>
        <v>mkgaurav</v>
      </c>
      <c r="H2302" s="4">
        <v>42312</v>
      </c>
      <c r="I2302">
        <v>173632</v>
      </c>
      <c r="J2302" t="s">
        <v>20</v>
      </c>
      <c r="K2302" s="5">
        <v>42312.35765046296</v>
      </c>
      <c r="L2302" s="6">
        <f>VLOOKUP($E2302, [1]Requirements!$A:$K, 6, FALSE)</f>
        <v>6908</v>
      </c>
      <c r="M2302" s="5" t="str">
        <f>VLOOKUP($E2302, [1]Requirements!$A:$K, 2, FALSE)</f>
        <v>QC 5192 'IWS Manage Departure and Arrival Flight&gt; The Update Flight screen shows an active Print button while there is no report to print. Button should be disabled</v>
      </c>
      <c r="N2302" s="5">
        <f>VLOOKUP($E2302, [1]Requirements!$A:$K,4, FALSE)</f>
        <v>41788</v>
      </c>
      <c r="O2302" s="5" t="str">
        <f>VLOOKUP($E2302, [1]Requirements!$A:$K, 5, FALSE)</f>
        <v>2017-03-01 10:28:32</v>
      </c>
      <c r="P2302" s="5" t="str">
        <f>VLOOKUP($E2302, [1]Requirements!$A:$K, 3, FALSE)</f>
        <v>anshuyadav</v>
      </c>
    </row>
    <row r="2303" spans="1:16" x14ac:dyDescent="0.3">
      <c r="A2303" t="s">
        <v>1201</v>
      </c>
      <c r="B2303" t="s">
        <v>952</v>
      </c>
      <c r="C2303" t="s">
        <v>1207</v>
      </c>
      <c r="D2303" t="s">
        <v>780</v>
      </c>
      <c r="E2303">
        <v>12821</v>
      </c>
      <c r="F2303" s="4">
        <v>41788</v>
      </c>
      <c r="G2303" s="4" t="str">
        <f>VLOOKUP(E2303, [1]Requirements!$A:$K, 11, FALSE)</f>
        <v>mkgaurav</v>
      </c>
      <c r="H2303" s="4">
        <v>42317</v>
      </c>
      <c r="I2303">
        <v>174318</v>
      </c>
      <c r="J2303" t="s">
        <v>20</v>
      </c>
      <c r="K2303" s="5">
        <v>42317.303310185183</v>
      </c>
      <c r="L2303" s="6">
        <f>VLOOKUP($E2303, [1]Requirements!$A:$K, 6, FALSE)</f>
        <v>6917</v>
      </c>
      <c r="M2303" s="5" t="str">
        <f>VLOOKUP($E2303, [1]Requirements!$A:$K, 2, FALSE)</f>
        <v>QC 5288 IWS Screens&gt; Unpredictable page crashes when navigating from screen to screen while working in the Workstation application.</v>
      </c>
      <c r="N2303" s="5">
        <f>VLOOKUP($E2303, [1]Requirements!$A:$K,4, FALSE)</f>
        <v>41788</v>
      </c>
      <c r="O2303" s="5" t="str">
        <f>VLOOKUP($E2303, [1]Requirements!$A:$K, 5, FALSE)</f>
        <v>2017-02-20 10:08:35</v>
      </c>
      <c r="P2303" s="5" t="str">
        <f>VLOOKUP($E2303, [1]Requirements!$A:$K, 3, FALSE)</f>
        <v>anshuyadav</v>
      </c>
    </row>
    <row r="2304" spans="1:16" x14ac:dyDescent="0.3">
      <c r="A2304" t="s">
        <v>1201</v>
      </c>
      <c r="B2304" t="s">
        <v>952</v>
      </c>
      <c r="C2304" t="s">
        <v>1207</v>
      </c>
      <c r="D2304" t="s">
        <v>1208</v>
      </c>
      <c r="E2304">
        <v>12689</v>
      </c>
      <c r="F2304" s="4">
        <v>41788</v>
      </c>
      <c r="G2304" s="4" t="str">
        <f>VLOOKUP(E2304, [1]Requirements!$A:$K, 11, FALSE)</f>
        <v>anshuyadav</v>
      </c>
      <c r="H2304" s="4">
        <v>42312</v>
      </c>
      <c r="I2304">
        <v>173633</v>
      </c>
      <c r="J2304" t="s">
        <v>20</v>
      </c>
      <c r="K2304" s="5">
        <v>42312.358182870368</v>
      </c>
      <c r="L2304" s="6">
        <f>VLOOKUP($E2304, [1]Requirements!$A:$K, 6, FALSE)</f>
        <v>6888</v>
      </c>
      <c r="M2304" s="5" t="str">
        <f>VLOOKUP($E2304, [1]Requirements!$A:$K, 2, FALSE)</f>
        <v>QC 4934 'IWS Arrival Flight Manifest &gt; Unexpected error displayed when an airline user (USER@LH) tries to update a flight from the Arrival Flight Manifest screen.</v>
      </c>
      <c r="N2304" s="5">
        <f>VLOOKUP($E2304, [1]Requirements!$A:$K,4, FALSE)</f>
        <v>41788</v>
      </c>
      <c r="O2304" s="5" t="str">
        <f>VLOOKUP($E2304, [1]Requirements!$A:$K, 5, FALSE)</f>
        <v>2016-01-07 06:13:15</v>
      </c>
      <c r="P2304" s="5" t="str">
        <f>VLOOKUP($E2304, [1]Requirements!$A:$K, 3, FALSE)</f>
        <v>anshuyadav</v>
      </c>
    </row>
    <row r="2305" spans="1:16" x14ac:dyDescent="0.3">
      <c r="A2305" t="s">
        <v>1201</v>
      </c>
      <c r="B2305" t="s">
        <v>952</v>
      </c>
      <c r="C2305" t="s">
        <v>1207</v>
      </c>
      <c r="D2305" t="s">
        <v>1209</v>
      </c>
      <c r="E2305">
        <v>12690</v>
      </c>
      <c r="F2305" s="4">
        <v>41788</v>
      </c>
      <c r="G2305" s="4" t="str">
        <f>VLOOKUP(E2305, [1]Requirements!$A:$K, 11, FALSE)</f>
        <v>anshuyadav</v>
      </c>
      <c r="H2305" s="4">
        <v>42312</v>
      </c>
      <c r="I2305">
        <v>173630</v>
      </c>
      <c r="J2305" t="s">
        <v>20</v>
      </c>
      <c r="K2305" s="5">
        <v>42312.354953703703</v>
      </c>
      <c r="L2305" s="6">
        <f>VLOOKUP($E2305, [1]Requirements!$A:$K, 6, FALSE)</f>
        <v>6888</v>
      </c>
      <c r="M2305" s="5" t="str">
        <f>VLOOKUP($E2305, [1]Requirements!$A:$K, 2, FALSE)</f>
        <v>QC 4934 'IWS Arrival Flight Manifest &gt; Unexpected error displayed when an airline user (USER@LH) tries to update a flight from the Arrival Flight Manifest screen.</v>
      </c>
      <c r="N2305" s="5">
        <f>VLOOKUP($E2305, [1]Requirements!$A:$K,4, FALSE)</f>
        <v>41788</v>
      </c>
      <c r="O2305" s="5" t="str">
        <f>VLOOKUP($E2305, [1]Requirements!$A:$K, 5, FALSE)</f>
        <v>2016-01-07 06:13:15</v>
      </c>
      <c r="P2305" s="5" t="str">
        <f>VLOOKUP($E2305, [1]Requirements!$A:$K, 3, FALSE)</f>
        <v>anshuyadav</v>
      </c>
    </row>
    <row r="2306" spans="1:16" x14ac:dyDescent="0.3">
      <c r="A2306" t="s">
        <v>1201</v>
      </c>
      <c r="B2306" t="s">
        <v>952</v>
      </c>
      <c r="C2306" t="s">
        <v>1207</v>
      </c>
      <c r="D2306" t="s">
        <v>1210</v>
      </c>
      <c r="E2306">
        <v>12684</v>
      </c>
      <c r="F2306" s="4">
        <v>41788</v>
      </c>
      <c r="G2306" s="4" t="str">
        <f>VLOOKUP(E2306, [1]Requirements!$A:$K, 11, FALSE)</f>
        <v>anshuyadav</v>
      </c>
      <c r="H2306" s="4">
        <v>42317</v>
      </c>
      <c r="I2306">
        <v>174373</v>
      </c>
      <c r="J2306" t="s">
        <v>20</v>
      </c>
      <c r="K2306" s="5">
        <v>42317.367418981485</v>
      </c>
      <c r="L2306" s="6">
        <f>VLOOKUP($E2306, [1]Requirements!$A:$K, 6, FALSE)</f>
        <v>6889</v>
      </c>
      <c r="M2306" s="5" t="str">
        <f>VLOOKUP($E2306, [1]Requirements!$A:$K, 2, FALSE)</f>
        <v>QC 5025 IWS Arrival Connecting Bags&gt; The sortation of Departure Flights in the Departure Flights panel on the screen is not reflected in the Arrival Summary Report.</v>
      </c>
      <c r="N2306" s="5">
        <f>VLOOKUP($E2306, [1]Requirements!$A:$K,4, FALSE)</f>
        <v>41788</v>
      </c>
      <c r="O2306" s="5" t="str">
        <f>VLOOKUP($E2306, [1]Requirements!$A:$K, 5, FALSE)</f>
        <v>2016-01-07 06:48:14</v>
      </c>
      <c r="P2306" s="5" t="str">
        <f>VLOOKUP($E2306, [1]Requirements!$A:$K, 3, FALSE)</f>
        <v>anshuyadav</v>
      </c>
    </row>
    <row r="2307" spans="1:16" x14ac:dyDescent="0.3">
      <c r="A2307" t="s">
        <v>1201</v>
      </c>
      <c r="B2307" t="s">
        <v>952</v>
      </c>
      <c r="C2307" t="s">
        <v>1207</v>
      </c>
      <c r="D2307" t="s">
        <v>810</v>
      </c>
      <c r="E2307">
        <v>9856</v>
      </c>
      <c r="F2307" s="4">
        <v>41422</v>
      </c>
      <c r="G2307" s="4" t="str">
        <f>VLOOKUP(E2307, [1]Requirements!$A:$K, 11, FALSE)</f>
        <v>mkgaurav</v>
      </c>
      <c r="H2307" s="4">
        <v>42312</v>
      </c>
      <c r="I2307">
        <v>173629</v>
      </c>
      <c r="J2307" t="s">
        <v>20</v>
      </c>
      <c r="K2307" s="5">
        <v>42312.352453703701</v>
      </c>
      <c r="L2307" s="6">
        <f>VLOOKUP($E2307, [1]Requirements!$A:$K, 6, FALSE)</f>
        <v>6585</v>
      </c>
      <c r="M2307" s="5" t="str">
        <f>VLOOKUP($E2307, [1]Requirements!$A:$K, 2, FALSE)</f>
        <v>Arrival Scanning -&gt;Manage Baggage Details</v>
      </c>
      <c r="N2307" s="5">
        <f>VLOOKUP($E2307, [1]Requirements!$A:$K,4, FALSE)</f>
        <v>41477</v>
      </c>
      <c r="O2307" s="5" t="str">
        <f>VLOOKUP($E2307, [1]Requirements!$A:$K, 5, FALSE)</f>
        <v>2017-05-19 05:57:55</v>
      </c>
      <c r="P2307" s="5" t="str">
        <f>VLOOKUP($E2307, [1]Requirements!$A:$K, 3, FALSE)</f>
        <v>raksharma</v>
      </c>
    </row>
    <row r="2308" spans="1:16" x14ac:dyDescent="0.3">
      <c r="A2308" t="s">
        <v>1201</v>
      </c>
      <c r="B2308" t="s">
        <v>952</v>
      </c>
      <c r="C2308" t="s">
        <v>1207</v>
      </c>
      <c r="D2308" t="s">
        <v>811</v>
      </c>
      <c r="E2308">
        <v>9857</v>
      </c>
      <c r="F2308" s="4">
        <v>41422</v>
      </c>
      <c r="G2308" s="4" t="str">
        <f>VLOOKUP(E2308, [1]Requirements!$A:$K, 11, FALSE)</f>
        <v>mkgaurav</v>
      </c>
      <c r="H2308" s="4">
        <v>42312</v>
      </c>
      <c r="I2308">
        <v>173644</v>
      </c>
      <c r="J2308" t="s">
        <v>20</v>
      </c>
      <c r="K2308" s="5">
        <v>42312.387118055558</v>
      </c>
      <c r="L2308" s="6">
        <f>VLOOKUP($E2308, [1]Requirements!$A:$K, 6, FALSE)</f>
        <v>6585</v>
      </c>
      <c r="M2308" s="5" t="str">
        <f>VLOOKUP($E2308, [1]Requirements!$A:$K, 2, FALSE)</f>
        <v>Arrival Scanning -&gt;Manage Baggage Details</v>
      </c>
      <c r="N2308" s="5">
        <f>VLOOKUP($E2308, [1]Requirements!$A:$K,4, FALSE)</f>
        <v>41477</v>
      </c>
      <c r="O2308" s="5" t="str">
        <f>VLOOKUP($E2308, [1]Requirements!$A:$K, 5, FALSE)</f>
        <v>2017-05-19 05:57:55</v>
      </c>
      <c r="P2308" s="5" t="str">
        <f>VLOOKUP($E2308, [1]Requirements!$A:$K, 3, FALSE)</f>
        <v>raksharma</v>
      </c>
    </row>
    <row r="2309" spans="1:16" x14ac:dyDescent="0.3">
      <c r="A2309" t="s">
        <v>1201</v>
      </c>
      <c r="B2309" t="s">
        <v>952</v>
      </c>
      <c r="C2309" t="s">
        <v>1207</v>
      </c>
      <c r="D2309" t="s">
        <v>1211</v>
      </c>
      <c r="E2309">
        <v>9798</v>
      </c>
      <c r="F2309" s="4">
        <v>41418</v>
      </c>
      <c r="G2309" s="4" t="str">
        <f>VLOOKUP(E2309, [1]Requirements!$A:$K, 11, FALSE)</f>
        <v>mkgaurav</v>
      </c>
      <c r="H2309" s="4">
        <v>42312</v>
      </c>
      <c r="I2309">
        <v>173621</v>
      </c>
      <c r="J2309" t="s">
        <v>20</v>
      </c>
      <c r="K2309" s="5">
        <v>42312.29179398148</v>
      </c>
      <c r="L2309" s="6">
        <f>VLOOKUP($E2309, [1]Requirements!$A:$K, 6, FALSE)</f>
        <v>6584</v>
      </c>
      <c r="M2309" s="5" t="str">
        <f>VLOOKUP($E2309, [1]Requirements!$A:$K, 2, FALSE)</f>
        <v>Arrival Scanning -&gt;Manage Arrival Flights</v>
      </c>
      <c r="N2309" s="5">
        <f>VLOOKUP($E2309, [1]Requirements!$A:$K,4, FALSE)</f>
        <v>41477</v>
      </c>
      <c r="O2309" s="5" t="str">
        <f>VLOOKUP($E2309, [1]Requirements!$A:$K, 5, FALSE)</f>
        <v>2016-01-06 07:24:46</v>
      </c>
      <c r="P2309" s="5" t="str">
        <f>VLOOKUP($E2309, [1]Requirements!$A:$K, 3, FALSE)</f>
        <v>raksharma</v>
      </c>
    </row>
    <row r="2310" spans="1:16" x14ac:dyDescent="0.3">
      <c r="A2310" t="s">
        <v>1201</v>
      </c>
      <c r="B2310" t="s">
        <v>952</v>
      </c>
      <c r="C2310" t="s">
        <v>1207</v>
      </c>
      <c r="D2310" t="s">
        <v>1212</v>
      </c>
      <c r="E2310">
        <v>9799</v>
      </c>
      <c r="F2310" s="4">
        <v>41418</v>
      </c>
      <c r="G2310" s="4" t="str">
        <f>VLOOKUP(E2310, [1]Requirements!$A:$K, 11, FALSE)</f>
        <v>mkgaurav</v>
      </c>
      <c r="H2310" s="4">
        <v>42312</v>
      </c>
      <c r="I2310">
        <v>173622</v>
      </c>
      <c r="J2310" t="s">
        <v>20</v>
      </c>
      <c r="K2310" s="5">
        <v>42312.295659722222</v>
      </c>
      <c r="L2310" s="6">
        <f>VLOOKUP($E2310, [1]Requirements!$A:$K, 6, FALSE)</f>
        <v>6584</v>
      </c>
      <c r="M2310" s="5" t="str">
        <f>VLOOKUP($E2310, [1]Requirements!$A:$K, 2, FALSE)</f>
        <v>Arrival Scanning -&gt;Manage Arrival Flights</v>
      </c>
      <c r="N2310" s="5">
        <f>VLOOKUP($E2310, [1]Requirements!$A:$K,4, FALSE)</f>
        <v>41477</v>
      </c>
      <c r="O2310" s="5" t="str">
        <f>VLOOKUP($E2310, [1]Requirements!$A:$K, 5, FALSE)</f>
        <v>2016-01-06 07:24:46</v>
      </c>
      <c r="P2310" s="5" t="str">
        <f>VLOOKUP($E2310, [1]Requirements!$A:$K, 3, FALSE)</f>
        <v>raksharma</v>
      </c>
    </row>
    <row r="2311" spans="1:16" x14ac:dyDescent="0.3">
      <c r="A2311" t="s">
        <v>1201</v>
      </c>
      <c r="B2311" t="s">
        <v>952</v>
      </c>
      <c r="C2311" t="s">
        <v>1207</v>
      </c>
      <c r="D2311" t="s">
        <v>1213</v>
      </c>
      <c r="E2311">
        <v>9800</v>
      </c>
      <c r="F2311" s="4">
        <v>41418</v>
      </c>
      <c r="G2311" s="4" t="str">
        <f>VLOOKUP(E2311, [1]Requirements!$A:$K, 11, FALSE)</f>
        <v>mkgaurav</v>
      </c>
      <c r="H2311" s="4">
        <v>42312</v>
      </c>
      <c r="I2311">
        <v>173624</v>
      </c>
      <c r="J2311" t="s">
        <v>20</v>
      </c>
      <c r="K2311" s="5">
        <v>42312.300173611111</v>
      </c>
      <c r="L2311" s="6">
        <f>VLOOKUP($E2311, [1]Requirements!$A:$K, 6, FALSE)</f>
        <v>6584</v>
      </c>
      <c r="M2311" s="5" t="str">
        <f>VLOOKUP($E2311, [1]Requirements!$A:$K, 2, FALSE)</f>
        <v>Arrival Scanning -&gt;Manage Arrival Flights</v>
      </c>
      <c r="N2311" s="5">
        <f>VLOOKUP($E2311, [1]Requirements!$A:$K,4, FALSE)</f>
        <v>41477</v>
      </c>
      <c r="O2311" s="5" t="str">
        <f>VLOOKUP($E2311, [1]Requirements!$A:$K, 5, FALSE)</f>
        <v>2016-01-06 07:24:46</v>
      </c>
      <c r="P2311" s="5" t="str">
        <f>VLOOKUP($E2311, [1]Requirements!$A:$K, 3, FALSE)</f>
        <v>raksharma</v>
      </c>
    </row>
    <row r="2312" spans="1:16" x14ac:dyDescent="0.3">
      <c r="A2312" t="s">
        <v>1201</v>
      </c>
      <c r="B2312" t="s">
        <v>952</v>
      </c>
      <c r="C2312" t="s">
        <v>1207</v>
      </c>
      <c r="D2312" t="s">
        <v>1214</v>
      </c>
      <c r="E2312">
        <v>9801</v>
      </c>
      <c r="F2312" s="4">
        <v>41418</v>
      </c>
      <c r="G2312" s="4" t="str">
        <f>VLOOKUP(E2312, [1]Requirements!$A:$K, 11, FALSE)</f>
        <v>mkgaurav</v>
      </c>
      <c r="H2312" s="4">
        <v>42312</v>
      </c>
      <c r="I2312">
        <v>173623</v>
      </c>
      <c r="J2312" t="s">
        <v>20</v>
      </c>
      <c r="K2312" s="5">
        <v>42312.298090277778</v>
      </c>
      <c r="L2312" s="6">
        <f>VLOOKUP($E2312, [1]Requirements!$A:$K, 6, FALSE)</f>
        <v>6584</v>
      </c>
      <c r="M2312" s="5" t="str">
        <f>VLOOKUP($E2312, [1]Requirements!$A:$K, 2, FALSE)</f>
        <v>Arrival Scanning -&gt;Manage Arrival Flights</v>
      </c>
      <c r="N2312" s="5">
        <f>VLOOKUP($E2312, [1]Requirements!$A:$K,4, FALSE)</f>
        <v>41477</v>
      </c>
      <c r="O2312" s="5" t="str">
        <f>VLOOKUP($E2312, [1]Requirements!$A:$K, 5, FALSE)</f>
        <v>2016-01-06 07:24:46</v>
      </c>
      <c r="P2312" s="5" t="str">
        <f>VLOOKUP($E2312, [1]Requirements!$A:$K, 3, FALSE)</f>
        <v>raksharma</v>
      </c>
    </row>
    <row r="2313" spans="1:16" x14ac:dyDescent="0.3">
      <c r="A2313" t="s">
        <v>1201</v>
      </c>
      <c r="B2313" t="s">
        <v>952</v>
      </c>
      <c r="C2313" t="s">
        <v>1207</v>
      </c>
      <c r="D2313" t="s">
        <v>1215</v>
      </c>
      <c r="E2313">
        <v>10173</v>
      </c>
      <c r="F2313" s="4">
        <v>41425</v>
      </c>
      <c r="G2313" s="4" t="str">
        <f>VLOOKUP(E2313, [1]Requirements!$A:$K, 11, FALSE)</f>
        <v>dkarki</v>
      </c>
      <c r="H2313" s="4">
        <v>42317</v>
      </c>
      <c r="I2313">
        <v>174323</v>
      </c>
      <c r="J2313" t="s">
        <v>20</v>
      </c>
      <c r="K2313" s="5">
        <v>42317.306030092594</v>
      </c>
      <c r="L2313" s="6">
        <f>VLOOKUP($E2313, [1]Requirements!$A:$K, 6, FALSE)</f>
        <v>6539</v>
      </c>
      <c r="M2313" s="5" t="str">
        <f>VLOOKUP($E2313, [1]Requirements!$A:$K, 2, FALSE)</f>
        <v>Arrival Scanning -&gt; Manage Tracking Locations</v>
      </c>
      <c r="N2313" s="5">
        <f>VLOOKUP($E2313, [1]Requirements!$A:$K,4, FALSE)</f>
        <v>41470</v>
      </c>
      <c r="O2313" s="5" t="str">
        <f>VLOOKUP($E2313, [1]Requirements!$A:$K, 5, FALSE)</f>
        <v>2017-05-18 06:23:04</v>
      </c>
      <c r="P2313" s="5" t="str">
        <f>VLOOKUP($E2313, [1]Requirements!$A:$K, 3, FALSE)</f>
        <v>raksharma</v>
      </c>
    </row>
    <row r="2314" spans="1:16" x14ac:dyDescent="0.3">
      <c r="A2314" t="s">
        <v>1201</v>
      </c>
      <c r="B2314" t="s">
        <v>952</v>
      </c>
      <c r="C2314" t="s">
        <v>1207</v>
      </c>
      <c r="D2314" t="s">
        <v>1216</v>
      </c>
      <c r="E2314">
        <v>10174</v>
      </c>
      <c r="F2314" s="4">
        <v>41425</v>
      </c>
      <c r="G2314" s="4" t="str">
        <f>VLOOKUP(E2314, [1]Requirements!$A:$K, 11, FALSE)</f>
        <v>dkarki</v>
      </c>
      <c r="H2314" s="4">
        <v>42317</v>
      </c>
      <c r="I2314">
        <v>174367</v>
      </c>
      <c r="J2314" t="s">
        <v>20</v>
      </c>
      <c r="K2314" s="5">
        <v>42317.364479166667</v>
      </c>
      <c r="L2314" s="6">
        <f>VLOOKUP($E2314, [1]Requirements!$A:$K, 6, FALSE)</f>
        <v>6539</v>
      </c>
      <c r="M2314" s="5" t="str">
        <f>VLOOKUP($E2314, [1]Requirements!$A:$K, 2, FALSE)</f>
        <v>Arrival Scanning -&gt; Manage Tracking Locations</v>
      </c>
      <c r="N2314" s="5">
        <f>VLOOKUP($E2314, [1]Requirements!$A:$K,4, FALSE)</f>
        <v>41470</v>
      </c>
      <c r="O2314" s="5" t="str">
        <f>VLOOKUP($E2314, [1]Requirements!$A:$K, 5, FALSE)</f>
        <v>2017-05-18 06:23:04</v>
      </c>
      <c r="P2314" s="5" t="str">
        <f>VLOOKUP($E2314, [1]Requirements!$A:$K, 3, FALSE)</f>
        <v>raksharma</v>
      </c>
    </row>
    <row r="2315" spans="1:16" x14ac:dyDescent="0.3">
      <c r="A2315" t="s">
        <v>1201</v>
      </c>
      <c r="B2315" t="s">
        <v>952</v>
      </c>
      <c r="C2315" t="s">
        <v>1207</v>
      </c>
      <c r="D2315" t="s">
        <v>1217</v>
      </c>
      <c r="E2315">
        <v>10175</v>
      </c>
      <c r="F2315" s="4">
        <v>41425</v>
      </c>
      <c r="G2315" s="4" t="str">
        <f>VLOOKUP(E2315, [1]Requirements!$A:$K, 11, FALSE)</f>
        <v>dkarki</v>
      </c>
      <c r="H2315" s="4">
        <v>42317</v>
      </c>
      <c r="I2315">
        <v>174375</v>
      </c>
      <c r="J2315" t="s">
        <v>20</v>
      </c>
      <c r="K2315" s="5">
        <v>42317.367835648147</v>
      </c>
      <c r="L2315" s="6">
        <f>VLOOKUP($E2315, [1]Requirements!$A:$K, 6, FALSE)</f>
        <v>6539</v>
      </c>
      <c r="M2315" s="5" t="str">
        <f>VLOOKUP($E2315, [1]Requirements!$A:$K, 2, FALSE)</f>
        <v>Arrival Scanning -&gt; Manage Tracking Locations</v>
      </c>
      <c r="N2315" s="5">
        <f>VLOOKUP($E2315, [1]Requirements!$A:$K,4, FALSE)</f>
        <v>41470</v>
      </c>
      <c r="O2315" s="5" t="str">
        <f>VLOOKUP($E2315, [1]Requirements!$A:$K, 5, FALSE)</f>
        <v>2017-05-18 06:23:04</v>
      </c>
      <c r="P2315" s="5" t="str">
        <f>VLOOKUP($E2315, [1]Requirements!$A:$K, 3, FALSE)</f>
        <v>raksharma</v>
      </c>
    </row>
    <row r="2316" spans="1:16" x14ac:dyDescent="0.3">
      <c r="A2316" t="s">
        <v>1201</v>
      </c>
      <c r="B2316" t="s">
        <v>952</v>
      </c>
      <c r="C2316" t="s">
        <v>1207</v>
      </c>
      <c r="D2316" t="s">
        <v>891</v>
      </c>
      <c r="E2316">
        <v>10176</v>
      </c>
      <c r="F2316" s="4">
        <v>41425</v>
      </c>
      <c r="G2316" s="4" t="str">
        <f>VLOOKUP(E2316, [1]Requirements!$A:$K, 11, FALSE)</f>
        <v>dkarki</v>
      </c>
      <c r="H2316" s="4">
        <v>42317</v>
      </c>
      <c r="I2316">
        <v>174372</v>
      </c>
      <c r="J2316" t="s">
        <v>20</v>
      </c>
      <c r="K2316" s="5">
        <v>42317.366377314815</v>
      </c>
      <c r="L2316" s="6">
        <f>VLOOKUP($E2316, [1]Requirements!$A:$K, 6, FALSE)</f>
        <v>6539</v>
      </c>
      <c r="M2316" s="5" t="str">
        <f>VLOOKUP($E2316, [1]Requirements!$A:$K, 2, FALSE)</f>
        <v>Arrival Scanning -&gt; Manage Tracking Locations</v>
      </c>
      <c r="N2316" s="5">
        <f>VLOOKUP($E2316, [1]Requirements!$A:$K,4, FALSE)</f>
        <v>41470</v>
      </c>
      <c r="O2316" s="5" t="str">
        <f>VLOOKUP($E2316, [1]Requirements!$A:$K, 5, FALSE)</f>
        <v>2017-05-18 06:23:04</v>
      </c>
      <c r="P2316" s="5" t="str">
        <f>VLOOKUP($E2316, [1]Requirements!$A:$K, 3, FALSE)</f>
        <v>raksharma</v>
      </c>
    </row>
    <row r="2317" spans="1:16" x14ac:dyDescent="0.3">
      <c r="A2317" t="s">
        <v>1201</v>
      </c>
      <c r="B2317" t="s">
        <v>952</v>
      </c>
      <c r="C2317" t="s">
        <v>1207</v>
      </c>
      <c r="D2317" t="s">
        <v>1218</v>
      </c>
      <c r="E2317">
        <v>10177</v>
      </c>
      <c r="F2317" s="4">
        <v>41425</v>
      </c>
      <c r="G2317" s="4" t="str">
        <f>VLOOKUP(E2317, [1]Requirements!$A:$K, 11, FALSE)</f>
        <v>dkarki</v>
      </c>
      <c r="H2317" s="4">
        <v>42317</v>
      </c>
      <c r="I2317">
        <v>174369</v>
      </c>
      <c r="J2317" t="s">
        <v>20</v>
      </c>
      <c r="K2317" s="5">
        <v>42317.365347222221</v>
      </c>
      <c r="L2317" s="6">
        <f>VLOOKUP($E2317, [1]Requirements!$A:$K, 6, FALSE)</f>
        <v>6539</v>
      </c>
      <c r="M2317" s="5" t="str">
        <f>VLOOKUP($E2317, [1]Requirements!$A:$K, 2, FALSE)</f>
        <v>Arrival Scanning -&gt; Manage Tracking Locations</v>
      </c>
      <c r="N2317" s="5">
        <f>VLOOKUP($E2317, [1]Requirements!$A:$K,4, FALSE)</f>
        <v>41470</v>
      </c>
      <c r="O2317" s="5" t="str">
        <f>VLOOKUP($E2317, [1]Requirements!$A:$K, 5, FALSE)</f>
        <v>2017-05-18 06:23:04</v>
      </c>
      <c r="P2317" s="5" t="str">
        <f>VLOOKUP($E2317, [1]Requirements!$A:$K, 3, FALSE)</f>
        <v>raksharma</v>
      </c>
    </row>
    <row r="2318" spans="1:16" x14ac:dyDescent="0.3">
      <c r="A2318" t="s">
        <v>1201</v>
      </c>
      <c r="B2318" t="s">
        <v>952</v>
      </c>
      <c r="C2318" t="s">
        <v>1207</v>
      </c>
      <c r="D2318" t="s">
        <v>1219</v>
      </c>
      <c r="E2318">
        <v>10178</v>
      </c>
      <c r="F2318" s="4">
        <v>41425</v>
      </c>
      <c r="G2318" s="4" t="str">
        <f>VLOOKUP(E2318, [1]Requirements!$A:$K, 11, FALSE)</f>
        <v>dkarki</v>
      </c>
      <c r="H2318" s="4">
        <v>42317</v>
      </c>
      <c r="I2318">
        <v>174377</v>
      </c>
      <c r="J2318" t="s">
        <v>20</v>
      </c>
      <c r="K2318" s="5">
        <v>42317.368715277778</v>
      </c>
      <c r="L2318" s="6">
        <f>VLOOKUP($E2318, [1]Requirements!$A:$K, 6, FALSE)</f>
        <v>6539</v>
      </c>
      <c r="M2318" s="5" t="str">
        <f>VLOOKUP($E2318, [1]Requirements!$A:$K, 2, FALSE)</f>
        <v>Arrival Scanning -&gt; Manage Tracking Locations</v>
      </c>
      <c r="N2318" s="5">
        <f>VLOOKUP($E2318, [1]Requirements!$A:$K,4, FALSE)</f>
        <v>41470</v>
      </c>
      <c r="O2318" s="5" t="str">
        <f>VLOOKUP($E2318, [1]Requirements!$A:$K, 5, FALSE)</f>
        <v>2017-05-18 06:23:04</v>
      </c>
      <c r="P2318" s="5" t="str">
        <f>VLOOKUP($E2318, [1]Requirements!$A:$K, 3, FALSE)</f>
        <v>raksharma</v>
      </c>
    </row>
    <row r="2319" spans="1:16" x14ac:dyDescent="0.3">
      <c r="A2319" t="s">
        <v>1201</v>
      </c>
      <c r="B2319" t="s">
        <v>952</v>
      </c>
      <c r="C2319" t="s">
        <v>1207</v>
      </c>
      <c r="D2319" t="s">
        <v>1220</v>
      </c>
      <c r="E2319">
        <v>10179</v>
      </c>
      <c r="F2319" s="4">
        <v>41425</v>
      </c>
      <c r="G2319" s="4" t="str">
        <f>VLOOKUP(E2319, [1]Requirements!$A:$K, 11, FALSE)</f>
        <v>dkarki</v>
      </c>
      <c r="H2319" s="4">
        <v>42317</v>
      </c>
      <c r="I2319">
        <v>174370</v>
      </c>
      <c r="J2319" t="s">
        <v>20</v>
      </c>
      <c r="K2319" s="5">
        <v>42317.365914351853</v>
      </c>
      <c r="L2319" s="6">
        <f>VLOOKUP($E2319, [1]Requirements!$A:$K, 6, FALSE)</f>
        <v>6539</v>
      </c>
      <c r="M2319" s="5" t="str">
        <f>VLOOKUP($E2319, [1]Requirements!$A:$K, 2, FALSE)</f>
        <v>Arrival Scanning -&gt; Manage Tracking Locations</v>
      </c>
      <c r="N2319" s="5">
        <f>VLOOKUP($E2319, [1]Requirements!$A:$K,4, FALSE)</f>
        <v>41470</v>
      </c>
      <c r="O2319" s="5" t="str">
        <f>VLOOKUP($E2319, [1]Requirements!$A:$K, 5, FALSE)</f>
        <v>2017-05-18 06:23:04</v>
      </c>
      <c r="P2319" s="5" t="str">
        <f>VLOOKUP($E2319, [1]Requirements!$A:$K, 3, FALSE)</f>
        <v>raksharma</v>
      </c>
    </row>
    <row r="2320" spans="1:16" x14ac:dyDescent="0.3">
      <c r="A2320" t="s">
        <v>1201</v>
      </c>
      <c r="B2320" t="s">
        <v>952</v>
      </c>
      <c r="C2320" t="s">
        <v>1207</v>
      </c>
      <c r="D2320" t="s">
        <v>892</v>
      </c>
      <c r="E2320">
        <v>10273</v>
      </c>
      <c r="F2320" s="4">
        <v>41435</v>
      </c>
      <c r="G2320" s="4" t="str">
        <f>VLOOKUP(E2320, [1]Requirements!$A:$K, 11, FALSE)</f>
        <v>dkarki</v>
      </c>
      <c r="H2320" s="4">
        <v>42317</v>
      </c>
      <c r="I2320">
        <v>174376</v>
      </c>
      <c r="J2320" t="s">
        <v>20</v>
      </c>
      <c r="K2320" s="5">
        <v>42317.368275462963</v>
      </c>
      <c r="L2320" s="6">
        <f>VLOOKUP($E2320, [1]Requirements!$A:$K, 6, FALSE)</f>
        <v>6539</v>
      </c>
      <c r="M2320" s="5" t="str">
        <f>VLOOKUP($E2320, [1]Requirements!$A:$K, 2, FALSE)</f>
        <v>Arrival Scanning -&gt; Manage Tracking Locations</v>
      </c>
      <c r="N2320" s="5">
        <f>VLOOKUP($E2320, [1]Requirements!$A:$K,4, FALSE)</f>
        <v>41470</v>
      </c>
      <c r="O2320" s="5" t="str">
        <f>VLOOKUP($E2320, [1]Requirements!$A:$K, 5, FALSE)</f>
        <v>2017-05-18 06:23:04</v>
      </c>
      <c r="P2320" s="5" t="str">
        <f>VLOOKUP($E2320, [1]Requirements!$A:$K, 3, FALSE)</f>
        <v>raksharma</v>
      </c>
    </row>
    <row r="2321" spans="1:16" x14ac:dyDescent="0.3">
      <c r="A2321" t="s">
        <v>1201</v>
      </c>
      <c r="B2321" t="s">
        <v>952</v>
      </c>
      <c r="C2321" t="s">
        <v>1207</v>
      </c>
      <c r="D2321" t="s">
        <v>1221</v>
      </c>
      <c r="E2321">
        <v>9858</v>
      </c>
      <c r="F2321" s="4">
        <v>41422</v>
      </c>
      <c r="G2321" s="4" t="str">
        <f>VLOOKUP(E2321, [1]Requirements!$A:$K, 11, FALSE)</f>
        <v>mkgaurav</v>
      </c>
      <c r="H2321" s="4">
        <v>42317</v>
      </c>
      <c r="I2321">
        <v>174320</v>
      </c>
      <c r="J2321" t="s">
        <v>20</v>
      </c>
      <c r="K2321" s="5">
        <v>42317.303912037038</v>
      </c>
      <c r="L2321" s="6">
        <f>VLOOKUP($E2321, [1]Requirements!$A:$K, 6, FALSE)</f>
        <v>6585</v>
      </c>
      <c r="M2321" s="5" t="str">
        <f>VLOOKUP($E2321, [1]Requirements!$A:$K, 2, FALSE)</f>
        <v>Arrival Scanning -&gt;Manage Baggage Details</v>
      </c>
      <c r="N2321" s="5">
        <f>VLOOKUP($E2321, [1]Requirements!$A:$K,4, FALSE)</f>
        <v>41477</v>
      </c>
      <c r="O2321" s="5" t="str">
        <f>VLOOKUP($E2321, [1]Requirements!$A:$K, 5, FALSE)</f>
        <v>2017-05-19 05:57:55</v>
      </c>
      <c r="P2321" s="5" t="str">
        <f>VLOOKUP($E2321, [1]Requirements!$A:$K, 3, FALSE)</f>
        <v>raksharma</v>
      </c>
    </row>
    <row r="2322" spans="1:16" x14ac:dyDescent="0.3">
      <c r="A2322" t="s">
        <v>1201</v>
      </c>
      <c r="B2322" t="s">
        <v>952</v>
      </c>
      <c r="C2322" t="s">
        <v>1207</v>
      </c>
      <c r="D2322" t="s">
        <v>1222</v>
      </c>
      <c r="E2322">
        <v>9864</v>
      </c>
      <c r="F2322" s="4">
        <v>41422</v>
      </c>
      <c r="G2322" s="4" t="str">
        <f>VLOOKUP(E2322, [1]Requirements!$A:$K, 11, FALSE)</f>
        <v>mkgaurav</v>
      </c>
      <c r="H2322" s="4">
        <v>42317</v>
      </c>
      <c r="I2322">
        <v>174322</v>
      </c>
      <c r="J2322" t="s">
        <v>20</v>
      </c>
      <c r="K2322" s="5">
        <v>42317.305381944447</v>
      </c>
      <c r="L2322" s="6">
        <f>VLOOKUP($E2322, [1]Requirements!$A:$K, 6, FALSE)</f>
        <v>6585</v>
      </c>
      <c r="M2322" s="5" t="str">
        <f>VLOOKUP($E2322, [1]Requirements!$A:$K, 2, FALSE)</f>
        <v>Arrival Scanning -&gt;Manage Baggage Details</v>
      </c>
      <c r="N2322" s="5">
        <f>VLOOKUP($E2322, [1]Requirements!$A:$K,4, FALSE)</f>
        <v>41477</v>
      </c>
      <c r="O2322" s="5" t="str">
        <f>VLOOKUP($E2322, [1]Requirements!$A:$K, 5, FALSE)</f>
        <v>2017-05-19 05:57:55</v>
      </c>
      <c r="P2322" s="5" t="str">
        <f>VLOOKUP($E2322, [1]Requirements!$A:$K, 3, FALSE)</f>
        <v>raksharma</v>
      </c>
    </row>
    <row r="2323" spans="1:16" x14ac:dyDescent="0.3">
      <c r="A2323" t="s">
        <v>1201</v>
      </c>
      <c r="B2323" t="s">
        <v>952</v>
      </c>
      <c r="C2323" t="s">
        <v>1207</v>
      </c>
      <c r="D2323" t="s">
        <v>271</v>
      </c>
      <c r="E2323">
        <v>45741</v>
      </c>
      <c r="F2323" s="4">
        <v>42270</v>
      </c>
      <c r="G2323" s="4" t="str">
        <f>VLOOKUP(E2323, [1]Requirements!$A:$K, 11, FALSE)</f>
        <v>mkgaurav</v>
      </c>
      <c r="H2323" s="4">
        <v>42334</v>
      </c>
      <c r="I2323">
        <v>176534</v>
      </c>
      <c r="J2323" t="s">
        <v>20</v>
      </c>
      <c r="K2323" s="5">
        <v>42335.325162037036</v>
      </c>
      <c r="L2323" s="6">
        <f>VLOOKUP($E2323, [1]Requirements!$A:$K, 6, FALSE)</f>
        <v>7420</v>
      </c>
      <c r="M2323" s="5" t="str">
        <f>VLOOKUP($E2323, [1]Requirements!$A:$K, 2, FALSE)</f>
        <v>CR 5986 -&gt;IWS Arrival Flights&gt; New screens to present Arrival Flight information in more details</v>
      </c>
      <c r="N2323" s="5">
        <f>VLOOKUP($E2323, [1]Requirements!$A:$K,4, FALSE)</f>
        <v>42272</v>
      </c>
      <c r="O2323" s="5" t="str">
        <f>VLOOKUP($E2323, [1]Requirements!$A:$K, 5, FALSE)</f>
        <v>2017-08-03 06:57:16</v>
      </c>
      <c r="P2323" s="5" t="str">
        <f>VLOOKUP($E2323, [1]Requirements!$A:$K, 3, FALSE)</f>
        <v>mkgaurav</v>
      </c>
    </row>
    <row r="2324" spans="1:16" x14ac:dyDescent="0.3">
      <c r="A2324" t="s">
        <v>1201</v>
      </c>
      <c r="B2324" t="s">
        <v>952</v>
      </c>
      <c r="C2324" t="s">
        <v>1207</v>
      </c>
      <c r="D2324" t="s">
        <v>348</v>
      </c>
      <c r="E2324">
        <v>45742</v>
      </c>
      <c r="F2324" s="4">
        <v>42270</v>
      </c>
      <c r="G2324" s="4" t="str">
        <f>VLOOKUP(E2324, [1]Requirements!$A:$K, 11, FALSE)</f>
        <v>mkgaurav</v>
      </c>
      <c r="H2324" s="4">
        <v>42334</v>
      </c>
      <c r="I2324">
        <v>176549</v>
      </c>
      <c r="J2324" t="s">
        <v>20</v>
      </c>
      <c r="K2324" s="5">
        <v>42334.507245370369</v>
      </c>
      <c r="L2324" s="6">
        <f>VLOOKUP($E2324, [1]Requirements!$A:$K, 6, FALSE)</f>
        <v>7420</v>
      </c>
      <c r="M2324" s="5" t="str">
        <f>VLOOKUP($E2324, [1]Requirements!$A:$K, 2, FALSE)</f>
        <v>CR 5986 -&gt;IWS Arrival Flights&gt; New screens to present Arrival Flight information in more details</v>
      </c>
      <c r="N2324" s="5">
        <f>VLOOKUP($E2324, [1]Requirements!$A:$K,4, FALSE)</f>
        <v>42272</v>
      </c>
      <c r="O2324" s="5" t="str">
        <f>VLOOKUP($E2324, [1]Requirements!$A:$K, 5, FALSE)</f>
        <v>2017-08-03 06:57:16</v>
      </c>
      <c r="P2324" s="5" t="str">
        <f>VLOOKUP($E2324, [1]Requirements!$A:$K, 3, FALSE)</f>
        <v>mkgaurav</v>
      </c>
    </row>
    <row r="2325" spans="1:16" x14ac:dyDescent="0.3">
      <c r="A2325" t="s">
        <v>1201</v>
      </c>
      <c r="B2325" t="s">
        <v>952</v>
      </c>
      <c r="C2325" t="s">
        <v>1207</v>
      </c>
      <c r="D2325" t="s">
        <v>349</v>
      </c>
      <c r="E2325">
        <v>45743</v>
      </c>
      <c r="F2325" s="4">
        <v>42270</v>
      </c>
      <c r="G2325" s="4" t="str">
        <f>VLOOKUP(E2325, [1]Requirements!$A:$K, 11, FALSE)</f>
        <v>mkgaurav</v>
      </c>
      <c r="H2325" s="4">
        <v>42335</v>
      </c>
      <c r="I2325">
        <v>176630</v>
      </c>
      <c r="J2325" t="s">
        <v>20</v>
      </c>
      <c r="K2325" s="5">
        <v>42335.344386574077</v>
      </c>
      <c r="L2325" s="6">
        <f>VLOOKUP($E2325, [1]Requirements!$A:$K, 6, FALSE)</f>
        <v>7420</v>
      </c>
      <c r="M2325" s="5" t="str">
        <f>VLOOKUP($E2325, [1]Requirements!$A:$K, 2, FALSE)</f>
        <v>CR 5986 -&gt;IWS Arrival Flights&gt; New screens to present Arrival Flight information in more details</v>
      </c>
      <c r="N2325" s="5">
        <f>VLOOKUP($E2325, [1]Requirements!$A:$K,4, FALSE)</f>
        <v>42272</v>
      </c>
      <c r="O2325" s="5" t="str">
        <f>VLOOKUP($E2325, [1]Requirements!$A:$K, 5, FALSE)</f>
        <v>2017-08-03 06:57:16</v>
      </c>
      <c r="P2325" s="5" t="str">
        <f>VLOOKUP($E2325, [1]Requirements!$A:$K, 3, FALSE)</f>
        <v>mkgaurav</v>
      </c>
    </row>
    <row r="2326" spans="1:16" x14ac:dyDescent="0.3">
      <c r="A2326" t="s">
        <v>1201</v>
      </c>
      <c r="B2326" t="s">
        <v>952</v>
      </c>
      <c r="C2326" t="s">
        <v>1207</v>
      </c>
      <c r="D2326" t="s">
        <v>272</v>
      </c>
      <c r="E2326">
        <v>45744</v>
      </c>
      <c r="F2326" s="4">
        <v>42270</v>
      </c>
      <c r="G2326" s="4" t="str">
        <f>VLOOKUP(E2326, [1]Requirements!$A:$K, 11, FALSE)</f>
        <v>mkgaurav</v>
      </c>
      <c r="H2326" s="4">
        <v>42335</v>
      </c>
      <c r="I2326">
        <v>176631</v>
      </c>
      <c r="J2326" t="s">
        <v>20</v>
      </c>
      <c r="K2326" s="5">
        <v>42335.349236111113</v>
      </c>
      <c r="L2326" s="6">
        <f>VLOOKUP($E2326, [1]Requirements!$A:$K, 6, FALSE)</f>
        <v>7420</v>
      </c>
      <c r="M2326" s="5" t="str">
        <f>VLOOKUP($E2326, [1]Requirements!$A:$K, 2, FALSE)</f>
        <v>CR 5986 -&gt;IWS Arrival Flights&gt; New screens to present Arrival Flight information in more details</v>
      </c>
      <c r="N2326" s="5">
        <f>VLOOKUP($E2326, [1]Requirements!$A:$K,4, FALSE)</f>
        <v>42272</v>
      </c>
      <c r="O2326" s="5" t="str">
        <f>VLOOKUP($E2326, [1]Requirements!$A:$K, 5, FALSE)</f>
        <v>2017-08-03 06:57:16</v>
      </c>
      <c r="P2326" s="5" t="str">
        <f>VLOOKUP($E2326, [1]Requirements!$A:$K, 3, FALSE)</f>
        <v>mkgaurav</v>
      </c>
    </row>
    <row r="2327" spans="1:16" x14ac:dyDescent="0.3">
      <c r="A2327" t="s">
        <v>1201</v>
      </c>
      <c r="B2327" t="s">
        <v>952</v>
      </c>
      <c r="C2327" t="s">
        <v>1207</v>
      </c>
      <c r="D2327" t="s">
        <v>1223</v>
      </c>
      <c r="E2327">
        <v>45745</v>
      </c>
      <c r="F2327" s="4">
        <v>42270</v>
      </c>
      <c r="G2327" s="4" t="str">
        <f>VLOOKUP(E2327, [1]Requirements!$A:$K, 11, FALSE)</f>
        <v>mkgaurav</v>
      </c>
      <c r="H2327" s="4">
        <v>42335</v>
      </c>
      <c r="I2327">
        <v>176633</v>
      </c>
      <c r="J2327" t="s">
        <v>20</v>
      </c>
      <c r="K2327" s="5">
        <v>42335.355370370373</v>
      </c>
      <c r="L2327" s="6">
        <f>VLOOKUP($E2327, [1]Requirements!$A:$K, 6, FALSE)</f>
        <v>7420</v>
      </c>
      <c r="M2327" s="5" t="str">
        <f>VLOOKUP($E2327, [1]Requirements!$A:$K, 2, FALSE)</f>
        <v>CR 5986 -&gt;IWS Arrival Flights&gt; New screens to present Arrival Flight information in more details</v>
      </c>
      <c r="N2327" s="5">
        <f>VLOOKUP($E2327, [1]Requirements!$A:$K,4, FALSE)</f>
        <v>42272</v>
      </c>
      <c r="O2327" s="5" t="str">
        <f>VLOOKUP($E2327, [1]Requirements!$A:$K, 5, FALSE)</f>
        <v>2017-08-03 06:57:16</v>
      </c>
      <c r="P2327" s="5" t="str">
        <f>VLOOKUP($E2327, [1]Requirements!$A:$K, 3, FALSE)</f>
        <v>mkgaurav</v>
      </c>
    </row>
    <row r="2328" spans="1:16" x14ac:dyDescent="0.3">
      <c r="A2328" t="s">
        <v>1201</v>
      </c>
      <c r="B2328" t="s">
        <v>952</v>
      </c>
      <c r="C2328" t="s">
        <v>1207</v>
      </c>
      <c r="D2328" t="s">
        <v>273</v>
      </c>
      <c r="E2328">
        <v>45746</v>
      </c>
      <c r="F2328" s="4">
        <v>42270</v>
      </c>
      <c r="G2328" s="4" t="str">
        <f>VLOOKUP(E2328, [1]Requirements!$A:$K, 11, FALSE)</f>
        <v>mkgaurav</v>
      </c>
      <c r="H2328" s="4">
        <v>42335</v>
      </c>
      <c r="I2328">
        <v>176659</v>
      </c>
      <c r="J2328" t="s">
        <v>20</v>
      </c>
      <c r="K2328" s="5">
        <v>42335.382256944446</v>
      </c>
      <c r="L2328" s="6">
        <f>VLOOKUP($E2328, [1]Requirements!$A:$K, 6, FALSE)</f>
        <v>7420</v>
      </c>
      <c r="M2328" s="5" t="str">
        <f>VLOOKUP($E2328, [1]Requirements!$A:$K, 2, FALSE)</f>
        <v>CR 5986 -&gt;IWS Arrival Flights&gt; New screens to present Arrival Flight information in more details</v>
      </c>
      <c r="N2328" s="5">
        <f>VLOOKUP($E2328, [1]Requirements!$A:$K,4, FALSE)</f>
        <v>42272</v>
      </c>
      <c r="O2328" s="5" t="str">
        <f>VLOOKUP($E2328, [1]Requirements!$A:$K, 5, FALSE)</f>
        <v>2017-08-03 06:57:16</v>
      </c>
      <c r="P2328" s="5" t="str">
        <f>VLOOKUP($E2328, [1]Requirements!$A:$K, 3, FALSE)</f>
        <v>mkgaurav</v>
      </c>
    </row>
    <row r="2329" spans="1:16" x14ac:dyDescent="0.3">
      <c r="A2329" t="s">
        <v>1201</v>
      </c>
      <c r="B2329" t="s">
        <v>952</v>
      </c>
      <c r="C2329" t="s">
        <v>1207</v>
      </c>
      <c r="D2329" t="s">
        <v>350</v>
      </c>
      <c r="E2329">
        <v>45747</v>
      </c>
      <c r="F2329" s="4">
        <v>42270</v>
      </c>
      <c r="G2329" s="4" t="str">
        <f>VLOOKUP(E2329, [1]Requirements!$A:$K, 11, FALSE)</f>
        <v>mkgaurav</v>
      </c>
      <c r="H2329" s="4">
        <v>42338</v>
      </c>
      <c r="I2329">
        <v>176823</v>
      </c>
      <c r="J2329" t="s">
        <v>20</v>
      </c>
      <c r="K2329" s="5">
        <v>42338.324884259258</v>
      </c>
      <c r="L2329" s="6">
        <f>VLOOKUP($E2329, [1]Requirements!$A:$K, 6, FALSE)</f>
        <v>7420</v>
      </c>
      <c r="M2329" s="5" t="str">
        <f>VLOOKUP($E2329, [1]Requirements!$A:$K, 2, FALSE)</f>
        <v>CR 5986 -&gt;IWS Arrival Flights&gt; New screens to present Arrival Flight information in more details</v>
      </c>
      <c r="N2329" s="5">
        <f>VLOOKUP($E2329, [1]Requirements!$A:$K,4, FALSE)</f>
        <v>42272</v>
      </c>
      <c r="O2329" s="5" t="str">
        <f>VLOOKUP($E2329, [1]Requirements!$A:$K, 5, FALSE)</f>
        <v>2017-08-03 06:57:16</v>
      </c>
      <c r="P2329" s="5" t="str">
        <f>VLOOKUP($E2329, [1]Requirements!$A:$K, 3, FALSE)</f>
        <v>mkgaurav</v>
      </c>
    </row>
    <row r="2330" spans="1:16" x14ac:dyDescent="0.3">
      <c r="A2330" t="s">
        <v>1201</v>
      </c>
      <c r="B2330" t="s">
        <v>952</v>
      </c>
      <c r="C2330" t="s">
        <v>1207</v>
      </c>
      <c r="D2330" t="s">
        <v>274</v>
      </c>
      <c r="E2330">
        <v>45748</v>
      </c>
      <c r="F2330" s="4">
        <v>42270</v>
      </c>
      <c r="G2330" s="4" t="str">
        <f>VLOOKUP(E2330, [1]Requirements!$A:$K, 11, FALSE)</f>
        <v>mkgaurav</v>
      </c>
      <c r="H2330" s="4">
        <v>42338</v>
      </c>
      <c r="I2330">
        <v>176824</v>
      </c>
      <c r="J2330" t="s">
        <v>20</v>
      </c>
      <c r="K2330" s="5">
        <v>42338.335972222223</v>
      </c>
      <c r="L2330" s="6">
        <f>VLOOKUP($E2330, [1]Requirements!$A:$K, 6, FALSE)</f>
        <v>7420</v>
      </c>
      <c r="M2330" s="5" t="str">
        <f>VLOOKUP($E2330, [1]Requirements!$A:$K, 2, FALSE)</f>
        <v>CR 5986 -&gt;IWS Arrival Flights&gt; New screens to present Arrival Flight information in more details</v>
      </c>
      <c r="N2330" s="5">
        <f>VLOOKUP($E2330, [1]Requirements!$A:$K,4, FALSE)</f>
        <v>42272</v>
      </c>
      <c r="O2330" s="5" t="str">
        <f>VLOOKUP($E2330, [1]Requirements!$A:$K, 5, FALSE)</f>
        <v>2017-08-03 06:57:16</v>
      </c>
      <c r="P2330" s="5" t="str">
        <f>VLOOKUP($E2330, [1]Requirements!$A:$K, 3, FALSE)</f>
        <v>mkgaurav</v>
      </c>
    </row>
    <row r="2331" spans="1:16" x14ac:dyDescent="0.3">
      <c r="A2331" t="s">
        <v>1201</v>
      </c>
      <c r="B2331" t="s">
        <v>952</v>
      </c>
      <c r="C2331" t="s">
        <v>1207</v>
      </c>
      <c r="D2331" t="s">
        <v>351</v>
      </c>
      <c r="E2331">
        <v>45749</v>
      </c>
      <c r="F2331" s="4">
        <v>42270</v>
      </c>
      <c r="G2331" s="4" t="str">
        <f>VLOOKUP(E2331, [1]Requirements!$A:$K, 11, FALSE)</f>
        <v>mkgaurav</v>
      </c>
      <c r="H2331" s="4">
        <v>42338</v>
      </c>
      <c r="I2331">
        <v>176826</v>
      </c>
      <c r="J2331" t="s">
        <v>20</v>
      </c>
      <c r="K2331" s="5">
        <v>42338.347708333335</v>
      </c>
      <c r="L2331" s="6">
        <f>VLOOKUP($E2331, [1]Requirements!$A:$K, 6, FALSE)</f>
        <v>7420</v>
      </c>
      <c r="M2331" s="5" t="str">
        <f>VLOOKUP($E2331, [1]Requirements!$A:$K, 2, FALSE)</f>
        <v>CR 5986 -&gt;IWS Arrival Flights&gt; New screens to present Arrival Flight information in more details</v>
      </c>
      <c r="N2331" s="5">
        <f>VLOOKUP($E2331, [1]Requirements!$A:$K,4, FALSE)</f>
        <v>42272</v>
      </c>
      <c r="O2331" s="5" t="str">
        <f>VLOOKUP($E2331, [1]Requirements!$A:$K, 5, FALSE)</f>
        <v>2017-08-03 06:57:16</v>
      </c>
      <c r="P2331" s="5" t="str">
        <f>VLOOKUP($E2331, [1]Requirements!$A:$K, 3, FALSE)</f>
        <v>mkgaurav</v>
      </c>
    </row>
    <row r="2332" spans="1:16" x14ac:dyDescent="0.3">
      <c r="A2332" t="s">
        <v>1201</v>
      </c>
      <c r="B2332" t="s">
        <v>952</v>
      </c>
      <c r="C2332" t="s">
        <v>1207</v>
      </c>
      <c r="D2332" t="s">
        <v>275</v>
      </c>
      <c r="E2332">
        <v>45750</v>
      </c>
      <c r="F2332" s="4">
        <v>42270</v>
      </c>
      <c r="G2332" s="4" t="str">
        <f>VLOOKUP(E2332, [1]Requirements!$A:$K, 11, FALSE)</f>
        <v>mkgaurav</v>
      </c>
      <c r="H2332" s="4">
        <v>42338</v>
      </c>
      <c r="I2332">
        <v>176830</v>
      </c>
      <c r="J2332" t="s">
        <v>20</v>
      </c>
      <c r="K2332" s="5">
        <v>42338.388969907406</v>
      </c>
      <c r="L2332" s="6">
        <f>VLOOKUP($E2332, [1]Requirements!$A:$K, 6, FALSE)</f>
        <v>7420</v>
      </c>
      <c r="M2332" s="5" t="str">
        <f>VLOOKUP($E2332, [1]Requirements!$A:$K, 2, FALSE)</f>
        <v>CR 5986 -&gt;IWS Arrival Flights&gt; New screens to present Arrival Flight information in more details</v>
      </c>
      <c r="N2332" s="5">
        <f>VLOOKUP($E2332, [1]Requirements!$A:$K,4, FALSE)</f>
        <v>42272</v>
      </c>
      <c r="O2332" s="5" t="str">
        <f>VLOOKUP($E2332, [1]Requirements!$A:$K, 5, FALSE)</f>
        <v>2017-08-03 06:57:16</v>
      </c>
      <c r="P2332" s="5" t="str">
        <f>VLOOKUP($E2332, [1]Requirements!$A:$K, 3, FALSE)</f>
        <v>mkgaurav</v>
      </c>
    </row>
    <row r="2333" spans="1:16" x14ac:dyDescent="0.3">
      <c r="A2333" t="s">
        <v>1201</v>
      </c>
      <c r="B2333" t="s">
        <v>952</v>
      </c>
      <c r="C2333" t="s">
        <v>1207</v>
      </c>
      <c r="D2333" t="s">
        <v>353</v>
      </c>
      <c r="E2333">
        <v>45751</v>
      </c>
      <c r="F2333" s="4">
        <v>42270</v>
      </c>
      <c r="G2333" s="4" t="str">
        <f>VLOOKUP(E2333, [1]Requirements!$A:$K, 11, FALSE)</f>
        <v>mkgaurav</v>
      </c>
      <c r="H2333" s="4">
        <v>42338</v>
      </c>
      <c r="I2333">
        <v>176838</v>
      </c>
      <c r="J2333" t="s">
        <v>20</v>
      </c>
      <c r="K2333" s="5">
        <v>42338.419965277775</v>
      </c>
      <c r="L2333" s="6">
        <f>VLOOKUP($E2333, [1]Requirements!$A:$K, 6, FALSE)</f>
        <v>7420</v>
      </c>
      <c r="M2333" s="5" t="str">
        <f>VLOOKUP($E2333, [1]Requirements!$A:$K, 2, FALSE)</f>
        <v>CR 5986 -&gt;IWS Arrival Flights&gt; New screens to present Arrival Flight information in more details</v>
      </c>
      <c r="N2333" s="5">
        <f>VLOOKUP($E2333, [1]Requirements!$A:$K,4, FALSE)</f>
        <v>42272</v>
      </c>
      <c r="O2333" s="5" t="str">
        <f>VLOOKUP($E2333, [1]Requirements!$A:$K, 5, FALSE)</f>
        <v>2017-08-03 06:57:16</v>
      </c>
      <c r="P2333" s="5" t="str">
        <f>VLOOKUP($E2333, [1]Requirements!$A:$K, 3, FALSE)</f>
        <v>mkgaurav</v>
      </c>
    </row>
    <row r="2334" spans="1:16" x14ac:dyDescent="0.3">
      <c r="A2334" t="s">
        <v>1201</v>
      </c>
      <c r="B2334" t="s">
        <v>952</v>
      </c>
      <c r="C2334" t="s">
        <v>1207</v>
      </c>
      <c r="D2334" t="s">
        <v>354</v>
      </c>
      <c r="E2334">
        <v>45753</v>
      </c>
      <c r="F2334" s="4">
        <v>42270</v>
      </c>
      <c r="G2334" s="4" t="str">
        <f>VLOOKUP(E2334, [1]Requirements!$A:$K, 11, FALSE)</f>
        <v>mkgaurav</v>
      </c>
      <c r="H2334" s="4">
        <v>42338</v>
      </c>
      <c r="I2334">
        <v>176839</v>
      </c>
      <c r="J2334" t="s">
        <v>20</v>
      </c>
      <c r="K2334" s="5">
        <v>42338.421203703707</v>
      </c>
      <c r="L2334" s="6">
        <f>VLOOKUP($E2334, [1]Requirements!$A:$K, 6, FALSE)</f>
        <v>7420</v>
      </c>
      <c r="M2334" s="5" t="str">
        <f>VLOOKUP($E2334, [1]Requirements!$A:$K, 2, FALSE)</f>
        <v>CR 5986 -&gt;IWS Arrival Flights&gt; New screens to present Arrival Flight information in more details</v>
      </c>
      <c r="N2334" s="5">
        <f>VLOOKUP($E2334, [1]Requirements!$A:$K,4, FALSE)</f>
        <v>42272</v>
      </c>
      <c r="O2334" s="5" t="str">
        <f>VLOOKUP($E2334, [1]Requirements!$A:$K, 5, FALSE)</f>
        <v>2017-08-03 06:57:16</v>
      </c>
      <c r="P2334" s="5" t="str">
        <f>VLOOKUP($E2334, [1]Requirements!$A:$K, 3, FALSE)</f>
        <v>mkgaurav</v>
      </c>
    </row>
    <row r="2335" spans="1:16" x14ac:dyDescent="0.3">
      <c r="A2335" t="s">
        <v>1201</v>
      </c>
      <c r="B2335" t="s">
        <v>952</v>
      </c>
      <c r="C2335" t="s">
        <v>1207</v>
      </c>
      <c r="D2335" t="s">
        <v>355</v>
      </c>
      <c r="E2335">
        <v>45755</v>
      </c>
      <c r="F2335" s="4">
        <v>42270</v>
      </c>
      <c r="G2335" s="4" t="str">
        <f>VLOOKUP(E2335, [1]Requirements!$A:$K, 11, FALSE)</f>
        <v>mkgaurav</v>
      </c>
      <c r="H2335" s="4">
        <v>42338</v>
      </c>
      <c r="I2335">
        <v>176840</v>
      </c>
      <c r="J2335" t="s">
        <v>20</v>
      </c>
      <c r="K2335" s="5">
        <v>42338.424664351849</v>
      </c>
      <c r="L2335" s="6">
        <f>VLOOKUP($E2335, [1]Requirements!$A:$K, 6, FALSE)</f>
        <v>7420</v>
      </c>
      <c r="M2335" s="5" t="str">
        <f>VLOOKUP($E2335, [1]Requirements!$A:$K, 2, FALSE)</f>
        <v>CR 5986 -&gt;IWS Arrival Flights&gt; New screens to present Arrival Flight information in more details</v>
      </c>
      <c r="N2335" s="5">
        <f>VLOOKUP($E2335, [1]Requirements!$A:$K,4, FALSE)</f>
        <v>42272</v>
      </c>
      <c r="O2335" s="5" t="str">
        <f>VLOOKUP($E2335, [1]Requirements!$A:$K, 5, FALSE)</f>
        <v>2017-08-03 06:57:16</v>
      </c>
      <c r="P2335" s="5" t="str">
        <f>VLOOKUP($E2335, [1]Requirements!$A:$K, 3, FALSE)</f>
        <v>mkgaurav</v>
      </c>
    </row>
    <row r="2336" spans="1:16" x14ac:dyDescent="0.3">
      <c r="A2336" t="s">
        <v>1201</v>
      </c>
      <c r="B2336" t="s">
        <v>952</v>
      </c>
      <c r="C2336" t="s">
        <v>1207</v>
      </c>
      <c r="D2336" t="s">
        <v>356</v>
      </c>
      <c r="E2336">
        <v>45756</v>
      </c>
      <c r="F2336" s="4">
        <v>42270</v>
      </c>
      <c r="G2336" s="4" t="str">
        <f>VLOOKUP(E2336, [1]Requirements!$A:$K, 11, FALSE)</f>
        <v>mkgaurav</v>
      </c>
      <c r="H2336" s="4">
        <v>42335</v>
      </c>
      <c r="I2336">
        <v>176591</v>
      </c>
      <c r="J2336" t="s">
        <v>20</v>
      </c>
      <c r="K2336" s="5">
        <v>42335.299849537034</v>
      </c>
      <c r="L2336" s="6">
        <f>VLOOKUP($E2336, [1]Requirements!$A:$K, 6, FALSE)</f>
        <v>7420</v>
      </c>
      <c r="M2336" s="5" t="str">
        <f>VLOOKUP($E2336, [1]Requirements!$A:$K, 2, FALSE)</f>
        <v>CR 5986 -&gt;IWS Arrival Flights&gt; New screens to present Arrival Flight information in more details</v>
      </c>
      <c r="N2336" s="5">
        <f>VLOOKUP($E2336, [1]Requirements!$A:$K,4, FALSE)</f>
        <v>42272</v>
      </c>
      <c r="O2336" s="5" t="str">
        <f>VLOOKUP($E2336, [1]Requirements!$A:$K, 5, FALSE)</f>
        <v>2017-08-03 06:57:16</v>
      </c>
      <c r="P2336" s="5" t="str">
        <f>VLOOKUP($E2336, [1]Requirements!$A:$K, 3, FALSE)</f>
        <v>mkgaurav</v>
      </c>
    </row>
    <row r="2337" spans="1:16" x14ac:dyDescent="0.3">
      <c r="A2337" t="s">
        <v>1201</v>
      </c>
      <c r="B2337" t="s">
        <v>952</v>
      </c>
      <c r="C2337" t="s">
        <v>1207</v>
      </c>
      <c r="D2337" t="s">
        <v>277</v>
      </c>
      <c r="E2337">
        <v>45758</v>
      </c>
      <c r="F2337" s="4">
        <v>42270</v>
      </c>
      <c r="G2337" s="4" t="str">
        <f>VLOOKUP(E2337, [1]Requirements!$A:$K, 11, FALSE)</f>
        <v>mkgaurav</v>
      </c>
      <c r="H2337" s="4">
        <v>42335</v>
      </c>
      <c r="I2337">
        <v>176626</v>
      </c>
      <c r="J2337" t="s">
        <v>20</v>
      </c>
      <c r="K2337" s="5">
        <v>42335.320474537039</v>
      </c>
      <c r="L2337" s="6">
        <f>VLOOKUP($E2337, [1]Requirements!$A:$K, 6, FALSE)</f>
        <v>7420</v>
      </c>
      <c r="M2337" s="5" t="str">
        <f>VLOOKUP($E2337, [1]Requirements!$A:$K, 2, FALSE)</f>
        <v>CR 5986 -&gt;IWS Arrival Flights&gt; New screens to present Arrival Flight information in more details</v>
      </c>
      <c r="N2337" s="5">
        <f>VLOOKUP($E2337, [1]Requirements!$A:$K,4, FALSE)</f>
        <v>42272</v>
      </c>
      <c r="O2337" s="5" t="str">
        <f>VLOOKUP($E2337, [1]Requirements!$A:$K, 5, FALSE)</f>
        <v>2017-08-03 06:57:16</v>
      </c>
      <c r="P2337" s="5" t="str">
        <f>VLOOKUP($E2337, [1]Requirements!$A:$K, 3, FALSE)</f>
        <v>mkgaurav</v>
      </c>
    </row>
    <row r="2338" spans="1:16" x14ac:dyDescent="0.3">
      <c r="A2338" t="s">
        <v>1201</v>
      </c>
      <c r="B2338" t="s">
        <v>952</v>
      </c>
      <c r="C2338" t="s">
        <v>1207</v>
      </c>
      <c r="D2338" t="s">
        <v>357</v>
      </c>
      <c r="E2338">
        <v>45759</v>
      </c>
      <c r="F2338" s="4">
        <v>42270</v>
      </c>
      <c r="G2338" s="4" t="str">
        <f>VLOOKUP(E2338, [1]Requirements!$A:$K, 11, FALSE)</f>
        <v>mkgaurav</v>
      </c>
      <c r="H2338" s="4">
        <v>42338</v>
      </c>
      <c r="I2338">
        <v>176843</v>
      </c>
      <c r="J2338" t="s">
        <v>20</v>
      </c>
      <c r="K2338" s="5">
        <v>42338.426585648151</v>
      </c>
      <c r="L2338" s="6">
        <f>VLOOKUP($E2338, [1]Requirements!$A:$K, 6, FALSE)</f>
        <v>7420</v>
      </c>
      <c r="M2338" s="5" t="str">
        <f>VLOOKUP($E2338, [1]Requirements!$A:$K, 2, FALSE)</f>
        <v>CR 5986 -&gt;IWS Arrival Flights&gt; New screens to present Arrival Flight information in more details</v>
      </c>
      <c r="N2338" s="5">
        <f>VLOOKUP($E2338, [1]Requirements!$A:$K,4, FALSE)</f>
        <v>42272</v>
      </c>
      <c r="O2338" s="5" t="str">
        <f>VLOOKUP($E2338, [1]Requirements!$A:$K, 5, FALSE)</f>
        <v>2017-08-03 06:57:16</v>
      </c>
      <c r="P2338" s="5" t="str">
        <f>VLOOKUP($E2338, [1]Requirements!$A:$K, 3, FALSE)</f>
        <v>mkgaurav</v>
      </c>
    </row>
    <row r="2339" spans="1:16" x14ac:dyDescent="0.3">
      <c r="A2339" t="s">
        <v>1201</v>
      </c>
      <c r="B2339" t="s">
        <v>952</v>
      </c>
      <c r="C2339" t="s">
        <v>1207</v>
      </c>
      <c r="D2339" t="s">
        <v>360</v>
      </c>
      <c r="E2339">
        <v>45762</v>
      </c>
      <c r="F2339" s="4">
        <v>42270</v>
      </c>
      <c r="G2339" s="4" t="str">
        <f>VLOOKUP(E2339, [1]Requirements!$A:$K, 11, FALSE)</f>
        <v>mkgaurav</v>
      </c>
      <c r="H2339" s="4">
        <v>42335</v>
      </c>
      <c r="I2339">
        <v>176636</v>
      </c>
      <c r="J2339" t="s">
        <v>20</v>
      </c>
      <c r="K2339" s="5">
        <v>42335.361851851849</v>
      </c>
      <c r="L2339" s="6">
        <f>VLOOKUP($E2339, [1]Requirements!$A:$K, 6, FALSE)</f>
        <v>7420</v>
      </c>
      <c r="M2339" s="5" t="str">
        <f>VLOOKUP($E2339, [1]Requirements!$A:$K, 2, FALSE)</f>
        <v>CR 5986 -&gt;IWS Arrival Flights&gt; New screens to present Arrival Flight information in more details</v>
      </c>
      <c r="N2339" s="5">
        <f>VLOOKUP($E2339, [1]Requirements!$A:$K,4, FALSE)</f>
        <v>42272</v>
      </c>
      <c r="O2339" s="5" t="str">
        <f>VLOOKUP($E2339, [1]Requirements!$A:$K, 5, FALSE)</f>
        <v>2017-08-03 06:57:16</v>
      </c>
      <c r="P2339" s="5" t="str">
        <f>VLOOKUP($E2339, [1]Requirements!$A:$K, 3, FALSE)</f>
        <v>mkgaurav</v>
      </c>
    </row>
    <row r="2340" spans="1:16" x14ac:dyDescent="0.3">
      <c r="A2340" t="s">
        <v>1201</v>
      </c>
      <c r="B2340" t="s">
        <v>952</v>
      </c>
      <c r="C2340" t="s">
        <v>1207</v>
      </c>
      <c r="D2340" t="s">
        <v>1180</v>
      </c>
      <c r="E2340">
        <v>45763</v>
      </c>
      <c r="F2340" s="4">
        <v>42270</v>
      </c>
      <c r="G2340" s="4" t="str">
        <f>VLOOKUP(E2340, [1]Requirements!$A:$K, 11, FALSE)</f>
        <v>mkgaurav</v>
      </c>
      <c r="H2340" s="4">
        <v>42334</v>
      </c>
      <c r="I2340">
        <v>176446</v>
      </c>
      <c r="J2340" t="s">
        <v>20</v>
      </c>
      <c r="K2340" s="5">
        <v>42334.297858796293</v>
      </c>
      <c r="L2340" s="6">
        <f>VLOOKUP($E2340, [1]Requirements!$A:$K, 6, FALSE)</f>
        <v>7420</v>
      </c>
      <c r="M2340" s="5" t="str">
        <f>VLOOKUP($E2340, [1]Requirements!$A:$K, 2, FALSE)</f>
        <v>CR 5986 -&gt;IWS Arrival Flights&gt; New screens to present Arrival Flight information in more details</v>
      </c>
      <c r="N2340" s="5">
        <f>VLOOKUP($E2340, [1]Requirements!$A:$K,4, FALSE)</f>
        <v>42272</v>
      </c>
      <c r="O2340" s="5" t="str">
        <f>VLOOKUP($E2340, [1]Requirements!$A:$K, 5, FALSE)</f>
        <v>2017-08-03 06:57:16</v>
      </c>
      <c r="P2340" s="5" t="str">
        <f>VLOOKUP($E2340, [1]Requirements!$A:$K, 3, FALSE)</f>
        <v>mkgaurav</v>
      </c>
    </row>
    <row r="2341" spans="1:16" x14ac:dyDescent="0.3">
      <c r="A2341" t="s">
        <v>1201</v>
      </c>
      <c r="B2341" t="s">
        <v>952</v>
      </c>
      <c r="C2341" t="s">
        <v>1207</v>
      </c>
      <c r="D2341" t="s">
        <v>361</v>
      </c>
      <c r="E2341">
        <v>45765</v>
      </c>
      <c r="F2341" s="4">
        <v>42270</v>
      </c>
      <c r="G2341" s="4" t="str">
        <f>VLOOKUP(E2341, [1]Requirements!$A:$K, 11, FALSE)</f>
        <v>mkgaurav</v>
      </c>
      <c r="H2341" s="4">
        <v>42334</v>
      </c>
      <c r="I2341">
        <v>176510</v>
      </c>
      <c r="J2341" t="s">
        <v>20</v>
      </c>
      <c r="K2341" s="5">
        <v>42334.434745370374</v>
      </c>
      <c r="L2341" s="6">
        <f>VLOOKUP($E2341, [1]Requirements!$A:$K, 6, FALSE)</f>
        <v>7420</v>
      </c>
      <c r="M2341" s="5" t="str">
        <f>VLOOKUP($E2341, [1]Requirements!$A:$K, 2, FALSE)</f>
        <v>CR 5986 -&gt;IWS Arrival Flights&gt; New screens to present Arrival Flight information in more details</v>
      </c>
      <c r="N2341" s="5">
        <f>VLOOKUP($E2341, [1]Requirements!$A:$K,4, FALSE)</f>
        <v>42272</v>
      </c>
      <c r="O2341" s="5" t="str">
        <f>VLOOKUP($E2341, [1]Requirements!$A:$K, 5, FALSE)</f>
        <v>2017-08-03 06:57:16</v>
      </c>
      <c r="P2341" s="5" t="str">
        <f>VLOOKUP($E2341, [1]Requirements!$A:$K, 3, FALSE)</f>
        <v>mkgaurav</v>
      </c>
    </row>
    <row r="2342" spans="1:16" x14ac:dyDescent="0.3">
      <c r="A2342" t="s">
        <v>1201</v>
      </c>
      <c r="B2342" t="s">
        <v>952</v>
      </c>
      <c r="C2342" t="s">
        <v>1207</v>
      </c>
      <c r="D2342" t="s">
        <v>561</v>
      </c>
      <c r="E2342">
        <v>45766</v>
      </c>
      <c r="F2342" s="4">
        <v>42270</v>
      </c>
      <c r="G2342" s="4" t="str">
        <f>VLOOKUP(E2342, [1]Requirements!$A:$K, 11, FALSE)</f>
        <v>mkgaurav</v>
      </c>
      <c r="H2342" s="4">
        <v>42334</v>
      </c>
      <c r="I2342">
        <v>176492</v>
      </c>
      <c r="J2342" t="s">
        <v>20</v>
      </c>
      <c r="K2342" s="5">
        <v>42334.413449074076</v>
      </c>
      <c r="L2342" s="6">
        <f>VLOOKUP($E2342, [1]Requirements!$A:$K, 6, FALSE)</f>
        <v>7420</v>
      </c>
      <c r="M2342" s="5" t="str">
        <f>VLOOKUP($E2342, [1]Requirements!$A:$K, 2, FALSE)</f>
        <v>CR 5986 -&gt;IWS Arrival Flights&gt; New screens to present Arrival Flight information in more details</v>
      </c>
      <c r="N2342" s="5">
        <f>VLOOKUP($E2342, [1]Requirements!$A:$K,4, FALSE)</f>
        <v>42272</v>
      </c>
      <c r="O2342" s="5" t="str">
        <f>VLOOKUP($E2342, [1]Requirements!$A:$K, 5, FALSE)</f>
        <v>2017-08-03 06:57:16</v>
      </c>
      <c r="P2342" s="5" t="str">
        <f>VLOOKUP($E2342, [1]Requirements!$A:$K, 3, FALSE)</f>
        <v>mkgaurav</v>
      </c>
    </row>
    <row r="2343" spans="1:16" x14ac:dyDescent="0.3">
      <c r="A2343" t="s">
        <v>1201</v>
      </c>
      <c r="B2343" t="s">
        <v>952</v>
      </c>
      <c r="C2343" t="s">
        <v>1207</v>
      </c>
      <c r="D2343" t="s">
        <v>1177</v>
      </c>
      <c r="E2343">
        <v>45768</v>
      </c>
      <c r="F2343" s="4">
        <v>42270</v>
      </c>
      <c r="G2343" s="4" t="str">
        <f>VLOOKUP(E2343, [1]Requirements!$A:$K, 11, FALSE)</f>
        <v>mkgaurav</v>
      </c>
      <c r="H2343" s="4">
        <v>42334</v>
      </c>
      <c r="I2343">
        <v>176565</v>
      </c>
      <c r="J2343" t="s">
        <v>20</v>
      </c>
      <c r="K2343" s="5">
        <v>42334.558749999997</v>
      </c>
      <c r="L2343" s="6">
        <f>VLOOKUP($E2343, [1]Requirements!$A:$K, 6, FALSE)</f>
        <v>7420</v>
      </c>
      <c r="M2343" s="5" t="str">
        <f>VLOOKUP($E2343, [1]Requirements!$A:$K, 2, FALSE)</f>
        <v>CR 5986 -&gt;IWS Arrival Flights&gt; New screens to present Arrival Flight information in more details</v>
      </c>
      <c r="N2343" s="5">
        <f>VLOOKUP($E2343, [1]Requirements!$A:$K,4, FALSE)</f>
        <v>42272</v>
      </c>
      <c r="O2343" s="5" t="str">
        <f>VLOOKUP($E2343, [1]Requirements!$A:$K, 5, FALSE)</f>
        <v>2017-08-03 06:57:16</v>
      </c>
      <c r="P2343" s="5" t="str">
        <f>VLOOKUP($E2343, [1]Requirements!$A:$K, 3, FALSE)</f>
        <v>mkgaurav</v>
      </c>
    </row>
    <row r="2344" spans="1:16" x14ac:dyDescent="0.3">
      <c r="A2344" t="s">
        <v>1201</v>
      </c>
      <c r="B2344" t="s">
        <v>952</v>
      </c>
      <c r="C2344" t="s">
        <v>1207</v>
      </c>
      <c r="D2344" t="s">
        <v>363</v>
      </c>
      <c r="E2344">
        <v>45769</v>
      </c>
      <c r="F2344" s="4">
        <v>42270</v>
      </c>
      <c r="G2344" s="4" t="str">
        <f>VLOOKUP(E2344, [1]Requirements!$A:$K, 11, FALSE)</f>
        <v>mkgaurav</v>
      </c>
      <c r="H2344" s="4">
        <v>42334</v>
      </c>
      <c r="I2344">
        <v>176566</v>
      </c>
      <c r="J2344" t="s">
        <v>20</v>
      </c>
      <c r="K2344" s="5">
        <v>42334.56013888889</v>
      </c>
      <c r="L2344" s="6">
        <f>VLOOKUP($E2344, [1]Requirements!$A:$K, 6, FALSE)</f>
        <v>7420</v>
      </c>
      <c r="M2344" s="5" t="str">
        <f>VLOOKUP($E2344, [1]Requirements!$A:$K, 2, FALSE)</f>
        <v>CR 5986 -&gt;IWS Arrival Flights&gt; New screens to present Arrival Flight information in more details</v>
      </c>
      <c r="N2344" s="5">
        <f>VLOOKUP($E2344, [1]Requirements!$A:$K,4, FALSE)</f>
        <v>42272</v>
      </c>
      <c r="O2344" s="5" t="str">
        <f>VLOOKUP($E2344, [1]Requirements!$A:$K, 5, FALSE)</f>
        <v>2017-08-03 06:57:16</v>
      </c>
      <c r="P2344" s="5" t="str">
        <f>VLOOKUP($E2344, [1]Requirements!$A:$K, 3, FALSE)</f>
        <v>mkgaurav</v>
      </c>
    </row>
    <row r="2345" spans="1:16" x14ac:dyDescent="0.3">
      <c r="A2345" t="s">
        <v>1201</v>
      </c>
      <c r="B2345" t="s">
        <v>952</v>
      </c>
      <c r="C2345" t="s">
        <v>1207</v>
      </c>
      <c r="D2345" t="s">
        <v>1224</v>
      </c>
      <c r="E2345">
        <v>45771</v>
      </c>
      <c r="F2345" s="4">
        <v>42270</v>
      </c>
      <c r="G2345" s="4" t="str">
        <f>VLOOKUP(E2345, [1]Requirements!$A:$K, 11, FALSE)</f>
        <v>mkgaurav</v>
      </c>
      <c r="H2345" s="4">
        <v>42338</v>
      </c>
      <c r="I2345">
        <v>176821</v>
      </c>
      <c r="J2345" t="s">
        <v>20</v>
      </c>
      <c r="K2345" s="5">
        <v>42338.314282407409</v>
      </c>
      <c r="L2345" s="6">
        <f>VLOOKUP($E2345, [1]Requirements!$A:$K, 6, FALSE)</f>
        <v>7420</v>
      </c>
      <c r="M2345" s="5" t="str">
        <f>VLOOKUP($E2345, [1]Requirements!$A:$K, 2, FALSE)</f>
        <v>CR 5986 -&gt;IWS Arrival Flights&gt; New screens to present Arrival Flight information in more details</v>
      </c>
      <c r="N2345" s="5">
        <f>VLOOKUP($E2345, [1]Requirements!$A:$K,4, FALSE)</f>
        <v>42272</v>
      </c>
      <c r="O2345" s="5" t="str">
        <f>VLOOKUP($E2345, [1]Requirements!$A:$K, 5, FALSE)</f>
        <v>2017-08-03 06:57:16</v>
      </c>
      <c r="P2345" s="5" t="str">
        <f>VLOOKUP($E2345, [1]Requirements!$A:$K, 3, FALSE)</f>
        <v>mkgaurav</v>
      </c>
    </row>
    <row r="2346" spans="1:16" x14ac:dyDescent="0.3">
      <c r="A2346" t="s">
        <v>1201</v>
      </c>
      <c r="B2346" t="s">
        <v>952</v>
      </c>
      <c r="C2346" t="s">
        <v>1207</v>
      </c>
      <c r="D2346" t="s">
        <v>1225</v>
      </c>
      <c r="E2346">
        <v>45773</v>
      </c>
      <c r="F2346" s="4">
        <v>42270</v>
      </c>
      <c r="G2346" s="4" t="str">
        <f>VLOOKUP(E2346, [1]Requirements!$A:$K, 11, FALSE)</f>
        <v>mkgaurav</v>
      </c>
      <c r="H2346" s="4">
        <v>42338</v>
      </c>
      <c r="I2346">
        <v>176837</v>
      </c>
      <c r="J2346" t="s">
        <v>20</v>
      </c>
      <c r="K2346" s="5">
        <v>42338.418692129628</v>
      </c>
      <c r="L2346" s="6">
        <f>VLOOKUP($E2346, [1]Requirements!$A:$K, 6, FALSE)</f>
        <v>7420</v>
      </c>
      <c r="M2346" s="5" t="str">
        <f>VLOOKUP($E2346, [1]Requirements!$A:$K, 2, FALSE)</f>
        <v>CR 5986 -&gt;IWS Arrival Flights&gt; New screens to present Arrival Flight information in more details</v>
      </c>
      <c r="N2346" s="5">
        <f>VLOOKUP($E2346, [1]Requirements!$A:$K,4, FALSE)</f>
        <v>42272</v>
      </c>
      <c r="O2346" s="5" t="str">
        <f>VLOOKUP($E2346, [1]Requirements!$A:$K, 5, FALSE)</f>
        <v>2017-08-03 06:57:16</v>
      </c>
      <c r="P2346" s="5" t="str">
        <f>VLOOKUP($E2346, [1]Requirements!$A:$K, 3, FALSE)</f>
        <v>mkgaurav</v>
      </c>
    </row>
    <row r="2347" spans="1:16" x14ac:dyDescent="0.3">
      <c r="A2347" t="s">
        <v>1201</v>
      </c>
      <c r="B2347" t="s">
        <v>952</v>
      </c>
      <c r="C2347" t="s">
        <v>1207</v>
      </c>
      <c r="D2347" t="s">
        <v>279</v>
      </c>
      <c r="E2347">
        <v>45778</v>
      </c>
      <c r="F2347" s="4">
        <v>42270</v>
      </c>
      <c r="G2347" s="4" t="str">
        <f>VLOOKUP(E2347, [1]Requirements!$A:$K, 11, FALSE)</f>
        <v>mkgaurav</v>
      </c>
      <c r="H2347" s="4">
        <v>42348</v>
      </c>
      <c r="I2347">
        <v>178049</v>
      </c>
      <c r="J2347" t="s">
        <v>20</v>
      </c>
      <c r="K2347" s="5">
        <v>42348.617199074077</v>
      </c>
      <c r="L2347" s="6">
        <f>VLOOKUP($E2347, [1]Requirements!$A:$K, 6, FALSE)</f>
        <v>7420</v>
      </c>
      <c r="M2347" s="5" t="str">
        <f>VLOOKUP($E2347, [1]Requirements!$A:$K, 2, FALSE)</f>
        <v>CR 5986 -&gt;IWS Arrival Flights&gt; New screens to present Arrival Flight information in more details</v>
      </c>
      <c r="N2347" s="5">
        <f>VLOOKUP($E2347, [1]Requirements!$A:$K,4, FALSE)</f>
        <v>42272</v>
      </c>
      <c r="O2347" s="5" t="str">
        <f>VLOOKUP($E2347, [1]Requirements!$A:$K, 5, FALSE)</f>
        <v>2017-08-03 06:57:16</v>
      </c>
      <c r="P2347" s="5" t="str">
        <f>VLOOKUP($E2347, [1]Requirements!$A:$K, 3, FALSE)</f>
        <v>mkgaurav</v>
      </c>
    </row>
    <row r="2348" spans="1:16" x14ac:dyDescent="0.3">
      <c r="A2348" t="s">
        <v>1201</v>
      </c>
      <c r="B2348" t="s">
        <v>952</v>
      </c>
      <c r="C2348" t="s">
        <v>1207</v>
      </c>
      <c r="D2348" t="s">
        <v>280</v>
      </c>
      <c r="E2348">
        <v>45779</v>
      </c>
      <c r="F2348" s="4">
        <v>42270</v>
      </c>
      <c r="G2348" s="4" t="str">
        <f>VLOOKUP(E2348, [1]Requirements!$A:$K, 11, FALSE)</f>
        <v>mkgaurav</v>
      </c>
      <c r="H2348" s="4">
        <v>42348</v>
      </c>
      <c r="I2348">
        <v>178048</v>
      </c>
      <c r="J2348" t="s">
        <v>20</v>
      </c>
      <c r="K2348" s="5">
        <v>42348.616435185184</v>
      </c>
      <c r="L2348" s="6">
        <f>VLOOKUP($E2348, [1]Requirements!$A:$K, 6, FALSE)</f>
        <v>7420</v>
      </c>
      <c r="M2348" s="5" t="str">
        <f>VLOOKUP($E2348, [1]Requirements!$A:$K, 2, FALSE)</f>
        <v>CR 5986 -&gt;IWS Arrival Flights&gt; New screens to present Arrival Flight information in more details</v>
      </c>
      <c r="N2348" s="5">
        <f>VLOOKUP($E2348, [1]Requirements!$A:$K,4, FALSE)</f>
        <v>42272</v>
      </c>
      <c r="O2348" s="5" t="str">
        <f>VLOOKUP($E2348, [1]Requirements!$A:$K, 5, FALSE)</f>
        <v>2017-08-03 06:57:16</v>
      </c>
      <c r="P2348" s="5" t="str">
        <f>VLOOKUP($E2348, [1]Requirements!$A:$K, 3, FALSE)</f>
        <v>mkgaurav</v>
      </c>
    </row>
    <row r="2349" spans="1:16" x14ac:dyDescent="0.3">
      <c r="A2349" t="s">
        <v>1201</v>
      </c>
      <c r="B2349" t="s">
        <v>952</v>
      </c>
      <c r="C2349" t="s">
        <v>1207</v>
      </c>
      <c r="D2349" t="s">
        <v>387</v>
      </c>
      <c r="E2349">
        <v>45781</v>
      </c>
      <c r="F2349" s="4">
        <v>42270</v>
      </c>
      <c r="G2349" s="4" t="str">
        <f>VLOOKUP(E2349, [1]Requirements!$A:$K, 11, FALSE)</f>
        <v>mkgaurav</v>
      </c>
      <c r="H2349" s="4">
        <v>42335</v>
      </c>
      <c r="I2349">
        <v>176793</v>
      </c>
      <c r="J2349" t="s">
        <v>20</v>
      </c>
      <c r="K2349" s="5">
        <v>42335.502129629633</v>
      </c>
      <c r="L2349" s="6">
        <f>VLOOKUP($E2349, [1]Requirements!$A:$K, 6, FALSE)</f>
        <v>7420</v>
      </c>
      <c r="M2349" s="5" t="str">
        <f>VLOOKUP($E2349, [1]Requirements!$A:$K, 2, FALSE)</f>
        <v>CR 5986 -&gt;IWS Arrival Flights&gt; New screens to present Arrival Flight information in more details</v>
      </c>
      <c r="N2349" s="5">
        <f>VLOOKUP($E2349, [1]Requirements!$A:$K,4, FALSE)</f>
        <v>42272</v>
      </c>
      <c r="O2349" s="5" t="str">
        <f>VLOOKUP($E2349, [1]Requirements!$A:$K, 5, FALSE)</f>
        <v>2017-08-03 06:57:16</v>
      </c>
      <c r="P2349" s="5" t="str">
        <f>VLOOKUP($E2349, [1]Requirements!$A:$K, 3, FALSE)</f>
        <v>mkgaurav</v>
      </c>
    </row>
    <row r="2350" spans="1:16" x14ac:dyDescent="0.3">
      <c r="A2350" t="s">
        <v>1201</v>
      </c>
      <c r="B2350" t="s">
        <v>952</v>
      </c>
      <c r="C2350" t="s">
        <v>1207</v>
      </c>
      <c r="D2350" t="s">
        <v>285</v>
      </c>
      <c r="E2350">
        <v>45783</v>
      </c>
      <c r="F2350" s="4">
        <v>42270</v>
      </c>
      <c r="G2350" s="4" t="str">
        <f>VLOOKUP(E2350, [1]Requirements!$A:$K, 11, FALSE)</f>
        <v>mkgaurav</v>
      </c>
      <c r="H2350" s="4">
        <v>42335</v>
      </c>
      <c r="I2350">
        <v>176773</v>
      </c>
      <c r="J2350" t="s">
        <v>20</v>
      </c>
      <c r="K2350" s="5">
        <v>42335.495949074073</v>
      </c>
      <c r="L2350" s="6">
        <f>VLOOKUP($E2350, [1]Requirements!$A:$K, 6, FALSE)</f>
        <v>7420</v>
      </c>
      <c r="M2350" s="5" t="str">
        <f>VLOOKUP($E2350, [1]Requirements!$A:$K, 2, FALSE)</f>
        <v>CR 5986 -&gt;IWS Arrival Flights&gt; New screens to present Arrival Flight information in more details</v>
      </c>
      <c r="N2350" s="5">
        <f>VLOOKUP($E2350, [1]Requirements!$A:$K,4, FALSE)</f>
        <v>42272</v>
      </c>
      <c r="O2350" s="5" t="str">
        <f>VLOOKUP($E2350, [1]Requirements!$A:$K, 5, FALSE)</f>
        <v>2017-08-03 06:57:16</v>
      </c>
      <c r="P2350" s="5" t="str">
        <f>VLOOKUP($E2350, [1]Requirements!$A:$K, 3, FALSE)</f>
        <v>mkgaurav</v>
      </c>
    </row>
    <row r="2351" spans="1:16" x14ac:dyDescent="0.3">
      <c r="A2351" t="s">
        <v>1201</v>
      </c>
      <c r="B2351" t="s">
        <v>952</v>
      </c>
      <c r="C2351" t="s">
        <v>1207</v>
      </c>
      <c r="D2351" t="s">
        <v>286</v>
      </c>
      <c r="E2351">
        <v>45784</v>
      </c>
      <c r="F2351" s="4">
        <v>42270</v>
      </c>
      <c r="G2351" s="4" t="str">
        <f>VLOOKUP(E2351, [1]Requirements!$A:$K, 11, FALSE)</f>
        <v>mkgaurav</v>
      </c>
      <c r="H2351" s="4">
        <v>42335</v>
      </c>
      <c r="I2351">
        <v>176745</v>
      </c>
      <c r="J2351" t="s">
        <v>20</v>
      </c>
      <c r="K2351" s="5">
        <v>42335.442974537036</v>
      </c>
      <c r="L2351" s="6">
        <f>VLOOKUP($E2351, [1]Requirements!$A:$K, 6, FALSE)</f>
        <v>7420</v>
      </c>
      <c r="M2351" s="5" t="str">
        <f>VLOOKUP($E2351, [1]Requirements!$A:$K, 2, FALSE)</f>
        <v>CR 5986 -&gt;IWS Arrival Flights&gt; New screens to present Arrival Flight information in more details</v>
      </c>
      <c r="N2351" s="5">
        <f>VLOOKUP($E2351, [1]Requirements!$A:$K,4, FALSE)</f>
        <v>42272</v>
      </c>
      <c r="O2351" s="5" t="str">
        <f>VLOOKUP($E2351, [1]Requirements!$A:$K, 5, FALSE)</f>
        <v>2017-08-03 06:57:16</v>
      </c>
      <c r="P2351" s="5" t="str">
        <f>VLOOKUP($E2351, [1]Requirements!$A:$K, 3, FALSE)</f>
        <v>mkgaurav</v>
      </c>
    </row>
    <row r="2352" spans="1:16" x14ac:dyDescent="0.3">
      <c r="A2352" t="s">
        <v>1201</v>
      </c>
      <c r="B2352" t="s">
        <v>952</v>
      </c>
      <c r="C2352" t="s">
        <v>1207</v>
      </c>
      <c r="D2352" t="s">
        <v>562</v>
      </c>
      <c r="E2352">
        <v>45786</v>
      </c>
      <c r="F2352" s="4">
        <v>42270</v>
      </c>
      <c r="G2352" s="4" t="str">
        <f>VLOOKUP(E2352, [1]Requirements!$A:$K, 11, FALSE)</f>
        <v>mkgaurav</v>
      </c>
      <c r="H2352" s="4">
        <v>42335</v>
      </c>
      <c r="I2352">
        <v>176787</v>
      </c>
      <c r="J2352" t="s">
        <v>20</v>
      </c>
      <c r="K2352" s="5">
        <v>42335.500057870369</v>
      </c>
      <c r="L2352" s="6">
        <f>VLOOKUP($E2352, [1]Requirements!$A:$K, 6, FALSE)</f>
        <v>7420</v>
      </c>
      <c r="M2352" s="5" t="str">
        <f>VLOOKUP($E2352, [1]Requirements!$A:$K, 2, FALSE)</f>
        <v>CR 5986 -&gt;IWS Arrival Flights&gt; New screens to present Arrival Flight information in more details</v>
      </c>
      <c r="N2352" s="5">
        <f>VLOOKUP($E2352, [1]Requirements!$A:$K,4, FALSE)</f>
        <v>42272</v>
      </c>
      <c r="O2352" s="5" t="str">
        <f>VLOOKUP($E2352, [1]Requirements!$A:$K, 5, FALSE)</f>
        <v>2017-08-03 06:57:16</v>
      </c>
      <c r="P2352" s="5" t="str">
        <f>VLOOKUP($E2352, [1]Requirements!$A:$K, 3, FALSE)</f>
        <v>mkgaurav</v>
      </c>
    </row>
    <row r="2353" spans="1:16" x14ac:dyDescent="0.3">
      <c r="A2353" t="s">
        <v>1201</v>
      </c>
      <c r="B2353" t="s">
        <v>952</v>
      </c>
      <c r="C2353" t="s">
        <v>1207</v>
      </c>
      <c r="D2353" t="s">
        <v>282</v>
      </c>
      <c r="E2353">
        <v>45788</v>
      </c>
      <c r="F2353" s="4">
        <v>42270</v>
      </c>
      <c r="G2353" s="4" t="str">
        <f>VLOOKUP(E2353, [1]Requirements!$A:$K, 11, FALSE)</f>
        <v>mkgaurav</v>
      </c>
      <c r="H2353" s="4">
        <v>42335</v>
      </c>
      <c r="I2353">
        <v>176731</v>
      </c>
      <c r="J2353" t="s">
        <v>20</v>
      </c>
      <c r="K2353" s="5">
        <v>42335.437013888892</v>
      </c>
      <c r="L2353" s="6">
        <f>VLOOKUP($E2353, [1]Requirements!$A:$K, 6, FALSE)</f>
        <v>7420</v>
      </c>
      <c r="M2353" s="5" t="str">
        <f>VLOOKUP($E2353, [1]Requirements!$A:$K, 2, FALSE)</f>
        <v>CR 5986 -&gt;IWS Arrival Flights&gt; New screens to present Arrival Flight information in more details</v>
      </c>
      <c r="N2353" s="5">
        <f>VLOOKUP($E2353, [1]Requirements!$A:$K,4, FALSE)</f>
        <v>42272</v>
      </c>
      <c r="O2353" s="5" t="str">
        <f>VLOOKUP($E2353, [1]Requirements!$A:$K, 5, FALSE)</f>
        <v>2017-08-03 06:57:16</v>
      </c>
      <c r="P2353" s="5" t="str">
        <f>VLOOKUP($E2353, [1]Requirements!$A:$K, 3, FALSE)</f>
        <v>mkgaurav</v>
      </c>
    </row>
    <row r="2354" spans="1:16" x14ac:dyDescent="0.3">
      <c r="A2354" t="s">
        <v>1201</v>
      </c>
      <c r="B2354" t="s">
        <v>952</v>
      </c>
      <c r="C2354" t="s">
        <v>1207</v>
      </c>
      <c r="D2354" t="s">
        <v>1194</v>
      </c>
      <c r="E2354">
        <v>45789</v>
      </c>
      <c r="F2354" s="4">
        <v>42270</v>
      </c>
      <c r="G2354" s="4" t="str">
        <f>VLOOKUP(E2354, [1]Requirements!$A:$K, 11, FALSE)</f>
        <v>mkgaurav</v>
      </c>
      <c r="H2354" s="4">
        <v>42334</v>
      </c>
      <c r="I2354">
        <v>176499</v>
      </c>
      <c r="J2354" t="s">
        <v>20</v>
      </c>
      <c r="K2354" s="5">
        <v>42334.42324074074</v>
      </c>
      <c r="L2354" s="6">
        <f>VLOOKUP($E2354, [1]Requirements!$A:$K, 6, FALSE)</f>
        <v>7420</v>
      </c>
      <c r="M2354" s="5" t="str">
        <f>VLOOKUP($E2354, [1]Requirements!$A:$K, 2, FALSE)</f>
        <v>CR 5986 -&gt;IWS Arrival Flights&gt; New screens to present Arrival Flight information in more details</v>
      </c>
      <c r="N2354" s="5">
        <f>VLOOKUP($E2354, [1]Requirements!$A:$K,4, FALSE)</f>
        <v>42272</v>
      </c>
      <c r="O2354" s="5" t="str">
        <f>VLOOKUP($E2354, [1]Requirements!$A:$K, 5, FALSE)</f>
        <v>2017-08-03 06:57:16</v>
      </c>
      <c r="P2354" s="5" t="str">
        <f>VLOOKUP($E2354, [1]Requirements!$A:$K, 3, FALSE)</f>
        <v>mkgaurav</v>
      </c>
    </row>
    <row r="2355" spans="1:16" x14ac:dyDescent="0.3">
      <c r="A2355" t="s">
        <v>1201</v>
      </c>
      <c r="B2355" t="s">
        <v>952</v>
      </c>
      <c r="C2355" t="s">
        <v>1207</v>
      </c>
      <c r="D2355" t="s">
        <v>389</v>
      </c>
      <c r="E2355">
        <v>45790</v>
      </c>
      <c r="F2355" s="4">
        <v>42270</v>
      </c>
      <c r="G2355" s="4" t="str">
        <f>VLOOKUP(E2355, [1]Requirements!$A:$K, 11, FALSE)</f>
        <v>mkgaurav</v>
      </c>
      <c r="H2355" s="4">
        <v>42334</v>
      </c>
      <c r="I2355">
        <v>176505</v>
      </c>
      <c r="J2355" t="s">
        <v>20</v>
      </c>
      <c r="K2355" s="5">
        <v>42334.426111111112</v>
      </c>
      <c r="L2355" s="6">
        <f>VLOOKUP($E2355, [1]Requirements!$A:$K, 6, FALSE)</f>
        <v>7420</v>
      </c>
      <c r="M2355" s="5" t="str">
        <f>VLOOKUP($E2355, [1]Requirements!$A:$K, 2, FALSE)</f>
        <v>CR 5986 -&gt;IWS Arrival Flights&gt; New screens to present Arrival Flight information in more details</v>
      </c>
      <c r="N2355" s="5">
        <f>VLOOKUP($E2355, [1]Requirements!$A:$K,4, FALSE)</f>
        <v>42272</v>
      </c>
      <c r="O2355" s="5" t="str">
        <f>VLOOKUP($E2355, [1]Requirements!$A:$K, 5, FALSE)</f>
        <v>2017-08-03 06:57:16</v>
      </c>
      <c r="P2355" s="5" t="str">
        <f>VLOOKUP($E2355, [1]Requirements!$A:$K, 3, FALSE)</f>
        <v>mkgaurav</v>
      </c>
    </row>
    <row r="2356" spans="1:16" x14ac:dyDescent="0.3">
      <c r="A2356" t="s">
        <v>1201</v>
      </c>
      <c r="B2356" t="s">
        <v>952</v>
      </c>
      <c r="C2356" t="s">
        <v>1207</v>
      </c>
      <c r="D2356" t="s">
        <v>390</v>
      </c>
      <c r="E2356">
        <v>45792</v>
      </c>
      <c r="F2356" s="4">
        <v>42270</v>
      </c>
      <c r="G2356" s="4" t="str">
        <f>VLOOKUP(E2356, [1]Requirements!$A:$K, 11, FALSE)</f>
        <v>mkgaurav</v>
      </c>
      <c r="H2356" s="4">
        <v>42334</v>
      </c>
      <c r="I2356">
        <v>176511</v>
      </c>
      <c r="J2356" t="s">
        <v>20</v>
      </c>
      <c r="K2356" s="5">
        <v>42334.437094907407</v>
      </c>
      <c r="L2356" s="6">
        <f>VLOOKUP($E2356, [1]Requirements!$A:$K, 6, FALSE)</f>
        <v>7420</v>
      </c>
      <c r="M2356" s="5" t="str">
        <f>VLOOKUP($E2356, [1]Requirements!$A:$K, 2, FALSE)</f>
        <v>CR 5986 -&gt;IWS Arrival Flights&gt; New screens to present Arrival Flight information in more details</v>
      </c>
      <c r="N2356" s="5">
        <f>VLOOKUP($E2356, [1]Requirements!$A:$K,4, FALSE)</f>
        <v>42272</v>
      </c>
      <c r="O2356" s="5" t="str">
        <f>VLOOKUP($E2356, [1]Requirements!$A:$K, 5, FALSE)</f>
        <v>2017-08-03 06:57:16</v>
      </c>
      <c r="P2356" s="5" t="str">
        <f>VLOOKUP($E2356, [1]Requirements!$A:$K, 3, FALSE)</f>
        <v>mkgaurav</v>
      </c>
    </row>
    <row r="2357" spans="1:16" x14ac:dyDescent="0.3">
      <c r="A2357" t="s">
        <v>1201</v>
      </c>
      <c r="B2357" t="s">
        <v>952</v>
      </c>
      <c r="C2357" t="s">
        <v>1207</v>
      </c>
      <c r="D2357" t="s">
        <v>1226</v>
      </c>
      <c r="E2357">
        <v>45793</v>
      </c>
      <c r="F2357" s="4">
        <v>42270</v>
      </c>
      <c r="G2357" s="4" t="str">
        <f>VLOOKUP(E2357, [1]Requirements!$A:$K, 11, FALSE)</f>
        <v>mkgaurav</v>
      </c>
      <c r="H2357" s="4">
        <v>42334</v>
      </c>
      <c r="I2357">
        <v>176513</v>
      </c>
      <c r="J2357" t="s">
        <v>20</v>
      </c>
      <c r="K2357" s="5">
        <v>42334.437928240739</v>
      </c>
      <c r="L2357" s="6">
        <f>VLOOKUP($E2357, [1]Requirements!$A:$K, 6, FALSE)</f>
        <v>7420</v>
      </c>
      <c r="M2357" s="5" t="str">
        <f>VLOOKUP($E2357, [1]Requirements!$A:$K, 2, FALSE)</f>
        <v>CR 5986 -&gt;IWS Arrival Flights&gt; New screens to present Arrival Flight information in more details</v>
      </c>
      <c r="N2357" s="5">
        <f>VLOOKUP($E2357, [1]Requirements!$A:$K,4, FALSE)</f>
        <v>42272</v>
      </c>
      <c r="O2357" s="5" t="str">
        <f>VLOOKUP($E2357, [1]Requirements!$A:$K, 5, FALSE)</f>
        <v>2017-08-03 06:57:16</v>
      </c>
      <c r="P2357" s="5" t="str">
        <f>VLOOKUP($E2357, [1]Requirements!$A:$K, 3, FALSE)</f>
        <v>mkgaurav</v>
      </c>
    </row>
    <row r="2358" spans="1:16" x14ac:dyDescent="0.3">
      <c r="A2358" t="s">
        <v>1201</v>
      </c>
      <c r="B2358" t="s">
        <v>952</v>
      </c>
      <c r="C2358" t="s">
        <v>1207</v>
      </c>
      <c r="D2358" t="s">
        <v>391</v>
      </c>
      <c r="E2358">
        <v>45795</v>
      </c>
      <c r="F2358" s="4">
        <v>42270</v>
      </c>
      <c r="G2358" s="4" t="str">
        <f>VLOOKUP(E2358, [1]Requirements!$A:$K, 11, FALSE)</f>
        <v>mkgaurav</v>
      </c>
      <c r="H2358" s="4">
        <v>42334</v>
      </c>
      <c r="I2358">
        <v>176542</v>
      </c>
      <c r="J2358" t="s">
        <v>20</v>
      </c>
      <c r="K2358" s="5">
        <v>42334.495104166665</v>
      </c>
      <c r="L2358" s="6">
        <f>VLOOKUP($E2358, [1]Requirements!$A:$K, 6, FALSE)</f>
        <v>7420</v>
      </c>
      <c r="M2358" s="5" t="str">
        <f>VLOOKUP($E2358, [1]Requirements!$A:$K, 2, FALSE)</f>
        <v>CR 5986 -&gt;IWS Arrival Flights&gt; New screens to present Arrival Flight information in more details</v>
      </c>
      <c r="N2358" s="5">
        <f>VLOOKUP($E2358, [1]Requirements!$A:$K,4, FALSE)</f>
        <v>42272</v>
      </c>
      <c r="O2358" s="5" t="str">
        <f>VLOOKUP($E2358, [1]Requirements!$A:$K, 5, FALSE)</f>
        <v>2017-08-03 06:57:16</v>
      </c>
      <c r="P2358" s="5" t="str">
        <f>VLOOKUP($E2358, [1]Requirements!$A:$K, 3, FALSE)</f>
        <v>mkgaurav</v>
      </c>
    </row>
    <row r="2359" spans="1:16" x14ac:dyDescent="0.3">
      <c r="A2359" t="s">
        <v>1201</v>
      </c>
      <c r="B2359" t="s">
        <v>952</v>
      </c>
      <c r="C2359" t="s">
        <v>1207</v>
      </c>
      <c r="D2359" t="s">
        <v>1227</v>
      </c>
      <c r="E2359">
        <v>45797</v>
      </c>
      <c r="F2359" s="4">
        <v>42270</v>
      </c>
      <c r="G2359" s="4" t="str">
        <f>VLOOKUP(E2359, [1]Requirements!$A:$K, 11, FALSE)</f>
        <v>mkgaurav</v>
      </c>
      <c r="H2359" s="4">
        <v>42334</v>
      </c>
      <c r="I2359">
        <v>176553</v>
      </c>
      <c r="J2359" t="s">
        <v>20</v>
      </c>
      <c r="K2359" s="5">
        <v>42334.520057870373</v>
      </c>
      <c r="L2359" s="6">
        <f>VLOOKUP($E2359, [1]Requirements!$A:$K, 6, FALSE)</f>
        <v>7420</v>
      </c>
      <c r="M2359" s="5" t="str">
        <f>VLOOKUP($E2359, [1]Requirements!$A:$K, 2, FALSE)</f>
        <v>CR 5986 -&gt;IWS Arrival Flights&gt; New screens to present Arrival Flight information in more details</v>
      </c>
      <c r="N2359" s="5">
        <f>VLOOKUP($E2359, [1]Requirements!$A:$K,4, FALSE)</f>
        <v>42272</v>
      </c>
      <c r="O2359" s="5" t="str">
        <f>VLOOKUP($E2359, [1]Requirements!$A:$K, 5, FALSE)</f>
        <v>2017-08-03 06:57:16</v>
      </c>
      <c r="P2359" s="5" t="str">
        <f>VLOOKUP($E2359, [1]Requirements!$A:$K, 3, FALSE)</f>
        <v>mkgaurav</v>
      </c>
    </row>
    <row r="2360" spans="1:16" x14ac:dyDescent="0.3">
      <c r="A2360" t="s">
        <v>1201</v>
      </c>
      <c r="B2360" t="s">
        <v>952</v>
      </c>
      <c r="C2360" t="s">
        <v>1207</v>
      </c>
      <c r="D2360" t="s">
        <v>1228</v>
      </c>
      <c r="E2360">
        <v>45799</v>
      </c>
      <c r="F2360" s="4">
        <v>42270</v>
      </c>
      <c r="G2360" s="4" t="str">
        <f>VLOOKUP(E2360, [1]Requirements!$A:$K, 11, FALSE)</f>
        <v>mkgaurav</v>
      </c>
      <c r="H2360" s="4">
        <v>42335</v>
      </c>
      <c r="I2360">
        <v>176672</v>
      </c>
      <c r="J2360" t="s">
        <v>20</v>
      </c>
      <c r="K2360" s="5">
        <v>42335.389398148145</v>
      </c>
      <c r="L2360" s="6">
        <f>VLOOKUP($E2360, [1]Requirements!$A:$K, 6, FALSE)</f>
        <v>7420</v>
      </c>
      <c r="M2360" s="5" t="str">
        <f>VLOOKUP($E2360, [1]Requirements!$A:$K, 2, FALSE)</f>
        <v>CR 5986 -&gt;IWS Arrival Flights&gt; New screens to present Arrival Flight information in more details</v>
      </c>
      <c r="N2360" s="5">
        <f>VLOOKUP($E2360, [1]Requirements!$A:$K,4, FALSE)</f>
        <v>42272</v>
      </c>
      <c r="O2360" s="5" t="str">
        <f>VLOOKUP($E2360, [1]Requirements!$A:$K, 5, FALSE)</f>
        <v>2017-08-03 06:57:16</v>
      </c>
      <c r="P2360" s="5" t="str">
        <f>VLOOKUP($E2360, [1]Requirements!$A:$K, 3, FALSE)</f>
        <v>mkgaurav</v>
      </c>
    </row>
    <row r="2361" spans="1:16" x14ac:dyDescent="0.3">
      <c r="A2361" t="s">
        <v>1201</v>
      </c>
      <c r="B2361" t="s">
        <v>952</v>
      </c>
      <c r="C2361" t="s">
        <v>1207</v>
      </c>
      <c r="D2361" t="s">
        <v>384</v>
      </c>
      <c r="E2361">
        <v>45800</v>
      </c>
      <c r="F2361" s="4">
        <v>42270</v>
      </c>
      <c r="G2361" s="4" t="str">
        <f>VLOOKUP(E2361, [1]Requirements!$A:$K, 11, FALSE)</f>
        <v>mkgaurav</v>
      </c>
      <c r="H2361" s="4">
        <v>42334</v>
      </c>
      <c r="I2361">
        <v>176557</v>
      </c>
      <c r="J2361" t="s">
        <v>20</v>
      </c>
      <c r="K2361" s="5">
        <v>42334.528946759259</v>
      </c>
      <c r="L2361" s="6">
        <f>VLOOKUP($E2361, [1]Requirements!$A:$K, 6, FALSE)</f>
        <v>7420</v>
      </c>
      <c r="M2361" s="5" t="str">
        <f>VLOOKUP($E2361, [1]Requirements!$A:$K, 2, FALSE)</f>
        <v>CR 5986 -&gt;IWS Arrival Flights&gt; New screens to present Arrival Flight information in more details</v>
      </c>
      <c r="N2361" s="5">
        <f>VLOOKUP($E2361, [1]Requirements!$A:$K,4, FALSE)</f>
        <v>42272</v>
      </c>
      <c r="O2361" s="5" t="str">
        <f>VLOOKUP($E2361, [1]Requirements!$A:$K, 5, FALSE)</f>
        <v>2017-08-03 06:57:16</v>
      </c>
      <c r="P2361" s="5" t="str">
        <f>VLOOKUP($E2361, [1]Requirements!$A:$K, 3, FALSE)</f>
        <v>mkgaurav</v>
      </c>
    </row>
    <row r="2362" spans="1:16" x14ac:dyDescent="0.3">
      <c r="A2362" t="s">
        <v>1201</v>
      </c>
      <c r="B2362" t="s">
        <v>952</v>
      </c>
      <c r="C2362" t="s">
        <v>1207</v>
      </c>
      <c r="D2362" t="s">
        <v>385</v>
      </c>
      <c r="E2362">
        <v>45802</v>
      </c>
      <c r="F2362" s="4">
        <v>42270</v>
      </c>
      <c r="G2362" s="4" t="str">
        <f>VLOOKUP(E2362, [1]Requirements!$A:$K, 11, FALSE)</f>
        <v>mkgaurav</v>
      </c>
      <c r="H2362" s="4">
        <v>42334</v>
      </c>
      <c r="I2362">
        <v>176560</v>
      </c>
      <c r="J2362" t="s">
        <v>20</v>
      </c>
      <c r="K2362" s="5">
        <v>42334.536631944444</v>
      </c>
      <c r="L2362" s="6">
        <f>VLOOKUP($E2362, [1]Requirements!$A:$K, 6, FALSE)</f>
        <v>7420</v>
      </c>
      <c r="M2362" s="5" t="str">
        <f>VLOOKUP($E2362, [1]Requirements!$A:$K, 2, FALSE)</f>
        <v>CR 5986 -&gt;IWS Arrival Flights&gt; New screens to present Arrival Flight information in more details</v>
      </c>
      <c r="N2362" s="5">
        <f>VLOOKUP($E2362, [1]Requirements!$A:$K,4, FALSE)</f>
        <v>42272</v>
      </c>
      <c r="O2362" s="5" t="str">
        <f>VLOOKUP($E2362, [1]Requirements!$A:$K, 5, FALSE)</f>
        <v>2017-08-03 06:57:16</v>
      </c>
      <c r="P2362" s="5" t="str">
        <f>VLOOKUP($E2362, [1]Requirements!$A:$K, 3, FALSE)</f>
        <v>mkgaurav</v>
      </c>
    </row>
    <row r="2363" spans="1:16" x14ac:dyDescent="0.3">
      <c r="A2363" t="s">
        <v>1201</v>
      </c>
      <c r="B2363" t="s">
        <v>952</v>
      </c>
      <c r="C2363" t="s">
        <v>1207</v>
      </c>
      <c r="D2363" t="s">
        <v>394</v>
      </c>
      <c r="E2363">
        <v>45804</v>
      </c>
      <c r="F2363" s="4">
        <v>42270</v>
      </c>
      <c r="G2363" s="4" t="str">
        <f>VLOOKUP(E2363, [1]Requirements!$A:$K, 11, FALSE)</f>
        <v>mkgaurav</v>
      </c>
      <c r="H2363" s="4">
        <v>42335</v>
      </c>
      <c r="I2363">
        <v>176598</v>
      </c>
      <c r="J2363" t="s">
        <v>20</v>
      </c>
      <c r="K2363" s="5">
        <v>42335.3047337963</v>
      </c>
      <c r="L2363" s="6">
        <f>VLOOKUP($E2363, [1]Requirements!$A:$K, 6, FALSE)</f>
        <v>7420</v>
      </c>
      <c r="M2363" s="5" t="str">
        <f>VLOOKUP($E2363, [1]Requirements!$A:$K, 2, FALSE)</f>
        <v>CR 5986 -&gt;IWS Arrival Flights&gt; New screens to present Arrival Flight information in more details</v>
      </c>
      <c r="N2363" s="5">
        <f>VLOOKUP($E2363, [1]Requirements!$A:$K,4, FALSE)</f>
        <v>42272</v>
      </c>
      <c r="O2363" s="5" t="str">
        <f>VLOOKUP($E2363, [1]Requirements!$A:$K, 5, FALSE)</f>
        <v>2017-08-03 06:57:16</v>
      </c>
      <c r="P2363" s="5" t="str">
        <f>VLOOKUP($E2363, [1]Requirements!$A:$K, 3, FALSE)</f>
        <v>mkgaurav</v>
      </c>
    </row>
    <row r="2364" spans="1:16" x14ac:dyDescent="0.3">
      <c r="A2364" t="s">
        <v>1201</v>
      </c>
      <c r="B2364" t="s">
        <v>952</v>
      </c>
      <c r="C2364" t="s">
        <v>1207</v>
      </c>
      <c r="D2364" t="s">
        <v>395</v>
      </c>
      <c r="E2364">
        <v>45805</v>
      </c>
      <c r="F2364" s="4">
        <v>42270</v>
      </c>
      <c r="G2364" s="4" t="str">
        <f>VLOOKUP(E2364, [1]Requirements!$A:$K, 11, FALSE)</f>
        <v>mkgaurav</v>
      </c>
      <c r="H2364" s="4">
        <v>42339</v>
      </c>
      <c r="I2364">
        <v>176886</v>
      </c>
      <c r="J2364" t="s">
        <v>20</v>
      </c>
      <c r="K2364" s="5">
        <v>42339.41920138889</v>
      </c>
      <c r="L2364" s="6">
        <f>VLOOKUP($E2364, [1]Requirements!$A:$K, 6, FALSE)</f>
        <v>7420</v>
      </c>
      <c r="M2364" s="5" t="str">
        <f>VLOOKUP($E2364, [1]Requirements!$A:$K, 2, FALSE)</f>
        <v>CR 5986 -&gt;IWS Arrival Flights&gt; New screens to present Arrival Flight information in more details</v>
      </c>
      <c r="N2364" s="5">
        <f>VLOOKUP($E2364, [1]Requirements!$A:$K,4, FALSE)</f>
        <v>42272</v>
      </c>
      <c r="O2364" s="5" t="str">
        <f>VLOOKUP($E2364, [1]Requirements!$A:$K, 5, FALSE)</f>
        <v>2017-08-03 06:57:16</v>
      </c>
      <c r="P2364" s="5" t="str">
        <f>VLOOKUP($E2364, [1]Requirements!$A:$K, 3, FALSE)</f>
        <v>mkgaurav</v>
      </c>
    </row>
    <row r="2365" spans="1:16" x14ac:dyDescent="0.3">
      <c r="A2365" t="s">
        <v>1201</v>
      </c>
      <c r="B2365" t="s">
        <v>952</v>
      </c>
      <c r="C2365" t="s">
        <v>1207</v>
      </c>
      <c r="D2365" t="s">
        <v>396</v>
      </c>
      <c r="E2365">
        <v>45806</v>
      </c>
      <c r="F2365" s="4">
        <v>42270</v>
      </c>
      <c r="G2365" s="4" t="str">
        <f>VLOOKUP(E2365, [1]Requirements!$A:$K, 11, FALSE)</f>
        <v>mkgaurav</v>
      </c>
      <c r="H2365" s="4">
        <v>42339</v>
      </c>
      <c r="I2365">
        <v>176860</v>
      </c>
      <c r="J2365" t="s">
        <v>20</v>
      </c>
      <c r="K2365" s="5">
        <v>42339.297662037039</v>
      </c>
      <c r="L2365" s="6">
        <f>VLOOKUP($E2365, [1]Requirements!$A:$K, 6, FALSE)</f>
        <v>7420</v>
      </c>
      <c r="M2365" s="5" t="str">
        <f>VLOOKUP($E2365, [1]Requirements!$A:$K, 2, FALSE)</f>
        <v>CR 5986 -&gt;IWS Arrival Flights&gt; New screens to present Arrival Flight information in more details</v>
      </c>
      <c r="N2365" s="5">
        <f>VLOOKUP($E2365, [1]Requirements!$A:$K,4, FALSE)</f>
        <v>42272</v>
      </c>
      <c r="O2365" s="5" t="str">
        <f>VLOOKUP($E2365, [1]Requirements!$A:$K, 5, FALSE)</f>
        <v>2017-08-03 06:57:16</v>
      </c>
      <c r="P2365" s="5" t="str">
        <f>VLOOKUP($E2365, [1]Requirements!$A:$K, 3, FALSE)</f>
        <v>mkgaurav</v>
      </c>
    </row>
    <row r="2366" spans="1:16" x14ac:dyDescent="0.3">
      <c r="A2366" t="s">
        <v>1201</v>
      </c>
      <c r="B2366" t="s">
        <v>952</v>
      </c>
      <c r="C2366" t="s">
        <v>1207</v>
      </c>
      <c r="D2366" t="s">
        <v>397</v>
      </c>
      <c r="E2366">
        <v>45808</v>
      </c>
      <c r="F2366" s="4">
        <v>42270</v>
      </c>
      <c r="G2366" s="4" t="str">
        <f>VLOOKUP(E2366, [1]Requirements!$A:$K, 11, FALSE)</f>
        <v>mkgaurav</v>
      </c>
      <c r="H2366" s="4">
        <v>42339</v>
      </c>
      <c r="I2366">
        <v>176891</v>
      </c>
      <c r="J2366" t="s">
        <v>20</v>
      </c>
      <c r="K2366" s="5">
        <v>42339.425462962965</v>
      </c>
      <c r="L2366" s="6">
        <f>VLOOKUP($E2366, [1]Requirements!$A:$K, 6, FALSE)</f>
        <v>7420</v>
      </c>
      <c r="M2366" s="5" t="str">
        <f>VLOOKUP($E2366, [1]Requirements!$A:$K, 2, FALSE)</f>
        <v>CR 5986 -&gt;IWS Arrival Flights&gt; New screens to present Arrival Flight information in more details</v>
      </c>
      <c r="N2366" s="5">
        <f>VLOOKUP($E2366, [1]Requirements!$A:$K,4, FALSE)</f>
        <v>42272</v>
      </c>
      <c r="O2366" s="5" t="str">
        <f>VLOOKUP($E2366, [1]Requirements!$A:$K, 5, FALSE)</f>
        <v>2017-08-03 06:57:16</v>
      </c>
      <c r="P2366" s="5" t="str">
        <f>VLOOKUP($E2366, [1]Requirements!$A:$K, 3, FALSE)</f>
        <v>mkgaurav</v>
      </c>
    </row>
    <row r="2367" spans="1:16" x14ac:dyDescent="0.3">
      <c r="A2367" t="s">
        <v>1201</v>
      </c>
      <c r="B2367" t="s">
        <v>952</v>
      </c>
      <c r="C2367" t="s">
        <v>1207</v>
      </c>
      <c r="D2367" t="s">
        <v>1229</v>
      </c>
      <c r="E2367">
        <v>45809</v>
      </c>
      <c r="F2367" s="4">
        <v>42270</v>
      </c>
      <c r="G2367" s="4" t="str">
        <f>VLOOKUP(E2367, [1]Requirements!$A:$K, 11, FALSE)</f>
        <v>mkgaurav</v>
      </c>
      <c r="H2367" s="4">
        <v>42339</v>
      </c>
      <c r="I2367">
        <v>176885</v>
      </c>
      <c r="J2367" t="s">
        <v>20</v>
      </c>
      <c r="K2367" s="5">
        <v>42339.417673611111</v>
      </c>
      <c r="L2367" s="6">
        <f>VLOOKUP($E2367, [1]Requirements!$A:$K, 6, FALSE)</f>
        <v>7420</v>
      </c>
      <c r="M2367" s="5" t="str">
        <f>VLOOKUP($E2367, [1]Requirements!$A:$K, 2, FALSE)</f>
        <v>CR 5986 -&gt;IWS Arrival Flights&gt; New screens to present Arrival Flight information in more details</v>
      </c>
      <c r="N2367" s="5">
        <f>VLOOKUP($E2367, [1]Requirements!$A:$K,4, FALSE)</f>
        <v>42272</v>
      </c>
      <c r="O2367" s="5" t="str">
        <f>VLOOKUP($E2367, [1]Requirements!$A:$K, 5, FALSE)</f>
        <v>2017-08-03 06:57:16</v>
      </c>
      <c r="P2367" s="5" t="str">
        <f>VLOOKUP($E2367, [1]Requirements!$A:$K, 3, FALSE)</f>
        <v>mkgaurav</v>
      </c>
    </row>
    <row r="2368" spans="1:16" x14ac:dyDescent="0.3">
      <c r="A2368" t="s">
        <v>1201</v>
      </c>
      <c r="B2368" t="s">
        <v>952</v>
      </c>
      <c r="C2368" t="s">
        <v>1207</v>
      </c>
      <c r="D2368" t="s">
        <v>367</v>
      </c>
      <c r="E2368">
        <v>45810</v>
      </c>
      <c r="F2368" s="4">
        <v>42270</v>
      </c>
      <c r="G2368" s="4" t="str">
        <f>VLOOKUP(E2368, [1]Requirements!$A:$K, 11, FALSE)</f>
        <v>mkgaurav</v>
      </c>
      <c r="H2368" s="4">
        <v>42339</v>
      </c>
      <c r="I2368">
        <v>176887</v>
      </c>
      <c r="J2368" t="s">
        <v>20</v>
      </c>
      <c r="K2368" s="5">
        <v>42339.420243055552</v>
      </c>
      <c r="L2368" s="6">
        <f>VLOOKUP($E2368, [1]Requirements!$A:$K, 6, FALSE)</f>
        <v>7420</v>
      </c>
      <c r="M2368" s="5" t="str">
        <f>VLOOKUP($E2368, [1]Requirements!$A:$K, 2, FALSE)</f>
        <v>CR 5986 -&gt;IWS Arrival Flights&gt; New screens to present Arrival Flight information in more details</v>
      </c>
      <c r="N2368" s="5">
        <f>VLOOKUP($E2368, [1]Requirements!$A:$K,4, FALSE)</f>
        <v>42272</v>
      </c>
      <c r="O2368" s="5" t="str">
        <f>VLOOKUP($E2368, [1]Requirements!$A:$K, 5, FALSE)</f>
        <v>2017-08-03 06:57:16</v>
      </c>
      <c r="P2368" s="5" t="str">
        <f>VLOOKUP($E2368, [1]Requirements!$A:$K, 3, FALSE)</f>
        <v>mkgaurav</v>
      </c>
    </row>
    <row r="2369" spans="1:16" x14ac:dyDescent="0.3">
      <c r="A2369" t="s">
        <v>1201</v>
      </c>
      <c r="B2369" t="s">
        <v>952</v>
      </c>
      <c r="C2369" t="s">
        <v>1207</v>
      </c>
      <c r="D2369" t="s">
        <v>368</v>
      </c>
      <c r="E2369">
        <v>45811</v>
      </c>
      <c r="F2369" s="4">
        <v>42270</v>
      </c>
      <c r="G2369" s="4" t="str">
        <f>VLOOKUP(E2369, [1]Requirements!$A:$K, 11, FALSE)</f>
        <v>mkgaurav</v>
      </c>
      <c r="H2369" s="4">
        <v>42339</v>
      </c>
      <c r="I2369">
        <v>176888</v>
      </c>
      <c r="J2369" t="s">
        <v>20</v>
      </c>
      <c r="K2369" s="5">
        <v>42339.421203703707</v>
      </c>
      <c r="L2369" s="6">
        <f>VLOOKUP($E2369, [1]Requirements!$A:$K, 6, FALSE)</f>
        <v>7420</v>
      </c>
      <c r="M2369" s="5" t="str">
        <f>VLOOKUP($E2369, [1]Requirements!$A:$K, 2, FALSE)</f>
        <v>CR 5986 -&gt;IWS Arrival Flights&gt; New screens to present Arrival Flight information in more details</v>
      </c>
      <c r="N2369" s="5">
        <f>VLOOKUP($E2369, [1]Requirements!$A:$K,4, FALSE)</f>
        <v>42272</v>
      </c>
      <c r="O2369" s="5" t="str">
        <f>VLOOKUP($E2369, [1]Requirements!$A:$K, 5, FALSE)</f>
        <v>2017-08-03 06:57:16</v>
      </c>
      <c r="P2369" s="5" t="str">
        <f>VLOOKUP($E2369, [1]Requirements!$A:$K, 3, FALSE)</f>
        <v>mkgaurav</v>
      </c>
    </row>
    <row r="2370" spans="1:16" x14ac:dyDescent="0.3">
      <c r="A2370" t="s">
        <v>1201</v>
      </c>
      <c r="B2370" t="s">
        <v>952</v>
      </c>
      <c r="C2370" t="s">
        <v>1207</v>
      </c>
      <c r="D2370" t="s">
        <v>369</v>
      </c>
      <c r="E2370">
        <v>45812</v>
      </c>
      <c r="F2370" s="4">
        <v>42270</v>
      </c>
      <c r="G2370" s="4" t="str">
        <f>VLOOKUP(E2370, [1]Requirements!$A:$K, 11, FALSE)</f>
        <v>mkgaurav</v>
      </c>
      <c r="H2370" s="4">
        <v>42339</v>
      </c>
      <c r="I2370">
        <v>176889</v>
      </c>
      <c r="J2370" t="s">
        <v>20</v>
      </c>
      <c r="K2370" s="5">
        <v>42339.422106481485</v>
      </c>
      <c r="L2370" s="6">
        <f>VLOOKUP($E2370, [1]Requirements!$A:$K, 6, FALSE)</f>
        <v>7420</v>
      </c>
      <c r="M2370" s="5" t="str">
        <f>VLOOKUP($E2370, [1]Requirements!$A:$K, 2, FALSE)</f>
        <v>CR 5986 -&gt;IWS Arrival Flights&gt; New screens to present Arrival Flight information in more details</v>
      </c>
      <c r="N2370" s="5">
        <f>VLOOKUP($E2370, [1]Requirements!$A:$K,4, FALSE)</f>
        <v>42272</v>
      </c>
      <c r="O2370" s="5" t="str">
        <f>VLOOKUP($E2370, [1]Requirements!$A:$K, 5, FALSE)</f>
        <v>2017-08-03 06:57:16</v>
      </c>
      <c r="P2370" s="5" t="str">
        <f>VLOOKUP($E2370, [1]Requirements!$A:$K, 3, FALSE)</f>
        <v>mkgaurav</v>
      </c>
    </row>
    <row r="2371" spans="1:16" x14ac:dyDescent="0.3">
      <c r="A2371" t="s">
        <v>1201</v>
      </c>
      <c r="B2371" t="s">
        <v>952</v>
      </c>
      <c r="C2371" t="s">
        <v>1207</v>
      </c>
      <c r="D2371" t="s">
        <v>563</v>
      </c>
      <c r="E2371">
        <v>45813</v>
      </c>
      <c r="F2371" s="4">
        <v>42270</v>
      </c>
      <c r="G2371" s="4" t="str">
        <f>VLOOKUP(E2371, [1]Requirements!$A:$K, 11, FALSE)</f>
        <v>mkgaurav</v>
      </c>
      <c r="H2371" s="4">
        <v>42339</v>
      </c>
      <c r="I2371">
        <v>176890</v>
      </c>
      <c r="J2371" t="s">
        <v>20</v>
      </c>
      <c r="K2371" s="5">
        <v>42339.423125000001</v>
      </c>
      <c r="L2371" s="6">
        <f>VLOOKUP($E2371, [1]Requirements!$A:$K, 6, FALSE)</f>
        <v>7420</v>
      </c>
      <c r="M2371" s="5" t="str">
        <f>VLOOKUP($E2371, [1]Requirements!$A:$K, 2, FALSE)</f>
        <v>CR 5986 -&gt;IWS Arrival Flights&gt; New screens to present Arrival Flight information in more details</v>
      </c>
      <c r="N2371" s="5">
        <f>VLOOKUP($E2371, [1]Requirements!$A:$K,4, FALSE)</f>
        <v>42272</v>
      </c>
      <c r="O2371" s="5" t="str">
        <f>VLOOKUP($E2371, [1]Requirements!$A:$K, 5, FALSE)</f>
        <v>2017-08-03 06:57:16</v>
      </c>
      <c r="P2371" s="5" t="str">
        <f>VLOOKUP($E2371, [1]Requirements!$A:$K, 3, FALSE)</f>
        <v>mkgaurav</v>
      </c>
    </row>
    <row r="2372" spans="1:16" x14ac:dyDescent="0.3">
      <c r="A2372" t="s">
        <v>1201</v>
      </c>
      <c r="B2372" t="s">
        <v>952</v>
      </c>
      <c r="C2372" t="s">
        <v>1207</v>
      </c>
      <c r="D2372" t="s">
        <v>370</v>
      </c>
      <c r="E2372">
        <v>45814</v>
      </c>
      <c r="F2372" s="4">
        <v>42270</v>
      </c>
      <c r="G2372" s="4" t="str">
        <f>VLOOKUP(E2372, [1]Requirements!$A:$K, 11, FALSE)</f>
        <v>mkgaurav</v>
      </c>
      <c r="H2372" s="4">
        <v>42338</v>
      </c>
      <c r="I2372">
        <v>176825</v>
      </c>
      <c r="J2372" t="s">
        <v>20</v>
      </c>
      <c r="K2372" s="5">
        <v>42338.341921296298</v>
      </c>
      <c r="L2372" s="6">
        <f>VLOOKUP($E2372, [1]Requirements!$A:$K, 6, FALSE)</f>
        <v>7420</v>
      </c>
      <c r="M2372" s="5" t="str">
        <f>VLOOKUP($E2372, [1]Requirements!$A:$K, 2, FALSE)</f>
        <v>CR 5986 -&gt;IWS Arrival Flights&gt; New screens to present Arrival Flight information in more details</v>
      </c>
      <c r="N2372" s="5">
        <f>VLOOKUP($E2372, [1]Requirements!$A:$K,4, FALSE)</f>
        <v>42272</v>
      </c>
      <c r="O2372" s="5" t="str">
        <f>VLOOKUP($E2372, [1]Requirements!$A:$K, 5, FALSE)</f>
        <v>2017-08-03 06:57:16</v>
      </c>
      <c r="P2372" s="5" t="str">
        <f>VLOOKUP($E2372, [1]Requirements!$A:$K, 3, FALSE)</f>
        <v>mkgaurav</v>
      </c>
    </row>
    <row r="2373" spans="1:16" x14ac:dyDescent="0.3">
      <c r="A2373" t="s">
        <v>1201</v>
      </c>
      <c r="B2373" t="s">
        <v>952</v>
      </c>
      <c r="C2373" t="s">
        <v>1207</v>
      </c>
      <c r="D2373" t="s">
        <v>1230</v>
      </c>
      <c r="E2373">
        <v>45815</v>
      </c>
      <c r="F2373" s="4">
        <v>42270</v>
      </c>
      <c r="G2373" s="4" t="str">
        <f>VLOOKUP(E2373, [1]Requirements!$A:$K, 11, FALSE)</f>
        <v>mkgaurav</v>
      </c>
      <c r="H2373" s="4">
        <v>42338</v>
      </c>
      <c r="I2373">
        <v>176831</v>
      </c>
      <c r="J2373" t="s">
        <v>20</v>
      </c>
      <c r="K2373" s="5">
        <v>42338.389837962961</v>
      </c>
      <c r="L2373" s="6">
        <f>VLOOKUP($E2373, [1]Requirements!$A:$K, 6, FALSE)</f>
        <v>7420</v>
      </c>
      <c r="M2373" s="5" t="str">
        <f>VLOOKUP($E2373, [1]Requirements!$A:$K, 2, FALSE)</f>
        <v>CR 5986 -&gt;IWS Arrival Flights&gt; New screens to present Arrival Flight information in more details</v>
      </c>
      <c r="N2373" s="5">
        <f>VLOOKUP($E2373, [1]Requirements!$A:$K,4, FALSE)</f>
        <v>42272</v>
      </c>
      <c r="O2373" s="5" t="str">
        <f>VLOOKUP($E2373, [1]Requirements!$A:$K, 5, FALSE)</f>
        <v>2017-08-03 06:57:16</v>
      </c>
      <c r="P2373" s="5" t="str">
        <f>VLOOKUP($E2373, [1]Requirements!$A:$K, 3, FALSE)</f>
        <v>mkgaurav</v>
      </c>
    </row>
    <row r="2374" spans="1:16" x14ac:dyDescent="0.3">
      <c r="A2374" t="s">
        <v>1201</v>
      </c>
      <c r="B2374" t="s">
        <v>952</v>
      </c>
      <c r="C2374" t="s">
        <v>1207</v>
      </c>
      <c r="D2374" t="s">
        <v>371</v>
      </c>
      <c r="E2374">
        <v>45816</v>
      </c>
      <c r="F2374" s="4">
        <v>42270</v>
      </c>
      <c r="G2374" s="4" t="str">
        <f>VLOOKUP(E2374, [1]Requirements!$A:$K, 11, FALSE)</f>
        <v>mkgaurav</v>
      </c>
      <c r="H2374" s="4">
        <v>42338</v>
      </c>
      <c r="I2374">
        <v>176832</v>
      </c>
      <c r="J2374" t="s">
        <v>20</v>
      </c>
      <c r="K2374" s="5">
        <v>42338.390601851854</v>
      </c>
      <c r="L2374" s="6">
        <f>VLOOKUP($E2374, [1]Requirements!$A:$K, 6, FALSE)</f>
        <v>7420</v>
      </c>
      <c r="M2374" s="5" t="str">
        <f>VLOOKUP($E2374, [1]Requirements!$A:$K, 2, FALSE)</f>
        <v>CR 5986 -&gt;IWS Arrival Flights&gt; New screens to present Arrival Flight information in more details</v>
      </c>
      <c r="N2374" s="5">
        <f>VLOOKUP($E2374, [1]Requirements!$A:$K,4, FALSE)</f>
        <v>42272</v>
      </c>
      <c r="O2374" s="5" t="str">
        <f>VLOOKUP($E2374, [1]Requirements!$A:$K, 5, FALSE)</f>
        <v>2017-08-03 06:57:16</v>
      </c>
      <c r="P2374" s="5" t="str">
        <f>VLOOKUP($E2374, [1]Requirements!$A:$K, 3, FALSE)</f>
        <v>mkgaurav</v>
      </c>
    </row>
    <row r="2375" spans="1:16" x14ac:dyDescent="0.3">
      <c r="A2375" t="s">
        <v>1201</v>
      </c>
      <c r="B2375" t="s">
        <v>952</v>
      </c>
      <c r="C2375" t="s">
        <v>1207</v>
      </c>
      <c r="D2375" t="s">
        <v>373</v>
      </c>
      <c r="E2375">
        <v>45817</v>
      </c>
      <c r="F2375" s="4">
        <v>42270</v>
      </c>
      <c r="G2375" s="4" t="str">
        <f>VLOOKUP(E2375, [1]Requirements!$A:$K, 11, FALSE)</f>
        <v>mkgaurav</v>
      </c>
      <c r="H2375" s="4">
        <v>42338</v>
      </c>
      <c r="I2375">
        <v>176833</v>
      </c>
      <c r="J2375" t="s">
        <v>20</v>
      </c>
      <c r="K2375" s="5">
        <v>42338.391527777778</v>
      </c>
      <c r="L2375" s="6">
        <f>VLOOKUP($E2375, [1]Requirements!$A:$K, 6, FALSE)</f>
        <v>7420</v>
      </c>
      <c r="M2375" s="5" t="str">
        <f>VLOOKUP($E2375, [1]Requirements!$A:$K, 2, FALSE)</f>
        <v>CR 5986 -&gt;IWS Arrival Flights&gt; New screens to present Arrival Flight information in more details</v>
      </c>
      <c r="N2375" s="5">
        <f>VLOOKUP($E2375, [1]Requirements!$A:$K,4, FALSE)</f>
        <v>42272</v>
      </c>
      <c r="O2375" s="5" t="str">
        <f>VLOOKUP($E2375, [1]Requirements!$A:$K, 5, FALSE)</f>
        <v>2017-08-03 06:57:16</v>
      </c>
      <c r="P2375" s="5" t="str">
        <f>VLOOKUP($E2375, [1]Requirements!$A:$K, 3, FALSE)</f>
        <v>mkgaurav</v>
      </c>
    </row>
    <row r="2376" spans="1:16" x14ac:dyDescent="0.3">
      <c r="A2376" t="s">
        <v>1201</v>
      </c>
      <c r="B2376" t="s">
        <v>952</v>
      </c>
      <c r="C2376" t="s">
        <v>1207</v>
      </c>
      <c r="D2376" t="s">
        <v>374</v>
      </c>
      <c r="E2376">
        <v>45818</v>
      </c>
      <c r="F2376" s="4">
        <v>42270</v>
      </c>
      <c r="G2376" s="4" t="str">
        <f>VLOOKUP(E2376, [1]Requirements!$A:$K, 11, FALSE)</f>
        <v>mkgaurav</v>
      </c>
      <c r="H2376" s="4">
        <v>42335</v>
      </c>
      <c r="I2376">
        <v>176673</v>
      </c>
      <c r="J2376" t="s">
        <v>20</v>
      </c>
      <c r="K2376" s="5">
        <v>42335.391273148147</v>
      </c>
      <c r="L2376" s="6">
        <f>VLOOKUP($E2376, [1]Requirements!$A:$K, 6, FALSE)</f>
        <v>7420</v>
      </c>
      <c r="M2376" s="5" t="str">
        <f>VLOOKUP($E2376, [1]Requirements!$A:$K, 2, FALSE)</f>
        <v>CR 5986 -&gt;IWS Arrival Flights&gt; New screens to present Arrival Flight information in more details</v>
      </c>
      <c r="N2376" s="5">
        <f>VLOOKUP($E2376, [1]Requirements!$A:$K,4, FALSE)</f>
        <v>42272</v>
      </c>
      <c r="O2376" s="5" t="str">
        <f>VLOOKUP($E2376, [1]Requirements!$A:$K, 5, FALSE)</f>
        <v>2017-08-03 06:57:16</v>
      </c>
      <c r="P2376" s="5" t="str">
        <f>VLOOKUP($E2376, [1]Requirements!$A:$K, 3, FALSE)</f>
        <v>mkgaurav</v>
      </c>
    </row>
    <row r="2377" spans="1:16" x14ac:dyDescent="0.3">
      <c r="A2377" t="s">
        <v>1201</v>
      </c>
      <c r="B2377" t="s">
        <v>952</v>
      </c>
      <c r="C2377" t="s">
        <v>1207</v>
      </c>
      <c r="D2377" t="s">
        <v>1231</v>
      </c>
      <c r="E2377">
        <v>45819</v>
      </c>
      <c r="F2377" s="4">
        <v>42270</v>
      </c>
      <c r="G2377" s="4" t="str">
        <f>VLOOKUP(E2377, [1]Requirements!$A:$K, 11, FALSE)</f>
        <v>mkgaurav</v>
      </c>
      <c r="H2377" s="4">
        <v>42335</v>
      </c>
      <c r="I2377">
        <v>176678</v>
      </c>
      <c r="J2377" t="s">
        <v>20</v>
      </c>
      <c r="K2377" s="5">
        <v>42335.395624999997</v>
      </c>
      <c r="L2377" s="6">
        <f>VLOOKUP($E2377, [1]Requirements!$A:$K, 6, FALSE)</f>
        <v>7420</v>
      </c>
      <c r="M2377" s="5" t="str">
        <f>VLOOKUP($E2377, [1]Requirements!$A:$K, 2, FALSE)</f>
        <v>CR 5986 -&gt;IWS Arrival Flights&gt; New screens to present Arrival Flight information in more details</v>
      </c>
      <c r="N2377" s="5">
        <f>VLOOKUP($E2377, [1]Requirements!$A:$K,4, FALSE)</f>
        <v>42272</v>
      </c>
      <c r="O2377" s="5" t="str">
        <f>VLOOKUP($E2377, [1]Requirements!$A:$K, 5, FALSE)</f>
        <v>2017-08-03 06:57:16</v>
      </c>
      <c r="P2377" s="5" t="str">
        <f>VLOOKUP($E2377, [1]Requirements!$A:$K, 3, FALSE)</f>
        <v>mkgaurav</v>
      </c>
    </row>
    <row r="2378" spans="1:16" x14ac:dyDescent="0.3">
      <c r="A2378" t="s">
        <v>1201</v>
      </c>
      <c r="B2378" t="s">
        <v>952</v>
      </c>
      <c r="C2378" t="s">
        <v>1207</v>
      </c>
      <c r="D2378" t="s">
        <v>375</v>
      </c>
      <c r="E2378">
        <v>45820</v>
      </c>
      <c r="F2378" s="4">
        <v>42270</v>
      </c>
      <c r="G2378" s="4" t="str">
        <f>VLOOKUP(E2378, [1]Requirements!$A:$K, 11, FALSE)</f>
        <v>mkgaurav</v>
      </c>
      <c r="H2378" s="4">
        <v>42339</v>
      </c>
      <c r="I2378">
        <v>176858</v>
      </c>
      <c r="J2378" t="s">
        <v>20</v>
      </c>
      <c r="K2378" s="5">
        <v>42339.289571759262</v>
      </c>
      <c r="L2378" s="6">
        <f>VLOOKUP($E2378, [1]Requirements!$A:$K, 6, FALSE)</f>
        <v>7420</v>
      </c>
      <c r="M2378" s="5" t="str">
        <f>VLOOKUP($E2378, [1]Requirements!$A:$K, 2, FALSE)</f>
        <v>CR 5986 -&gt;IWS Arrival Flights&gt; New screens to present Arrival Flight information in more details</v>
      </c>
      <c r="N2378" s="5">
        <f>VLOOKUP($E2378, [1]Requirements!$A:$K,4, FALSE)</f>
        <v>42272</v>
      </c>
      <c r="O2378" s="5" t="str">
        <f>VLOOKUP($E2378, [1]Requirements!$A:$K, 5, FALSE)</f>
        <v>2017-08-03 06:57:16</v>
      </c>
      <c r="P2378" s="5" t="str">
        <f>VLOOKUP($E2378, [1]Requirements!$A:$K, 3, FALSE)</f>
        <v>mkgaurav</v>
      </c>
    </row>
    <row r="2379" spans="1:16" x14ac:dyDescent="0.3">
      <c r="A2379" t="s">
        <v>1201</v>
      </c>
      <c r="B2379" t="s">
        <v>952</v>
      </c>
      <c r="C2379" t="s">
        <v>1207</v>
      </c>
      <c r="D2379" t="s">
        <v>1232</v>
      </c>
      <c r="E2379">
        <v>45821</v>
      </c>
      <c r="F2379" s="4">
        <v>42270</v>
      </c>
      <c r="G2379" s="4" t="str">
        <f>VLOOKUP(E2379, [1]Requirements!$A:$K, 11, FALSE)</f>
        <v>mkgaurav</v>
      </c>
      <c r="H2379" s="4">
        <v>42339</v>
      </c>
      <c r="I2379">
        <v>176874</v>
      </c>
      <c r="J2379" t="s">
        <v>20</v>
      </c>
      <c r="K2379" s="5">
        <v>42339.342916666668</v>
      </c>
      <c r="L2379" s="6">
        <f>VLOOKUP($E2379, [1]Requirements!$A:$K, 6, FALSE)</f>
        <v>7420</v>
      </c>
      <c r="M2379" s="5" t="str">
        <f>VLOOKUP($E2379, [1]Requirements!$A:$K, 2, FALSE)</f>
        <v>CR 5986 -&gt;IWS Arrival Flights&gt; New screens to present Arrival Flight information in more details</v>
      </c>
      <c r="N2379" s="5">
        <f>VLOOKUP($E2379, [1]Requirements!$A:$K,4, FALSE)</f>
        <v>42272</v>
      </c>
      <c r="O2379" s="5" t="str">
        <f>VLOOKUP($E2379, [1]Requirements!$A:$K, 5, FALSE)</f>
        <v>2017-08-03 06:57:16</v>
      </c>
      <c r="P2379" s="5" t="str">
        <f>VLOOKUP($E2379, [1]Requirements!$A:$K, 3, FALSE)</f>
        <v>mkgaurav</v>
      </c>
    </row>
    <row r="2380" spans="1:16" x14ac:dyDescent="0.3">
      <c r="A2380" t="s">
        <v>1201</v>
      </c>
      <c r="B2380" t="s">
        <v>952</v>
      </c>
      <c r="C2380" t="s">
        <v>1207</v>
      </c>
      <c r="D2380" t="s">
        <v>376</v>
      </c>
      <c r="E2380">
        <v>45822</v>
      </c>
      <c r="F2380" s="4">
        <v>42270</v>
      </c>
      <c r="G2380" s="4" t="str">
        <f>VLOOKUP(E2380, [1]Requirements!$A:$K, 11, FALSE)</f>
        <v>mkgaurav</v>
      </c>
      <c r="H2380" s="4">
        <v>42339</v>
      </c>
      <c r="I2380">
        <v>176870</v>
      </c>
      <c r="J2380" t="s">
        <v>20</v>
      </c>
      <c r="K2380" s="5">
        <v>42339.330335648148</v>
      </c>
      <c r="L2380" s="6">
        <f>VLOOKUP($E2380, [1]Requirements!$A:$K, 6, FALSE)</f>
        <v>7420</v>
      </c>
      <c r="M2380" s="5" t="str">
        <f>VLOOKUP($E2380, [1]Requirements!$A:$K, 2, FALSE)</f>
        <v>CR 5986 -&gt;IWS Arrival Flights&gt; New screens to present Arrival Flight information in more details</v>
      </c>
      <c r="N2380" s="5">
        <f>VLOOKUP($E2380, [1]Requirements!$A:$K,4, FALSE)</f>
        <v>42272</v>
      </c>
      <c r="O2380" s="5" t="str">
        <f>VLOOKUP($E2380, [1]Requirements!$A:$K, 5, FALSE)</f>
        <v>2017-08-03 06:57:16</v>
      </c>
      <c r="P2380" s="5" t="str">
        <f>VLOOKUP($E2380, [1]Requirements!$A:$K, 3, FALSE)</f>
        <v>mkgaurav</v>
      </c>
    </row>
    <row r="2381" spans="1:16" x14ac:dyDescent="0.3">
      <c r="A2381" t="s">
        <v>1201</v>
      </c>
      <c r="B2381" t="s">
        <v>952</v>
      </c>
      <c r="C2381" t="s">
        <v>1207</v>
      </c>
      <c r="D2381" t="s">
        <v>1233</v>
      </c>
      <c r="E2381">
        <v>45823</v>
      </c>
      <c r="F2381" s="4">
        <v>42270</v>
      </c>
      <c r="G2381" s="4" t="str">
        <f>VLOOKUP(E2381, [1]Requirements!$A:$K, 11, FALSE)</f>
        <v>mkgaurav</v>
      </c>
      <c r="H2381" s="4">
        <v>42339</v>
      </c>
      <c r="I2381">
        <v>176862</v>
      </c>
      <c r="J2381" t="s">
        <v>20</v>
      </c>
      <c r="K2381" s="5">
        <v>42339.300185185188</v>
      </c>
      <c r="L2381" s="6">
        <f>VLOOKUP($E2381, [1]Requirements!$A:$K, 6, FALSE)</f>
        <v>7420</v>
      </c>
      <c r="M2381" s="5" t="str">
        <f>VLOOKUP($E2381, [1]Requirements!$A:$K, 2, FALSE)</f>
        <v>CR 5986 -&gt;IWS Arrival Flights&gt; New screens to present Arrival Flight information in more details</v>
      </c>
      <c r="N2381" s="5">
        <f>VLOOKUP($E2381, [1]Requirements!$A:$K,4, FALSE)</f>
        <v>42272</v>
      </c>
      <c r="O2381" s="5" t="str">
        <f>VLOOKUP($E2381, [1]Requirements!$A:$K, 5, FALSE)</f>
        <v>2017-08-03 06:57:16</v>
      </c>
      <c r="P2381" s="5" t="str">
        <f>VLOOKUP($E2381, [1]Requirements!$A:$K, 3, FALSE)</f>
        <v>mkgaurav</v>
      </c>
    </row>
    <row r="2382" spans="1:16" x14ac:dyDescent="0.3">
      <c r="A2382" t="s">
        <v>1201</v>
      </c>
      <c r="B2382" t="s">
        <v>952</v>
      </c>
      <c r="C2382" t="s">
        <v>1207</v>
      </c>
      <c r="D2382" t="s">
        <v>377</v>
      </c>
      <c r="E2382">
        <v>45824</v>
      </c>
      <c r="F2382" s="4">
        <v>42270</v>
      </c>
      <c r="G2382" s="4" t="str">
        <f>VLOOKUP(E2382, [1]Requirements!$A:$K, 11, FALSE)</f>
        <v>mkgaurav</v>
      </c>
      <c r="H2382" s="4">
        <v>42339</v>
      </c>
      <c r="I2382">
        <v>176864</v>
      </c>
      <c r="J2382" t="s">
        <v>20</v>
      </c>
      <c r="K2382" s="5">
        <v>42339.305300925924</v>
      </c>
      <c r="L2382" s="6">
        <f>VLOOKUP($E2382, [1]Requirements!$A:$K, 6, FALSE)</f>
        <v>7420</v>
      </c>
      <c r="M2382" s="5" t="str">
        <f>VLOOKUP($E2382, [1]Requirements!$A:$K, 2, FALSE)</f>
        <v>CR 5986 -&gt;IWS Arrival Flights&gt; New screens to present Arrival Flight information in more details</v>
      </c>
      <c r="N2382" s="5">
        <f>VLOOKUP($E2382, [1]Requirements!$A:$K,4, FALSE)</f>
        <v>42272</v>
      </c>
      <c r="O2382" s="5" t="str">
        <f>VLOOKUP($E2382, [1]Requirements!$A:$K, 5, FALSE)</f>
        <v>2017-08-03 06:57:16</v>
      </c>
      <c r="P2382" s="5" t="str">
        <f>VLOOKUP($E2382, [1]Requirements!$A:$K, 3, FALSE)</f>
        <v>mkgaurav</v>
      </c>
    </row>
    <row r="2383" spans="1:16" x14ac:dyDescent="0.3">
      <c r="A2383" t="s">
        <v>1201</v>
      </c>
      <c r="B2383" t="s">
        <v>952</v>
      </c>
      <c r="C2383" t="s">
        <v>1207</v>
      </c>
      <c r="D2383" t="s">
        <v>378</v>
      </c>
      <c r="E2383">
        <v>45825</v>
      </c>
      <c r="F2383" s="4">
        <v>42270</v>
      </c>
      <c r="G2383" s="4" t="str">
        <f>VLOOKUP(E2383, [1]Requirements!$A:$K, 11, FALSE)</f>
        <v>mkgaurav</v>
      </c>
      <c r="H2383" s="4">
        <v>42339</v>
      </c>
      <c r="I2383">
        <v>176859</v>
      </c>
      <c r="J2383" t="s">
        <v>20</v>
      </c>
      <c r="K2383" s="5">
        <v>42339.295752314814</v>
      </c>
      <c r="L2383" s="6">
        <f>VLOOKUP($E2383, [1]Requirements!$A:$K, 6, FALSE)</f>
        <v>7420</v>
      </c>
      <c r="M2383" s="5" t="str">
        <f>VLOOKUP($E2383, [1]Requirements!$A:$K, 2, FALSE)</f>
        <v>CR 5986 -&gt;IWS Arrival Flights&gt; New screens to present Arrival Flight information in more details</v>
      </c>
      <c r="N2383" s="5">
        <f>VLOOKUP($E2383, [1]Requirements!$A:$K,4, FALSE)</f>
        <v>42272</v>
      </c>
      <c r="O2383" s="5" t="str">
        <f>VLOOKUP($E2383, [1]Requirements!$A:$K, 5, FALSE)</f>
        <v>2017-08-03 06:57:16</v>
      </c>
      <c r="P2383" s="5" t="str">
        <f>VLOOKUP($E2383, [1]Requirements!$A:$K, 3, FALSE)</f>
        <v>mkgaurav</v>
      </c>
    </row>
    <row r="2384" spans="1:16" x14ac:dyDescent="0.3">
      <c r="A2384" t="s">
        <v>1201</v>
      </c>
      <c r="B2384" t="s">
        <v>952</v>
      </c>
      <c r="C2384" t="s">
        <v>1207</v>
      </c>
      <c r="D2384" t="s">
        <v>1234</v>
      </c>
      <c r="E2384">
        <v>45826</v>
      </c>
      <c r="F2384" s="4">
        <v>42270</v>
      </c>
      <c r="G2384" s="4" t="str">
        <f>VLOOKUP(E2384, [1]Requirements!$A:$K, 11, FALSE)</f>
        <v>mkgaurav</v>
      </c>
      <c r="H2384" s="4">
        <v>42339</v>
      </c>
      <c r="I2384">
        <v>176866</v>
      </c>
      <c r="J2384" t="s">
        <v>20</v>
      </c>
      <c r="K2384" s="5">
        <v>42339.313958333332</v>
      </c>
      <c r="L2384" s="6">
        <f>VLOOKUP($E2384, [1]Requirements!$A:$K, 6, FALSE)</f>
        <v>7420</v>
      </c>
      <c r="M2384" s="5" t="str">
        <f>VLOOKUP($E2384, [1]Requirements!$A:$K, 2, FALSE)</f>
        <v>CR 5986 -&gt;IWS Arrival Flights&gt; New screens to present Arrival Flight information in more details</v>
      </c>
      <c r="N2384" s="5">
        <f>VLOOKUP($E2384, [1]Requirements!$A:$K,4, FALSE)</f>
        <v>42272</v>
      </c>
      <c r="O2384" s="5" t="str">
        <f>VLOOKUP($E2384, [1]Requirements!$A:$K, 5, FALSE)</f>
        <v>2017-08-03 06:57:16</v>
      </c>
      <c r="P2384" s="5" t="str">
        <f>VLOOKUP($E2384, [1]Requirements!$A:$K, 3, FALSE)</f>
        <v>mkgaurav</v>
      </c>
    </row>
    <row r="2385" spans="1:16" x14ac:dyDescent="0.3">
      <c r="A2385" t="s">
        <v>1201</v>
      </c>
      <c r="B2385" t="s">
        <v>952</v>
      </c>
      <c r="C2385" t="s">
        <v>1207</v>
      </c>
      <c r="D2385" t="s">
        <v>1235</v>
      </c>
      <c r="E2385">
        <v>45827</v>
      </c>
      <c r="F2385" s="4">
        <v>42270</v>
      </c>
      <c r="G2385" s="4" t="str">
        <f>VLOOKUP(E2385, [1]Requirements!$A:$K, 11, FALSE)</f>
        <v>mkgaurav</v>
      </c>
      <c r="H2385" s="4">
        <v>42338</v>
      </c>
      <c r="I2385">
        <v>176834</v>
      </c>
      <c r="J2385" t="s">
        <v>20</v>
      </c>
      <c r="K2385" s="5">
        <v>42338.392708333333</v>
      </c>
      <c r="L2385" s="6">
        <f>VLOOKUP($E2385, [1]Requirements!$A:$K, 6, FALSE)</f>
        <v>7420</v>
      </c>
      <c r="M2385" s="5" t="str">
        <f>VLOOKUP($E2385, [1]Requirements!$A:$K, 2, FALSE)</f>
        <v>CR 5986 -&gt;IWS Arrival Flights&gt; New screens to present Arrival Flight information in more details</v>
      </c>
      <c r="N2385" s="5">
        <f>VLOOKUP($E2385, [1]Requirements!$A:$K,4, FALSE)</f>
        <v>42272</v>
      </c>
      <c r="O2385" s="5" t="str">
        <f>VLOOKUP($E2385, [1]Requirements!$A:$K, 5, FALSE)</f>
        <v>2017-08-03 06:57:16</v>
      </c>
      <c r="P2385" s="5" t="str">
        <f>VLOOKUP($E2385, [1]Requirements!$A:$K, 3, FALSE)</f>
        <v>mkgaurav</v>
      </c>
    </row>
    <row r="2386" spans="1:16" x14ac:dyDescent="0.3">
      <c r="A2386" t="s">
        <v>1201</v>
      </c>
      <c r="B2386" t="s">
        <v>952</v>
      </c>
      <c r="C2386" t="s">
        <v>1207</v>
      </c>
      <c r="D2386" t="s">
        <v>381</v>
      </c>
      <c r="E2386">
        <v>45830</v>
      </c>
      <c r="F2386" s="4">
        <v>42270</v>
      </c>
      <c r="G2386" s="4" t="str">
        <f>VLOOKUP(E2386, [1]Requirements!$A:$K, 11, FALSE)</f>
        <v>mkgaurav</v>
      </c>
      <c r="H2386" s="4">
        <v>42339</v>
      </c>
      <c r="I2386">
        <v>176863</v>
      </c>
      <c r="J2386" t="s">
        <v>20</v>
      </c>
      <c r="K2386" s="5">
        <v>42339.304189814815</v>
      </c>
      <c r="L2386" s="6">
        <f>VLOOKUP($E2386, [1]Requirements!$A:$K, 6, FALSE)</f>
        <v>7420</v>
      </c>
      <c r="M2386" s="5" t="str">
        <f>VLOOKUP($E2386, [1]Requirements!$A:$K, 2, FALSE)</f>
        <v>CR 5986 -&gt;IWS Arrival Flights&gt; New screens to present Arrival Flight information in more details</v>
      </c>
      <c r="N2386" s="5">
        <f>VLOOKUP($E2386, [1]Requirements!$A:$K,4, FALSE)</f>
        <v>42272</v>
      </c>
      <c r="O2386" s="5" t="str">
        <f>VLOOKUP($E2386, [1]Requirements!$A:$K, 5, FALSE)</f>
        <v>2017-08-03 06:57:16</v>
      </c>
      <c r="P2386" s="5" t="str">
        <f>VLOOKUP($E2386, [1]Requirements!$A:$K, 3, FALSE)</f>
        <v>mkgaurav</v>
      </c>
    </row>
    <row r="2387" spans="1:16" x14ac:dyDescent="0.3">
      <c r="A2387" t="s">
        <v>1201</v>
      </c>
      <c r="B2387" t="s">
        <v>952</v>
      </c>
      <c r="C2387" t="s">
        <v>1207</v>
      </c>
      <c r="D2387" t="s">
        <v>382</v>
      </c>
      <c r="E2387">
        <v>45831</v>
      </c>
      <c r="F2387" s="4">
        <v>42270</v>
      </c>
      <c r="G2387" s="4" t="str">
        <f>VLOOKUP(E2387, [1]Requirements!$A:$K, 11, FALSE)</f>
        <v>mkgaurav</v>
      </c>
      <c r="H2387" s="4">
        <v>42339</v>
      </c>
      <c r="I2387">
        <v>176872</v>
      </c>
      <c r="J2387" t="s">
        <v>20</v>
      </c>
      <c r="K2387" s="5">
        <v>42339.340624999997</v>
      </c>
      <c r="L2387" s="6">
        <f>VLOOKUP($E2387, [1]Requirements!$A:$K, 6, FALSE)</f>
        <v>7420</v>
      </c>
      <c r="M2387" s="5" t="str">
        <f>VLOOKUP($E2387, [1]Requirements!$A:$K, 2, FALSE)</f>
        <v>CR 5986 -&gt;IWS Arrival Flights&gt; New screens to present Arrival Flight information in more details</v>
      </c>
      <c r="N2387" s="5">
        <f>VLOOKUP($E2387, [1]Requirements!$A:$K,4, FALSE)</f>
        <v>42272</v>
      </c>
      <c r="O2387" s="5" t="str">
        <f>VLOOKUP($E2387, [1]Requirements!$A:$K, 5, FALSE)</f>
        <v>2017-08-03 06:57:16</v>
      </c>
      <c r="P2387" s="5" t="str">
        <f>VLOOKUP($E2387, [1]Requirements!$A:$K, 3, FALSE)</f>
        <v>mkgaurav</v>
      </c>
    </row>
    <row r="2388" spans="1:16" x14ac:dyDescent="0.3">
      <c r="A2388" t="s">
        <v>1201</v>
      </c>
      <c r="B2388" t="s">
        <v>952</v>
      </c>
      <c r="C2388" t="s">
        <v>1207</v>
      </c>
      <c r="D2388" t="s">
        <v>1236</v>
      </c>
      <c r="E2388">
        <v>9859</v>
      </c>
      <c r="F2388" s="4">
        <v>41422</v>
      </c>
      <c r="G2388" s="4" t="str">
        <f>VLOOKUP(E2388, [1]Requirements!$A:$K, 11, FALSE)</f>
        <v>mkgaurav</v>
      </c>
      <c r="H2388" s="4">
        <v>42338</v>
      </c>
      <c r="I2388">
        <v>176845</v>
      </c>
      <c r="J2388" t="s">
        <v>20</v>
      </c>
      <c r="K2388" s="5">
        <v>42432.410057870373</v>
      </c>
      <c r="L2388" s="6">
        <f>VLOOKUP($E2388, [1]Requirements!$A:$K, 6, FALSE)</f>
        <v>6585</v>
      </c>
      <c r="M2388" s="5" t="str">
        <f>VLOOKUP($E2388, [1]Requirements!$A:$K, 2, FALSE)</f>
        <v>Arrival Scanning -&gt;Manage Baggage Details</v>
      </c>
      <c r="N2388" s="5">
        <f>VLOOKUP($E2388, [1]Requirements!$A:$K,4, FALSE)</f>
        <v>41477</v>
      </c>
      <c r="O2388" s="5" t="str">
        <f>VLOOKUP($E2388, [1]Requirements!$A:$K, 5, FALSE)</f>
        <v>2017-05-19 05:57:55</v>
      </c>
      <c r="P2388" s="5" t="str">
        <f>VLOOKUP($E2388, [1]Requirements!$A:$K, 3, FALSE)</f>
        <v>raksharma</v>
      </c>
    </row>
    <row r="2389" spans="1:16" x14ac:dyDescent="0.3">
      <c r="A2389" t="s">
        <v>1201</v>
      </c>
      <c r="B2389" t="s">
        <v>952</v>
      </c>
      <c r="C2389" t="s">
        <v>1207</v>
      </c>
      <c r="D2389" t="s">
        <v>1237</v>
      </c>
      <c r="E2389">
        <v>9860</v>
      </c>
      <c r="F2389" s="4">
        <v>41422</v>
      </c>
      <c r="G2389" s="4" t="str">
        <f>VLOOKUP(E2389, [1]Requirements!$A:$K, 11, FALSE)</f>
        <v>mkgaurav</v>
      </c>
      <c r="H2389" s="4">
        <v>42338</v>
      </c>
      <c r="I2389">
        <v>176846</v>
      </c>
      <c r="J2389" t="s">
        <v>20</v>
      </c>
      <c r="K2389" s="5">
        <v>42338.450810185182</v>
      </c>
      <c r="L2389" s="6">
        <f>VLOOKUP($E2389, [1]Requirements!$A:$K, 6, FALSE)</f>
        <v>6585</v>
      </c>
      <c r="M2389" s="5" t="str">
        <f>VLOOKUP($E2389, [1]Requirements!$A:$K, 2, FALSE)</f>
        <v>Arrival Scanning -&gt;Manage Baggage Details</v>
      </c>
      <c r="N2389" s="5">
        <f>VLOOKUP($E2389, [1]Requirements!$A:$K,4, FALSE)</f>
        <v>41477</v>
      </c>
      <c r="O2389" s="5" t="str">
        <f>VLOOKUP($E2389, [1]Requirements!$A:$K, 5, FALSE)</f>
        <v>2017-05-19 05:57:55</v>
      </c>
      <c r="P2389" s="5" t="str">
        <f>VLOOKUP($E2389, [1]Requirements!$A:$K, 3, FALSE)</f>
        <v>raksharma</v>
      </c>
    </row>
    <row r="2390" spans="1:16" x14ac:dyDescent="0.3">
      <c r="A2390" t="s">
        <v>1201</v>
      </c>
      <c r="B2390" t="s">
        <v>952</v>
      </c>
      <c r="C2390" t="s">
        <v>1207</v>
      </c>
      <c r="D2390" t="s">
        <v>1238</v>
      </c>
      <c r="E2390">
        <v>9861</v>
      </c>
      <c r="F2390" s="4">
        <v>41422</v>
      </c>
      <c r="G2390" s="4" t="str">
        <f>VLOOKUP(E2390, [1]Requirements!$A:$K, 11, FALSE)</f>
        <v>mkgaurav</v>
      </c>
      <c r="H2390" s="4">
        <v>42338</v>
      </c>
      <c r="I2390">
        <v>176847</v>
      </c>
      <c r="J2390" t="s">
        <v>20</v>
      </c>
      <c r="K2390" s="5">
        <v>42338.451620370368</v>
      </c>
      <c r="L2390" s="6">
        <f>VLOOKUP($E2390, [1]Requirements!$A:$K, 6, FALSE)</f>
        <v>6585</v>
      </c>
      <c r="M2390" s="5" t="str">
        <f>VLOOKUP($E2390, [1]Requirements!$A:$K, 2, FALSE)</f>
        <v>Arrival Scanning -&gt;Manage Baggage Details</v>
      </c>
      <c r="N2390" s="5">
        <f>VLOOKUP($E2390, [1]Requirements!$A:$K,4, FALSE)</f>
        <v>41477</v>
      </c>
      <c r="O2390" s="5" t="str">
        <f>VLOOKUP($E2390, [1]Requirements!$A:$K, 5, FALSE)</f>
        <v>2017-05-19 05:57:55</v>
      </c>
      <c r="P2390" s="5" t="str">
        <f>VLOOKUP($E2390, [1]Requirements!$A:$K, 3, FALSE)</f>
        <v>raksharma</v>
      </c>
    </row>
    <row r="2391" spans="1:16" x14ac:dyDescent="0.3">
      <c r="A2391" t="s">
        <v>1201</v>
      </c>
      <c r="B2391" t="s">
        <v>952</v>
      </c>
      <c r="C2391" t="s">
        <v>1207</v>
      </c>
      <c r="D2391" t="s">
        <v>1239</v>
      </c>
      <c r="E2391">
        <v>9862</v>
      </c>
      <c r="F2391" s="4">
        <v>41422</v>
      </c>
      <c r="G2391" s="4" t="str">
        <f>VLOOKUP(E2391, [1]Requirements!$A:$K, 11, FALSE)</f>
        <v>mkgaurav</v>
      </c>
      <c r="H2391" s="4">
        <v>42338</v>
      </c>
      <c r="I2391">
        <v>176848</v>
      </c>
      <c r="J2391" t="s">
        <v>20</v>
      </c>
      <c r="K2391" s="5">
        <v>42338.452268518522</v>
      </c>
      <c r="L2391" s="6">
        <f>VLOOKUP($E2391, [1]Requirements!$A:$K, 6, FALSE)</f>
        <v>6585</v>
      </c>
      <c r="M2391" s="5" t="str">
        <f>VLOOKUP($E2391, [1]Requirements!$A:$K, 2, FALSE)</f>
        <v>Arrival Scanning -&gt;Manage Baggage Details</v>
      </c>
      <c r="N2391" s="5">
        <f>VLOOKUP($E2391, [1]Requirements!$A:$K,4, FALSE)</f>
        <v>41477</v>
      </c>
      <c r="O2391" s="5" t="str">
        <f>VLOOKUP($E2391, [1]Requirements!$A:$K, 5, FALSE)</f>
        <v>2017-05-19 05:57:55</v>
      </c>
      <c r="P2391" s="5" t="str">
        <f>VLOOKUP($E2391, [1]Requirements!$A:$K, 3, FALSE)</f>
        <v>raksharma</v>
      </c>
    </row>
    <row r="2392" spans="1:16" x14ac:dyDescent="0.3">
      <c r="A2392" t="s">
        <v>1201</v>
      </c>
      <c r="B2392" t="s">
        <v>952</v>
      </c>
      <c r="C2392" t="s">
        <v>1207</v>
      </c>
      <c r="D2392" t="s">
        <v>1240</v>
      </c>
      <c r="E2392">
        <v>9863</v>
      </c>
      <c r="F2392" s="4">
        <v>41422</v>
      </c>
      <c r="G2392" s="4" t="str">
        <f>VLOOKUP(E2392, [1]Requirements!$A:$K, 11, FALSE)</f>
        <v>mkgaurav</v>
      </c>
      <c r="H2392" s="4">
        <v>42338</v>
      </c>
      <c r="I2392">
        <v>176849</v>
      </c>
      <c r="J2392" t="s">
        <v>20</v>
      </c>
      <c r="K2392" s="5">
        <v>42338.45275462963</v>
      </c>
      <c r="L2392" s="6">
        <f>VLOOKUP($E2392, [1]Requirements!$A:$K, 6, FALSE)</f>
        <v>6585</v>
      </c>
      <c r="M2392" s="5" t="str">
        <f>VLOOKUP($E2392, [1]Requirements!$A:$K, 2, FALSE)</f>
        <v>Arrival Scanning -&gt;Manage Baggage Details</v>
      </c>
      <c r="N2392" s="5">
        <f>VLOOKUP($E2392, [1]Requirements!$A:$K,4, FALSE)</f>
        <v>41477</v>
      </c>
      <c r="O2392" s="5" t="str">
        <f>VLOOKUP($E2392, [1]Requirements!$A:$K, 5, FALSE)</f>
        <v>2017-05-19 05:57:55</v>
      </c>
      <c r="P2392" s="5" t="str">
        <f>VLOOKUP($E2392, [1]Requirements!$A:$K, 3, FALSE)</f>
        <v>raksharma</v>
      </c>
    </row>
    <row r="2393" spans="1:16" x14ac:dyDescent="0.3">
      <c r="A2393" t="s">
        <v>1201</v>
      </c>
      <c r="B2393" t="s">
        <v>952</v>
      </c>
      <c r="C2393" t="s">
        <v>1207</v>
      </c>
      <c r="D2393" t="s">
        <v>1241</v>
      </c>
      <c r="E2393">
        <v>9866</v>
      </c>
      <c r="F2393" s="4">
        <v>41422</v>
      </c>
      <c r="G2393" s="4" t="str">
        <f>VLOOKUP(E2393, [1]Requirements!$A:$K, 11, FALSE)</f>
        <v>mkgaurav</v>
      </c>
      <c r="H2393" s="4">
        <v>42338</v>
      </c>
      <c r="I2393">
        <v>176850</v>
      </c>
      <c r="J2393" t="s">
        <v>20</v>
      </c>
      <c r="K2393" s="5">
        <v>42338.453506944446</v>
      </c>
      <c r="L2393" s="6">
        <f>VLOOKUP($E2393, [1]Requirements!$A:$K, 6, FALSE)</f>
        <v>6585</v>
      </c>
      <c r="M2393" s="5" t="str">
        <f>VLOOKUP($E2393, [1]Requirements!$A:$K, 2, FALSE)</f>
        <v>Arrival Scanning -&gt;Manage Baggage Details</v>
      </c>
      <c r="N2393" s="5">
        <f>VLOOKUP($E2393, [1]Requirements!$A:$K,4, FALSE)</f>
        <v>41477</v>
      </c>
      <c r="O2393" s="5" t="str">
        <f>VLOOKUP($E2393, [1]Requirements!$A:$K, 5, FALSE)</f>
        <v>2017-05-19 05:57:55</v>
      </c>
      <c r="P2393" s="5" t="str">
        <f>VLOOKUP($E2393, [1]Requirements!$A:$K, 3, FALSE)</f>
        <v>raksharma</v>
      </c>
    </row>
    <row r="2394" spans="1:16" x14ac:dyDescent="0.3">
      <c r="A2394" t="s">
        <v>1201</v>
      </c>
      <c r="B2394" t="s">
        <v>952</v>
      </c>
      <c r="C2394" t="s">
        <v>1207</v>
      </c>
      <c r="D2394" t="s">
        <v>1242</v>
      </c>
      <c r="E2394">
        <v>9867</v>
      </c>
      <c r="F2394" s="4">
        <v>41422</v>
      </c>
      <c r="G2394" s="4" t="str">
        <f>VLOOKUP(E2394, [1]Requirements!$A:$K, 11, FALSE)</f>
        <v>mkgaurav</v>
      </c>
      <c r="H2394" s="4">
        <v>42338</v>
      </c>
      <c r="I2394">
        <v>176841</v>
      </c>
      <c r="J2394" t="s">
        <v>20</v>
      </c>
      <c r="K2394" s="5">
        <v>42338.42528935185</v>
      </c>
      <c r="L2394" s="6">
        <f>VLOOKUP($E2394, [1]Requirements!$A:$K, 6, FALSE)</f>
        <v>6585</v>
      </c>
      <c r="M2394" s="5" t="str">
        <f>VLOOKUP($E2394, [1]Requirements!$A:$K, 2, FALSE)</f>
        <v>Arrival Scanning -&gt;Manage Baggage Details</v>
      </c>
      <c r="N2394" s="5">
        <f>VLOOKUP($E2394, [1]Requirements!$A:$K,4, FALSE)</f>
        <v>41477</v>
      </c>
      <c r="O2394" s="5" t="str">
        <f>VLOOKUP($E2394, [1]Requirements!$A:$K, 5, FALSE)</f>
        <v>2017-05-19 05:57:55</v>
      </c>
      <c r="P2394" s="5" t="str">
        <f>VLOOKUP($E2394, [1]Requirements!$A:$K, 3, FALSE)</f>
        <v>raksharma</v>
      </c>
    </row>
    <row r="2395" spans="1:16" x14ac:dyDescent="0.3">
      <c r="A2395" t="s">
        <v>1201</v>
      </c>
      <c r="B2395" t="s">
        <v>952</v>
      </c>
      <c r="C2395" t="s">
        <v>23</v>
      </c>
      <c r="D2395" t="s">
        <v>953</v>
      </c>
      <c r="E2395">
        <v>45924</v>
      </c>
      <c r="F2395" s="4">
        <v>42271</v>
      </c>
      <c r="G2395" s="4" t="str">
        <f>VLOOKUP(E2395, [1]Requirements!$A:$K, 11, FALSE)</f>
        <v>dkarki</v>
      </c>
      <c r="H2395" s="4">
        <v>42313</v>
      </c>
      <c r="I2395">
        <v>173740</v>
      </c>
      <c r="J2395" t="s">
        <v>20</v>
      </c>
      <c r="K2395" s="5">
        <v>42313.400856481479</v>
      </c>
      <c r="L2395" s="6">
        <f>VLOOKUP($E2395, [1]Requirements!$A:$K, 6, FALSE)</f>
        <v>6756</v>
      </c>
      <c r="M2395" s="5" t="str">
        <f>VLOOKUP($E2395, [1]Requirements!$A:$K, 2, FALSE)</f>
        <v>QC 5078 - Merge "6.1.16a" and "6.1.16b" print QCs to 6.1.17_1</v>
      </c>
      <c r="N2395" s="5">
        <f>VLOOKUP($E2395, [1]Requirements!$A:$K,4, FALSE)</f>
        <v>41652</v>
      </c>
      <c r="O2395" s="5" t="str">
        <f>VLOOKUP($E2395, [1]Requirements!$A:$K, 5, FALSE)</f>
        <v>2017-06-21 11:56:01</v>
      </c>
      <c r="P2395" s="5" t="str">
        <f>VLOOKUP($E2395, [1]Requirements!$A:$K, 3, FALSE)</f>
        <v>rgera</v>
      </c>
    </row>
    <row r="2396" spans="1:16" x14ac:dyDescent="0.3">
      <c r="A2396" t="s">
        <v>1201</v>
      </c>
      <c r="B2396" t="s">
        <v>952</v>
      </c>
      <c r="C2396" t="s">
        <v>23</v>
      </c>
      <c r="D2396" t="s">
        <v>954</v>
      </c>
      <c r="E2396">
        <v>45925</v>
      </c>
      <c r="F2396" s="4">
        <v>42271</v>
      </c>
      <c r="G2396" s="4" t="str">
        <f>VLOOKUP(E2396, [1]Requirements!$A:$K, 11, FALSE)</f>
        <v>dkarki</v>
      </c>
      <c r="H2396" s="4">
        <v>42313</v>
      </c>
      <c r="I2396">
        <v>173745</v>
      </c>
      <c r="J2396" t="s">
        <v>20</v>
      </c>
      <c r="K2396" s="5">
        <v>42313.405509259261</v>
      </c>
      <c r="L2396" s="6">
        <f>VLOOKUP($E2396, [1]Requirements!$A:$K, 6, FALSE)</f>
        <v>6872</v>
      </c>
      <c r="M2396" s="5" t="str">
        <f>VLOOKUP($E2396, [1]Requirements!$A:$K, 2, FALSE)</f>
        <v>QC 5305 TXL FIDS : TXL Intermediate inventory outgoing request the time format it in 12Hrs this needs to be in 24hrs format</v>
      </c>
      <c r="N2396" s="5">
        <f>VLOOKUP($E2396, [1]Requirements!$A:$K,4, FALSE)</f>
        <v>41771</v>
      </c>
      <c r="O2396" s="5" t="str">
        <f>VLOOKUP($E2396, [1]Requirements!$A:$K, 5, FALSE)</f>
        <v>2017-06-21 11:56:47</v>
      </c>
      <c r="P2396" s="5" t="str">
        <f>VLOOKUP($E2396, [1]Requirements!$A:$K, 3, FALSE)</f>
        <v>anshuyadav</v>
      </c>
    </row>
    <row r="2397" spans="1:16" x14ac:dyDescent="0.3">
      <c r="A2397" t="s">
        <v>1201</v>
      </c>
      <c r="B2397" t="s">
        <v>952</v>
      </c>
      <c r="C2397" t="s">
        <v>23</v>
      </c>
      <c r="D2397" t="s">
        <v>955</v>
      </c>
      <c r="E2397">
        <v>45969</v>
      </c>
      <c r="F2397" s="4">
        <v>42271</v>
      </c>
      <c r="G2397" s="4" t="str">
        <f>VLOOKUP(E2397, [1]Requirements!$A:$K, 11, FALSE)</f>
        <v>dkarki</v>
      </c>
      <c r="H2397" s="4">
        <v>42320</v>
      </c>
      <c r="I2397">
        <v>174618</v>
      </c>
      <c r="J2397" t="s">
        <v>20</v>
      </c>
      <c r="K2397" s="5">
        <v>42320.24287037037</v>
      </c>
      <c r="L2397" s="6">
        <f>VLOOKUP($E2397, [1]Requirements!$A:$K, 6, FALSE)</f>
        <v>6877</v>
      </c>
      <c r="M2397" s="5" t="str">
        <f>VLOOKUP($E2397, [1]Requirements!$A:$K, 2, FALSE)</f>
        <v>QC 5291 FCO AdR Bagmanager : Slow response for tracking inventory queries</v>
      </c>
      <c r="N2397" s="5">
        <f>VLOOKUP($E2397, [1]Requirements!$A:$K,4, FALSE)</f>
        <v>41771</v>
      </c>
      <c r="O2397" s="5" t="str">
        <f>VLOOKUP($E2397, [1]Requirements!$A:$K, 5, FALSE)</f>
        <v>2017-04-21 05:16:53</v>
      </c>
      <c r="P2397" s="5" t="str">
        <f>VLOOKUP($E2397, [1]Requirements!$A:$K, 3, FALSE)</f>
        <v>anshuyadav</v>
      </c>
    </row>
    <row r="2398" spans="1:16" x14ac:dyDescent="0.3">
      <c r="A2398" t="s">
        <v>1201</v>
      </c>
      <c r="B2398" t="s">
        <v>952</v>
      </c>
      <c r="C2398" t="s">
        <v>23</v>
      </c>
      <c r="D2398" t="s">
        <v>956</v>
      </c>
      <c r="E2398">
        <v>45984</v>
      </c>
      <c r="F2398" s="4">
        <v>42271</v>
      </c>
      <c r="G2398" s="4" t="str">
        <f>VLOOKUP(E2398, [1]Requirements!$A:$K, 11, FALSE)</f>
        <v>sgopinath</v>
      </c>
      <c r="H2398" s="4">
        <v>42320</v>
      </c>
      <c r="I2398">
        <v>174622</v>
      </c>
      <c r="J2398" t="s">
        <v>20</v>
      </c>
      <c r="K2398" s="5">
        <v>42320.246099537035</v>
      </c>
      <c r="L2398" s="6">
        <f>VLOOKUP($E2398, [1]Requirements!$A:$K, 6, FALSE)</f>
        <v>7068</v>
      </c>
      <c r="M2398" s="5" t="str">
        <f>VLOOKUP($E2398, [1]Requirements!$A:$K, 2, FALSE)</f>
        <v>QC 5502 -&gt;SOTI needs to be upgraded to the latest version.</v>
      </c>
      <c r="N2398" s="5">
        <f>VLOOKUP($E2398, [1]Requirements!$A:$K,4, FALSE)</f>
        <v>42010</v>
      </c>
      <c r="O2398" s="5" t="str">
        <f>VLOOKUP($E2398, [1]Requirements!$A:$K, 5, FALSE)</f>
        <v>2017-03-07 08:28:47</v>
      </c>
      <c r="P2398" s="5" t="str">
        <f>VLOOKUP($E2398, [1]Requirements!$A:$K, 3, FALSE)</f>
        <v>mkgaurav</v>
      </c>
    </row>
    <row r="2399" spans="1:16" x14ac:dyDescent="0.3">
      <c r="A2399" t="s">
        <v>1201</v>
      </c>
      <c r="B2399" t="s">
        <v>952</v>
      </c>
      <c r="C2399" t="s">
        <v>23</v>
      </c>
      <c r="D2399" t="s">
        <v>957</v>
      </c>
      <c r="E2399">
        <v>46618</v>
      </c>
      <c r="F2399" s="4">
        <v>42278</v>
      </c>
      <c r="G2399" s="4" t="str">
        <f>VLOOKUP(E2399, [1]Requirements!$A:$K, 11, FALSE)</f>
        <v>atripathi1</v>
      </c>
      <c r="H2399" s="4">
        <v>42325</v>
      </c>
      <c r="I2399">
        <v>175026</v>
      </c>
      <c r="J2399" t="s">
        <v>20</v>
      </c>
      <c r="K2399" s="5">
        <v>42325.476215277777</v>
      </c>
      <c r="L2399" s="6">
        <f>VLOOKUP($E2399, [1]Requirements!$A:$K, 6, FALSE)</f>
        <v>7425</v>
      </c>
      <c r="M2399" s="5" t="str">
        <f>VLOOKUP($E2399, [1]Requirements!$A:$K, 2, FALSE)</f>
        <v>QC 6176 -&gt;Introduce pagination in Bag enquiry screen</v>
      </c>
      <c r="N2399" s="5">
        <f>VLOOKUP($E2399, [1]Requirements!$A:$K,4, FALSE)</f>
        <v>42304</v>
      </c>
      <c r="O2399" s="5" t="str">
        <f>VLOOKUP($E2399, [1]Requirements!$A:$K, 5, FALSE)</f>
        <v>2016-07-19 05:21:56</v>
      </c>
      <c r="P2399" s="5" t="str">
        <f>VLOOKUP($E2399, [1]Requirements!$A:$K, 3, FALSE)</f>
        <v>mkgaurav</v>
      </c>
    </row>
    <row r="2400" spans="1:16" x14ac:dyDescent="0.3">
      <c r="A2400" t="s">
        <v>1201</v>
      </c>
      <c r="B2400" t="s">
        <v>952</v>
      </c>
      <c r="C2400" t="s">
        <v>23</v>
      </c>
      <c r="D2400" t="s">
        <v>958</v>
      </c>
      <c r="E2400">
        <v>46619</v>
      </c>
      <c r="F2400" s="4">
        <v>42278</v>
      </c>
      <c r="G2400" s="4" t="str">
        <f>VLOOKUP(E2400, [1]Requirements!$A:$K, 11, FALSE)</f>
        <v>atripathi1</v>
      </c>
      <c r="H2400" s="4">
        <v>42325</v>
      </c>
      <c r="I2400">
        <v>175029</v>
      </c>
      <c r="J2400" t="s">
        <v>20</v>
      </c>
      <c r="K2400" s="5">
        <v>42325.476967592593</v>
      </c>
      <c r="L2400" s="6">
        <f>VLOOKUP($E2400, [1]Requirements!$A:$K, 6, FALSE)</f>
        <v>7425</v>
      </c>
      <c r="M2400" s="5" t="str">
        <f>VLOOKUP($E2400, [1]Requirements!$A:$K, 2, FALSE)</f>
        <v>QC 6176 -&gt;Introduce pagination in Bag enquiry screen</v>
      </c>
      <c r="N2400" s="5">
        <f>VLOOKUP($E2400, [1]Requirements!$A:$K,4, FALSE)</f>
        <v>42304</v>
      </c>
      <c r="O2400" s="5" t="str">
        <f>VLOOKUP($E2400, [1]Requirements!$A:$K, 5, FALSE)</f>
        <v>2016-07-19 05:21:56</v>
      </c>
      <c r="P2400" s="5" t="str">
        <f>VLOOKUP($E2400, [1]Requirements!$A:$K, 3, FALSE)</f>
        <v>mkgaurav</v>
      </c>
    </row>
    <row r="2401" spans="1:16" x14ac:dyDescent="0.3">
      <c r="A2401" t="s">
        <v>1201</v>
      </c>
      <c r="B2401" t="s">
        <v>952</v>
      </c>
      <c r="C2401" t="s">
        <v>23</v>
      </c>
      <c r="D2401" t="s">
        <v>959</v>
      </c>
      <c r="E2401">
        <v>46620</v>
      </c>
      <c r="F2401" s="4">
        <v>42278</v>
      </c>
      <c r="G2401" s="4" t="str">
        <f>VLOOKUP(E2401, [1]Requirements!$A:$K, 11, FALSE)</f>
        <v>atripathi1</v>
      </c>
      <c r="H2401" s="4">
        <v>42325</v>
      </c>
      <c r="I2401">
        <v>175032</v>
      </c>
      <c r="J2401" t="s">
        <v>20</v>
      </c>
      <c r="K2401" s="5">
        <v>42325.477650462963</v>
      </c>
      <c r="L2401" s="6">
        <f>VLOOKUP($E2401, [1]Requirements!$A:$K, 6, FALSE)</f>
        <v>7425</v>
      </c>
      <c r="M2401" s="5" t="str">
        <f>VLOOKUP($E2401, [1]Requirements!$A:$K, 2, FALSE)</f>
        <v>QC 6176 -&gt;Introduce pagination in Bag enquiry screen</v>
      </c>
      <c r="N2401" s="5">
        <f>VLOOKUP($E2401, [1]Requirements!$A:$K,4, FALSE)</f>
        <v>42304</v>
      </c>
      <c r="O2401" s="5" t="str">
        <f>VLOOKUP($E2401, [1]Requirements!$A:$K, 5, FALSE)</f>
        <v>2016-07-19 05:21:56</v>
      </c>
      <c r="P2401" s="5" t="str">
        <f>VLOOKUP($E2401, [1]Requirements!$A:$K, 3, FALSE)</f>
        <v>mkgaurav</v>
      </c>
    </row>
    <row r="2402" spans="1:16" x14ac:dyDescent="0.3">
      <c r="A2402" t="s">
        <v>1201</v>
      </c>
      <c r="B2402" t="s">
        <v>952</v>
      </c>
      <c r="C2402" t="s">
        <v>23</v>
      </c>
      <c r="D2402" t="s">
        <v>960</v>
      </c>
      <c r="E2402">
        <v>46621</v>
      </c>
      <c r="F2402" s="4">
        <v>42278</v>
      </c>
      <c r="G2402" s="4" t="str">
        <f>VLOOKUP(E2402, [1]Requirements!$A:$K, 11, FALSE)</f>
        <v>atripathi1</v>
      </c>
      <c r="H2402" s="4">
        <v>42325</v>
      </c>
      <c r="I2402">
        <v>175034</v>
      </c>
      <c r="J2402" t="s">
        <v>20</v>
      </c>
      <c r="K2402" s="5">
        <v>42325.478506944448</v>
      </c>
      <c r="L2402" s="6">
        <f>VLOOKUP($E2402, [1]Requirements!$A:$K, 6, FALSE)</f>
        <v>7425</v>
      </c>
      <c r="M2402" s="5" t="str">
        <f>VLOOKUP($E2402, [1]Requirements!$A:$K, 2, FALSE)</f>
        <v>QC 6176 -&gt;Introduce pagination in Bag enquiry screen</v>
      </c>
      <c r="N2402" s="5">
        <f>VLOOKUP($E2402, [1]Requirements!$A:$K,4, FALSE)</f>
        <v>42304</v>
      </c>
      <c r="O2402" s="5" t="str">
        <f>VLOOKUP($E2402, [1]Requirements!$A:$K, 5, FALSE)</f>
        <v>2016-07-19 05:21:56</v>
      </c>
      <c r="P2402" s="5" t="str">
        <f>VLOOKUP($E2402, [1]Requirements!$A:$K, 3, FALSE)</f>
        <v>mkgaurav</v>
      </c>
    </row>
    <row r="2403" spans="1:16" x14ac:dyDescent="0.3">
      <c r="A2403" t="s">
        <v>1201</v>
      </c>
      <c r="B2403" t="s">
        <v>952</v>
      </c>
      <c r="C2403" t="s">
        <v>23</v>
      </c>
      <c r="D2403" t="s">
        <v>961</v>
      </c>
      <c r="E2403">
        <v>46622</v>
      </c>
      <c r="F2403" s="4">
        <v>42278</v>
      </c>
      <c r="G2403" s="4" t="str">
        <f>VLOOKUP(E2403, [1]Requirements!$A:$K, 11, FALSE)</f>
        <v>atripathi1</v>
      </c>
      <c r="H2403" s="4">
        <v>42325</v>
      </c>
      <c r="I2403">
        <v>175035</v>
      </c>
      <c r="J2403" t="s">
        <v>20</v>
      </c>
      <c r="K2403" s="5">
        <v>42325.479201388887</v>
      </c>
      <c r="L2403" s="6">
        <f>VLOOKUP($E2403, [1]Requirements!$A:$K, 6, FALSE)</f>
        <v>7425</v>
      </c>
      <c r="M2403" s="5" t="str">
        <f>VLOOKUP($E2403, [1]Requirements!$A:$K, 2, FALSE)</f>
        <v>QC 6176 -&gt;Introduce pagination in Bag enquiry screen</v>
      </c>
      <c r="N2403" s="5">
        <f>VLOOKUP($E2403, [1]Requirements!$A:$K,4, FALSE)</f>
        <v>42304</v>
      </c>
      <c r="O2403" s="5" t="str">
        <f>VLOOKUP($E2403, [1]Requirements!$A:$K, 5, FALSE)</f>
        <v>2016-07-19 05:21:56</v>
      </c>
      <c r="P2403" s="5" t="str">
        <f>VLOOKUP($E2403, [1]Requirements!$A:$K, 3, FALSE)</f>
        <v>mkgaurav</v>
      </c>
    </row>
    <row r="2404" spans="1:16" x14ac:dyDescent="0.3">
      <c r="A2404" t="s">
        <v>1201</v>
      </c>
      <c r="B2404" t="s">
        <v>952</v>
      </c>
      <c r="C2404" t="s">
        <v>23</v>
      </c>
      <c r="D2404" t="s">
        <v>962</v>
      </c>
      <c r="E2404">
        <v>46623</v>
      </c>
      <c r="F2404" s="4">
        <v>42278</v>
      </c>
      <c r="G2404" s="4" t="str">
        <f>VLOOKUP(E2404, [1]Requirements!$A:$K, 11, FALSE)</f>
        <v>atripathi1</v>
      </c>
      <c r="H2404" s="4">
        <v>42325</v>
      </c>
      <c r="I2404">
        <v>175024</v>
      </c>
      <c r="J2404" t="s">
        <v>20</v>
      </c>
      <c r="K2404" s="5">
        <v>42325.474826388891</v>
      </c>
      <c r="L2404" s="6">
        <f>VLOOKUP($E2404, [1]Requirements!$A:$K, 6, FALSE)</f>
        <v>7425</v>
      </c>
      <c r="M2404" s="5" t="str">
        <f>VLOOKUP($E2404, [1]Requirements!$A:$K, 2, FALSE)</f>
        <v>QC 6176 -&gt;Introduce pagination in Bag enquiry screen</v>
      </c>
      <c r="N2404" s="5">
        <f>VLOOKUP($E2404, [1]Requirements!$A:$K,4, FALSE)</f>
        <v>42304</v>
      </c>
      <c r="O2404" s="5" t="str">
        <f>VLOOKUP($E2404, [1]Requirements!$A:$K, 5, FALSE)</f>
        <v>2016-07-19 05:21:56</v>
      </c>
      <c r="P2404" s="5" t="str">
        <f>VLOOKUP($E2404, [1]Requirements!$A:$K, 3, FALSE)</f>
        <v>mkgaurav</v>
      </c>
    </row>
    <row r="2405" spans="1:16" x14ac:dyDescent="0.3">
      <c r="A2405" t="s">
        <v>1201</v>
      </c>
      <c r="B2405" t="s">
        <v>952</v>
      </c>
      <c r="C2405" t="s">
        <v>23</v>
      </c>
      <c r="D2405" t="s">
        <v>963</v>
      </c>
      <c r="E2405">
        <v>46624</v>
      </c>
      <c r="F2405" s="4">
        <v>42278</v>
      </c>
      <c r="G2405" s="4" t="str">
        <f>VLOOKUP(E2405, [1]Requirements!$A:$K, 11, FALSE)</f>
        <v>atripathi1</v>
      </c>
      <c r="H2405" s="4">
        <v>42325</v>
      </c>
      <c r="I2405">
        <v>175040</v>
      </c>
      <c r="J2405" t="s">
        <v>20</v>
      </c>
      <c r="K2405" s="5">
        <v>42325.480416666665</v>
      </c>
      <c r="L2405" s="6">
        <f>VLOOKUP($E2405, [1]Requirements!$A:$K, 6, FALSE)</f>
        <v>7425</v>
      </c>
      <c r="M2405" s="5" t="str">
        <f>VLOOKUP($E2405, [1]Requirements!$A:$K, 2, FALSE)</f>
        <v>QC 6176 -&gt;Introduce pagination in Bag enquiry screen</v>
      </c>
      <c r="N2405" s="5">
        <f>VLOOKUP($E2405, [1]Requirements!$A:$K,4, FALSE)</f>
        <v>42304</v>
      </c>
      <c r="O2405" s="5" t="str">
        <f>VLOOKUP($E2405, [1]Requirements!$A:$K, 5, FALSE)</f>
        <v>2016-07-19 05:21:56</v>
      </c>
      <c r="P2405" s="5" t="str">
        <f>VLOOKUP($E2405, [1]Requirements!$A:$K, 3, FALSE)</f>
        <v>mkgaurav</v>
      </c>
    </row>
    <row r="2406" spans="1:16" x14ac:dyDescent="0.3">
      <c r="A2406" t="s">
        <v>1201</v>
      </c>
      <c r="B2406" t="s">
        <v>952</v>
      </c>
      <c r="C2406" t="s">
        <v>23</v>
      </c>
      <c r="D2406" t="s">
        <v>964</v>
      </c>
      <c r="E2406">
        <v>46625</v>
      </c>
      <c r="F2406" s="4">
        <v>42278</v>
      </c>
      <c r="G2406" s="4" t="str">
        <f>VLOOKUP(E2406, [1]Requirements!$A:$K, 11, FALSE)</f>
        <v>atripathi1</v>
      </c>
      <c r="H2406" s="4">
        <v>42325</v>
      </c>
      <c r="I2406">
        <v>175041</v>
      </c>
      <c r="J2406" t="s">
        <v>20</v>
      </c>
      <c r="K2406" s="5">
        <v>42325.481215277781</v>
      </c>
      <c r="L2406" s="6">
        <f>VLOOKUP($E2406, [1]Requirements!$A:$K, 6, FALSE)</f>
        <v>7425</v>
      </c>
      <c r="M2406" s="5" t="str">
        <f>VLOOKUP($E2406, [1]Requirements!$A:$K, 2, FALSE)</f>
        <v>QC 6176 -&gt;Introduce pagination in Bag enquiry screen</v>
      </c>
      <c r="N2406" s="5">
        <f>VLOOKUP($E2406, [1]Requirements!$A:$K,4, FALSE)</f>
        <v>42304</v>
      </c>
      <c r="O2406" s="5" t="str">
        <f>VLOOKUP($E2406, [1]Requirements!$A:$K, 5, FALSE)</f>
        <v>2016-07-19 05:21:56</v>
      </c>
      <c r="P2406" s="5" t="str">
        <f>VLOOKUP($E2406, [1]Requirements!$A:$K, 3, FALSE)</f>
        <v>mkgaurav</v>
      </c>
    </row>
    <row r="2407" spans="1:16" x14ac:dyDescent="0.3">
      <c r="A2407" t="s">
        <v>1201</v>
      </c>
      <c r="B2407" t="s">
        <v>940</v>
      </c>
      <c r="C2407" t="s">
        <v>23</v>
      </c>
      <c r="D2407" t="s">
        <v>941</v>
      </c>
      <c r="E2407">
        <v>13181</v>
      </c>
      <c r="F2407" s="4">
        <v>41848</v>
      </c>
      <c r="G2407" s="4" t="str">
        <f>VLOOKUP(E2407, [1]Requirements!$A:$K, 11, FALSE)</f>
        <v>anshuyadav</v>
      </c>
      <c r="H2407" s="4">
        <v>42314</v>
      </c>
      <c r="I2407">
        <v>173865</v>
      </c>
      <c r="J2407" t="s">
        <v>20</v>
      </c>
      <c r="K2407" s="5">
        <v>42314.263553240744</v>
      </c>
      <c r="L2407" s="6">
        <f>VLOOKUP($E2407, [1]Requirements!$A:$K, 6, FALSE)</f>
        <v>6944</v>
      </c>
      <c r="M2407" s="5" t="str">
        <f>VLOOKUP($E2407, [1]Requirements!$A:$K, 2, FALSE)</f>
        <v>Regression New</v>
      </c>
      <c r="N2407" s="5">
        <f>VLOOKUP($E2407, [1]Requirements!$A:$K,4, FALSE)</f>
        <v>41855</v>
      </c>
      <c r="O2407" s="5" t="str">
        <f>VLOOKUP($E2407, [1]Requirements!$A:$K, 5, FALSE)</f>
        <v>2017-06-19 16:31:47</v>
      </c>
      <c r="P2407" s="5" t="str">
        <f>VLOOKUP($E2407, [1]Requirements!$A:$K, 3, FALSE)</f>
        <v>mkgaurav</v>
      </c>
    </row>
    <row r="2408" spans="1:16" x14ac:dyDescent="0.3">
      <c r="A2408" t="s">
        <v>1201</v>
      </c>
      <c r="B2408" t="s">
        <v>940</v>
      </c>
      <c r="C2408" t="s">
        <v>23</v>
      </c>
      <c r="D2408" t="s">
        <v>942</v>
      </c>
      <c r="E2408">
        <v>13182</v>
      </c>
      <c r="F2408" s="4">
        <v>41848</v>
      </c>
      <c r="G2408" s="4" t="str">
        <f>VLOOKUP(E2408, [1]Requirements!$A:$K, 11, FALSE)</f>
        <v>anshuyadav</v>
      </c>
      <c r="H2408" s="4">
        <v>42314</v>
      </c>
      <c r="I2408">
        <v>173866</v>
      </c>
      <c r="J2408" t="s">
        <v>20</v>
      </c>
      <c r="K2408" s="5">
        <v>42314.266851851855</v>
      </c>
      <c r="L2408" s="6">
        <f>VLOOKUP($E2408, [1]Requirements!$A:$K, 6, FALSE)</f>
        <v>6944</v>
      </c>
      <c r="M2408" s="5" t="str">
        <f>VLOOKUP($E2408, [1]Requirements!$A:$K, 2, FALSE)</f>
        <v>Regression New</v>
      </c>
      <c r="N2408" s="5">
        <f>VLOOKUP($E2408, [1]Requirements!$A:$K,4, FALSE)</f>
        <v>41855</v>
      </c>
      <c r="O2408" s="5" t="str">
        <f>VLOOKUP($E2408, [1]Requirements!$A:$K, 5, FALSE)</f>
        <v>2017-06-19 16:31:47</v>
      </c>
      <c r="P2408" s="5" t="str">
        <f>VLOOKUP($E2408, [1]Requirements!$A:$K, 3, FALSE)</f>
        <v>mkgaurav</v>
      </c>
    </row>
    <row r="2409" spans="1:16" x14ac:dyDescent="0.3">
      <c r="A2409" t="s">
        <v>1201</v>
      </c>
      <c r="B2409" t="s">
        <v>940</v>
      </c>
      <c r="C2409" t="s">
        <v>23</v>
      </c>
      <c r="D2409" t="s">
        <v>943</v>
      </c>
      <c r="E2409">
        <v>13153</v>
      </c>
      <c r="F2409" s="4">
        <v>41848</v>
      </c>
      <c r="G2409" s="4" t="str">
        <f>VLOOKUP(E2409, [1]Requirements!$A:$K, 11, FALSE)</f>
        <v>anshuyadav</v>
      </c>
      <c r="H2409" s="4">
        <v>42314</v>
      </c>
      <c r="I2409">
        <v>173899</v>
      </c>
      <c r="J2409" t="s">
        <v>20</v>
      </c>
      <c r="K2409" s="5">
        <v>42314.345138888886</v>
      </c>
      <c r="L2409" s="6">
        <f>VLOOKUP($E2409, [1]Requirements!$A:$K, 6, FALSE)</f>
        <v>6944</v>
      </c>
      <c r="M2409" s="5" t="str">
        <f>VLOOKUP($E2409, [1]Requirements!$A:$K, 2, FALSE)</f>
        <v>Regression New</v>
      </c>
      <c r="N2409" s="5">
        <f>VLOOKUP($E2409, [1]Requirements!$A:$K,4, FALSE)</f>
        <v>41855</v>
      </c>
      <c r="O2409" s="5" t="str">
        <f>VLOOKUP($E2409, [1]Requirements!$A:$K, 5, FALSE)</f>
        <v>2017-06-19 16:31:47</v>
      </c>
      <c r="P2409" s="5" t="str">
        <f>VLOOKUP($E2409, [1]Requirements!$A:$K, 3, FALSE)</f>
        <v>mkgaurav</v>
      </c>
    </row>
    <row r="2410" spans="1:16" x14ac:dyDescent="0.3">
      <c r="A2410" t="s">
        <v>1201</v>
      </c>
      <c r="B2410" t="s">
        <v>940</v>
      </c>
      <c r="C2410" t="s">
        <v>23</v>
      </c>
      <c r="D2410" t="s">
        <v>944</v>
      </c>
      <c r="E2410">
        <v>13164</v>
      </c>
      <c r="F2410" s="4">
        <v>41848</v>
      </c>
      <c r="G2410" s="4" t="str">
        <f>VLOOKUP(E2410, [1]Requirements!$A:$K, 11, FALSE)</f>
        <v>anshuyadav</v>
      </c>
      <c r="H2410" s="4">
        <v>42314</v>
      </c>
      <c r="I2410">
        <v>173901</v>
      </c>
      <c r="J2410" t="s">
        <v>20</v>
      </c>
      <c r="K2410" s="5">
        <v>42314.346134259256</v>
      </c>
      <c r="L2410" s="6">
        <f>VLOOKUP($E2410, [1]Requirements!$A:$K, 6, FALSE)</f>
        <v>6944</v>
      </c>
      <c r="M2410" s="5" t="str">
        <f>VLOOKUP($E2410, [1]Requirements!$A:$K, 2, FALSE)</f>
        <v>Regression New</v>
      </c>
      <c r="N2410" s="5">
        <f>VLOOKUP($E2410, [1]Requirements!$A:$K,4, FALSE)</f>
        <v>41855</v>
      </c>
      <c r="O2410" s="5" t="str">
        <f>VLOOKUP($E2410, [1]Requirements!$A:$K, 5, FALSE)</f>
        <v>2017-06-19 16:31:47</v>
      </c>
      <c r="P2410" s="5" t="str">
        <f>VLOOKUP($E2410, [1]Requirements!$A:$K, 3, FALSE)</f>
        <v>mkgaurav</v>
      </c>
    </row>
    <row r="2411" spans="1:16" x14ac:dyDescent="0.3">
      <c r="A2411" t="s">
        <v>1201</v>
      </c>
      <c r="B2411" t="s">
        <v>940</v>
      </c>
      <c r="C2411" t="s">
        <v>23</v>
      </c>
      <c r="D2411" t="s">
        <v>945</v>
      </c>
      <c r="E2411">
        <v>13175</v>
      </c>
      <c r="F2411" s="4">
        <v>41848</v>
      </c>
      <c r="G2411" s="4" t="str">
        <f>VLOOKUP(E2411, [1]Requirements!$A:$K, 11, FALSE)</f>
        <v>anshuyadav</v>
      </c>
      <c r="H2411" s="4">
        <v>42314</v>
      </c>
      <c r="I2411">
        <v>173902</v>
      </c>
      <c r="J2411" t="s">
        <v>20</v>
      </c>
      <c r="K2411" s="5">
        <v>42314.346747685187</v>
      </c>
      <c r="L2411" s="6">
        <f>VLOOKUP($E2411, [1]Requirements!$A:$K, 6, FALSE)</f>
        <v>6944</v>
      </c>
      <c r="M2411" s="5" t="str">
        <f>VLOOKUP($E2411, [1]Requirements!$A:$K, 2, FALSE)</f>
        <v>Regression New</v>
      </c>
      <c r="N2411" s="5">
        <f>VLOOKUP($E2411, [1]Requirements!$A:$K,4, FALSE)</f>
        <v>41855</v>
      </c>
      <c r="O2411" s="5" t="str">
        <f>VLOOKUP($E2411, [1]Requirements!$A:$K, 5, FALSE)</f>
        <v>2017-06-19 16:31:47</v>
      </c>
      <c r="P2411" s="5" t="str">
        <f>VLOOKUP($E2411, [1]Requirements!$A:$K, 3, FALSE)</f>
        <v>mkgaurav</v>
      </c>
    </row>
    <row r="2412" spans="1:16" x14ac:dyDescent="0.3">
      <c r="A2412" t="s">
        <v>1201</v>
      </c>
      <c r="B2412" t="s">
        <v>940</v>
      </c>
      <c r="C2412" t="s">
        <v>23</v>
      </c>
      <c r="D2412" t="s">
        <v>946</v>
      </c>
      <c r="E2412">
        <v>12237</v>
      </c>
      <c r="F2412" s="4">
        <v>41736</v>
      </c>
      <c r="G2412" s="4" t="str">
        <f>VLOOKUP(E2412, [1]Requirements!$A:$K, 11, FALSE)</f>
        <v>mkgaurav</v>
      </c>
      <c r="H2412" s="4">
        <v>42314</v>
      </c>
      <c r="I2412">
        <v>173913</v>
      </c>
      <c r="J2412" t="s">
        <v>20</v>
      </c>
      <c r="K2412" s="5">
        <v>42314.371342592596</v>
      </c>
      <c r="L2412" s="6">
        <f>VLOOKUP($E2412, [1]Requirements!$A:$K, 6, FALSE)</f>
        <v>6864</v>
      </c>
      <c r="M2412" s="5" t="str">
        <f>VLOOKUP($E2412,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2412" s="5">
        <f>VLOOKUP($E2412, [1]Requirements!$A:$K,4, FALSE)</f>
        <v>41745</v>
      </c>
      <c r="O2412" s="5" t="str">
        <f>VLOOKUP($E2412, [1]Requirements!$A:$K, 5, FALSE)</f>
        <v>2017-08-01 07:36:51</v>
      </c>
      <c r="P2412" s="5" t="str">
        <f>VLOOKUP($E2412, [1]Requirements!$A:$K, 3, FALSE)</f>
        <v>anshuyadav</v>
      </c>
    </row>
    <row r="2413" spans="1:16" x14ac:dyDescent="0.3">
      <c r="A2413" t="s">
        <v>1201</v>
      </c>
      <c r="B2413" t="s">
        <v>935</v>
      </c>
      <c r="C2413" t="s">
        <v>23</v>
      </c>
      <c r="D2413" t="s">
        <v>941</v>
      </c>
      <c r="E2413">
        <v>13181</v>
      </c>
      <c r="F2413" s="4">
        <v>41848</v>
      </c>
      <c r="G2413" s="4" t="str">
        <f>VLOOKUP(E2413, [1]Requirements!$A:$K, 11, FALSE)</f>
        <v>anshuyadav</v>
      </c>
      <c r="H2413" s="4">
        <v>42335</v>
      </c>
      <c r="I2413">
        <v>176602</v>
      </c>
      <c r="J2413" t="s">
        <v>20</v>
      </c>
      <c r="K2413" s="5">
        <v>42335.304398148146</v>
      </c>
      <c r="L2413" s="6">
        <f>VLOOKUP($E2413, [1]Requirements!$A:$K, 6, FALSE)</f>
        <v>6944</v>
      </c>
      <c r="M2413" s="5" t="str">
        <f>VLOOKUP($E2413, [1]Requirements!$A:$K, 2, FALSE)</f>
        <v>Regression New</v>
      </c>
      <c r="N2413" s="5">
        <f>VLOOKUP($E2413, [1]Requirements!$A:$K,4, FALSE)</f>
        <v>41855</v>
      </c>
      <c r="O2413" s="5" t="str">
        <f>VLOOKUP($E2413, [1]Requirements!$A:$K, 5, FALSE)</f>
        <v>2017-06-19 16:31:47</v>
      </c>
      <c r="P2413" s="5" t="str">
        <f>VLOOKUP($E2413, [1]Requirements!$A:$K, 3, FALSE)</f>
        <v>mkgaurav</v>
      </c>
    </row>
    <row r="2414" spans="1:16" x14ac:dyDescent="0.3">
      <c r="A2414" t="s">
        <v>1201</v>
      </c>
      <c r="B2414" t="s">
        <v>935</v>
      </c>
      <c r="C2414" t="s">
        <v>23</v>
      </c>
      <c r="D2414" t="s">
        <v>942</v>
      </c>
      <c r="E2414">
        <v>13182</v>
      </c>
      <c r="F2414" s="4">
        <v>41848</v>
      </c>
      <c r="G2414" s="4" t="str">
        <f>VLOOKUP(E2414, [1]Requirements!$A:$K, 11, FALSE)</f>
        <v>anshuyadav</v>
      </c>
      <c r="H2414" s="4">
        <v>42335</v>
      </c>
      <c r="I2414">
        <v>176603</v>
      </c>
      <c r="J2414" t="s">
        <v>20</v>
      </c>
      <c r="K2414" s="5">
        <v>42335.308182870373</v>
      </c>
      <c r="L2414" s="6">
        <f>VLOOKUP($E2414, [1]Requirements!$A:$K, 6, FALSE)</f>
        <v>6944</v>
      </c>
      <c r="M2414" s="5" t="str">
        <f>VLOOKUP($E2414, [1]Requirements!$A:$K, 2, FALSE)</f>
        <v>Regression New</v>
      </c>
      <c r="N2414" s="5">
        <f>VLOOKUP($E2414, [1]Requirements!$A:$K,4, FALSE)</f>
        <v>41855</v>
      </c>
      <c r="O2414" s="5" t="str">
        <f>VLOOKUP($E2414, [1]Requirements!$A:$K, 5, FALSE)</f>
        <v>2017-06-19 16:31:47</v>
      </c>
      <c r="P2414" s="5" t="str">
        <f>VLOOKUP($E2414, [1]Requirements!$A:$K, 3, FALSE)</f>
        <v>mkgaurav</v>
      </c>
    </row>
    <row r="2415" spans="1:16" x14ac:dyDescent="0.3">
      <c r="A2415" t="s">
        <v>1201</v>
      </c>
      <c r="B2415" t="s">
        <v>935</v>
      </c>
      <c r="C2415" t="s">
        <v>23</v>
      </c>
      <c r="D2415" t="s">
        <v>943</v>
      </c>
      <c r="E2415">
        <v>13153</v>
      </c>
      <c r="F2415" s="4">
        <v>41848</v>
      </c>
      <c r="G2415" s="4" t="str">
        <f>VLOOKUP(E2415, [1]Requirements!$A:$K, 11, FALSE)</f>
        <v>anshuyadav</v>
      </c>
      <c r="H2415" s="4">
        <v>42335</v>
      </c>
      <c r="I2415">
        <v>176611</v>
      </c>
      <c r="J2415" t="s">
        <v>20</v>
      </c>
      <c r="K2415" s="5">
        <v>42335.312025462961</v>
      </c>
      <c r="L2415" s="6">
        <f>VLOOKUP($E2415, [1]Requirements!$A:$K, 6, FALSE)</f>
        <v>6944</v>
      </c>
      <c r="M2415" s="5" t="str">
        <f>VLOOKUP($E2415, [1]Requirements!$A:$K, 2, FALSE)</f>
        <v>Regression New</v>
      </c>
      <c r="N2415" s="5">
        <f>VLOOKUP($E2415, [1]Requirements!$A:$K,4, FALSE)</f>
        <v>41855</v>
      </c>
      <c r="O2415" s="5" t="str">
        <f>VLOOKUP($E2415, [1]Requirements!$A:$K, 5, FALSE)</f>
        <v>2017-06-19 16:31:47</v>
      </c>
      <c r="P2415" s="5" t="str">
        <f>VLOOKUP($E2415, [1]Requirements!$A:$K, 3, FALSE)</f>
        <v>mkgaurav</v>
      </c>
    </row>
    <row r="2416" spans="1:16" x14ac:dyDescent="0.3">
      <c r="A2416" t="s">
        <v>1201</v>
      </c>
      <c r="B2416" t="s">
        <v>935</v>
      </c>
      <c r="C2416" t="s">
        <v>23</v>
      </c>
      <c r="D2416" t="s">
        <v>944</v>
      </c>
      <c r="E2416">
        <v>13164</v>
      </c>
      <c r="F2416" s="4">
        <v>41848</v>
      </c>
      <c r="G2416" s="4" t="str">
        <f>VLOOKUP(E2416, [1]Requirements!$A:$K, 11, FALSE)</f>
        <v>anshuyadav</v>
      </c>
      <c r="H2416" s="4">
        <v>42335</v>
      </c>
      <c r="I2416">
        <v>176617</v>
      </c>
      <c r="J2416" t="s">
        <v>20</v>
      </c>
      <c r="K2416" s="5">
        <v>42335.314722222225</v>
      </c>
      <c r="L2416" s="6">
        <f>VLOOKUP($E2416, [1]Requirements!$A:$K, 6, FALSE)</f>
        <v>6944</v>
      </c>
      <c r="M2416" s="5" t="str">
        <f>VLOOKUP($E2416, [1]Requirements!$A:$K, 2, FALSE)</f>
        <v>Regression New</v>
      </c>
      <c r="N2416" s="5">
        <f>VLOOKUP($E2416, [1]Requirements!$A:$K,4, FALSE)</f>
        <v>41855</v>
      </c>
      <c r="O2416" s="5" t="str">
        <f>VLOOKUP($E2416, [1]Requirements!$A:$K, 5, FALSE)</f>
        <v>2017-06-19 16:31:47</v>
      </c>
      <c r="P2416" s="5" t="str">
        <f>VLOOKUP($E2416, [1]Requirements!$A:$K, 3, FALSE)</f>
        <v>mkgaurav</v>
      </c>
    </row>
    <row r="2417" spans="1:16" x14ac:dyDescent="0.3">
      <c r="A2417" t="s">
        <v>1201</v>
      </c>
      <c r="B2417" t="s">
        <v>935</v>
      </c>
      <c r="C2417" t="s">
        <v>23</v>
      </c>
      <c r="D2417" t="s">
        <v>945</v>
      </c>
      <c r="E2417">
        <v>13175</v>
      </c>
      <c r="F2417" s="4">
        <v>41848</v>
      </c>
      <c r="G2417" s="4" t="str">
        <f>VLOOKUP(E2417, [1]Requirements!$A:$K, 11, FALSE)</f>
        <v>anshuyadav</v>
      </c>
      <c r="H2417" s="4">
        <v>42335</v>
      </c>
      <c r="I2417">
        <v>176618</v>
      </c>
      <c r="J2417" t="s">
        <v>20</v>
      </c>
      <c r="K2417" s="5">
        <v>42335.316041666665</v>
      </c>
      <c r="L2417" s="6">
        <f>VLOOKUP($E2417, [1]Requirements!$A:$K, 6, FALSE)</f>
        <v>6944</v>
      </c>
      <c r="M2417" s="5" t="str">
        <f>VLOOKUP($E2417, [1]Requirements!$A:$K, 2, FALSE)</f>
        <v>Regression New</v>
      </c>
      <c r="N2417" s="5">
        <f>VLOOKUP($E2417, [1]Requirements!$A:$K,4, FALSE)</f>
        <v>41855</v>
      </c>
      <c r="O2417" s="5" t="str">
        <f>VLOOKUP($E2417, [1]Requirements!$A:$K, 5, FALSE)</f>
        <v>2017-06-19 16:31:47</v>
      </c>
      <c r="P2417" s="5" t="str">
        <f>VLOOKUP($E2417, [1]Requirements!$A:$K, 3, FALSE)</f>
        <v>mkgaurav</v>
      </c>
    </row>
    <row r="2418" spans="1:16" x14ac:dyDescent="0.3">
      <c r="A2418" t="s">
        <v>1201</v>
      </c>
      <c r="B2418" t="s">
        <v>935</v>
      </c>
      <c r="C2418" t="s">
        <v>23</v>
      </c>
      <c r="D2418" t="s">
        <v>946</v>
      </c>
      <c r="E2418">
        <v>12237</v>
      </c>
      <c r="F2418" s="4">
        <v>41736</v>
      </c>
      <c r="G2418" s="4" t="str">
        <f>VLOOKUP(E2418, [1]Requirements!$A:$K, 11, FALSE)</f>
        <v>mkgaurav</v>
      </c>
      <c r="H2418" s="4">
        <v>42335</v>
      </c>
      <c r="I2418">
        <v>176622</v>
      </c>
      <c r="J2418" t="s">
        <v>20</v>
      </c>
      <c r="K2418" s="5">
        <v>42335.318472222221</v>
      </c>
      <c r="L2418" s="6">
        <f>VLOOKUP($E2418, [1]Requirements!$A:$K, 6, FALSE)</f>
        <v>6864</v>
      </c>
      <c r="M2418" s="5" t="str">
        <f>VLOOKUP($E2418,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2418" s="5">
        <f>VLOOKUP($E2418, [1]Requirements!$A:$K,4, FALSE)</f>
        <v>41745</v>
      </c>
      <c r="O2418" s="5" t="str">
        <f>VLOOKUP($E2418, [1]Requirements!$A:$K, 5, FALSE)</f>
        <v>2017-08-01 07:36:51</v>
      </c>
      <c r="P2418" s="5" t="str">
        <f>VLOOKUP($E2418, [1]Requirements!$A:$K, 3, FALSE)</f>
        <v>anshuyadav</v>
      </c>
    </row>
    <row r="2419" spans="1:16" x14ac:dyDescent="0.3">
      <c r="A2419" t="s">
        <v>1201</v>
      </c>
      <c r="B2419" t="s">
        <v>965</v>
      </c>
      <c r="C2419" t="s">
        <v>23</v>
      </c>
      <c r="D2419" t="s">
        <v>966</v>
      </c>
      <c r="E2419">
        <v>11526</v>
      </c>
      <c r="F2419" s="4">
        <v>41655</v>
      </c>
      <c r="G2419" s="4" t="str">
        <f>VLOOKUP(E2419, [1]Requirements!$A:$K, 11, FALSE)</f>
        <v>dkarki</v>
      </c>
      <c r="H2419" s="4">
        <v>42328</v>
      </c>
      <c r="I2419">
        <v>175738</v>
      </c>
      <c r="J2419" t="s">
        <v>20</v>
      </c>
      <c r="K2419" s="5">
        <v>42328.333194444444</v>
      </c>
      <c r="L2419" s="6">
        <f>VLOOKUP($E2419, [1]Requirements!$A:$K, 6, FALSE)</f>
        <v>6755</v>
      </c>
      <c r="M2419" s="5" t="str">
        <f>VLOOKUP($E2419, [1]Requirements!$A:$K, 2, FALSE)</f>
        <v>QC 5046 - IWS&gt;Reflighting.  Unable to reflight bags with an onward connection</v>
      </c>
      <c r="N2419" s="5">
        <f>VLOOKUP($E2419, [1]Requirements!$A:$K,4, FALSE)</f>
        <v>41652</v>
      </c>
      <c r="O2419" s="5" t="str">
        <f>VLOOKUP($E2419, [1]Requirements!$A:$K, 5, FALSE)</f>
        <v>2017-03-01 10:13:23</v>
      </c>
      <c r="P2419" s="5" t="str">
        <f>VLOOKUP($E2419, [1]Requirements!$A:$K, 3, FALSE)</f>
        <v>rgera</v>
      </c>
    </row>
    <row r="2420" spans="1:16" x14ac:dyDescent="0.3">
      <c r="A2420" t="s">
        <v>1201</v>
      </c>
      <c r="B2420" t="s">
        <v>965</v>
      </c>
      <c r="C2420" t="s">
        <v>23</v>
      </c>
      <c r="D2420" t="s">
        <v>967</v>
      </c>
      <c r="E2420">
        <v>12145</v>
      </c>
      <c r="F2420" s="4">
        <v>41716</v>
      </c>
      <c r="G2420" s="4" t="str">
        <f>VLOOKUP(E2420, [1]Requirements!$A:$K, 11, FALSE)</f>
        <v>rgera</v>
      </c>
      <c r="H2420" s="4">
        <v>42332</v>
      </c>
      <c r="I2420">
        <v>176265</v>
      </c>
      <c r="J2420" t="s">
        <v>20</v>
      </c>
      <c r="K2420" s="5">
        <v>42332.524155092593</v>
      </c>
      <c r="L2420" s="6">
        <f>VLOOKUP($E2420, [1]Requirements!$A:$K, 6, FALSE)</f>
        <v>6798</v>
      </c>
      <c r="M2420" s="5" t="str">
        <f>VLOOKUP($E2420, [1]Requirements!$A:$K, 2, FALSE)</f>
        <v>CR5110 -IWS &amp; HHT Reflights&gt; Introduction of specific restrictions on reflighting in this function (KL special)</v>
      </c>
      <c r="N2420" s="5">
        <f>VLOOKUP($E2420, [1]Requirements!$A:$K,4, FALSE)</f>
        <v>41729</v>
      </c>
      <c r="O2420" s="5" t="str">
        <f>VLOOKUP($E2420, [1]Requirements!$A:$K, 5, FALSE)</f>
        <v>2017-07-21 10:42:52</v>
      </c>
      <c r="P2420" s="5" t="str">
        <f>VLOOKUP($E2420, [1]Requirements!$A:$K, 3, FALSE)</f>
        <v>dkarki</v>
      </c>
    </row>
    <row r="2421" spans="1:16" x14ac:dyDescent="0.3">
      <c r="A2421" t="s">
        <v>1201</v>
      </c>
      <c r="B2421" t="s">
        <v>965</v>
      </c>
      <c r="C2421" t="s">
        <v>23</v>
      </c>
      <c r="D2421" t="s">
        <v>968</v>
      </c>
      <c r="E2421">
        <v>12733</v>
      </c>
      <c r="F2421" s="4">
        <v>41788</v>
      </c>
      <c r="G2421" s="4" t="str">
        <f>VLOOKUP(E2421, [1]Requirements!$A:$K, 11, FALSE)</f>
        <v>mkgaurav</v>
      </c>
      <c r="H2421" s="4">
        <v>42332</v>
      </c>
      <c r="I2421">
        <v>176263</v>
      </c>
      <c r="J2421" t="s">
        <v>20</v>
      </c>
      <c r="K2421" s="5">
        <v>42332.521527777775</v>
      </c>
      <c r="L2421" s="6">
        <f>VLOOKUP($E2421, [1]Requirements!$A:$K, 6, FALSE)</f>
        <v>6915</v>
      </c>
      <c r="M2421" s="5" t="str">
        <f>VLOOKUP($E2421, [1]Requirements!$A:$K, 2, FALSE)</f>
        <v>QC 5256 TXL FIDS&gt; The FIDS data request pulled data for the next 24 hours. This time window needed to change to request for the next 48 hours calculated from the moment of the request.</v>
      </c>
      <c r="N2421" s="5">
        <f>VLOOKUP($E2421, [1]Requirements!$A:$K,4, FALSE)</f>
        <v>41788</v>
      </c>
      <c r="O2421" s="5" t="str">
        <f>VLOOKUP($E2421, [1]Requirements!$A:$K, 5, FALSE)</f>
        <v>2017-03-07 08:14:23</v>
      </c>
      <c r="P2421" s="5" t="str">
        <f>VLOOKUP($E2421, [1]Requirements!$A:$K, 3, FALSE)</f>
        <v>anshuyadav</v>
      </c>
    </row>
    <row r="2422" spans="1:16" x14ac:dyDescent="0.3">
      <c r="A2422" t="s">
        <v>1201</v>
      </c>
      <c r="B2422" t="s">
        <v>965</v>
      </c>
      <c r="C2422" t="s">
        <v>23</v>
      </c>
      <c r="D2422" t="s">
        <v>941</v>
      </c>
      <c r="E2422">
        <v>13181</v>
      </c>
      <c r="F2422" s="4">
        <v>41848</v>
      </c>
      <c r="G2422" s="4" t="str">
        <f>VLOOKUP(E2422, [1]Requirements!$A:$K, 11, FALSE)</f>
        <v>anshuyadav</v>
      </c>
      <c r="H2422" s="4">
        <v>42313</v>
      </c>
      <c r="I2422">
        <v>173799</v>
      </c>
      <c r="J2422" t="s">
        <v>20</v>
      </c>
      <c r="K2422" s="5">
        <v>42313.547291666669</v>
      </c>
      <c r="L2422" s="6">
        <f>VLOOKUP($E2422, [1]Requirements!$A:$K, 6, FALSE)</f>
        <v>6944</v>
      </c>
      <c r="M2422" s="5" t="str">
        <f>VLOOKUP($E2422, [1]Requirements!$A:$K, 2, FALSE)</f>
        <v>Regression New</v>
      </c>
      <c r="N2422" s="5">
        <f>VLOOKUP($E2422, [1]Requirements!$A:$K,4, FALSE)</f>
        <v>41855</v>
      </c>
      <c r="O2422" s="5" t="str">
        <f>VLOOKUP($E2422, [1]Requirements!$A:$K, 5, FALSE)</f>
        <v>2017-06-19 16:31:47</v>
      </c>
      <c r="P2422" s="5" t="str">
        <f>VLOOKUP($E2422, [1]Requirements!$A:$K, 3, FALSE)</f>
        <v>mkgaurav</v>
      </c>
    </row>
    <row r="2423" spans="1:16" x14ac:dyDescent="0.3">
      <c r="A2423" t="s">
        <v>1201</v>
      </c>
      <c r="B2423" t="s">
        <v>965</v>
      </c>
      <c r="C2423" t="s">
        <v>23</v>
      </c>
      <c r="D2423" t="s">
        <v>942</v>
      </c>
      <c r="E2423">
        <v>13182</v>
      </c>
      <c r="F2423" s="4">
        <v>41848</v>
      </c>
      <c r="G2423" s="4" t="str">
        <f>VLOOKUP(E2423, [1]Requirements!$A:$K, 11, FALSE)</f>
        <v>anshuyadav</v>
      </c>
      <c r="H2423" s="4">
        <v>42313</v>
      </c>
      <c r="I2423">
        <v>173800</v>
      </c>
      <c r="J2423" t="s">
        <v>20</v>
      </c>
      <c r="K2423" s="5">
        <v>42313.548414351855</v>
      </c>
      <c r="L2423" s="6">
        <f>VLOOKUP($E2423, [1]Requirements!$A:$K, 6, FALSE)</f>
        <v>6944</v>
      </c>
      <c r="M2423" s="5" t="str">
        <f>VLOOKUP($E2423, [1]Requirements!$A:$K, 2, FALSE)</f>
        <v>Regression New</v>
      </c>
      <c r="N2423" s="5">
        <f>VLOOKUP($E2423, [1]Requirements!$A:$K,4, FALSE)</f>
        <v>41855</v>
      </c>
      <c r="O2423" s="5" t="str">
        <f>VLOOKUP($E2423, [1]Requirements!$A:$K, 5, FALSE)</f>
        <v>2017-06-19 16:31:47</v>
      </c>
      <c r="P2423" s="5" t="str">
        <f>VLOOKUP($E2423, [1]Requirements!$A:$K, 3, FALSE)</f>
        <v>mkgaurav</v>
      </c>
    </row>
    <row r="2424" spans="1:16" x14ac:dyDescent="0.3">
      <c r="A2424" t="s">
        <v>1201</v>
      </c>
      <c r="B2424" t="s">
        <v>965</v>
      </c>
      <c r="C2424" t="s">
        <v>23</v>
      </c>
      <c r="D2424" t="s">
        <v>951</v>
      </c>
      <c r="E2424">
        <v>13183</v>
      </c>
      <c r="F2424" s="4">
        <v>41848</v>
      </c>
      <c r="G2424" s="4" t="str">
        <f>VLOOKUP(E2424, [1]Requirements!$A:$K, 11, FALSE)</f>
        <v>anshuyadav</v>
      </c>
      <c r="H2424" s="4">
        <v>42313</v>
      </c>
      <c r="I2424">
        <v>173801</v>
      </c>
      <c r="J2424" t="s">
        <v>20</v>
      </c>
      <c r="K2424" s="5">
        <v>42313.549016203702</v>
      </c>
      <c r="L2424" s="6">
        <f>VLOOKUP($E2424, [1]Requirements!$A:$K, 6, FALSE)</f>
        <v>6944</v>
      </c>
      <c r="M2424" s="5" t="str">
        <f>VLOOKUP($E2424, [1]Requirements!$A:$K, 2, FALSE)</f>
        <v>Regression New</v>
      </c>
      <c r="N2424" s="5">
        <f>VLOOKUP($E2424, [1]Requirements!$A:$K,4, FALSE)</f>
        <v>41855</v>
      </c>
      <c r="O2424" s="5" t="str">
        <f>VLOOKUP($E2424, [1]Requirements!$A:$K, 5, FALSE)</f>
        <v>2017-06-19 16:31:47</v>
      </c>
      <c r="P2424" s="5" t="str">
        <f>VLOOKUP($E2424, [1]Requirements!$A:$K, 3, FALSE)</f>
        <v>mkgaurav</v>
      </c>
    </row>
    <row r="2425" spans="1:16" x14ac:dyDescent="0.3">
      <c r="A2425" t="s">
        <v>1201</v>
      </c>
      <c r="B2425" t="s">
        <v>965</v>
      </c>
      <c r="C2425" t="s">
        <v>23</v>
      </c>
      <c r="D2425" t="s">
        <v>969</v>
      </c>
      <c r="E2425">
        <v>13152</v>
      </c>
      <c r="F2425" s="4">
        <v>41848</v>
      </c>
      <c r="G2425" s="4" t="str">
        <f>VLOOKUP(E2425, [1]Requirements!$A:$K, 11, FALSE)</f>
        <v>anshuyadav</v>
      </c>
      <c r="H2425" s="4">
        <v>42313</v>
      </c>
      <c r="I2425">
        <v>173808</v>
      </c>
      <c r="J2425" t="s">
        <v>20</v>
      </c>
      <c r="K2425" s="5">
        <v>42313.553495370368</v>
      </c>
      <c r="L2425" s="6">
        <f>VLOOKUP($E2425, [1]Requirements!$A:$K, 6, FALSE)</f>
        <v>6944</v>
      </c>
      <c r="M2425" s="5" t="str">
        <f>VLOOKUP($E2425, [1]Requirements!$A:$K, 2, FALSE)</f>
        <v>Regression New</v>
      </c>
      <c r="N2425" s="5">
        <f>VLOOKUP($E2425, [1]Requirements!$A:$K,4, FALSE)</f>
        <v>41855</v>
      </c>
      <c r="O2425" s="5" t="str">
        <f>VLOOKUP($E2425, [1]Requirements!$A:$K, 5, FALSE)</f>
        <v>2017-06-19 16:31:47</v>
      </c>
      <c r="P2425" s="5" t="str">
        <f>VLOOKUP($E2425, [1]Requirements!$A:$K, 3, FALSE)</f>
        <v>mkgaurav</v>
      </c>
    </row>
    <row r="2426" spans="1:16" x14ac:dyDescent="0.3">
      <c r="A2426" t="s">
        <v>1201</v>
      </c>
      <c r="B2426" t="s">
        <v>965</v>
      </c>
      <c r="C2426" t="s">
        <v>23</v>
      </c>
      <c r="D2426" t="s">
        <v>943</v>
      </c>
      <c r="E2426">
        <v>13153</v>
      </c>
      <c r="F2426" s="4">
        <v>41848</v>
      </c>
      <c r="G2426" s="4" t="str">
        <f>VLOOKUP(E2426, [1]Requirements!$A:$K, 11, FALSE)</f>
        <v>anshuyadav</v>
      </c>
      <c r="H2426" s="4">
        <v>42313</v>
      </c>
      <c r="I2426">
        <v>173809</v>
      </c>
      <c r="J2426" t="s">
        <v>20</v>
      </c>
      <c r="K2426" s="5">
        <v>42313.554305555554</v>
      </c>
      <c r="L2426" s="6">
        <f>VLOOKUP($E2426, [1]Requirements!$A:$K, 6, FALSE)</f>
        <v>6944</v>
      </c>
      <c r="M2426" s="5" t="str">
        <f>VLOOKUP($E2426, [1]Requirements!$A:$K, 2, FALSE)</f>
        <v>Regression New</v>
      </c>
      <c r="N2426" s="5">
        <f>VLOOKUP($E2426, [1]Requirements!$A:$K,4, FALSE)</f>
        <v>41855</v>
      </c>
      <c r="O2426" s="5" t="str">
        <f>VLOOKUP($E2426, [1]Requirements!$A:$K, 5, FALSE)</f>
        <v>2017-06-19 16:31:47</v>
      </c>
      <c r="P2426" s="5" t="str">
        <f>VLOOKUP($E2426, [1]Requirements!$A:$K, 3, FALSE)</f>
        <v>mkgaurav</v>
      </c>
    </row>
    <row r="2427" spans="1:16" x14ac:dyDescent="0.3">
      <c r="A2427" t="s">
        <v>1201</v>
      </c>
      <c r="B2427" t="s">
        <v>965</v>
      </c>
      <c r="C2427" t="s">
        <v>23</v>
      </c>
      <c r="D2427" t="s">
        <v>949</v>
      </c>
      <c r="E2427">
        <v>13157</v>
      </c>
      <c r="F2427" s="4">
        <v>41848</v>
      </c>
      <c r="G2427" s="4" t="str">
        <f>VLOOKUP(E2427, [1]Requirements!$A:$K, 11, FALSE)</f>
        <v>anshuyadav</v>
      </c>
      <c r="H2427" s="4">
        <v>42327</v>
      </c>
      <c r="I2427">
        <v>175384</v>
      </c>
      <c r="J2427" t="s">
        <v>20</v>
      </c>
      <c r="K2427" s="5">
        <v>42327.477534722224</v>
      </c>
      <c r="L2427" s="6">
        <f>VLOOKUP($E2427, [1]Requirements!$A:$K, 6, FALSE)</f>
        <v>6944</v>
      </c>
      <c r="M2427" s="5" t="str">
        <f>VLOOKUP($E2427, [1]Requirements!$A:$K, 2, FALSE)</f>
        <v>Regression New</v>
      </c>
      <c r="N2427" s="5">
        <f>VLOOKUP($E2427, [1]Requirements!$A:$K,4, FALSE)</f>
        <v>41855</v>
      </c>
      <c r="O2427" s="5" t="str">
        <f>VLOOKUP($E2427, [1]Requirements!$A:$K, 5, FALSE)</f>
        <v>2017-06-19 16:31:47</v>
      </c>
      <c r="P2427" s="5" t="str">
        <f>VLOOKUP($E2427, [1]Requirements!$A:$K, 3, FALSE)</f>
        <v>mkgaurav</v>
      </c>
    </row>
    <row r="2428" spans="1:16" x14ac:dyDescent="0.3">
      <c r="A2428" t="s">
        <v>1201</v>
      </c>
      <c r="B2428" t="s">
        <v>965</v>
      </c>
      <c r="C2428" t="s">
        <v>23</v>
      </c>
      <c r="D2428" t="s">
        <v>970</v>
      </c>
      <c r="E2428">
        <v>13160</v>
      </c>
      <c r="F2428" s="4">
        <v>41848</v>
      </c>
      <c r="G2428" s="4" t="str">
        <f>VLOOKUP(E2428, [1]Requirements!$A:$K, 11, FALSE)</f>
        <v>anshuyadav</v>
      </c>
      <c r="H2428" s="4">
        <v>42327</v>
      </c>
      <c r="I2428">
        <v>175335</v>
      </c>
      <c r="J2428" t="s">
        <v>20</v>
      </c>
      <c r="K2428" s="5">
        <v>42327.458020833335</v>
      </c>
      <c r="L2428" s="6">
        <f>VLOOKUP($E2428, [1]Requirements!$A:$K, 6, FALSE)</f>
        <v>6944</v>
      </c>
      <c r="M2428" s="5" t="str">
        <f>VLOOKUP($E2428, [1]Requirements!$A:$K, 2, FALSE)</f>
        <v>Regression New</v>
      </c>
      <c r="N2428" s="5">
        <f>VLOOKUP($E2428, [1]Requirements!$A:$K,4, FALSE)</f>
        <v>41855</v>
      </c>
      <c r="O2428" s="5" t="str">
        <f>VLOOKUP($E2428, [1]Requirements!$A:$K, 5, FALSE)</f>
        <v>2017-06-19 16:31:47</v>
      </c>
      <c r="P2428" s="5" t="str">
        <f>VLOOKUP($E2428, [1]Requirements!$A:$K, 3, FALSE)</f>
        <v>mkgaurav</v>
      </c>
    </row>
    <row r="2429" spans="1:16" x14ac:dyDescent="0.3">
      <c r="A2429" t="s">
        <v>1201</v>
      </c>
      <c r="B2429" t="s">
        <v>965</v>
      </c>
      <c r="C2429" t="s">
        <v>23</v>
      </c>
      <c r="D2429" t="s">
        <v>944</v>
      </c>
      <c r="E2429">
        <v>13164</v>
      </c>
      <c r="F2429" s="4">
        <v>41848</v>
      </c>
      <c r="G2429" s="4" t="str">
        <f>VLOOKUP(E2429, [1]Requirements!$A:$K, 11, FALSE)</f>
        <v>anshuyadav</v>
      </c>
      <c r="H2429" s="4">
        <v>42313</v>
      </c>
      <c r="I2429">
        <v>173810</v>
      </c>
      <c r="J2429" t="s">
        <v>20</v>
      </c>
      <c r="K2429" s="5">
        <v>42313.555092592593</v>
      </c>
      <c r="L2429" s="6">
        <f>VLOOKUP($E2429, [1]Requirements!$A:$K, 6, FALSE)</f>
        <v>6944</v>
      </c>
      <c r="M2429" s="5" t="str">
        <f>VLOOKUP($E2429, [1]Requirements!$A:$K, 2, FALSE)</f>
        <v>Regression New</v>
      </c>
      <c r="N2429" s="5">
        <f>VLOOKUP($E2429, [1]Requirements!$A:$K,4, FALSE)</f>
        <v>41855</v>
      </c>
      <c r="O2429" s="5" t="str">
        <f>VLOOKUP($E2429, [1]Requirements!$A:$K, 5, FALSE)</f>
        <v>2017-06-19 16:31:47</v>
      </c>
      <c r="P2429" s="5" t="str">
        <f>VLOOKUP($E2429, [1]Requirements!$A:$K, 3, FALSE)</f>
        <v>mkgaurav</v>
      </c>
    </row>
    <row r="2430" spans="1:16" x14ac:dyDescent="0.3">
      <c r="A2430" t="s">
        <v>1201</v>
      </c>
      <c r="B2430" t="s">
        <v>965</v>
      </c>
      <c r="C2430" t="s">
        <v>23</v>
      </c>
      <c r="D2430" t="s">
        <v>971</v>
      </c>
      <c r="E2430">
        <v>13166</v>
      </c>
      <c r="F2430" s="4">
        <v>41848</v>
      </c>
      <c r="G2430" s="4" t="str">
        <f>VLOOKUP(E2430, [1]Requirements!$A:$K, 11, FALSE)</f>
        <v>anshuyadav</v>
      </c>
      <c r="H2430" s="4">
        <v>42327</v>
      </c>
      <c r="I2430">
        <v>175353</v>
      </c>
      <c r="J2430" t="s">
        <v>20</v>
      </c>
      <c r="K2430" s="5">
        <v>42327.468159722222</v>
      </c>
      <c r="L2430" s="6">
        <f>VLOOKUP($E2430, [1]Requirements!$A:$K, 6, FALSE)</f>
        <v>6944</v>
      </c>
      <c r="M2430" s="5" t="str">
        <f>VLOOKUP($E2430, [1]Requirements!$A:$K, 2, FALSE)</f>
        <v>Regression New</v>
      </c>
      <c r="N2430" s="5">
        <f>VLOOKUP($E2430, [1]Requirements!$A:$K,4, FALSE)</f>
        <v>41855</v>
      </c>
      <c r="O2430" s="5" t="str">
        <f>VLOOKUP($E2430, [1]Requirements!$A:$K, 5, FALSE)</f>
        <v>2017-06-19 16:31:47</v>
      </c>
      <c r="P2430" s="5" t="str">
        <f>VLOOKUP($E2430, [1]Requirements!$A:$K, 3, FALSE)</f>
        <v>mkgaurav</v>
      </c>
    </row>
    <row r="2431" spans="1:16" x14ac:dyDescent="0.3">
      <c r="A2431" t="s">
        <v>1201</v>
      </c>
      <c r="B2431" t="s">
        <v>965</v>
      </c>
      <c r="C2431" t="s">
        <v>23</v>
      </c>
      <c r="D2431" t="s">
        <v>972</v>
      </c>
      <c r="E2431">
        <v>13168</v>
      </c>
      <c r="F2431" s="4">
        <v>41848</v>
      </c>
      <c r="G2431" s="4" t="str">
        <f>VLOOKUP(E2431, [1]Requirements!$A:$K, 11, FALSE)</f>
        <v>anshuyadav</v>
      </c>
      <c r="H2431" s="4">
        <v>42332</v>
      </c>
      <c r="I2431">
        <v>176228</v>
      </c>
      <c r="J2431" t="s">
        <v>20</v>
      </c>
      <c r="K2431" s="5">
        <v>42332.463912037034</v>
      </c>
      <c r="L2431" s="6">
        <f>VLOOKUP($E2431, [1]Requirements!$A:$K, 6, FALSE)</f>
        <v>6944</v>
      </c>
      <c r="M2431" s="5" t="str">
        <f>VLOOKUP($E2431, [1]Requirements!$A:$K, 2, FALSE)</f>
        <v>Regression New</v>
      </c>
      <c r="N2431" s="5">
        <f>VLOOKUP($E2431, [1]Requirements!$A:$K,4, FALSE)</f>
        <v>41855</v>
      </c>
      <c r="O2431" s="5" t="str">
        <f>VLOOKUP($E2431, [1]Requirements!$A:$K, 5, FALSE)</f>
        <v>2017-06-19 16:31:47</v>
      </c>
      <c r="P2431" s="5" t="str">
        <f>VLOOKUP($E2431, [1]Requirements!$A:$K, 3, FALSE)</f>
        <v>mkgaurav</v>
      </c>
    </row>
    <row r="2432" spans="1:16" x14ac:dyDescent="0.3">
      <c r="A2432" t="s">
        <v>1201</v>
      </c>
      <c r="B2432" t="s">
        <v>965</v>
      </c>
      <c r="C2432" t="s">
        <v>23</v>
      </c>
      <c r="D2432" t="s">
        <v>950</v>
      </c>
      <c r="E2432">
        <v>13171</v>
      </c>
      <c r="F2432" s="4">
        <v>41848</v>
      </c>
      <c r="G2432" s="4" t="str">
        <f>VLOOKUP(E2432, [1]Requirements!$A:$K, 11, FALSE)</f>
        <v>anshuyadav</v>
      </c>
      <c r="H2432" s="4">
        <v>42332</v>
      </c>
      <c r="I2432">
        <v>176230</v>
      </c>
      <c r="J2432" t="s">
        <v>20</v>
      </c>
      <c r="K2432" s="5">
        <v>42332.468923611108</v>
      </c>
      <c r="L2432" s="6">
        <f>VLOOKUP($E2432, [1]Requirements!$A:$K, 6, FALSE)</f>
        <v>6944</v>
      </c>
      <c r="M2432" s="5" t="str">
        <f>VLOOKUP($E2432, [1]Requirements!$A:$K, 2, FALSE)</f>
        <v>Regression New</v>
      </c>
      <c r="N2432" s="5">
        <f>VLOOKUP($E2432, [1]Requirements!$A:$K,4, FALSE)</f>
        <v>41855</v>
      </c>
      <c r="O2432" s="5" t="str">
        <f>VLOOKUP($E2432, [1]Requirements!$A:$K, 5, FALSE)</f>
        <v>2017-06-19 16:31:47</v>
      </c>
      <c r="P2432" s="5" t="str">
        <f>VLOOKUP($E2432, [1]Requirements!$A:$K, 3, FALSE)</f>
        <v>mkgaurav</v>
      </c>
    </row>
    <row r="2433" spans="1:16" x14ac:dyDescent="0.3">
      <c r="A2433" t="s">
        <v>1201</v>
      </c>
      <c r="B2433" t="s">
        <v>965</v>
      </c>
      <c r="C2433" t="s">
        <v>23</v>
      </c>
      <c r="D2433" t="s">
        <v>973</v>
      </c>
      <c r="E2433">
        <v>28075</v>
      </c>
      <c r="F2433" s="4">
        <v>41873</v>
      </c>
      <c r="G2433" s="4" t="str">
        <f>VLOOKUP(E2433, [1]Requirements!$A:$K, 11, FALSE)</f>
        <v>mshakya</v>
      </c>
      <c r="H2433" s="4">
        <v>42332</v>
      </c>
      <c r="I2433">
        <v>176227</v>
      </c>
      <c r="J2433" t="s">
        <v>20</v>
      </c>
      <c r="K2433" s="5">
        <v>42332.463206018518</v>
      </c>
      <c r="L2433" s="6">
        <f>VLOOKUP($E2433, [1]Requirements!$A:$K, 6, FALSE)</f>
        <v>6955</v>
      </c>
      <c r="M2433" s="5" t="str">
        <f>VLOOKUP($E2433, [1]Requirements!$A:$K, 2, FALSE)</f>
        <v>QC 4355 -&gt;HHT Arrival Transfers (menu 4B) shows a wide scroll bar which should be a thin small scroll bar</v>
      </c>
      <c r="N2433" s="5">
        <f>VLOOKUP($E2433, [1]Requirements!$A:$K,4, FALSE)</f>
        <v>41884</v>
      </c>
      <c r="O2433" s="5" t="str">
        <f>VLOOKUP($E2433, [1]Requirements!$A:$K, 5, FALSE)</f>
        <v>2016-07-21 07:41:29</v>
      </c>
      <c r="P2433" s="5" t="str">
        <f>VLOOKUP($E2433, [1]Requirements!$A:$K, 3, FALSE)</f>
        <v>mkgaurav</v>
      </c>
    </row>
    <row r="2434" spans="1:16" x14ac:dyDescent="0.3">
      <c r="A2434" t="s">
        <v>1201</v>
      </c>
      <c r="B2434" t="s">
        <v>965</v>
      </c>
      <c r="C2434" t="s">
        <v>23</v>
      </c>
      <c r="D2434" t="s">
        <v>974</v>
      </c>
      <c r="E2434">
        <v>28076</v>
      </c>
      <c r="F2434" s="4">
        <v>41873</v>
      </c>
      <c r="G2434" s="4" t="str">
        <f>VLOOKUP(E2434, [1]Requirements!$A:$K, 11, FALSE)</f>
        <v>mshakya</v>
      </c>
      <c r="H2434" s="4">
        <v>42332</v>
      </c>
      <c r="I2434">
        <v>176239</v>
      </c>
      <c r="J2434" t="s">
        <v>20</v>
      </c>
      <c r="K2434" s="5">
        <v>42332.482222222221</v>
      </c>
      <c r="L2434" s="6">
        <f>VLOOKUP($E2434, [1]Requirements!$A:$K, 6, FALSE)</f>
        <v>6955</v>
      </c>
      <c r="M2434" s="5" t="str">
        <f>VLOOKUP($E2434, [1]Requirements!$A:$K, 2, FALSE)</f>
        <v>QC 4355 -&gt;HHT Arrival Transfers (menu 4B) shows a wide scroll bar which should be a thin small scroll bar</v>
      </c>
      <c r="N2434" s="5">
        <f>VLOOKUP($E2434, [1]Requirements!$A:$K,4, FALSE)</f>
        <v>41884</v>
      </c>
      <c r="O2434" s="5" t="str">
        <f>VLOOKUP($E2434, [1]Requirements!$A:$K, 5, FALSE)</f>
        <v>2016-07-21 07:41:29</v>
      </c>
      <c r="P2434" s="5" t="str">
        <f>VLOOKUP($E2434, [1]Requirements!$A:$K, 3, FALSE)</f>
        <v>mkgaurav</v>
      </c>
    </row>
    <row r="2435" spans="1:16" x14ac:dyDescent="0.3">
      <c r="A2435" t="s">
        <v>1201</v>
      </c>
      <c r="B2435" t="s">
        <v>965</v>
      </c>
      <c r="C2435" t="s">
        <v>23</v>
      </c>
      <c r="D2435" t="s">
        <v>975</v>
      </c>
      <c r="E2435">
        <v>12236</v>
      </c>
      <c r="F2435" s="4">
        <v>41736</v>
      </c>
      <c r="G2435" s="4" t="str">
        <f>VLOOKUP(E2435, [1]Requirements!$A:$K, 11, FALSE)</f>
        <v>mkgaurav</v>
      </c>
      <c r="H2435" s="4">
        <v>42332</v>
      </c>
      <c r="I2435">
        <v>176248</v>
      </c>
      <c r="J2435" t="s">
        <v>20</v>
      </c>
      <c r="K2435" s="5">
        <v>42332.488726851851</v>
      </c>
      <c r="L2435" s="6">
        <f>VLOOKUP($E2435, [1]Requirements!$A:$K, 6, FALSE)</f>
        <v>6864</v>
      </c>
      <c r="M2435" s="5" t="str">
        <f>VLOOKUP($E2435,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2435" s="5">
        <f>VLOOKUP($E2435, [1]Requirements!$A:$K,4, FALSE)</f>
        <v>41745</v>
      </c>
      <c r="O2435" s="5" t="str">
        <f>VLOOKUP($E2435, [1]Requirements!$A:$K, 5, FALSE)</f>
        <v>2017-08-01 07:36:51</v>
      </c>
      <c r="P2435" s="5" t="str">
        <f>VLOOKUP($E2435, [1]Requirements!$A:$K, 3, FALSE)</f>
        <v>anshuyadav</v>
      </c>
    </row>
    <row r="2436" spans="1:16" x14ac:dyDescent="0.3">
      <c r="A2436" t="s">
        <v>1201</v>
      </c>
      <c r="B2436" t="s">
        <v>965</v>
      </c>
      <c r="C2436" t="s">
        <v>23</v>
      </c>
      <c r="D2436" t="s">
        <v>946</v>
      </c>
      <c r="E2436">
        <v>12237</v>
      </c>
      <c r="F2436" s="4">
        <v>41736</v>
      </c>
      <c r="G2436" s="4" t="str">
        <f>VLOOKUP(E2436, [1]Requirements!$A:$K, 11, FALSE)</f>
        <v>mkgaurav</v>
      </c>
      <c r="H2436" s="4">
        <v>42332</v>
      </c>
      <c r="I2436">
        <v>176266</v>
      </c>
      <c r="J2436" t="s">
        <v>20</v>
      </c>
      <c r="K2436" s="5">
        <v>42332.52553240741</v>
      </c>
      <c r="L2436" s="6">
        <f>VLOOKUP($E2436, [1]Requirements!$A:$K, 6, FALSE)</f>
        <v>6864</v>
      </c>
      <c r="M2436" s="5" t="str">
        <f>VLOOKUP($E2436,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2436" s="5">
        <f>VLOOKUP($E2436, [1]Requirements!$A:$K,4, FALSE)</f>
        <v>41745</v>
      </c>
      <c r="O2436" s="5" t="str">
        <f>VLOOKUP($E2436, [1]Requirements!$A:$K, 5, FALSE)</f>
        <v>2017-08-01 07:36:51</v>
      </c>
      <c r="P2436" s="5" t="str">
        <f>VLOOKUP($E2436, [1]Requirements!$A:$K, 3, FALSE)</f>
        <v>anshuyadav</v>
      </c>
    </row>
    <row r="2437" spans="1:16" x14ac:dyDescent="0.3">
      <c r="A2437" t="s">
        <v>1201</v>
      </c>
      <c r="B2437" t="s">
        <v>947</v>
      </c>
      <c r="C2437" t="s">
        <v>23</v>
      </c>
      <c r="D2437" t="s">
        <v>944</v>
      </c>
      <c r="E2437">
        <v>13164</v>
      </c>
      <c r="F2437" s="4">
        <v>41848</v>
      </c>
      <c r="G2437" s="4" t="str">
        <f>VLOOKUP(E2437, [1]Requirements!$A:$K, 11, FALSE)</f>
        <v>anshuyadav</v>
      </c>
      <c r="H2437" s="4">
        <v>42327</v>
      </c>
      <c r="I2437">
        <v>175561</v>
      </c>
      <c r="J2437" t="s">
        <v>20</v>
      </c>
      <c r="K2437" s="5">
        <v>42327.517256944448</v>
      </c>
      <c r="L2437" s="6">
        <f>VLOOKUP($E2437, [1]Requirements!$A:$K, 6, FALSE)</f>
        <v>6944</v>
      </c>
      <c r="M2437" s="5" t="str">
        <f>VLOOKUP($E2437, [1]Requirements!$A:$K, 2, FALSE)</f>
        <v>Regression New</v>
      </c>
      <c r="N2437" s="5">
        <f>VLOOKUP($E2437, [1]Requirements!$A:$K,4, FALSE)</f>
        <v>41855</v>
      </c>
      <c r="O2437" s="5" t="str">
        <f>VLOOKUP($E2437, [1]Requirements!$A:$K, 5, FALSE)</f>
        <v>2017-06-19 16:31:47</v>
      </c>
      <c r="P2437" s="5" t="str">
        <f>VLOOKUP($E2437, [1]Requirements!$A:$K, 3, FALSE)</f>
        <v>mkgaurav</v>
      </c>
    </row>
    <row r="2438" spans="1:16" x14ac:dyDescent="0.3">
      <c r="A2438" t="s">
        <v>1201</v>
      </c>
      <c r="B2438" t="s">
        <v>947</v>
      </c>
      <c r="C2438" t="s">
        <v>23</v>
      </c>
      <c r="D2438" t="s">
        <v>948</v>
      </c>
      <c r="E2438">
        <v>13162</v>
      </c>
      <c r="F2438" s="4">
        <v>41848</v>
      </c>
      <c r="G2438" s="4" t="str">
        <f>VLOOKUP(E2438, [1]Requirements!$A:$K, 11, FALSE)</f>
        <v>anshuyadav</v>
      </c>
      <c r="H2438" s="4">
        <v>42327</v>
      </c>
      <c r="I2438">
        <v>175563</v>
      </c>
      <c r="J2438" t="s">
        <v>20</v>
      </c>
      <c r="K2438" s="5">
        <v>42327.517766203702</v>
      </c>
      <c r="L2438" s="6">
        <f>VLOOKUP($E2438, [1]Requirements!$A:$K, 6, FALSE)</f>
        <v>6944</v>
      </c>
      <c r="M2438" s="5" t="str">
        <f>VLOOKUP($E2438, [1]Requirements!$A:$K, 2, FALSE)</f>
        <v>Regression New</v>
      </c>
      <c r="N2438" s="5">
        <f>VLOOKUP($E2438, [1]Requirements!$A:$K,4, FALSE)</f>
        <v>41855</v>
      </c>
      <c r="O2438" s="5" t="str">
        <f>VLOOKUP($E2438, [1]Requirements!$A:$K, 5, FALSE)</f>
        <v>2017-06-19 16:31:47</v>
      </c>
      <c r="P2438" s="5" t="str">
        <f>VLOOKUP($E2438, [1]Requirements!$A:$K, 3, FALSE)</f>
        <v>mkgaurav</v>
      </c>
    </row>
    <row r="2439" spans="1:16" x14ac:dyDescent="0.3">
      <c r="A2439" t="s">
        <v>1201</v>
      </c>
      <c r="B2439" t="s">
        <v>947</v>
      </c>
      <c r="C2439" t="s">
        <v>23</v>
      </c>
      <c r="D2439" t="s">
        <v>949</v>
      </c>
      <c r="E2439">
        <v>13157</v>
      </c>
      <c r="F2439" s="4">
        <v>41848</v>
      </c>
      <c r="G2439" s="4" t="str">
        <f>VLOOKUP(E2439, [1]Requirements!$A:$K, 11, FALSE)</f>
        <v>anshuyadav</v>
      </c>
      <c r="H2439" s="4">
        <v>42327</v>
      </c>
      <c r="I2439">
        <v>175564</v>
      </c>
      <c r="J2439" t="s">
        <v>20</v>
      </c>
      <c r="K2439" s="5">
        <v>42327.518611111111</v>
      </c>
      <c r="L2439" s="6">
        <f>VLOOKUP($E2439, [1]Requirements!$A:$K, 6, FALSE)</f>
        <v>6944</v>
      </c>
      <c r="M2439" s="5" t="str">
        <f>VLOOKUP($E2439, [1]Requirements!$A:$K, 2, FALSE)</f>
        <v>Regression New</v>
      </c>
      <c r="N2439" s="5">
        <f>VLOOKUP($E2439, [1]Requirements!$A:$K,4, FALSE)</f>
        <v>41855</v>
      </c>
      <c r="O2439" s="5" t="str">
        <f>VLOOKUP($E2439, [1]Requirements!$A:$K, 5, FALSE)</f>
        <v>2017-06-19 16:31:47</v>
      </c>
      <c r="P2439" s="5" t="str">
        <f>VLOOKUP($E2439, [1]Requirements!$A:$K, 3, FALSE)</f>
        <v>mkgaurav</v>
      </c>
    </row>
    <row r="2440" spans="1:16" x14ac:dyDescent="0.3">
      <c r="A2440" t="s">
        <v>1201</v>
      </c>
      <c r="B2440" t="s">
        <v>947</v>
      </c>
      <c r="C2440" t="s">
        <v>23</v>
      </c>
      <c r="D2440" t="s">
        <v>943</v>
      </c>
      <c r="E2440">
        <v>13153</v>
      </c>
      <c r="F2440" s="4">
        <v>41848</v>
      </c>
      <c r="G2440" s="4" t="str">
        <f>VLOOKUP(E2440, [1]Requirements!$A:$K, 11, FALSE)</f>
        <v>anshuyadav</v>
      </c>
      <c r="H2440" s="4">
        <v>42328</v>
      </c>
      <c r="I2440">
        <v>175705</v>
      </c>
      <c r="J2440" t="s">
        <v>20</v>
      </c>
      <c r="K2440" s="5">
        <v>42328.265543981484</v>
      </c>
      <c r="L2440" s="6">
        <f>VLOOKUP($E2440, [1]Requirements!$A:$K, 6, FALSE)</f>
        <v>6944</v>
      </c>
      <c r="M2440" s="5" t="str">
        <f>VLOOKUP($E2440, [1]Requirements!$A:$K, 2, FALSE)</f>
        <v>Regression New</v>
      </c>
      <c r="N2440" s="5">
        <f>VLOOKUP($E2440, [1]Requirements!$A:$K,4, FALSE)</f>
        <v>41855</v>
      </c>
      <c r="O2440" s="5" t="str">
        <f>VLOOKUP($E2440, [1]Requirements!$A:$K, 5, FALSE)</f>
        <v>2017-06-19 16:31:47</v>
      </c>
      <c r="P2440" s="5" t="str">
        <f>VLOOKUP($E2440, [1]Requirements!$A:$K, 3, FALSE)</f>
        <v>mkgaurav</v>
      </c>
    </row>
    <row r="2441" spans="1:16" x14ac:dyDescent="0.3">
      <c r="A2441" t="s">
        <v>1201</v>
      </c>
      <c r="B2441" t="s">
        <v>947</v>
      </c>
      <c r="C2441" t="s">
        <v>23</v>
      </c>
      <c r="D2441" t="s">
        <v>950</v>
      </c>
      <c r="E2441">
        <v>13171</v>
      </c>
      <c r="F2441" s="4">
        <v>41848</v>
      </c>
      <c r="G2441" s="4" t="str">
        <f>VLOOKUP(E2441, [1]Requirements!$A:$K, 11, FALSE)</f>
        <v>anshuyadav</v>
      </c>
      <c r="H2441" s="4">
        <v>42328</v>
      </c>
      <c r="I2441">
        <v>175706</v>
      </c>
      <c r="J2441" t="s">
        <v>20</v>
      </c>
      <c r="K2441" s="5">
        <v>42328.266226851854</v>
      </c>
      <c r="L2441" s="6">
        <f>VLOOKUP($E2441, [1]Requirements!$A:$K, 6, FALSE)</f>
        <v>6944</v>
      </c>
      <c r="M2441" s="5" t="str">
        <f>VLOOKUP($E2441, [1]Requirements!$A:$K, 2, FALSE)</f>
        <v>Regression New</v>
      </c>
      <c r="N2441" s="5">
        <f>VLOOKUP($E2441, [1]Requirements!$A:$K,4, FALSE)</f>
        <v>41855</v>
      </c>
      <c r="O2441" s="5" t="str">
        <f>VLOOKUP($E2441, [1]Requirements!$A:$K, 5, FALSE)</f>
        <v>2017-06-19 16:31:47</v>
      </c>
      <c r="P2441" s="5" t="str">
        <f>VLOOKUP($E2441, [1]Requirements!$A:$K, 3, FALSE)</f>
        <v>mkgaurav</v>
      </c>
    </row>
    <row r="2442" spans="1:16" x14ac:dyDescent="0.3">
      <c r="A2442" t="s">
        <v>1201</v>
      </c>
      <c r="B2442" t="s">
        <v>947</v>
      </c>
      <c r="C2442" t="s">
        <v>23</v>
      </c>
      <c r="D2442" t="s">
        <v>942</v>
      </c>
      <c r="E2442">
        <v>13182</v>
      </c>
      <c r="F2442" s="4">
        <v>41848</v>
      </c>
      <c r="G2442" s="4" t="str">
        <f>VLOOKUP(E2442, [1]Requirements!$A:$K, 11, FALSE)</f>
        <v>anshuyadav</v>
      </c>
      <c r="H2442" s="4">
        <v>42328</v>
      </c>
      <c r="I2442">
        <v>175707</v>
      </c>
      <c r="J2442" t="s">
        <v>20</v>
      </c>
      <c r="K2442" s="5">
        <v>42328.267094907409</v>
      </c>
      <c r="L2442" s="6">
        <f>VLOOKUP($E2442, [1]Requirements!$A:$K, 6, FALSE)</f>
        <v>6944</v>
      </c>
      <c r="M2442" s="5" t="str">
        <f>VLOOKUP($E2442, [1]Requirements!$A:$K, 2, FALSE)</f>
        <v>Regression New</v>
      </c>
      <c r="N2442" s="5">
        <f>VLOOKUP($E2442, [1]Requirements!$A:$K,4, FALSE)</f>
        <v>41855</v>
      </c>
      <c r="O2442" s="5" t="str">
        <f>VLOOKUP($E2442, [1]Requirements!$A:$K, 5, FALSE)</f>
        <v>2017-06-19 16:31:47</v>
      </c>
      <c r="P2442" s="5" t="str">
        <f>VLOOKUP($E2442, [1]Requirements!$A:$K, 3, FALSE)</f>
        <v>mkgaurav</v>
      </c>
    </row>
    <row r="2443" spans="1:16" x14ac:dyDescent="0.3">
      <c r="A2443" t="s">
        <v>1201</v>
      </c>
      <c r="B2443" t="s">
        <v>947</v>
      </c>
      <c r="C2443" t="s">
        <v>23</v>
      </c>
      <c r="D2443" t="s">
        <v>951</v>
      </c>
      <c r="E2443">
        <v>13183</v>
      </c>
      <c r="F2443" s="4">
        <v>41848</v>
      </c>
      <c r="G2443" s="4" t="str">
        <f>VLOOKUP(E2443, [1]Requirements!$A:$K, 11, FALSE)</f>
        <v>anshuyadav</v>
      </c>
      <c r="H2443" s="4">
        <v>42328</v>
      </c>
      <c r="I2443">
        <v>175708</v>
      </c>
      <c r="J2443" t="s">
        <v>20</v>
      </c>
      <c r="K2443" s="5">
        <v>42328.269293981481</v>
      </c>
      <c r="L2443" s="6">
        <f>VLOOKUP($E2443, [1]Requirements!$A:$K, 6, FALSE)</f>
        <v>6944</v>
      </c>
      <c r="M2443" s="5" t="str">
        <f>VLOOKUP($E2443, [1]Requirements!$A:$K, 2, FALSE)</f>
        <v>Regression New</v>
      </c>
      <c r="N2443" s="5">
        <f>VLOOKUP($E2443, [1]Requirements!$A:$K,4, FALSE)</f>
        <v>41855</v>
      </c>
      <c r="O2443" s="5" t="str">
        <f>VLOOKUP($E2443, [1]Requirements!$A:$K, 5, FALSE)</f>
        <v>2017-06-19 16:31:47</v>
      </c>
      <c r="P2443" s="5" t="str">
        <f>VLOOKUP($E2443, [1]Requirements!$A:$K, 3, FALSE)</f>
        <v>mkgaurav</v>
      </c>
    </row>
    <row r="2444" spans="1:16" x14ac:dyDescent="0.3">
      <c r="A2444" t="s">
        <v>1201</v>
      </c>
      <c r="B2444" t="s">
        <v>947</v>
      </c>
      <c r="C2444" t="s">
        <v>23</v>
      </c>
      <c r="D2444" t="s">
        <v>941</v>
      </c>
      <c r="E2444">
        <v>13181</v>
      </c>
      <c r="F2444" s="4">
        <v>41848</v>
      </c>
      <c r="G2444" s="4" t="str">
        <f>VLOOKUP(E2444, [1]Requirements!$A:$K, 11, FALSE)</f>
        <v>anshuyadav</v>
      </c>
      <c r="H2444" s="4">
        <v>42328</v>
      </c>
      <c r="I2444">
        <v>175710</v>
      </c>
      <c r="J2444" t="s">
        <v>20</v>
      </c>
      <c r="K2444" s="5">
        <v>42328.271377314813</v>
      </c>
      <c r="L2444" s="6">
        <f>VLOOKUP($E2444, [1]Requirements!$A:$K, 6, FALSE)</f>
        <v>6944</v>
      </c>
      <c r="M2444" s="5" t="str">
        <f>VLOOKUP($E2444, [1]Requirements!$A:$K, 2, FALSE)</f>
        <v>Regression New</v>
      </c>
      <c r="N2444" s="5">
        <f>VLOOKUP($E2444, [1]Requirements!$A:$K,4, FALSE)</f>
        <v>41855</v>
      </c>
      <c r="O2444" s="5" t="str">
        <f>VLOOKUP($E2444, [1]Requirements!$A:$K, 5, FALSE)</f>
        <v>2017-06-19 16:31:47</v>
      </c>
      <c r="P2444" s="5" t="str">
        <f>VLOOKUP($E2444, [1]Requirements!$A:$K, 3, FALSE)</f>
        <v>mkgaurav</v>
      </c>
    </row>
    <row r="2445" spans="1:16" x14ac:dyDescent="0.3">
      <c r="A2445" t="s">
        <v>1201</v>
      </c>
      <c r="B2445" t="s">
        <v>976</v>
      </c>
      <c r="C2445" t="s">
        <v>23</v>
      </c>
      <c r="D2445" t="s">
        <v>966</v>
      </c>
      <c r="E2445">
        <v>11526</v>
      </c>
      <c r="F2445" s="4">
        <v>41655</v>
      </c>
      <c r="G2445" s="4" t="str">
        <f>VLOOKUP(E2445, [1]Requirements!$A:$K, 11, FALSE)</f>
        <v>dkarki</v>
      </c>
      <c r="H2445" s="4">
        <v>42327</v>
      </c>
      <c r="I2445">
        <v>175402</v>
      </c>
      <c r="J2445" t="s">
        <v>20</v>
      </c>
      <c r="K2445" s="5">
        <v>42327.483796296299</v>
      </c>
      <c r="L2445" s="6">
        <f>VLOOKUP($E2445, [1]Requirements!$A:$K, 6, FALSE)</f>
        <v>6755</v>
      </c>
      <c r="M2445" s="5" t="str">
        <f>VLOOKUP($E2445, [1]Requirements!$A:$K, 2, FALSE)</f>
        <v>QC 5046 - IWS&gt;Reflighting.  Unable to reflight bags with an onward connection</v>
      </c>
      <c r="N2445" s="5">
        <f>VLOOKUP($E2445, [1]Requirements!$A:$K,4, FALSE)</f>
        <v>41652</v>
      </c>
      <c r="O2445" s="5" t="str">
        <f>VLOOKUP($E2445, [1]Requirements!$A:$K, 5, FALSE)</f>
        <v>2017-03-01 10:13:23</v>
      </c>
      <c r="P2445" s="5" t="str">
        <f>VLOOKUP($E2445, [1]Requirements!$A:$K, 3, FALSE)</f>
        <v>rgera</v>
      </c>
    </row>
    <row r="2446" spans="1:16" x14ac:dyDescent="0.3">
      <c r="A2446" t="s">
        <v>1201</v>
      </c>
      <c r="B2446" t="s">
        <v>976</v>
      </c>
      <c r="C2446" t="s">
        <v>23</v>
      </c>
      <c r="D2446" t="s">
        <v>967</v>
      </c>
      <c r="E2446">
        <v>12145</v>
      </c>
      <c r="F2446" s="4">
        <v>41716</v>
      </c>
      <c r="G2446" s="4" t="str">
        <f>VLOOKUP(E2446, [1]Requirements!$A:$K, 11, FALSE)</f>
        <v>rgera</v>
      </c>
      <c r="H2446" s="4">
        <v>42327</v>
      </c>
      <c r="I2446">
        <v>175403</v>
      </c>
      <c r="J2446" t="s">
        <v>20</v>
      </c>
      <c r="K2446" s="5">
        <v>42327.484444444446</v>
      </c>
      <c r="L2446" s="6">
        <f>VLOOKUP($E2446, [1]Requirements!$A:$K, 6, FALSE)</f>
        <v>6798</v>
      </c>
      <c r="M2446" s="5" t="str">
        <f>VLOOKUP($E2446, [1]Requirements!$A:$K, 2, FALSE)</f>
        <v>CR5110 -IWS &amp; HHT Reflights&gt; Introduction of specific restrictions on reflighting in this function (KL special)</v>
      </c>
      <c r="N2446" s="5">
        <f>VLOOKUP($E2446, [1]Requirements!$A:$K,4, FALSE)</f>
        <v>41729</v>
      </c>
      <c r="O2446" s="5" t="str">
        <f>VLOOKUP($E2446, [1]Requirements!$A:$K, 5, FALSE)</f>
        <v>2017-07-21 10:42:52</v>
      </c>
      <c r="P2446" s="5" t="str">
        <f>VLOOKUP($E2446, [1]Requirements!$A:$K, 3, FALSE)</f>
        <v>dkarki</v>
      </c>
    </row>
    <row r="2447" spans="1:16" x14ac:dyDescent="0.3">
      <c r="A2447" t="s">
        <v>1201</v>
      </c>
      <c r="B2447" t="s">
        <v>976</v>
      </c>
      <c r="C2447" t="s">
        <v>23</v>
      </c>
      <c r="D2447" t="s">
        <v>968</v>
      </c>
      <c r="E2447">
        <v>12733</v>
      </c>
      <c r="F2447" s="4">
        <v>41788</v>
      </c>
      <c r="G2447" s="4" t="str">
        <f>VLOOKUP(E2447, [1]Requirements!$A:$K, 11, FALSE)</f>
        <v>mkgaurav</v>
      </c>
      <c r="H2447" s="4">
        <v>42327</v>
      </c>
      <c r="I2447">
        <v>175405</v>
      </c>
      <c r="J2447" t="s">
        <v>20</v>
      </c>
      <c r="K2447" s="5">
        <v>42327.485000000001</v>
      </c>
      <c r="L2447" s="6">
        <f>VLOOKUP($E2447, [1]Requirements!$A:$K, 6, FALSE)</f>
        <v>6915</v>
      </c>
      <c r="M2447" s="5" t="str">
        <f>VLOOKUP($E2447, [1]Requirements!$A:$K, 2, FALSE)</f>
        <v>QC 5256 TXL FIDS&gt; The FIDS data request pulled data for the next 24 hours. This time window needed to change to request for the next 48 hours calculated from the moment of the request.</v>
      </c>
      <c r="N2447" s="5">
        <f>VLOOKUP($E2447, [1]Requirements!$A:$K,4, FALSE)</f>
        <v>41788</v>
      </c>
      <c r="O2447" s="5" t="str">
        <f>VLOOKUP($E2447, [1]Requirements!$A:$K, 5, FALSE)</f>
        <v>2017-03-07 08:14:23</v>
      </c>
      <c r="P2447" s="5" t="str">
        <f>VLOOKUP($E2447, [1]Requirements!$A:$K, 3, FALSE)</f>
        <v>anshuyadav</v>
      </c>
    </row>
    <row r="2448" spans="1:16" x14ac:dyDescent="0.3">
      <c r="A2448" t="s">
        <v>1201</v>
      </c>
      <c r="B2448" t="s">
        <v>976</v>
      </c>
      <c r="C2448" t="s">
        <v>23</v>
      </c>
      <c r="D2448" t="s">
        <v>941</v>
      </c>
      <c r="E2448">
        <v>13181</v>
      </c>
      <c r="F2448" s="4">
        <v>41848</v>
      </c>
      <c r="G2448" s="4" t="str">
        <f>VLOOKUP(E2448, [1]Requirements!$A:$K, 11, FALSE)</f>
        <v>anshuyadav</v>
      </c>
      <c r="H2448" s="4">
        <v>42327</v>
      </c>
      <c r="I2448">
        <v>175413</v>
      </c>
      <c r="J2448" t="s">
        <v>20</v>
      </c>
      <c r="K2448" s="5">
        <v>42327.486562500002</v>
      </c>
      <c r="L2448" s="6">
        <f>VLOOKUP($E2448, [1]Requirements!$A:$K, 6, FALSE)</f>
        <v>6944</v>
      </c>
      <c r="M2448" s="5" t="str">
        <f>VLOOKUP($E2448, [1]Requirements!$A:$K, 2, FALSE)</f>
        <v>Regression New</v>
      </c>
      <c r="N2448" s="5">
        <f>VLOOKUP($E2448, [1]Requirements!$A:$K,4, FALSE)</f>
        <v>41855</v>
      </c>
      <c r="O2448" s="5" t="str">
        <f>VLOOKUP($E2448, [1]Requirements!$A:$K, 5, FALSE)</f>
        <v>2017-06-19 16:31:47</v>
      </c>
      <c r="P2448" s="5" t="str">
        <f>VLOOKUP($E2448, [1]Requirements!$A:$K, 3, FALSE)</f>
        <v>mkgaurav</v>
      </c>
    </row>
    <row r="2449" spans="1:16" x14ac:dyDescent="0.3">
      <c r="A2449" t="s">
        <v>1201</v>
      </c>
      <c r="B2449" t="s">
        <v>976</v>
      </c>
      <c r="C2449" t="s">
        <v>23</v>
      </c>
      <c r="D2449" t="s">
        <v>942</v>
      </c>
      <c r="E2449">
        <v>13182</v>
      </c>
      <c r="F2449" s="4">
        <v>41848</v>
      </c>
      <c r="G2449" s="4" t="str">
        <f>VLOOKUP(E2449, [1]Requirements!$A:$K, 11, FALSE)</f>
        <v>anshuyadav</v>
      </c>
      <c r="H2449" s="4">
        <v>42327</v>
      </c>
      <c r="I2449">
        <v>175414</v>
      </c>
      <c r="J2449" t="s">
        <v>20</v>
      </c>
      <c r="K2449" s="5">
        <v>42327.48704861111</v>
      </c>
      <c r="L2449" s="6">
        <f>VLOOKUP($E2449, [1]Requirements!$A:$K, 6, FALSE)</f>
        <v>6944</v>
      </c>
      <c r="M2449" s="5" t="str">
        <f>VLOOKUP($E2449, [1]Requirements!$A:$K, 2, FALSE)</f>
        <v>Regression New</v>
      </c>
      <c r="N2449" s="5">
        <f>VLOOKUP($E2449, [1]Requirements!$A:$K,4, FALSE)</f>
        <v>41855</v>
      </c>
      <c r="O2449" s="5" t="str">
        <f>VLOOKUP($E2449, [1]Requirements!$A:$K, 5, FALSE)</f>
        <v>2017-06-19 16:31:47</v>
      </c>
      <c r="P2449" s="5" t="str">
        <f>VLOOKUP($E2449, [1]Requirements!$A:$K, 3, FALSE)</f>
        <v>mkgaurav</v>
      </c>
    </row>
    <row r="2450" spans="1:16" x14ac:dyDescent="0.3">
      <c r="A2450" t="s">
        <v>1201</v>
      </c>
      <c r="B2450" t="s">
        <v>976</v>
      </c>
      <c r="C2450" t="s">
        <v>23</v>
      </c>
      <c r="D2450" t="s">
        <v>951</v>
      </c>
      <c r="E2450">
        <v>13183</v>
      </c>
      <c r="F2450" s="4">
        <v>41848</v>
      </c>
      <c r="G2450" s="4" t="str">
        <f>VLOOKUP(E2450, [1]Requirements!$A:$K, 11, FALSE)</f>
        <v>anshuyadav</v>
      </c>
      <c r="H2450" s="4">
        <v>42327</v>
      </c>
      <c r="I2450">
        <v>175418</v>
      </c>
      <c r="J2450" t="s">
        <v>20</v>
      </c>
      <c r="K2450" s="5">
        <v>42327.487592592595</v>
      </c>
      <c r="L2450" s="6">
        <f>VLOOKUP($E2450, [1]Requirements!$A:$K, 6, FALSE)</f>
        <v>6944</v>
      </c>
      <c r="M2450" s="5" t="str">
        <f>VLOOKUP($E2450, [1]Requirements!$A:$K, 2, FALSE)</f>
        <v>Regression New</v>
      </c>
      <c r="N2450" s="5">
        <f>VLOOKUP($E2450, [1]Requirements!$A:$K,4, FALSE)</f>
        <v>41855</v>
      </c>
      <c r="O2450" s="5" t="str">
        <f>VLOOKUP($E2450, [1]Requirements!$A:$K, 5, FALSE)</f>
        <v>2017-06-19 16:31:47</v>
      </c>
      <c r="P2450" s="5" t="str">
        <f>VLOOKUP($E2450, [1]Requirements!$A:$K, 3, FALSE)</f>
        <v>mkgaurav</v>
      </c>
    </row>
    <row r="2451" spans="1:16" x14ac:dyDescent="0.3">
      <c r="A2451" t="s">
        <v>1201</v>
      </c>
      <c r="B2451" t="s">
        <v>976</v>
      </c>
      <c r="C2451" t="s">
        <v>23</v>
      </c>
      <c r="D2451" t="s">
        <v>943</v>
      </c>
      <c r="E2451">
        <v>13153</v>
      </c>
      <c r="F2451" s="4">
        <v>41848</v>
      </c>
      <c r="G2451" s="4" t="str">
        <f>VLOOKUP(E2451, [1]Requirements!$A:$K, 11, FALSE)</f>
        <v>anshuyadav</v>
      </c>
      <c r="H2451" s="4">
        <v>42327</v>
      </c>
      <c r="I2451">
        <v>175434</v>
      </c>
      <c r="J2451" t="s">
        <v>20</v>
      </c>
      <c r="K2451" s="5">
        <v>42327.489594907405</v>
      </c>
      <c r="L2451" s="6">
        <f>VLOOKUP($E2451, [1]Requirements!$A:$K, 6, FALSE)</f>
        <v>6944</v>
      </c>
      <c r="M2451" s="5" t="str">
        <f>VLOOKUP($E2451, [1]Requirements!$A:$K, 2, FALSE)</f>
        <v>Regression New</v>
      </c>
      <c r="N2451" s="5">
        <f>VLOOKUP($E2451, [1]Requirements!$A:$K,4, FALSE)</f>
        <v>41855</v>
      </c>
      <c r="O2451" s="5" t="str">
        <f>VLOOKUP($E2451, [1]Requirements!$A:$K, 5, FALSE)</f>
        <v>2017-06-19 16:31:47</v>
      </c>
      <c r="P2451" s="5" t="str">
        <f>VLOOKUP($E2451, [1]Requirements!$A:$K, 3, FALSE)</f>
        <v>mkgaurav</v>
      </c>
    </row>
    <row r="2452" spans="1:16" x14ac:dyDescent="0.3">
      <c r="A2452" t="s">
        <v>1201</v>
      </c>
      <c r="B2452" t="s">
        <v>976</v>
      </c>
      <c r="C2452" t="s">
        <v>23</v>
      </c>
      <c r="D2452" t="s">
        <v>949</v>
      </c>
      <c r="E2452">
        <v>13157</v>
      </c>
      <c r="F2452" s="4">
        <v>41848</v>
      </c>
      <c r="G2452" s="4" t="str">
        <f>VLOOKUP(E2452, [1]Requirements!$A:$K, 11, FALSE)</f>
        <v>anshuyadav</v>
      </c>
      <c r="H2452" s="4">
        <v>42327</v>
      </c>
      <c r="I2452">
        <v>175441</v>
      </c>
      <c r="J2452" t="s">
        <v>20</v>
      </c>
      <c r="K2452" s="5">
        <v>42327.49019675926</v>
      </c>
      <c r="L2452" s="6">
        <f>VLOOKUP($E2452, [1]Requirements!$A:$K, 6, FALSE)</f>
        <v>6944</v>
      </c>
      <c r="M2452" s="5" t="str">
        <f>VLOOKUP($E2452, [1]Requirements!$A:$K, 2, FALSE)</f>
        <v>Regression New</v>
      </c>
      <c r="N2452" s="5">
        <f>VLOOKUP($E2452, [1]Requirements!$A:$K,4, FALSE)</f>
        <v>41855</v>
      </c>
      <c r="O2452" s="5" t="str">
        <f>VLOOKUP($E2452, [1]Requirements!$A:$K, 5, FALSE)</f>
        <v>2017-06-19 16:31:47</v>
      </c>
      <c r="P2452" s="5" t="str">
        <f>VLOOKUP($E2452, [1]Requirements!$A:$K, 3, FALSE)</f>
        <v>mkgaurav</v>
      </c>
    </row>
    <row r="2453" spans="1:16" x14ac:dyDescent="0.3">
      <c r="A2453" t="s">
        <v>1201</v>
      </c>
      <c r="B2453" t="s">
        <v>976</v>
      </c>
      <c r="C2453" t="s">
        <v>23</v>
      </c>
      <c r="D2453" t="s">
        <v>970</v>
      </c>
      <c r="E2453">
        <v>13160</v>
      </c>
      <c r="F2453" s="4">
        <v>41848</v>
      </c>
      <c r="G2453" s="4" t="str">
        <f>VLOOKUP(E2453, [1]Requirements!$A:$K, 11, FALSE)</f>
        <v>anshuyadav</v>
      </c>
      <c r="H2453" s="4">
        <v>42327</v>
      </c>
      <c r="I2453">
        <v>175444</v>
      </c>
      <c r="J2453" t="s">
        <v>20</v>
      </c>
      <c r="K2453" s="5">
        <v>42327.490717592591</v>
      </c>
      <c r="L2453" s="6">
        <f>VLOOKUP($E2453, [1]Requirements!$A:$K, 6, FALSE)</f>
        <v>6944</v>
      </c>
      <c r="M2453" s="5" t="str">
        <f>VLOOKUP($E2453, [1]Requirements!$A:$K, 2, FALSE)</f>
        <v>Regression New</v>
      </c>
      <c r="N2453" s="5">
        <f>VLOOKUP($E2453, [1]Requirements!$A:$K,4, FALSE)</f>
        <v>41855</v>
      </c>
      <c r="O2453" s="5" t="str">
        <f>VLOOKUP($E2453, [1]Requirements!$A:$K, 5, FALSE)</f>
        <v>2017-06-19 16:31:47</v>
      </c>
      <c r="P2453" s="5" t="str">
        <f>VLOOKUP($E2453, [1]Requirements!$A:$K, 3, FALSE)</f>
        <v>mkgaurav</v>
      </c>
    </row>
    <row r="2454" spans="1:16" x14ac:dyDescent="0.3">
      <c r="A2454" t="s">
        <v>1201</v>
      </c>
      <c r="B2454" t="s">
        <v>976</v>
      </c>
      <c r="C2454" t="s">
        <v>23</v>
      </c>
      <c r="D2454" t="s">
        <v>944</v>
      </c>
      <c r="E2454">
        <v>13164</v>
      </c>
      <c r="F2454" s="4">
        <v>41848</v>
      </c>
      <c r="G2454" s="4" t="str">
        <f>VLOOKUP(E2454, [1]Requirements!$A:$K, 11, FALSE)</f>
        <v>anshuyadav</v>
      </c>
      <c r="H2454" s="4">
        <v>42327</v>
      </c>
      <c r="I2454">
        <v>175446</v>
      </c>
      <c r="J2454" t="s">
        <v>20</v>
      </c>
      <c r="K2454" s="5">
        <v>42327.49113425926</v>
      </c>
      <c r="L2454" s="6">
        <f>VLOOKUP($E2454, [1]Requirements!$A:$K, 6, FALSE)</f>
        <v>6944</v>
      </c>
      <c r="M2454" s="5" t="str">
        <f>VLOOKUP($E2454, [1]Requirements!$A:$K, 2, FALSE)</f>
        <v>Regression New</v>
      </c>
      <c r="N2454" s="5">
        <f>VLOOKUP($E2454, [1]Requirements!$A:$K,4, FALSE)</f>
        <v>41855</v>
      </c>
      <c r="O2454" s="5" t="str">
        <f>VLOOKUP($E2454, [1]Requirements!$A:$K, 5, FALSE)</f>
        <v>2017-06-19 16:31:47</v>
      </c>
      <c r="P2454" s="5" t="str">
        <f>VLOOKUP($E2454, [1]Requirements!$A:$K, 3, FALSE)</f>
        <v>mkgaurav</v>
      </c>
    </row>
    <row r="2455" spans="1:16" x14ac:dyDescent="0.3">
      <c r="A2455" t="s">
        <v>1201</v>
      </c>
      <c r="B2455" t="s">
        <v>976</v>
      </c>
      <c r="C2455" t="s">
        <v>23</v>
      </c>
      <c r="D2455" t="s">
        <v>971</v>
      </c>
      <c r="E2455">
        <v>13166</v>
      </c>
      <c r="F2455" s="4">
        <v>41848</v>
      </c>
      <c r="G2455" s="4" t="str">
        <f>VLOOKUP(E2455, [1]Requirements!$A:$K, 11, FALSE)</f>
        <v>anshuyadav</v>
      </c>
      <c r="H2455" s="4">
        <v>42327</v>
      </c>
      <c r="I2455">
        <v>175447</v>
      </c>
      <c r="J2455" t="s">
        <v>20</v>
      </c>
      <c r="K2455" s="5">
        <v>42327.491701388892</v>
      </c>
      <c r="L2455" s="6">
        <f>VLOOKUP($E2455, [1]Requirements!$A:$K, 6, FALSE)</f>
        <v>6944</v>
      </c>
      <c r="M2455" s="5" t="str">
        <f>VLOOKUP($E2455, [1]Requirements!$A:$K, 2, FALSE)</f>
        <v>Regression New</v>
      </c>
      <c r="N2455" s="5">
        <f>VLOOKUP($E2455, [1]Requirements!$A:$K,4, FALSE)</f>
        <v>41855</v>
      </c>
      <c r="O2455" s="5" t="str">
        <f>VLOOKUP($E2455, [1]Requirements!$A:$K, 5, FALSE)</f>
        <v>2017-06-19 16:31:47</v>
      </c>
      <c r="P2455" s="5" t="str">
        <f>VLOOKUP($E2455, [1]Requirements!$A:$K, 3, FALSE)</f>
        <v>mkgaurav</v>
      </c>
    </row>
    <row r="2456" spans="1:16" x14ac:dyDescent="0.3">
      <c r="A2456" t="s">
        <v>1201</v>
      </c>
      <c r="B2456" t="s">
        <v>976</v>
      </c>
      <c r="C2456" t="s">
        <v>23</v>
      </c>
      <c r="D2456" t="s">
        <v>972</v>
      </c>
      <c r="E2456">
        <v>13168</v>
      </c>
      <c r="F2456" s="4">
        <v>41848</v>
      </c>
      <c r="G2456" s="4" t="str">
        <f>VLOOKUP(E2456, [1]Requirements!$A:$K, 11, FALSE)</f>
        <v>anshuyadav</v>
      </c>
      <c r="H2456" s="4">
        <v>42327</v>
      </c>
      <c r="I2456">
        <v>175450</v>
      </c>
      <c r="J2456" t="s">
        <v>20</v>
      </c>
      <c r="K2456" s="5">
        <v>42327.4921412037</v>
      </c>
      <c r="L2456" s="6">
        <f>VLOOKUP($E2456, [1]Requirements!$A:$K, 6, FALSE)</f>
        <v>6944</v>
      </c>
      <c r="M2456" s="5" t="str">
        <f>VLOOKUP($E2456, [1]Requirements!$A:$K, 2, FALSE)</f>
        <v>Regression New</v>
      </c>
      <c r="N2456" s="5">
        <f>VLOOKUP($E2456, [1]Requirements!$A:$K,4, FALSE)</f>
        <v>41855</v>
      </c>
      <c r="O2456" s="5" t="str">
        <f>VLOOKUP($E2456, [1]Requirements!$A:$K, 5, FALSE)</f>
        <v>2017-06-19 16:31:47</v>
      </c>
      <c r="P2456" s="5" t="str">
        <f>VLOOKUP($E2456, [1]Requirements!$A:$K, 3, FALSE)</f>
        <v>mkgaurav</v>
      </c>
    </row>
    <row r="2457" spans="1:16" x14ac:dyDescent="0.3">
      <c r="A2457" t="s">
        <v>1201</v>
      </c>
      <c r="B2457" t="s">
        <v>976</v>
      </c>
      <c r="C2457" t="s">
        <v>23</v>
      </c>
      <c r="D2457" t="s">
        <v>950</v>
      </c>
      <c r="E2457">
        <v>13171</v>
      </c>
      <c r="F2457" s="4">
        <v>41848</v>
      </c>
      <c r="G2457" s="4" t="str">
        <f>VLOOKUP(E2457, [1]Requirements!$A:$K, 11, FALSE)</f>
        <v>anshuyadav</v>
      </c>
      <c r="H2457" s="4">
        <v>42327</v>
      </c>
      <c r="I2457">
        <v>175454</v>
      </c>
      <c r="J2457" t="s">
        <v>20</v>
      </c>
      <c r="K2457" s="5">
        <v>42327.492592592593</v>
      </c>
      <c r="L2457" s="6">
        <f>VLOOKUP($E2457, [1]Requirements!$A:$K, 6, FALSE)</f>
        <v>6944</v>
      </c>
      <c r="M2457" s="5" t="str">
        <f>VLOOKUP($E2457, [1]Requirements!$A:$K, 2, FALSE)</f>
        <v>Regression New</v>
      </c>
      <c r="N2457" s="5">
        <f>VLOOKUP($E2457, [1]Requirements!$A:$K,4, FALSE)</f>
        <v>41855</v>
      </c>
      <c r="O2457" s="5" t="str">
        <f>VLOOKUP($E2457, [1]Requirements!$A:$K, 5, FALSE)</f>
        <v>2017-06-19 16:31:47</v>
      </c>
      <c r="P2457" s="5" t="str">
        <f>VLOOKUP($E2457, [1]Requirements!$A:$K, 3, FALSE)</f>
        <v>mkgaurav</v>
      </c>
    </row>
    <row r="2458" spans="1:16" x14ac:dyDescent="0.3">
      <c r="A2458" t="s">
        <v>1201</v>
      </c>
      <c r="B2458" t="s">
        <v>976</v>
      </c>
      <c r="C2458" t="s">
        <v>23</v>
      </c>
      <c r="D2458" t="s">
        <v>975</v>
      </c>
      <c r="E2458">
        <v>12236</v>
      </c>
      <c r="F2458" s="4">
        <v>41736</v>
      </c>
      <c r="G2458" s="4" t="str">
        <f>VLOOKUP(E2458, [1]Requirements!$A:$K, 11, FALSE)</f>
        <v>mkgaurav</v>
      </c>
      <c r="H2458" s="4">
        <v>42327</v>
      </c>
      <c r="I2458">
        <v>175467</v>
      </c>
      <c r="J2458" t="s">
        <v>20</v>
      </c>
      <c r="K2458" s="5">
        <v>42327.495682870373</v>
      </c>
      <c r="L2458" s="6">
        <f>VLOOKUP($E2458, [1]Requirements!$A:$K, 6, FALSE)</f>
        <v>6864</v>
      </c>
      <c r="M2458" s="5" t="str">
        <f>VLOOKUP($E2458,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2458" s="5">
        <f>VLOOKUP($E2458, [1]Requirements!$A:$K,4, FALSE)</f>
        <v>41745</v>
      </c>
      <c r="O2458" s="5" t="str">
        <f>VLOOKUP($E2458, [1]Requirements!$A:$K, 5, FALSE)</f>
        <v>2017-08-01 07:36:51</v>
      </c>
      <c r="P2458" s="5" t="str">
        <f>VLOOKUP($E2458, [1]Requirements!$A:$K, 3, FALSE)</f>
        <v>anshuyadav</v>
      </c>
    </row>
    <row r="2459" spans="1:16" x14ac:dyDescent="0.3">
      <c r="A2459" t="s">
        <v>1201</v>
      </c>
      <c r="B2459" t="s">
        <v>976</v>
      </c>
      <c r="C2459" t="s">
        <v>23</v>
      </c>
      <c r="D2459" t="s">
        <v>946</v>
      </c>
      <c r="E2459">
        <v>12237</v>
      </c>
      <c r="F2459" s="4">
        <v>41736</v>
      </c>
      <c r="G2459" s="4" t="str">
        <f>VLOOKUP(E2459, [1]Requirements!$A:$K, 11, FALSE)</f>
        <v>mkgaurav</v>
      </c>
      <c r="H2459" s="4">
        <v>42327</v>
      </c>
      <c r="I2459">
        <v>175471</v>
      </c>
      <c r="J2459" t="s">
        <v>20</v>
      </c>
      <c r="K2459" s="5">
        <v>42327.496249999997</v>
      </c>
      <c r="L2459" s="6">
        <f>VLOOKUP($E2459, [1]Requirements!$A:$K, 6, FALSE)</f>
        <v>6864</v>
      </c>
      <c r="M2459" s="5" t="str">
        <f>VLOOKUP($E2459,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2459" s="5">
        <f>VLOOKUP($E2459, [1]Requirements!$A:$K,4, FALSE)</f>
        <v>41745</v>
      </c>
      <c r="O2459" s="5" t="str">
        <f>VLOOKUP($E2459, [1]Requirements!$A:$K, 5, FALSE)</f>
        <v>2017-08-01 07:36:51</v>
      </c>
      <c r="P2459" s="5" t="str">
        <f>VLOOKUP($E2459, [1]Requirements!$A:$K, 3, FALSE)</f>
        <v>anshuyadav</v>
      </c>
    </row>
    <row r="2460" spans="1:16" x14ac:dyDescent="0.3">
      <c r="A2460" t="s">
        <v>1201</v>
      </c>
      <c r="B2460" t="s">
        <v>976</v>
      </c>
      <c r="C2460" t="s">
        <v>55</v>
      </c>
      <c r="D2460" t="s">
        <v>977</v>
      </c>
      <c r="E2460">
        <v>12134</v>
      </c>
      <c r="F2460" s="4">
        <v>41716</v>
      </c>
      <c r="G2460" s="4" t="str">
        <f>VLOOKUP(E2460, [1]Requirements!$A:$K, 11, FALSE)</f>
        <v>anshuyadav</v>
      </c>
      <c r="H2460" s="4">
        <v>42327</v>
      </c>
      <c r="I2460">
        <v>175460</v>
      </c>
      <c r="J2460" t="s">
        <v>20</v>
      </c>
      <c r="K2460" s="5">
        <v>42327.493773148148</v>
      </c>
      <c r="L2460" s="6">
        <f>VLOOKUP($E2460, [1]Requirements!$A:$K, 6, FALSE)</f>
        <v>6805</v>
      </c>
      <c r="M2460" s="5" t="str">
        <f>VLOOKUP($E2460, [1]Requirements!$A:$K, 2, FALSE)</f>
        <v>QC5172 - HHT Merge from to Holds&gt;Merge events not audited and BPM not generated</v>
      </c>
      <c r="N2460" s="5">
        <f>VLOOKUP($E2460, [1]Requirements!$A:$K,4, FALSE)</f>
        <v>41729</v>
      </c>
      <c r="O2460" s="5" t="str">
        <f>VLOOKUP($E2460, [1]Requirements!$A:$K, 5, FALSE)</f>
        <v>2016-07-15 08:12:46</v>
      </c>
      <c r="P2460" s="5" t="str">
        <f>VLOOKUP($E2460, [1]Requirements!$A:$K, 3, FALSE)</f>
        <v>dkarki</v>
      </c>
    </row>
    <row r="2461" spans="1:16" x14ac:dyDescent="0.3">
      <c r="A2461" t="s">
        <v>1201</v>
      </c>
      <c r="B2461" t="s">
        <v>976</v>
      </c>
      <c r="C2461" t="s">
        <v>55</v>
      </c>
      <c r="D2461" t="s">
        <v>978</v>
      </c>
      <c r="E2461">
        <v>12971</v>
      </c>
      <c r="F2461" s="4">
        <v>41799</v>
      </c>
      <c r="G2461" s="4" t="str">
        <f>VLOOKUP(E2461, [1]Requirements!$A:$K, 11, FALSE)</f>
        <v>mkgaurav</v>
      </c>
      <c r="H2461" s="4">
        <v>42327</v>
      </c>
      <c r="I2461">
        <v>175472</v>
      </c>
      <c r="J2461" t="s">
        <v>20</v>
      </c>
      <c r="K2461" s="5">
        <v>42327.496400462966</v>
      </c>
      <c r="L2461" s="6">
        <f>VLOOKUP($E2461, [1]Requirements!$A:$K, 6, FALSE)</f>
        <v>6895</v>
      </c>
      <c r="M2461" s="5" t="str">
        <f>VLOOKUP($E2461, [1]Requirements!$A:$K, 2, FALSE)</f>
        <v>QC 5130 HHT Merge BHE to BHE / Merge from/to Holds&gt; An unnecessary confirmation is requested when the 'From' and 'To' BHE types are different but where the 'To' type doesn't change as a result of this merge.</v>
      </c>
      <c r="N2461" s="5">
        <f>VLOOKUP($E2461, [1]Requirements!$A:$K,4, FALSE)</f>
        <v>41788</v>
      </c>
      <c r="O2461" s="5" t="str">
        <f>VLOOKUP($E2461, [1]Requirements!$A:$K, 5, FALSE)</f>
        <v>2016-07-15 08:12:46</v>
      </c>
      <c r="P2461" s="5" t="str">
        <f>VLOOKUP($E2461, [1]Requirements!$A:$K, 3, FALSE)</f>
        <v>anshuyadav</v>
      </c>
    </row>
    <row r="2462" spans="1:16" x14ac:dyDescent="0.3">
      <c r="A2462" t="s">
        <v>1201</v>
      </c>
      <c r="B2462" t="s">
        <v>976</v>
      </c>
      <c r="C2462" t="s">
        <v>55</v>
      </c>
      <c r="D2462" t="s">
        <v>979</v>
      </c>
      <c r="E2462">
        <v>12869</v>
      </c>
      <c r="F2462" s="4">
        <v>41788</v>
      </c>
      <c r="G2462" s="4" t="str">
        <f>VLOOKUP(E2462, [1]Requirements!$A:$K, 11, FALSE)</f>
        <v>mshakya</v>
      </c>
      <c r="H2462" s="4">
        <v>42327</v>
      </c>
      <c r="I2462">
        <v>175496</v>
      </c>
      <c r="J2462" t="s">
        <v>20</v>
      </c>
      <c r="K2462" s="5">
        <v>42327.499502314815</v>
      </c>
      <c r="L2462" s="6">
        <f>VLOOKUP($E2462, [1]Requirements!$A:$K, 6, FALSE)</f>
        <v>6897</v>
      </c>
      <c r="M2462" s="5" t="str">
        <f>VLOOKUP($E2462,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2462" s="5">
        <f>VLOOKUP($E2462, [1]Requirements!$A:$K,4, FALSE)</f>
        <v>41788</v>
      </c>
      <c r="O2462" s="5" t="str">
        <f>VLOOKUP($E2462, [1]Requirements!$A:$K, 5, FALSE)</f>
        <v>2017-07-27 06:36:13</v>
      </c>
      <c r="P2462" s="5" t="str">
        <f>VLOOKUP($E2462, [1]Requirements!$A:$K, 3, FALSE)</f>
        <v>anshuyadav</v>
      </c>
    </row>
    <row r="2463" spans="1:16" x14ac:dyDescent="0.3">
      <c r="A2463" t="s">
        <v>1201</v>
      </c>
      <c r="B2463" t="s">
        <v>976</v>
      </c>
      <c r="C2463" t="s">
        <v>55</v>
      </c>
      <c r="D2463" t="s">
        <v>980</v>
      </c>
      <c r="E2463">
        <v>28094</v>
      </c>
      <c r="F2463" s="4">
        <v>41877</v>
      </c>
      <c r="G2463" s="4" t="str">
        <f>VLOOKUP(E2463, [1]Requirements!$A:$K, 11, FALSE)</f>
        <v>dkarki</v>
      </c>
      <c r="H2463" s="4">
        <v>42327</v>
      </c>
      <c r="I2463">
        <v>175513</v>
      </c>
      <c r="J2463" t="s">
        <v>20</v>
      </c>
      <c r="K2463" s="5">
        <v>42327.504247685189</v>
      </c>
      <c r="L2463" s="6">
        <f>VLOOKUP($E2463, [1]Requirements!$A:$K, 6, FALSE)</f>
        <v>6954</v>
      </c>
      <c r="M2463" s="5" t="str">
        <f>VLOOKUP($E2463, [1]Requirements!$A:$K, 2, FALSE)</f>
        <v>Merge Containers</v>
      </c>
      <c r="N2463" s="5">
        <f>VLOOKUP($E2463, [1]Requirements!$A:$K,4, FALSE)</f>
        <v>41884</v>
      </c>
      <c r="O2463" s="5" t="str">
        <f>VLOOKUP($E2463, [1]Requirements!$A:$K, 5, FALSE)</f>
        <v>2016-07-21 07:43:25</v>
      </c>
      <c r="P2463" s="5" t="str">
        <f>VLOOKUP($E2463, [1]Requirements!$A:$K, 3, FALSE)</f>
        <v>mkgaurav</v>
      </c>
    </row>
    <row r="2464" spans="1:16" x14ac:dyDescent="0.3">
      <c r="A2464" t="s">
        <v>1201</v>
      </c>
      <c r="B2464" t="s">
        <v>976</v>
      </c>
      <c r="C2464" t="s">
        <v>55</v>
      </c>
      <c r="D2464" t="s">
        <v>981</v>
      </c>
      <c r="E2464">
        <v>28098</v>
      </c>
      <c r="F2464" s="4">
        <v>41877</v>
      </c>
      <c r="G2464" s="4" t="str">
        <f>VLOOKUP(E2464, [1]Requirements!$A:$K, 11, FALSE)</f>
        <v>dkarki</v>
      </c>
      <c r="H2464" s="4">
        <v>42327</v>
      </c>
      <c r="I2464">
        <v>175516</v>
      </c>
      <c r="J2464" t="s">
        <v>20</v>
      </c>
      <c r="K2464" s="5">
        <v>42327.505266203705</v>
      </c>
      <c r="L2464" s="6">
        <f>VLOOKUP($E2464, [1]Requirements!$A:$K, 6, FALSE)</f>
        <v>6954</v>
      </c>
      <c r="M2464" s="5" t="str">
        <f>VLOOKUP($E2464, [1]Requirements!$A:$K, 2, FALSE)</f>
        <v>Merge Containers</v>
      </c>
      <c r="N2464" s="5">
        <f>VLOOKUP($E2464, [1]Requirements!$A:$K,4, FALSE)</f>
        <v>41884</v>
      </c>
      <c r="O2464" s="5" t="str">
        <f>VLOOKUP($E2464, [1]Requirements!$A:$K, 5, FALSE)</f>
        <v>2016-07-21 07:43:25</v>
      </c>
      <c r="P2464" s="5" t="str">
        <f>VLOOKUP($E2464, [1]Requirements!$A:$K, 3, FALSE)</f>
        <v>mkgaurav</v>
      </c>
    </row>
    <row r="2465" spans="1:16" x14ac:dyDescent="0.3">
      <c r="A2465" t="s">
        <v>1201</v>
      </c>
      <c r="B2465" t="s">
        <v>976</v>
      </c>
      <c r="C2465" t="s">
        <v>55</v>
      </c>
      <c r="D2465" t="s">
        <v>982</v>
      </c>
      <c r="E2465">
        <v>28102</v>
      </c>
      <c r="F2465" s="4">
        <v>41878</v>
      </c>
      <c r="G2465" s="4" t="str">
        <f>VLOOKUP(E2465, [1]Requirements!$A:$K, 11, FALSE)</f>
        <v>anshuyadav</v>
      </c>
      <c r="H2465" s="4">
        <v>42327</v>
      </c>
      <c r="I2465">
        <v>175518</v>
      </c>
      <c r="J2465" t="s">
        <v>20</v>
      </c>
      <c r="K2465" s="5">
        <v>42327.506562499999</v>
      </c>
      <c r="L2465" s="6">
        <f>VLOOKUP($E2465, [1]Requirements!$A:$K, 6, FALSE)</f>
        <v>6954</v>
      </c>
      <c r="M2465" s="5" t="str">
        <f>VLOOKUP($E2465, [1]Requirements!$A:$K, 2, FALSE)</f>
        <v>Merge Containers</v>
      </c>
      <c r="N2465" s="5">
        <f>VLOOKUP($E2465, [1]Requirements!$A:$K,4, FALSE)</f>
        <v>41884</v>
      </c>
      <c r="O2465" s="5" t="str">
        <f>VLOOKUP($E2465, [1]Requirements!$A:$K, 5, FALSE)</f>
        <v>2016-07-21 07:43:25</v>
      </c>
      <c r="P2465" s="5" t="str">
        <f>VLOOKUP($E2465, [1]Requirements!$A:$K, 3, FALSE)</f>
        <v>mkgaurav</v>
      </c>
    </row>
    <row r="2466" spans="1:16" x14ac:dyDescent="0.3">
      <c r="A2466" t="s">
        <v>1201</v>
      </c>
      <c r="B2466" t="s">
        <v>976</v>
      </c>
      <c r="C2466" t="s">
        <v>55</v>
      </c>
      <c r="D2466" t="s">
        <v>983</v>
      </c>
      <c r="E2466">
        <v>28103</v>
      </c>
      <c r="F2466" s="4">
        <v>41878</v>
      </c>
      <c r="G2466" s="4" t="str">
        <f>VLOOKUP(E2466, [1]Requirements!$A:$K, 11, FALSE)</f>
        <v>anshuyadav</v>
      </c>
      <c r="H2466" s="4">
        <v>42327</v>
      </c>
      <c r="I2466">
        <v>175522</v>
      </c>
      <c r="J2466" t="s">
        <v>20</v>
      </c>
      <c r="K2466" s="5">
        <v>42327.50712962963</v>
      </c>
      <c r="L2466" s="6">
        <f>VLOOKUP($E2466, [1]Requirements!$A:$K, 6, FALSE)</f>
        <v>6954</v>
      </c>
      <c r="M2466" s="5" t="str">
        <f>VLOOKUP($E2466, [1]Requirements!$A:$K, 2, FALSE)</f>
        <v>Merge Containers</v>
      </c>
      <c r="N2466" s="5">
        <f>VLOOKUP($E2466, [1]Requirements!$A:$K,4, FALSE)</f>
        <v>41884</v>
      </c>
      <c r="O2466" s="5" t="str">
        <f>VLOOKUP($E2466, [1]Requirements!$A:$K, 5, FALSE)</f>
        <v>2016-07-21 07:43:25</v>
      </c>
      <c r="P2466" s="5" t="str">
        <f>VLOOKUP($E2466, [1]Requirements!$A:$K, 3, FALSE)</f>
        <v>mkgaurav</v>
      </c>
    </row>
    <row r="2467" spans="1:16" x14ac:dyDescent="0.3">
      <c r="A2467" t="s">
        <v>1201</v>
      </c>
      <c r="B2467" t="s">
        <v>976</v>
      </c>
      <c r="C2467" t="s">
        <v>55</v>
      </c>
      <c r="D2467" t="s">
        <v>984</v>
      </c>
      <c r="E2467">
        <v>28104</v>
      </c>
      <c r="F2467" s="4">
        <v>41878</v>
      </c>
      <c r="G2467" s="4" t="str">
        <f>VLOOKUP(E2467, [1]Requirements!$A:$K, 11, FALSE)</f>
        <v>anshuyadav</v>
      </c>
      <c r="H2467" s="4">
        <v>42327</v>
      </c>
      <c r="I2467">
        <v>175526</v>
      </c>
      <c r="J2467" t="s">
        <v>20</v>
      </c>
      <c r="K2467" s="5">
        <v>42327.508668981478</v>
      </c>
      <c r="L2467" s="6">
        <f>VLOOKUP($E2467, [1]Requirements!$A:$K, 6, FALSE)</f>
        <v>6954</v>
      </c>
      <c r="M2467" s="5" t="str">
        <f>VLOOKUP($E2467, [1]Requirements!$A:$K, 2, FALSE)</f>
        <v>Merge Containers</v>
      </c>
      <c r="N2467" s="5">
        <f>VLOOKUP($E2467, [1]Requirements!$A:$K,4, FALSE)</f>
        <v>41884</v>
      </c>
      <c r="O2467" s="5" t="str">
        <f>VLOOKUP($E2467, [1]Requirements!$A:$K, 5, FALSE)</f>
        <v>2016-07-21 07:43:25</v>
      </c>
      <c r="P2467" s="5" t="str">
        <f>VLOOKUP($E2467, [1]Requirements!$A:$K, 3, FALSE)</f>
        <v>mkgaurav</v>
      </c>
    </row>
    <row r="2468" spans="1:16" x14ac:dyDescent="0.3">
      <c r="A2468" t="s">
        <v>1201</v>
      </c>
      <c r="B2468" t="s">
        <v>976</v>
      </c>
      <c r="C2468" t="s">
        <v>55</v>
      </c>
      <c r="D2468" t="s">
        <v>985</v>
      </c>
      <c r="E2468">
        <v>28111</v>
      </c>
      <c r="F2468" s="4">
        <v>41878</v>
      </c>
      <c r="G2468" s="4" t="str">
        <f>VLOOKUP(E2468, [1]Requirements!$A:$K, 11, FALSE)</f>
        <v>anshuyadav</v>
      </c>
      <c r="H2468" s="4">
        <v>42327</v>
      </c>
      <c r="I2468">
        <v>175533</v>
      </c>
      <c r="J2468" t="s">
        <v>20</v>
      </c>
      <c r="K2468" s="5">
        <v>42327.50980324074</v>
      </c>
      <c r="L2468" s="6">
        <f>VLOOKUP($E2468, [1]Requirements!$A:$K, 6, FALSE)</f>
        <v>6954</v>
      </c>
      <c r="M2468" s="5" t="str">
        <f>VLOOKUP($E2468, [1]Requirements!$A:$K, 2, FALSE)</f>
        <v>Merge Containers</v>
      </c>
      <c r="N2468" s="5">
        <f>VLOOKUP($E2468, [1]Requirements!$A:$K,4, FALSE)</f>
        <v>41884</v>
      </c>
      <c r="O2468" s="5" t="str">
        <f>VLOOKUP($E2468, [1]Requirements!$A:$K, 5, FALSE)</f>
        <v>2016-07-21 07:43:25</v>
      </c>
      <c r="P2468" s="5" t="str">
        <f>VLOOKUP($E2468, [1]Requirements!$A:$K, 3, FALSE)</f>
        <v>mkgaurav</v>
      </c>
    </row>
    <row r="2469" spans="1:16" x14ac:dyDescent="0.3">
      <c r="A2469" t="s">
        <v>1201</v>
      </c>
      <c r="B2469" t="s">
        <v>976</v>
      </c>
      <c r="C2469" t="s">
        <v>55</v>
      </c>
      <c r="D2469" t="s">
        <v>986</v>
      </c>
      <c r="E2469">
        <v>28118</v>
      </c>
      <c r="F2469" s="4">
        <v>41879</v>
      </c>
      <c r="G2469" s="4" t="str">
        <f>VLOOKUP(E2469, [1]Requirements!$A:$K, 11, FALSE)</f>
        <v>anshuyadav</v>
      </c>
      <c r="H2469" s="4">
        <v>42327</v>
      </c>
      <c r="I2469">
        <v>175536</v>
      </c>
      <c r="J2469" t="s">
        <v>20</v>
      </c>
      <c r="K2469" s="5">
        <v>42327.510833333334</v>
      </c>
      <c r="L2469" s="6">
        <f>VLOOKUP($E2469, [1]Requirements!$A:$K, 6, FALSE)</f>
        <v>6954</v>
      </c>
      <c r="M2469" s="5" t="str">
        <f>VLOOKUP($E2469, [1]Requirements!$A:$K, 2, FALSE)</f>
        <v>Merge Containers</v>
      </c>
      <c r="N2469" s="5">
        <f>VLOOKUP($E2469, [1]Requirements!$A:$K,4, FALSE)</f>
        <v>41884</v>
      </c>
      <c r="O2469" s="5" t="str">
        <f>VLOOKUP($E2469, [1]Requirements!$A:$K, 5, FALSE)</f>
        <v>2016-07-21 07:43:25</v>
      </c>
      <c r="P2469" s="5" t="str">
        <f>VLOOKUP($E2469, [1]Requirements!$A:$K, 3, FALSE)</f>
        <v>mkgaurav</v>
      </c>
    </row>
    <row r="2470" spans="1:16" x14ac:dyDescent="0.3">
      <c r="A2470" t="s">
        <v>1201</v>
      </c>
      <c r="B2470" t="s">
        <v>976</v>
      </c>
      <c r="C2470" t="s">
        <v>55</v>
      </c>
      <c r="D2470" t="s">
        <v>987</v>
      </c>
      <c r="E2470">
        <v>28079</v>
      </c>
      <c r="F2470" s="4">
        <v>41873</v>
      </c>
      <c r="G2470" s="4" t="str">
        <f>VLOOKUP(E2470, [1]Requirements!$A:$K, 11, FALSE)</f>
        <v>mshakya</v>
      </c>
      <c r="H2470" s="4">
        <v>42327</v>
      </c>
      <c r="I2470">
        <v>175541</v>
      </c>
      <c r="J2470" t="s">
        <v>20</v>
      </c>
      <c r="K2470" s="5">
        <v>42327.511574074073</v>
      </c>
      <c r="L2470" s="6">
        <f>VLOOKUP($E2470, [1]Requirements!$A:$K, 6, FALSE)</f>
        <v>6955</v>
      </c>
      <c r="M2470" s="5" t="str">
        <f>VLOOKUP($E2470, [1]Requirements!$A:$K, 2, FALSE)</f>
        <v>QC 4355 -&gt;HHT Arrival Transfers (menu 4B) shows a wide scroll bar which should be a thin small scroll bar</v>
      </c>
      <c r="N2470" s="5">
        <f>VLOOKUP($E2470, [1]Requirements!$A:$K,4, FALSE)</f>
        <v>41884</v>
      </c>
      <c r="O2470" s="5" t="str">
        <f>VLOOKUP($E2470, [1]Requirements!$A:$K, 5, FALSE)</f>
        <v>2016-07-21 07:41:29</v>
      </c>
      <c r="P2470" s="5" t="str">
        <f>VLOOKUP($E2470, [1]Requirements!$A:$K, 3, FALSE)</f>
        <v>mkgaurav</v>
      </c>
    </row>
    <row r="2471" spans="1:16" x14ac:dyDescent="0.3">
      <c r="A2471" t="s">
        <v>1201</v>
      </c>
      <c r="B2471" t="s">
        <v>976</v>
      </c>
      <c r="C2471" t="s">
        <v>55</v>
      </c>
      <c r="D2471" t="s">
        <v>988</v>
      </c>
      <c r="E2471">
        <v>45288</v>
      </c>
      <c r="F2471" s="4">
        <v>42268</v>
      </c>
      <c r="G2471" s="4" t="str">
        <f>VLOOKUP(E2471, [1]Requirements!$A:$K, 11, FALSE)</f>
        <v>psrivastava</v>
      </c>
      <c r="H2471" s="4">
        <v>42327</v>
      </c>
      <c r="I2471">
        <v>175560</v>
      </c>
      <c r="J2471" t="s">
        <v>20</v>
      </c>
      <c r="K2471" s="5">
        <v>42327.516840277778</v>
      </c>
      <c r="L2471" s="6">
        <f>VLOOKUP($E2471, [1]Requirements!$A:$K, 6, FALSE)</f>
        <v>7416</v>
      </c>
      <c r="M2471" s="5" t="str">
        <f>VLOOKUP($E2471, [1]Requirements!$A:$K, 2, FALSE)</f>
        <v>QC 2878-BIM Processing.  If BSM for a RUSH bag is followed by a BSM for a CREW bag (using the same tag ID)  no Message Alert is generated.</v>
      </c>
      <c r="N2471" s="5">
        <f>VLOOKUP($E2471, [1]Requirements!$A:$K,4, FALSE)</f>
        <v>42270</v>
      </c>
      <c r="O2471" s="5" t="str">
        <f>VLOOKUP($E2471, [1]Requirements!$A:$K, 5, FALSE)</f>
        <v>2016-06-06 05:31:17</v>
      </c>
      <c r="P2471" s="5" t="str">
        <f>VLOOKUP($E2471, [1]Requirements!$A:$K, 3, FALSE)</f>
        <v>psrivastava</v>
      </c>
    </row>
    <row r="2472" spans="1:16" x14ac:dyDescent="0.3">
      <c r="A2472" t="s">
        <v>1201</v>
      </c>
      <c r="B2472" t="s">
        <v>976</v>
      </c>
      <c r="C2472" t="s">
        <v>55</v>
      </c>
      <c r="D2472" t="s">
        <v>989</v>
      </c>
      <c r="E2472">
        <v>45289</v>
      </c>
      <c r="F2472" s="4">
        <v>42268</v>
      </c>
      <c r="G2472" s="4" t="str">
        <f>VLOOKUP(E2472, [1]Requirements!$A:$K, 11, FALSE)</f>
        <v>psrivastava</v>
      </c>
      <c r="H2472" s="4">
        <v>42327</v>
      </c>
      <c r="I2472">
        <v>175562</v>
      </c>
      <c r="J2472" t="s">
        <v>20</v>
      </c>
      <c r="K2472" s="5">
        <v>42327.51771990741</v>
      </c>
      <c r="L2472" s="6">
        <f>VLOOKUP($E2472, [1]Requirements!$A:$K, 6, FALSE)</f>
        <v>7416</v>
      </c>
      <c r="M2472" s="5" t="str">
        <f>VLOOKUP($E2472, [1]Requirements!$A:$K, 2, FALSE)</f>
        <v>QC 2878-BIM Processing.  If BSM for a RUSH bag is followed by a BSM for a CREW bag (using the same tag ID)  no Message Alert is generated.</v>
      </c>
      <c r="N2472" s="5">
        <f>VLOOKUP($E2472, [1]Requirements!$A:$K,4, FALSE)</f>
        <v>42270</v>
      </c>
      <c r="O2472" s="5" t="str">
        <f>VLOOKUP($E2472, [1]Requirements!$A:$K, 5, FALSE)</f>
        <v>2016-06-06 05:31:17</v>
      </c>
      <c r="P2472" s="5" t="str">
        <f>VLOOKUP($E2472, [1]Requirements!$A:$K, 3, FALSE)</f>
        <v>psrivastava</v>
      </c>
    </row>
    <row r="2473" spans="1:16" x14ac:dyDescent="0.3">
      <c r="A2473" t="s">
        <v>1201</v>
      </c>
      <c r="B2473" t="s">
        <v>976</v>
      </c>
      <c r="C2473" t="s">
        <v>55</v>
      </c>
      <c r="D2473" t="s">
        <v>990</v>
      </c>
      <c r="E2473">
        <v>45290</v>
      </c>
      <c r="F2473" s="4">
        <v>42268</v>
      </c>
      <c r="G2473" s="4" t="str">
        <f>VLOOKUP(E2473, [1]Requirements!$A:$K, 11, FALSE)</f>
        <v>psrivastava</v>
      </c>
      <c r="H2473" s="4">
        <v>42327</v>
      </c>
      <c r="I2473">
        <v>175566</v>
      </c>
      <c r="J2473" t="s">
        <v>20</v>
      </c>
      <c r="K2473" s="5">
        <v>42327.519988425927</v>
      </c>
      <c r="L2473" s="6">
        <f>VLOOKUP($E2473, [1]Requirements!$A:$K, 6, FALSE)</f>
        <v>7416</v>
      </c>
      <c r="M2473" s="5" t="str">
        <f>VLOOKUP($E2473, [1]Requirements!$A:$K, 2, FALSE)</f>
        <v>QC 2878-BIM Processing.  If BSM for a RUSH bag is followed by a BSM for a CREW bag (using the same tag ID)  no Message Alert is generated.</v>
      </c>
      <c r="N2473" s="5">
        <f>VLOOKUP($E2473, [1]Requirements!$A:$K,4, FALSE)</f>
        <v>42270</v>
      </c>
      <c r="O2473" s="5" t="str">
        <f>VLOOKUP($E2473, [1]Requirements!$A:$K, 5, FALSE)</f>
        <v>2016-06-06 05:31:17</v>
      </c>
      <c r="P2473" s="5" t="str">
        <f>VLOOKUP($E2473, [1]Requirements!$A:$K, 3, FALSE)</f>
        <v>psrivastava</v>
      </c>
    </row>
    <row r="2474" spans="1:16" x14ac:dyDescent="0.3">
      <c r="A2474" t="s">
        <v>1201</v>
      </c>
      <c r="B2474" t="s">
        <v>976</v>
      </c>
      <c r="C2474" t="s">
        <v>55</v>
      </c>
      <c r="D2474" t="s">
        <v>991</v>
      </c>
      <c r="E2474">
        <v>45291</v>
      </c>
      <c r="F2474" s="4">
        <v>42268</v>
      </c>
      <c r="G2474" s="4" t="str">
        <f>VLOOKUP(E2474, [1]Requirements!$A:$K, 11, FALSE)</f>
        <v>psrivastava</v>
      </c>
      <c r="H2474" s="4">
        <v>42327</v>
      </c>
      <c r="I2474">
        <v>175568</v>
      </c>
      <c r="J2474" t="s">
        <v>20</v>
      </c>
      <c r="K2474" s="5">
        <v>42327.52071759259</v>
      </c>
      <c r="L2474" s="6">
        <f>VLOOKUP($E2474, [1]Requirements!$A:$K, 6, FALSE)</f>
        <v>7416</v>
      </c>
      <c r="M2474" s="5" t="str">
        <f>VLOOKUP($E2474, [1]Requirements!$A:$K, 2, FALSE)</f>
        <v>QC 2878-BIM Processing.  If BSM for a RUSH bag is followed by a BSM for a CREW bag (using the same tag ID)  no Message Alert is generated.</v>
      </c>
      <c r="N2474" s="5">
        <f>VLOOKUP($E2474, [1]Requirements!$A:$K,4, FALSE)</f>
        <v>42270</v>
      </c>
      <c r="O2474" s="5" t="str">
        <f>VLOOKUP($E2474, [1]Requirements!$A:$K, 5, FALSE)</f>
        <v>2016-06-06 05:31:17</v>
      </c>
      <c r="P2474" s="5" t="str">
        <f>VLOOKUP($E2474, [1]Requirements!$A:$K, 3, FALSE)</f>
        <v>psrivastava</v>
      </c>
    </row>
    <row r="2475" spans="1:16" x14ac:dyDescent="0.3">
      <c r="A2475" t="s">
        <v>1201</v>
      </c>
      <c r="B2475" t="s">
        <v>976</v>
      </c>
      <c r="C2475" t="s">
        <v>55</v>
      </c>
      <c r="D2475" t="s">
        <v>992</v>
      </c>
      <c r="E2475">
        <v>45292</v>
      </c>
      <c r="F2475" s="4">
        <v>42268</v>
      </c>
      <c r="G2475" s="4" t="str">
        <f>VLOOKUP(E2475, [1]Requirements!$A:$K, 11, FALSE)</f>
        <v>psrivastava</v>
      </c>
      <c r="H2475" s="4">
        <v>42327</v>
      </c>
      <c r="I2475">
        <v>175570</v>
      </c>
      <c r="J2475" t="s">
        <v>20</v>
      </c>
      <c r="K2475" s="5">
        <v>42327.521516203706</v>
      </c>
      <c r="L2475" s="6">
        <f>VLOOKUP($E2475, [1]Requirements!$A:$K, 6, FALSE)</f>
        <v>7416</v>
      </c>
      <c r="M2475" s="5" t="str">
        <f>VLOOKUP($E2475, [1]Requirements!$A:$K, 2, FALSE)</f>
        <v>QC 2878-BIM Processing.  If BSM for a RUSH bag is followed by a BSM for a CREW bag (using the same tag ID)  no Message Alert is generated.</v>
      </c>
      <c r="N2475" s="5">
        <f>VLOOKUP($E2475, [1]Requirements!$A:$K,4, FALSE)</f>
        <v>42270</v>
      </c>
      <c r="O2475" s="5" t="str">
        <f>VLOOKUP($E2475, [1]Requirements!$A:$K, 5, FALSE)</f>
        <v>2016-06-06 05:31:17</v>
      </c>
      <c r="P2475" s="5" t="str">
        <f>VLOOKUP($E2475, [1]Requirements!$A:$K, 3, FALSE)</f>
        <v>psrivastava</v>
      </c>
    </row>
    <row r="2476" spans="1:16" x14ac:dyDescent="0.3">
      <c r="A2476" t="s">
        <v>1201</v>
      </c>
      <c r="B2476" t="s">
        <v>976</v>
      </c>
      <c r="C2476" t="s">
        <v>55</v>
      </c>
      <c r="D2476" t="s">
        <v>993</v>
      </c>
      <c r="E2476">
        <v>45293</v>
      </c>
      <c r="F2476" s="4">
        <v>42268</v>
      </c>
      <c r="G2476" s="4" t="str">
        <f>VLOOKUP(E2476, [1]Requirements!$A:$K, 11, FALSE)</f>
        <v>psrivastava</v>
      </c>
      <c r="H2476" s="4">
        <v>42327</v>
      </c>
      <c r="I2476">
        <v>175572</v>
      </c>
      <c r="J2476" t="s">
        <v>20</v>
      </c>
      <c r="K2476" s="5">
        <v>42327.522187499999</v>
      </c>
      <c r="L2476" s="6">
        <f>VLOOKUP($E2476, [1]Requirements!$A:$K, 6, FALSE)</f>
        <v>7416</v>
      </c>
      <c r="M2476" s="5" t="str">
        <f>VLOOKUP($E2476, [1]Requirements!$A:$K, 2, FALSE)</f>
        <v>QC 2878-BIM Processing.  If BSM for a RUSH bag is followed by a BSM for a CREW bag (using the same tag ID)  no Message Alert is generated.</v>
      </c>
      <c r="N2476" s="5">
        <f>VLOOKUP($E2476, [1]Requirements!$A:$K,4, FALSE)</f>
        <v>42270</v>
      </c>
      <c r="O2476" s="5" t="str">
        <f>VLOOKUP($E2476, [1]Requirements!$A:$K, 5, FALSE)</f>
        <v>2016-06-06 05:31:17</v>
      </c>
      <c r="P2476" s="5" t="str">
        <f>VLOOKUP($E2476, [1]Requirements!$A:$K, 3, FALSE)</f>
        <v>psrivastava</v>
      </c>
    </row>
    <row r="2477" spans="1:16" x14ac:dyDescent="0.3">
      <c r="A2477" t="s">
        <v>1201</v>
      </c>
      <c r="B2477" t="s">
        <v>976</v>
      </c>
      <c r="C2477" t="s">
        <v>55</v>
      </c>
      <c r="D2477" t="s">
        <v>994</v>
      </c>
      <c r="E2477">
        <v>45294</v>
      </c>
      <c r="F2477" s="4">
        <v>42268</v>
      </c>
      <c r="G2477" s="4" t="str">
        <f>VLOOKUP(E2477, [1]Requirements!$A:$K, 11, FALSE)</f>
        <v>psrivastava</v>
      </c>
      <c r="H2477" s="4">
        <v>42327</v>
      </c>
      <c r="I2477">
        <v>175565</v>
      </c>
      <c r="J2477" t="s">
        <v>20</v>
      </c>
      <c r="K2477" s="5">
        <v>42327.519143518519</v>
      </c>
      <c r="L2477" s="6">
        <f>VLOOKUP($E2477, [1]Requirements!$A:$K, 6, FALSE)</f>
        <v>7416</v>
      </c>
      <c r="M2477" s="5" t="str">
        <f>VLOOKUP($E2477, [1]Requirements!$A:$K, 2, FALSE)</f>
        <v>QC 2878-BIM Processing.  If BSM for a RUSH bag is followed by a BSM for a CREW bag (using the same tag ID)  no Message Alert is generated.</v>
      </c>
      <c r="N2477" s="5">
        <f>VLOOKUP($E2477, [1]Requirements!$A:$K,4, FALSE)</f>
        <v>42270</v>
      </c>
      <c r="O2477" s="5" t="str">
        <f>VLOOKUP($E2477, [1]Requirements!$A:$K, 5, FALSE)</f>
        <v>2016-06-06 05:31:17</v>
      </c>
      <c r="P2477" s="5" t="str">
        <f>VLOOKUP($E2477, [1]Requirements!$A:$K, 3, FALSE)</f>
        <v>psrivastava</v>
      </c>
    </row>
    <row r="2478" spans="1:16" x14ac:dyDescent="0.3">
      <c r="A2478" t="s">
        <v>1201</v>
      </c>
      <c r="B2478" t="s">
        <v>976</v>
      </c>
      <c r="C2478" t="s">
        <v>55</v>
      </c>
      <c r="D2478" t="s">
        <v>995</v>
      </c>
      <c r="E2478">
        <v>45295</v>
      </c>
      <c r="F2478" s="4">
        <v>42268</v>
      </c>
      <c r="G2478" s="4" t="str">
        <f>VLOOKUP(E2478, [1]Requirements!$A:$K, 11, FALSE)</f>
        <v>psrivastava</v>
      </c>
      <c r="H2478" s="4">
        <v>42327</v>
      </c>
      <c r="I2478">
        <v>175487</v>
      </c>
      <c r="J2478" t="s">
        <v>20</v>
      </c>
      <c r="K2478" s="5">
        <v>42327.497430555559</v>
      </c>
      <c r="L2478" s="6">
        <f>VLOOKUP($E2478, [1]Requirements!$A:$K, 6, FALSE)</f>
        <v>7416</v>
      </c>
      <c r="M2478" s="5" t="str">
        <f>VLOOKUP($E2478, [1]Requirements!$A:$K, 2, FALSE)</f>
        <v>QC 2878-BIM Processing.  If BSM for a RUSH bag is followed by a BSM for a CREW bag (using the same tag ID)  no Message Alert is generated.</v>
      </c>
      <c r="N2478" s="5">
        <f>VLOOKUP($E2478, [1]Requirements!$A:$K,4, FALSE)</f>
        <v>42270</v>
      </c>
      <c r="O2478" s="5" t="str">
        <f>VLOOKUP($E2478, [1]Requirements!$A:$K, 5, FALSE)</f>
        <v>2016-06-06 05:31:17</v>
      </c>
      <c r="P2478" s="5" t="str">
        <f>VLOOKUP($E2478, [1]Requirements!$A:$K, 3, FALSE)</f>
        <v>psrivastava</v>
      </c>
    </row>
    <row r="2479" spans="1:16" x14ac:dyDescent="0.3">
      <c r="A2479" t="s">
        <v>1201</v>
      </c>
      <c r="B2479" t="s">
        <v>976</v>
      </c>
      <c r="C2479" t="s">
        <v>55</v>
      </c>
      <c r="D2479" t="s">
        <v>996</v>
      </c>
      <c r="E2479">
        <v>45296</v>
      </c>
      <c r="F2479" s="4">
        <v>42268</v>
      </c>
      <c r="G2479" s="4" t="str">
        <f>VLOOKUP(E2479, [1]Requirements!$A:$K, 11, FALSE)</f>
        <v>psrivastava</v>
      </c>
      <c r="H2479" s="4">
        <v>42327</v>
      </c>
      <c r="I2479">
        <v>175479</v>
      </c>
      <c r="J2479" t="s">
        <v>20</v>
      </c>
      <c r="K2479" s="5">
        <v>42327.496770833335</v>
      </c>
      <c r="L2479" s="6">
        <f>VLOOKUP($E2479, [1]Requirements!$A:$K, 6, FALSE)</f>
        <v>7416</v>
      </c>
      <c r="M2479" s="5" t="str">
        <f>VLOOKUP($E2479, [1]Requirements!$A:$K, 2, FALSE)</f>
        <v>QC 2878-BIM Processing.  If BSM for a RUSH bag is followed by a BSM for a CREW bag (using the same tag ID)  no Message Alert is generated.</v>
      </c>
      <c r="N2479" s="5">
        <f>VLOOKUP($E2479, [1]Requirements!$A:$K,4, FALSE)</f>
        <v>42270</v>
      </c>
      <c r="O2479" s="5" t="str">
        <f>VLOOKUP($E2479, [1]Requirements!$A:$K, 5, FALSE)</f>
        <v>2016-06-06 05:31:17</v>
      </c>
      <c r="P2479" s="5" t="str">
        <f>VLOOKUP($E2479, [1]Requirements!$A:$K, 3, FALSE)</f>
        <v>psrivastava</v>
      </c>
    </row>
    <row r="2480" spans="1:16" x14ac:dyDescent="0.3">
      <c r="A2480" t="s">
        <v>1201</v>
      </c>
      <c r="B2480" t="s">
        <v>965</v>
      </c>
      <c r="C2480" t="s">
        <v>55</v>
      </c>
      <c r="D2480" t="s">
        <v>977</v>
      </c>
      <c r="E2480">
        <v>12134</v>
      </c>
      <c r="F2480" s="4">
        <v>41716</v>
      </c>
      <c r="G2480" s="4" t="str">
        <f>VLOOKUP(E2480, [1]Requirements!$A:$K, 11, FALSE)</f>
        <v>anshuyadav</v>
      </c>
      <c r="H2480" s="4">
        <v>42331</v>
      </c>
      <c r="I2480">
        <v>175932</v>
      </c>
      <c r="J2480" t="s">
        <v>20</v>
      </c>
      <c r="K2480" s="5">
        <v>42331.354513888888</v>
      </c>
      <c r="L2480" s="6">
        <f>VLOOKUP($E2480, [1]Requirements!$A:$K, 6, FALSE)</f>
        <v>6805</v>
      </c>
      <c r="M2480" s="5" t="str">
        <f>VLOOKUP($E2480, [1]Requirements!$A:$K, 2, FALSE)</f>
        <v>QC5172 - HHT Merge from to Holds&gt;Merge events not audited and BPM not generated</v>
      </c>
      <c r="N2480" s="5">
        <f>VLOOKUP($E2480, [1]Requirements!$A:$K,4, FALSE)</f>
        <v>41729</v>
      </c>
      <c r="O2480" s="5" t="str">
        <f>VLOOKUP($E2480, [1]Requirements!$A:$K, 5, FALSE)</f>
        <v>2016-07-15 08:12:46</v>
      </c>
      <c r="P2480" s="5" t="str">
        <f>VLOOKUP($E2480, [1]Requirements!$A:$K, 3, FALSE)</f>
        <v>dkarki</v>
      </c>
    </row>
    <row r="2481" spans="1:16" x14ac:dyDescent="0.3">
      <c r="A2481" t="s">
        <v>1201</v>
      </c>
      <c r="B2481" t="s">
        <v>965</v>
      </c>
      <c r="C2481" t="s">
        <v>55</v>
      </c>
      <c r="D2481" t="s">
        <v>978</v>
      </c>
      <c r="E2481">
        <v>12971</v>
      </c>
      <c r="F2481" s="4">
        <v>41799</v>
      </c>
      <c r="G2481" s="4" t="str">
        <f>VLOOKUP(E2481, [1]Requirements!$A:$K, 11, FALSE)</f>
        <v>mkgaurav</v>
      </c>
      <c r="H2481" s="4">
        <v>42331</v>
      </c>
      <c r="I2481">
        <v>176013</v>
      </c>
      <c r="J2481" t="s">
        <v>20</v>
      </c>
      <c r="K2481" s="5">
        <v>42331.44363425926</v>
      </c>
      <c r="L2481" s="6">
        <f>VLOOKUP($E2481, [1]Requirements!$A:$K, 6, FALSE)</f>
        <v>6895</v>
      </c>
      <c r="M2481" s="5" t="str">
        <f>VLOOKUP($E2481, [1]Requirements!$A:$K, 2, FALSE)</f>
        <v>QC 5130 HHT Merge BHE to BHE / Merge from/to Holds&gt; An unnecessary confirmation is requested when the 'From' and 'To' BHE types are different but where the 'To' type doesn't change as a result of this merge.</v>
      </c>
      <c r="N2481" s="5">
        <f>VLOOKUP($E2481, [1]Requirements!$A:$K,4, FALSE)</f>
        <v>41788</v>
      </c>
      <c r="O2481" s="5" t="str">
        <f>VLOOKUP($E2481, [1]Requirements!$A:$K, 5, FALSE)</f>
        <v>2016-07-15 08:12:46</v>
      </c>
      <c r="P2481" s="5" t="str">
        <f>VLOOKUP($E2481, [1]Requirements!$A:$K, 3, FALSE)</f>
        <v>anshuyadav</v>
      </c>
    </row>
    <row r="2482" spans="1:16" x14ac:dyDescent="0.3">
      <c r="A2482" t="s">
        <v>1201</v>
      </c>
      <c r="B2482" t="s">
        <v>965</v>
      </c>
      <c r="C2482" t="s">
        <v>55</v>
      </c>
      <c r="D2482" t="s">
        <v>979</v>
      </c>
      <c r="E2482">
        <v>12869</v>
      </c>
      <c r="F2482" s="4">
        <v>41788</v>
      </c>
      <c r="G2482" s="4" t="str">
        <f>VLOOKUP(E2482, [1]Requirements!$A:$K, 11, FALSE)</f>
        <v>mshakya</v>
      </c>
      <c r="H2482" s="4">
        <v>42327</v>
      </c>
      <c r="I2482">
        <v>175573</v>
      </c>
      <c r="J2482" t="s">
        <v>20</v>
      </c>
      <c r="K2482" s="5">
        <v>42327.522141203706</v>
      </c>
      <c r="L2482" s="6">
        <f>VLOOKUP($E2482, [1]Requirements!$A:$K, 6, FALSE)</f>
        <v>6897</v>
      </c>
      <c r="M2482" s="5" t="str">
        <f>VLOOKUP($E2482,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2482" s="5">
        <f>VLOOKUP($E2482, [1]Requirements!$A:$K,4, FALSE)</f>
        <v>41788</v>
      </c>
      <c r="O2482" s="5" t="str">
        <f>VLOOKUP($E2482, [1]Requirements!$A:$K, 5, FALSE)</f>
        <v>2017-07-27 06:36:13</v>
      </c>
      <c r="P2482" s="5" t="str">
        <f>VLOOKUP($E2482, [1]Requirements!$A:$K, 3, FALSE)</f>
        <v>anshuyadav</v>
      </c>
    </row>
    <row r="2483" spans="1:16" x14ac:dyDescent="0.3">
      <c r="A2483" t="s">
        <v>1201</v>
      </c>
      <c r="B2483" t="s">
        <v>965</v>
      </c>
      <c r="C2483" t="s">
        <v>55</v>
      </c>
      <c r="D2483" t="s">
        <v>980</v>
      </c>
      <c r="E2483">
        <v>28094</v>
      </c>
      <c r="F2483" s="4">
        <v>41877</v>
      </c>
      <c r="G2483" s="4" t="str">
        <f>VLOOKUP(E2483, [1]Requirements!$A:$K, 11, FALSE)</f>
        <v>dkarki</v>
      </c>
      <c r="H2483" s="4">
        <v>42331</v>
      </c>
      <c r="I2483">
        <v>175917</v>
      </c>
      <c r="J2483" t="s">
        <v>20</v>
      </c>
      <c r="K2483" s="5">
        <v>42331.333923611113</v>
      </c>
      <c r="L2483" s="6">
        <f>VLOOKUP($E2483, [1]Requirements!$A:$K, 6, FALSE)</f>
        <v>6954</v>
      </c>
      <c r="M2483" s="5" t="str">
        <f>VLOOKUP($E2483, [1]Requirements!$A:$K, 2, FALSE)</f>
        <v>Merge Containers</v>
      </c>
      <c r="N2483" s="5">
        <f>VLOOKUP($E2483, [1]Requirements!$A:$K,4, FALSE)</f>
        <v>41884</v>
      </c>
      <c r="O2483" s="5" t="str">
        <f>VLOOKUP($E2483, [1]Requirements!$A:$K, 5, FALSE)</f>
        <v>2016-07-21 07:43:25</v>
      </c>
      <c r="P2483" s="5" t="str">
        <f>VLOOKUP($E2483, [1]Requirements!$A:$K, 3, FALSE)</f>
        <v>mkgaurav</v>
      </c>
    </row>
    <row r="2484" spans="1:16" x14ac:dyDescent="0.3">
      <c r="A2484" t="s">
        <v>1201</v>
      </c>
      <c r="B2484" t="s">
        <v>965</v>
      </c>
      <c r="C2484" t="s">
        <v>55</v>
      </c>
      <c r="D2484" t="s">
        <v>981</v>
      </c>
      <c r="E2484">
        <v>28098</v>
      </c>
      <c r="F2484" s="4">
        <v>41877</v>
      </c>
      <c r="G2484" s="4" t="str">
        <f>VLOOKUP(E2484, [1]Requirements!$A:$K, 11, FALSE)</f>
        <v>dkarki</v>
      </c>
      <c r="H2484" s="4">
        <v>42331</v>
      </c>
      <c r="I2484">
        <v>175918</v>
      </c>
      <c r="J2484" t="s">
        <v>20</v>
      </c>
      <c r="K2484" s="5">
        <v>42331.335150462961</v>
      </c>
      <c r="L2484" s="6">
        <f>VLOOKUP($E2484, [1]Requirements!$A:$K, 6, FALSE)</f>
        <v>6954</v>
      </c>
      <c r="M2484" s="5" t="str">
        <f>VLOOKUP($E2484, [1]Requirements!$A:$K, 2, FALSE)</f>
        <v>Merge Containers</v>
      </c>
      <c r="N2484" s="5">
        <f>VLOOKUP($E2484, [1]Requirements!$A:$K,4, FALSE)</f>
        <v>41884</v>
      </c>
      <c r="O2484" s="5" t="str">
        <f>VLOOKUP($E2484, [1]Requirements!$A:$K, 5, FALSE)</f>
        <v>2016-07-21 07:43:25</v>
      </c>
      <c r="P2484" s="5" t="str">
        <f>VLOOKUP($E2484, [1]Requirements!$A:$K, 3, FALSE)</f>
        <v>mkgaurav</v>
      </c>
    </row>
    <row r="2485" spans="1:16" x14ac:dyDescent="0.3">
      <c r="A2485" t="s">
        <v>1201</v>
      </c>
      <c r="B2485" t="s">
        <v>965</v>
      </c>
      <c r="C2485" t="s">
        <v>55</v>
      </c>
      <c r="D2485" t="s">
        <v>982</v>
      </c>
      <c r="E2485">
        <v>28102</v>
      </c>
      <c r="F2485" s="4">
        <v>41878</v>
      </c>
      <c r="G2485" s="4" t="str">
        <f>VLOOKUP(E2485, [1]Requirements!$A:$K, 11, FALSE)</f>
        <v>anshuyadav</v>
      </c>
      <c r="H2485" s="4">
        <v>42331</v>
      </c>
      <c r="I2485">
        <v>175919</v>
      </c>
      <c r="J2485" t="s">
        <v>20</v>
      </c>
      <c r="K2485" s="5">
        <v>42331.335995370369</v>
      </c>
      <c r="L2485" s="6">
        <f>VLOOKUP($E2485, [1]Requirements!$A:$K, 6, FALSE)</f>
        <v>6954</v>
      </c>
      <c r="M2485" s="5" t="str">
        <f>VLOOKUP($E2485, [1]Requirements!$A:$K, 2, FALSE)</f>
        <v>Merge Containers</v>
      </c>
      <c r="N2485" s="5">
        <f>VLOOKUP($E2485, [1]Requirements!$A:$K,4, FALSE)</f>
        <v>41884</v>
      </c>
      <c r="O2485" s="5" t="str">
        <f>VLOOKUP($E2485, [1]Requirements!$A:$K, 5, FALSE)</f>
        <v>2016-07-21 07:43:25</v>
      </c>
      <c r="P2485" s="5" t="str">
        <f>VLOOKUP($E2485, [1]Requirements!$A:$K, 3, FALSE)</f>
        <v>mkgaurav</v>
      </c>
    </row>
    <row r="2486" spans="1:16" x14ac:dyDescent="0.3">
      <c r="A2486" t="s">
        <v>1201</v>
      </c>
      <c r="B2486" t="s">
        <v>965</v>
      </c>
      <c r="C2486" t="s">
        <v>55</v>
      </c>
      <c r="D2486" t="s">
        <v>983</v>
      </c>
      <c r="E2486">
        <v>28103</v>
      </c>
      <c r="F2486" s="4">
        <v>41878</v>
      </c>
      <c r="G2486" s="4" t="str">
        <f>VLOOKUP(E2486, [1]Requirements!$A:$K, 11, FALSE)</f>
        <v>anshuyadav</v>
      </c>
      <c r="H2486" s="4">
        <v>42331</v>
      </c>
      <c r="I2486">
        <v>175920</v>
      </c>
      <c r="J2486" t="s">
        <v>20</v>
      </c>
      <c r="K2486" s="5">
        <v>42331.336631944447</v>
      </c>
      <c r="L2486" s="6">
        <f>VLOOKUP($E2486, [1]Requirements!$A:$K, 6, FALSE)</f>
        <v>6954</v>
      </c>
      <c r="M2486" s="5" t="str">
        <f>VLOOKUP($E2486, [1]Requirements!$A:$K, 2, FALSE)</f>
        <v>Merge Containers</v>
      </c>
      <c r="N2486" s="5">
        <f>VLOOKUP($E2486, [1]Requirements!$A:$K,4, FALSE)</f>
        <v>41884</v>
      </c>
      <c r="O2486" s="5" t="str">
        <f>VLOOKUP($E2486, [1]Requirements!$A:$K, 5, FALSE)</f>
        <v>2016-07-21 07:43:25</v>
      </c>
      <c r="P2486" s="5" t="str">
        <f>VLOOKUP($E2486, [1]Requirements!$A:$K, 3, FALSE)</f>
        <v>mkgaurav</v>
      </c>
    </row>
    <row r="2487" spans="1:16" x14ac:dyDescent="0.3">
      <c r="A2487" t="s">
        <v>1201</v>
      </c>
      <c r="B2487" t="s">
        <v>965</v>
      </c>
      <c r="C2487" t="s">
        <v>55</v>
      </c>
      <c r="D2487" t="s">
        <v>984</v>
      </c>
      <c r="E2487">
        <v>28104</v>
      </c>
      <c r="F2487" s="4">
        <v>41878</v>
      </c>
      <c r="G2487" s="4" t="str">
        <f>VLOOKUP(E2487, [1]Requirements!$A:$K, 11, FALSE)</f>
        <v>anshuyadav</v>
      </c>
      <c r="H2487" s="4">
        <v>42331</v>
      </c>
      <c r="I2487">
        <v>175921</v>
      </c>
      <c r="J2487" t="s">
        <v>20</v>
      </c>
      <c r="K2487" s="5">
        <v>42331.337893518517</v>
      </c>
      <c r="L2487" s="6">
        <f>VLOOKUP($E2487, [1]Requirements!$A:$K, 6, FALSE)</f>
        <v>6954</v>
      </c>
      <c r="M2487" s="5" t="str">
        <f>VLOOKUP($E2487, [1]Requirements!$A:$K, 2, FALSE)</f>
        <v>Merge Containers</v>
      </c>
      <c r="N2487" s="5">
        <f>VLOOKUP($E2487, [1]Requirements!$A:$K,4, FALSE)</f>
        <v>41884</v>
      </c>
      <c r="O2487" s="5" t="str">
        <f>VLOOKUP($E2487, [1]Requirements!$A:$K, 5, FALSE)</f>
        <v>2016-07-21 07:43:25</v>
      </c>
      <c r="P2487" s="5" t="str">
        <f>VLOOKUP($E2487, [1]Requirements!$A:$K, 3, FALSE)</f>
        <v>mkgaurav</v>
      </c>
    </row>
    <row r="2488" spans="1:16" x14ac:dyDescent="0.3">
      <c r="A2488" t="s">
        <v>1201</v>
      </c>
      <c r="B2488" t="s">
        <v>965</v>
      </c>
      <c r="C2488" t="s">
        <v>55</v>
      </c>
      <c r="D2488" t="s">
        <v>985</v>
      </c>
      <c r="E2488">
        <v>28111</v>
      </c>
      <c r="F2488" s="4">
        <v>41878</v>
      </c>
      <c r="G2488" s="4" t="str">
        <f>VLOOKUP(E2488, [1]Requirements!$A:$K, 11, FALSE)</f>
        <v>anshuyadav</v>
      </c>
      <c r="H2488" s="4">
        <v>42331</v>
      </c>
      <c r="I2488">
        <v>175922</v>
      </c>
      <c r="J2488" t="s">
        <v>20</v>
      </c>
      <c r="K2488" s="5">
        <v>42331.339907407404</v>
      </c>
      <c r="L2488" s="6">
        <f>VLOOKUP($E2488, [1]Requirements!$A:$K, 6, FALSE)</f>
        <v>6954</v>
      </c>
      <c r="M2488" s="5" t="str">
        <f>VLOOKUP($E2488, [1]Requirements!$A:$K, 2, FALSE)</f>
        <v>Merge Containers</v>
      </c>
      <c r="N2488" s="5">
        <f>VLOOKUP($E2488, [1]Requirements!$A:$K,4, FALSE)</f>
        <v>41884</v>
      </c>
      <c r="O2488" s="5" t="str">
        <f>VLOOKUP($E2488, [1]Requirements!$A:$K, 5, FALSE)</f>
        <v>2016-07-21 07:43:25</v>
      </c>
      <c r="P2488" s="5" t="str">
        <f>VLOOKUP($E2488, [1]Requirements!$A:$K, 3, FALSE)</f>
        <v>mkgaurav</v>
      </c>
    </row>
    <row r="2489" spans="1:16" x14ac:dyDescent="0.3">
      <c r="A2489" t="s">
        <v>1201</v>
      </c>
      <c r="B2489" t="s">
        <v>965</v>
      </c>
      <c r="C2489" t="s">
        <v>55</v>
      </c>
      <c r="D2489" t="s">
        <v>986</v>
      </c>
      <c r="E2489">
        <v>28118</v>
      </c>
      <c r="F2489" s="4">
        <v>41879</v>
      </c>
      <c r="G2489" s="4" t="str">
        <f>VLOOKUP(E2489, [1]Requirements!$A:$K, 11, FALSE)</f>
        <v>anshuyadav</v>
      </c>
      <c r="H2489" s="4">
        <v>42331</v>
      </c>
      <c r="I2489">
        <v>175923</v>
      </c>
      <c r="J2489" t="s">
        <v>20</v>
      </c>
      <c r="K2489" s="5">
        <v>42331.342037037037</v>
      </c>
      <c r="L2489" s="6">
        <f>VLOOKUP($E2489, [1]Requirements!$A:$K, 6, FALSE)</f>
        <v>6954</v>
      </c>
      <c r="M2489" s="5" t="str">
        <f>VLOOKUP($E2489, [1]Requirements!$A:$K, 2, FALSE)</f>
        <v>Merge Containers</v>
      </c>
      <c r="N2489" s="5">
        <f>VLOOKUP($E2489, [1]Requirements!$A:$K,4, FALSE)</f>
        <v>41884</v>
      </c>
      <c r="O2489" s="5" t="str">
        <f>VLOOKUP($E2489, [1]Requirements!$A:$K, 5, FALSE)</f>
        <v>2016-07-21 07:43:25</v>
      </c>
      <c r="P2489" s="5" t="str">
        <f>VLOOKUP($E2489, [1]Requirements!$A:$K, 3, FALSE)</f>
        <v>mkgaurav</v>
      </c>
    </row>
    <row r="2490" spans="1:16" x14ac:dyDescent="0.3">
      <c r="A2490" t="s">
        <v>1201</v>
      </c>
      <c r="B2490" t="s">
        <v>965</v>
      </c>
      <c r="C2490" t="s">
        <v>55</v>
      </c>
      <c r="D2490" t="s">
        <v>987</v>
      </c>
      <c r="E2490">
        <v>28079</v>
      </c>
      <c r="F2490" s="4">
        <v>41873</v>
      </c>
      <c r="G2490" s="4" t="str">
        <f>VLOOKUP(E2490, [1]Requirements!$A:$K, 11, FALSE)</f>
        <v>mshakya</v>
      </c>
      <c r="H2490" s="4">
        <v>42331</v>
      </c>
      <c r="I2490">
        <v>176014</v>
      </c>
      <c r="J2490" t="s">
        <v>20</v>
      </c>
      <c r="K2490" s="5">
        <v>42331.444340277776</v>
      </c>
      <c r="L2490" s="6">
        <f>VLOOKUP($E2490, [1]Requirements!$A:$K, 6, FALSE)</f>
        <v>6955</v>
      </c>
      <c r="M2490" s="5" t="str">
        <f>VLOOKUP($E2490, [1]Requirements!$A:$K, 2, FALSE)</f>
        <v>QC 4355 -&gt;HHT Arrival Transfers (menu 4B) shows a wide scroll bar which should be a thin small scroll bar</v>
      </c>
      <c r="N2490" s="5">
        <f>VLOOKUP($E2490, [1]Requirements!$A:$K,4, FALSE)</f>
        <v>41884</v>
      </c>
      <c r="O2490" s="5" t="str">
        <f>VLOOKUP($E2490, [1]Requirements!$A:$K, 5, FALSE)</f>
        <v>2016-07-21 07:41:29</v>
      </c>
      <c r="P2490" s="5" t="str">
        <f>VLOOKUP($E2490, [1]Requirements!$A:$K, 3, FALSE)</f>
        <v>mkgaurav</v>
      </c>
    </row>
    <row r="2491" spans="1:16" x14ac:dyDescent="0.3">
      <c r="A2491" t="s">
        <v>1201</v>
      </c>
      <c r="B2491" t="s">
        <v>935</v>
      </c>
      <c r="C2491" t="s">
        <v>55</v>
      </c>
      <c r="D2491" t="s">
        <v>979</v>
      </c>
      <c r="E2491">
        <v>12869</v>
      </c>
      <c r="F2491" s="4">
        <v>41788</v>
      </c>
      <c r="G2491" s="4" t="str">
        <f>VLOOKUP(E2491, [1]Requirements!$A:$K, 11, FALSE)</f>
        <v>mshakya</v>
      </c>
      <c r="H2491" s="4">
        <v>42335</v>
      </c>
      <c r="I2491">
        <v>176663</v>
      </c>
      <c r="J2491" t="s">
        <v>20</v>
      </c>
      <c r="K2491" s="5">
        <v>42335.382893518516</v>
      </c>
      <c r="L2491" s="6">
        <f>VLOOKUP($E2491, [1]Requirements!$A:$K, 6, FALSE)</f>
        <v>6897</v>
      </c>
      <c r="M2491" s="5" t="str">
        <f>VLOOKUP($E2491,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2491" s="5">
        <f>VLOOKUP($E2491, [1]Requirements!$A:$K,4, FALSE)</f>
        <v>41788</v>
      </c>
      <c r="O2491" s="5" t="str">
        <f>VLOOKUP($E2491, [1]Requirements!$A:$K, 5, FALSE)</f>
        <v>2017-07-27 06:36:13</v>
      </c>
      <c r="P2491" s="5" t="str">
        <f>VLOOKUP($E2491, [1]Requirements!$A:$K, 3, FALSE)</f>
        <v>anshuyadav</v>
      </c>
    </row>
    <row r="2492" spans="1:16" x14ac:dyDescent="0.3">
      <c r="A2492" t="s">
        <v>1201</v>
      </c>
      <c r="B2492" t="s">
        <v>935</v>
      </c>
      <c r="C2492" t="s">
        <v>55</v>
      </c>
      <c r="D2492" t="s">
        <v>1010</v>
      </c>
      <c r="E2492">
        <v>28096</v>
      </c>
      <c r="F2492" s="4">
        <v>41877</v>
      </c>
      <c r="G2492" s="4" t="str">
        <f>VLOOKUP(E2492, [1]Requirements!$A:$K, 11, FALSE)</f>
        <v>dkarki</v>
      </c>
      <c r="H2492" s="4">
        <v>42335</v>
      </c>
      <c r="I2492">
        <v>176669</v>
      </c>
      <c r="J2492" t="s">
        <v>20</v>
      </c>
      <c r="K2492" s="5">
        <v>42335.386180555557</v>
      </c>
      <c r="L2492" s="6">
        <f>VLOOKUP($E2492, [1]Requirements!$A:$K, 6, FALSE)</f>
        <v>6954</v>
      </c>
      <c r="M2492" s="5" t="str">
        <f>VLOOKUP($E2492, [1]Requirements!$A:$K, 2, FALSE)</f>
        <v>Merge Containers</v>
      </c>
      <c r="N2492" s="5">
        <f>VLOOKUP($E2492, [1]Requirements!$A:$K,4, FALSE)</f>
        <v>41884</v>
      </c>
      <c r="O2492" s="5" t="str">
        <f>VLOOKUP($E2492, [1]Requirements!$A:$K, 5, FALSE)</f>
        <v>2016-07-21 07:43:25</v>
      </c>
      <c r="P2492" s="5" t="str">
        <f>VLOOKUP($E2492, [1]Requirements!$A:$K, 3, FALSE)</f>
        <v>mkgaurav</v>
      </c>
    </row>
    <row r="2493" spans="1:16" x14ac:dyDescent="0.3">
      <c r="A2493" t="s">
        <v>1201</v>
      </c>
      <c r="B2493" t="s">
        <v>935</v>
      </c>
      <c r="C2493" t="s">
        <v>55</v>
      </c>
      <c r="D2493" t="s">
        <v>1011</v>
      </c>
      <c r="E2493">
        <v>28097</v>
      </c>
      <c r="F2493" s="4">
        <v>41877</v>
      </c>
      <c r="G2493" s="4" t="str">
        <f>VLOOKUP(E2493, [1]Requirements!$A:$K, 11, FALSE)</f>
        <v>dkarki</v>
      </c>
      <c r="H2493" s="4">
        <v>42335</v>
      </c>
      <c r="I2493">
        <v>176670</v>
      </c>
      <c r="J2493" t="s">
        <v>20</v>
      </c>
      <c r="K2493" s="5">
        <v>42335.388182870367</v>
      </c>
      <c r="L2493" s="6">
        <f>VLOOKUP($E2493, [1]Requirements!$A:$K, 6, FALSE)</f>
        <v>6954</v>
      </c>
      <c r="M2493" s="5" t="str">
        <f>VLOOKUP($E2493, [1]Requirements!$A:$K, 2, FALSE)</f>
        <v>Merge Containers</v>
      </c>
      <c r="N2493" s="5">
        <f>VLOOKUP($E2493, [1]Requirements!$A:$K,4, FALSE)</f>
        <v>41884</v>
      </c>
      <c r="O2493" s="5" t="str">
        <f>VLOOKUP($E2493, [1]Requirements!$A:$K, 5, FALSE)</f>
        <v>2016-07-21 07:43:25</v>
      </c>
      <c r="P2493" s="5" t="str">
        <f>VLOOKUP($E2493, [1]Requirements!$A:$K, 3, FALSE)</f>
        <v>mkgaurav</v>
      </c>
    </row>
    <row r="2494" spans="1:16" x14ac:dyDescent="0.3">
      <c r="A2494" t="s">
        <v>1201</v>
      </c>
      <c r="B2494" t="s">
        <v>940</v>
      </c>
      <c r="C2494" t="s">
        <v>55</v>
      </c>
      <c r="D2494" t="s">
        <v>979</v>
      </c>
      <c r="E2494">
        <v>12869</v>
      </c>
      <c r="F2494" s="4">
        <v>41788</v>
      </c>
      <c r="G2494" s="4" t="str">
        <f>VLOOKUP(E2494, [1]Requirements!$A:$K, 11, FALSE)</f>
        <v>mshakya</v>
      </c>
      <c r="H2494" s="4">
        <v>42332</v>
      </c>
      <c r="I2494">
        <v>176148</v>
      </c>
      <c r="J2494" t="s">
        <v>20</v>
      </c>
      <c r="K2494" s="5">
        <v>42332.33320601852</v>
      </c>
      <c r="L2494" s="6">
        <f>VLOOKUP($E2494, [1]Requirements!$A:$K, 6, FALSE)</f>
        <v>6897</v>
      </c>
      <c r="M2494" s="5" t="str">
        <f>VLOOKUP($E2494,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2494" s="5">
        <f>VLOOKUP($E2494, [1]Requirements!$A:$K,4, FALSE)</f>
        <v>41788</v>
      </c>
      <c r="O2494" s="5" t="str">
        <f>VLOOKUP($E2494, [1]Requirements!$A:$K, 5, FALSE)</f>
        <v>2017-07-27 06:36:13</v>
      </c>
      <c r="P2494" s="5" t="str">
        <f>VLOOKUP($E2494, [1]Requirements!$A:$K, 3, FALSE)</f>
        <v>anshuyadav</v>
      </c>
    </row>
    <row r="2495" spans="1:16" x14ac:dyDescent="0.3">
      <c r="A2495" t="s">
        <v>1201</v>
      </c>
      <c r="B2495" t="s">
        <v>940</v>
      </c>
      <c r="C2495" t="s">
        <v>55</v>
      </c>
      <c r="D2495" t="s">
        <v>1010</v>
      </c>
      <c r="E2495">
        <v>28096</v>
      </c>
      <c r="F2495" s="4">
        <v>41877</v>
      </c>
      <c r="G2495" s="4" t="str">
        <f>VLOOKUP(E2495, [1]Requirements!$A:$K, 11, FALSE)</f>
        <v>dkarki</v>
      </c>
      <c r="H2495" s="4">
        <v>42332</v>
      </c>
      <c r="I2495">
        <v>176151</v>
      </c>
      <c r="J2495" t="s">
        <v>20</v>
      </c>
      <c r="K2495" s="5">
        <v>42332.3356712963</v>
      </c>
      <c r="L2495" s="6">
        <f>VLOOKUP($E2495, [1]Requirements!$A:$K, 6, FALSE)</f>
        <v>6954</v>
      </c>
      <c r="M2495" s="5" t="str">
        <f>VLOOKUP($E2495, [1]Requirements!$A:$K, 2, FALSE)</f>
        <v>Merge Containers</v>
      </c>
      <c r="N2495" s="5">
        <f>VLOOKUP($E2495, [1]Requirements!$A:$K,4, FALSE)</f>
        <v>41884</v>
      </c>
      <c r="O2495" s="5" t="str">
        <f>VLOOKUP($E2495, [1]Requirements!$A:$K, 5, FALSE)</f>
        <v>2016-07-21 07:43:25</v>
      </c>
      <c r="P2495" s="5" t="str">
        <f>VLOOKUP($E2495, [1]Requirements!$A:$K, 3, FALSE)</f>
        <v>mkgaurav</v>
      </c>
    </row>
    <row r="2496" spans="1:16" x14ac:dyDescent="0.3">
      <c r="A2496" t="s">
        <v>1201</v>
      </c>
      <c r="B2496" t="s">
        <v>940</v>
      </c>
      <c r="C2496" t="s">
        <v>55</v>
      </c>
      <c r="D2496" t="s">
        <v>1011</v>
      </c>
      <c r="E2496">
        <v>28097</v>
      </c>
      <c r="F2496" s="4">
        <v>41877</v>
      </c>
      <c r="G2496" s="4" t="str">
        <f>VLOOKUP(E2496, [1]Requirements!$A:$K, 11, FALSE)</f>
        <v>dkarki</v>
      </c>
      <c r="H2496" s="4">
        <v>42332</v>
      </c>
      <c r="I2496">
        <v>176152</v>
      </c>
      <c r="J2496" t="s">
        <v>20</v>
      </c>
      <c r="K2496" s="5">
        <v>42332.336631944447</v>
      </c>
      <c r="L2496" s="6">
        <f>VLOOKUP($E2496, [1]Requirements!$A:$K, 6, FALSE)</f>
        <v>6954</v>
      </c>
      <c r="M2496" s="5" t="str">
        <f>VLOOKUP($E2496, [1]Requirements!$A:$K, 2, FALSE)</f>
        <v>Merge Containers</v>
      </c>
      <c r="N2496" s="5">
        <f>VLOOKUP($E2496, [1]Requirements!$A:$K,4, FALSE)</f>
        <v>41884</v>
      </c>
      <c r="O2496" s="5" t="str">
        <f>VLOOKUP($E2496, [1]Requirements!$A:$K, 5, FALSE)</f>
        <v>2016-07-21 07:43:25</v>
      </c>
      <c r="P2496" s="5" t="str">
        <f>VLOOKUP($E2496, [1]Requirements!$A:$K, 3, FALSE)</f>
        <v>mkgaurav</v>
      </c>
    </row>
    <row r="2497" spans="1:16" x14ac:dyDescent="0.3">
      <c r="A2497" t="s">
        <v>1201</v>
      </c>
      <c r="B2497" t="s">
        <v>952</v>
      </c>
      <c r="C2497" t="s">
        <v>55</v>
      </c>
      <c r="D2497" t="s">
        <v>997</v>
      </c>
      <c r="E2497">
        <v>11476</v>
      </c>
      <c r="F2497" s="4">
        <v>41653</v>
      </c>
      <c r="G2497" s="4" t="str">
        <f>VLOOKUP(E2497, [1]Requirements!$A:$K, 11, FALSE)</f>
        <v>anshuyadav</v>
      </c>
      <c r="H2497" s="4">
        <v>42313</v>
      </c>
      <c r="I2497">
        <v>173771</v>
      </c>
      <c r="J2497" t="s">
        <v>20</v>
      </c>
      <c r="K2497" s="5">
        <v>42313.454189814816</v>
      </c>
      <c r="L2497" s="6">
        <f>VLOOKUP($E2497, [1]Requirements!$A:$K, 6, FALSE)</f>
        <v>6750</v>
      </c>
      <c r="M2497" s="5" t="str">
        <f>VLOOKUP($E2497, [1]Requirements!$A:$K, 2, FALSE)</f>
        <v>QC 4976 - HHT &amp; WS Assign BHE&gt; When a flight is departed, BHE's used on that flight should allow to be used on new flights without the re-use option.</v>
      </c>
      <c r="N2497" s="5">
        <f>VLOOKUP($E2497, [1]Requirements!$A:$K,4, FALSE)</f>
        <v>41652</v>
      </c>
      <c r="O2497" s="5" t="str">
        <f>VLOOKUP($E2497, [1]Requirements!$A:$K, 5, FALSE)</f>
        <v>2016-07-19 05:16:51</v>
      </c>
      <c r="P2497" s="5" t="str">
        <f>VLOOKUP($E2497, [1]Requirements!$A:$K, 3, FALSE)</f>
        <v>rgera</v>
      </c>
    </row>
    <row r="2498" spans="1:16" x14ac:dyDescent="0.3">
      <c r="A2498" t="s">
        <v>1201</v>
      </c>
      <c r="B2498" t="s">
        <v>952</v>
      </c>
      <c r="C2498" t="s">
        <v>55</v>
      </c>
      <c r="D2498" t="s">
        <v>998</v>
      </c>
      <c r="E2498">
        <v>11478</v>
      </c>
      <c r="F2498" s="4">
        <v>41653</v>
      </c>
      <c r="G2498" s="4" t="str">
        <f>VLOOKUP(E2498, [1]Requirements!$A:$K, 11, FALSE)</f>
        <v>anshuyadav</v>
      </c>
      <c r="H2498" s="4">
        <v>42317</v>
      </c>
      <c r="I2498">
        <v>174348</v>
      </c>
      <c r="J2498" t="s">
        <v>20</v>
      </c>
      <c r="K2498" s="5">
        <v>42317.333506944444</v>
      </c>
      <c r="L2498" s="6">
        <f>VLOOKUP($E2498, [1]Requirements!$A:$K, 6, FALSE)</f>
        <v>6750</v>
      </c>
      <c r="M2498" s="5" t="str">
        <f>VLOOKUP($E2498, [1]Requirements!$A:$K, 2, FALSE)</f>
        <v>QC 4976 - HHT &amp; WS Assign BHE&gt; When a flight is departed, BHE's used on that flight should allow to be used on new flights without the re-use option.</v>
      </c>
      <c r="N2498" s="5">
        <f>VLOOKUP($E2498, [1]Requirements!$A:$K,4, FALSE)</f>
        <v>41652</v>
      </c>
      <c r="O2498" s="5" t="str">
        <f>VLOOKUP($E2498, [1]Requirements!$A:$K, 5, FALSE)</f>
        <v>2016-07-19 05:16:51</v>
      </c>
      <c r="P2498" s="5" t="str">
        <f>VLOOKUP($E2498, [1]Requirements!$A:$K, 3, FALSE)</f>
        <v>rgera</v>
      </c>
    </row>
    <row r="2499" spans="1:16" x14ac:dyDescent="0.3">
      <c r="A2499" t="s">
        <v>1201</v>
      </c>
      <c r="B2499" t="s">
        <v>952</v>
      </c>
      <c r="C2499" t="s">
        <v>55</v>
      </c>
      <c r="D2499" t="s">
        <v>820</v>
      </c>
      <c r="E2499">
        <v>12431</v>
      </c>
      <c r="F2499" s="4">
        <v>41746</v>
      </c>
      <c r="G2499" s="4" t="str">
        <f>VLOOKUP(E2499, [1]Requirements!$A:$K, 11, FALSE)</f>
        <v>mkgaurav</v>
      </c>
      <c r="H2499" s="4">
        <v>42313</v>
      </c>
      <c r="I2499">
        <v>173775</v>
      </c>
      <c r="J2499" t="s">
        <v>20</v>
      </c>
      <c r="K2499" s="5">
        <v>42313.467997685184</v>
      </c>
      <c r="L2499" s="6">
        <f>VLOOKUP($E2499, [1]Requirements!$A:$K, 6, FALSE)</f>
        <v>6816</v>
      </c>
      <c r="M2499" s="5" t="str">
        <f>VLOOKUP($E2499, [1]Requirements!$A:$K, 2, FALSE)</f>
        <v>QC 5271 - After positioning ULD, BPM contains unwanted Q-element- KLM</v>
      </c>
      <c r="N2499" s="5">
        <f>VLOOKUP($E2499, [1]Requirements!$A:$K,4, FALSE)</f>
        <v>41745</v>
      </c>
      <c r="O2499" s="5" t="str">
        <f>VLOOKUP($E2499, [1]Requirements!$A:$K, 5, FALSE)</f>
        <v>2017-03-07 07:12:11</v>
      </c>
      <c r="P2499" s="5" t="str">
        <f>VLOOKUP($E2499, [1]Requirements!$A:$K, 3, FALSE)</f>
        <v>anshuyadav</v>
      </c>
    </row>
    <row r="2500" spans="1:16" x14ac:dyDescent="0.3">
      <c r="A2500" t="s">
        <v>1201</v>
      </c>
      <c r="B2500" t="s">
        <v>952</v>
      </c>
      <c r="C2500" t="s">
        <v>55</v>
      </c>
      <c r="D2500" t="s">
        <v>999</v>
      </c>
      <c r="E2500">
        <v>12381</v>
      </c>
      <c r="F2500" s="4">
        <v>41745</v>
      </c>
      <c r="G2500" s="4" t="str">
        <f>VLOOKUP(E2500, [1]Requirements!$A:$K, 11, FALSE)</f>
        <v>mkgaurav</v>
      </c>
      <c r="H2500" s="4">
        <v>42318</v>
      </c>
      <c r="I2500">
        <v>174495</v>
      </c>
      <c r="J2500" t="s">
        <v>20</v>
      </c>
      <c r="K2500" s="5">
        <v>42318.376157407409</v>
      </c>
      <c r="L2500" s="6">
        <f>VLOOKUP($E2500, [1]Requirements!$A:$K, 6, FALSE)</f>
        <v>6859</v>
      </c>
      <c r="M2500" s="5" t="str">
        <f>VLOOKUP($E2500, [1]Requirements!$A:$K, 2, FALSE)</f>
        <v>QC 4844 -'IWS&gt;BHE &amp; Hold&gt;BHE Enquiry&gt;Print Report.  If a bag is marked with more than one category (e.g. RUSH &amp; GATE) then in the print report, only one category  of the bag is displayed</v>
      </c>
      <c r="N2500" s="5">
        <f>VLOOKUP($E2500, [1]Requirements!$A:$K,4, FALSE)</f>
        <v>41745</v>
      </c>
      <c r="O2500" s="5" t="str">
        <f>VLOOKUP($E2500, [1]Requirements!$A:$K, 5, FALSE)</f>
        <v>2016-07-19 05:16:51</v>
      </c>
      <c r="P2500" s="5" t="str">
        <f>VLOOKUP($E2500, [1]Requirements!$A:$K, 3, FALSE)</f>
        <v>anshuyadav</v>
      </c>
    </row>
    <row r="2501" spans="1:16" x14ac:dyDescent="0.3">
      <c r="A2501" t="s">
        <v>1201</v>
      </c>
      <c r="B2501" t="s">
        <v>952</v>
      </c>
      <c r="C2501" t="s">
        <v>55</v>
      </c>
      <c r="D2501" t="s">
        <v>1000</v>
      </c>
      <c r="E2501">
        <v>12382</v>
      </c>
      <c r="F2501" s="4">
        <v>41745</v>
      </c>
      <c r="G2501" s="4" t="str">
        <f>VLOOKUP(E2501, [1]Requirements!$A:$K, 11, FALSE)</f>
        <v>mkgaurav</v>
      </c>
      <c r="H2501" s="4">
        <v>42318</v>
      </c>
      <c r="I2501">
        <v>174497</v>
      </c>
      <c r="J2501" t="s">
        <v>20</v>
      </c>
      <c r="K2501" s="5">
        <v>42318.379016203704</v>
      </c>
      <c r="L2501" s="6">
        <f>VLOOKUP($E2501, [1]Requirements!$A:$K, 6, FALSE)</f>
        <v>6859</v>
      </c>
      <c r="M2501" s="5" t="str">
        <f>VLOOKUP($E2501, [1]Requirements!$A:$K, 2, FALSE)</f>
        <v>QC 4844 -'IWS&gt;BHE &amp; Hold&gt;BHE Enquiry&gt;Print Report.  If a bag is marked with more than one category (e.g. RUSH &amp; GATE) then in the print report, only one category  of the bag is displayed</v>
      </c>
      <c r="N2501" s="5">
        <f>VLOOKUP($E2501, [1]Requirements!$A:$K,4, FALSE)</f>
        <v>41745</v>
      </c>
      <c r="O2501" s="5" t="str">
        <f>VLOOKUP($E2501, [1]Requirements!$A:$K, 5, FALSE)</f>
        <v>2016-07-19 05:16:51</v>
      </c>
      <c r="P2501" s="5" t="str">
        <f>VLOOKUP($E2501, [1]Requirements!$A:$K, 3, FALSE)</f>
        <v>anshuyadav</v>
      </c>
    </row>
    <row r="2502" spans="1:16" x14ac:dyDescent="0.3">
      <c r="A2502" t="s">
        <v>1201</v>
      </c>
      <c r="B2502" t="s">
        <v>952</v>
      </c>
      <c r="C2502" t="s">
        <v>55</v>
      </c>
      <c r="D2502" t="s">
        <v>1001</v>
      </c>
      <c r="E2502">
        <v>12918</v>
      </c>
      <c r="F2502" s="4">
        <v>41795</v>
      </c>
      <c r="G2502" s="4" t="str">
        <f>VLOOKUP(E2502, [1]Requirements!$A:$K, 11, FALSE)</f>
        <v>dkarki</v>
      </c>
      <c r="H2502" s="4">
        <v>42313</v>
      </c>
      <c r="I2502">
        <v>173696</v>
      </c>
      <c r="J2502" t="s">
        <v>20</v>
      </c>
      <c r="K2502" s="5">
        <v>42313.276886574073</v>
      </c>
      <c r="L2502" s="6">
        <f>VLOOKUP($E2502, [1]Requirements!$A:$K, 6, FALSE)</f>
        <v>6928</v>
      </c>
      <c r="M2502" s="5" t="str">
        <f>VLOOKUP($E2502, [1]Requirements!$A:$K, 2, FALSE)</f>
        <v>CR 1670 - Introduction of Merge functionality on the IWS which will allow users to merge bags from one device to another (BHE/HOLD)</v>
      </c>
      <c r="N2502" s="5">
        <f>VLOOKUP($E2502, [1]Requirements!$A:$K,4, FALSE)</f>
        <v>41799</v>
      </c>
      <c r="O2502" s="5" t="str">
        <f>VLOOKUP($E2502, [1]Requirements!$A:$K, 5, FALSE)</f>
        <v>2017-07-21 09:09:10</v>
      </c>
      <c r="P2502" s="5" t="str">
        <f>VLOOKUP($E2502, [1]Requirements!$A:$K, 3, FALSE)</f>
        <v>dkarki</v>
      </c>
    </row>
    <row r="2503" spans="1:16" x14ac:dyDescent="0.3">
      <c r="A2503" t="s">
        <v>1201</v>
      </c>
      <c r="B2503" t="s">
        <v>952</v>
      </c>
      <c r="C2503" t="s">
        <v>55</v>
      </c>
      <c r="D2503" t="s">
        <v>417</v>
      </c>
      <c r="E2503">
        <v>12919</v>
      </c>
      <c r="F2503" s="4">
        <v>41795</v>
      </c>
      <c r="G2503" s="4" t="str">
        <f>VLOOKUP(E2503, [1]Requirements!$A:$K, 11, FALSE)</f>
        <v>dkarki</v>
      </c>
      <c r="H2503" s="4">
        <v>42313</v>
      </c>
      <c r="I2503">
        <v>173776</v>
      </c>
      <c r="J2503" t="s">
        <v>20</v>
      </c>
      <c r="K2503" s="5">
        <v>42313.470995370371</v>
      </c>
      <c r="L2503" s="6">
        <f>VLOOKUP($E2503, [1]Requirements!$A:$K, 6, FALSE)</f>
        <v>6928</v>
      </c>
      <c r="M2503" s="5" t="str">
        <f>VLOOKUP($E2503, [1]Requirements!$A:$K, 2, FALSE)</f>
        <v>CR 1670 - Introduction of Merge functionality on the IWS which will allow users to merge bags from one device to another (BHE/HOLD)</v>
      </c>
      <c r="N2503" s="5">
        <f>VLOOKUP($E2503, [1]Requirements!$A:$K,4, FALSE)</f>
        <v>41799</v>
      </c>
      <c r="O2503" s="5" t="str">
        <f>VLOOKUP($E2503, [1]Requirements!$A:$K, 5, FALSE)</f>
        <v>2017-07-21 09:09:10</v>
      </c>
      <c r="P2503" s="5" t="str">
        <f>VLOOKUP($E2503, [1]Requirements!$A:$K, 3, FALSE)</f>
        <v>dkarki</v>
      </c>
    </row>
    <row r="2504" spans="1:16" x14ac:dyDescent="0.3">
      <c r="A2504" t="s">
        <v>1201</v>
      </c>
      <c r="B2504" t="s">
        <v>952</v>
      </c>
      <c r="C2504" t="s">
        <v>55</v>
      </c>
      <c r="D2504" t="s">
        <v>418</v>
      </c>
      <c r="E2504">
        <v>12920</v>
      </c>
      <c r="F2504" s="4">
        <v>41795</v>
      </c>
      <c r="G2504" s="4" t="str">
        <f>VLOOKUP(E2504, [1]Requirements!$A:$K, 11, FALSE)</f>
        <v>dkarki</v>
      </c>
      <c r="H2504" s="4">
        <v>42313</v>
      </c>
      <c r="I2504">
        <v>173780</v>
      </c>
      <c r="J2504" t="s">
        <v>20</v>
      </c>
      <c r="K2504" s="5">
        <v>42313.480682870373</v>
      </c>
      <c r="L2504" s="6">
        <f>VLOOKUP($E2504, [1]Requirements!$A:$K, 6, FALSE)</f>
        <v>6928</v>
      </c>
      <c r="M2504" s="5" t="str">
        <f>VLOOKUP($E2504, [1]Requirements!$A:$K, 2, FALSE)</f>
        <v>CR 1670 - Introduction of Merge functionality on the IWS which will allow users to merge bags from one device to another (BHE/HOLD)</v>
      </c>
      <c r="N2504" s="5">
        <f>VLOOKUP($E2504, [1]Requirements!$A:$K,4, FALSE)</f>
        <v>41799</v>
      </c>
      <c r="O2504" s="5" t="str">
        <f>VLOOKUP($E2504, [1]Requirements!$A:$K, 5, FALSE)</f>
        <v>2017-07-21 09:09:10</v>
      </c>
      <c r="P2504" s="5" t="str">
        <f>VLOOKUP($E2504, [1]Requirements!$A:$K, 3, FALSE)</f>
        <v>dkarki</v>
      </c>
    </row>
    <row r="2505" spans="1:16" x14ac:dyDescent="0.3">
      <c r="A2505" t="s">
        <v>1201</v>
      </c>
      <c r="B2505" t="s">
        <v>952</v>
      </c>
      <c r="C2505" t="s">
        <v>55</v>
      </c>
      <c r="D2505" t="s">
        <v>419</v>
      </c>
      <c r="E2505">
        <v>12921</v>
      </c>
      <c r="F2505" s="4">
        <v>41795</v>
      </c>
      <c r="G2505" s="4" t="str">
        <f>VLOOKUP(E2505, [1]Requirements!$A:$K, 11, FALSE)</f>
        <v>dkarki</v>
      </c>
      <c r="H2505" s="4">
        <v>42313</v>
      </c>
      <c r="I2505">
        <v>173781</v>
      </c>
      <c r="J2505" t="s">
        <v>20</v>
      </c>
      <c r="K2505" s="5">
        <v>42313.483969907407</v>
      </c>
      <c r="L2505" s="6">
        <f>VLOOKUP($E2505, [1]Requirements!$A:$K, 6, FALSE)</f>
        <v>6928</v>
      </c>
      <c r="M2505" s="5" t="str">
        <f>VLOOKUP($E2505, [1]Requirements!$A:$K, 2, FALSE)</f>
        <v>CR 1670 - Introduction of Merge functionality on the IWS which will allow users to merge bags from one device to another (BHE/HOLD)</v>
      </c>
      <c r="N2505" s="5">
        <f>VLOOKUP($E2505, [1]Requirements!$A:$K,4, FALSE)</f>
        <v>41799</v>
      </c>
      <c r="O2505" s="5" t="str">
        <f>VLOOKUP($E2505, [1]Requirements!$A:$K, 5, FALSE)</f>
        <v>2017-07-21 09:09:10</v>
      </c>
      <c r="P2505" s="5" t="str">
        <f>VLOOKUP($E2505, [1]Requirements!$A:$K, 3, FALSE)</f>
        <v>dkarki</v>
      </c>
    </row>
    <row r="2506" spans="1:16" x14ac:dyDescent="0.3">
      <c r="A2506" t="s">
        <v>1201</v>
      </c>
      <c r="B2506" t="s">
        <v>952</v>
      </c>
      <c r="C2506" t="s">
        <v>55</v>
      </c>
      <c r="D2506" t="s">
        <v>419</v>
      </c>
      <c r="E2506">
        <v>12921</v>
      </c>
      <c r="F2506" s="4">
        <v>41795</v>
      </c>
      <c r="G2506" s="4" t="str">
        <f>VLOOKUP(E2506, [1]Requirements!$A:$K, 11, FALSE)</f>
        <v>dkarki</v>
      </c>
      <c r="H2506" s="4">
        <v>42313</v>
      </c>
      <c r="I2506">
        <v>173782</v>
      </c>
      <c r="J2506" t="s">
        <v>20</v>
      </c>
      <c r="K2506" s="5">
        <v>42313.483969907407</v>
      </c>
      <c r="L2506" s="6">
        <f>VLOOKUP($E2506, [1]Requirements!$A:$K, 6, FALSE)</f>
        <v>6928</v>
      </c>
      <c r="M2506" s="5" t="str">
        <f>VLOOKUP($E2506, [1]Requirements!$A:$K, 2, FALSE)</f>
        <v>CR 1670 - Introduction of Merge functionality on the IWS which will allow users to merge bags from one device to another (BHE/HOLD)</v>
      </c>
      <c r="N2506" s="5">
        <f>VLOOKUP($E2506, [1]Requirements!$A:$K,4, FALSE)</f>
        <v>41799</v>
      </c>
      <c r="O2506" s="5" t="str">
        <f>VLOOKUP($E2506, [1]Requirements!$A:$K, 5, FALSE)</f>
        <v>2017-07-21 09:09:10</v>
      </c>
      <c r="P2506" s="5" t="str">
        <f>VLOOKUP($E2506, [1]Requirements!$A:$K, 3, FALSE)</f>
        <v>dkarki</v>
      </c>
    </row>
    <row r="2507" spans="1:16" x14ac:dyDescent="0.3">
      <c r="A2507" t="s">
        <v>1201</v>
      </c>
      <c r="B2507" t="s">
        <v>952</v>
      </c>
      <c r="C2507" t="s">
        <v>55</v>
      </c>
      <c r="D2507" t="s">
        <v>420</v>
      </c>
      <c r="E2507">
        <v>12922</v>
      </c>
      <c r="F2507" s="4">
        <v>41795</v>
      </c>
      <c r="G2507" s="4" t="str">
        <f>VLOOKUP(E2507, [1]Requirements!$A:$K, 11, FALSE)</f>
        <v>dkarki</v>
      </c>
      <c r="H2507" s="4">
        <v>42314</v>
      </c>
      <c r="I2507">
        <v>173870</v>
      </c>
      <c r="J2507" t="s">
        <v>20</v>
      </c>
      <c r="K2507" s="5">
        <v>42314.278148148151</v>
      </c>
      <c r="L2507" s="6">
        <f>VLOOKUP($E2507, [1]Requirements!$A:$K, 6, FALSE)</f>
        <v>6928</v>
      </c>
      <c r="M2507" s="5" t="str">
        <f>VLOOKUP($E2507, [1]Requirements!$A:$K, 2, FALSE)</f>
        <v>CR 1670 - Introduction of Merge functionality on the IWS which will allow users to merge bags from one device to another (BHE/HOLD)</v>
      </c>
      <c r="N2507" s="5">
        <f>VLOOKUP($E2507, [1]Requirements!$A:$K,4, FALSE)</f>
        <v>41799</v>
      </c>
      <c r="O2507" s="5" t="str">
        <f>VLOOKUP($E2507, [1]Requirements!$A:$K, 5, FALSE)</f>
        <v>2017-07-21 09:09:10</v>
      </c>
      <c r="P2507" s="5" t="str">
        <f>VLOOKUP($E2507, [1]Requirements!$A:$K, 3, FALSE)</f>
        <v>dkarki</v>
      </c>
    </row>
    <row r="2508" spans="1:16" x14ac:dyDescent="0.3">
      <c r="A2508" t="s">
        <v>1201</v>
      </c>
      <c r="B2508" t="s">
        <v>952</v>
      </c>
      <c r="C2508" t="s">
        <v>55</v>
      </c>
      <c r="D2508" t="s">
        <v>421</v>
      </c>
      <c r="E2508">
        <v>12931</v>
      </c>
      <c r="F2508" s="4">
        <v>41795</v>
      </c>
      <c r="G2508" s="4" t="str">
        <f>VLOOKUP(E2508, [1]Requirements!$A:$K, 11, FALSE)</f>
        <v>dkarki</v>
      </c>
      <c r="H2508" s="4">
        <v>42313</v>
      </c>
      <c r="I2508">
        <v>173785</v>
      </c>
      <c r="J2508" t="s">
        <v>20</v>
      </c>
      <c r="K2508" s="5">
        <v>42313.486770833333</v>
      </c>
      <c r="L2508" s="6">
        <f>VLOOKUP($E2508, [1]Requirements!$A:$K, 6, FALSE)</f>
        <v>6928</v>
      </c>
      <c r="M2508" s="5" t="str">
        <f>VLOOKUP($E2508, [1]Requirements!$A:$K, 2, FALSE)</f>
        <v>CR 1670 - Introduction of Merge functionality on the IWS which will allow users to merge bags from one device to another (BHE/HOLD)</v>
      </c>
      <c r="N2508" s="5">
        <f>VLOOKUP($E2508, [1]Requirements!$A:$K,4, FALSE)</f>
        <v>41799</v>
      </c>
      <c r="O2508" s="5" t="str">
        <f>VLOOKUP($E2508, [1]Requirements!$A:$K, 5, FALSE)</f>
        <v>2017-07-21 09:09:10</v>
      </c>
      <c r="P2508" s="5" t="str">
        <f>VLOOKUP($E2508, [1]Requirements!$A:$K, 3, FALSE)</f>
        <v>dkarki</v>
      </c>
    </row>
    <row r="2509" spans="1:16" x14ac:dyDescent="0.3">
      <c r="A2509" t="s">
        <v>1201</v>
      </c>
      <c r="B2509" t="s">
        <v>952</v>
      </c>
      <c r="C2509" t="s">
        <v>55</v>
      </c>
      <c r="D2509" t="s">
        <v>1002</v>
      </c>
      <c r="E2509">
        <v>12933</v>
      </c>
      <c r="F2509" s="4">
        <v>41795</v>
      </c>
      <c r="G2509" s="4" t="str">
        <f>VLOOKUP(E2509, [1]Requirements!$A:$K, 11, FALSE)</f>
        <v>dkarki</v>
      </c>
      <c r="H2509" s="4">
        <v>42317</v>
      </c>
      <c r="I2509">
        <v>174280</v>
      </c>
      <c r="J2509" t="s">
        <v>20</v>
      </c>
      <c r="K2509" s="5">
        <v>42317.269560185188</v>
      </c>
      <c r="L2509" s="6">
        <f>VLOOKUP($E2509, [1]Requirements!$A:$K, 6, FALSE)</f>
        <v>6928</v>
      </c>
      <c r="M2509" s="5" t="str">
        <f>VLOOKUP($E2509, [1]Requirements!$A:$K, 2, FALSE)</f>
        <v>CR 1670 - Introduction of Merge functionality on the IWS which will allow users to merge bags from one device to another (BHE/HOLD)</v>
      </c>
      <c r="N2509" s="5">
        <f>VLOOKUP($E2509, [1]Requirements!$A:$K,4, FALSE)</f>
        <v>41799</v>
      </c>
      <c r="O2509" s="5" t="str">
        <f>VLOOKUP($E2509, [1]Requirements!$A:$K, 5, FALSE)</f>
        <v>2017-07-21 09:09:10</v>
      </c>
      <c r="P2509" s="5" t="str">
        <f>VLOOKUP($E2509, [1]Requirements!$A:$K, 3, FALSE)</f>
        <v>dkarki</v>
      </c>
    </row>
    <row r="2510" spans="1:16" x14ac:dyDescent="0.3">
      <c r="A2510" t="s">
        <v>1201</v>
      </c>
      <c r="B2510" t="s">
        <v>952</v>
      </c>
      <c r="C2510" t="s">
        <v>55</v>
      </c>
      <c r="D2510" t="s">
        <v>422</v>
      </c>
      <c r="E2510">
        <v>12936</v>
      </c>
      <c r="F2510" s="4">
        <v>41795</v>
      </c>
      <c r="G2510" s="4" t="str">
        <f>VLOOKUP(E2510, [1]Requirements!$A:$K, 11, FALSE)</f>
        <v>dkarki</v>
      </c>
      <c r="H2510" s="4">
        <v>42317</v>
      </c>
      <c r="I2510">
        <v>174381</v>
      </c>
      <c r="J2510" t="s">
        <v>20</v>
      </c>
      <c r="K2510" s="5">
        <v>42317.390925925924</v>
      </c>
      <c r="L2510" s="6">
        <f>VLOOKUP($E2510, [1]Requirements!$A:$K, 6, FALSE)</f>
        <v>6928</v>
      </c>
      <c r="M2510" s="5" t="str">
        <f>VLOOKUP($E2510, [1]Requirements!$A:$K, 2, FALSE)</f>
        <v>CR 1670 - Introduction of Merge functionality on the IWS which will allow users to merge bags from one device to another (BHE/HOLD)</v>
      </c>
      <c r="N2510" s="5">
        <f>VLOOKUP($E2510, [1]Requirements!$A:$K,4, FALSE)</f>
        <v>41799</v>
      </c>
      <c r="O2510" s="5" t="str">
        <f>VLOOKUP($E2510, [1]Requirements!$A:$K, 5, FALSE)</f>
        <v>2017-07-21 09:09:10</v>
      </c>
      <c r="P2510" s="5" t="str">
        <f>VLOOKUP($E2510, [1]Requirements!$A:$K, 3, FALSE)</f>
        <v>dkarki</v>
      </c>
    </row>
    <row r="2511" spans="1:16" x14ac:dyDescent="0.3">
      <c r="A2511" t="s">
        <v>1201</v>
      </c>
      <c r="B2511" t="s">
        <v>952</v>
      </c>
      <c r="C2511" t="s">
        <v>55</v>
      </c>
      <c r="D2511" t="s">
        <v>1003</v>
      </c>
      <c r="E2511">
        <v>12937</v>
      </c>
      <c r="F2511" s="4">
        <v>41795</v>
      </c>
      <c r="G2511" s="4" t="str">
        <f>VLOOKUP(E2511, [1]Requirements!$A:$K, 11, FALSE)</f>
        <v>dkarki</v>
      </c>
      <c r="H2511" s="4">
        <v>42318</v>
      </c>
      <c r="I2511">
        <v>174509</v>
      </c>
      <c r="J2511" t="s">
        <v>20</v>
      </c>
      <c r="K2511" s="5">
        <v>42318.384513888886</v>
      </c>
      <c r="L2511" s="6">
        <f>VLOOKUP($E2511, [1]Requirements!$A:$K, 6, FALSE)</f>
        <v>6928</v>
      </c>
      <c r="M2511" s="5" t="str">
        <f>VLOOKUP($E2511, [1]Requirements!$A:$K, 2, FALSE)</f>
        <v>CR 1670 - Introduction of Merge functionality on the IWS which will allow users to merge bags from one device to another (BHE/HOLD)</v>
      </c>
      <c r="N2511" s="5">
        <f>VLOOKUP($E2511, [1]Requirements!$A:$K,4, FALSE)</f>
        <v>41799</v>
      </c>
      <c r="O2511" s="5" t="str">
        <f>VLOOKUP($E2511, [1]Requirements!$A:$K, 5, FALSE)</f>
        <v>2017-07-21 09:09:10</v>
      </c>
      <c r="P2511" s="5" t="str">
        <f>VLOOKUP($E2511, [1]Requirements!$A:$K, 3, FALSE)</f>
        <v>dkarki</v>
      </c>
    </row>
    <row r="2512" spans="1:16" x14ac:dyDescent="0.3">
      <c r="A2512" t="s">
        <v>1201</v>
      </c>
      <c r="B2512" t="s">
        <v>952</v>
      </c>
      <c r="C2512" t="s">
        <v>55</v>
      </c>
      <c r="D2512" t="s">
        <v>1004</v>
      </c>
      <c r="E2512">
        <v>12950</v>
      </c>
      <c r="F2512" s="4">
        <v>41795</v>
      </c>
      <c r="G2512" s="4" t="str">
        <f>VLOOKUP(E2512, [1]Requirements!$A:$K, 11, FALSE)</f>
        <v>dkarki</v>
      </c>
      <c r="H2512" s="4">
        <v>42313</v>
      </c>
      <c r="I2512">
        <v>173710</v>
      </c>
      <c r="J2512" t="s">
        <v>20</v>
      </c>
      <c r="K2512" s="5">
        <v>42313.323078703703</v>
      </c>
      <c r="L2512" s="6">
        <f>VLOOKUP($E2512, [1]Requirements!$A:$K, 6, FALSE)</f>
        <v>6928</v>
      </c>
      <c r="M2512" s="5" t="str">
        <f>VLOOKUP($E2512, [1]Requirements!$A:$K, 2, FALSE)</f>
        <v>CR 1670 - Introduction of Merge functionality on the IWS which will allow users to merge bags from one device to another (BHE/HOLD)</v>
      </c>
      <c r="N2512" s="5">
        <f>VLOOKUP($E2512, [1]Requirements!$A:$K,4, FALSE)</f>
        <v>41799</v>
      </c>
      <c r="O2512" s="5" t="str">
        <f>VLOOKUP($E2512, [1]Requirements!$A:$K, 5, FALSE)</f>
        <v>2017-07-21 09:09:10</v>
      </c>
      <c r="P2512" s="5" t="str">
        <f>VLOOKUP($E2512, [1]Requirements!$A:$K, 3, FALSE)</f>
        <v>dkarki</v>
      </c>
    </row>
    <row r="2513" spans="1:16" x14ac:dyDescent="0.3">
      <c r="A2513" t="s">
        <v>1201</v>
      </c>
      <c r="B2513" t="s">
        <v>952</v>
      </c>
      <c r="C2513" t="s">
        <v>55</v>
      </c>
      <c r="D2513" t="s">
        <v>424</v>
      </c>
      <c r="E2513">
        <v>12951</v>
      </c>
      <c r="F2513" s="4">
        <v>41795</v>
      </c>
      <c r="G2513" s="4" t="str">
        <f>VLOOKUP(E2513, [1]Requirements!$A:$K, 11, FALSE)</f>
        <v>dkarki</v>
      </c>
      <c r="H2513" s="4">
        <v>42313</v>
      </c>
      <c r="I2513">
        <v>173764</v>
      </c>
      <c r="J2513" t="s">
        <v>20</v>
      </c>
      <c r="K2513" s="5">
        <v>42313.451203703706</v>
      </c>
      <c r="L2513" s="6">
        <f>VLOOKUP($E2513, [1]Requirements!$A:$K, 6, FALSE)</f>
        <v>6928</v>
      </c>
      <c r="M2513" s="5" t="str">
        <f>VLOOKUP($E2513, [1]Requirements!$A:$K, 2, FALSE)</f>
        <v>CR 1670 - Introduction of Merge functionality on the IWS which will allow users to merge bags from one device to another (BHE/HOLD)</v>
      </c>
      <c r="N2513" s="5">
        <f>VLOOKUP($E2513, [1]Requirements!$A:$K,4, FALSE)</f>
        <v>41799</v>
      </c>
      <c r="O2513" s="5" t="str">
        <f>VLOOKUP($E2513, [1]Requirements!$A:$K, 5, FALSE)</f>
        <v>2017-07-21 09:09:10</v>
      </c>
      <c r="P2513" s="5" t="str">
        <f>VLOOKUP($E2513, [1]Requirements!$A:$K, 3, FALSE)</f>
        <v>dkarki</v>
      </c>
    </row>
    <row r="2514" spans="1:16" x14ac:dyDescent="0.3">
      <c r="A2514" t="s">
        <v>1201</v>
      </c>
      <c r="B2514" t="s">
        <v>952</v>
      </c>
      <c r="C2514" t="s">
        <v>55</v>
      </c>
      <c r="D2514" t="s">
        <v>63</v>
      </c>
      <c r="E2514">
        <v>12953</v>
      </c>
      <c r="F2514" s="4">
        <v>41795</v>
      </c>
      <c r="G2514" s="4" t="str">
        <f>VLOOKUP(E2514, [1]Requirements!$A:$K, 11, FALSE)</f>
        <v>dkarki</v>
      </c>
      <c r="H2514" s="4">
        <v>42317</v>
      </c>
      <c r="I2514">
        <v>174277</v>
      </c>
      <c r="J2514" t="s">
        <v>20</v>
      </c>
      <c r="K2514" s="5">
        <v>42317.262696759259</v>
      </c>
      <c r="L2514" s="6">
        <f>VLOOKUP($E2514, [1]Requirements!$A:$K, 6, FALSE)</f>
        <v>6928</v>
      </c>
      <c r="M2514" s="5" t="str">
        <f>VLOOKUP($E2514, [1]Requirements!$A:$K, 2, FALSE)</f>
        <v>CR 1670 - Introduction of Merge functionality on the IWS which will allow users to merge bags from one device to another (BHE/HOLD)</v>
      </c>
      <c r="N2514" s="5">
        <f>VLOOKUP($E2514, [1]Requirements!$A:$K,4, FALSE)</f>
        <v>41799</v>
      </c>
      <c r="O2514" s="5" t="str">
        <f>VLOOKUP($E2514, [1]Requirements!$A:$K, 5, FALSE)</f>
        <v>2017-07-21 09:09:10</v>
      </c>
      <c r="P2514" s="5" t="str">
        <f>VLOOKUP($E2514, [1]Requirements!$A:$K, 3, FALSE)</f>
        <v>dkarki</v>
      </c>
    </row>
    <row r="2515" spans="1:16" x14ac:dyDescent="0.3">
      <c r="A2515" t="s">
        <v>1201</v>
      </c>
      <c r="B2515" t="s">
        <v>952</v>
      </c>
      <c r="C2515" t="s">
        <v>55</v>
      </c>
      <c r="D2515" t="s">
        <v>1005</v>
      </c>
      <c r="E2515">
        <v>10235</v>
      </c>
      <c r="F2515" s="4">
        <v>41425</v>
      </c>
      <c r="G2515" s="4" t="str">
        <f>VLOOKUP(E2515, [1]Requirements!$A:$K, 11, FALSE)</f>
        <v>dkarki</v>
      </c>
      <c r="H2515" s="4">
        <v>42314</v>
      </c>
      <c r="I2515">
        <v>173881</v>
      </c>
      <c r="J2515" t="s">
        <v>20</v>
      </c>
      <c r="K2515" s="5">
        <v>42314.294398148151</v>
      </c>
      <c r="L2515" s="6">
        <f>VLOOKUP($E2515, [1]Requirements!$A:$K, 6, FALSE)</f>
        <v>6591</v>
      </c>
      <c r="M2515" s="5" t="str">
        <f>VLOOKUP($E2515, [1]Requirements!$A:$K, 2, FALSE)</f>
        <v>QC3605- BHE print from BHE enquiry screen on HHT. Last page is printed blank. Also in the subsequent pages there is no header or footer stating the flight information</v>
      </c>
      <c r="N2515" s="5">
        <f>VLOOKUP($E2515, [1]Requirements!$A:$K,4, FALSE)</f>
        <v>41477</v>
      </c>
      <c r="O2515" s="5" t="str">
        <f>VLOOKUP($E2515, [1]Requirements!$A:$K, 5, FALSE)</f>
        <v>2016-07-20 11:03:00</v>
      </c>
      <c r="P2515" s="5" t="str">
        <f>VLOOKUP($E2515, [1]Requirements!$A:$K, 3, FALSE)</f>
        <v>raksharma</v>
      </c>
    </row>
    <row r="2516" spans="1:16" x14ac:dyDescent="0.3">
      <c r="A2516" t="s">
        <v>1201</v>
      </c>
      <c r="B2516" t="s">
        <v>952</v>
      </c>
      <c r="C2516" t="s">
        <v>55</v>
      </c>
      <c r="D2516" t="s">
        <v>1006</v>
      </c>
      <c r="E2516">
        <v>10238</v>
      </c>
      <c r="F2516" s="4">
        <v>41425</v>
      </c>
      <c r="G2516" s="4" t="str">
        <f>VLOOKUP(E2516, [1]Requirements!$A:$K, 11, FALSE)</f>
        <v>dkarki</v>
      </c>
      <c r="H2516" s="4">
        <v>42314</v>
      </c>
      <c r="I2516">
        <v>173868</v>
      </c>
      <c r="J2516" t="s">
        <v>20</v>
      </c>
      <c r="K2516" s="5">
        <v>42314.272164351853</v>
      </c>
      <c r="L2516" s="6">
        <f>VLOOKUP($E2516, [1]Requirements!$A:$K, 6, FALSE)</f>
        <v>6591</v>
      </c>
      <c r="M2516" s="5" t="str">
        <f>VLOOKUP($E2516, [1]Requirements!$A:$K, 2, FALSE)</f>
        <v>QC3605- BHE print from BHE enquiry screen on HHT. Last page is printed blank. Also in the subsequent pages there is no header or footer stating the flight information</v>
      </c>
      <c r="N2516" s="5">
        <f>VLOOKUP($E2516, [1]Requirements!$A:$K,4, FALSE)</f>
        <v>41477</v>
      </c>
      <c r="O2516" s="5" t="str">
        <f>VLOOKUP($E2516, [1]Requirements!$A:$K, 5, FALSE)</f>
        <v>2016-07-20 11:03:00</v>
      </c>
      <c r="P2516" s="5" t="str">
        <f>VLOOKUP($E2516, [1]Requirements!$A:$K, 3, FALSE)</f>
        <v>raksharma</v>
      </c>
    </row>
    <row r="2517" spans="1:16" x14ac:dyDescent="0.3">
      <c r="A2517" t="s">
        <v>1201</v>
      </c>
      <c r="B2517" t="s">
        <v>952</v>
      </c>
      <c r="C2517" t="s">
        <v>55</v>
      </c>
      <c r="D2517" t="s">
        <v>1007</v>
      </c>
      <c r="E2517">
        <v>10242</v>
      </c>
      <c r="F2517" s="4">
        <v>41425</v>
      </c>
      <c r="G2517" s="4" t="str">
        <f>VLOOKUP(E2517, [1]Requirements!$A:$K, 11, FALSE)</f>
        <v>dkarki</v>
      </c>
      <c r="H2517" s="4">
        <v>42314</v>
      </c>
      <c r="I2517">
        <v>173888</v>
      </c>
      <c r="J2517" t="s">
        <v>20</v>
      </c>
      <c r="K2517" s="5">
        <v>42314.302870370368</v>
      </c>
      <c r="L2517" s="6">
        <f>VLOOKUP($E2517, [1]Requirements!$A:$K, 6, FALSE)</f>
        <v>6591</v>
      </c>
      <c r="M2517" s="5" t="str">
        <f>VLOOKUP($E2517, [1]Requirements!$A:$K, 2, FALSE)</f>
        <v>QC3605- BHE print from BHE enquiry screen on HHT. Last page is printed blank. Also in the subsequent pages there is no header or footer stating the flight information</v>
      </c>
      <c r="N2517" s="5">
        <f>VLOOKUP($E2517, [1]Requirements!$A:$K,4, FALSE)</f>
        <v>41477</v>
      </c>
      <c r="O2517" s="5" t="str">
        <f>VLOOKUP($E2517, [1]Requirements!$A:$K, 5, FALSE)</f>
        <v>2016-07-20 11:03:00</v>
      </c>
      <c r="P2517" s="5" t="str">
        <f>VLOOKUP($E2517, [1]Requirements!$A:$K, 3, FALSE)</f>
        <v>raksharma</v>
      </c>
    </row>
    <row r="2518" spans="1:16" x14ac:dyDescent="0.3">
      <c r="A2518" t="s">
        <v>1201</v>
      </c>
      <c r="B2518" t="s">
        <v>952</v>
      </c>
      <c r="C2518" t="s">
        <v>55</v>
      </c>
      <c r="D2518" t="s">
        <v>1008</v>
      </c>
      <c r="E2518">
        <v>10246</v>
      </c>
      <c r="F2518" s="4">
        <v>41425</v>
      </c>
      <c r="G2518" s="4" t="str">
        <f>VLOOKUP(E2518, [1]Requirements!$A:$K, 11, FALSE)</f>
        <v>dkarki</v>
      </c>
      <c r="H2518" s="4">
        <v>42314</v>
      </c>
      <c r="I2518">
        <v>173876</v>
      </c>
      <c r="J2518" t="s">
        <v>20</v>
      </c>
      <c r="K2518" s="5">
        <v>42314.29184027778</v>
      </c>
      <c r="L2518" s="6">
        <f>VLOOKUP($E2518, [1]Requirements!$A:$K, 6, FALSE)</f>
        <v>6591</v>
      </c>
      <c r="M2518" s="5" t="str">
        <f>VLOOKUP($E2518, [1]Requirements!$A:$K, 2, FALSE)</f>
        <v>QC3605- BHE print from BHE enquiry screen on HHT. Last page is printed blank. Also in the subsequent pages there is no header or footer stating the flight information</v>
      </c>
      <c r="N2518" s="5">
        <f>VLOOKUP($E2518, [1]Requirements!$A:$K,4, FALSE)</f>
        <v>41477</v>
      </c>
      <c r="O2518" s="5" t="str">
        <f>VLOOKUP($E2518, [1]Requirements!$A:$K, 5, FALSE)</f>
        <v>2016-07-20 11:03:00</v>
      </c>
      <c r="P2518" s="5" t="str">
        <f>VLOOKUP($E2518, [1]Requirements!$A:$K, 3, FALSE)</f>
        <v>raksharma</v>
      </c>
    </row>
    <row r="2519" spans="1:16" x14ac:dyDescent="0.3">
      <c r="A2519" t="s">
        <v>1201</v>
      </c>
      <c r="B2519" t="s">
        <v>952</v>
      </c>
      <c r="C2519" t="s">
        <v>55</v>
      </c>
      <c r="D2519" t="s">
        <v>1009</v>
      </c>
      <c r="E2519">
        <v>12760</v>
      </c>
      <c r="F2519" s="4">
        <v>41788</v>
      </c>
      <c r="G2519" s="4" t="str">
        <f>VLOOKUP(E2519, [1]Requirements!$A:$K, 11, FALSE)</f>
        <v>dkarki</v>
      </c>
      <c r="H2519" s="4">
        <v>42312</v>
      </c>
      <c r="I2519">
        <v>173645</v>
      </c>
      <c r="J2519" t="s">
        <v>20</v>
      </c>
      <c r="K2519" s="5">
        <v>42312.388310185182</v>
      </c>
      <c r="L2519" s="6">
        <f>VLOOKUP($E2519, [1]Requirements!$A:$K, 6, FALSE)</f>
        <v>6884</v>
      </c>
      <c r="M2519" s="5" t="str">
        <f>VLOOKUP($E2519, [1]Requirements!$A:$K, 2, FALSE)</f>
        <v>QC 3905 IWS Bag Enquiry&gt; The Bag Enquiry screen including the Bag History tab need to show (if configured) the Hold Designator everywhere the Hold ID is mentioned.</v>
      </c>
      <c r="N2519" s="5">
        <f>VLOOKUP($E2519, [1]Requirements!$A:$K,4, FALSE)</f>
        <v>41788</v>
      </c>
      <c r="O2519" s="5" t="str">
        <f>VLOOKUP($E2519, [1]Requirements!$A:$K, 5, FALSE)</f>
        <v>2017-08-01 07:43:16</v>
      </c>
      <c r="P2519" s="5" t="str">
        <f>VLOOKUP($E2519, [1]Requirements!$A:$K, 3, FALSE)</f>
        <v>anshuyadav</v>
      </c>
    </row>
    <row r="2520" spans="1:16" x14ac:dyDescent="0.3">
      <c r="A2520" t="s">
        <v>1201</v>
      </c>
      <c r="B2520" t="s">
        <v>930</v>
      </c>
      <c r="C2520" t="s">
        <v>1012</v>
      </c>
      <c r="D2520" t="s">
        <v>1013</v>
      </c>
      <c r="E2520">
        <v>12195</v>
      </c>
      <c r="F2520" s="4">
        <v>41736</v>
      </c>
      <c r="G2520" s="4" t="str">
        <f>VLOOKUP(E2520, [1]Requirements!$A:$K, 11, FALSE)</f>
        <v>anshuyadav</v>
      </c>
      <c r="H2520" s="4">
        <v>42317</v>
      </c>
      <c r="I2520">
        <v>174305</v>
      </c>
      <c r="J2520" t="s">
        <v>20</v>
      </c>
      <c r="K2520" s="5">
        <v>42317.295960648145</v>
      </c>
      <c r="L2520" s="6">
        <f>VLOOKUP($E2520, [1]Requirements!$A:$K, 6, FALSE)</f>
        <v>6828</v>
      </c>
      <c r="M2520" s="5" t="str">
        <f>VLOOKUP($E2520, [1]Requirements!$A:$K, 2, FALSE)</f>
        <v>QC 5182 - OPS BHE Interface Matrix&gt; When an Airline is self-handling, the system doesn't allow to make configurations for that Airline in this screen.</v>
      </c>
      <c r="N2520" s="5">
        <f>VLOOKUP($E2520, [1]Requirements!$A:$K,4, FALSE)</f>
        <v>41745</v>
      </c>
      <c r="O2520" s="5" t="str">
        <f>VLOOKUP($E2520, [1]Requirements!$A:$K, 5, FALSE)</f>
        <v>2016-07-15 08:14:31</v>
      </c>
      <c r="P2520" s="5" t="str">
        <f>VLOOKUP($E2520, [1]Requirements!$A:$K, 3, FALSE)</f>
        <v>anshuyadav</v>
      </c>
    </row>
    <row r="2521" spans="1:16" x14ac:dyDescent="0.3">
      <c r="A2521" t="s">
        <v>1201</v>
      </c>
      <c r="B2521" t="s">
        <v>930</v>
      </c>
      <c r="C2521" t="s">
        <v>1012</v>
      </c>
      <c r="D2521" t="s">
        <v>1014</v>
      </c>
      <c r="E2521">
        <v>12198</v>
      </c>
      <c r="F2521" s="4">
        <v>41736</v>
      </c>
      <c r="G2521" s="4" t="str">
        <f>VLOOKUP(E2521, [1]Requirements!$A:$K, 11, FALSE)</f>
        <v>anshuyadav</v>
      </c>
      <c r="H2521" s="4">
        <v>42317</v>
      </c>
      <c r="I2521">
        <v>174309</v>
      </c>
      <c r="J2521" t="s">
        <v>20</v>
      </c>
      <c r="K2521" s="5">
        <v>42317.29892361111</v>
      </c>
      <c r="L2521" s="6">
        <f>VLOOKUP($E2521, [1]Requirements!$A:$K, 6, FALSE)</f>
        <v>6828</v>
      </c>
      <c r="M2521" s="5" t="str">
        <f>VLOOKUP($E2521, [1]Requirements!$A:$K, 2, FALSE)</f>
        <v>QC 5182 - OPS BHE Interface Matrix&gt; When an Airline is self-handling, the system doesn't allow to make configurations for that Airline in this screen.</v>
      </c>
      <c r="N2521" s="5">
        <f>VLOOKUP($E2521, [1]Requirements!$A:$K,4, FALSE)</f>
        <v>41745</v>
      </c>
      <c r="O2521" s="5" t="str">
        <f>VLOOKUP($E2521, [1]Requirements!$A:$K, 5, FALSE)</f>
        <v>2016-07-15 08:14:31</v>
      </c>
      <c r="P2521" s="5" t="str">
        <f>VLOOKUP($E2521, [1]Requirements!$A:$K, 3, FALSE)</f>
        <v>anshuyadav</v>
      </c>
    </row>
    <row r="2522" spans="1:16" x14ac:dyDescent="0.3">
      <c r="A2522" t="s">
        <v>1201</v>
      </c>
      <c r="B2522" t="s">
        <v>930</v>
      </c>
      <c r="C2522" t="s">
        <v>1012</v>
      </c>
      <c r="D2522" t="s">
        <v>1243</v>
      </c>
      <c r="E2522">
        <v>12200</v>
      </c>
      <c r="F2522" s="4">
        <v>41736</v>
      </c>
      <c r="G2522" s="4" t="str">
        <f>VLOOKUP(E2522, [1]Requirements!$A:$K, 11, FALSE)</f>
        <v>anshuyadav</v>
      </c>
      <c r="H2522" s="4">
        <v>42318</v>
      </c>
      <c r="I2522">
        <v>174513</v>
      </c>
      <c r="J2522" t="s">
        <v>20</v>
      </c>
      <c r="K2522" s="5">
        <v>42318.388240740744</v>
      </c>
      <c r="L2522" s="6">
        <f>VLOOKUP($E2522, [1]Requirements!$A:$K, 6, FALSE)</f>
        <v>6828</v>
      </c>
      <c r="M2522" s="5" t="str">
        <f>VLOOKUP($E2522, [1]Requirements!$A:$K, 2, FALSE)</f>
        <v>QC 5182 - OPS BHE Interface Matrix&gt; When an Airline is self-handling, the system doesn't allow to make configurations for that Airline in this screen.</v>
      </c>
      <c r="N2522" s="5">
        <f>VLOOKUP($E2522, [1]Requirements!$A:$K,4, FALSE)</f>
        <v>41745</v>
      </c>
      <c r="O2522" s="5" t="str">
        <f>VLOOKUP($E2522, [1]Requirements!$A:$K, 5, FALSE)</f>
        <v>2016-07-15 08:14:31</v>
      </c>
      <c r="P2522" s="5" t="str">
        <f>VLOOKUP($E2522, [1]Requirements!$A:$K, 3, FALSE)</f>
        <v>anshuyadav</v>
      </c>
    </row>
    <row r="2523" spans="1:16" x14ac:dyDescent="0.3">
      <c r="A2523" t="s">
        <v>1201</v>
      </c>
      <c r="B2523" t="s">
        <v>952</v>
      </c>
      <c r="C2523" t="s">
        <v>1015</v>
      </c>
      <c r="D2523" t="s">
        <v>1016</v>
      </c>
      <c r="E2523">
        <v>46036</v>
      </c>
      <c r="F2523" s="4">
        <v>42271</v>
      </c>
      <c r="G2523" s="4" t="str">
        <f>VLOOKUP(E2523, [1]Requirements!$A:$K, 11, FALSE)</f>
        <v>sbatra1</v>
      </c>
      <c r="H2523" s="4">
        <v>42318</v>
      </c>
      <c r="I2523">
        <v>174498</v>
      </c>
      <c r="J2523" t="s">
        <v>20</v>
      </c>
      <c r="K2523" s="5">
        <v>42318.378368055557</v>
      </c>
      <c r="L2523" s="6">
        <f>VLOOKUP($E2523, [1]Requirements!$A:$K, 6, FALSE)</f>
        <v>6731</v>
      </c>
      <c r="M2523" s="5" t="str">
        <f>VLOOKUP($E2523, [1]Requirements!$A:$K, 2, FALSE)</f>
        <v>QC 4113 - IWS&gt;Bags&gt;Reflight Bags.  Re-reflighting a bag from a future date to the current date, system displays the error message "Bag Already reflighted"</v>
      </c>
      <c r="N2523" s="5">
        <f>VLOOKUP($E2523, [1]Requirements!$A:$K,4, FALSE)</f>
        <v>41652</v>
      </c>
      <c r="O2523" s="5" t="str">
        <f>VLOOKUP($E2523, [1]Requirements!$A:$K, 5, FALSE)</f>
        <v>2017-03-07 08:00:06</v>
      </c>
      <c r="P2523" s="5" t="str">
        <f>VLOOKUP($E2523, [1]Requirements!$A:$K, 3, FALSE)</f>
        <v>mkgaurav</v>
      </c>
    </row>
    <row r="2524" spans="1:16" x14ac:dyDescent="0.3">
      <c r="A2524" t="s">
        <v>1201</v>
      </c>
      <c r="B2524" t="s">
        <v>940</v>
      </c>
      <c r="C2524" t="s">
        <v>1017</v>
      </c>
      <c r="D2524" t="s">
        <v>1019</v>
      </c>
      <c r="E2524">
        <v>12454</v>
      </c>
      <c r="F2524" s="4">
        <v>41747</v>
      </c>
      <c r="G2524" s="4" t="str">
        <f>VLOOKUP(E2524, [1]Requirements!$A:$K, 11, FALSE)</f>
        <v>mkgaurav</v>
      </c>
      <c r="H2524" s="4">
        <v>42332</v>
      </c>
      <c r="I2524">
        <v>176156</v>
      </c>
      <c r="J2524" t="s">
        <v>20</v>
      </c>
      <c r="K2524" s="5">
        <v>42332.339525462965</v>
      </c>
      <c r="L2524" s="6">
        <f>VLOOKUP($E2524, [1]Requirements!$A:$K, 6, FALSE)</f>
        <v>6838</v>
      </c>
      <c r="M2524" s="5" t="str">
        <f>VLOOKUP($E2524, [1]Requirements!$A:$K, 2, FALSE)</f>
        <v>QC 5159 -HHT&gt;Bags to Load by Arrival flight screen not displaying Bag list for Arrival flight of previous day.</v>
      </c>
      <c r="N2524" s="5">
        <f>VLOOKUP($E2524, [1]Requirements!$A:$K,4, FALSE)</f>
        <v>41745</v>
      </c>
      <c r="O2524" s="5" t="str">
        <f>VLOOKUP($E2524, [1]Requirements!$A:$K, 5, FALSE)</f>
        <v>2016-06-02 10:32:12</v>
      </c>
      <c r="P2524" s="5" t="str">
        <f>VLOOKUP($E2524, [1]Requirements!$A:$K, 3, FALSE)</f>
        <v>anshuyadav</v>
      </c>
    </row>
    <row r="2525" spans="1:16" x14ac:dyDescent="0.3">
      <c r="A2525" t="s">
        <v>1201</v>
      </c>
      <c r="B2525" t="s">
        <v>935</v>
      </c>
      <c r="C2525" t="s">
        <v>1017</v>
      </c>
      <c r="D2525" t="s">
        <v>1019</v>
      </c>
      <c r="E2525">
        <v>12454</v>
      </c>
      <c r="F2525" s="4">
        <v>41747</v>
      </c>
      <c r="G2525" s="4" t="str">
        <f>VLOOKUP(E2525, [1]Requirements!$A:$K, 11, FALSE)</f>
        <v>mkgaurav</v>
      </c>
      <c r="H2525" s="4">
        <v>42335</v>
      </c>
      <c r="I2525">
        <v>176677</v>
      </c>
      <c r="J2525" t="s">
        <v>20</v>
      </c>
      <c r="K2525" s="5">
        <v>42335.395520833335</v>
      </c>
      <c r="L2525" s="6">
        <f>VLOOKUP($E2525, [1]Requirements!$A:$K, 6, FALSE)</f>
        <v>6838</v>
      </c>
      <c r="M2525" s="5" t="str">
        <f>VLOOKUP($E2525, [1]Requirements!$A:$K, 2, FALSE)</f>
        <v>QC 5159 -HHT&gt;Bags to Load by Arrival flight screen not displaying Bag list for Arrival flight of previous day.</v>
      </c>
      <c r="N2525" s="5">
        <f>VLOOKUP($E2525, [1]Requirements!$A:$K,4, FALSE)</f>
        <v>41745</v>
      </c>
      <c r="O2525" s="5" t="str">
        <f>VLOOKUP($E2525, [1]Requirements!$A:$K, 5, FALSE)</f>
        <v>2016-06-02 10:32:12</v>
      </c>
      <c r="P2525" s="5" t="str">
        <f>VLOOKUP($E2525, [1]Requirements!$A:$K, 3, FALSE)</f>
        <v>anshuyadav</v>
      </c>
    </row>
    <row r="2526" spans="1:16" x14ac:dyDescent="0.3">
      <c r="A2526" t="s">
        <v>1201</v>
      </c>
      <c r="B2526" t="s">
        <v>965</v>
      </c>
      <c r="C2526" t="s">
        <v>1017</v>
      </c>
      <c r="D2526" t="s">
        <v>1018</v>
      </c>
      <c r="E2526">
        <v>28077</v>
      </c>
      <c r="F2526" s="4">
        <v>41873</v>
      </c>
      <c r="G2526" s="4" t="str">
        <f>VLOOKUP(E2526, [1]Requirements!$A:$K, 11, FALSE)</f>
        <v>mshakya</v>
      </c>
      <c r="H2526" s="4">
        <v>42331</v>
      </c>
      <c r="I2526">
        <v>175872</v>
      </c>
      <c r="J2526" t="s">
        <v>20</v>
      </c>
      <c r="K2526" s="5">
        <v>42331.26734953704</v>
      </c>
      <c r="L2526" s="6">
        <f>VLOOKUP($E2526, [1]Requirements!$A:$K, 6, FALSE)</f>
        <v>6955</v>
      </c>
      <c r="M2526" s="5" t="str">
        <f>VLOOKUP($E2526, [1]Requirements!$A:$K, 2, FALSE)</f>
        <v>QC 4355 -&gt;HHT Arrival Transfers (menu 4B) shows a wide scroll bar which should be a thin small scroll bar</v>
      </c>
      <c r="N2526" s="5">
        <f>VLOOKUP($E2526, [1]Requirements!$A:$K,4, FALSE)</f>
        <v>41884</v>
      </c>
      <c r="O2526" s="5" t="str">
        <f>VLOOKUP($E2526, [1]Requirements!$A:$K, 5, FALSE)</f>
        <v>2016-07-21 07:41:29</v>
      </c>
      <c r="P2526" s="5" t="str">
        <f>VLOOKUP($E2526, [1]Requirements!$A:$K, 3, FALSE)</f>
        <v>mkgaurav</v>
      </c>
    </row>
    <row r="2527" spans="1:16" x14ac:dyDescent="0.3">
      <c r="A2527" t="s">
        <v>1201</v>
      </c>
      <c r="B2527" t="s">
        <v>976</v>
      </c>
      <c r="C2527" t="s">
        <v>1017</v>
      </c>
      <c r="D2527" t="s">
        <v>1018</v>
      </c>
      <c r="E2527">
        <v>28077</v>
      </c>
      <c r="F2527" s="4">
        <v>41873</v>
      </c>
      <c r="G2527" s="4" t="str">
        <f>VLOOKUP(E2527, [1]Requirements!$A:$K, 11, FALSE)</f>
        <v>mshakya</v>
      </c>
      <c r="H2527" s="4">
        <v>42327</v>
      </c>
      <c r="I2527">
        <v>175453</v>
      </c>
      <c r="J2527" t="s">
        <v>20</v>
      </c>
      <c r="K2527" s="5">
        <v>42327.492650462962</v>
      </c>
      <c r="L2527" s="6">
        <f>VLOOKUP($E2527, [1]Requirements!$A:$K, 6, FALSE)</f>
        <v>6955</v>
      </c>
      <c r="M2527" s="5" t="str">
        <f>VLOOKUP($E2527, [1]Requirements!$A:$K, 2, FALSE)</f>
        <v>QC 4355 -&gt;HHT Arrival Transfers (menu 4B) shows a wide scroll bar which should be a thin small scroll bar</v>
      </c>
      <c r="N2527" s="5">
        <f>VLOOKUP($E2527, [1]Requirements!$A:$K,4, FALSE)</f>
        <v>41884</v>
      </c>
      <c r="O2527" s="5" t="str">
        <f>VLOOKUP($E2527, [1]Requirements!$A:$K, 5, FALSE)</f>
        <v>2016-07-21 07:41:29</v>
      </c>
      <c r="P2527" s="5" t="str">
        <f>VLOOKUP($E2527, [1]Requirements!$A:$K, 3, FALSE)</f>
        <v>mkgaurav</v>
      </c>
    </row>
    <row r="2528" spans="1:16" x14ac:dyDescent="0.3">
      <c r="A2528" t="s">
        <v>1201</v>
      </c>
      <c r="B2528" t="s">
        <v>930</v>
      </c>
      <c r="C2528" t="s">
        <v>1020</v>
      </c>
      <c r="D2528" t="s">
        <v>1021</v>
      </c>
      <c r="E2528">
        <v>9913</v>
      </c>
      <c r="F2528" s="4">
        <v>41423</v>
      </c>
      <c r="G2528" s="4" t="str">
        <f>VLOOKUP(E2528, [1]Requirements!$A:$K, 11, FALSE)</f>
        <v>dkarki</v>
      </c>
      <c r="H2528" s="4">
        <v>42312</v>
      </c>
      <c r="I2528">
        <v>173646</v>
      </c>
      <c r="J2528" t="s">
        <v>20</v>
      </c>
      <c r="K2528" s="5">
        <v>42312.3903125</v>
      </c>
      <c r="L2528" s="6">
        <f>VLOOKUP($E2528, [1]Requirements!$A:$K, 6, FALSE)</f>
        <v>6598</v>
      </c>
      <c r="M2528" s="5" t="str">
        <f>VLOOKUP($E2528, [1]Requirements!$A:$K, 2, FALSE)</f>
        <v>QC4728- Arrival Scanning -&gt; Screen to set up SLAs</v>
      </c>
      <c r="N2528" s="5">
        <f>VLOOKUP($E2528, [1]Requirements!$A:$K,4, FALSE)</f>
        <v>41477</v>
      </c>
      <c r="O2528" s="5" t="str">
        <f>VLOOKUP($E2528, [1]Requirements!$A:$K, 5, FALSE)</f>
        <v>2016-06-15 06:07:41</v>
      </c>
      <c r="P2528" s="5" t="str">
        <f>VLOOKUP($E2528, [1]Requirements!$A:$K, 3, FALSE)</f>
        <v>raksharma</v>
      </c>
    </row>
    <row r="2529" spans="1:16" x14ac:dyDescent="0.3">
      <c r="A2529" t="s">
        <v>1201</v>
      </c>
      <c r="B2529" t="s">
        <v>930</v>
      </c>
      <c r="C2529" t="s">
        <v>1020</v>
      </c>
      <c r="D2529" t="s">
        <v>1022</v>
      </c>
      <c r="E2529">
        <v>9915</v>
      </c>
      <c r="F2529" s="4">
        <v>41423</v>
      </c>
      <c r="G2529" s="4" t="str">
        <f>VLOOKUP(E2529, [1]Requirements!$A:$K, 11, FALSE)</f>
        <v>dkarki</v>
      </c>
      <c r="H2529" s="4">
        <v>42314</v>
      </c>
      <c r="I2529">
        <v>173880</v>
      </c>
      <c r="J2529" t="s">
        <v>20</v>
      </c>
      <c r="K2529" s="5">
        <v>42314.293530092589</v>
      </c>
      <c r="L2529" s="6">
        <f>VLOOKUP($E2529, [1]Requirements!$A:$K, 6, FALSE)</f>
        <v>6598</v>
      </c>
      <c r="M2529" s="5" t="str">
        <f>VLOOKUP($E2529, [1]Requirements!$A:$K, 2, FALSE)</f>
        <v>QC4728- Arrival Scanning -&gt; Screen to set up SLAs</v>
      </c>
      <c r="N2529" s="5">
        <f>VLOOKUP($E2529, [1]Requirements!$A:$K,4, FALSE)</f>
        <v>41477</v>
      </c>
      <c r="O2529" s="5" t="str">
        <f>VLOOKUP($E2529, [1]Requirements!$A:$K, 5, FALSE)</f>
        <v>2016-06-15 06:07:41</v>
      </c>
      <c r="P2529" s="5" t="str">
        <f>VLOOKUP($E2529, [1]Requirements!$A:$K, 3, FALSE)</f>
        <v>raksharma</v>
      </c>
    </row>
    <row r="2530" spans="1:16" x14ac:dyDescent="0.3">
      <c r="A2530" t="s">
        <v>1201</v>
      </c>
      <c r="B2530" t="s">
        <v>930</v>
      </c>
      <c r="C2530" t="s">
        <v>1020</v>
      </c>
      <c r="D2530" t="s">
        <v>1023</v>
      </c>
      <c r="E2530">
        <v>9918</v>
      </c>
      <c r="F2530" s="4">
        <v>41424</v>
      </c>
      <c r="G2530" s="4" t="str">
        <f>VLOOKUP(E2530, [1]Requirements!$A:$K, 11, FALSE)</f>
        <v>dkarki</v>
      </c>
      <c r="H2530" s="4">
        <v>42314</v>
      </c>
      <c r="I2530">
        <v>173882</v>
      </c>
      <c r="J2530" t="s">
        <v>20</v>
      </c>
      <c r="K2530" s="5">
        <v>42314.294594907406</v>
      </c>
      <c r="L2530" s="6">
        <f>VLOOKUP($E2530, [1]Requirements!$A:$K, 6, FALSE)</f>
        <v>6598</v>
      </c>
      <c r="M2530" s="5" t="str">
        <f>VLOOKUP($E2530, [1]Requirements!$A:$K, 2, FALSE)</f>
        <v>QC4728- Arrival Scanning -&gt; Screen to set up SLAs</v>
      </c>
      <c r="N2530" s="5">
        <f>VLOOKUP($E2530, [1]Requirements!$A:$K,4, FALSE)</f>
        <v>41477</v>
      </c>
      <c r="O2530" s="5" t="str">
        <f>VLOOKUP($E2530, [1]Requirements!$A:$K, 5, FALSE)</f>
        <v>2016-06-15 06:07:41</v>
      </c>
      <c r="P2530" s="5" t="str">
        <f>VLOOKUP($E2530, [1]Requirements!$A:$K, 3, FALSE)</f>
        <v>raksharma</v>
      </c>
    </row>
    <row r="2531" spans="1:16" x14ac:dyDescent="0.3">
      <c r="A2531" t="s">
        <v>1201</v>
      </c>
      <c r="B2531" t="s">
        <v>930</v>
      </c>
      <c r="C2531" t="s">
        <v>1020</v>
      </c>
      <c r="D2531" t="s">
        <v>1024</v>
      </c>
      <c r="E2531">
        <v>9920</v>
      </c>
      <c r="F2531" s="4">
        <v>41424</v>
      </c>
      <c r="G2531" s="4" t="str">
        <f>VLOOKUP(E2531, [1]Requirements!$A:$K, 11, FALSE)</f>
        <v>dkarki</v>
      </c>
      <c r="H2531" s="4">
        <v>42314</v>
      </c>
      <c r="I2531">
        <v>173883</v>
      </c>
      <c r="J2531" t="s">
        <v>20</v>
      </c>
      <c r="K2531" s="5">
        <v>42314.295381944445</v>
      </c>
      <c r="L2531" s="6">
        <f>VLOOKUP($E2531, [1]Requirements!$A:$K, 6, FALSE)</f>
        <v>6598</v>
      </c>
      <c r="M2531" s="5" t="str">
        <f>VLOOKUP($E2531, [1]Requirements!$A:$K, 2, FALSE)</f>
        <v>QC4728- Arrival Scanning -&gt; Screen to set up SLAs</v>
      </c>
      <c r="N2531" s="5">
        <f>VLOOKUP($E2531, [1]Requirements!$A:$K,4, FALSE)</f>
        <v>41477</v>
      </c>
      <c r="O2531" s="5" t="str">
        <f>VLOOKUP($E2531, [1]Requirements!$A:$K, 5, FALSE)</f>
        <v>2016-06-15 06:07:41</v>
      </c>
      <c r="P2531" s="5" t="str">
        <f>VLOOKUP($E2531, [1]Requirements!$A:$K, 3, FALSE)</f>
        <v>raksharma</v>
      </c>
    </row>
    <row r="2532" spans="1:16" x14ac:dyDescent="0.3">
      <c r="A2532" t="s">
        <v>1201</v>
      </c>
      <c r="B2532" t="s">
        <v>930</v>
      </c>
      <c r="C2532" t="s">
        <v>1020</v>
      </c>
      <c r="D2532" t="s">
        <v>1025</v>
      </c>
      <c r="E2532">
        <v>9922</v>
      </c>
      <c r="F2532" s="4">
        <v>41424</v>
      </c>
      <c r="G2532" s="4" t="str">
        <f>VLOOKUP(E2532, [1]Requirements!$A:$K, 11, FALSE)</f>
        <v>dkarki</v>
      </c>
      <c r="H2532" s="4">
        <v>42314</v>
      </c>
      <c r="I2532">
        <v>173907</v>
      </c>
      <c r="J2532" t="s">
        <v>20</v>
      </c>
      <c r="K2532" s="5">
        <v>42314.354120370372</v>
      </c>
      <c r="L2532" s="6">
        <f>VLOOKUP($E2532, [1]Requirements!$A:$K, 6, FALSE)</f>
        <v>6598</v>
      </c>
      <c r="M2532" s="5" t="str">
        <f>VLOOKUP($E2532, [1]Requirements!$A:$K, 2, FALSE)</f>
        <v>QC4728- Arrival Scanning -&gt; Screen to set up SLAs</v>
      </c>
      <c r="N2532" s="5">
        <f>VLOOKUP($E2532, [1]Requirements!$A:$K,4, FALSE)</f>
        <v>41477</v>
      </c>
      <c r="O2532" s="5" t="str">
        <f>VLOOKUP($E2532, [1]Requirements!$A:$K, 5, FALSE)</f>
        <v>2016-06-15 06:07:41</v>
      </c>
      <c r="P2532" s="5" t="str">
        <f>VLOOKUP($E2532, [1]Requirements!$A:$K, 3, FALSE)</f>
        <v>raksharma</v>
      </c>
    </row>
    <row r="2533" spans="1:16" x14ac:dyDescent="0.3">
      <c r="A2533" t="s">
        <v>1201</v>
      </c>
      <c r="B2533" t="s">
        <v>917</v>
      </c>
      <c r="C2533" t="s">
        <v>1244</v>
      </c>
      <c r="D2533" t="s">
        <v>1245</v>
      </c>
      <c r="E2533">
        <v>32933</v>
      </c>
      <c r="F2533" s="4">
        <v>42006</v>
      </c>
      <c r="G2533" s="4" t="str">
        <f>VLOOKUP(E2533, [1]Requirements!$A:$K, 11, FALSE)</f>
        <v>dkarki</v>
      </c>
      <c r="H2533" s="4">
        <v>42327</v>
      </c>
      <c r="I2533">
        <v>175227</v>
      </c>
      <c r="J2533" t="s">
        <v>20</v>
      </c>
      <c r="K2533" s="5">
        <v>42327.18482638889</v>
      </c>
      <c r="L2533" s="6">
        <f>VLOOKUP($E2533, [1]Requirements!$A:$K, 6, FALSE)</f>
        <v>7052</v>
      </c>
      <c r="M2533" s="5" t="str">
        <f>VLOOKUP($E2533, [1]Requirements!$A:$K, 2, FALSE)</f>
        <v>QC 5230 -&gt;HKG only: Support shared table FIDS interface</v>
      </c>
      <c r="N2533" s="5">
        <f>VLOOKUP($E2533, [1]Requirements!$A:$K,4, FALSE)</f>
        <v>42010</v>
      </c>
      <c r="O2533" s="5" t="str">
        <f>VLOOKUP($E2533, [1]Requirements!$A:$K, 5, FALSE)</f>
        <v>2017-03-22 06:07:00</v>
      </c>
      <c r="P2533" s="5" t="str">
        <f>VLOOKUP($E2533, [1]Requirements!$A:$K, 3, FALSE)</f>
        <v>mkgaurav</v>
      </c>
    </row>
    <row r="2534" spans="1:16" x14ac:dyDescent="0.3">
      <c r="A2534" t="s">
        <v>1201</v>
      </c>
      <c r="B2534" t="s">
        <v>917</v>
      </c>
      <c r="C2534" t="s">
        <v>1244</v>
      </c>
      <c r="D2534" t="s">
        <v>1246</v>
      </c>
      <c r="E2534">
        <v>32934</v>
      </c>
      <c r="F2534" s="4">
        <v>42006</v>
      </c>
      <c r="G2534" s="4" t="str">
        <f>VLOOKUP(E2534, [1]Requirements!$A:$K, 11, FALSE)</f>
        <v>dkarki</v>
      </c>
      <c r="H2534" s="4">
        <v>42327</v>
      </c>
      <c r="I2534">
        <v>175228</v>
      </c>
      <c r="J2534" t="s">
        <v>20</v>
      </c>
      <c r="K2534" s="5">
        <v>42327.185358796298</v>
      </c>
      <c r="L2534" s="6">
        <f>VLOOKUP($E2534, [1]Requirements!$A:$K, 6, FALSE)</f>
        <v>7052</v>
      </c>
      <c r="M2534" s="5" t="str">
        <f>VLOOKUP($E2534, [1]Requirements!$A:$K, 2, FALSE)</f>
        <v>QC 5230 -&gt;HKG only: Support shared table FIDS interface</v>
      </c>
      <c r="N2534" s="5">
        <f>VLOOKUP($E2534, [1]Requirements!$A:$K,4, FALSE)</f>
        <v>42010</v>
      </c>
      <c r="O2534" s="5" t="str">
        <f>VLOOKUP($E2534, [1]Requirements!$A:$K, 5, FALSE)</f>
        <v>2017-03-22 06:07:00</v>
      </c>
      <c r="P2534" s="5" t="str">
        <f>VLOOKUP($E2534, [1]Requirements!$A:$K, 3, FALSE)</f>
        <v>mkgaurav</v>
      </c>
    </row>
    <row r="2535" spans="1:16" x14ac:dyDescent="0.3">
      <c r="A2535" t="s">
        <v>1201</v>
      </c>
      <c r="B2535" t="s">
        <v>917</v>
      </c>
      <c r="C2535" t="s">
        <v>1244</v>
      </c>
      <c r="D2535" t="s">
        <v>1247</v>
      </c>
      <c r="E2535">
        <v>32935</v>
      </c>
      <c r="F2535" s="4">
        <v>42006</v>
      </c>
      <c r="G2535" s="4" t="str">
        <f>VLOOKUP(E2535, [1]Requirements!$A:$K, 11, FALSE)</f>
        <v>dkarki</v>
      </c>
      <c r="H2535" s="4">
        <v>42327</v>
      </c>
      <c r="I2535">
        <v>175229</v>
      </c>
      <c r="J2535" t="s">
        <v>20</v>
      </c>
      <c r="K2535" s="5">
        <v>42327.185914351852</v>
      </c>
      <c r="L2535" s="6">
        <f>VLOOKUP($E2535, [1]Requirements!$A:$K, 6, FALSE)</f>
        <v>7052</v>
      </c>
      <c r="M2535" s="5" t="str">
        <f>VLOOKUP($E2535, [1]Requirements!$A:$K, 2, FALSE)</f>
        <v>QC 5230 -&gt;HKG only: Support shared table FIDS interface</v>
      </c>
      <c r="N2535" s="5">
        <f>VLOOKUP($E2535, [1]Requirements!$A:$K,4, FALSE)</f>
        <v>42010</v>
      </c>
      <c r="O2535" s="5" t="str">
        <f>VLOOKUP($E2535, [1]Requirements!$A:$K, 5, FALSE)</f>
        <v>2017-03-22 06:07:00</v>
      </c>
      <c r="P2535" s="5" t="str">
        <f>VLOOKUP($E2535, [1]Requirements!$A:$K, 3, FALSE)</f>
        <v>mkgaurav</v>
      </c>
    </row>
    <row r="2536" spans="1:16" x14ac:dyDescent="0.3">
      <c r="A2536" t="s">
        <v>1201</v>
      </c>
      <c r="B2536" t="s">
        <v>917</v>
      </c>
      <c r="C2536" t="s">
        <v>1244</v>
      </c>
      <c r="D2536" t="s">
        <v>1248</v>
      </c>
      <c r="E2536">
        <v>32936</v>
      </c>
      <c r="F2536" s="4">
        <v>42006</v>
      </c>
      <c r="G2536" s="4" t="str">
        <f>VLOOKUP(E2536, [1]Requirements!$A:$K, 11, FALSE)</f>
        <v>dkarki</v>
      </c>
      <c r="H2536" s="4">
        <v>42327</v>
      </c>
      <c r="I2536">
        <v>175230</v>
      </c>
      <c r="J2536" t="s">
        <v>20</v>
      </c>
      <c r="K2536" s="5">
        <v>42327.186481481483</v>
      </c>
      <c r="L2536" s="6">
        <f>VLOOKUP($E2536, [1]Requirements!$A:$K, 6, FALSE)</f>
        <v>7052</v>
      </c>
      <c r="M2536" s="5" t="str">
        <f>VLOOKUP($E2536, [1]Requirements!$A:$K, 2, FALSE)</f>
        <v>QC 5230 -&gt;HKG only: Support shared table FIDS interface</v>
      </c>
      <c r="N2536" s="5">
        <f>VLOOKUP($E2536, [1]Requirements!$A:$K,4, FALSE)</f>
        <v>42010</v>
      </c>
      <c r="O2536" s="5" t="str">
        <f>VLOOKUP($E2536, [1]Requirements!$A:$K, 5, FALSE)</f>
        <v>2017-03-22 06:07:00</v>
      </c>
      <c r="P2536" s="5" t="str">
        <f>VLOOKUP($E2536, [1]Requirements!$A:$K, 3, FALSE)</f>
        <v>mkgaurav</v>
      </c>
    </row>
    <row r="2537" spans="1:16" x14ac:dyDescent="0.3">
      <c r="A2537" t="s">
        <v>1201</v>
      </c>
      <c r="B2537" t="s">
        <v>917</v>
      </c>
      <c r="C2537" t="s">
        <v>1244</v>
      </c>
      <c r="D2537" t="s">
        <v>1249</v>
      </c>
      <c r="E2537">
        <v>32942</v>
      </c>
      <c r="F2537" s="4">
        <v>42006</v>
      </c>
      <c r="G2537" s="4" t="str">
        <f>VLOOKUP(E2537, [1]Requirements!$A:$K, 11, FALSE)</f>
        <v>dkarki</v>
      </c>
      <c r="H2537" s="4">
        <v>42327</v>
      </c>
      <c r="I2537">
        <v>175231</v>
      </c>
      <c r="J2537" t="s">
        <v>20</v>
      </c>
      <c r="K2537" s="5">
        <v>42327.187465277777</v>
      </c>
      <c r="L2537" s="6">
        <f>VLOOKUP($E2537, [1]Requirements!$A:$K, 6, FALSE)</f>
        <v>7052</v>
      </c>
      <c r="M2537" s="5" t="str">
        <f>VLOOKUP($E2537, [1]Requirements!$A:$K, 2, FALSE)</f>
        <v>QC 5230 -&gt;HKG only: Support shared table FIDS interface</v>
      </c>
      <c r="N2537" s="5">
        <f>VLOOKUP($E2537, [1]Requirements!$A:$K,4, FALSE)</f>
        <v>42010</v>
      </c>
      <c r="O2537" s="5" t="str">
        <f>VLOOKUP($E2537, [1]Requirements!$A:$K, 5, FALSE)</f>
        <v>2017-03-22 06:07:00</v>
      </c>
      <c r="P2537" s="5" t="str">
        <f>VLOOKUP($E2537, [1]Requirements!$A:$K, 3, FALSE)</f>
        <v>mkgaurav</v>
      </c>
    </row>
    <row r="2538" spans="1:16" x14ac:dyDescent="0.3">
      <c r="A2538" t="s">
        <v>1201</v>
      </c>
      <c r="B2538" t="s">
        <v>917</v>
      </c>
      <c r="C2538" t="s">
        <v>1244</v>
      </c>
      <c r="D2538" t="s">
        <v>1250</v>
      </c>
      <c r="E2538">
        <v>32943</v>
      </c>
      <c r="F2538" s="4">
        <v>42006</v>
      </c>
      <c r="G2538" s="4" t="str">
        <f>VLOOKUP(E2538, [1]Requirements!$A:$K, 11, FALSE)</f>
        <v>dkarki</v>
      </c>
      <c r="H2538" s="4">
        <v>42327</v>
      </c>
      <c r="I2538">
        <v>175232</v>
      </c>
      <c r="J2538" t="s">
        <v>20</v>
      </c>
      <c r="K2538" s="5">
        <v>42327.188043981485</v>
      </c>
      <c r="L2538" s="6">
        <f>VLOOKUP($E2538, [1]Requirements!$A:$K, 6, FALSE)</f>
        <v>7052</v>
      </c>
      <c r="M2538" s="5" t="str">
        <f>VLOOKUP($E2538, [1]Requirements!$A:$K, 2, FALSE)</f>
        <v>QC 5230 -&gt;HKG only: Support shared table FIDS interface</v>
      </c>
      <c r="N2538" s="5">
        <f>VLOOKUP($E2538, [1]Requirements!$A:$K,4, FALSE)</f>
        <v>42010</v>
      </c>
      <c r="O2538" s="5" t="str">
        <f>VLOOKUP($E2538, [1]Requirements!$A:$K, 5, FALSE)</f>
        <v>2017-03-22 06:07:00</v>
      </c>
      <c r="P2538" s="5" t="str">
        <f>VLOOKUP($E2538, [1]Requirements!$A:$K, 3, FALSE)</f>
        <v>mkgaurav</v>
      </c>
    </row>
    <row r="2539" spans="1:16" x14ac:dyDescent="0.3">
      <c r="A2539" t="s">
        <v>1201</v>
      </c>
      <c r="B2539" t="s">
        <v>1026</v>
      </c>
      <c r="C2539" t="s">
        <v>1026</v>
      </c>
      <c r="D2539" t="s">
        <v>1251</v>
      </c>
      <c r="E2539">
        <v>28814</v>
      </c>
      <c r="F2539" s="4">
        <v>41897</v>
      </c>
      <c r="G2539" s="4" t="str">
        <f>VLOOKUP(E2539, [1]Requirements!$A:$K, 11, FALSE)</f>
        <v>anshuyadav</v>
      </c>
      <c r="H2539" s="4">
        <v>42313</v>
      </c>
      <c r="I2539">
        <v>173790</v>
      </c>
      <c r="J2539" t="s">
        <v>20</v>
      </c>
      <c r="K2539" s="5">
        <v>42313.512384259258</v>
      </c>
      <c r="L2539" s="6">
        <f>VLOOKUP($E2539, [1]Requirements!$A:$K, 6, FALSE)</f>
        <v>6966</v>
      </c>
      <c r="M2539" s="5" t="str">
        <f>VLOOKUP($E2539, [1]Requirements!$A:$K, 2, FALSE)</f>
        <v>QC2557_User is not able to do continuous loading for OK to load bags via scan. It requires user interaction after every bag load.</v>
      </c>
      <c r="N2539" s="5">
        <f>VLOOKUP($E2539, [1]Requirements!$A:$K,4, FALSE)</f>
        <v>41918</v>
      </c>
      <c r="O2539" s="5" t="str">
        <f>VLOOKUP($E2539, [1]Requirements!$A:$K, 5, FALSE)</f>
        <v>2016-01-21 10:22:15</v>
      </c>
      <c r="P2539" s="5" t="str">
        <f>VLOOKUP($E2539, [1]Requirements!$A:$K, 3, FALSE)</f>
        <v>raksharma</v>
      </c>
    </row>
    <row r="2540" spans="1:16" x14ac:dyDescent="0.3">
      <c r="A2540" t="s">
        <v>1201</v>
      </c>
      <c r="B2540" t="s">
        <v>1026</v>
      </c>
      <c r="C2540" t="s">
        <v>1026</v>
      </c>
      <c r="D2540" t="s">
        <v>1252</v>
      </c>
      <c r="E2540">
        <v>28816</v>
      </c>
      <c r="F2540" s="4">
        <v>41897</v>
      </c>
      <c r="G2540" s="4" t="str">
        <f>VLOOKUP(E2540, [1]Requirements!$A:$K, 11, FALSE)</f>
        <v>anshuyadav</v>
      </c>
      <c r="H2540" s="4">
        <v>42313</v>
      </c>
      <c r="I2540">
        <v>173767</v>
      </c>
      <c r="J2540" t="s">
        <v>20</v>
      </c>
      <c r="K2540" s="5">
        <v>42313.451168981483</v>
      </c>
      <c r="L2540" s="6">
        <f>VLOOKUP($E2540, [1]Requirements!$A:$K, 6, FALSE)</f>
        <v>6966</v>
      </c>
      <c r="M2540" s="5" t="str">
        <f>VLOOKUP($E2540, [1]Requirements!$A:$K, 2, FALSE)</f>
        <v>QC2557_User is not able to do continuous loading for OK to load bags via scan. It requires user interaction after every bag load.</v>
      </c>
      <c r="N2540" s="5">
        <f>VLOOKUP($E2540, [1]Requirements!$A:$K,4, FALSE)</f>
        <v>41918</v>
      </c>
      <c r="O2540" s="5" t="str">
        <f>VLOOKUP($E2540, [1]Requirements!$A:$K, 5, FALSE)</f>
        <v>2016-01-21 10:22:15</v>
      </c>
      <c r="P2540" s="5" t="str">
        <f>VLOOKUP($E2540, [1]Requirements!$A:$K, 3, FALSE)</f>
        <v>raksharma</v>
      </c>
    </row>
    <row r="2541" spans="1:16" x14ac:dyDescent="0.3">
      <c r="A2541" t="s">
        <v>1201</v>
      </c>
      <c r="B2541" t="s">
        <v>1026</v>
      </c>
      <c r="C2541" t="s">
        <v>1026</v>
      </c>
      <c r="D2541" t="s">
        <v>1027</v>
      </c>
      <c r="E2541">
        <v>11742</v>
      </c>
      <c r="F2541" s="4">
        <v>41682</v>
      </c>
      <c r="G2541" s="4" t="str">
        <f>VLOOKUP(E2541, [1]Requirements!$A:$K, 11, FALSE)</f>
        <v>rgera</v>
      </c>
      <c r="H2541" s="4">
        <v>42313</v>
      </c>
      <c r="I2541">
        <v>173792</v>
      </c>
      <c r="J2541" t="s">
        <v>20</v>
      </c>
      <c r="K2541" s="5">
        <v>42313.518379629626</v>
      </c>
      <c r="L2541" s="6">
        <f>VLOOKUP($E2541, [1]Requirements!$A:$K, 6, FALSE)</f>
        <v>6762</v>
      </c>
      <c r="M2541" s="5" t="str">
        <f>VLOOKUP($E2541, [1]Requirements!$A:$K, 2, FALSE)</f>
        <v>CR 3994 Change to Roles/Functions to allow password reset to be separate from Supervisor role</v>
      </c>
      <c r="N2541" s="5">
        <f>VLOOKUP($E2541, [1]Requirements!$A:$K,4, FALSE)</f>
        <v>41690</v>
      </c>
      <c r="O2541" s="5" t="str">
        <f>VLOOKUP($E2541, [1]Requirements!$A:$K, 5, FALSE)</f>
        <v>2016-05-31 05:03:46</v>
      </c>
      <c r="P2541" s="5" t="str">
        <f>VLOOKUP($E2541, [1]Requirements!$A:$K, 3, FALSE)</f>
        <v>anshuyadav</v>
      </c>
    </row>
    <row r="2542" spans="1:16" x14ac:dyDescent="0.3">
      <c r="A2542" t="s">
        <v>1201</v>
      </c>
      <c r="B2542" t="s">
        <v>1026</v>
      </c>
      <c r="C2542" t="s">
        <v>1026</v>
      </c>
      <c r="D2542" t="s">
        <v>1028</v>
      </c>
      <c r="E2542">
        <v>11744</v>
      </c>
      <c r="F2542" s="4">
        <v>41682</v>
      </c>
      <c r="G2542" s="4" t="str">
        <f>VLOOKUP(E2542, [1]Requirements!$A:$K, 11, FALSE)</f>
        <v>rgera</v>
      </c>
      <c r="H2542" s="4">
        <v>42313</v>
      </c>
      <c r="I2542">
        <v>173811</v>
      </c>
      <c r="J2542" t="s">
        <v>20</v>
      </c>
      <c r="K2542" s="5">
        <v>42313.558310185188</v>
      </c>
      <c r="L2542" s="6">
        <f>VLOOKUP($E2542, [1]Requirements!$A:$K, 6, FALSE)</f>
        <v>6762</v>
      </c>
      <c r="M2542" s="5" t="str">
        <f>VLOOKUP($E2542, [1]Requirements!$A:$K, 2, FALSE)</f>
        <v>CR 3994 Change to Roles/Functions to allow password reset to be separate from Supervisor role</v>
      </c>
      <c r="N2542" s="5">
        <f>VLOOKUP($E2542, [1]Requirements!$A:$K,4, FALSE)</f>
        <v>41690</v>
      </c>
      <c r="O2542" s="5" t="str">
        <f>VLOOKUP($E2542, [1]Requirements!$A:$K, 5, FALSE)</f>
        <v>2016-05-31 05:03:46</v>
      </c>
      <c r="P2542" s="5" t="str">
        <f>VLOOKUP($E2542, [1]Requirements!$A:$K, 3, FALSE)</f>
        <v>anshuyadav</v>
      </c>
    </row>
    <row r="2543" spans="1:16" x14ac:dyDescent="0.3">
      <c r="A2543" t="s">
        <v>1201</v>
      </c>
      <c r="B2543" t="s">
        <v>1026</v>
      </c>
      <c r="C2543" t="s">
        <v>1026</v>
      </c>
      <c r="D2543" t="s">
        <v>1029</v>
      </c>
      <c r="E2543">
        <v>11746</v>
      </c>
      <c r="F2543" s="4">
        <v>41682</v>
      </c>
      <c r="G2543" s="4" t="str">
        <f>VLOOKUP(E2543, [1]Requirements!$A:$K, 11, FALSE)</f>
        <v>rgera</v>
      </c>
      <c r="H2543" s="4">
        <v>42314</v>
      </c>
      <c r="I2543">
        <v>173877</v>
      </c>
      <c r="J2543" t="s">
        <v>20</v>
      </c>
      <c r="K2543" s="5">
        <v>42314.292256944442</v>
      </c>
      <c r="L2543" s="6">
        <f>VLOOKUP($E2543, [1]Requirements!$A:$K, 6, FALSE)</f>
        <v>6762</v>
      </c>
      <c r="M2543" s="5" t="str">
        <f>VLOOKUP($E2543, [1]Requirements!$A:$K, 2, FALSE)</f>
        <v>CR 3994 Change to Roles/Functions to allow password reset to be separate from Supervisor role</v>
      </c>
      <c r="N2543" s="5">
        <f>VLOOKUP($E2543, [1]Requirements!$A:$K,4, FALSE)</f>
        <v>41690</v>
      </c>
      <c r="O2543" s="5" t="str">
        <f>VLOOKUP($E2543, [1]Requirements!$A:$K, 5, FALSE)</f>
        <v>2016-05-31 05:03:46</v>
      </c>
      <c r="P2543" s="5" t="str">
        <f>VLOOKUP($E2543, [1]Requirements!$A:$K, 3, FALSE)</f>
        <v>anshuyadav</v>
      </c>
    </row>
    <row r="2544" spans="1:16" x14ac:dyDescent="0.3">
      <c r="A2544" t="s">
        <v>1201</v>
      </c>
      <c r="B2544" t="s">
        <v>952</v>
      </c>
      <c r="C2544" t="s">
        <v>177</v>
      </c>
      <c r="D2544" t="s">
        <v>1032</v>
      </c>
      <c r="E2544">
        <v>36193</v>
      </c>
      <c r="F2544" s="4">
        <v>42104</v>
      </c>
      <c r="G2544" s="4" t="str">
        <f>VLOOKUP(E2544, [1]Requirements!$A:$K, 11, FALSE)</f>
        <v>mkgaurav</v>
      </c>
      <c r="H2544" s="4">
        <v>42318</v>
      </c>
      <c r="I2544">
        <v>174477</v>
      </c>
      <c r="J2544" t="s">
        <v>20</v>
      </c>
      <c r="K2544" s="5">
        <v>42318.32372685185</v>
      </c>
      <c r="L2544" s="6">
        <f>VLOOKUP($E2544, [1]Requirements!$A:$K, 6, FALSE)</f>
        <v>7250</v>
      </c>
      <c r="M2544" s="5" t="str">
        <f>VLOOKUP($E2544, [1]Requirements!$A:$K, 2, FALSE)</f>
        <v>QC 5330 'IWS &amp; HHT Force Bag&gt; When a NOT OK bag is Force Loaded with reason RUSH, or when a NOT OK bag authorized with reason Rush is loaded, the BPM sent to the DCS fails to include the .E/RUSH.</v>
      </c>
      <c r="N2544" s="5">
        <f>VLOOKUP($E2544, [1]Requirements!$A:$K,4, FALSE)</f>
        <v>42104</v>
      </c>
      <c r="O2544" s="5" t="str">
        <f>VLOOKUP($E2544, [1]Requirements!$A:$K, 5, FALSE)</f>
        <v>2016-06-03 07:24:44</v>
      </c>
      <c r="P2544" s="5" t="str">
        <f>VLOOKUP($E2544, [1]Requirements!$A:$K, 3, FALSE)</f>
        <v>mkgaurav</v>
      </c>
    </row>
    <row r="2545" spans="1:16" x14ac:dyDescent="0.3">
      <c r="A2545" t="s">
        <v>1201</v>
      </c>
      <c r="B2545" t="s">
        <v>952</v>
      </c>
      <c r="C2545" t="s">
        <v>177</v>
      </c>
      <c r="D2545" t="s">
        <v>1033</v>
      </c>
      <c r="E2545">
        <v>36194</v>
      </c>
      <c r="F2545" s="4">
        <v>42104</v>
      </c>
      <c r="G2545" s="4" t="str">
        <f>VLOOKUP(E2545, [1]Requirements!$A:$K, 11, FALSE)</f>
        <v>mkgaurav</v>
      </c>
      <c r="H2545" s="4">
        <v>42318</v>
      </c>
      <c r="I2545">
        <v>174478</v>
      </c>
      <c r="J2545" t="s">
        <v>20</v>
      </c>
      <c r="K2545" s="5">
        <v>42318.33320601852</v>
      </c>
      <c r="L2545" s="6">
        <f>VLOOKUP($E2545, [1]Requirements!$A:$K, 6, FALSE)</f>
        <v>7250</v>
      </c>
      <c r="M2545" s="5" t="str">
        <f>VLOOKUP($E2545, [1]Requirements!$A:$K, 2, FALSE)</f>
        <v>QC 5330 'IWS &amp; HHT Force Bag&gt; When a NOT OK bag is Force Loaded with reason RUSH, or when a NOT OK bag authorized with reason Rush is loaded, the BPM sent to the DCS fails to include the .E/RUSH.</v>
      </c>
      <c r="N2545" s="5">
        <f>VLOOKUP($E2545, [1]Requirements!$A:$K,4, FALSE)</f>
        <v>42104</v>
      </c>
      <c r="O2545" s="5" t="str">
        <f>VLOOKUP($E2545, [1]Requirements!$A:$K, 5, FALSE)</f>
        <v>2016-06-03 07:24:44</v>
      </c>
      <c r="P2545" s="5" t="str">
        <f>VLOOKUP($E2545, [1]Requirements!$A:$K, 3, FALSE)</f>
        <v>mkgaurav</v>
      </c>
    </row>
    <row r="2546" spans="1:16" x14ac:dyDescent="0.3">
      <c r="A2546" t="s">
        <v>1201</v>
      </c>
      <c r="B2546" t="s">
        <v>952</v>
      </c>
      <c r="C2546" t="s">
        <v>177</v>
      </c>
      <c r="D2546" t="s">
        <v>1034</v>
      </c>
      <c r="E2546">
        <v>36195</v>
      </c>
      <c r="F2546" s="4">
        <v>42104</v>
      </c>
      <c r="G2546" s="4" t="str">
        <f>VLOOKUP(E2546, [1]Requirements!$A:$K, 11, FALSE)</f>
        <v>mkgaurav</v>
      </c>
      <c r="H2546" s="4">
        <v>42318</v>
      </c>
      <c r="I2546">
        <v>174480</v>
      </c>
      <c r="J2546" t="s">
        <v>20</v>
      </c>
      <c r="K2546" s="5">
        <v>42318.34</v>
      </c>
      <c r="L2546" s="6">
        <f>VLOOKUP($E2546, [1]Requirements!$A:$K, 6, FALSE)</f>
        <v>7250</v>
      </c>
      <c r="M2546" s="5" t="str">
        <f>VLOOKUP($E2546, [1]Requirements!$A:$K, 2, FALSE)</f>
        <v>QC 5330 'IWS &amp; HHT Force Bag&gt; When a NOT OK bag is Force Loaded with reason RUSH, or when a NOT OK bag authorized with reason Rush is loaded, the BPM sent to the DCS fails to include the .E/RUSH.</v>
      </c>
      <c r="N2546" s="5">
        <f>VLOOKUP($E2546, [1]Requirements!$A:$K,4, FALSE)</f>
        <v>42104</v>
      </c>
      <c r="O2546" s="5" t="str">
        <f>VLOOKUP($E2546, [1]Requirements!$A:$K, 5, FALSE)</f>
        <v>2016-06-03 07:24:44</v>
      </c>
      <c r="P2546" s="5" t="str">
        <f>VLOOKUP($E2546, [1]Requirements!$A:$K, 3, FALSE)</f>
        <v>mkgaurav</v>
      </c>
    </row>
    <row r="2547" spans="1:16" x14ac:dyDescent="0.3">
      <c r="A2547" t="s">
        <v>1201</v>
      </c>
      <c r="B2547" t="s">
        <v>952</v>
      </c>
      <c r="C2547" t="s">
        <v>177</v>
      </c>
      <c r="D2547" t="s">
        <v>1035</v>
      </c>
      <c r="E2547">
        <v>36196</v>
      </c>
      <c r="F2547" s="4">
        <v>42104</v>
      </c>
      <c r="G2547" s="4" t="str">
        <f>VLOOKUP(E2547, [1]Requirements!$A:$K, 11, FALSE)</f>
        <v>mkgaurav</v>
      </c>
      <c r="H2547" s="4">
        <v>42318</v>
      </c>
      <c r="I2547">
        <v>174481</v>
      </c>
      <c r="J2547" t="s">
        <v>20</v>
      </c>
      <c r="K2547" s="5">
        <v>42318.359699074077</v>
      </c>
      <c r="L2547" s="6">
        <f>VLOOKUP($E2547, [1]Requirements!$A:$K, 6, FALSE)</f>
        <v>7250</v>
      </c>
      <c r="M2547" s="5" t="str">
        <f>VLOOKUP($E2547, [1]Requirements!$A:$K, 2, FALSE)</f>
        <v>QC 5330 'IWS &amp; HHT Force Bag&gt; When a NOT OK bag is Force Loaded with reason RUSH, or when a NOT OK bag authorized with reason Rush is loaded, the BPM sent to the DCS fails to include the .E/RUSH.</v>
      </c>
      <c r="N2547" s="5">
        <f>VLOOKUP($E2547, [1]Requirements!$A:$K,4, FALSE)</f>
        <v>42104</v>
      </c>
      <c r="O2547" s="5" t="str">
        <f>VLOOKUP($E2547, [1]Requirements!$A:$K, 5, FALSE)</f>
        <v>2016-06-03 07:24:44</v>
      </c>
      <c r="P2547" s="5" t="str">
        <f>VLOOKUP($E2547, [1]Requirements!$A:$K, 3, FALSE)</f>
        <v>mkgaurav</v>
      </c>
    </row>
    <row r="2548" spans="1:16" x14ac:dyDescent="0.3">
      <c r="A2548" t="s">
        <v>1201</v>
      </c>
      <c r="B2548" t="s">
        <v>952</v>
      </c>
      <c r="C2548" t="s">
        <v>177</v>
      </c>
      <c r="D2548" t="s">
        <v>1036</v>
      </c>
      <c r="E2548">
        <v>36197</v>
      </c>
      <c r="F2548" s="4">
        <v>42104</v>
      </c>
      <c r="G2548" s="4" t="str">
        <f>VLOOKUP(E2548, [1]Requirements!$A:$K, 11, FALSE)</f>
        <v>mkgaurav</v>
      </c>
      <c r="H2548" s="4">
        <v>42318</v>
      </c>
      <c r="I2548">
        <v>174484</v>
      </c>
      <c r="J2548" t="s">
        <v>20</v>
      </c>
      <c r="K2548" s="5">
        <v>42318.365578703706</v>
      </c>
      <c r="L2548" s="6">
        <f>VLOOKUP($E2548, [1]Requirements!$A:$K, 6, FALSE)</f>
        <v>7250</v>
      </c>
      <c r="M2548" s="5" t="str">
        <f>VLOOKUP($E2548, [1]Requirements!$A:$K, 2, FALSE)</f>
        <v>QC 5330 'IWS &amp; HHT Force Bag&gt; When a NOT OK bag is Force Loaded with reason RUSH, or when a NOT OK bag authorized with reason Rush is loaded, the BPM sent to the DCS fails to include the .E/RUSH.</v>
      </c>
      <c r="N2548" s="5">
        <f>VLOOKUP($E2548, [1]Requirements!$A:$K,4, FALSE)</f>
        <v>42104</v>
      </c>
      <c r="O2548" s="5" t="str">
        <f>VLOOKUP($E2548, [1]Requirements!$A:$K, 5, FALSE)</f>
        <v>2016-06-03 07:24:44</v>
      </c>
      <c r="P2548" s="5" t="str">
        <f>VLOOKUP($E2548, [1]Requirements!$A:$K, 3, FALSE)</f>
        <v>mkgaurav</v>
      </c>
    </row>
    <row r="2549" spans="1:16" x14ac:dyDescent="0.3">
      <c r="A2549" t="s">
        <v>1201</v>
      </c>
      <c r="B2549" t="s">
        <v>952</v>
      </c>
      <c r="C2549" t="s">
        <v>177</v>
      </c>
      <c r="D2549" t="s">
        <v>1037</v>
      </c>
      <c r="E2549">
        <v>37349</v>
      </c>
      <c r="F2549" s="4">
        <v>42131</v>
      </c>
      <c r="G2549" s="4" t="str">
        <f>VLOOKUP(E2549, [1]Requirements!$A:$K, 11, FALSE)</f>
        <v>dkarki</v>
      </c>
      <c r="H2549" s="4">
        <v>42320</v>
      </c>
      <c r="I2549">
        <v>174645</v>
      </c>
      <c r="J2549" t="s">
        <v>20</v>
      </c>
      <c r="K2549" s="5">
        <v>42320.37195601852</v>
      </c>
      <c r="L2549" s="6">
        <f>VLOOKUP($E2549, [1]Requirements!$A:$K, 6, FALSE)</f>
        <v>7271</v>
      </c>
      <c r="M2549" s="5" t="str">
        <f>VLOOKUP($E2549, [1]Requirements!$A:$K, 2, FALSE)</f>
        <v>QC 5718 IWS&gt; Departure Flight Monitor doesn't retain a flight selection made with the Selected Flights Only tick box when the user moves away from the screen and returns to  the screen at a later stage.</v>
      </c>
      <c r="N2549" s="5">
        <f>VLOOKUP($E2549, [1]Requirements!$A:$K,4, FALSE)</f>
        <v>42104</v>
      </c>
      <c r="O2549" s="5" t="str">
        <f>VLOOKUP($E2549, [1]Requirements!$A:$K, 5, FALSE)</f>
        <v>2016-06-02 10:26:30</v>
      </c>
      <c r="P2549" s="5" t="str">
        <f>VLOOKUP($E2549, [1]Requirements!$A:$K, 3, FALSE)</f>
        <v>mkgaurav</v>
      </c>
    </row>
    <row r="2550" spans="1:16" x14ac:dyDescent="0.3">
      <c r="A2550" t="s">
        <v>1201</v>
      </c>
      <c r="B2550" t="s">
        <v>952</v>
      </c>
      <c r="C2550" t="s">
        <v>177</v>
      </c>
      <c r="D2550" t="s">
        <v>1038</v>
      </c>
      <c r="E2550">
        <v>37350</v>
      </c>
      <c r="F2550" s="4">
        <v>42131</v>
      </c>
      <c r="G2550" s="4" t="str">
        <f>VLOOKUP(E2550, [1]Requirements!$A:$K, 11, FALSE)</f>
        <v>dkarki</v>
      </c>
      <c r="H2550" s="4">
        <v>42320</v>
      </c>
      <c r="I2550">
        <v>174644</v>
      </c>
      <c r="J2550" t="s">
        <v>20</v>
      </c>
      <c r="K2550" s="5">
        <v>42320.367372685185</v>
      </c>
      <c r="L2550" s="6">
        <f>VLOOKUP($E2550, [1]Requirements!$A:$K, 6, FALSE)</f>
        <v>7271</v>
      </c>
      <c r="M2550" s="5" t="str">
        <f>VLOOKUP($E2550, [1]Requirements!$A:$K, 2, FALSE)</f>
        <v>QC 5718 IWS&gt; Departure Flight Monitor doesn't retain a flight selection made with the Selected Flights Only tick box when the user moves away from the screen and returns to  the screen at a later stage.</v>
      </c>
      <c r="N2550" s="5">
        <f>VLOOKUP($E2550, [1]Requirements!$A:$K,4, FALSE)</f>
        <v>42104</v>
      </c>
      <c r="O2550" s="5" t="str">
        <f>VLOOKUP($E2550, [1]Requirements!$A:$K, 5, FALSE)</f>
        <v>2016-06-02 10:26:30</v>
      </c>
      <c r="P2550" s="5" t="str">
        <f>VLOOKUP($E2550, [1]Requirements!$A:$K, 3, FALSE)</f>
        <v>mkgaurav</v>
      </c>
    </row>
    <row r="2551" spans="1:16" x14ac:dyDescent="0.3">
      <c r="A2551" t="s">
        <v>1201</v>
      </c>
      <c r="B2551" t="s">
        <v>952</v>
      </c>
      <c r="C2551" t="s">
        <v>177</v>
      </c>
      <c r="D2551" t="s">
        <v>1039</v>
      </c>
      <c r="E2551">
        <v>37351</v>
      </c>
      <c r="F2551" s="4">
        <v>42131</v>
      </c>
      <c r="G2551" s="4" t="str">
        <f>VLOOKUP(E2551, [1]Requirements!$A:$K, 11, FALSE)</f>
        <v>dkarki</v>
      </c>
      <c r="H2551" s="4">
        <v>42320</v>
      </c>
      <c r="I2551">
        <v>174643</v>
      </c>
      <c r="J2551" t="s">
        <v>20</v>
      </c>
      <c r="K2551" s="5">
        <v>42320.362685185188</v>
      </c>
      <c r="L2551" s="6">
        <f>VLOOKUP($E2551, [1]Requirements!$A:$K, 6, FALSE)</f>
        <v>7271</v>
      </c>
      <c r="M2551" s="5" t="str">
        <f>VLOOKUP($E2551, [1]Requirements!$A:$K, 2, FALSE)</f>
        <v>QC 5718 IWS&gt; Departure Flight Monitor doesn't retain a flight selection made with the Selected Flights Only tick box when the user moves away from the screen and returns to  the screen at a later stage.</v>
      </c>
      <c r="N2551" s="5">
        <f>VLOOKUP($E2551, [1]Requirements!$A:$K,4, FALSE)</f>
        <v>42104</v>
      </c>
      <c r="O2551" s="5" t="str">
        <f>VLOOKUP($E2551, [1]Requirements!$A:$K, 5, FALSE)</f>
        <v>2016-06-02 10:26:30</v>
      </c>
      <c r="P2551" s="5" t="str">
        <f>VLOOKUP($E2551, [1]Requirements!$A:$K, 3, FALSE)</f>
        <v>mkgaurav</v>
      </c>
    </row>
    <row r="2552" spans="1:16" x14ac:dyDescent="0.3">
      <c r="A2552" t="s">
        <v>1201</v>
      </c>
      <c r="B2552" t="s">
        <v>952</v>
      </c>
      <c r="C2552" t="s">
        <v>177</v>
      </c>
      <c r="D2552" t="s">
        <v>1040</v>
      </c>
      <c r="E2552">
        <v>37352</v>
      </c>
      <c r="F2552" s="4">
        <v>42131</v>
      </c>
      <c r="G2552" s="4" t="str">
        <f>VLOOKUP(E2552, [1]Requirements!$A:$K, 11, FALSE)</f>
        <v>dkarki</v>
      </c>
      <c r="H2552" s="4">
        <v>42318</v>
      </c>
      <c r="I2552">
        <v>174500</v>
      </c>
      <c r="J2552" t="s">
        <v>20</v>
      </c>
      <c r="K2552" s="5">
        <v>42318.37972222222</v>
      </c>
      <c r="L2552" s="6">
        <f>VLOOKUP($E2552, [1]Requirements!$A:$K, 6, FALSE)</f>
        <v>7271</v>
      </c>
      <c r="M2552" s="5" t="str">
        <f>VLOOKUP($E2552, [1]Requirements!$A:$K, 2, FALSE)</f>
        <v>QC 5718 IWS&gt; Departure Flight Monitor doesn't retain a flight selection made with the Selected Flights Only tick box when the user moves away from the screen and returns to  the screen at a later stage.</v>
      </c>
      <c r="N2552" s="5">
        <f>VLOOKUP($E2552, [1]Requirements!$A:$K,4, FALSE)</f>
        <v>42104</v>
      </c>
      <c r="O2552" s="5" t="str">
        <f>VLOOKUP($E2552, [1]Requirements!$A:$K, 5, FALSE)</f>
        <v>2016-06-02 10:26:30</v>
      </c>
      <c r="P2552" s="5" t="str">
        <f>VLOOKUP($E2552, [1]Requirements!$A:$K, 3, FALSE)</f>
        <v>mkgaurav</v>
      </c>
    </row>
    <row r="2553" spans="1:16" x14ac:dyDescent="0.3">
      <c r="A2553" t="s">
        <v>1201</v>
      </c>
      <c r="B2553" t="s">
        <v>952</v>
      </c>
      <c r="C2553" t="s">
        <v>177</v>
      </c>
      <c r="D2553" t="s">
        <v>1041</v>
      </c>
      <c r="E2553">
        <v>37353</v>
      </c>
      <c r="F2553" s="4">
        <v>42131</v>
      </c>
      <c r="G2553" s="4" t="str">
        <f>VLOOKUP(E2553, [1]Requirements!$A:$K, 11, FALSE)</f>
        <v>dkarki</v>
      </c>
      <c r="H2553" s="4">
        <v>42320</v>
      </c>
      <c r="I2553">
        <v>174642</v>
      </c>
      <c r="J2553" t="s">
        <v>20</v>
      </c>
      <c r="K2553" s="5">
        <v>42320.473703703705</v>
      </c>
      <c r="L2553" s="6">
        <f>VLOOKUP($E2553, [1]Requirements!$A:$K, 6, FALSE)</f>
        <v>7271</v>
      </c>
      <c r="M2553" s="5" t="str">
        <f>VLOOKUP($E2553, [1]Requirements!$A:$K, 2, FALSE)</f>
        <v>QC 5718 IWS&gt; Departure Flight Monitor doesn't retain a flight selection made with the Selected Flights Only tick box when the user moves away from the screen and returns to  the screen at a later stage.</v>
      </c>
      <c r="N2553" s="5">
        <f>VLOOKUP($E2553, [1]Requirements!$A:$K,4, FALSE)</f>
        <v>42104</v>
      </c>
      <c r="O2553" s="5" t="str">
        <f>VLOOKUP($E2553, [1]Requirements!$A:$K, 5, FALSE)</f>
        <v>2016-06-02 10:26:30</v>
      </c>
      <c r="P2553" s="5" t="str">
        <f>VLOOKUP($E2553, [1]Requirements!$A:$K, 3, FALSE)</f>
        <v>mkgaurav</v>
      </c>
    </row>
    <row r="2554" spans="1:16" x14ac:dyDescent="0.3">
      <c r="A2554" t="s">
        <v>1201</v>
      </c>
      <c r="B2554" t="s">
        <v>952</v>
      </c>
      <c r="C2554" t="s">
        <v>177</v>
      </c>
      <c r="D2554" t="s">
        <v>1042</v>
      </c>
      <c r="E2554">
        <v>37354</v>
      </c>
      <c r="F2554" s="4">
        <v>42131</v>
      </c>
      <c r="G2554" s="4" t="str">
        <f>VLOOKUP(E2554, [1]Requirements!$A:$K, 11, FALSE)</f>
        <v>dkarki</v>
      </c>
      <c r="H2554" s="4">
        <v>42320</v>
      </c>
      <c r="I2554">
        <v>174638</v>
      </c>
      <c r="J2554" t="s">
        <v>20</v>
      </c>
      <c r="K2554" s="5">
        <v>42320.473506944443</v>
      </c>
      <c r="L2554" s="6">
        <f>VLOOKUP($E2554, [1]Requirements!$A:$K, 6, FALSE)</f>
        <v>7271</v>
      </c>
      <c r="M2554" s="5" t="str">
        <f>VLOOKUP($E2554, [1]Requirements!$A:$K, 2, FALSE)</f>
        <v>QC 5718 IWS&gt; Departure Flight Monitor doesn't retain a flight selection made with the Selected Flights Only tick box when the user moves away from the screen and returns to  the screen at a later stage.</v>
      </c>
      <c r="N2554" s="5">
        <f>VLOOKUP($E2554, [1]Requirements!$A:$K,4, FALSE)</f>
        <v>42104</v>
      </c>
      <c r="O2554" s="5" t="str">
        <f>VLOOKUP($E2554, [1]Requirements!$A:$K, 5, FALSE)</f>
        <v>2016-06-02 10:26:30</v>
      </c>
      <c r="P2554" s="5" t="str">
        <f>VLOOKUP($E2554, [1]Requirements!$A:$K, 3, FALSE)</f>
        <v>mkgaurav</v>
      </c>
    </row>
    <row r="2555" spans="1:16" x14ac:dyDescent="0.3">
      <c r="A2555" t="s">
        <v>1201</v>
      </c>
      <c r="B2555" t="s">
        <v>952</v>
      </c>
      <c r="C2555" t="s">
        <v>177</v>
      </c>
      <c r="D2555" t="s">
        <v>1043</v>
      </c>
      <c r="E2555">
        <v>34334</v>
      </c>
      <c r="F2555" s="4">
        <v>42041</v>
      </c>
      <c r="G2555" s="4" t="str">
        <f>VLOOKUP(E2555, [1]Requirements!$A:$K, 11, FALSE)</f>
        <v>mkgaurav</v>
      </c>
      <c r="H2555" s="4">
        <v>42317</v>
      </c>
      <c r="I2555">
        <v>174401</v>
      </c>
      <c r="J2555" t="s">
        <v>20</v>
      </c>
      <c r="K2555" s="5">
        <v>42320.473356481481</v>
      </c>
      <c r="L2555" s="6">
        <f>VLOOKUP($E2555, [1]Requirements!$A:$K, 6, FALSE)</f>
        <v>7170</v>
      </c>
      <c r="M2555" s="5" t="str">
        <f>VLOOKUP($E2555, [1]Requirements!$A:$K, 2, FALSE)</f>
        <v>QC 5775 -&gt;IWS Departure Flights -&gt; Flight Progress, HHT Departure Flights -&gt; Loading Status and HHT Departure Flights -&gt; Bags To Offload. Improve the performance for the loading of these screens when there are loaded bags for the flight.</v>
      </c>
      <c r="N2555" s="5">
        <f>VLOOKUP($E2555, [1]Requirements!$A:$K,4, FALSE)</f>
        <v>42066</v>
      </c>
      <c r="O2555" s="5" t="str">
        <f>VLOOKUP($E2555, [1]Requirements!$A:$K, 5, FALSE)</f>
        <v>2016-06-02 05:59:12</v>
      </c>
      <c r="P2555" s="5" t="str">
        <f>VLOOKUP($E2555, [1]Requirements!$A:$K, 3, FALSE)</f>
        <v>mkgaurav</v>
      </c>
    </row>
    <row r="2556" spans="1:16" x14ac:dyDescent="0.3">
      <c r="A2556" t="s">
        <v>1201</v>
      </c>
      <c r="B2556" t="s">
        <v>952</v>
      </c>
      <c r="C2556" t="s">
        <v>177</v>
      </c>
      <c r="D2556" t="s">
        <v>1044</v>
      </c>
      <c r="E2556">
        <v>34335</v>
      </c>
      <c r="F2556" s="4">
        <v>42041</v>
      </c>
      <c r="G2556" s="4" t="str">
        <f>VLOOKUP(E2556, [1]Requirements!$A:$K, 11, FALSE)</f>
        <v>mkgaurav</v>
      </c>
      <c r="H2556" s="4">
        <v>42317</v>
      </c>
      <c r="I2556">
        <v>174402</v>
      </c>
      <c r="J2556" t="s">
        <v>20</v>
      </c>
      <c r="K2556" s="5">
        <v>42320.473194444443</v>
      </c>
      <c r="L2556" s="6">
        <f>VLOOKUP($E2556, [1]Requirements!$A:$K, 6, FALSE)</f>
        <v>7170</v>
      </c>
      <c r="M2556" s="5" t="str">
        <f>VLOOKUP($E2556, [1]Requirements!$A:$K, 2, FALSE)</f>
        <v>QC 5775 -&gt;IWS Departure Flights -&gt; Flight Progress, HHT Departure Flights -&gt; Loading Status and HHT Departure Flights -&gt; Bags To Offload. Improve the performance for the loading of these screens when there are loaded bags for the flight.</v>
      </c>
      <c r="N2556" s="5">
        <f>VLOOKUP($E2556, [1]Requirements!$A:$K,4, FALSE)</f>
        <v>42066</v>
      </c>
      <c r="O2556" s="5" t="str">
        <f>VLOOKUP($E2556, [1]Requirements!$A:$K, 5, FALSE)</f>
        <v>2016-06-02 05:59:12</v>
      </c>
      <c r="P2556" s="5" t="str">
        <f>VLOOKUP($E2556, [1]Requirements!$A:$K, 3, FALSE)</f>
        <v>mkgaurav</v>
      </c>
    </row>
    <row r="2557" spans="1:16" x14ac:dyDescent="0.3">
      <c r="A2557" t="s">
        <v>1201</v>
      </c>
      <c r="B2557" t="s">
        <v>952</v>
      </c>
      <c r="C2557" t="s">
        <v>177</v>
      </c>
      <c r="D2557" t="s">
        <v>1045</v>
      </c>
      <c r="E2557">
        <v>34336</v>
      </c>
      <c r="F2557" s="4">
        <v>42041</v>
      </c>
      <c r="G2557" s="4" t="str">
        <f>VLOOKUP(E2557, [1]Requirements!$A:$K, 11, FALSE)</f>
        <v>mkgaurav</v>
      </c>
      <c r="H2557" s="4">
        <v>42348</v>
      </c>
      <c r="I2557">
        <v>178051</v>
      </c>
      <c r="J2557" t="s">
        <v>20</v>
      </c>
      <c r="K2557" s="5">
        <v>42348.621828703705</v>
      </c>
      <c r="L2557" s="6">
        <f>VLOOKUP($E2557, [1]Requirements!$A:$K, 6, FALSE)</f>
        <v>7170</v>
      </c>
      <c r="M2557" s="5" t="str">
        <f>VLOOKUP($E2557, [1]Requirements!$A:$K, 2, FALSE)</f>
        <v>QC 5775 -&gt;IWS Departure Flights -&gt; Flight Progress, HHT Departure Flights -&gt; Loading Status and HHT Departure Flights -&gt; Bags To Offload. Improve the performance for the loading of these screens when there are loaded bags for the flight.</v>
      </c>
      <c r="N2557" s="5">
        <f>VLOOKUP($E2557, [1]Requirements!$A:$K,4, FALSE)</f>
        <v>42066</v>
      </c>
      <c r="O2557" s="5" t="str">
        <f>VLOOKUP($E2557, [1]Requirements!$A:$K, 5, FALSE)</f>
        <v>2016-06-02 05:59:12</v>
      </c>
      <c r="P2557" s="5" t="str">
        <f>VLOOKUP($E2557, [1]Requirements!$A:$K, 3, FALSE)</f>
        <v>mkgaurav</v>
      </c>
    </row>
    <row r="2558" spans="1:16" x14ac:dyDescent="0.3">
      <c r="A2558" t="s">
        <v>1201</v>
      </c>
      <c r="B2558" t="s">
        <v>952</v>
      </c>
      <c r="C2558" t="s">
        <v>177</v>
      </c>
      <c r="D2558" t="s">
        <v>1046</v>
      </c>
      <c r="E2558">
        <v>34337</v>
      </c>
      <c r="F2558" s="4">
        <v>42041</v>
      </c>
      <c r="G2558" s="4" t="str">
        <f>VLOOKUP(E2558, [1]Requirements!$A:$K, 11, FALSE)</f>
        <v>mkgaurav</v>
      </c>
      <c r="H2558" s="4">
        <v>42318</v>
      </c>
      <c r="I2558">
        <v>174486</v>
      </c>
      <c r="J2558" t="s">
        <v>20</v>
      </c>
      <c r="K2558" s="5">
        <v>42320.472928240742</v>
      </c>
      <c r="L2558" s="6">
        <f>VLOOKUP($E2558, [1]Requirements!$A:$K, 6, FALSE)</f>
        <v>7170</v>
      </c>
      <c r="M2558" s="5" t="str">
        <f>VLOOKUP($E2558, [1]Requirements!$A:$K, 2, FALSE)</f>
        <v>QC 5775 -&gt;IWS Departure Flights -&gt; Flight Progress, HHT Departure Flights -&gt; Loading Status and HHT Departure Flights -&gt; Bags To Offload. Improve the performance for the loading of these screens when there are loaded bags for the flight.</v>
      </c>
      <c r="N2558" s="5">
        <f>VLOOKUP($E2558, [1]Requirements!$A:$K,4, FALSE)</f>
        <v>42066</v>
      </c>
      <c r="O2558" s="5" t="str">
        <f>VLOOKUP($E2558, [1]Requirements!$A:$K, 5, FALSE)</f>
        <v>2016-06-02 05:59:12</v>
      </c>
      <c r="P2558" s="5" t="str">
        <f>VLOOKUP($E2558, [1]Requirements!$A:$K, 3, FALSE)</f>
        <v>mkgaurav</v>
      </c>
    </row>
    <row r="2559" spans="1:16" x14ac:dyDescent="0.3">
      <c r="A2559" t="s">
        <v>1201</v>
      </c>
      <c r="B2559" t="s">
        <v>952</v>
      </c>
      <c r="C2559" t="s">
        <v>177</v>
      </c>
      <c r="D2559" t="s">
        <v>1047</v>
      </c>
      <c r="E2559">
        <v>34338</v>
      </c>
      <c r="F2559" s="4">
        <v>42041</v>
      </c>
      <c r="G2559" s="4" t="str">
        <f>VLOOKUP(E2559, [1]Requirements!$A:$K, 11, FALSE)</f>
        <v>mkgaurav</v>
      </c>
      <c r="H2559" s="4">
        <v>42320</v>
      </c>
      <c r="I2559">
        <v>174637</v>
      </c>
      <c r="J2559" t="s">
        <v>20</v>
      </c>
      <c r="K2559" s="5">
        <v>42320.472777777781</v>
      </c>
      <c r="L2559" s="6">
        <f>VLOOKUP($E2559, [1]Requirements!$A:$K, 6, FALSE)</f>
        <v>7170</v>
      </c>
      <c r="M2559" s="5" t="str">
        <f>VLOOKUP($E2559, [1]Requirements!$A:$K, 2, FALSE)</f>
        <v>QC 5775 -&gt;IWS Departure Flights -&gt; Flight Progress, HHT Departure Flights -&gt; Loading Status and HHT Departure Flights -&gt; Bags To Offload. Improve the performance for the loading of these screens when there are loaded bags for the flight.</v>
      </c>
      <c r="N2559" s="5">
        <f>VLOOKUP($E2559, [1]Requirements!$A:$K,4, FALSE)</f>
        <v>42066</v>
      </c>
      <c r="O2559" s="5" t="str">
        <f>VLOOKUP($E2559, [1]Requirements!$A:$K, 5, FALSE)</f>
        <v>2016-06-02 05:59:12</v>
      </c>
      <c r="P2559" s="5" t="str">
        <f>VLOOKUP($E2559, [1]Requirements!$A:$K, 3, FALSE)</f>
        <v>mkgaurav</v>
      </c>
    </row>
    <row r="2560" spans="1:16" x14ac:dyDescent="0.3">
      <c r="A2560" t="s">
        <v>1201</v>
      </c>
      <c r="B2560" t="s">
        <v>952</v>
      </c>
      <c r="C2560" t="s">
        <v>177</v>
      </c>
      <c r="D2560" t="s">
        <v>1048</v>
      </c>
      <c r="E2560">
        <v>35726</v>
      </c>
      <c r="F2560" s="4">
        <v>42074</v>
      </c>
      <c r="G2560" s="4" t="str">
        <f>VLOOKUP(E2560, [1]Requirements!$A:$K, 11, FALSE)</f>
        <v>dkarki</v>
      </c>
      <c r="H2560" s="4">
        <v>42318</v>
      </c>
      <c r="I2560">
        <v>174511</v>
      </c>
      <c r="J2560" t="s">
        <v>20</v>
      </c>
      <c r="K2560" s="5">
        <v>42320.472708333335</v>
      </c>
      <c r="L2560" s="6">
        <f>VLOOKUP($E2560, [1]Requirements!$A:$K, 6, FALSE)</f>
        <v>7244</v>
      </c>
      <c r="M2560" s="5" t="str">
        <f>VLOOKUP($E2560, [1]Requirements!$A:$K, 2, FALSE)</f>
        <v>QC 5849 -&gt; Flight Monitor&gt; Count issue due to wrong validation of bag records. Bags show incorrect as Destination Not on Route and are therefore counted as Not OK Bags in the Fligth Monitor screen</v>
      </c>
      <c r="N2560" s="5">
        <f>VLOOKUP($E2560, [1]Requirements!$A:$K,4, FALSE)</f>
        <v>42095</v>
      </c>
      <c r="O2560" s="5" t="str">
        <f>VLOOKUP($E2560, [1]Requirements!$A:$K, 5, FALSE)</f>
        <v>2016-05-30 11:20:07</v>
      </c>
      <c r="P2560" s="5" t="str">
        <f>VLOOKUP($E2560, [1]Requirements!$A:$K, 3, FALSE)</f>
        <v>mkgaurav</v>
      </c>
    </row>
    <row r="2561" spans="1:16" x14ac:dyDescent="0.3">
      <c r="A2561" t="s">
        <v>1201</v>
      </c>
      <c r="B2561" t="s">
        <v>952</v>
      </c>
      <c r="C2561" t="s">
        <v>177</v>
      </c>
      <c r="D2561" t="s">
        <v>1049</v>
      </c>
      <c r="E2561">
        <v>35727</v>
      </c>
      <c r="F2561" s="4">
        <v>42074</v>
      </c>
      <c r="G2561" s="4" t="str">
        <f>VLOOKUP(E2561, [1]Requirements!$A:$K, 11, FALSE)</f>
        <v>dkarki</v>
      </c>
      <c r="H2561" s="4">
        <v>42318</v>
      </c>
      <c r="I2561">
        <v>174516</v>
      </c>
      <c r="J2561" t="s">
        <v>20</v>
      </c>
      <c r="K2561" s="5">
        <v>42320.472557870373</v>
      </c>
      <c r="L2561" s="6">
        <f>VLOOKUP($E2561, [1]Requirements!$A:$K, 6, FALSE)</f>
        <v>7244</v>
      </c>
      <c r="M2561" s="5" t="str">
        <f>VLOOKUP($E2561, [1]Requirements!$A:$K, 2, FALSE)</f>
        <v>QC 5849 -&gt; Flight Monitor&gt; Count issue due to wrong validation of bag records. Bags show incorrect as Destination Not on Route and are therefore counted as Not OK Bags in the Fligth Monitor screen</v>
      </c>
      <c r="N2561" s="5">
        <f>VLOOKUP($E2561, [1]Requirements!$A:$K,4, FALSE)</f>
        <v>42095</v>
      </c>
      <c r="O2561" s="5" t="str">
        <f>VLOOKUP($E2561, [1]Requirements!$A:$K, 5, FALSE)</f>
        <v>2016-05-30 11:20:07</v>
      </c>
      <c r="P2561" s="5" t="str">
        <f>VLOOKUP($E2561, [1]Requirements!$A:$K, 3, FALSE)</f>
        <v>mkgaurav</v>
      </c>
    </row>
    <row r="2562" spans="1:16" x14ac:dyDescent="0.3">
      <c r="A2562" t="s">
        <v>1201</v>
      </c>
      <c r="B2562" t="s">
        <v>952</v>
      </c>
      <c r="C2562" t="s">
        <v>177</v>
      </c>
      <c r="D2562" t="s">
        <v>1050</v>
      </c>
      <c r="E2562">
        <v>35728</v>
      </c>
      <c r="F2562" s="4">
        <v>42074</v>
      </c>
      <c r="G2562" s="4" t="str">
        <f>VLOOKUP(E2562, [1]Requirements!$A:$K, 11, FALSE)</f>
        <v>dkarki</v>
      </c>
      <c r="H2562" s="4">
        <v>42318</v>
      </c>
      <c r="I2562">
        <v>174517</v>
      </c>
      <c r="J2562" t="s">
        <v>20</v>
      </c>
      <c r="K2562" s="5">
        <v>42320.472453703704</v>
      </c>
      <c r="L2562" s="6">
        <f>VLOOKUP($E2562, [1]Requirements!$A:$K, 6, FALSE)</f>
        <v>7244</v>
      </c>
      <c r="M2562" s="5" t="str">
        <f>VLOOKUP($E2562, [1]Requirements!$A:$K, 2, FALSE)</f>
        <v>QC 5849 -&gt; Flight Monitor&gt; Count issue due to wrong validation of bag records. Bags show incorrect as Destination Not on Route and are therefore counted as Not OK Bags in the Fligth Monitor screen</v>
      </c>
      <c r="N2562" s="5">
        <f>VLOOKUP($E2562, [1]Requirements!$A:$K,4, FALSE)</f>
        <v>42095</v>
      </c>
      <c r="O2562" s="5" t="str">
        <f>VLOOKUP($E2562, [1]Requirements!$A:$K, 5, FALSE)</f>
        <v>2016-05-30 11:20:07</v>
      </c>
      <c r="P2562" s="5" t="str">
        <f>VLOOKUP($E2562, [1]Requirements!$A:$K, 3, FALSE)</f>
        <v>mkgaurav</v>
      </c>
    </row>
    <row r="2563" spans="1:16" x14ac:dyDescent="0.3">
      <c r="A2563" t="s">
        <v>1201</v>
      </c>
      <c r="B2563" t="s">
        <v>952</v>
      </c>
      <c r="C2563" t="s">
        <v>177</v>
      </c>
      <c r="D2563" t="s">
        <v>1051</v>
      </c>
      <c r="E2563">
        <v>35729</v>
      </c>
      <c r="F2563" s="4">
        <v>42074</v>
      </c>
      <c r="G2563" s="4" t="str">
        <f>VLOOKUP(E2563, [1]Requirements!$A:$K, 11, FALSE)</f>
        <v>dkarki</v>
      </c>
      <c r="H2563" s="4">
        <v>42318</v>
      </c>
      <c r="I2563">
        <v>174560</v>
      </c>
      <c r="J2563" t="s">
        <v>20</v>
      </c>
      <c r="K2563" s="5">
        <v>42318.459918981483</v>
      </c>
      <c r="L2563" s="6">
        <f>VLOOKUP($E2563, [1]Requirements!$A:$K, 6, FALSE)</f>
        <v>7244</v>
      </c>
      <c r="M2563" s="5" t="str">
        <f>VLOOKUP($E2563, [1]Requirements!$A:$K, 2, FALSE)</f>
        <v>QC 5849 -&gt; Flight Monitor&gt; Count issue due to wrong validation of bag records. Bags show incorrect as Destination Not on Route and are therefore counted as Not OK Bags in the Fligth Monitor screen</v>
      </c>
      <c r="N2563" s="5">
        <f>VLOOKUP($E2563, [1]Requirements!$A:$K,4, FALSE)</f>
        <v>42095</v>
      </c>
      <c r="O2563" s="5" t="str">
        <f>VLOOKUP($E2563, [1]Requirements!$A:$K, 5, FALSE)</f>
        <v>2016-05-30 11:20:07</v>
      </c>
      <c r="P2563" s="5" t="str">
        <f>VLOOKUP($E2563, [1]Requirements!$A:$K, 3, FALSE)</f>
        <v>mkgaurav</v>
      </c>
    </row>
    <row r="2564" spans="1:16" x14ac:dyDescent="0.3">
      <c r="A2564" t="s">
        <v>1201</v>
      </c>
      <c r="B2564" t="s">
        <v>952</v>
      </c>
      <c r="C2564" t="s">
        <v>177</v>
      </c>
      <c r="D2564" t="s">
        <v>1052</v>
      </c>
      <c r="E2564">
        <v>35730</v>
      </c>
      <c r="F2564" s="4">
        <v>42074</v>
      </c>
      <c r="G2564" s="4" t="str">
        <f>VLOOKUP(E2564, [1]Requirements!$A:$K, 11, FALSE)</f>
        <v>dkarki</v>
      </c>
      <c r="H2564" s="4">
        <v>42320</v>
      </c>
      <c r="I2564">
        <v>174627</v>
      </c>
      <c r="J2564" t="s">
        <v>20</v>
      </c>
      <c r="K2564" s="5">
        <v>42320.472326388888</v>
      </c>
      <c r="L2564" s="6">
        <f>VLOOKUP($E2564, [1]Requirements!$A:$K, 6, FALSE)</f>
        <v>7244</v>
      </c>
      <c r="M2564" s="5" t="str">
        <f>VLOOKUP($E2564, [1]Requirements!$A:$K, 2, FALSE)</f>
        <v>QC 5849 -&gt; Flight Monitor&gt; Count issue due to wrong validation of bag records. Bags show incorrect as Destination Not on Route and are therefore counted as Not OK Bags in the Fligth Monitor screen</v>
      </c>
      <c r="N2564" s="5">
        <f>VLOOKUP($E2564, [1]Requirements!$A:$K,4, FALSE)</f>
        <v>42095</v>
      </c>
      <c r="O2564" s="5" t="str">
        <f>VLOOKUP($E2564, [1]Requirements!$A:$K, 5, FALSE)</f>
        <v>2016-05-30 11:20:07</v>
      </c>
      <c r="P2564" s="5" t="str">
        <f>VLOOKUP($E2564, [1]Requirements!$A:$K, 3, FALSE)</f>
        <v>mkgaurav</v>
      </c>
    </row>
    <row r="2565" spans="1:16" x14ac:dyDescent="0.3">
      <c r="A2565" t="s">
        <v>1201</v>
      </c>
      <c r="B2565" t="s">
        <v>952</v>
      </c>
      <c r="C2565" t="s">
        <v>177</v>
      </c>
      <c r="D2565" t="s">
        <v>1053</v>
      </c>
      <c r="E2565">
        <v>35731</v>
      </c>
      <c r="F2565" s="4">
        <v>42074</v>
      </c>
      <c r="G2565" s="4" t="str">
        <f>VLOOKUP(E2565, [1]Requirements!$A:$K, 11, FALSE)</f>
        <v>dkarki</v>
      </c>
      <c r="H2565" s="4">
        <v>42320</v>
      </c>
      <c r="I2565">
        <v>174628</v>
      </c>
      <c r="J2565" t="s">
        <v>20</v>
      </c>
      <c r="K2565" s="5">
        <v>42320.472094907411</v>
      </c>
      <c r="L2565" s="6">
        <f>VLOOKUP($E2565, [1]Requirements!$A:$K, 6, FALSE)</f>
        <v>7244</v>
      </c>
      <c r="M2565" s="5" t="str">
        <f>VLOOKUP($E2565, [1]Requirements!$A:$K, 2, FALSE)</f>
        <v>QC 5849 -&gt; Flight Monitor&gt; Count issue due to wrong validation of bag records. Bags show incorrect as Destination Not on Route and are therefore counted as Not OK Bags in the Fligth Monitor screen</v>
      </c>
      <c r="N2565" s="5">
        <f>VLOOKUP($E2565, [1]Requirements!$A:$K,4, FALSE)</f>
        <v>42095</v>
      </c>
      <c r="O2565" s="5" t="str">
        <f>VLOOKUP($E2565, [1]Requirements!$A:$K, 5, FALSE)</f>
        <v>2016-05-30 11:20:07</v>
      </c>
      <c r="P2565" s="5" t="str">
        <f>VLOOKUP($E2565, [1]Requirements!$A:$K, 3, FALSE)</f>
        <v>mkgaurav</v>
      </c>
    </row>
    <row r="2566" spans="1:16" x14ac:dyDescent="0.3">
      <c r="A2566" t="s">
        <v>1201</v>
      </c>
      <c r="B2566" t="s">
        <v>952</v>
      </c>
      <c r="C2566" t="s">
        <v>177</v>
      </c>
      <c r="D2566" t="s">
        <v>1054</v>
      </c>
      <c r="E2566">
        <v>35732</v>
      </c>
      <c r="F2566" s="4">
        <v>42074</v>
      </c>
      <c r="G2566" s="4" t="str">
        <f>VLOOKUP(E2566, [1]Requirements!$A:$K, 11, FALSE)</f>
        <v>dkarki</v>
      </c>
      <c r="H2566" s="4">
        <v>42320</v>
      </c>
      <c r="I2566">
        <v>174629</v>
      </c>
      <c r="J2566" t="s">
        <v>20</v>
      </c>
      <c r="K2566" s="5">
        <v>42320.472037037034</v>
      </c>
      <c r="L2566" s="6">
        <f>VLOOKUP($E2566, [1]Requirements!$A:$K, 6, FALSE)</f>
        <v>7244</v>
      </c>
      <c r="M2566" s="5" t="str">
        <f>VLOOKUP($E2566, [1]Requirements!$A:$K, 2, FALSE)</f>
        <v>QC 5849 -&gt; Flight Monitor&gt; Count issue due to wrong validation of bag records. Bags show incorrect as Destination Not on Route and are therefore counted as Not OK Bags in the Fligth Monitor screen</v>
      </c>
      <c r="N2566" s="5">
        <f>VLOOKUP($E2566, [1]Requirements!$A:$K,4, FALSE)</f>
        <v>42095</v>
      </c>
      <c r="O2566" s="5" t="str">
        <f>VLOOKUP($E2566, [1]Requirements!$A:$K, 5, FALSE)</f>
        <v>2016-05-30 11:20:07</v>
      </c>
      <c r="P2566" s="5" t="str">
        <f>VLOOKUP($E2566, [1]Requirements!$A:$K, 3, FALSE)</f>
        <v>mkgaurav</v>
      </c>
    </row>
    <row r="2567" spans="1:16" x14ac:dyDescent="0.3">
      <c r="A2567" t="s">
        <v>1201</v>
      </c>
      <c r="B2567" t="s">
        <v>952</v>
      </c>
      <c r="C2567" t="s">
        <v>177</v>
      </c>
      <c r="D2567" t="s">
        <v>1055</v>
      </c>
      <c r="E2567">
        <v>35733</v>
      </c>
      <c r="F2567" s="4">
        <v>42074</v>
      </c>
      <c r="G2567" s="4" t="str">
        <f>VLOOKUP(E2567, [1]Requirements!$A:$K, 11, FALSE)</f>
        <v>dkarki</v>
      </c>
      <c r="H2567" s="4">
        <v>42320</v>
      </c>
      <c r="I2567">
        <v>174630</v>
      </c>
      <c r="J2567" t="s">
        <v>20</v>
      </c>
      <c r="K2567" s="5">
        <v>42320.471967592595</v>
      </c>
      <c r="L2567" s="6">
        <f>VLOOKUP($E2567, [1]Requirements!$A:$K, 6, FALSE)</f>
        <v>7244</v>
      </c>
      <c r="M2567" s="5" t="str">
        <f>VLOOKUP($E2567, [1]Requirements!$A:$K, 2, FALSE)</f>
        <v>QC 5849 -&gt; Flight Monitor&gt; Count issue due to wrong validation of bag records. Bags show incorrect as Destination Not on Route and are therefore counted as Not OK Bags in the Fligth Monitor screen</v>
      </c>
      <c r="N2567" s="5">
        <f>VLOOKUP($E2567, [1]Requirements!$A:$K,4, FALSE)</f>
        <v>42095</v>
      </c>
      <c r="O2567" s="5" t="str">
        <f>VLOOKUP($E2567, [1]Requirements!$A:$K, 5, FALSE)</f>
        <v>2016-05-30 11:20:07</v>
      </c>
      <c r="P2567" s="5" t="str">
        <f>VLOOKUP($E2567, [1]Requirements!$A:$K, 3, FALSE)</f>
        <v>mkgaurav</v>
      </c>
    </row>
    <row r="2568" spans="1:16" x14ac:dyDescent="0.3">
      <c r="A2568" t="s">
        <v>1201</v>
      </c>
      <c r="B2568" t="s">
        <v>952</v>
      </c>
      <c r="C2568" t="s">
        <v>1056</v>
      </c>
      <c r="D2568" t="s">
        <v>1253</v>
      </c>
      <c r="E2568">
        <v>38293</v>
      </c>
      <c r="F2568" s="4">
        <v>42174</v>
      </c>
      <c r="G2568" s="4" t="str">
        <f>VLOOKUP(E2568, [1]Requirements!$A:$K, 11, FALSE)</f>
        <v>mkgaurav</v>
      </c>
      <c r="H2568" s="4">
        <v>42326</v>
      </c>
      <c r="I2568">
        <v>175139</v>
      </c>
      <c r="J2568" t="s">
        <v>20</v>
      </c>
      <c r="K2568" s="5">
        <v>42326.407962962963</v>
      </c>
      <c r="L2568" s="6">
        <f>VLOOKUP($E2568, [1]Requirements!$A:$K, 6, FALSE)</f>
        <v>7318</v>
      </c>
      <c r="M2568" s="5" t="str">
        <f>VLOOKUP($E2568, [1]Requirements!$A:$K, 2, FALSE)</f>
        <v>QC 5220 -&gt;'HKG only: Introduction of functionality to assign RFID readpoints to ULD's</v>
      </c>
      <c r="N2568" s="5">
        <f>VLOOKUP($E2568, [1]Requirements!$A:$K,4, FALSE)</f>
        <v>42180</v>
      </c>
      <c r="O2568" s="5" t="str">
        <f>VLOOKUP($E2568, [1]Requirements!$A:$K, 5, FALSE)</f>
        <v>2016-03-18 08:06:08</v>
      </c>
      <c r="P2568" s="5" t="str">
        <f>VLOOKUP($E2568, [1]Requirements!$A:$K, 3, FALSE)</f>
        <v>mkgaurav</v>
      </c>
    </row>
    <row r="2569" spans="1:16" x14ac:dyDescent="0.3">
      <c r="A2569" t="s">
        <v>1201</v>
      </c>
      <c r="B2569" t="s">
        <v>952</v>
      </c>
      <c r="C2569" t="s">
        <v>1056</v>
      </c>
      <c r="D2569" t="s">
        <v>1254</v>
      </c>
      <c r="E2569">
        <v>38295</v>
      </c>
      <c r="F2569" s="4">
        <v>42174</v>
      </c>
      <c r="G2569" s="4" t="str">
        <f>VLOOKUP(E2569, [1]Requirements!$A:$K, 11, FALSE)</f>
        <v>mkgaurav</v>
      </c>
      <c r="H2569" s="4">
        <v>42326</v>
      </c>
      <c r="I2569">
        <v>175142</v>
      </c>
      <c r="J2569" t="s">
        <v>20</v>
      </c>
      <c r="K2569" s="5">
        <v>42326.412546296298</v>
      </c>
      <c r="L2569" s="6">
        <f>VLOOKUP($E2569, [1]Requirements!$A:$K, 6, FALSE)</f>
        <v>7318</v>
      </c>
      <c r="M2569" s="5" t="str">
        <f>VLOOKUP($E2569, [1]Requirements!$A:$K, 2, FALSE)</f>
        <v>QC 5220 -&gt;'HKG only: Introduction of functionality to assign RFID readpoints to ULD's</v>
      </c>
      <c r="N2569" s="5">
        <f>VLOOKUP($E2569, [1]Requirements!$A:$K,4, FALSE)</f>
        <v>42180</v>
      </c>
      <c r="O2569" s="5" t="str">
        <f>VLOOKUP($E2569, [1]Requirements!$A:$K, 5, FALSE)</f>
        <v>2016-03-18 08:06:08</v>
      </c>
      <c r="P2569" s="5" t="str">
        <f>VLOOKUP($E2569, [1]Requirements!$A:$K, 3, FALSE)</f>
        <v>mkgaurav</v>
      </c>
    </row>
    <row r="2570" spans="1:16" x14ac:dyDescent="0.3">
      <c r="A2570" t="s">
        <v>1201</v>
      </c>
      <c r="B2570" t="s">
        <v>952</v>
      </c>
      <c r="C2570" t="s">
        <v>1056</v>
      </c>
      <c r="D2570" t="s">
        <v>1255</v>
      </c>
      <c r="E2570">
        <v>38309</v>
      </c>
      <c r="F2570" s="4">
        <v>42174</v>
      </c>
      <c r="G2570" s="4" t="str">
        <f>VLOOKUP(E2570, [1]Requirements!$A:$K, 11, FALSE)</f>
        <v>mkgaurav</v>
      </c>
      <c r="H2570" s="4">
        <v>42326</v>
      </c>
      <c r="I2570">
        <v>175144</v>
      </c>
      <c r="J2570" t="s">
        <v>20</v>
      </c>
      <c r="K2570" s="5">
        <v>42326.417002314818</v>
      </c>
      <c r="L2570" s="6">
        <f>VLOOKUP($E2570, [1]Requirements!$A:$K, 6, FALSE)</f>
        <v>7318</v>
      </c>
      <c r="M2570" s="5" t="str">
        <f>VLOOKUP($E2570, [1]Requirements!$A:$K, 2, FALSE)</f>
        <v>QC 5220 -&gt;'HKG only: Introduction of functionality to assign RFID readpoints to ULD's</v>
      </c>
      <c r="N2570" s="5">
        <f>VLOOKUP($E2570, [1]Requirements!$A:$K,4, FALSE)</f>
        <v>42180</v>
      </c>
      <c r="O2570" s="5" t="str">
        <f>VLOOKUP($E2570, [1]Requirements!$A:$K, 5, FALSE)</f>
        <v>2016-03-18 08:06:08</v>
      </c>
      <c r="P2570" s="5" t="str">
        <f>VLOOKUP($E2570, [1]Requirements!$A:$K, 3, FALSE)</f>
        <v>mkgaurav</v>
      </c>
    </row>
    <row r="2571" spans="1:16" x14ac:dyDescent="0.3">
      <c r="A2571" t="s">
        <v>1201</v>
      </c>
      <c r="B2571" t="s">
        <v>952</v>
      </c>
      <c r="C2571" t="s">
        <v>1056</v>
      </c>
      <c r="D2571" t="s">
        <v>1256</v>
      </c>
      <c r="E2571">
        <v>38312</v>
      </c>
      <c r="F2571" s="4">
        <v>42174</v>
      </c>
      <c r="G2571" s="4" t="str">
        <f>VLOOKUP(E2571, [1]Requirements!$A:$K, 11, FALSE)</f>
        <v>mkgaurav</v>
      </c>
      <c r="H2571" s="4">
        <v>42326</v>
      </c>
      <c r="I2571">
        <v>175153</v>
      </c>
      <c r="J2571" t="s">
        <v>20</v>
      </c>
      <c r="K2571" s="5">
        <v>42326.418495370373</v>
      </c>
      <c r="L2571" s="6">
        <f>VLOOKUP($E2571, [1]Requirements!$A:$K, 6, FALSE)</f>
        <v>7318</v>
      </c>
      <c r="M2571" s="5" t="str">
        <f>VLOOKUP($E2571, [1]Requirements!$A:$K, 2, FALSE)</f>
        <v>QC 5220 -&gt;'HKG only: Introduction of functionality to assign RFID readpoints to ULD's</v>
      </c>
      <c r="N2571" s="5">
        <f>VLOOKUP($E2571, [1]Requirements!$A:$K,4, FALSE)</f>
        <v>42180</v>
      </c>
      <c r="O2571" s="5" t="str">
        <f>VLOOKUP($E2571, [1]Requirements!$A:$K, 5, FALSE)</f>
        <v>2016-03-18 08:06:08</v>
      </c>
      <c r="P2571" s="5" t="str">
        <f>VLOOKUP($E2571, [1]Requirements!$A:$K, 3, FALSE)</f>
        <v>mkgaurav</v>
      </c>
    </row>
    <row r="2572" spans="1:16" x14ac:dyDescent="0.3">
      <c r="A2572" t="s">
        <v>1201</v>
      </c>
      <c r="B2572" t="s">
        <v>952</v>
      </c>
      <c r="C2572" t="s">
        <v>1056</v>
      </c>
      <c r="D2572" t="s">
        <v>1257</v>
      </c>
      <c r="E2572">
        <v>38316</v>
      </c>
      <c r="F2572" s="4">
        <v>42174</v>
      </c>
      <c r="G2572" s="4" t="str">
        <f>VLOOKUP(E2572, [1]Requirements!$A:$K, 11, FALSE)</f>
        <v>mkgaurav</v>
      </c>
      <c r="H2572" s="4">
        <v>42326</v>
      </c>
      <c r="I2572">
        <v>175156</v>
      </c>
      <c r="J2572" t="s">
        <v>20</v>
      </c>
      <c r="K2572" s="5">
        <v>42326.422361111108</v>
      </c>
      <c r="L2572" s="6">
        <f>VLOOKUP($E2572, [1]Requirements!$A:$K, 6, FALSE)</f>
        <v>7318</v>
      </c>
      <c r="M2572" s="5" t="str">
        <f>VLOOKUP($E2572, [1]Requirements!$A:$K, 2, FALSE)</f>
        <v>QC 5220 -&gt;'HKG only: Introduction of functionality to assign RFID readpoints to ULD's</v>
      </c>
      <c r="N2572" s="5">
        <f>VLOOKUP($E2572, [1]Requirements!$A:$K,4, FALSE)</f>
        <v>42180</v>
      </c>
      <c r="O2572" s="5" t="str">
        <f>VLOOKUP($E2572, [1]Requirements!$A:$K, 5, FALSE)</f>
        <v>2016-03-18 08:06:08</v>
      </c>
      <c r="P2572" s="5" t="str">
        <f>VLOOKUP($E2572, [1]Requirements!$A:$K, 3, FALSE)</f>
        <v>mkgaurav</v>
      </c>
    </row>
    <row r="2573" spans="1:16" x14ac:dyDescent="0.3">
      <c r="A2573" t="s">
        <v>1201</v>
      </c>
      <c r="B2573" t="s">
        <v>930</v>
      </c>
      <c r="C2573" t="s">
        <v>1087</v>
      </c>
      <c r="D2573" t="s">
        <v>1088</v>
      </c>
      <c r="E2573">
        <v>13235</v>
      </c>
      <c r="F2573" s="4">
        <v>41862</v>
      </c>
      <c r="G2573" s="4" t="str">
        <f>VLOOKUP(E2573, [1]Requirements!$A:$K, 11, FALSE)</f>
        <v>mkgaurav</v>
      </c>
      <c r="H2573" s="4">
        <v>42314</v>
      </c>
      <c r="I2573">
        <v>173908</v>
      </c>
      <c r="J2573" t="s">
        <v>20</v>
      </c>
      <c r="K2573" s="5">
        <v>42314.361516203702</v>
      </c>
      <c r="L2573" s="6">
        <f>VLOOKUP($E2573, [1]Requirements!$A:$K, 6, FALSE)</f>
        <v>6953</v>
      </c>
      <c r="M2573" s="5" t="str">
        <f>VLOOKUP($E2573, [1]Requirements!$A:$K, 2, FALSE)</f>
        <v>OPS BHE Segregation</v>
      </c>
      <c r="N2573" s="5">
        <f>VLOOKUP($E2573, [1]Requirements!$A:$K,4, FALSE)</f>
        <v>41884</v>
      </c>
      <c r="O2573" s="5" t="str">
        <f>VLOOKUP($E2573, [1]Requirements!$A:$K, 5, FALSE)</f>
        <v>2017-07-21 09:07:20</v>
      </c>
      <c r="P2573" s="5" t="str">
        <f>VLOOKUP($E2573, [1]Requirements!$A:$K, 3, FALSE)</f>
        <v>mkgaurav</v>
      </c>
    </row>
    <row r="2574" spans="1:16" x14ac:dyDescent="0.3">
      <c r="A2574" t="s">
        <v>1201</v>
      </c>
      <c r="B2574" t="s">
        <v>930</v>
      </c>
      <c r="C2574" t="s">
        <v>1087</v>
      </c>
      <c r="D2574" t="s">
        <v>1089</v>
      </c>
      <c r="E2574">
        <v>13237</v>
      </c>
      <c r="F2574" s="4">
        <v>41862</v>
      </c>
      <c r="G2574" s="4" t="str">
        <f>VLOOKUP(E2574, [1]Requirements!$A:$K, 11, FALSE)</f>
        <v>mkgaurav</v>
      </c>
      <c r="H2574" s="4">
        <v>42314</v>
      </c>
      <c r="I2574">
        <v>173910</v>
      </c>
      <c r="J2574" t="s">
        <v>20</v>
      </c>
      <c r="K2574" s="5">
        <v>42314.362280092595</v>
      </c>
      <c r="L2574" s="6">
        <f>VLOOKUP($E2574, [1]Requirements!$A:$K, 6, FALSE)</f>
        <v>6953</v>
      </c>
      <c r="M2574" s="5" t="str">
        <f>VLOOKUP($E2574, [1]Requirements!$A:$K, 2, FALSE)</f>
        <v>OPS BHE Segregation</v>
      </c>
      <c r="N2574" s="5">
        <f>VLOOKUP($E2574, [1]Requirements!$A:$K,4, FALSE)</f>
        <v>41884</v>
      </c>
      <c r="O2574" s="5" t="str">
        <f>VLOOKUP($E2574, [1]Requirements!$A:$K, 5, FALSE)</f>
        <v>2017-07-21 09:07:20</v>
      </c>
      <c r="P2574" s="5" t="str">
        <f>VLOOKUP($E2574, [1]Requirements!$A:$K, 3, FALSE)</f>
        <v>mkgaurav</v>
      </c>
    </row>
    <row r="2575" spans="1:16" x14ac:dyDescent="0.3">
      <c r="A2575" t="s">
        <v>1201</v>
      </c>
      <c r="B2575" t="s">
        <v>930</v>
      </c>
      <c r="C2575" t="s">
        <v>1087</v>
      </c>
      <c r="D2575" t="s">
        <v>1090</v>
      </c>
      <c r="E2575">
        <v>13238</v>
      </c>
      <c r="F2575" s="4">
        <v>41862</v>
      </c>
      <c r="G2575" s="4" t="str">
        <f>VLOOKUP(E2575, [1]Requirements!$A:$K, 11, FALSE)</f>
        <v>mkgaurav</v>
      </c>
      <c r="H2575" s="4">
        <v>42314</v>
      </c>
      <c r="I2575">
        <v>173911</v>
      </c>
      <c r="J2575" t="s">
        <v>20</v>
      </c>
      <c r="K2575" s="5">
        <v>42314.363217592596</v>
      </c>
      <c r="L2575" s="6">
        <f>VLOOKUP($E2575, [1]Requirements!$A:$K, 6, FALSE)</f>
        <v>6953</v>
      </c>
      <c r="M2575" s="5" t="str">
        <f>VLOOKUP($E2575, [1]Requirements!$A:$K, 2, FALSE)</f>
        <v>OPS BHE Segregation</v>
      </c>
      <c r="N2575" s="5">
        <f>VLOOKUP($E2575, [1]Requirements!$A:$K,4, FALSE)</f>
        <v>41884</v>
      </c>
      <c r="O2575" s="5" t="str">
        <f>VLOOKUP($E2575, [1]Requirements!$A:$K, 5, FALSE)</f>
        <v>2017-07-21 09:07:20</v>
      </c>
      <c r="P2575" s="5" t="str">
        <f>VLOOKUP($E2575, [1]Requirements!$A:$K, 3, FALSE)</f>
        <v>mkgaurav</v>
      </c>
    </row>
    <row r="2576" spans="1:16" x14ac:dyDescent="0.3">
      <c r="A2576" t="s">
        <v>1201</v>
      </c>
      <c r="B2576" t="s">
        <v>930</v>
      </c>
      <c r="C2576" t="s">
        <v>1087</v>
      </c>
      <c r="D2576" t="s">
        <v>1091</v>
      </c>
      <c r="E2576">
        <v>13241</v>
      </c>
      <c r="F2576" s="4">
        <v>41862</v>
      </c>
      <c r="G2576" s="4" t="str">
        <f>VLOOKUP(E2576, [1]Requirements!$A:$K, 11, FALSE)</f>
        <v>mkgaurav</v>
      </c>
      <c r="H2576" s="4">
        <v>42314</v>
      </c>
      <c r="I2576">
        <v>173915</v>
      </c>
      <c r="J2576" t="s">
        <v>20</v>
      </c>
      <c r="K2576" s="5">
        <v>42314.382233796299</v>
      </c>
      <c r="L2576" s="6">
        <f>VLOOKUP($E2576, [1]Requirements!$A:$K, 6, FALSE)</f>
        <v>6953</v>
      </c>
      <c r="M2576" s="5" t="str">
        <f>VLOOKUP($E2576, [1]Requirements!$A:$K, 2, FALSE)</f>
        <v>OPS BHE Segregation</v>
      </c>
      <c r="N2576" s="5">
        <f>VLOOKUP($E2576, [1]Requirements!$A:$K,4, FALSE)</f>
        <v>41884</v>
      </c>
      <c r="O2576" s="5" t="str">
        <f>VLOOKUP($E2576, [1]Requirements!$A:$K, 5, FALSE)</f>
        <v>2017-07-21 09:07:20</v>
      </c>
      <c r="P2576" s="5" t="str">
        <f>VLOOKUP($E2576, [1]Requirements!$A:$K, 3, FALSE)</f>
        <v>mkgaurav</v>
      </c>
    </row>
    <row r="2577" spans="1:16" x14ac:dyDescent="0.3">
      <c r="A2577" t="s">
        <v>1201</v>
      </c>
      <c r="B2577" t="s">
        <v>930</v>
      </c>
      <c r="C2577" t="s">
        <v>1087</v>
      </c>
      <c r="D2577" t="s">
        <v>400</v>
      </c>
      <c r="E2577">
        <v>13243</v>
      </c>
      <c r="F2577" s="4">
        <v>41862</v>
      </c>
      <c r="G2577" s="4" t="str">
        <f>VLOOKUP(E2577, [1]Requirements!$A:$K, 11, FALSE)</f>
        <v>mkgaurav</v>
      </c>
      <c r="H2577" s="4">
        <v>42314</v>
      </c>
      <c r="I2577">
        <v>173916</v>
      </c>
      <c r="J2577" t="s">
        <v>20</v>
      </c>
      <c r="K2577" s="5">
        <v>42314.383148148147</v>
      </c>
      <c r="L2577" s="6">
        <f>VLOOKUP($E2577, [1]Requirements!$A:$K, 6, FALSE)</f>
        <v>6953</v>
      </c>
      <c r="M2577" s="5" t="str">
        <f>VLOOKUP($E2577, [1]Requirements!$A:$K, 2, FALSE)</f>
        <v>OPS BHE Segregation</v>
      </c>
      <c r="N2577" s="5">
        <f>VLOOKUP($E2577, [1]Requirements!$A:$K,4, FALSE)</f>
        <v>41884</v>
      </c>
      <c r="O2577" s="5" t="str">
        <f>VLOOKUP($E2577, [1]Requirements!$A:$K, 5, FALSE)</f>
        <v>2017-07-21 09:07:20</v>
      </c>
      <c r="P2577" s="5" t="str">
        <f>VLOOKUP($E2577, [1]Requirements!$A:$K, 3, FALSE)</f>
        <v>mkgaurav</v>
      </c>
    </row>
    <row r="2578" spans="1:16" x14ac:dyDescent="0.3">
      <c r="A2578" t="s">
        <v>1201</v>
      </c>
      <c r="B2578" t="s">
        <v>930</v>
      </c>
      <c r="C2578" t="s">
        <v>1087</v>
      </c>
      <c r="D2578" t="s">
        <v>405</v>
      </c>
      <c r="E2578">
        <v>13260</v>
      </c>
      <c r="F2578" s="4">
        <v>41862</v>
      </c>
      <c r="G2578" s="4" t="str">
        <f>VLOOKUP(E2578, [1]Requirements!$A:$K, 11, FALSE)</f>
        <v>mkgaurav</v>
      </c>
      <c r="H2578" s="4">
        <v>42314</v>
      </c>
      <c r="I2578">
        <v>173925</v>
      </c>
      <c r="J2578" t="s">
        <v>20</v>
      </c>
      <c r="K2578" s="5">
        <v>42314.416979166665</v>
      </c>
      <c r="L2578" s="6">
        <f>VLOOKUP($E2578, [1]Requirements!$A:$K, 6, FALSE)</f>
        <v>6953</v>
      </c>
      <c r="M2578" s="5" t="str">
        <f>VLOOKUP($E2578, [1]Requirements!$A:$K, 2, FALSE)</f>
        <v>OPS BHE Segregation</v>
      </c>
      <c r="N2578" s="5">
        <f>VLOOKUP($E2578, [1]Requirements!$A:$K,4, FALSE)</f>
        <v>41884</v>
      </c>
      <c r="O2578" s="5" t="str">
        <f>VLOOKUP($E2578, [1]Requirements!$A:$K, 5, FALSE)</f>
        <v>2017-07-21 09:07:20</v>
      </c>
      <c r="P2578" s="5" t="str">
        <f>VLOOKUP($E2578, [1]Requirements!$A:$K, 3, FALSE)</f>
        <v>mkgaurav</v>
      </c>
    </row>
    <row r="2579" spans="1:16" x14ac:dyDescent="0.3">
      <c r="A2579" t="s">
        <v>1201</v>
      </c>
      <c r="B2579" t="s">
        <v>930</v>
      </c>
      <c r="C2579" t="s">
        <v>1087</v>
      </c>
      <c r="D2579" t="s">
        <v>766</v>
      </c>
      <c r="E2579">
        <v>13270</v>
      </c>
      <c r="F2579" s="4">
        <v>41862</v>
      </c>
      <c r="G2579" s="4" t="str">
        <f>VLOOKUP(E2579, [1]Requirements!$A:$K, 11, FALSE)</f>
        <v>mkgaurav</v>
      </c>
      <c r="H2579" s="4">
        <v>42314</v>
      </c>
      <c r="I2579">
        <v>173941</v>
      </c>
      <c r="J2579" t="s">
        <v>20</v>
      </c>
      <c r="K2579" s="5">
        <v>42314.440138888887</v>
      </c>
      <c r="L2579" s="6">
        <f>VLOOKUP($E2579, [1]Requirements!$A:$K, 6, FALSE)</f>
        <v>6953</v>
      </c>
      <c r="M2579" s="5" t="str">
        <f>VLOOKUP($E2579, [1]Requirements!$A:$K, 2, FALSE)</f>
        <v>OPS BHE Segregation</v>
      </c>
      <c r="N2579" s="5">
        <f>VLOOKUP($E2579, [1]Requirements!$A:$K,4, FALSE)</f>
        <v>41884</v>
      </c>
      <c r="O2579" s="5" t="str">
        <f>VLOOKUP($E2579, [1]Requirements!$A:$K, 5, FALSE)</f>
        <v>2017-07-21 09:07:20</v>
      </c>
      <c r="P2579" s="5" t="str">
        <f>VLOOKUP($E2579, [1]Requirements!$A:$K, 3, FALSE)</f>
        <v>mkgaurav</v>
      </c>
    </row>
    <row r="2580" spans="1:16" x14ac:dyDescent="0.3">
      <c r="A2580" t="s">
        <v>1201</v>
      </c>
      <c r="B2580" t="s">
        <v>930</v>
      </c>
      <c r="C2580" t="s">
        <v>1087</v>
      </c>
      <c r="D2580" t="s">
        <v>1092</v>
      </c>
      <c r="E2580">
        <v>13239</v>
      </c>
      <c r="F2580" s="4">
        <v>41862</v>
      </c>
      <c r="G2580" s="4" t="str">
        <f>VLOOKUP(E2580, [1]Requirements!$A:$K, 11, FALSE)</f>
        <v>mkgaurav</v>
      </c>
      <c r="H2580" s="4">
        <v>42314</v>
      </c>
      <c r="I2580">
        <v>173895</v>
      </c>
      <c r="J2580" t="s">
        <v>20</v>
      </c>
      <c r="K2580" s="5">
        <v>42314.32203703704</v>
      </c>
      <c r="L2580" s="6">
        <f>VLOOKUP($E2580, [1]Requirements!$A:$K, 6, FALSE)</f>
        <v>6953</v>
      </c>
      <c r="M2580" s="5" t="str">
        <f>VLOOKUP($E2580, [1]Requirements!$A:$K, 2, FALSE)</f>
        <v>OPS BHE Segregation</v>
      </c>
      <c r="N2580" s="5">
        <f>VLOOKUP($E2580, [1]Requirements!$A:$K,4, FALSE)</f>
        <v>41884</v>
      </c>
      <c r="O2580" s="5" t="str">
        <f>VLOOKUP($E2580, [1]Requirements!$A:$K, 5, FALSE)</f>
        <v>2017-07-21 09:07:20</v>
      </c>
      <c r="P2580" s="5" t="str">
        <f>VLOOKUP($E2580, [1]Requirements!$A:$K, 3, FALSE)</f>
        <v>mkgaurav</v>
      </c>
    </row>
    <row r="2581" spans="1:16" x14ac:dyDescent="0.3">
      <c r="A2581" t="s">
        <v>1201</v>
      </c>
      <c r="B2581" t="s">
        <v>930</v>
      </c>
      <c r="C2581" t="s">
        <v>1087</v>
      </c>
      <c r="D2581" t="s">
        <v>1093</v>
      </c>
      <c r="E2581">
        <v>13247</v>
      </c>
      <c r="F2581" s="4">
        <v>41862</v>
      </c>
      <c r="G2581" s="4" t="str">
        <f>VLOOKUP(E2581, [1]Requirements!$A:$K, 11, FALSE)</f>
        <v>mkgaurav</v>
      </c>
      <c r="H2581" s="4">
        <v>42317</v>
      </c>
      <c r="I2581">
        <v>174315</v>
      </c>
      <c r="J2581" t="s">
        <v>20</v>
      </c>
      <c r="K2581" s="5">
        <v>42317.302245370367</v>
      </c>
      <c r="L2581" s="6">
        <f>VLOOKUP($E2581, [1]Requirements!$A:$K, 6, FALSE)</f>
        <v>6953</v>
      </c>
      <c r="M2581" s="5" t="str">
        <f>VLOOKUP($E2581, [1]Requirements!$A:$K, 2, FALSE)</f>
        <v>OPS BHE Segregation</v>
      </c>
      <c r="N2581" s="5">
        <f>VLOOKUP($E2581, [1]Requirements!$A:$K,4, FALSE)</f>
        <v>41884</v>
      </c>
      <c r="O2581" s="5" t="str">
        <f>VLOOKUP($E2581, [1]Requirements!$A:$K, 5, FALSE)</f>
        <v>2017-07-21 09:07:20</v>
      </c>
      <c r="P2581" s="5" t="str">
        <f>VLOOKUP($E2581, [1]Requirements!$A:$K, 3, FALSE)</f>
        <v>mkgaurav</v>
      </c>
    </row>
    <row r="2582" spans="1:16" x14ac:dyDescent="0.3">
      <c r="A2582" t="s">
        <v>1201</v>
      </c>
      <c r="B2582" t="s">
        <v>930</v>
      </c>
      <c r="C2582" t="s">
        <v>1087</v>
      </c>
      <c r="D2582" t="s">
        <v>1094</v>
      </c>
      <c r="E2582">
        <v>13249</v>
      </c>
      <c r="F2582" s="4">
        <v>41862</v>
      </c>
      <c r="G2582" s="4" t="str">
        <f>VLOOKUP(E2582, [1]Requirements!$A:$K, 11, FALSE)</f>
        <v>mkgaurav</v>
      </c>
      <c r="H2582" s="4">
        <v>42317</v>
      </c>
      <c r="I2582">
        <v>174313</v>
      </c>
      <c r="J2582" t="s">
        <v>20</v>
      </c>
      <c r="K2582" s="5">
        <v>42317.301192129627</v>
      </c>
      <c r="L2582" s="6">
        <f>VLOOKUP($E2582, [1]Requirements!$A:$K, 6, FALSE)</f>
        <v>6953</v>
      </c>
      <c r="M2582" s="5" t="str">
        <f>VLOOKUP($E2582, [1]Requirements!$A:$K, 2, FALSE)</f>
        <v>OPS BHE Segregation</v>
      </c>
      <c r="N2582" s="5">
        <f>VLOOKUP($E2582, [1]Requirements!$A:$K,4, FALSE)</f>
        <v>41884</v>
      </c>
      <c r="O2582" s="5" t="str">
        <f>VLOOKUP($E2582, [1]Requirements!$A:$K, 5, FALSE)</f>
        <v>2017-07-21 09:07:20</v>
      </c>
      <c r="P2582" s="5" t="str">
        <f>VLOOKUP($E2582, [1]Requirements!$A:$K, 3, FALSE)</f>
        <v>mkgaurav</v>
      </c>
    </row>
    <row r="2583" spans="1:16" x14ac:dyDescent="0.3">
      <c r="A2583" t="s">
        <v>1201</v>
      </c>
      <c r="B2583" t="s">
        <v>940</v>
      </c>
      <c r="C2583" t="s">
        <v>1095</v>
      </c>
      <c r="D2583" t="s">
        <v>1096</v>
      </c>
      <c r="E2583">
        <v>32919</v>
      </c>
      <c r="F2583" s="4">
        <v>42006</v>
      </c>
      <c r="G2583" s="4" t="str">
        <f>VLOOKUP(E2583, [1]Requirements!$A:$K, 11, FALSE)</f>
        <v>atripathi1</v>
      </c>
      <c r="H2583" s="4">
        <v>42332</v>
      </c>
      <c r="I2583">
        <v>176157</v>
      </c>
      <c r="J2583" t="s">
        <v>20</v>
      </c>
      <c r="K2583" s="5">
        <v>42332.340462962966</v>
      </c>
      <c r="L2583" s="6">
        <f>VLOOKUP($E2583, [1]Requirements!$A:$K, 6, FALSE)</f>
        <v>7058</v>
      </c>
      <c r="M2583" s="5" t="str">
        <f>VLOOKUP($E2583, [1]Requirements!$A:$K, 2, FALSE)</f>
        <v>QC 5378 -&gt; MC 9500 &gt; The Toggle Control function fails to work in several screens of the HHT MC 9500.</v>
      </c>
      <c r="N2583" s="5">
        <f>VLOOKUP($E2583, [1]Requirements!$A:$K,4, FALSE)</f>
        <v>42010</v>
      </c>
      <c r="O2583" s="5" t="str">
        <f>VLOOKUP($E2583, [1]Requirements!$A:$K, 5, FALSE)</f>
        <v>2016-07-15 08:13:27</v>
      </c>
      <c r="P2583" s="5" t="str">
        <f>VLOOKUP($E2583, [1]Requirements!$A:$K, 3, FALSE)</f>
        <v>mkgaurav</v>
      </c>
    </row>
    <row r="2584" spans="1:16" x14ac:dyDescent="0.3">
      <c r="A2584" t="s">
        <v>1201</v>
      </c>
      <c r="B2584" t="s">
        <v>940</v>
      </c>
      <c r="C2584" t="s">
        <v>1095</v>
      </c>
      <c r="D2584" t="s">
        <v>1097</v>
      </c>
      <c r="E2584">
        <v>32920</v>
      </c>
      <c r="F2584" s="4">
        <v>42006</v>
      </c>
      <c r="G2584" s="4" t="str">
        <f>VLOOKUP(E2584, [1]Requirements!$A:$K, 11, FALSE)</f>
        <v>atripathi1</v>
      </c>
      <c r="H2584" s="4">
        <v>42332</v>
      </c>
      <c r="I2584">
        <v>176158</v>
      </c>
      <c r="J2584" t="s">
        <v>20</v>
      </c>
      <c r="K2584" s="5">
        <v>42332.341111111113</v>
      </c>
      <c r="L2584" s="6">
        <f>VLOOKUP($E2584, [1]Requirements!$A:$K, 6, FALSE)</f>
        <v>7058</v>
      </c>
      <c r="M2584" s="5" t="str">
        <f>VLOOKUP($E2584, [1]Requirements!$A:$K, 2, FALSE)</f>
        <v>QC 5378 -&gt; MC 9500 &gt; The Toggle Control function fails to work in several screens of the HHT MC 9500.</v>
      </c>
      <c r="N2584" s="5">
        <f>VLOOKUP($E2584, [1]Requirements!$A:$K,4, FALSE)</f>
        <v>42010</v>
      </c>
      <c r="O2584" s="5" t="str">
        <f>VLOOKUP($E2584, [1]Requirements!$A:$K, 5, FALSE)</f>
        <v>2016-07-15 08:13:27</v>
      </c>
      <c r="P2584" s="5" t="str">
        <f>VLOOKUP($E2584, [1]Requirements!$A:$K, 3, FALSE)</f>
        <v>mkgaurav</v>
      </c>
    </row>
    <row r="2585" spans="1:16" x14ac:dyDescent="0.3">
      <c r="A2585" t="s">
        <v>1201</v>
      </c>
      <c r="B2585" t="s">
        <v>965</v>
      </c>
      <c r="C2585" t="s">
        <v>1095</v>
      </c>
      <c r="D2585" t="s">
        <v>1096</v>
      </c>
      <c r="E2585">
        <v>32919</v>
      </c>
      <c r="F2585" s="4">
        <v>42006</v>
      </c>
      <c r="G2585" s="4" t="str">
        <f>VLOOKUP(E2585, [1]Requirements!$A:$K, 11, FALSE)</f>
        <v>atripathi1</v>
      </c>
      <c r="H2585" s="4">
        <v>42331</v>
      </c>
      <c r="I2585">
        <v>175878</v>
      </c>
      <c r="J2585" t="s">
        <v>20</v>
      </c>
      <c r="K2585" s="5">
        <v>42332.320034722223</v>
      </c>
      <c r="L2585" s="6">
        <f>VLOOKUP($E2585, [1]Requirements!$A:$K, 6, FALSE)</f>
        <v>7058</v>
      </c>
      <c r="M2585" s="5" t="str">
        <f>VLOOKUP($E2585, [1]Requirements!$A:$K, 2, FALSE)</f>
        <v>QC 5378 -&gt; MC 9500 &gt; The Toggle Control function fails to work in several screens of the HHT MC 9500.</v>
      </c>
      <c r="N2585" s="5">
        <f>VLOOKUP($E2585, [1]Requirements!$A:$K,4, FALSE)</f>
        <v>42010</v>
      </c>
      <c r="O2585" s="5" t="str">
        <f>VLOOKUP($E2585, [1]Requirements!$A:$K, 5, FALSE)</f>
        <v>2016-07-15 08:13:27</v>
      </c>
      <c r="P2585" s="5" t="str">
        <f>VLOOKUP($E2585, [1]Requirements!$A:$K, 3, FALSE)</f>
        <v>mkgaurav</v>
      </c>
    </row>
    <row r="2586" spans="1:16" x14ac:dyDescent="0.3">
      <c r="A2586" t="s">
        <v>1201</v>
      </c>
      <c r="B2586" t="s">
        <v>965</v>
      </c>
      <c r="C2586" t="s">
        <v>1095</v>
      </c>
      <c r="D2586" t="s">
        <v>1096</v>
      </c>
      <c r="E2586">
        <v>32919</v>
      </c>
      <c r="F2586" s="4">
        <v>42006</v>
      </c>
      <c r="G2586" s="4" t="str">
        <f>VLOOKUP(E2586, [1]Requirements!$A:$K, 11, FALSE)</f>
        <v>atripathi1</v>
      </c>
      <c r="H2586" s="4">
        <v>42332</v>
      </c>
      <c r="I2586">
        <v>176131</v>
      </c>
      <c r="J2586" t="s">
        <v>20</v>
      </c>
      <c r="K2586" s="5">
        <v>42332.320034722223</v>
      </c>
      <c r="L2586" s="6">
        <f>VLOOKUP($E2586, [1]Requirements!$A:$K, 6, FALSE)</f>
        <v>7058</v>
      </c>
      <c r="M2586" s="5" t="str">
        <f>VLOOKUP($E2586, [1]Requirements!$A:$K, 2, FALSE)</f>
        <v>QC 5378 -&gt; MC 9500 &gt; The Toggle Control function fails to work in several screens of the HHT MC 9500.</v>
      </c>
      <c r="N2586" s="5">
        <f>VLOOKUP($E2586, [1]Requirements!$A:$K,4, FALSE)</f>
        <v>42010</v>
      </c>
      <c r="O2586" s="5" t="str">
        <f>VLOOKUP($E2586, [1]Requirements!$A:$K, 5, FALSE)</f>
        <v>2016-07-15 08:13:27</v>
      </c>
      <c r="P2586" s="5" t="str">
        <f>VLOOKUP($E2586, [1]Requirements!$A:$K, 3, FALSE)</f>
        <v>mkgaurav</v>
      </c>
    </row>
    <row r="2587" spans="1:16" x14ac:dyDescent="0.3">
      <c r="A2587" t="s">
        <v>1201</v>
      </c>
      <c r="B2587" t="s">
        <v>917</v>
      </c>
      <c r="C2587" t="s">
        <v>1258</v>
      </c>
      <c r="D2587" t="s">
        <v>1259</v>
      </c>
      <c r="E2587">
        <v>13203</v>
      </c>
      <c r="F2587" s="4">
        <v>41858</v>
      </c>
      <c r="G2587" s="4" t="str">
        <f>VLOOKUP(E2587, [1]Requirements!$A:$K, 11, FALSE)</f>
        <v>mkgaurav</v>
      </c>
      <c r="H2587" s="4">
        <v>42331</v>
      </c>
      <c r="I2587">
        <v>175994</v>
      </c>
      <c r="J2587" t="s">
        <v>20</v>
      </c>
      <c r="K2587" s="5">
        <v>42331.430046296293</v>
      </c>
      <c r="L2587" s="6">
        <f>VLOOKUP($E2587, [1]Requirements!$A:$K, 6, FALSE)</f>
        <v>6952</v>
      </c>
      <c r="M2587" s="5" t="str">
        <f>VLOOKUP($E2587, [1]Requirements!$A:$K, 2, FALSE)</f>
        <v>SITA XML FIDS</v>
      </c>
      <c r="N2587" s="5">
        <f>VLOOKUP($E2587, [1]Requirements!$A:$K,4, FALSE)</f>
        <v>41884</v>
      </c>
      <c r="O2587" s="5" t="str">
        <f>VLOOKUP($E2587, [1]Requirements!$A:$K, 5, FALSE)</f>
        <v>2016-01-14 09:58:23</v>
      </c>
      <c r="P2587" s="5" t="str">
        <f>VLOOKUP($E2587, [1]Requirements!$A:$K, 3, FALSE)</f>
        <v>mkgaurav</v>
      </c>
    </row>
    <row r="2588" spans="1:16" x14ac:dyDescent="0.3">
      <c r="A2588" t="s">
        <v>1201</v>
      </c>
      <c r="B2588" t="s">
        <v>917</v>
      </c>
      <c r="C2588" t="s">
        <v>1258</v>
      </c>
      <c r="D2588" t="s">
        <v>1260</v>
      </c>
      <c r="E2588">
        <v>13204</v>
      </c>
      <c r="F2588" s="4">
        <v>41858</v>
      </c>
      <c r="G2588" s="4" t="str">
        <f>VLOOKUP(E2588, [1]Requirements!$A:$K, 11, FALSE)</f>
        <v>mkgaurav</v>
      </c>
      <c r="H2588" s="4">
        <v>42331</v>
      </c>
      <c r="I2588">
        <v>175997</v>
      </c>
      <c r="J2588" t="s">
        <v>20</v>
      </c>
      <c r="K2588" s="5">
        <v>42331.430578703701</v>
      </c>
      <c r="L2588" s="6">
        <f>VLOOKUP($E2588, [1]Requirements!$A:$K, 6, FALSE)</f>
        <v>6952</v>
      </c>
      <c r="M2588" s="5" t="str">
        <f>VLOOKUP($E2588, [1]Requirements!$A:$K, 2, FALSE)</f>
        <v>SITA XML FIDS</v>
      </c>
      <c r="N2588" s="5">
        <f>VLOOKUP($E2588, [1]Requirements!$A:$K,4, FALSE)</f>
        <v>41884</v>
      </c>
      <c r="O2588" s="5" t="str">
        <f>VLOOKUP($E2588, [1]Requirements!$A:$K, 5, FALSE)</f>
        <v>2016-01-14 09:58:23</v>
      </c>
      <c r="P2588" s="5" t="str">
        <f>VLOOKUP($E2588, [1]Requirements!$A:$K, 3, FALSE)</f>
        <v>mkgaurav</v>
      </c>
    </row>
    <row r="2589" spans="1:16" x14ac:dyDescent="0.3">
      <c r="A2589" t="s">
        <v>1201</v>
      </c>
      <c r="B2589" t="s">
        <v>917</v>
      </c>
      <c r="C2589" t="s">
        <v>1258</v>
      </c>
      <c r="D2589" t="s">
        <v>1261</v>
      </c>
      <c r="E2589">
        <v>13215</v>
      </c>
      <c r="F2589" s="4">
        <v>41858</v>
      </c>
      <c r="G2589" s="4" t="str">
        <f>VLOOKUP(E2589, [1]Requirements!$A:$K, 11, FALSE)</f>
        <v>mkgaurav</v>
      </c>
      <c r="H2589" s="4">
        <v>42331</v>
      </c>
      <c r="I2589">
        <v>175998</v>
      </c>
      <c r="J2589" t="s">
        <v>20</v>
      </c>
      <c r="K2589" s="5">
        <v>42331.431087962963</v>
      </c>
      <c r="L2589" s="6">
        <f>VLOOKUP($E2589, [1]Requirements!$A:$K, 6, FALSE)</f>
        <v>6952</v>
      </c>
      <c r="M2589" s="5" t="str">
        <f>VLOOKUP($E2589, [1]Requirements!$A:$K, 2, FALSE)</f>
        <v>SITA XML FIDS</v>
      </c>
      <c r="N2589" s="5">
        <f>VLOOKUP($E2589, [1]Requirements!$A:$K,4, FALSE)</f>
        <v>41884</v>
      </c>
      <c r="O2589" s="5" t="str">
        <f>VLOOKUP($E2589, [1]Requirements!$A:$K, 5, FALSE)</f>
        <v>2016-01-14 09:58:23</v>
      </c>
      <c r="P2589" s="5" t="str">
        <f>VLOOKUP($E2589, [1]Requirements!$A:$K, 3, FALSE)</f>
        <v>mkgaurav</v>
      </c>
    </row>
    <row r="2590" spans="1:16" x14ac:dyDescent="0.3">
      <c r="A2590" t="s">
        <v>1201</v>
      </c>
      <c r="B2590" t="s">
        <v>917</v>
      </c>
      <c r="C2590" t="s">
        <v>1258</v>
      </c>
      <c r="D2590" t="s">
        <v>1262</v>
      </c>
      <c r="E2590">
        <v>13216</v>
      </c>
      <c r="F2590" s="4">
        <v>41858</v>
      </c>
      <c r="G2590" s="4" t="str">
        <f>VLOOKUP(E2590, [1]Requirements!$A:$K, 11, FALSE)</f>
        <v>mkgaurav</v>
      </c>
      <c r="H2590" s="4">
        <v>42331</v>
      </c>
      <c r="I2590">
        <v>175999</v>
      </c>
      <c r="J2590" t="s">
        <v>20</v>
      </c>
      <c r="K2590" s="5">
        <v>42331.431689814817</v>
      </c>
      <c r="L2590" s="6">
        <f>VLOOKUP($E2590, [1]Requirements!$A:$K, 6, FALSE)</f>
        <v>6952</v>
      </c>
      <c r="M2590" s="5" t="str">
        <f>VLOOKUP($E2590, [1]Requirements!$A:$K, 2, FALSE)</f>
        <v>SITA XML FIDS</v>
      </c>
      <c r="N2590" s="5">
        <f>VLOOKUP($E2590, [1]Requirements!$A:$K,4, FALSE)</f>
        <v>41884</v>
      </c>
      <c r="O2590" s="5" t="str">
        <f>VLOOKUP($E2590, [1]Requirements!$A:$K, 5, FALSE)</f>
        <v>2016-01-14 09:58:23</v>
      </c>
      <c r="P2590" s="5" t="str">
        <f>VLOOKUP($E2590, [1]Requirements!$A:$K, 3, FALSE)</f>
        <v>mkgaurav</v>
      </c>
    </row>
    <row r="2591" spans="1:16" x14ac:dyDescent="0.3">
      <c r="A2591" t="s">
        <v>1201</v>
      </c>
      <c r="B2591" t="s">
        <v>917</v>
      </c>
      <c r="C2591" t="s">
        <v>1258</v>
      </c>
      <c r="D2591" t="s">
        <v>1263</v>
      </c>
      <c r="E2591">
        <v>13217</v>
      </c>
      <c r="F2591" s="4">
        <v>41858</v>
      </c>
      <c r="G2591" s="4" t="str">
        <f>VLOOKUP(E2591, [1]Requirements!$A:$K, 11, FALSE)</f>
        <v>mkgaurav</v>
      </c>
      <c r="H2591" s="4">
        <v>42331</v>
      </c>
      <c r="I2591">
        <v>176000</v>
      </c>
      <c r="J2591" t="s">
        <v>20</v>
      </c>
      <c r="K2591" s="5">
        <v>42331.43240740741</v>
      </c>
      <c r="L2591" s="6">
        <f>VLOOKUP($E2591, [1]Requirements!$A:$K, 6, FALSE)</f>
        <v>6952</v>
      </c>
      <c r="M2591" s="5" t="str">
        <f>VLOOKUP($E2591, [1]Requirements!$A:$K, 2, FALSE)</f>
        <v>SITA XML FIDS</v>
      </c>
      <c r="N2591" s="5">
        <f>VLOOKUP($E2591, [1]Requirements!$A:$K,4, FALSE)</f>
        <v>41884</v>
      </c>
      <c r="O2591" s="5" t="str">
        <f>VLOOKUP($E2591, [1]Requirements!$A:$K, 5, FALSE)</f>
        <v>2016-01-14 09:58:23</v>
      </c>
      <c r="P2591" s="5" t="str">
        <f>VLOOKUP($E2591, [1]Requirements!$A:$K, 3, FALSE)</f>
        <v>mkgaurav</v>
      </c>
    </row>
    <row r="2592" spans="1:16" x14ac:dyDescent="0.3">
      <c r="A2592" t="s">
        <v>1201</v>
      </c>
      <c r="B2592" t="s">
        <v>917</v>
      </c>
      <c r="C2592" t="s">
        <v>1258</v>
      </c>
      <c r="D2592" t="s">
        <v>1264</v>
      </c>
      <c r="E2592">
        <v>13222</v>
      </c>
      <c r="F2592" s="4">
        <v>41858</v>
      </c>
      <c r="G2592" s="4" t="str">
        <f>VLOOKUP(E2592, [1]Requirements!$A:$K, 11, FALSE)</f>
        <v>mkgaurav</v>
      </c>
      <c r="H2592" s="4">
        <v>42331</v>
      </c>
      <c r="I2592">
        <v>175991</v>
      </c>
      <c r="J2592" t="s">
        <v>459</v>
      </c>
      <c r="K2592" s="5">
        <v>42331.427974537037</v>
      </c>
      <c r="L2592" s="6">
        <f>VLOOKUP($E2592, [1]Requirements!$A:$K, 6, FALSE)</f>
        <v>6952</v>
      </c>
      <c r="M2592" s="5" t="str">
        <f>VLOOKUP($E2592, [1]Requirements!$A:$K, 2, FALSE)</f>
        <v>SITA XML FIDS</v>
      </c>
      <c r="N2592" s="5">
        <f>VLOOKUP($E2592, [1]Requirements!$A:$K,4, FALSE)</f>
        <v>41884</v>
      </c>
      <c r="O2592" s="5" t="str">
        <f>VLOOKUP($E2592, [1]Requirements!$A:$K, 5, FALSE)</f>
        <v>2016-01-14 09:58:23</v>
      </c>
      <c r="P2592" s="5" t="str">
        <f>VLOOKUP($E2592, [1]Requirements!$A:$K, 3, FALSE)</f>
        <v>mkgaurav</v>
      </c>
    </row>
    <row r="2593" spans="1:16" x14ac:dyDescent="0.3">
      <c r="A2593" t="s">
        <v>1265</v>
      </c>
      <c r="B2593" t="s">
        <v>443</v>
      </c>
      <c r="C2593" t="s">
        <v>676</v>
      </c>
      <c r="D2593" t="s">
        <v>677</v>
      </c>
      <c r="E2593">
        <v>10180</v>
      </c>
      <c r="F2593" s="4">
        <v>41425</v>
      </c>
      <c r="G2593" s="4" t="str">
        <f>VLOOKUP(E2593, [1]Requirements!$A:$K, 11, FALSE)</f>
        <v>dkarki</v>
      </c>
      <c r="H2593" s="4">
        <v>42362</v>
      </c>
      <c r="I2593">
        <v>179120</v>
      </c>
      <c r="J2593" t="s">
        <v>20</v>
      </c>
      <c r="K2593" s="5">
        <v>42362.932476851849</v>
      </c>
      <c r="L2593" s="6">
        <f>VLOOKUP($E2593, [1]Requirements!$A:$K, 6, FALSE)</f>
        <v>6593</v>
      </c>
      <c r="M2593" s="5" t="str">
        <f>VLOOKUP($E2593, [1]Requirements!$A:$K, 2, FALSE)</f>
        <v>QC4693_Arrival Scanning -&gt; IWS &amp; HHT&gt; The length of a Zone Identifier must be reduced to maximum of 5 characters</v>
      </c>
      <c r="N2593" s="5">
        <f>VLOOKUP($E2593, [1]Requirements!$A:$K,4, FALSE)</f>
        <v>41477</v>
      </c>
      <c r="O2593" s="5" t="str">
        <f>VLOOKUP($E2593, [1]Requirements!$A:$K, 5, FALSE)</f>
        <v>2017-03-14 07:24:27</v>
      </c>
      <c r="P2593" s="5" t="str">
        <f>VLOOKUP($E2593, [1]Requirements!$A:$K, 3, FALSE)</f>
        <v>raksharma</v>
      </c>
    </row>
    <row r="2594" spans="1:16" x14ac:dyDescent="0.3">
      <c r="A2594" t="s">
        <v>1265</v>
      </c>
      <c r="B2594" t="s">
        <v>443</v>
      </c>
      <c r="C2594" t="s">
        <v>676</v>
      </c>
      <c r="D2594" t="s">
        <v>678</v>
      </c>
      <c r="E2594">
        <v>10181</v>
      </c>
      <c r="F2594" s="4">
        <v>41425</v>
      </c>
      <c r="G2594" s="4" t="str">
        <f>VLOOKUP(E2594, [1]Requirements!$A:$K, 11, FALSE)</f>
        <v>dkarki</v>
      </c>
      <c r="H2594" s="4">
        <v>42362</v>
      </c>
      <c r="I2594">
        <v>179124</v>
      </c>
      <c r="J2594" t="s">
        <v>20</v>
      </c>
      <c r="K2594" s="5">
        <v>42362.932685185187</v>
      </c>
      <c r="L2594" s="6">
        <f>VLOOKUP($E2594, [1]Requirements!$A:$K, 6, FALSE)</f>
        <v>6593</v>
      </c>
      <c r="M2594" s="5" t="str">
        <f>VLOOKUP($E2594, [1]Requirements!$A:$K, 2, FALSE)</f>
        <v>QC4693_Arrival Scanning -&gt; IWS &amp; HHT&gt; The length of a Zone Identifier must be reduced to maximum of 5 characters</v>
      </c>
      <c r="N2594" s="5">
        <f>VLOOKUP($E2594, [1]Requirements!$A:$K,4, FALSE)</f>
        <v>41477</v>
      </c>
      <c r="O2594" s="5" t="str">
        <f>VLOOKUP($E2594, [1]Requirements!$A:$K, 5, FALSE)</f>
        <v>2017-03-14 07:24:27</v>
      </c>
      <c r="P2594" s="5" t="str">
        <f>VLOOKUP($E2594, [1]Requirements!$A:$K, 3, FALSE)</f>
        <v>raksharma</v>
      </c>
    </row>
    <row r="2595" spans="1:16" x14ac:dyDescent="0.3">
      <c r="A2595" t="s">
        <v>1265</v>
      </c>
      <c r="B2595" t="s">
        <v>443</v>
      </c>
      <c r="C2595" t="s">
        <v>676</v>
      </c>
      <c r="D2595" t="s">
        <v>679</v>
      </c>
      <c r="E2595">
        <v>10182</v>
      </c>
      <c r="F2595" s="4">
        <v>41425</v>
      </c>
      <c r="G2595" s="4" t="str">
        <f>VLOOKUP(E2595, [1]Requirements!$A:$K, 11, FALSE)</f>
        <v>dkarki</v>
      </c>
      <c r="H2595" s="4">
        <v>42362</v>
      </c>
      <c r="I2595">
        <v>179121</v>
      </c>
      <c r="J2595" t="s">
        <v>20</v>
      </c>
      <c r="K2595" s="5">
        <v>42362.932523148149</v>
      </c>
      <c r="L2595" s="6">
        <f>VLOOKUP($E2595, [1]Requirements!$A:$K, 6, FALSE)</f>
        <v>6593</v>
      </c>
      <c r="M2595" s="5" t="str">
        <f>VLOOKUP($E2595, [1]Requirements!$A:$K, 2, FALSE)</f>
        <v>QC4693_Arrival Scanning -&gt; IWS &amp; HHT&gt; The length of a Zone Identifier must be reduced to maximum of 5 characters</v>
      </c>
      <c r="N2595" s="5">
        <f>VLOOKUP($E2595, [1]Requirements!$A:$K,4, FALSE)</f>
        <v>41477</v>
      </c>
      <c r="O2595" s="5" t="str">
        <f>VLOOKUP($E2595, [1]Requirements!$A:$K, 5, FALSE)</f>
        <v>2017-03-14 07:24:27</v>
      </c>
      <c r="P2595" s="5" t="str">
        <f>VLOOKUP($E2595, [1]Requirements!$A:$K, 3, FALSE)</f>
        <v>raksharma</v>
      </c>
    </row>
    <row r="2596" spans="1:16" x14ac:dyDescent="0.3">
      <c r="A2596" t="s">
        <v>1265</v>
      </c>
      <c r="B2596" t="s">
        <v>443</v>
      </c>
      <c r="C2596" t="s">
        <v>676</v>
      </c>
      <c r="D2596" t="s">
        <v>680</v>
      </c>
      <c r="E2596">
        <v>10183</v>
      </c>
      <c r="F2596" s="4">
        <v>41425</v>
      </c>
      <c r="G2596" s="4" t="str">
        <f>VLOOKUP(E2596, [1]Requirements!$A:$K, 11, FALSE)</f>
        <v>dkarki</v>
      </c>
      <c r="H2596" s="4">
        <v>42362</v>
      </c>
      <c r="I2596">
        <v>179125</v>
      </c>
      <c r="J2596" t="s">
        <v>20</v>
      </c>
      <c r="K2596" s="5">
        <v>42362.93273148148</v>
      </c>
      <c r="L2596" s="6">
        <f>VLOOKUP($E2596, [1]Requirements!$A:$K, 6, FALSE)</f>
        <v>6593</v>
      </c>
      <c r="M2596" s="5" t="str">
        <f>VLOOKUP($E2596, [1]Requirements!$A:$K, 2, FALSE)</f>
        <v>QC4693_Arrival Scanning -&gt; IWS &amp; HHT&gt; The length of a Zone Identifier must be reduced to maximum of 5 characters</v>
      </c>
      <c r="N2596" s="5">
        <f>VLOOKUP($E2596, [1]Requirements!$A:$K,4, FALSE)</f>
        <v>41477</v>
      </c>
      <c r="O2596" s="5" t="str">
        <f>VLOOKUP($E2596, [1]Requirements!$A:$K, 5, FALSE)</f>
        <v>2017-03-14 07:24:27</v>
      </c>
      <c r="P2596" s="5" t="str">
        <f>VLOOKUP($E2596, [1]Requirements!$A:$K, 3, FALSE)</f>
        <v>raksharma</v>
      </c>
    </row>
    <row r="2597" spans="1:16" x14ac:dyDescent="0.3">
      <c r="A2597" t="s">
        <v>1265</v>
      </c>
      <c r="B2597" t="s">
        <v>443</v>
      </c>
      <c r="C2597" t="s">
        <v>676</v>
      </c>
      <c r="D2597" t="s">
        <v>681</v>
      </c>
      <c r="E2597">
        <v>10184</v>
      </c>
      <c r="F2597" s="4">
        <v>41425</v>
      </c>
      <c r="G2597" s="4" t="str">
        <f>VLOOKUP(E2597, [1]Requirements!$A:$K, 11, FALSE)</f>
        <v>dkarki</v>
      </c>
      <c r="H2597" s="4">
        <v>42362</v>
      </c>
      <c r="I2597">
        <v>179122</v>
      </c>
      <c r="J2597" t="s">
        <v>20</v>
      </c>
      <c r="K2597" s="5">
        <v>42362.932581018518</v>
      </c>
      <c r="L2597" s="6">
        <f>VLOOKUP($E2597, [1]Requirements!$A:$K, 6, FALSE)</f>
        <v>6593</v>
      </c>
      <c r="M2597" s="5" t="str">
        <f>VLOOKUP($E2597, [1]Requirements!$A:$K, 2, FALSE)</f>
        <v>QC4693_Arrival Scanning -&gt; IWS &amp; HHT&gt; The length of a Zone Identifier must be reduced to maximum of 5 characters</v>
      </c>
      <c r="N2597" s="5">
        <f>VLOOKUP($E2597, [1]Requirements!$A:$K,4, FALSE)</f>
        <v>41477</v>
      </c>
      <c r="O2597" s="5" t="str">
        <f>VLOOKUP($E2597, [1]Requirements!$A:$K, 5, FALSE)</f>
        <v>2017-03-14 07:24:27</v>
      </c>
      <c r="P2597" s="5" t="str">
        <f>VLOOKUP($E2597, [1]Requirements!$A:$K, 3, FALSE)</f>
        <v>raksharma</v>
      </c>
    </row>
    <row r="2598" spans="1:16" x14ac:dyDescent="0.3">
      <c r="A2598" t="s">
        <v>1265</v>
      </c>
      <c r="B2598" t="s">
        <v>443</v>
      </c>
      <c r="C2598" t="s">
        <v>676</v>
      </c>
      <c r="D2598" t="s">
        <v>682</v>
      </c>
      <c r="E2598">
        <v>10185</v>
      </c>
      <c r="F2598" s="4">
        <v>41425</v>
      </c>
      <c r="G2598" s="4" t="str">
        <f>VLOOKUP(E2598, [1]Requirements!$A:$K, 11, FALSE)</f>
        <v>dkarki</v>
      </c>
      <c r="H2598" s="4">
        <v>42362</v>
      </c>
      <c r="I2598">
        <v>179126</v>
      </c>
      <c r="J2598" t="s">
        <v>20</v>
      </c>
      <c r="K2598" s="5">
        <v>42362.932789351849</v>
      </c>
      <c r="L2598" s="6">
        <f>VLOOKUP($E2598, [1]Requirements!$A:$K, 6, FALSE)</f>
        <v>6593</v>
      </c>
      <c r="M2598" s="5" t="str">
        <f>VLOOKUP($E2598, [1]Requirements!$A:$K, 2, FALSE)</f>
        <v>QC4693_Arrival Scanning -&gt; IWS &amp; HHT&gt; The length of a Zone Identifier must be reduced to maximum of 5 characters</v>
      </c>
      <c r="N2598" s="5">
        <f>VLOOKUP($E2598, [1]Requirements!$A:$K,4, FALSE)</f>
        <v>41477</v>
      </c>
      <c r="O2598" s="5" t="str">
        <f>VLOOKUP($E2598, [1]Requirements!$A:$K, 5, FALSE)</f>
        <v>2017-03-14 07:24:27</v>
      </c>
      <c r="P2598" s="5" t="str">
        <f>VLOOKUP($E2598, [1]Requirements!$A:$K, 3, FALSE)</f>
        <v>raksharma</v>
      </c>
    </row>
    <row r="2599" spans="1:16" x14ac:dyDescent="0.3">
      <c r="A2599" t="s">
        <v>1265</v>
      </c>
      <c r="B2599" t="s">
        <v>443</v>
      </c>
      <c r="C2599" t="s">
        <v>676</v>
      </c>
      <c r="D2599" t="s">
        <v>683</v>
      </c>
      <c r="E2599">
        <v>10186</v>
      </c>
      <c r="F2599" s="4">
        <v>41425</v>
      </c>
      <c r="G2599" s="4" t="str">
        <f>VLOOKUP(E2599, [1]Requirements!$A:$K, 11, FALSE)</f>
        <v>dkarki</v>
      </c>
      <c r="H2599" s="4">
        <v>42362</v>
      </c>
      <c r="I2599">
        <v>179123</v>
      </c>
      <c r="J2599" t="s">
        <v>20</v>
      </c>
      <c r="K2599" s="5">
        <v>42362.932627314818</v>
      </c>
      <c r="L2599" s="6">
        <f>VLOOKUP($E2599, [1]Requirements!$A:$K, 6, FALSE)</f>
        <v>6593</v>
      </c>
      <c r="M2599" s="5" t="str">
        <f>VLOOKUP($E2599, [1]Requirements!$A:$K, 2, FALSE)</f>
        <v>QC4693_Arrival Scanning -&gt; IWS &amp; HHT&gt; The length of a Zone Identifier must be reduced to maximum of 5 characters</v>
      </c>
      <c r="N2599" s="5">
        <f>VLOOKUP($E2599, [1]Requirements!$A:$K,4, FALSE)</f>
        <v>41477</v>
      </c>
      <c r="O2599" s="5" t="str">
        <f>VLOOKUP($E2599, [1]Requirements!$A:$K, 5, FALSE)</f>
        <v>2017-03-14 07:24:27</v>
      </c>
      <c r="P2599" s="5" t="str">
        <f>VLOOKUP($E2599, [1]Requirements!$A:$K, 3, FALSE)</f>
        <v>raksharma</v>
      </c>
    </row>
    <row r="2600" spans="1:16" x14ac:dyDescent="0.3">
      <c r="A2600" t="s">
        <v>1265</v>
      </c>
      <c r="B2600" t="s">
        <v>443</v>
      </c>
      <c r="C2600" t="s">
        <v>676</v>
      </c>
      <c r="D2600" t="s">
        <v>684</v>
      </c>
      <c r="E2600">
        <v>10187</v>
      </c>
      <c r="F2600" s="4">
        <v>41425</v>
      </c>
      <c r="G2600" s="4" t="str">
        <f>VLOOKUP(E2600, [1]Requirements!$A:$K, 11, FALSE)</f>
        <v>dkarki</v>
      </c>
      <c r="H2600" s="4">
        <v>42362</v>
      </c>
      <c r="I2600">
        <v>179127</v>
      </c>
      <c r="J2600" t="s">
        <v>20</v>
      </c>
      <c r="K2600" s="5">
        <v>42362.932835648149</v>
      </c>
      <c r="L2600" s="6">
        <f>VLOOKUP($E2600, [1]Requirements!$A:$K, 6, FALSE)</f>
        <v>6593</v>
      </c>
      <c r="M2600" s="5" t="str">
        <f>VLOOKUP($E2600, [1]Requirements!$A:$K, 2, FALSE)</f>
        <v>QC4693_Arrival Scanning -&gt; IWS &amp; HHT&gt; The length of a Zone Identifier must be reduced to maximum of 5 characters</v>
      </c>
      <c r="N2600" s="5">
        <f>VLOOKUP($E2600, [1]Requirements!$A:$K,4, FALSE)</f>
        <v>41477</v>
      </c>
      <c r="O2600" s="5" t="str">
        <f>VLOOKUP($E2600, [1]Requirements!$A:$K, 5, FALSE)</f>
        <v>2017-03-14 07:24:27</v>
      </c>
      <c r="P2600" s="5" t="str">
        <f>VLOOKUP($E2600, [1]Requirements!$A:$K, 3, FALSE)</f>
        <v>raksharma</v>
      </c>
    </row>
    <row r="2601" spans="1:16" x14ac:dyDescent="0.3">
      <c r="A2601" t="s">
        <v>1265</v>
      </c>
      <c r="B2601" t="s">
        <v>305</v>
      </c>
      <c r="C2601" t="s">
        <v>901</v>
      </c>
      <c r="D2601" t="s">
        <v>902</v>
      </c>
      <c r="E2601">
        <v>8394</v>
      </c>
      <c r="F2601" s="4">
        <v>41156</v>
      </c>
      <c r="G2601" s="4" t="str">
        <f>VLOOKUP(E2601, [1]Requirements!$A:$K, 11, FALSE)</f>
        <v>mkgaurav</v>
      </c>
      <c r="H2601" s="4">
        <v>42375</v>
      </c>
      <c r="I2601">
        <v>179464</v>
      </c>
      <c r="J2601" t="s">
        <v>20</v>
      </c>
      <c r="K2601" s="5">
        <v>42375.675358796296</v>
      </c>
      <c r="L2601" s="6">
        <f>VLOOKUP($E2601, [1]Requirements!$A:$K, 6, FALSE)</f>
        <v>6545</v>
      </c>
      <c r="M2601" s="5" t="str">
        <f>VLOOKUP($E2601, [1]Requirements!$A:$K, 2, FALSE)</f>
        <v>QC4227- Add a "WorldTracer available?" configuration option at airport level, to indicate if a WT connection is present at the site</v>
      </c>
      <c r="N2601" s="5">
        <f>VLOOKUP($E2601, [1]Requirements!$A:$K,4, FALSE)</f>
        <v>41471</v>
      </c>
      <c r="O2601" s="5" t="str">
        <f>VLOOKUP($E2601, [1]Requirements!$A:$K, 5, FALSE)</f>
        <v>2017-03-07 06:21:13</v>
      </c>
      <c r="P2601" s="5" t="str">
        <f>VLOOKUP($E2601, [1]Requirements!$A:$K, 3, FALSE)</f>
        <v>raksharma</v>
      </c>
    </row>
    <row r="2602" spans="1:16" x14ac:dyDescent="0.3">
      <c r="A2602" t="s">
        <v>1265</v>
      </c>
      <c r="B2602" t="s">
        <v>305</v>
      </c>
      <c r="C2602" t="s">
        <v>901</v>
      </c>
      <c r="D2602" t="s">
        <v>902</v>
      </c>
      <c r="E2602">
        <v>8394</v>
      </c>
      <c r="F2602" s="4">
        <v>41156</v>
      </c>
      <c r="G2602" s="4" t="str">
        <f>VLOOKUP(E2602, [1]Requirements!$A:$K, 11, FALSE)</f>
        <v>mkgaurav</v>
      </c>
      <c r="H2602" s="4">
        <v>42375</v>
      </c>
      <c r="I2602">
        <v>179865</v>
      </c>
      <c r="J2602" t="s">
        <v>20</v>
      </c>
      <c r="K2602" s="5">
        <v>42375.675358796296</v>
      </c>
      <c r="L2602" s="6">
        <f>VLOOKUP($E2602, [1]Requirements!$A:$K, 6, FALSE)</f>
        <v>6545</v>
      </c>
      <c r="M2602" s="5" t="str">
        <f>VLOOKUP($E2602, [1]Requirements!$A:$K, 2, FALSE)</f>
        <v>QC4227- Add a "WorldTracer available?" configuration option at airport level, to indicate if a WT connection is present at the site</v>
      </c>
      <c r="N2602" s="5">
        <f>VLOOKUP($E2602, [1]Requirements!$A:$K,4, FALSE)</f>
        <v>41471</v>
      </c>
      <c r="O2602" s="5" t="str">
        <f>VLOOKUP($E2602, [1]Requirements!$A:$K, 5, FALSE)</f>
        <v>2017-03-07 06:21:13</v>
      </c>
      <c r="P2602" s="5" t="str">
        <f>VLOOKUP($E2602, [1]Requirements!$A:$K, 3, FALSE)</f>
        <v>raksharma</v>
      </c>
    </row>
    <row r="2603" spans="1:16" x14ac:dyDescent="0.3">
      <c r="A2603" t="s">
        <v>1265</v>
      </c>
      <c r="B2603" t="s">
        <v>305</v>
      </c>
      <c r="C2603" t="s">
        <v>901</v>
      </c>
      <c r="D2603" t="s">
        <v>903</v>
      </c>
      <c r="E2603">
        <v>8395</v>
      </c>
      <c r="F2603" s="4">
        <v>41156</v>
      </c>
      <c r="G2603" s="4" t="str">
        <f>VLOOKUP(E2603, [1]Requirements!$A:$K, 11, FALSE)</f>
        <v>mkgaurav</v>
      </c>
      <c r="H2603" s="4">
        <v>42375</v>
      </c>
      <c r="I2603">
        <v>179465</v>
      </c>
      <c r="J2603" t="s">
        <v>20</v>
      </c>
      <c r="K2603" s="5">
        <v>42375.675405092596</v>
      </c>
      <c r="L2603" s="6">
        <f>VLOOKUP($E2603, [1]Requirements!$A:$K, 6, FALSE)</f>
        <v>6545</v>
      </c>
      <c r="M2603" s="5" t="str">
        <f>VLOOKUP($E2603, [1]Requirements!$A:$K, 2, FALSE)</f>
        <v>QC4227- Add a "WorldTracer available?" configuration option at airport level, to indicate if a WT connection is present at the site</v>
      </c>
      <c r="N2603" s="5">
        <f>VLOOKUP($E2603, [1]Requirements!$A:$K,4, FALSE)</f>
        <v>41471</v>
      </c>
      <c r="O2603" s="5" t="str">
        <f>VLOOKUP($E2603, [1]Requirements!$A:$K, 5, FALSE)</f>
        <v>2017-03-07 06:21:13</v>
      </c>
      <c r="P2603" s="5" t="str">
        <f>VLOOKUP($E2603, [1]Requirements!$A:$K, 3, FALSE)</f>
        <v>raksharma</v>
      </c>
    </row>
    <row r="2604" spans="1:16" x14ac:dyDescent="0.3">
      <c r="A2604" t="s">
        <v>1265</v>
      </c>
      <c r="B2604" t="s">
        <v>305</v>
      </c>
      <c r="C2604" t="s">
        <v>901</v>
      </c>
      <c r="D2604" t="s">
        <v>903</v>
      </c>
      <c r="E2604">
        <v>8395</v>
      </c>
      <c r="F2604" s="4">
        <v>41156</v>
      </c>
      <c r="G2604" s="4" t="str">
        <f>VLOOKUP(E2604, [1]Requirements!$A:$K, 11, FALSE)</f>
        <v>mkgaurav</v>
      </c>
      <c r="H2604" s="4">
        <v>42375</v>
      </c>
      <c r="I2604">
        <v>179866</v>
      </c>
      <c r="J2604" t="s">
        <v>20</v>
      </c>
      <c r="K2604" s="5">
        <v>42375.675405092596</v>
      </c>
      <c r="L2604" s="6">
        <f>VLOOKUP($E2604, [1]Requirements!$A:$K, 6, FALSE)</f>
        <v>6545</v>
      </c>
      <c r="M2604" s="5" t="str">
        <f>VLOOKUP($E2604, [1]Requirements!$A:$K, 2, FALSE)</f>
        <v>QC4227- Add a "WorldTracer available?" configuration option at airport level, to indicate if a WT connection is present at the site</v>
      </c>
      <c r="N2604" s="5">
        <f>VLOOKUP($E2604, [1]Requirements!$A:$K,4, FALSE)</f>
        <v>41471</v>
      </c>
      <c r="O2604" s="5" t="str">
        <f>VLOOKUP($E2604, [1]Requirements!$A:$K, 5, FALSE)</f>
        <v>2017-03-07 06:21:13</v>
      </c>
      <c r="P2604" s="5" t="str">
        <f>VLOOKUP($E2604, [1]Requirements!$A:$K, 3, FALSE)</f>
        <v>raksharma</v>
      </c>
    </row>
    <row r="2605" spans="1:16" x14ac:dyDescent="0.3">
      <c r="A2605" t="s">
        <v>1265</v>
      </c>
      <c r="B2605" t="s">
        <v>305</v>
      </c>
      <c r="C2605" t="s">
        <v>904</v>
      </c>
      <c r="D2605" t="s">
        <v>905</v>
      </c>
      <c r="E2605">
        <v>8504</v>
      </c>
      <c r="F2605" s="4">
        <v>41157</v>
      </c>
      <c r="G2605" s="4" t="str">
        <f>VLOOKUP(E2605, [1]Requirements!$A:$K, 11, FALSE)</f>
        <v>mkgaurav</v>
      </c>
      <c r="H2605" s="4">
        <v>42375</v>
      </c>
      <c r="I2605">
        <v>179467</v>
      </c>
      <c r="J2605" t="s">
        <v>20</v>
      </c>
      <c r="K2605" s="5">
        <v>42375.677557870367</v>
      </c>
      <c r="L2605" s="6">
        <f>VLOOKUP($E2605, [1]Requirements!$A:$K, 6, FALSE)</f>
        <v>6558</v>
      </c>
      <c r="M2605" s="5" t="str">
        <f>VLOOKUP($E2605, [1]Requirements!$A:$K, 2, FALSE)</f>
        <v>QC4212- HHT &amp; IWS&gt;Reflight Bag. Implement "reflight from" and "reflight to" restrictions</v>
      </c>
      <c r="N2605" s="5">
        <f>VLOOKUP($E2605, [1]Requirements!$A:$K,4, FALSE)</f>
        <v>41471</v>
      </c>
      <c r="O2605" s="5" t="str">
        <f>VLOOKUP($E2605, [1]Requirements!$A:$K, 5, FALSE)</f>
        <v>2017-07-22 09:28:57</v>
      </c>
      <c r="P2605" s="5" t="str">
        <f>VLOOKUP($E2605, [1]Requirements!$A:$K, 3, FALSE)</f>
        <v>raksharma</v>
      </c>
    </row>
    <row r="2606" spans="1:16" x14ac:dyDescent="0.3">
      <c r="A2606" t="s">
        <v>1265</v>
      </c>
      <c r="B2606" t="s">
        <v>305</v>
      </c>
      <c r="C2606" t="s">
        <v>904</v>
      </c>
      <c r="D2606" t="s">
        <v>905</v>
      </c>
      <c r="E2606">
        <v>8504</v>
      </c>
      <c r="F2606" s="4">
        <v>41157</v>
      </c>
      <c r="G2606" s="4" t="str">
        <f>VLOOKUP(E2606, [1]Requirements!$A:$K, 11, FALSE)</f>
        <v>mkgaurav</v>
      </c>
      <c r="H2606" s="4">
        <v>42375</v>
      </c>
      <c r="I2606">
        <v>179868</v>
      </c>
      <c r="J2606" t="s">
        <v>20</v>
      </c>
      <c r="K2606" s="5">
        <v>42375.677557870367</v>
      </c>
      <c r="L2606" s="6">
        <f>VLOOKUP($E2606, [1]Requirements!$A:$K, 6, FALSE)</f>
        <v>6558</v>
      </c>
      <c r="M2606" s="5" t="str">
        <f>VLOOKUP($E2606, [1]Requirements!$A:$K, 2, FALSE)</f>
        <v>QC4212- HHT &amp; IWS&gt;Reflight Bag. Implement "reflight from" and "reflight to" restrictions</v>
      </c>
      <c r="N2606" s="5">
        <f>VLOOKUP($E2606, [1]Requirements!$A:$K,4, FALSE)</f>
        <v>41471</v>
      </c>
      <c r="O2606" s="5" t="str">
        <f>VLOOKUP($E2606, [1]Requirements!$A:$K, 5, FALSE)</f>
        <v>2017-07-22 09:28:57</v>
      </c>
      <c r="P2606" s="5" t="str">
        <f>VLOOKUP($E2606, [1]Requirements!$A:$K, 3, FALSE)</f>
        <v>raksharma</v>
      </c>
    </row>
    <row r="2607" spans="1:16" x14ac:dyDescent="0.3">
      <c r="A2607" t="s">
        <v>1265</v>
      </c>
      <c r="B2607" t="s">
        <v>305</v>
      </c>
      <c r="C2607" t="s">
        <v>904</v>
      </c>
      <c r="D2607" t="s">
        <v>906</v>
      </c>
      <c r="E2607">
        <v>8505</v>
      </c>
      <c r="F2607" s="4">
        <v>41157</v>
      </c>
      <c r="G2607" s="4" t="str">
        <f>VLOOKUP(E2607, [1]Requirements!$A:$K, 11, FALSE)</f>
        <v>mkgaurav</v>
      </c>
      <c r="H2607" s="4">
        <v>42375</v>
      </c>
      <c r="I2607">
        <v>179468</v>
      </c>
      <c r="J2607" t="s">
        <v>20</v>
      </c>
      <c r="K2607" s="5">
        <v>42375.677604166667</v>
      </c>
      <c r="L2607" s="6">
        <f>VLOOKUP($E2607, [1]Requirements!$A:$K, 6, FALSE)</f>
        <v>6558</v>
      </c>
      <c r="M2607" s="5" t="str">
        <f>VLOOKUP($E2607, [1]Requirements!$A:$K, 2, FALSE)</f>
        <v>QC4212- HHT &amp; IWS&gt;Reflight Bag. Implement "reflight from" and "reflight to" restrictions</v>
      </c>
      <c r="N2607" s="5">
        <f>VLOOKUP($E2607, [1]Requirements!$A:$K,4, FALSE)</f>
        <v>41471</v>
      </c>
      <c r="O2607" s="5" t="str">
        <f>VLOOKUP($E2607, [1]Requirements!$A:$K, 5, FALSE)</f>
        <v>2017-07-22 09:28:57</v>
      </c>
      <c r="P2607" s="5" t="str">
        <f>VLOOKUP($E2607, [1]Requirements!$A:$K, 3, FALSE)</f>
        <v>raksharma</v>
      </c>
    </row>
    <row r="2608" spans="1:16" x14ac:dyDescent="0.3">
      <c r="A2608" t="s">
        <v>1265</v>
      </c>
      <c r="B2608" t="s">
        <v>305</v>
      </c>
      <c r="C2608" t="s">
        <v>904</v>
      </c>
      <c r="D2608" t="s">
        <v>906</v>
      </c>
      <c r="E2608">
        <v>8505</v>
      </c>
      <c r="F2608" s="4">
        <v>41157</v>
      </c>
      <c r="G2608" s="4" t="str">
        <f>VLOOKUP(E2608, [1]Requirements!$A:$K, 11, FALSE)</f>
        <v>mkgaurav</v>
      </c>
      <c r="H2608" s="4">
        <v>42375</v>
      </c>
      <c r="I2608">
        <v>179869</v>
      </c>
      <c r="J2608" t="s">
        <v>20</v>
      </c>
      <c r="K2608" s="5">
        <v>42375.677604166667</v>
      </c>
      <c r="L2608" s="6">
        <f>VLOOKUP($E2608, [1]Requirements!$A:$K, 6, FALSE)</f>
        <v>6558</v>
      </c>
      <c r="M2608" s="5" t="str">
        <f>VLOOKUP($E2608, [1]Requirements!$A:$K, 2, FALSE)</f>
        <v>QC4212- HHT &amp; IWS&gt;Reflight Bag. Implement "reflight from" and "reflight to" restrictions</v>
      </c>
      <c r="N2608" s="5">
        <f>VLOOKUP($E2608, [1]Requirements!$A:$K,4, FALSE)</f>
        <v>41471</v>
      </c>
      <c r="O2608" s="5" t="str">
        <f>VLOOKUP($E2608, [1]Requirements!$A:$K, 5, FALSE)</f>
        <v>2017-07-22 09:28:57</v>
      </c>
      <c r="P2608" s="5" t="str">
        <f>VLOOKUP($E2608, [1]Requirements!$A:$K, 3, FALSE)</f>
        <v>raksharma</v>
      </c>
    </row>
    <row r="2609" spans="1:16" x14ac:dyDescent="0.3">
      <c r="A2609" t="s">
        <v>1265</v>
      </c>
      <c r="B2609" t="s">
        <v>443</v>
      </c>
      <c r="C2609" t="s">
        <v>812</v>
      </c>
      <c r="D2609" t="s">
        <v>813</v>
      </c>
      <c r="E2609">
        <v>9892</v>
      </c>
      <c r="F2609" s="4">
        <v>41423</v>
      </c>
      <c r="G2609" s="4" t="str">
        <f>VLOOKUP(E2609, [1]Requirements!$A:$K, 11, FALSE)</f>
        <v>mkgaurav</v>
      </c>
      <c r="H2609" s="4">
        <v>42362</v>
      </c>
      <c r="I2609">
        <v>179113</v>
      </c>
      <c r="J2609" t="s">
        <v>459</v>
      </c>
      <c r="K2609" s="5">
        <v>42387.593101851853</v>
      </c>
      <c r="L2609" s="6">
        <f>VLOOKUP($E2609, [1]Requirements!$A:$K, 6, FALSE)</f>
        <v>6537</v>
      </c>
      <c r="M2609" s="5" t="str">
        <f>VLOOKUP($E2609, [1]Requirements!$A:$K, 2, FALSE)</f>
        <v>Arrival Scanning -&gt; Arrival Flight Monitor</v>
      </c>
      <c r="N2609" s="5">
        <f>VLOOKUP($E2609, [1]Requirements!$A:$K,4, FALSE)</f>
        <v>41470</v>
      </c>
      <c r="O2609" s="5" t="str">
        <f>VLOOKUP($E2609, [1]Requirements!$A:$K, 5, FALSE)</f>
        <v>2017-05-22 04:17:18</v>
      </c>
      <c r="P2609" s="5" t="str">
        <f>VLOOKUP($E2609, [1]Requirements!$A:$K, 3, FALSE)</f>
        <v>raksharma</v>
      </c>
    </row>
    <row r="2610" spans="1:16" x14ac:dyDescent="0.3">
      <c r="A2610" t="s">
        <v>1265</v>
      </c>
      <c r="B2610" t="s">
        <v>443</v>
      </c>
      <c r="C2610" t="s">
        <v>812</v>
      </c>
      <c r="D2610" t="s">
        <v>813</v>
      </c>
      <c r="E2610">
        <v>9892</v>
      </c>
      <c r="F2610" s="4">
        <v>41423</v>
      </c>
      <c r="G2610" s="4" t="str">
        <f>VLOOKUP(E2610, [1]Requirements!$A:$K, 11, FALSE)</f>
        <v>mkgaurav</v>
      </c>
      <c r="H2610" s="4">
        <v>42387</v>
      </c>
      <c r="I2610">
        <v>181478</v>
      </c>
      <c r="J2610" t="s">
        <v>20</v>
      </c>
      <c r="K2610" s="5">
        <v>42387.593101851853</v>
      </c>
      <c r="L2610" s="6">
        <f>VLOOKUP($E2610, [1]Requirements!$A:$K, 6, FALSE)</f>
        <v>6537</v>
      </c>
      <c r="M2610" s="5" t="str">
        <f>VLOOKUP($E2610, [1]Requirements!$A:$K, 2, FALSE)</f>
        <v>Arrival Scanning -&gt; Arrival Flight Monitor</v>
      </c>
      <c r="N2610" s="5">
        <f>VLOOKUP($E2610, [1]Requirements!$A:$K,4, FALSE)</f>
        <v>41470</v>
      </c>
      <c r="O2610" s="5" t="str">
        <f>VLOOKUP($E2610, [1]Requirements!$A:$K, 5, FALSE)</f>
        <v>2017-05-22 04:17:18</v>
      </c>
      <c r="P2610" s="5" t="str">
        <f>VLOOKUP($E2610, [1]Requirements!$A:$K, 3, FALSE)</f>
        <v>raksharma</v>
      </c>
    </row>
    <row r="2611" spans="1:16" x14ac:dyDescent="0.3">
      <c r="A2611" t="s">
        <v>1265</v>
      </c>
      <c r="B2611" t="s">
        <v>443</v>
      </c>
      <c r="C2611" t="s">
        <v>812</v>
      </c>
      <c r="D2611" t="s">
        <v>814</v>
      </c>
      <c r="E2611">
        <v>9893</v>
      </c>
      <c r="F2611" s="4">
        <v>41423</v>
      </c>
      <c r="G2611" s="4" t="str">
        <f>VLOOKUP(E2611, [1]Requirements!$A:$K, 11, FALSE)</f>
        <v>mkgaurav</v>
      </c>
      <c r="H2611" s="4">
        <v>42362</v>
      </c>
      <c r="I2611">
        <v>179114</v>
      </c>
      <c r="J2611" t="s">
        <v>20</v>
      </c>
      <c r="K2611" s="5">
        <v>42362.928877314815</v>
      </c>
      <c r="L2611" s="6">
        <f>VLOOKUP($E2611, [1]Requirements!$A:$K, 6, FALSE)</f>
        <v>6537</v>
      </c>
      <c r="M2611" s="5" t="str">
        <f>VLOOKUP($E2611, [1]Requirements!$A:$K, 2, FALSE)</f>
        <v>Arrival Scanning -&gt; Arrival Flight Monitor</v>
      </c>
      <c r="N2611" s="5">
        <f>VLOOKUP($E2611, [1]Requirements!$A:$K,4, FALSE)</f>
        <v>41470</v>
      </c>
      <c r="O2611" s="5" t="str">
        <f>VLOOKUP($E2611, [1]Requirements!$A:$K, 5, FALSE)</f>
        <v>2017-05-22 04:17:18</v>
      </c>
      <c r="P2611" s="5" t="str">
        <f>VLOOKUP($E2611, [1]Requirements!$A:$K, 3, FALSE)</f>
        <v>raksharma</v>
      </c>
    </row>
    <row r="2612" spans="1:16" x14ac:dyDescent="0.3">
      <c r="A2612" t="s">
        <v>1265</v>
      </c>
      <c r="B2612" t="s">
        <v>443</v>
      </c>
      <c r="C2612" t="s">
        <v>812</v>
      </c>
      <c r="D2612" t="s">
        <v>815</v>
      </c>
      <c r="E2612">
        <v>9894</v>
      </c>
      <c r="F2612" s="4">
        <v>41423</v>
      </c>
      <c r="G2612" s="4" t="str">
        <f>VLOOKUP(E2612, [1]Requirements!$A:$K, 11, FALSE)</f>
        <v>mkgaurav</v>
      </c>
      <c r="H2612" s="4">
        <v>42362</v>
      </c>
      <c r="I2612">
        <v>179115</v>
      </c>
      <c r="J2612" t="s">
        <v>20</v>
      </c>
      <c r="K2612" s="5">
        <v>42362.928923611114</v>
      </c>
      <c r="L2612" s="6">
        <f>VLOOKUP($E2612, [1]Requirements!$A:$K, 6, FALSE)</f>
        <v>6537</v>
      </c>
      <c r="M2612" s="5" t="str">
        <f>VLOOKUP($E2612, [1]Requirements!$A:$K, 2, FALSE)</f>
        <v>Arrival Scanning -&gt; Arrival Flight Monitor</v>
      </c>
      <c r="N2612" s="5">
        <f>VLOOKUP($E2612, [1]Requirements!$A:$K,4, FALSE)</f>
        <v>41470</v>
      </c>
      <c r="O2612" s="5" t="str">
        <f>VLOOKUP($E2612, [1]Requirements!$A:$K, 5, FALSE)</f>
        <v>2017-05-22 04:17:18</v>
      </c>
      <c r="P2612" s="5" t="str">
        <f>VLOOKUP($E2612, [1]Requirements!$A:$K, 3, FALSE)</f>
        <v>raksharma</v>
      </c>
    </row>
    <row r="2613" spans="1:16" x14ac:dyDescent="0.3">
      <c r="A2613" t="s">
        <v>1265</v>
      </c>
      <c r="B2613" t="s">
        <v>443</v>
      </c>
      <c r="C2613" t="s">
        <v>812</v>
      </c>
      <c r="D2613" t="s">
        <v>816</v>
      </c>
      <c r="E2613">
        <v>9895</v>
      </c>
      <c r="F2613" s="4">
        <v>41423</v>
      </c>
      <c r="G2613" s="4" t="str">
        <f>VLOOKUP(E2613, [1]Requirements!$A:$K, 11, FALSE)</f>
        <v>mkgaurav</v>
      </c>
      <c r="H2613" s="4">
        <v>42362</v>
      </c>
      <c r="I2613">
        <v>179117</v>
      </c>
      <c r="J2613" t="s">
        <v>20</v>
      </c>
      <c r="K2613" s="5">
        <v>42362.929027777776</v>
      </c>
      <c r="L2613" s="6">
        <f>VLOOKUP($E2613, [1]Requirements!$A:$K, 6, FALSE)</f>
        <v>6537</v>
      </c>
      <c r="M2613" s="5" t="str">
        <f>VLOOKUP($E2613, [1]Requirements!$A:$K, 2, FALSE)</f>
        <v>Arrival Scanning -&gt; Arrival Flight Monitor</v>
      </c>
      <c r="N2613" s="5">
        <f>VLOOKUP($E2613, [1]Requirements!$A:$K,4, FALSE)</f>
        <v>41470</v>
      </c>
      <c r="O2613" s="5" t="str">
        <f>VLOOKUP($E2613, [1]Requirements!$A:$K, 5, FALSE)</f>
        <v>2017-05-22 04:17:18</v>
      </c>
      <c r="P2613" s="5" t="str">
        <f>VLOOKUP($E2613, [1]Requirements!$A:$K, 3, FALSE)</f>
        <v>raksharma</v>
      </c>
    </row>
    <row r="2614" spans="1:16" x14ac:dyDescent="0.3">
      <c r="A2614" t="s">
        <v>1265</v>
      </c>
      <c r="B2614" t="s">
        <v>443</v>
      </c>
      <c r="C2614" t="s">
        <v>812</v>
      </c>
      <c r="D2614" t="s">
        <v>817</v>
      </c>
      <c r="E2614">
        <v>9896</v>
      </c>
      <c r="F2614" s="4">
        <v>41423</v>
      </c>
      <c r="G2614" s="4" t="str">
        <f>VLOOKUP(E2614, [1]Requirements!$A:$K, 11, FALSE)</f>
        <v>mkgaurav</v>
      </c>
      <c r="H2614" s="4">
        <v>42362</v>
      </c>
      <c r="I2614">
        <v>179116</v>
      </c>
      <c r="J2614" t="s">
        <v>20</v>
      </c>
      <c r="K2614" s="5">
        <v>42362.928981481484</v>
      </c>
      <c r="L2614" s="6">
        <f>VLOOKUP($E2614, [1]Requirements!$A:$K, 6, FALSE)</f>
        <v>6537</v>
      </c>
      <c r="M2614" s="5" t="str">
        <f>VLOOKUP($E2614, [1]Requirements!$A:$K, 2, FALSE)</f>
        <v>Arrival Scanning -&gt; Arrival Flight Monitor</v>
      </c>
      <c r="N2614" s="5">
        <f>VLOOKUP($E2614, [1]Requirements!$A:$K,4, FALSE)</f>
        <v>41470</v>
      </c>
      <c r="O2614" s="5" t="str">
        <f>VLOOKUP($E2614, [1]Requirements!$A:$K, 5, FALSE)</f>
        <v>2017-05-22 04:17:18</v>
      </c>
      <c r="P2614" s="5" t="str">
        <f>VLOOKUP($E2614, [1]Requirements!$A:$K, 3, FALSE)</f>
        <v>raksharma</v>
      </c>
    </row>
    <row r="2615" spans="1:16" x14ac:dyDescent="0.3">
      <c r="A2615" t="s">
        <v>1265</v>
      </c>
      <c r="B2615" t="s">
        <v>443</v>
      </c>
      <c r="C2615" t="s">
        <v>812</v>
      </c>
      <c r="D2615" t="s">
        <v>818</v>
      </c>
      <c r="E2615">
        <v>9898</v>
      </c>
      <c r="F2615" s="4">
        <v>41423</v>
      </c>
      <c r="G2615" s="4" t="str">
        <f>VLOOKUP(E2615, [1]Requirements!$A:$K, 11, FALSE)</f>
        <v>mkgaurav</v>
      </c>
      <c r="H2615" s="4">
        <v>42362</v>
      </c>
      <c r="I2615">
        <v>179118</v>
      </c>
      <c r="J2615" t="s">
        <v>20</v>
      </c>
      <c r="K2615" s="5">
        <v>42362.929074074076</v>
      </c>
      <c r="L2615" s="6">
        <f>VLOOKUP($E2615, [1]Requirements!$A:$K, 6, FALSE)</f>
        <v>6537</v>
      </c>
      <c r="M2615" s="5" t="str">
        <f>VLOOKUP($E2615, [1]Requirements!$A:$K, 2, FALSE)</f>
        <v>Arrival Scanning -&gt; Arrival Flight Monitor</v>
      </c>
      <c r="N2615" s="5">
        <f>VLOOKUP($E2615, [1]Requirements!$A:$K,4, FALSE)</f>
        <v>41470</v>
      </c>
      <c r="O2615" s="5" t="str">
        <f>VLOOKUP($E2615, [1]Requirements!$A:$K, 5, FALSE)</f>
        <v>2017-05-22 04:17:18</v>
      </c>
      <c r="P2615" s="5" t="str">
        <f>VLOOKUP($E2615, [1]Requirements!$A:$K, 3, FALSE)</f>
        <v>raksharma</v>
      </c>
    </row>
    <row r="2616" spans="1:16" x14ac:dyDescent="0.3">
      <c r="A2616" t="s">
        <v>1265</v>
      </c>
      <c r="B2616" t="s">
        <v>443</v>
      </c>
      <c r="C2616" t="s">
        <v>444</v>
      </c>
      <c r="D2616" t="s">
        <v>445</v>
      </c>
      <c r="E2616">
        <v>10207</v>
      </c>
      <c r="F2616" s="4">
        <v>41425</v>
      </c>
      <c r="G2616" s="4" t="str">
        <f>VLOOKUP(E2616, [1]Requirements!$A:$K, 11, FALSE)</f>
        <v>mkgaurav</v>
      </c>
      <c r="H2616" s="4">
        <v>42362</v>
      </c>
      <c r="I2616">
        <v>179129</v>
      </c>
      <c r="J2616" t="s">
        <v>20</v>
      </c>
      <c r="K2616" s="5">
        <v>42362.944618055553</v>
      </c>
      <c r="L2616" s="6">
        <f>VLOOKUP($E2616, [1]Requirements!$A:$K, 6, FALSE)</f>
        <v>6600</v>
      </c>
      <c r="M2616" s="5" t="str">
        <f>VLOOKUP($E2616, [1]Requirements!$A:$K, 2, FALSE)</f>
        <v>QC4301- BSM Rejection because of invalid destination</v>
      </c>
      <c r="N2616" s="5">
        <f>VLOOKUP($E2616, [1]Requirements!$A:$K,4, FALSE)</f>
        <v>41477</v>
      </c>
      <c r="O2616" s="5" t="str">
        <f>VLOOKUP($E2616, [1]Requirements!$A:$K, 5, FALSE)</f>
        <v>2017-07-21 06:44:53</v>
      </c>
      <c r="P2616" s="5" t="str">
        <f>VLOOKUP($E2616, [1]Requirements!$A:$K, 3, FALSE)</f>
        <v>raksharma</v>
      </c>
    </row>
    <row r="2617" spans="1:16" x14ac:dyDescent="0.3">
      <c r="A2617" t="s">
        <v>1265</v>
      </c>
      <c r="B2617" t="s">
        <v>443</v>
      </c>
      <c r="C2617" t="s">
        <v>444</v>
      </c>
      <c r="D2617" t="s">
        <v>446</v>
      </c>
      <c r="E2617">
        <v>10208</v>
      </c>
      <c r="F2617" s="4">
        <v>41425</v>
      </c>
      <c r="G2617" s="4" t="str">
        <f>VLOOKUP(E2617, [1]Requirements!$A:$K, 11, FALSE)</f>
        <v>mkgaurav</v>
      </c>
      <c r="H2617" s="4">
        <v>42362</v>
      </c>
      <c r="I2617">
        <v>179130</v>
      </c>
      <c r="J2617" t="s">
        <v>20</v>
      </c>
      <c r="K2617" s="5">
        <v>42362.944675925923</v>
      </c>
      <c r="L2617" s="6">
        <f>VLOOKUP($E2617, [1]Requirements!$A:$K, 6, FALSE)</f>
        <v>6600</v>
      </c>
      <c r="M2617" s="5" t="str">
        <f>VLOOKUP($E2617, [1]Requirements!$A:$K, 2, FALSE)</f>
        <v>QC4301- BSM Rejection because of invalid destination</v>
      </c>
      <c r="N2617" s="5">
        <f>VLOOKUP($E2617, [1]Requirements!$A:$K,4, FALSE)</f>
        <v>41477</v>
      </c>
      <c r="O2617" s="5" t="str">
        <f>VLOOKUP($E2617, [1]Requirements!$A:$K, 5, FALSE)</f>
        <v>2017-07-21 06:44:53</v>
      </c>
      <c r="P2617" s="5" t="str">
        <f>VLOOKUP($E2617, [1]Requirements!$A:$K, 3, FALSE)</f>
        <v>raksharma</v>
      </c>
    </row>
    <row r="2618" spans="1:16" x14ac:dyDescent="0.3">
      <c r="A2618" t="s">
        <v>1265</v>
      </c>
      <c r="B2618" t="s">
        <v>443</v>
      </c>
      <c r="C2618" t="s">
        <v>444</v>
      </c>
      <c r="D2618" t="s">
        <v>447</v>
      </c>
      <c r="E2618">
        <v>10209</v>
      </c>
      <c r="F2618" s="4">
        <v>41425</v>
      </c>
      <c r="G2618" s="4" t="str">
        <f>VLOOKUP(E2618, [1]Requirements!$A:$K, 11, FALSE)</f>
        <v>mkgaurav</v>
      </c>
      <c r="H2618" s="4">
        <v>42362</v>
      </c>
      <c r="I2618">
        <v>179131</v>
      </c>
      <c r="J2618" t="s">
        <v>20</v>
      </c>
      <c r="K2618" s="5">
        <v>42362.944722222222</v>
      </c>
      <c r="L2618" s="6">
        <f>VLOOKUP($E2618, [1]Requirements!$A:$K, 6, FALSE)</f>
        <v>6600</v>
      </c>
      <c r="M2618" s="5" t="str">
        <f>VLOOKUP($E2618, [1]Requirements!$A:$K, 2, FALSE)</f>
        <v>QC4301- BSM Rejection because of invalid destination</v>
      </c>
      <c r="N2618" s="5">
        <f>VLOOKUP($E2618, [1]Requirements!$A:$K,4, FALSE)</f>
        <v>41477</v>
      </c>
      <c r="O2618" s="5" t="str">
        <f>VLOOKUP($E2618, [1]Requirements!$A:$K, 5, FALSE)</f>
        <v>2017-07-21 06:44:53</v>
      </c>
      <c r="P2618" s="5" t="str">
        <f>VLOOKUP($E2618, [1]Requirements!$A:$K, 3, FALSE)</f>
        <v>raksharma</v>
      </c>
    </row>
    <row r="2619" spans="1:16" x14ac:dyDescent="0.3">
      <c r="A2619" t="s">
        <v>1265</v>
      </c>
      <c r="B2619" t="s">
        <v>443</v>
      </c>
      <c r="C2619" t="s">
        <v>824</v>
      </c>
      <c r="D2619" t="s">
        <v>825</v>
      </c>
      <c r="E2619">
        <v>11393</v>
      </c>
      <c r="F2619" s="4">
        <v>41649</v>
      </c>
      <c r="G2619" s="4" t="str">
        <f>VLOOKUP(E2619, [1]Requirements!$A:$K, 11, FALSE)</f>
        <v>mkgaurav</v>
      </c>
      <c r="H2619" s="4">
        <v>42362</v>
      </c>
      <c r="I2619">
        <v>179137</v>
      </c>
      <c r="J2619" t="s">
        <v>20</v>
      </c>
      <c r="K2619" s="5">
        <v>42362.97283564815</v>
      </c>
      <c r="L2619" s="6">
        <f>VLOOKUP($E2619, [1]Requirements!$A:$K, 6, FALSE)</f>
        <v>6738</v>
      </c>
      <c r="M2619" s="5" t="str">
        <f>VLOOKUP($E2619, [1]Requirements!$A:$K, 2, FALSE)</f>
        <v>QC 4768 - Processing a BPM without .W element is setting the default bag weight.</v>
      </c>
      <c r="N2619" s="5">
        <f>VLOOKUP($E2619, [1]Requirements!$A:$K,4, FALSE)</f>
        <v>41652</v>
      </c>
      <c r="O2619" s="5" t="str">
        <f>VLOOKUP($E2619, [1]Requirements!$A:$K, 5, FALSE)</f>
        <v>2017-03-07 06:29:25</v>
      </c>
      <c r="P2619" s="5" t="str">
        <f>VLOOKUP($E2619, [1]Requirements!$A:$K, 3, FALSE)</f>
        <v>rgera</v>
      </c>
    </row>
    <row r="2620" spans="1:16" x14ac:dyDescent="0.3">
      <c r="A2620" t="s">
        <v>1265</v>
      </c>
      <c r="B2620" t="s">
        <v>443</v>
      </c>
      <c r="C2620" t="s">
        <v>824</v>
      </c>
      <c r="D2620" t="s">
        <v>826</v>
      </c>
      <c r="E2620">
        <v>11394</v>
      </c>
      <c r="F2620" s="4">
        <v>41649</v>
      </c>
      <c r="G2620" s="4" t="str">
        <f>VLOOKUP(E2620, [1]Requirements!$A:$K, 11, FALSE)</f>
        <v>mkgaurav</v>
      </c>
      <c r="H2620" s="4">
        <v>42362</v>
      </c>
      <c r="I2620">
        <v>179138</v>
      </c>
      <c r="J2620" t="s">
        <v>459</v>
      </c>
      <c r="K2620" s="5">
        <v>42387.591631944444</v>
      </c>
      <c r="L2620" s="6">
        <f>VLOOKUP($E2620, [1]Requirements!$A:$K, 6, FALSE)</f>
        <v>6738</v>
      </c>
      <c r="M2620" s="5" t="str">
        <f>VLOOKUP($E2620, [1]Requirements!$A:$K, 2, FALSE)</f>
        <v>QC 4768 - Processing a BPM without .W element is setting the default bag weight.</v>
      </c>
      <c r="N2620" s="5">
        <f>VLOOKUP($E2620, [1]Requirements!$A:$K,4, FALSE)</f>
        <v>41652</v>
      </c>
      <c r="O2620" s="5" t="str">
        <f>VLOOKUP($E2620, [1]Requirements!$A:$K, 5, FALSE)</f>
        <v>2017-03-07 06:29:25</v>
      </c>
      <c r="P2620" s="5" t="str">
        <f>VLOOKUP($E2620, [1]Requirements!$A:$K, 3, FALSE)</f>
        <v>rgera</v>
      </c>
    </row>
    <row r="2621" spans="1:16" x14ac:dyDescent="0.3">
      <c r="A2621" t="s">
        <v>1265</v>
      </c>
      <c r="B2621" t="s">
        <v>443</v>
      </c>
      <c r="C2621" t="s">
        <v>824</v>
      </c>
      <c r="D2621" t="s">
        <v>826</v>
      </c>
      <c r="E2621">
        <v>11394</v>
      </c>
      <c r="F2621" s="4">
        <v>41649</v>
      </c>
      <c r="G2621" s="4" t="str">
        <f>VLOOKUP(E2621, [1]Requirements!$A:$K, 11, FALSE)</f>
        <v>mkgaurav</v>
      </c>
      <c r="H2621" s="4">
        <v>42387</v>
      </c>
      <c r="I2621">
        <v>181477</v>
      </c>
      <c r="J2621" t="s">
        <v>20</v>
      </c>
      <c r="K2621" s="5">
        <v>42387.591631944444</v>
      </c>
      <c r="L2621" s="6">
        <f>VLOOKUP($E2621, [1]Requirements!$A:$K, 6, FALSE)</f>
        <v>6738</v>
      </c>
      <c r="M2621" s="5" t="str">
        <f>VLOOKUP($E2621, [1]Requirements!$A:$K, 2, FALSE)</f>
        <v>QC 4768 - Processing a BPM without .W element is setting the default bag weight.</v>
      </c>
      <c r="N2621" s="5">
        <f>VLOOKUP($E2621, [1]Requirements!$A:$K,4, FALSE)</f>
        <v>41652</v>
      </c>
      <c r="O2621" s="5" t="str">
        <f>VLOOKUP($E2621, [1]Requirements!$A:$K, 5, FALSE)</f>
        <v>2017-03-07 06:29:25</v>
      </c>
      <c r="P2621" s="5" t="str">
        <f>VLOOKUP($E2621, [1]Requirements!$A:$K, 3, FALSE)</f>
        <v>rgera</v>
      </c>
    </row>
    <row r="2622" spans="1:16" x14ac:dyDescent="0.3">
      <c r="A2622" t="s">
        <v>1265</v>
      </c>
      <c r="B2622" t="s">
        <v>443</v>
      </c>
      <c r="C2622" t="s">
        <v>824</v>
      </c>
      <c r="D2622" t="s">
        <v>827</v>
      </c>
      <c r="E2622">
        <v>11395</v>
      </c>
      <c r="F2622" s="4">
        <v>41649</v>
      </c>
      <c r="G2622" s="4" t="str">
        <f>VLOOKUP(E2622, [1]Requirements!$A:$K, 11, FALSE)</f>
        <v>mkgaurav</v>
      </c>
      <c r="H2622" s="4">
        <v>42362</v>
      </c>
      <c r="I2622">
        <v>179139</v>
      </c>
      <c r="J2622" t="s">
        <v>20</v>
      </c>
      <c r="K2622" s="5">
        <v>42362.972939814812</v>
      </c>
      <c r="L2622" s="6">
        <f>VLOOKUP($E2622, [1]Requirements!$A:$K, 6, FALSE)</f>
        <v>6738</v>
      </c>
      <c r="M2622" s="5" t="str">
        <f>VLOOKUP($E2622, [1]Requirements!$A:$K, 2, FALSE)</f>
        <v>QC 4768 - Processing a BPM without .W element is setting the default bag weight.</v>
      </c>
      <c r="N2622" s="5">
        <f>VLOOKUP($E2622, [1]Requirements!$A:$K,4, FALSE)</f>
        <v>41652</v>
      </c>
      <c r="O2622" s="5" t="str">
        <f>VLOOKUP($E2622, [1]Requirements!$A:$K, 5, FALSE)</f>
        <v>2017-03-07 06:29:25</v>
      </c>
      <c r="P2622" s="5" t="str">
        <f>VLOOKUP($E2622, [1]Requirements!$A:$K, 3, FALSE)</f>
        <v>rgera</v>
      </c>
    </row>
    <row r="2623" spans="1:16" x14ac:dyDescent="0.3">
      <c r="A2623" t="s">
        <v>1265</v>
      </c>
      <c r="B2623" t="s">
        <v>443</v>
      </c>
      <c r="C2623" t="s">
        <v>828</v>
      </c>
      <c r="D2623" t="s">
        <v>829</v>
      </c>
      <c r="E2623">
        <v>10308</v>
      </c>
      <c r="F2623" s="4">
        <v>41479</v>
      </c>
      <c r="G2623" s="4" t="str">
        <f>VLOOKUP(E2623, [1]Requirements!$A:$K, 11, FALSE)</f>
        <v>dkarki</v>
      </c>
      <c r="H2623" s="4">
        <v>42376</v>
      </c>
      <c r="I2623">
        <v>179968</v>
      </c>
      <c r="J2623" t="s">
        <v>20</v>
      </c>
      <c r="K2623" s="5">
        <v>42376.335509259261</v>
      </c>
      <c r="L2623" s="6">
        <f>VLOOKUP($E2623, [1]Requirements!$A:$K, 6, FALSE)</f>
        <v>6625</v>
      </c>
      <c r="M2623" s="5" t="str">
        <f>VLOOKUP($E2623, [1]Requirements!$A:$K, 2, FALSE)</f>
        <v>QC 1761 -Restrict the number of container sheets that may be created at one time to 40</v>
      </c>
      <c r="N2623" s="5">
        <f>VLOOKUP($E2623, [1]Requirements!$A:$K,4, FALSE)</f>
        <v>41480</v>
      </c>
      <c r="O2623" s="5" t="str">
        <f>VLOOKUP($E2623, [1]Requirements!$A:$K, 5, FALSE)</f>
        <v>2017-02-21 04:04:43</v>
      </c>
      <c r="P2623" s="5" t="str">
        <f>VLOOKUP($E2623, [1]Requirements!$A:$K, 3, FALSE)</f>
        <v>raksharma</v>
      </c>
    </row>
    <row r="2624" spans="1:16" x14ac:dyDescent="0.3">
      <c r="A2624" t="s">
        <v>1265</v>
      </c>
      <c r="B2624" t="s">
        <v>443</v>
      </c>
      <c r="C2624" t="s">
        <v>828</v>
      </c>
      <c r="D2624" t="s">
        <v>830</v>
      </c>
      <c r="E2624">
        <v>10309</v>
      </c>
      <c r="F2624" s="4">
        <v>41479</v>
      </c>
      <c r="G2624" s="4" t="str">
        <f>VLOOKUP(E2624, [1]Requirements!$A:$K, 11, FALSE)</f>
        <v>dkarki</v>
      </c>
      <c r="H2624" s="4">
        <v>42376</v>
      </c>
      <c r="I2624">
        <v>179969</v>
      </c>
      <c r="J2624" t="s">
        <v>20</v>
      </c>
      <c r="K2624" s="5">
        <v>42376.33556712963</v>
      </c>
      <c r="L2624" s="6">
        <f>VLOOKUP($E2624, [1]Requirements!$A:$K, 6, FALSE)</f>
        <v>6625</v>
      </c>
      <c r="M2624" s="5" t="str">
        <f>VLOOKUP($E2624, [1]Requirements!$A:$K, 2, FALSE)</f>
        <v>QC 1761 -Restrict the number of container sheets that may be created at one time to 40</v>
      </c>
      <c r="N2624" s="5">
        <f>VLOOKUP($E2624, [1]Requirements!$A:$K,4, FALSE)</f>
        <v>41480</v>
      </c>
      <c r="O2624" s="5" t="str">
        <f>VLOOKUP($E2624, [1]Requirements!$A:$K, 5, FALSE)</f>
        <v>2017-02-21 04:04:43</v>
      </c>
      <c r="P2624" s="5" t="str">
        <f>VLOOKUP($E2624, [1]Requirements!$A:$K, 3, FALSE)</f>
        <v>raksharma</v>
      </c>
    </row>
    <row r="2625" spans="1:16" x14ac:dyDescent="0.3">
      <c r="A2625" t="s">
        <v>1265</v>
      </c>
      <c r="B2625" t="s">
        <v>443</v>
      </c>
      <c r="C2625" t="s">
        <v>828</v>
      </c>
      <c r="D2625" t="s">
        <v>831</v>
      </c>
      <c r="E2625">
        <v>10310</v>
      </c>
      <c r="F2625" s="4">
        <v>41479</v>
      </c>
      <c r="G2625" s="4" t="str">
        <f>VLOOKUP(E2625, [1]Requirements!$A:$K, 11, FALSE)</f>
        <v>dkarki</v>
      </c>
      <c r="H2625" s="4">
        <v>42376</v>
      </c>
      <c r="I2625">
        <v>179970</v>
      </c>
      <c r="J2625" t="s">
        <v>20</v>
      </c>
      <c r="K2625" s="5">
        <v>42376.335613425923</v>
      </c>
      <c r="L2625" s="6">
        <f>VLOOKUP($E2625, [1]Requirements!$A:$K, 6, FALSE)</f>
        <v>6625</v>
      </c>
      <c r="M2625" s="5" t="str">
        <f>VLOOKUP($E2625, [1]Requirements!$A:$K, 2, FALSE)</f>
        <v>QC 1761 -Restrict the number of container sheets that may be created at one time to 40</v>
      </c>
      <c r="N2625" s="5">
        <f>VLOOKUP($E2625, [1]Requirements!$A:$K,4, FALSE)</f>
        <v>41480</v>
      </c>
      <c r="O2625" s="5" t="str">
        <f>VLOOKUP($E2625, [1]Requirements!$A:$K, 5, FALSE)</f>
        <v>2017-02-21 04:04:43</v>
      </c>
      <c r="P2625" s="5" t="str">
        <f>VLOOKUP($E2625, [1]Requirements!$A:$K, 3, FALSE)</f>
        <v>raksharma</v>
      </c>
    </row>
    <row r="2626" spans="1:16" x14ac:dyDescent="0.3">
      <c r="A2626" t="s">
        <v>1265</v>
      </c>
      <c r="B2626" t="s">
        <v>443</v>
      </c>
      <c r="C2626" t="s">
        <v>828</v>
      </c>
      <c r="D2626" t="s">
        <v>832</v>
      </c>
      <c r="E2626">
        <v>10311</v>
      </c>
      <c r="F2626" s="4">
        <v>41479</v>
      </c>
      <c r="G2626" s="4" t="str">
        <f>VLOOKUP(E2626, [1]Requirements!$A:$K, 11, FALSE)</f>
        <v>dkarki</v>
      </c>
      <c r="H2626" s="4">
        <v>42376</v>
      </c>
      <c r="I2626">
        <v>179971</v>
      </c>
      <c r="J2626" t="s">
        <v>20</v>
      </c>
      <c r="K2626" s="5">
        <v>42376.335694444446</v>
      </c>
      <c r="L2626" s="6">
        <f>VLOOKUP($E2626, [1]Requirements!$A:$K, 6, FALSE)</f>
        <v>6625</v>
      </c>
      <c r="M2626" s="5" t="str">
        <f>VLOOKUP($E2626, [1]Requirements!$A:$K, 2, FALSE)</f>
        <v>QC 1761 -Restrict the number of container sheets that may be created at one time to 40</v>
      </c>
      <c r="N2626" s="5">
        <f>VLOOKUP($E2626, [1]Requirements!$A:$K,4, FALSE)</f>
        <v>41480</v>
      </c>
      <c r="O2626" s="5" t="str">
        <f>VLOOKUP($E2626, [1]Requirements!$A:$K, 5, FALSE)</f>
        <v>2017-02-21 04:04:43</v>
      </c>
      <c r="P2626" s="5" t="str">
        <f>VLOOKUP($E2626, [1]Requirements!$A:$K, 3, FALSE)</f>
        <v>raksharma</v>
      </c>
    </row>
    <row r="2627" spans="1:16" x14ac:dyDescent="0.3">
      <c r="A2627" t="s">
        <v>1265</v>
      </c>
      <c r="B2627" t="s">
        <v>443</v>
      </c>
      <c r="C2627" t="s">
        <v>828</v>
      </c>
      <c r="D2627" t="s">
        <v>833</v>
      </c>
      <c r="E2627">
        <v>10312</v>
      </c>
      <c r="F2627" s="4">
        <v>41479</v>
      </c>
      <c r="G2627" s="4" t="str">
        <f>VLOOKUP(E2627, [1]Requirements!$A:$K, 11, FALSE)</f>
        <v>dkarki</v>
      </c>
      <c r="H2627" s="4">
        <v>42376</v>
      </c>
      <c r="I2627">
        <v>179972</v>
      </c>
      <c r="J2627" t="s">
        <v>20</v>
      </c>
      <c r="K2627" s="5">
        <v>42376.335763888892</v>
      </c>
      <c r="L2627" s="6">
        <f>VLOOKUP($E2627, [1]Requirements!$A:$K, 6, FALSE)</f>
        <v>6625</v>
      </c>
      <c r="M2627" s="5" t="str">
        <f>VLOOKUP($E2627, [1]Requirements!$A:$K, 2, FALSE)</f>
        <v>QC 1761 -Restrict the number of container sheets that may be created at one time to 40</v>
      </c>
      <c r="N2627" s="5">
        <f>VLOOKUP($E2627, [1]Requirements!$A:$K,4, FALSE)</f>
        <v>41480</v>
      </c>
      <c r="O2627" s="5" t="str">
        <f>VLOOKUP($E2627, [1]Requirements!$A:$K, 5, FALSE)</f>
        <v>2017-02-21 04:04:43</v>
      </c>
      <c r="P2627" s="5" t="str">
        <f>VLOOKUP($E2627, [1]Requirements!$A:$K, 3, FALSE)</f>
        <v>raksharma</v>
      </c>
    </row>
    <row r="2628" spans="1:16" x14ac:dyDescent="0.3">
      <c r="A2628" t="s">
        <v>1265</v>
      </c>
      <c r="B2628" t="s">
        <v>443</v>
      </c>
      <c r="C2628" t="s">
        <v>828</v>
      </c>
      <c r="D2628" t="s">
        <v>834</v>
      </c>
      <c r="E2628">
        <v>10313</v>
      </c>
      <c r="F2628" s="4">
        <v>41479</v>
      </c>
      <c r="G2628" s="4" t="str">
        <f>VLOOKUP(E2628, [1]Requirements!$A:$K, 11, FALSE)</f>
        <v>dkarki</v>
      </c>
      <c r="H2628" s="4">
        <v>42376</v>
      </c>
      <c r="I2628">
        <v>179973</v>
      </c>
      <c r="J2628" t="s">
        <v>20</v>
      </c>
      <c r="K2628" s="5">
        <v>42376.336053240739</v>
      </c>
      <c r="L2628" s="6">
        <f>VLOOKUP($E2628, [1]Requirements!$A:$K, 6, FALSE)</f>
        <v>6625</v>
      </c>
      <c r="M2628" s="5" t="str">
        <f>VLOOKUP($E2628, [1]Requirements!$A:$K, 2, FALSE)</f>
        <v>QC 1761 -Restrict the number of container sheets that may be created at one time to 40</v>
      </c>
      <c r="N2628" s="5">
        <f>VLOOKUP($E2628, [1]Requirements!$A:$K,4, FALSE)</f>
        <v>41480</v>
      </c>
      <c r="O2628" s="5" t="str">
        <f>VLOOKUP($E2628, [1]Requirements!$A:$K, 5, FALSE)</f>
        <v>2017-02-21 04:04:43</v>
      </c>
      <c r="P2628" s="5" t="str">
        <f>VLOOKUP($E2628, [1]Requirements!$A:$K, 3, FALSE)</f>
        <v>raksharma</v>
      </c>
    </row>
    <row r="2629" spans="1:16" x14ac:dyDescent="0.3">
      <c r="A2629" t="s">
        <v>1265</v>
      </c>
      <c r="B2629" t="s">
        <v>443</v>
      </c>
      <c r="C2629" t="s">
        <v>448</v>
      </c>
      <c r="D2629" t="s">
        <v>449</v>
      </c>
      <c r="E2629">
        <v>9249</v>
      </c>
      <c r="F2629" s="4">
        <v>41269</v>
      </c>
      <c r="G2629" s="4" t="str">
        <f>VLOOKUP(E2629, [1]Requirements!$A:$K, 11, FALSE)</f>
        <v>ashankar</v>
      </c>
      <c r="H2629" s="4">
        <v>42376</v>
      </c>
      <c r="I2629">
        <v>180084</v>
      </c>
      <c r="J2629" t="s">
        <v>20</v>
      </c>
      <c r="K2629" s="5">
        <v>42376.559861111113</v>
      </c>
      <c r="L2629" s="6">
        <f>VLOOKUP($E2629, [1]Requirements!$A:$K, 6, FALSE)</f>
        <v>6615</v>
      </c>
      <c r="M2629" s="5" t="str">
        <f>VLOOKUP($E2629, [1]Requirements!$A:$K, 2, FALSE)</f>
        <v>QC4300- IWS&gt;BHE Enquiry.   Ensure the history of unassigned BHEs is still visible.  Hyperlinks in Manage BHE should change to CS ID from BHE ID.</v>
      </c>
      <c r="N2629" s="5">
        <f>VLOOKUP($E2629, [1]Requirements!$A:$K,4, FALSE)</f>
        <v>41477</v>
      </c>
      <c r="O2629" s="5" t="str">
        <f>VLOOKUP($E2629, [1]Requirements!$A:$K, 5, FALSE)</f>
        <v>2017-07-21 06:47:26</v>
      </c>
      <c r="P2629" s="5" t="str">
        <f>VLOOKUP($E2629, [1]Requirements!$A:$K, 3, FALSE)</f>
        <v>raksharma</v>
      </c>
    </row>
    <row r="2630" spans="1:16" x14ac:dyDescent="0.3">
      <c r="A2630" t="s">
        <v>1265</v>
      </c>
      <c r="B2630" t="s">
        <v>443</v>
      </c>
      <c r="C2630" t="s">
        <v>448</v>
      </c>
      <c r="D2630" t="s">
        <v>450</v>
      </c>
      <c r="E2630">
        <v>9250</v>
      </c>
      <c r="F2630" s="4">
        <v>41269</v>
      </c>
      <c r="G2630" s="4" t="str">
        <f>VLOOKUP(E2630, [1]Requirements!$A:$K, 11, FALSE)</f>
        <v>ashankar</v>
      </c>
      <c r="H2630" s="4">
        <v>42376</v>
      </c>
      <c r="I2630">
        <v>180085</v>
      </c>
      <c r="J2630" t="s">
        <v>20</v>
      </c>
      <c r="K2630" s="5">
        <v>42376.560613425929</v>
      </c>
      <c r="L2630" s="6">
        <f>VLOOKUP($E2630, [1]Requirements!$A:$K, 6, FALSE)</f>
        <v>6615</v>
      </c>
      <c r="M2630" s="5" t="str">
        <f>VLOOKUP($E2630, [1]Requirements!$A:$K, 2, FALSE)</f>
        <v>QC4300- IWS&gt;BHE Enquiry.   Ensure the history of unassigned BHEs is still visible.  Hyperlinks in Manage BHE should change to CS ID from BHE ID.</v>
      </c>
      <c r="N2630" s="5">
        <f>VLOOKUP($E2630, [1]Requirements!$A:$K,4, FALSE)</f>
        <v>41477</v>
      </c>
      <c r="O2630" s="5" t="str">
        <f>VLOOKUP($E2630, [1]Requirements!$A:$K, 5, FALSE)</f>
        <v>2017-07-21 06:47:26</v>
      </c>
      <c r="P2630" s="5" t="str">
        <f>VLOOKUP($E2630, [1]Requirements!$A:$K, 3, FALSE)</f>
        <v>raksharma</v>
      </c>
    </row>
    <row r="2631" spans="1:16" x14ac:dyDescent="0.3">
      <c r="A2631" t="s">
        <v>1265</v>
      </c>
      <c r="B2631" t="s">
        <v>443</v>
      </c>
      <c r="C2631" t="s">
        <v>448</v>
      </c>
      <c r="D2631" t="s">
        <v>451</v>
      </c>
      <c r="E2631">
        <v>9251</v>
      </c>
      <c r="F2631" s="4">
        <v>41269</v>
      </c>
      <c r="G2631" s="4" t="str">
        <f>VLOOKUP(E2631, [1]Requirements!$A:$K, 11, FALSE)</f>
        <v>ashankar</v>
      </c>
      <c r="H2631" s="4">
        <v>42376</v>
      </c>
      <c r="I2631">
        <v>180086</v>
      </c>
      <c r="J2631" t="s">
        <v>20</v>
      </c>
      <c r="K2631" s="5">
        <v>42376.560914351852</v>
      </c>
      <c r="L2631" s="6">
        <f>VLOOKUP($E2631, [1]Requirements!$A:$K, 6, FALSE)</f>
        <v>6615</v>
      </c>
      <c r="M2631" s="5" t="str">
        <f>VLOOKUP($E2631, [1]Requirements!$A:$K, 2, FALSE)</f>
        <v>QC4300- IWS&gt;BHE Enquiry.   Ensure the history of unassigned BHEs is still visible.  Hyperlinks in Manage BHE should change to CS ID from BHE ID.</v>
      </c>
      <c r="N2631" s="5">
        <f>VLOOKUP($E2631, [1]Requirements!$A:$K,4, FALSE)</f>
        <v>41477</v>
      </c>
      <c r="O2631" s="5" t="str">
        <f>VLOOKUP($E2631, [1]Requirements!$A:$K, 5, FALSE)</f>
        <v>2017-07-21 06:47:26</v>
      </c>
      <c r="P2631" s="5" t="str">
        <f>VLOOKUP($E2631, [1]Requirements!$A:$K, 3, FALSE)</f>
        <v>raksharma</v>
      </c>
    </row>
    <row r="2632" spans="1:16" x14ac:dyDescent="0.3">
      <c r="A2632" t="s">
        <v>1265</v>
      </c>
      <c r="B2632" t="s">
        <v>443</v>
      </c>
      <c r="C2632" t="s">
        <v>448</v>
      </c>
      <c r="D2632" t="s">
        <v>452</v>
      </c>
      <c r="E2632">
        <v>9252</v>
      </c>
      <c r="F2632" s="4">
        <v>41269</v>
      </c>
      <c r="G2632" s="4" t="str">
        <f>VLOOKUP(E2632, [1]Requirements!$A:$K, 11, FALSE)</f>
        <v>ashankar</v>
      </c>
      <c r="H2632" s="4">
        <v>42376</v>
      </c>
      <c r="I2632">
        <v>180088</v>
      </c>
      <c r="J2632" t="s">
        <v>20</v>
      </c>
      <c r="K2632" s="5">
        <v>42376.56108796296</v>
      </c>
      <c r="L2632" s="6">
        <f>VLOOKUP($E2632, [1]Requirements!$A:$K, 6, FALSE)</f>
        <v>6615</v>
      </c>
      <c r="M2632" s="5" t="str">
        <f>VLOOKUP($E2632, [1]Requirements!$A:$K, 2, FALSE)</f>
        <v>QC4300- IWS&gt;BHE Enquiry.   Ensure the history of unassigned BHEs is still visible.  Hyperlinks in Manage BHE should change to CS ID from BHE ID.</v>
      </c>
      <c r="N2632" s="5">
        <f>VLOOKUP($E2632, [1]Requirements!$A:$K,4, FALSE)</f>
        <v>41477</v>
      </c>
      <c r="O2632" s="5" t="str">
        <f>VLOOKUP($E2632, [1]Requirements!$A:$K, 5, FALSE)</f>
        <v>2017-07-21 06:47:26</v>
      </c>
      <c r="P2632" s="5" t="str">
        <f>VLOOKUP($E2632, [1]Requirements!$A:$K, 3, FALSE)</f>
        <v>raksharma</v>
      </c>
    </row>
    <row r="2633" spans="1:16" x14ac:dyDescent="0.3">
      <c r="A2633" t="s">
        <v>1265</v>
      </c>
      <c r="B2633" t="s">
        <v>443</v>
      </c>
      <c r="C2633" t="s">
        <v>835</v>
      </c>
      <c r="D2633" t="s">
        <v>836</v>
      </c>
      <c r="E2633">
        <v>11842</v>
      </c>
      <c r="F2633" s="4">
        <v>41684</v>
      </c>
      <c r="G2633" s="4" t="str">
        <f>VLOOKUP(E2633, [1]Requirements!$A:$K, 11, FALSE)</f>
        <v>dkarki</v>
      </c>
      <c r="H2633" s="4">
        <v>42362</v>
      </c>
      <c r="I2633">
        <v>179141</v>
      </c>
      <c r="J2633" t="s">
        <v>20</v>
      </c>
      <c r="K2633" s="5">
        <v>42362.98</v>
      </c>
      <c r="L2633" s="6">
        <f>VLOOKUP($E2633, [1]Requirements!$A:$K, 6, FALSE)</f>
        <v>6776</v>
      </c>
      <c r="M2633" s="5" t="str">
        <f>VLOOKUP($E2633, [1]Requirements!$A:$K, 2, FALSE)</f>
        <v>QC 5012 IWS &gt; Configuration &gt; Manage CS Templates - User is not able to update the value of "Container Sheet Data" of SORT type due to validation error.</v>
      </c>
      <c r="N2633" s="5">
        <f>VLOOKUP($E2633, [1]Requirements!$A:$K,4, FALSE)</f>
        <v>41690</v>
      </c>
      <c r="O2633" s="5" t="str">
        <f>VLOOKUP($E2633, [1]Requirements!$A:$K, 5, FALSE)</f>
        <v>2017-03-20 11:39:04</v>
      </c>
      <c r="P2633" s="5" t="str">
        <f>VLOOKUP($E2633, [1]Requirements!$A:$K, 3, FALSE)</f>
        <v>anshuyadav</v>
      </c>
    </row>
    <row r="2634" spans="1:16" x14ac:dyDescent="0.3">
      <c r="A2634" t="s">
        <v>1265</v>
      </c>
      <c r="B2634" t="s">
        <v>443</v>
      </c>
      <c r="C2634" t="s">
        <v>835</v>
      </c>
      <c r="D2634" t="s">
        <v>837</v>
      </c>
      <c r="E2634">
        <v>11843</v>
      </c>
      <c r="F2634" s="4">
        <v>41684</v>
      </c>
      <c r="G2634" s="4" t="str">
        <f>VLOOKUP(E2634, [1]Requirements!$A:$K, 11, FALSE)</f>
        <v>dkarki</v>
      </c>
      <c r="H2634" s="4">
        <v>42362</v>
      </c>
      <c r="I2634">
        <v>179142</v>
      </c>
      <c r="J2634" t="s">
        <v>20</v>
      </c>
      <c r="K2634" s="5">
        <v>42362.980046296296</v>
      </c>
      <c r="L2634" s="6">
        <f>VLOOKUP($E2634, [1]Requirements!$A:$K, 6, FALSE)</f>
        <v>6776</v>
      </c>
      <c r="M2634" s="5" t="str">
        <f>VLOOKUP($E2634, [1]Requirements!$A:$K, 2, FALSE)</f>
        <v>QC 5012 IWS &gt; Configuration &gt; Manage CS Templates - User is not able to update the value of "Container Sheet Data" of SORT type due to validation error.</v>
      </c>
      <c r="N2634" s="5">
        <f>VLOOKUP($E2634, [1]Requirements!$A:$K,4, FALSE)</f>
        <v>41690</v>
      </c>
      <c r="O2634" s="5" t="str">
        <f>VLOOKUP($E2634, [1]Requirements!$A:$K, 5, FALSE)</f>
        <v>2017-03-20 11:39:04</v>
      </c>
      <c r="P2634" s="5" t="str">
        <f>VLOOKUP($E2634, [1]Requirements!$A:$K, 3, FALSE)</f>
        <v>anshuyadav</v>
      </c>
    </row>
    <row r="2635" spans="1:16" x14ac:dyDescent="0.3">
      <c r="A2635" t="s">
        <v>1265</v>
      </c>
      <c r="B2635" t="s">
        <v>443</v>
      </c>
      <c r="C2635" t="s">
        <v>835</v>
      </c>
      <c r="D2635" t="s">
        <v>838</v>
      </c>
      <c r="E2635">
        <v>11844</v>
      </c>
      <c r="F2635" s="4">
        <v>41684</v>
      </c>
      <c r="G2635" s="4" t="str">
        <f>VLOOKUP(E2635, [1]Requirements!$A:$K, 11, FALSE)</f>
        <v>dkarki</v>
      </c>
      <c r="H2635" s="4">
        <v>42362</v>
      </c>
      <c r="I2635">
        <v>179143</v>
      </c>
      <c r="J2635" t="s">
        <v>20</v>
      </c>
      <c r="K2635" s="5">
        <v>42362.980104166665</v>
      </c>
      <c r="L2635" s="6">
        <f>VLOOKUP($E2635, [1]Requirements!$A:$K, 6, FALSE)</f>
        <v>6776</v>
      </c>
      <c r="M2635" s="5" t="str">
        <f>VLOOKUP($E2635, [1]Requirements!$A:$K, 2, FALSE)</f>
        <v>QC 5012 IWS &gt; Configuration &gt; Manage CS Templates - User is not able to update the value of "Container Sheet Data" of SORT type due to validation error.</v>
      </c>
      <c r="N2635" s="5">
        <f>VLOOKUP($E2635, [1]Requirements!$A:$K,4, FALSE)</f>
        <v>41690</v>
      </c>
      <c r="O2635" s="5" t="str">
        <f>VLOOKUP($E2635, [1]Requirements!$A:$K, 5, FALSE)</f>
        <v>2017-03-20 11:39:04</v>
      </c>
      <c r="P2635" s="5" t="str">
        <f>VLOOKUP($E2635, [1]Requirements!$A:$K, 3, FALSE)</f>
        <v>anshuyadav</v>
      </c>
    </row>
    <row r="2636" spans="1:16" x14ac:dyDescent="0.3">
      <c r="A2636" t="s">
        <v>1265</v>
      </c>
      <c r="B2636" t="s">
        <v>443</v>
      </c>
      <c r="C2636" t="s">
        <v>835</v>
      </c>
      <c r="D2636" t="s">
        <v>839</v>
      </c>
      <c r="E2636">
        <v>11845</v>
      </c>
      <c r="F2636" s="4">
        <v>41684</v>
      </c>
      <c r="G2636" s="4" t="str">
        <f>VLOOKUP(E2636, [1]Requirements!$A:$K, 11, FALSE)</f>
        <v>dkarki</v>
      </c>
      <c r="H2636" s="4">
        <v>42362</v>
      </c>
      <c r="I2636">
        <v>179144</v>
      </c>
      <c r="J2636" t="s">
        <v>20</v>
      </c>
      <c r="K2636" s="5">
        <v>42362.980150462965</v>
      </c>
      <c r="L2636" s="6">
        <f>VLOOKUP($E2636, [1]Requirements!$A:$K, 6, FALSE)</f>
        <v>6776</v>
      </c>
      <c r="M2636" s="5" t="str">
        <f>VLOOKUP($E2636, [1]Requirements!$A:$K, 2, FALSE)</f>
        <v>QC 5012 IWS &gt; Configuration &gt; Manage CS Templates - User is not able to update the value of "Container Sheet Data" of SORT type due to validation error.</v>
      </c>
      <c r="N2636" s="5">
        <f>VLOOKUP($E2636, [1]Requirements!$A:$K,4, FALSE)</f>
        <v>41690</v>
      </c>
      <c r="O2636" s="5" t="str">
        <f>VLOOKUP($E2636, [1]Requirements!$A:$K, 5, FALSE)</f>
        <v>2017-03-20 11:39:04</v>
      </c>
      <c r="P2636" s="5" t="str">
        <f>VLOOKUP($E2636, [1]Requirements!$A:$K, 3, FALSE)</f>
        <v>anshuyadav</v>
      </c>
    </row>
    <row r="2637" spans="1:16" x14ac:dyDescent="0.3">
      <c r="A2637" t="s">
        <v>1265</v>
      </c>
      <c r="B2637" t="s">
        <v>443</v>
      </c>
      <c r="C2637" t="s">
        <v>835</v>
      </c>
      <c r="D2637" t="s">
        <v>840</v>
      </c>
      <c r="E2637">
        <v>11846</v>
      </c>
      <c r="F2637" s="4">
        <v>41684</v>
      </c>
      <c r="G2637" s="4" t="str">
        <f>VLOOKUP(E2637, [1]Requirements!$A:$K, 11, FALSE)</f>
        <v>dkarki</v>
      </c>
      <c r="H2637" s="4">
        <v>42362</v>
      </c>
      <c r="I2637">
        <v>179145</v>
      </c>
      <c r="J2637" t="s">
        <v>20</v>
      </c>
      <c r="K2637" s="5">
        <v>42362.980196759258</v>
      </c>
      <c r="L2637" s="6">
        <f>VLOOKUP($E2637, [1]Requirements!$A:$K, 6, FALSE)</f>
        <v>6776</v>
      </c>
      <c r="M2637" s="5" t="str">
        <f>VLOOKUP($E2637, [1]Requirements!$A:$K, 2, FALSE)</f>
        <v>QC 5012 IWS &gt; Configuration &gt; Manage CS Templates - User is not able to update the value of "Container Sheet Data" of SORT type due to validation error.</v>
      </c>
      <c r="N2637" s="5">
        <f>VLOOKUP($E2637, [1]Requirements!$A:$K,4, FALSE)</f>
        <v>41690</v>
      </c>
      <c r="O2637" s="5" t="str">
        <f>VLOOKUP($E2637, [1]Requirements!$A:$K, 5, FALSE)</f>
        <v>2017-03-20 11:39:04</v>
      </c>
      <c r="P2637" s="5" t="str">
        <f>VLOOKUP($E2637, [1]Requirements!$A:$K, 3, FALSE)</f>
        <v>anshuyadav</v>
      </c>
    </row>
    <row r="2638" spans="1:16" x14ac:dyDescent="0.3">
      <c r="A2638" t="s">
        <v>1265</v>
      </c>
      <c r="B2638" t="s">
        <v>443</v>
      </c>
      <c r="C2638" t="s">
        <v>841</v>
      </c>
      <c r="D2638" t="s">
        <v>842</v>
      </c>
      <c r="E2638">
        <v>8635</v>
      </c>
      <c r="F2638" s="4">
        <v>41194</v>
      </c>
      <c r="G2638" s="4" t="str">
        <f>VLOOKUP(E2638, [1]Requirements!$A:$K, 11, FALSE)</f>
        <v>rgera</v>
      </c>
      <c r="H2638" s="4">
        <v>42362</v>
      </c>
      <c r="I2638">
        <v>179102</v>
      </c>
      <c r="J2638" t="s">
        <v>459</v>
      </c>
      <c r="K2638" s="5">
        <v>42389.401250000003</v>
      </c>
      <c r="L2638" s="6">
        <f>VLOOKUP($E2638, [1]Requirements!$A:$K, 6, FALSE)</f>
        <v>6577</v>
      </c>
      <c r="M2638" s="5" t="str">
        <f>VLOOKUP($E2638, [1]Requirements!$A:$K, 2, FALSE)</f>
        <v>QC3932-IWS&gt;Flight Progress. "Additional Info" panel needs review for how/when colours are used.</v>
      </c>
      <c r="N2638" s="5">
        <f>VLOOKUP($E2638, [1]Requirements!$A:$K,4, FALSE)</f>
        <v>41471</v>
      </c>
      <c r="O2638" s="5" t="str">
        <f>VLOOKUP($E2638, [1]Requirements!$A:$K, 5, FALSE)</f>
        <v>2017-03-20 11:40:31</v>
      </c>
      <c r="P2638" s="5" t="str">
        <f>VLOOKUP($E2638, [1]Requirements!$A:$K, 3, FALSE)</f>
        <v>raksharma</v>
      </c>
    </row>
    <row r="2639" spans="1:16" x14ac:dyDescent="0.3">
      <c r="A2639" t="s">
        <v>1265</v>
      </c>
      <c r="B2639" t="s">
        <v>443</v>
      </c>
      <c r="C2639" t="s">
        <v>841</v>
      </c>
      <c r="D2639" t="s">
        <v>842</v>
      </c>
      <c r="E2639">
        <v>8635</v>
      </c>
      <c r="F2639" s="4">
        <v>41194</v>
      </c>
      <c r="G2639" s="4" t="str">
        <f>VLOOKUP(E2639, [1]Requirements!$A:$K, 11, FALSE)</f>
        <v>rgera</v>
      </c>
      <c r="H2639" s="4">
        <v>42389</v>
      </c>
      <c r="I2639">
        <v>181837</v>
      </c>
      <c r="J2639" t="s">
        <v>20</v>
      </c>
      <c r="K2639" s="5">
        <v>42389.401250000003</v>
      </c>
      <c r="L2639" s="6">
        <f>VLOOKUP($E2639, [1]Requirements!$A:$K, 6, FALSE)</f>
        <v>6577</v>
      </c>
      <c r="M2639" s="5" t="str">
        <f>VLOOKUP($E2639, [1]Requirements!$A:$K, 2, FALSE)</f>
        <v>QC3932-IWS&gt;Flight Progress. "Additional Info" panel needs review for how/when colours are used.</v>
      </c>
      <c r="N2639" s="5">
        <f>VLOOKUP($E2639, [1]Requirements!$A:$K,4, FALSE)</f>
        <v>41471</v>
      </c>
      <c r="O2639" s="5" t="str">
        <f>VLOOKUP($E2639, [1]Requirements!$A:$K, 5, FALSE)</f>
        <v>2017-03-20 11:40:31</v>
      </c>
      <c r="P2639" s="5" t="str">
        <f>VLOOKUP($E2639, [1]Requirements!$A:$K, 3, FALSE)</f>
        <v>raksharma</v>
      </c>
    </row>
    <row r="2640" spans="1:16" x14ac:dyDescent="0.3">
      <c r="A2640" t="s">
        <v>1265</v>
      </c>
      <c r="B2640" t="s">
        <v>443</v>
      </c>
      <c r="C2640" t="s">
        <v>841</v>
      </c>
      <c r="D2640" t="s">
        <v>843</v>
      </c>
      <c r="E2640">
        <v>8636</v>
      </c>
      <c r="F2640" s="4">
        <v>41194</v>
      </c>
      <c r="G2640" s="4" t="str">
        <f>VLOOKUP(E2640, [1]Requirements!$A:$K, 11, FALSE)</f>
        <v>rgera</v>
      </c>
      <c r="H2640" s="4">
        <v>42362</v>
      </c>
      <c r="I2640">
        <v>179103</v>
      </c>
      <c r="J2640" t="s">
        <v>459</v>
      </c>
      <c r="K2640" s="5">
        <v>42389.401469907411</v>
      </c>
      <c r="L2640" s="6">
        <f>VLOOKUP($E2640, [1]Requirements!$A:$K, 6, FALSE)</f>
        <v>6577</v>
      </c>
      <c r="M2640" s="5" t="str">
        <f>VLOOKUP($E2640, [1]Requirements!$A:$K, 2, FALSE)</f>
        <v>QC3932-IWS&gt;Flight Progress. "Additional Info" panel needs review for how/when colours are used.</v>
      </c>
      <c r="N2640" s="5">
        <f>VLOOKUP($E2640, [1]Requirements!$A:$K,4, FALSE)</f>
        <v>41471</v>
      </c>
      <c r="O2640" s="5" t="str">
        <f>VLOOKUP($E2640, [1]Requirements!$A:$K, 5, FALSE)</f>
        <v>2017-03-20 11:40:31</v>
      </c>
      <c r="P2640" s="5" t="str">
        <f>VLOOKUP($E2640, [1]Requirements!$A:$K, 3, FALSE)</f>
        <v>raksharma</v>
      </c>
    </row>
    <row r="2641" spans="1:16" x14ac:dyDescent="0.3">
      <c r="A2641" t="s">
        <v>1265</v>
      </c>
      <c r="B2641" t="s">
        <v>443</v>
      </c>
      <c r="C2641" t="s">
        <v>841</v>
      </c>
      <c r="D2641" t="s">
        <v>843</v>
      </c>
      <c r="E2641">
        <v>8636</v>
      </c>
      <c r="F2641" s="4">
        <v>41194</v>
      </c>
      <c r="G2641" s="4" t="str">
        <f>VLOOKUP(E2641, [1]Requirements!$A:$K, 11, FALSE)</f>
        <v>rgera</v>
      </c>
      <c r="H2641" s="4">
        <v>42389</v>
      </c>
      <c r="I2641">
        <v>181839</v>
      </c>
      <c r="J2641" t="s">
        <v>20</v>
      </c>
      <c r="K2641" s="5">
        <v>42389.401469907411</v>
      </c>
      <c r="L2641" s="6">
        <f>VLOOKUP($E2641, [1]Requirements!$A:$K, 6, FALSE)</f>
        <v>6577</v>
      </c>
      <c r="M2641" s="5" t="str">
        <f>VLOOKUP($E2641, [1]Requirements!$A:$K, 2, FALSE)</f>
        <v>QC3932-IWS&gt;Flight Progress. "Additional Info" panel needs review for how/when colours are used.</v>
      </c>
      <c r="N2641" s="5">
        <f>VLOOKUP($E2641, [1]Requirements!$A:$K,4, FALSE)</f>
        <v>41471</v>
      </c>
      <c r="O2641" s="5" t="str">
        <f>VLOOKUP($E2641, [1]Requirements!$A:$K, 5, FALSE)</f>
        <v>2017-03-20 11:40:31</v>
      </c>
      <c r="P2641" s="5" t="str">
        <f>VLOOKUP($E2641, [1]Requirements!$A:$K, 3, FALSE)</f>
        <v>raksharma</v>
      </c>
    </row>
    <row r="2642" spans="1:16" x14ac:dyDescent="0.3">
      <c r="A2642" t="s">
        <v>1265</v>
      </c>
      <c r="B2642" t="s">
        <v>443</v>
      </c>
      <c r="C2642" t="s">
        <v>841</v>
      </c>
      <c r="D2642" t="s">
        <v>844</v>
      </c>
      <c r="E2642">
        <v>8637</v>
      </c>
      <c r="F2642" s="4">
        <v>41194</v>
      </c>
      <c r="G2642" s="4" t="str">
        <f>VLOOKUP(E2642, [1]Requirements!$A:$K, 11, FALSE)</f>
        <v>rgera</v>
      </c>
      <c r="H2642" s="4">
        <v>42362</v>
      </c>
      <c r="I2642">
        <v>179106</v>
      </c>
      <c r="J2642" t="s">
        <v>20</v>
      </c>
      <c r="K2642" s="5">
        <v>42362.910243055558</v>
      </c>
      <c r="L2642" s="6">
        <f>VLOOKUP($E2642, [1]Requirements!$A:$K, 6, FALSE)</f>
        <v>6577</v>
      </c>
      <c r="M2642" s="5" t="str">
        <f>VLOOKUP($E2642, [1]Requirements!$A:$K, 2, FALSE)</f>
        <v>QC3932-IWS&gt;Flight Progress. "Additional Info" panel needs review for how/when colours are used.</v>
      </c>
      <c r="N2642" s="5">
        <f>VLOOKUP($E2642, [1]Requirements!$A:$K,4, FALSE)</f>
        <v>41471</v>
      </c>
      <c r="O2642" s="5" t="str">
        <f>VLOOKUP($E2642, [1]Requirements!$A:$K, 5, FALSE)</f>
        <v>2017-03-20 11:40:31</v>
      </c>
      <c r="P2642" s="5" t="str">
        <f>VLOOKUP($E2642, [1]Requirements!$A:$K, 3, FALSE)</f>
        <v>raksharma</v>
      </c>
    </row>
    <row r="2643" spans="1:16" x14ac:dyDescent="0.3">
      <c r="A2643" t="s">
        <v>1265</v>
      </c>
      <c r="B2643" t="s">
        <v>443</v>
      </c>
      <c r="C2643" t="s">
        <v>841</v>
      </c>
      <c r="D2643" t="s">
        <v>845</v>
      </c>
      <c r="E2643">
        <v>8638</v>
      </c>
      <c r="F2643" s="4">
        <v>41194</v>
      </c>
      <c r="G2643" s="4" t="str">
        <f>VLOOKUP(E2643, [1]Requirements!$A:$K, 11, FALSE)</f>
        <v>rgera</v>
      </c>
      <c r="H2643" s="4">
        <v>42362</v>
      </c>
      <c r="I2643">
        <v>179107</v>
      </c>
      <c r="J2643" t="s">
        <v>20</v>
      </c>
      <c r="K2643" s="5">
        <v>42362.910300925927</v>
      </c>
      <c r="L2643" s="6">
        <f>VLOOKUP($E2643, [1]Requirements!$A:$K, 6, FALSE)</f>
        <v>6577</v>
      </c>
      <c r="M2643" s="5" t="str">
        <f>VLOOKUP($E2643, [1]Requirements!$A:$K, 2, FALSE)</f>
        <v>QC3932-IWS&gt;Flight Progress. "Additional Info" panel needs review for how/when colours are used.</v>
      </c>
      <c r="N2643" s="5">
        <f>VLOOKUP($E2643, [1]Requirements!$A:$K,4, FALSE)</f>
        <v>41471</v>
      </c>
      <c r="O2643" s="5" t="str">
        <f>VLOOKUP($E2643, [1]Requirements!$A:$K, 5, FALSE)</f>
        <v>2017-03-20 11:40:31</v>
      </c>
      <c r="P2643" s="5" t="str">
        <f>VLOOKUP($E2643, [1]Requirements!$A:$K, 3, FALSE)</f>
        <v>raksharma</v>
      </c>
    </row>
    <row r="2644" spans="1:16" x14ac:dyDescent="0.3">
      <c r="A2644" t="s">
        <v>1265</v>
      </c>
      <c r="B2644" t="s">
        <v>443</v>
      </c>
      <c r="C2644" t="s">
        <v>841</v>
      </c>
      <c r="D2644" t="s">
        <v>846</v>
      </c>
      <c r="E2644">
        <v>8639</v>
      </c>
      <c r="F2644" s="4">
        <v>41194</v>
      </c>
      <c r="G2644" s="4" t="str">
        <f>VLOOKUP(E2644, [1]Requirements!$A:$K, 11, FALSE)</f>
        <v>rgera</v>
      </c>
      <c r="H2644" s="4">
        <v>42362</v>
      </c>
      <c r="I2644">
        <v>179104</v>
      </c>
      <c r="J2644" t="s">
        <v>459</v>
      </c>
      <c r="K2644" s="5">
        <v>42389.401574074072</v>
      </c>
      <c r="L2644" s="6">
        <f>VLOOKUP($E2644, [1]Requirements!$A:$K, 6, FALSE)</f>
        <v>6577</v>
      </c>
      <c r="M2644" s="5" t="str">
        <f>VLOOKUP($E2644, [1]Requirements!$A:$K, 2, FALSE)</f>
        <v>QC3932-IWS&gt;Flight Progress. "Additional Info" panel needs review for how/when colours are used.</v>
      </c>
      <c r="N2644" s="5">
        <f>VLOOKUP($E2644, [1]Requirements!$A:$K,4, FALSE)</f>
        <v>41471</v>
      </c>
      <c r="O2644" s="5" t="str">
        <f>VLOOKUP($E2644, [1]Requirements!$A:$K, 5, FALSE)</f>
        <v>2017-03-20 11:40:31</v>
      </c>
      <c r="P2644" s="5" t="str">
        <f>VLOOKUP($E2644, [1]Requirements!$A:$K, 3, FALSE)</f>
        <v>raksharma</v>
      </c>
    </row>
    <row r="2645" spans="1:16" x14ac:dyDescent="0.3">
      <c r="A2645" t="s">
        <v>1265</v>
      </c>
      <c r="B2645" t="s">
        <v>443</v>
      </c>
      <c r="C2645" t="s">
        <v>841</v>
      </c>
      <c r="D2645" t="s">
        <v>846</v>
      </c>
      <c r="E2645">
        <v>8639</v>
      </c>
      <c r="F2645" s="4">
        <v>41194</v>
      </c>
      <c r="G2645" s="4" t="str">
        <f>VLOOKUP(E2645, [1]Requirements!$A:$K, 11, FALSE)</f>
        <v>rgera</v>
      </c>
      <c r="H2645" s="4">
        <v>42389</v>
      </c>
      <c r="I2645">
        <v>181840</v>
      </c>
      <c r="J2645" t="s">
        <v>20</v>
      </c>
      <c r="K2645" s="5">
        <v>42389.401574074072</v>
      </c>
      <c r="L2645" s="6">
        <f>VLOOKUP($E2645, [1]Requirements!$A:$K, 6, FALSE)</f>
        <v>6577</v>
      </c>
      <c r="M2645" s="5" t="str">
        <f>VLOOKUP($E2645, [1]Requirements!$A:$K, 2, FALSE)</f>
        <v>QC3932-IWS&gt;Flight Progress. "Additional Info" panel needs review for how/when colours are used.</v>
      </c>
      <c r="N2645" s="5">
        <f>VLOOKUP($E2645, [1]Requirements!$A:$K,4, FALSE)</f>
        <v>41471</v>
      </c>
      <c r="O2645" s="5" t="str">
        <f>VLOOKUP($E2645, [1]Requirements!$A:$K, 5, FALSE)</f>
        <v>2017-03-20 11:40:31</v>
      </c>
      <c r="P2645" s="5" t="str">
        <f>VLOOKUP($E2645, [1]Requirements!$A:$K, 3, FALSE)</f>
        <v>raksharma</v>
      </c>
    </row>
    <row r="2646" spans="1:16" x14ac:dyDescent="0.3">
      <c r="A2646" t="s">
        <v>1265</v>
      </c>
      <c r="B2646" t="s">
        <v>443</v>
      </c>
      <c r="C2646" t="s">
        <v>841</v>
      </c>
      <c r="D2646" t="s">
        <v>847</v>
      </c>
      <c r="E2646">
        <v>8640</v>
      </c>
      <c r="F2646" s="4">
        <v>41194</v>
      </c>
      <c r="G2646" s="4" t="str">
        <f>VLOOKUP(E2646, [1]Requirements!$A:$K, 11, FALSE)</f>
        <v>rgera</v>
      </c>
      <c r="H2646" s="4">
        <v>42362</v>
      </c>
      <c r="I2646">
        <v>179105</v>
      </c>
      <c r="J2646" t="s">
        <v>459</v>
      </c>
      <c r="K2646" s="5">
        <v>42389.401689814818</v>
      </c>
      <c r="L2646" s="6">
        <f>VLOOKUP($E2646, [1]Requirements!$A:$K, 6, FALSE)</f>
        <v>6577</v>
      </c>
      <c r="M2646" s="5" t="str">
        <f>VLOOKUP($E2646, [1]Requirements!$A:$K, 2, FALSE)</f>
        <v>QC3932-IWS&gt;Flight Progress. "Additional Info" panel needs review for how/when colours are used.</v>
      </c>
      <c r="N2646" s="5">
        <f>VLOOKUP($E2646, [1]Requirements!$A:$K,4, FALSE)</f>
        <v>41471</v>
      </c>
      <c r="O2646" s="5" t="str">
        <f>VLOOKUP($E2646, [1]Requirements!$A:$K, 5, FALSE)</f>
        <v>2017-03-20 11:40:31</v>
      </c>
      <c r="P2646" s="5" t="str">
        <f>VLOOKUP($E2646, [1]Requirements!$A:$K, 3, FALSE)</f>
        <v>raksharma</v>
      </c>
    </row>
    <row r="2647" spans="1:16" x14ac:dyDescent="0.3">
      <c r="A2647" t="s">
        <v>1265</v>
      </c>
      <c r="B2647" t="s">
        <v>443</v>
      </c>
      <c r="C2647" t="s">
        <v>841</v>
      </c>
      <c r="D2647" t="s">
        <v>847</v>
      </c>
      <c r="E2647">
        <v>8640</v>
      </c>
      <c r="F2647" s="4">
        <v>41194</v>
      </c>
      <c r="G2647" s="4" t="str">
        <f>VLOOKUP(E2647, [1]Requirements!$A:$K, 11, FALSE)</f>
        <v>rgera</v>
      </c>
      <c r="H2647" s="4">
        <v>42389</v>
      </c>
      <c r="I2647">
        <v>181841</v>
      </c>
      <c r="J2647" t="s">
        <v>20</v>
      </c>
      <c r="K2647" s="5">
        <v>42389.401689814818</v>
      </c>
      <c r="L2647" s="6">
        <f>VLOOKUP($E2647, [1]Requirements!$A:$K, 6, FALSE)</f>
        <v>6577</v>
      </c>
      <c r="M2647" s="5" t="str">
        <f>VLOOKUP($E2647, [1]Requirements!$A:$K, 2, FALSE)</f>
        <v>QC3932-IWS&gt;Flight Progress. "Additional Info" panel needs review for how/when colours are used.</v>
      </c>
      <c r="N2647" s="5">
        <f>VLOOKUP($E2647, [1]Requirements!$A:$K,4, FALSE)</f>
        <v>41471</v>
      </c>
      <c r="O2647" s="5" t="str">
        <f>VLOOKUP($E2647, [1]Requirements!$A:$K, 5, FALSE)</f>
        <v>2017-03-20 11:40:31</v>
      </c>
      <c r="P2647" s="5" t="str">
        <f>VLOOKUP($E2647, [1]Requirements!$A:$K, 3, FALSE)</f>
        <v>raksharma</v>
      </c>
    </row>
    <row r="2648" spans="1:16" x14ac:dyDescent="0.3">
      <c r="A2648" t="s">
        <v>1265</v>
      </c>
      <c r="B2648" t="s">
        <v>305</v>
      </c>
      <c r="C2648" t="s">
        <v>685</v>
      </c>
      <c r="D2648" t="s">
        <v>686</v>
      </c>
      <c r="E2648">
        <v>8419</v>
      </c>
      <c r="F2648" s="4">
        <v>41156</v>
      </c>
      <c r="G2648" s="4" t="str">
        <f>VLOOKUP(E2648, [1]Requirements!$A:$K, 11, FALSE)</f>
        <v>mkgaurav</v>
      </c>
      <c r="H2648" s="4">
        <v>42366</v>
      </c>
      <c r="I2648">
        <v>179391</v>
      </c>
      <c r="J2648" t="s">
        <v>459</v>
      </c>
      <c r="K2648" s="5">
        <v>42429.269942129627</v>
      </c>
      <c r="L2648" s="6">
        <f>VLOOKUP($E2648, [1]Requirements!$A:$K, 6, FALSE)</f>
        <v>6542</v>
      </c>
      <c r="M2648" s="5" t="str">
        <f>VLOOKUP($E2648, [1]Requirements!$A:$K, 2, FALSE)</f>
        <v>QC3186 - HHT &amp; IWS&gt;Refllgtht bag.   Can't reflight a deleted bag.  The deleted bag must be treated as an UNK</v>
      </c>
      <c r="N2648" s="5">
        <f>VLOOKUP($E2648, [1]Requirements!$A:$K,4, FALSE)</f>
        <v>41471</v>
      </c>
      <c r="O2648" s="5" t="str">
        <f>VLOOKUP($E2648, [1]Requirements!$A:$K, 5, FALSE)</f>
        <v>2017-03-17 05:38:41</v>
      </c>
      <c r="P2648" s="5" t="str">
        <f>VLOOKUP($E2648, [1]Requirements!$A:$K, 3, FALSE)</f>
        <v>raksharma</v>
      </c>
    </row>
    <row r="2649" spans="1:16" x14ac:dyDescent="0.3">
      <c r="A2649" t="s">
        <v>1265</v>
      </c>
      <c r="B2649" t="s">
        <v>305</v>
      </c>
      <c r="C2649" t="s">
        <v>685</v>
      </c>
      <c r="D2649" t="s">
        <v>686</v>
      </c>
      <c r="E2649">
        <v>8419</v>
      </c>
      <c r="F2649" s="4">
        <v>41156</v>
      </c>
      <c r="G2649" s="4" t="str">
        <f>VLOOKUP(E2649, [1]Requirements!$A:$K, 11, FALSE)</f>
        <v>mkgaurav</v>
      </c>
      <c r="H2649" s="4">
        <v>42367</v>
      </c>
      <c r="I2649">
        <v>179496</v>
      </c>
      <c r="J2649" t="s">
        <v>459</v>
      </c>
      <c r="K2649" s="5">
        <v>42429.269942129627</v>
      </c>
      <c r="L2649" s="6">
        <f>VLOOKUP($E2649, [1]Requirements!$A:$K, 6, FALSE)</f>
        <v>6542</v>
      </c>
      <c r="M2649" s="5" t="str">
        <f>VLOOKUP($E2649, [1]Requirements!$A:$K, 2, FALSE)</f>
        <v>QC3186 - HHT &amp; IWS&gt;Refllgtht bag.   Can't reflight a deleted bag.  The deleted bag must be treated as an UNK</v>
      </c>
      <c r="N2649" s="5">
        <f>VLOOKUP($E2649, [1]Requirements!$A:$K,4, FALSE)</f>
        <v>41471</v>
      </c>
      <c r="O2649" s="5" t="str">
        <f>VLOOKUP($E2649, [1]Requirements!$A:$K, 5, FALSE)</f>
        <v>2017-03-17 05:38:41</v>
      </c>
      <c r="P2649" s="5" t="str">
        <f>VLOOKUP($E2649, [1]Requirements!$A:$K, 3, FALSE)</f>
        <v>raksharma</v>
      </c>
    </row>
    <row r="2650" spans="1:16" x14ac:dyDescent="0.3">
      <c r="A2650" t="s">
        <v>1265</v>
      </c>
      <c r="B2650" t="s">
        <v>305</v>
      </c>
      <c r="C2650" t="s">
        <v>685</v>
      </c>
      <c r="D2650" t="s">
        <v>686</v>
      </c>
      <c r="E2650">
        <v>8419</v>
      </c>
      <c r="F2650" s="4">
        <v>41156</v>
      </c>
      <c r="G2650" s="4" t="str">
        <f>VLOOKUP(E2650, [1]Requirements!$A:$K, 11, FALSE)</f>
        <v>mkgaurav</v>
      </c>
      <c r="H2650" s="4">
        <v>42383</v>
      </c>
      <c r="I2650">
        <v>180984</v>
      </c>
      <c r="J2650" t="s">
        <v>20</v>
      </c>
      <c r="K2650" s="5">
        <v>42429.269942129627</v>
      </c>
      <c r="L2650" s="6">
        <f>VLOOKUP($E2650, [1]Requirements!$A:$K, 6, FALSE)</f>
        <v>6542</v>
      </c>
      <c r="M2650" s="5" t="str">
        <f>VLOOKUP($E2650, [1]Requirements!$A:$K, 2, FALSE)</f>
        <v>QC3186 - HHT &amp; IWS&gt;Refllgtht bag.   Can't reflight a deleted bag.  The deleted bag must be treated as an UNK</v>
      </c>
      <c r="N2650" s="5">
        <f>VLOOKUP($E2650, [1]Requirements!$A:$K,4, FALSE)</f>
        <v>41471</v>
      </c>
      <c r="O2650" s="5" t="str">
        <f>VLOOKUP($E2650, [1]Requirements!$A:$K, 5, FALSE)</f>
        <v>2017-03-17 05:38:41</v>
      </c>
      <c r="P2650" s="5" t="str">
        <f>VLOOKUP($E2650, [1]Requirements!$A:$K, 3, FALSE)</f>
        <v>raksharma</v>
      </c>
    </row>
    <row r="2651" spans="1:16" x14ac:dyDescent="0.3">
      <c r="A2651" t="s">
        <v>1265</v>
      </c>
      <c r="B2651" t="s">
        <v>305</v>
      </c>
      <c r="C2651" t="s">
        <v>685</v>
      </c>
      <c r="D2651" t="s">
        <v>686</v>
      </c>
      <c r="E2651">
        <v>8419</v>
      </c>
      <c r="F2651" s="4">
        <v>41156</v>
      </c>
      <c r="G2651" s="4" t="str">
        <f>VLOOKUP(E2651, [1]Requirements!$A:$K, 11, FALSE)</f>
        <v>mkgaurav</v>
      </c>
      <c r="H2651" s="4">
        <v>42429</v>
      </c>
      <c r="I2651">
        <v>186208</v>
      </c>
      <c r="J2651" t="s">
        <v>20</v>
      </c>
      <c r="K2651" s="5">
        <v>42429.269942129627</v>
      </c>
      <c r="L2651" s="6">
        <f>VLOOKUP($E2651, [1]Requirements!$A:$K, 6, FALSE)</f>
        <v>6542</v>
      </c>
      <c r="M2651" s="5" t="str">
        <f>VLOOKUP($E2651, [1]Requirements!$A:$K, 2, FALSE)</f>
        <v>QC3186 - HHT &amp; IWS&gt;Refllgtht bag.   Can't reflight a deleted bag.  The deleted bag must be treated as an UNK</v>
      </c>
      <c r="N2651" s="5">
        <f>VLOOKUP($E2651, [1]Requirements!$A:$K,4, FALSE)</f>
        <v>41471</v>
      </c>
      <c r="O2651" s="5" t="str">
        <f>VLOOKUP($E2651, [1]Requirements!$A:$K, 5, FALSE)</f>
        <v>2017-03-17 05:38:41</v>
      </c>
      <c r="P2651" s="5" t="str">
        <f>VLOOKUP($E2651, [1]Requirements!$A:$K, 3, FALSE)</f>
        <v>raksharma</v>
      </c>
    </row>
    <row r="2652" spans="1:16" x14ac:dyDescent="0.3">
      <c r="A2652" t="s">
        <v>1265</v>
      </c>
      <c r="B2652" t="s">
        <v>305</v>
      </c>
      <c r="C2652" t="s">
        <v>685</v>
      </c>
      <c r="D2652" t="s">
        <v>687</v>
      </c>
      <c r="E2652">
        <v>8422</v>
      </c>
      <c r="F2652" s="4">
        <v>41156</v>
      </c>
      <c r="G2652" s="4" t="str">
        <f>VLOOKUP(E2652, [1]Requirements!$A:$K, 11, FALSE)</f>
        <v>mkgaurav</v>
      </c>
      <c r="H2652" s="4">
        <v>42366</v>
      </c>
      <c r="I2652">
        <v>179392</v>
      </c>
      <c r="J2652" t="s">
        <v>459</v>
      </c>
      <c r="K2652" s="5">
        <v>42429.27002314815</v>
      </c>
      <c r="L2652" s="6">
        <f>VLOOKUP($E2652, [1]Requirements!$A:$K, 6, FALSE)</f>
        <v>6542</v>
      </c>
      <c r="M2652" s="5" t="str">
        <f>VLOOKUP($E2652, [1]Requirements!$A:$K, 2, FALSE)</f>
        <v>QC3186 - HHT &amp; IWS&gt;Refllgtht bag.   Can't reflight a deleted bag.  The deleted bag must be treated as an UNK</v>
      </c>
      <c r="N2652" s="5">
        <f>VLOOKUP($E2652, [1]Requirements!$A:$K,4, FALSE)</f>
        <v>41471</v>
      </c>
      <c r="O2652" s="5" t="str">
        <f>VLOOKUP($E2652, [1]Requirements!$A:$K, 5, FALSE)</f>
        <v>2017-03-17 05:38:41</v>
      </c>
      <c r="P2652" s="5" t="str">
        <f>VLOOKUP($E2652, [1]Requirements!$A:$K, 3, FALSE)</f>
        <v>raksharma</v>
      </c>
    </row>
    <row r="2653" spans="1:16" x14ac:dyDescent="0.3">
      <c r="A2653" t="s">
        <v>1265</v>
      </c>
      <c r="B2653" t="s">
        <v>305</v>
      </c>
      <c r="C2653" t="s">
        <v>685</v>
      </c>
      <c r="D2653" t="s">
        <v>687</v>
      </c>
      <c r="E2653">
        <v>8422</v>
      </c>
      <c r="F2653" s="4">
        <v>41156</v>
      </c>
      <c r="G2653" s="4" t="str">
        <f>VLOOKUP(E2653, [1]Requirements!$A:$K, 11, FALSE)</f>
        <v>mkgaurav</v>
      </c>
      <c r="H2653" s="4">
        <v>42367</v>
      </c>
      <c r="I2653">
        <v>179497</v>
      </c>
      <c r="J2653" t="s">
        <v>459</v>
      </c>
      <c r="K2653" s="5">
        <v>42429.27002314815</v>
      </c>
      <c r="L2653" s="6">
        <f>VLOOKUP($E2653, [1]Requirements!$A:$K, 6, FALSE)</f>
        <v>6542</v>
      </c>
      <c r="M2653" s="5" t="str">
        <f>VLOOKUP($E2653, [1]Requirements!$A:$K, 2, FALSE)</f>
        <v>QC3186 - HHT &amp; IWS&gt;Refllgtht bag.   Can't reflight a deleted bag.  The deleted bag must be treated as an UNK</v>
      </c>
      <c r="N2653" s="5">
        <f>VLOOKUP($E2653, [1]Requirements!$A:$K,4, FALSE)</f>
        <v>41471</v>
      </c>
      <c r="O2653" s="5" t="str">
        <f>VLOOKUP($E2653, [1]Requirements!$A:$K, 5, FALSE)</f>
        <v>2017-03-17 05:38:41</v>
      </c>
      <c r="P2653" s="5" t="str">
        <f>VLOOKUP($E2653, [1]Requirements!$A:$K, 3, FALSE)</f>
        <v>raksharma</v>
      </c>
    </row>
    <row r="2654" spans="1:16" x14ac:dyDescent="0.3">
      <c r="A2654" t="s">
        <v>1265</v>
      </c>
      <c r="B2654" t="s">
        <v>305</v>
      </c>
      <c r="C2654" t="s">
        <v>685</v>
      </c>
      <c r="D2654" t="s">
        <v>687</v>
      </c>
      <c r="E2654">
        <v>8422</v>
      </c>
      <c r="F2654" s="4">
        <v>41156</v>
      </c>
      <c r="G2654" s="4" t="str">
        <f>VLOOKUP(E2654, [1]Requirements!$A:$K, 11, FALSE)</f>
        <v>mkgaurav</v>
      </c>
      <c r="H2654" s="4">
        <v>42383</v>
      </c>
      <c r="I2654">
        <v>180985</v>
      </c>
      <c r="J2654" t="s">
        <v>20</v>
      </c>
      <c r="K2654" s="5">
        <v>42429.27002314815</v>
      </c>
      <c r="L2654" s="6">
        <f>VLOOKUP($E2654, [1]Requirements!$A:$K, 6, FALSE)</f>
        <v>6542</v>
      </c>
      <c r="M2654" s="5" t="str">
        <f>VLOOKUP($E2654, [1]Requirements!$A:$K, 2, FALSE)</f>
        <v>QC3186 - HHT &amp; IWS&gt;Refllgtht bag.   Can't reflight a deleted bag.  The deleted bag must be treated as an UNK</v>
      </c>
      <c r="N2654" s="5">
        <f>VLOOKUP($E2654, [1]Requirements!$A:$K,4, FALSE)</f>
        <v>41471</v>
      </c>
      <c r="O2654" s="5" t="str">
        <f>VLOOKUP($E2654, [1]Requirements!$A:$K, 5, FALSE)</f>
        <v>2017-03-17 05:38:41</v>
      </c>
      <c r="P2654" s="5" t="str">
        <f>VLOOKUP($E2654, [1]Requirements!$A:$K, 3, FALSE)</f>
        <v>raksharma</v>
      </c>
    </row>
    <row r="2655" spans="1:16" x14ac:dyDescent="0.3">
      <c r="A2655" t="s">
        <v>1265</v>
      </c>
      <c r="B2655" t="s">
        <v>305</v>
      </c>
      <c r="C2655" t="s">
        <v>685</v>
      </c>
      <c r="D2655" t="s">
        <v>687</v>
      </c>
      <c r="E2655">
        <v>8422</v>
      </c>
      <c r="F2655" s="4">
        <v>41156</v>
      </c>
      <c r="G2655" s="4" t="str">
        <f>VLOOKUP(E2655, [1]Requirements!$A:$K, 11, FALSE)</f>
        <v>mkgaurav</v>
      </c>
      <c r="H2655" s="4">
        <v>42429</v>
      </c>
      <c r="I2655">
        <v>186209</v>
      </c>
      <c r="J2655" t="s">
        <v>459</v>
      </c>
      <c r="K2655" s="5">
        <v>42429.27002314815</v>
      </c>
      <c r="L2655" s="6">
        <f>VLOOKUP($E2655, [1]Requirements!$A:$K, 6, FALSE)</f>
        <v>6542</v>
      </c>
      <c r="M2655" s="5" t="str">
        <f>VLOOKUP($E2655, [1]Requirements!$A:$K, 2, FALSE)</f>
        <v>QC3186 - HHT &amp; IWS&gt;Refllgtht bag.   Can't reflight a deleted bag.  The deleted bag must be treated as an UNK</v>
      </c>
      <c r="N2655" s="5">
        <f>VLOOKUP($E2655, [1]Requirements!$A:$K,4, FALSE)</f>
        <v>41471</v>
      </c>
      <c r="O2655" s="5" t="str">
        <f>VLOOKUP($E2655, [1]Requirements!$A:$K, 5, FALSE)</f>
        <v>2017-03-17 05:38:41</v>
      </c>
      <c r="P2655" s="5" t="str">
        <f>VLOOKUP($E2655, [1]Requirements!$A:$K, 3, FALSE)</f>
        <v>raksharma</v>
      </c>
    </row>
    <row r="2656" spans="1:16" x14ac:dyDescent="0.3">
      <c r="A2656" t="s">
        <v>1265</v>
      </c>
      <c r="B2656" t="s">
        <v>305</v>
      </c>
      <c r="C2656" t="s">
        <v>306</v>
      </c>
      <c r="D2656" t="s">
        <v>307</v>
      </c>
      <c r="E2656">
        <v>8462</v>
      </c>
      <c r="F2656" s="4">
        <v>41157</v>
      </c>
      <c r="G2656" s="4" t="str">
        <f>VLOOKUP(E2656, [1]Requirements!$A:$K, 11, FALSE)</f>
        <v>mkgaurav</v>
      </c>
      <c r="H2656" s="4">
        <v>42366</v>
      </c>
      <c r="I2656">
        <v>179421</v>
      </c>
      <c r="J2656" t="s">
        <v>459</v>
      </c>
      <c r="K2656" s="5">
        <v>42426.248194444444</v>
      </c>
      <c r="L2656" s="6">
        <f>VLOOKUP($E2656, [1]Requirements!$A:$K, 6, FALSE)</f>
        <v>6558</v>
      </c>
      <c r="M2656" s="5" t="str">
        <f>VLOOKUP($E2656, [1]Requirements!$A:$K, 2, FALSE)</f>
        <v>QC4212- HHT &amp; IWS&gt;Reflight Bag. Implement "reflight from" and "reflight to" restrictions</v>
      </c>
      <c r="N2656" s="5">
        <f>VLOOKUP($E2656, [1]Requirements!$A:$K,4, FALSE)</f>
        <v>41471</v>
      </c>
      <c r="O2656" s="5" t="str">
        <f>VLOOKUP($E2656, [1]Requirements!$A:$K, 5, FALSE)</f>
        <v>2017-07-22 09:28:57</v>
      </c>
      <c r="P2656" s="5" t="str">
        <f>VLOOKUP($E2656, [1]Requirements!$A:$K, 3, FALSE)</f>
        <v>raksharma</v>
      </c>
    </row>
    <row r="2657" spans="1:16" x14ac:dyDescent="0.3">
      <c r="A2657" t="s">
        <v>1265</v>
      </c>
      <c r="B2657" t="s">
        <v>305</v>
      </c>
      <c r="C2657" t="s">
        <v>306</v>
      </c>
      <c r="D2657" t="s">
        <v>307</v>
      </c>
      <c r="E2657">
        <v>8462</v>
      </c>
      <c r="F2657" s="4">
        <v>41157</v>
      </c>
      <c r="G2657" s="4" t="str">
        <f>VLOOKUP(E2657, [1]Requirements!$A:$K, 11, FALSE)</f>
        <v>mkgaurav</v>
      </c>
      <c r="H2657" s="4">
        <v>42383</v>
      </c>
      <c r="I2657">
        <v>180986</v>
      </c>
      <c r="J2657" t="s">
        <v>20</v>
      </c>
      <c r="K2657" s="5">
        <v>42426.248194444444</v>
      </c>
      <c r="L2657" s="6">
        <f>VLOOKUP($E2657, [1]Requirements!$A:$K, 6, FALSE)</f>
        <v>6558</v>
      </c>
      <c r="M2657" s="5" t="str">
        <f>VLOOKUP($E2657, [1]Requirements!$A:$K, 2, FALSE)</f>
        <v>QC4212- HHT &amp; IWS&gt;Reflight Bag. Implement "reflight from" and "reflight to" restrictions</v>
      </c>
      <c r="N2657" s="5">
        <f>VLOOKUP($E2657, [1]Requirements!$A:$K,4, FALSE)</f>
        <v>41471</v>
      </c>
      <c r="O2657" s="5" t="str">
        <f>VLOOKUP($E2657, [1]Requirements!$A:$K, 5, FALSE)</f>
        <v>2017-07-22 09:28:57</v>
      </c>
      <c r="P2657" s="5" t="str">
        <f>VLOOKUP($E2657, [1]Requirements!$A:$K, 3, FALSE)</f>
        <v>raksharma</v>
      </c>
    </row>
    <row r="2658" spans="1:16" x14ac:dyDescent="0.3">
      <c r="A2658" t="s">
        <v>1265</v>
      </c>
      <c r="B2658" t="s">
        <v>305</v>
      </c>
      <c r="C2658" t="s">
        <v>306</v>
      </c>
      <c r="D2658" t="s">
        <v>307</v>
      </c>
      <c r="E2658">
        <v>8462</v>
      </c>
      <c r="F2658" s="4">
        <v>41157</v>
      </c>
      <c r="G2658" s="4" t="str">
        <f>VLOOKUP(E2658, [1]Requirements!$A:$K, 11, FALSE)</f>
        <v>mkgaurav</v>
      </c>
      <c r="H2658" s="4">
        <v>42426</v>
      </c>
      <c r="I2658">
        <v>186013</v>
      </c>
      <c r="J2658" t="s">
        <v>459</v>
      </c>
      <c r="K2658" s="5">
        <v>42426.248194444444</v>
      </c>
      <c r="L2658" s="6">
        <f>VLOOKUP($E2658, [1]Requirements!$A:$K, 6, FALSE)</f>
        <v>6558</v>
      </c>
      <c r="M2658" s="5" t="str">
        <f>VLOOKUP($E2658, [1]Requirements!$A:$K, 2, FALSE)</f>
        <v>QC4212- HHT &amp; IWS&gt;Reflight Bag. Implement "reflight from" and "reflight to" restrictions</v>
      </c>
      <c r="N2658" s="5">
        <f>VLOOKUP($E2658, [1]Requirements!$A:$K,4, FALSE)</f>
        <v>41471</v>
      </c>
      <c r="O2658" s="5" t="str">
        <f>VLOOKUP($E2658, [1]Requirements!$A:$K, 5, FALSE)</f>
        <v>2017-07-22 09:28:57</v>
      </c>
      <c r="P2658" s="5" t="str">
        <f>VLOOKUP($E2658, [1]Requirements!$A:$K, 3, FALSE)</f>
        <v>raksharma</v>
      </c>
    </row>
    <row r="2659" spans="1:16" x14ac:dyDescent="0.3">
      <c r="A2659" t="s">
        <v>1265</v>
      </c>
      <c r="B2659" t="s">
        <v>305</v>
      </c>
      <c r="C2659" t="s">
        <v>306</v>
      </c>
      <c r="D2659" t="s">
        <v>308</v>
      </c>
      <c r="E2659">
        <v>8470</v>
      </c>
      <c r="F2659" s="4">
        <v>41157</v>
      </c>
      <c r="G2659" s="4" t="str">
        <f>VLOOKUP(E2659, [1]Requirements!$A:$K, 11, FALSE)</f>
        <v>mkgaurav</v>
      </c>
      <c r="H2659" s="4">
        <v>42366</v>
      </c>
      <c r="I2659">
        <v>179422</v>
      </c>
      <c r="J2659" t="s">
        <v>459</v>
      </c>
      <c r="K2659" s="5">
        <v>42426.248287037037</v>
      </c>
      <c r="L2659" s="6">
        <f>VLOOKUP($E2659, [1]Requirements!$A:$K, 6, FALSE)</f>
        <v>6558</v>
      </c>
      <c r="M2659" s="5" t="str">
        <f>VLOOKUP($E2659, [1]Requirements!$A:$K, 2, FALSE)</f>
        <v>QC4212- HHT &amp; IWS&gt;Reflight Bag. Implement "reflight from" and "reflight to" restrictions</v>
      </c>
      <c r="N2659" s="5">
        <f>VLOOKUP($E2659, [1]Requirements!$A:$K,4, FALSE)</f>
        <v>41471</v>
      </c>
      <c r="O2659" s="5" t="str">
        <f>VLOOKUP($E2659, [1]Requirements!$A:$K, 5, FALSE)</f>
        <v>2017-07-22 09:28:57</v>
      </c>
      <c r="P2659" s="5" t="str">
        <f>VLOOKUP($E2659, [1]Requirements!$A:$K, 3, FALSE)</f>
        <v>raksharma</v>
      </c>
    </row>
    <row r="2660" spans="1:16" x14ac:dyDescent="0.3">
      <c r="A2660" t="s">
        <v>1265</v>
      </c>
      <c r="B2660" t="s">
        <v>305</v>
      </c>
      <c r="C2660" t="s">
        <v>306</v>
      </c>
      <c r="D2660" t="s">
        <v>308</v>
      </c>
      <c r="E2660">
        <v>8470</v>
      </c>
      <c r="F2660" s="4">
        <v>41157</v>
      </c>
      <c r="G2660" s="4" t="str">
        <f>VLOOKUP(E2660, [1]Requirements!$A:$K, 11, FALSE)</f>
        <v>mkgaurav</v>
      </c>
      <c r="H2660" s="4">
        <v>42383</v>
      </c>
      <c r="I2660">
        <v>180987</v>
      </c>
      <c r="J2660" t="s">
        <v>20</v>
      </c>
      <c r="K2660" s="5">
        <v>42426.248287037037</v>
      </c>
      <c r="L2660" s="6">
        <f>VLOOKUP($E2660, [1]Requirements!$A:$K, 6, FALSE)</f>
        <v>6558</v>
      </c>
      <c r="M2660" s="5" t="str">
        <f>VLOOKUP($E2660, [1]Requirements!$A:$K, 2, FALSE)</f>
        <v>QC4212- HHT &amp; IWS&gt;Reflight Bag. Implement "reflight from" and "reflight to" restrictions</v>
      </c>
      <c r="N2660" s="5">
        <f>VLOOKUP($E2660, [1]Requirements!$A:$K,4, FALSE)</f>
        <v>41471</v>
      </c>
      <c r="O2660" s="5" t="str">
        <f>VLOOKUP($E2660, [1]Requirements!$A:$K, 5, FALSE)</f>
        <v>2017-07-22 09:28:57</v>
      </c>
      <c r="P2660" s="5" t="str">
        <f>VLOOKUP($E2660, [1]Requirements!$A:$K, 3, FALSE)</f>
        <v>raksharma</v>
      </c>
    </row>
    <row r="2661" spans="1:16" x14ac:dyDescent="0.3">
      <c r="A2661" t="s">
        <v>1265</v>
      </c>
      <c r="B2661" t="s">
        <v>305</v>
      </c>
      <c r="C2661" t="s">
        <v>306</v>
      </c>
      <c r="D2661" t="s">
        <v>308</v>
      </c>
      <c r="E2661">
        <v>8470</v>
      </c>
      <c r="F2661" s="4">
        <v>41157</v>
      </c>
      <c r="G2661" s="4" t="str">
        <f>VLOOKUP(E2661, [1]Requirements!$A:$K, 11, FALSE)</f>
        <v>mkgaurav</v>
      </c>
      <c r="H2661" s="4">
        <v>42426</v>
      </c>
      <c r="I2661">
        <v>186014</v>
      </c>
      <c r="J2661" t="s">
        <v>459</v>
      </c>
      <c r="K2661" s="5">
        <v>42426.248287037037</v>
      </c>
      <c r="L2661" s="6">
        <f>VLOOKUP($E2661, [1]Requirements!$A:$K, 6, FALSE)</f>
        <v>6558</v>
      </c>
      <c r="M2661" s="5" t="str">
        <f>VLOOKUP($E2661, [1]Requirements!$A:$K, 2, FALSE)</f>
        <v>QC4212- HHT &amp; IWS&gt;Reflight Bag. Implement "reflight from" and "reflight to" restrictions</v>
      </c>
      <c r="N2661" s="5">
        <f>VLOOKUP($E2661, [1]Requirements!$A:$K,4, FALSE)</f>
        <v>41471</v>
      </c>
      <c r="O2661" s="5" t="str">
        <f>VLOOKUP($E2661, [1]Requirements!$A:$K, 5, FALSE)</f>
        <v>2017-07-22 09:28:57</v>
      </c>
      <c r="P2661" s="5" t="str">
        <f>VLOOKUP($E2661, [1]Requirements!$A:$K, 3, FALSE)</f>
        <v>raksharma</v>
      </c>
    </row>
    <row r="2662" spans="1:16" x14ac:dyDescent="0.3">
      <c r="A2662" t="s">
        <v>1265</v>
      </c>
      <c r="B2662" t="s">
        <v>305</v>
      </c>
      <c r="C2662" t="s">
        <v>306</v>
      </c>
      <c r="D2662" t="s">
        <v>309</v>
      </c>
      <c r="E2662">
        <v>8471</v>
      </c>
      <c r="F2662" s="4">
        <v>41157</v>
      </c>
      <c r="G2662" s="4" t="str">
        <f>VLOOKUP(E2662, [1]Requirements!$A:$K, 11, FALSE)</f>
        <v>mkgaurav</v>
      </c>
      <c r="H2662" s="4">
        <v>42366</v>
      </c>
      <c r="I2662">
        <v>179423</v>
      </c>
      <c r="J2662" t="s">
        <v>459</v>
      </c>
      <c r="K2662" s="5">
        <v>42426.248391203706</v>
      </c>
      <c r="L2662" s="6">
        <f>VLOOKUP($E2662, [1]Requirements!$A:$K, 6, FALSE)</f>
        <v>6558</v>
      </c>
      <c r="M2662" s="5" t="str">
        <f>VLOOKUP($E2662, [1]Requirements!$A:$K, 2, FALSE)</f>
        <v>QC4212- HHT &amp; IWS&gt;Reflight Bag. Implement "reflight from" and "reflight to" restrictions</v>
      </c>
      <c r="N2662" s="5">
        <f>VLOOKUP($E2662, [1]Requirements!$A:$K,4, FALSE)</f>
        <v>41471</v>
      </c>
      <c r="O2662" s="5" t="str">
        <f>VLOOKUP($E2662, [1]Requirements!$A:$K, 5, FALSE)</f>
        <v>2017-07-22 09:28:57</v>
      </c>
      <c r="P2662" s="5" t="str">
        <f>VLOOKUP($E2662, [1]Requirements!$A:$K, 3, FALSE)</f>
        <v>raksharma</v>
      </c>
    </row>
    <row r="2663" spans="1:16" x14ac:dyDescent="0.3">
      <c r="A2663" t="s">
        <v>1265</v>
      </c>
      <c r="B2663" t="s">
        <v>305</v>
      </c>
      <c r="C2663" t="s">
        <v>306</v>
      </c>
      <c r="D2663" t="s">
        <v>309</v>
      </c>
      <c r="E2663">
        <v>8471</v>
      </c>
      <c r="F2663" s="4">
        <v>41157</v>
      </c>
      <c r="G2663" s="4" t="str">
        <f>VLOOKUP(E2663, [1]Requirements!$A:$K, 11, FALSE)</f>
        <v>mkgaurav</v>
      </c>
      <c r="H2663" s="4">
        <v>42383</v>
      </c>
      <c r="I2663">
        <v>180988</v>
      </c>
      <c r="J2663" t="s">
        <v>20</v>
      </c>
      <c r="K2663" s="5">
        <v>42426.248391203706</v>
      </c>
      <c r="L2663" s="6">
        <f>VLOOKUP($E2663, [1]Requirements!$A:$K, 6, FALSE)</f>
        <v>6558</v>
      </c>
      <c r="M2663" s="5" t="str">
        <f>VLOOKUP($E2663, [1]Requirements!$A:$K, 2, FALSE)</f>
        <v>QC4212- HHT &amp; IWS&gt;Reflight Bag. Implement "reflight from" and "reflight to" restrictions</v>
      </c>
      <c r="N2663" s="5">
        <f>VLOOKUP($E2663, [1]Requirements!$A:$K,4, FALSE)</f>
        <v>41471</v>
      </c>
      <c r="O2663" s="5" t="str">
        <f>VLOOKUP($E2663, [1]Requirements!$A:$K, 5, FALSE)</f>
        <v>2017-07-22 09:28:57</v>
      </c>
      <c r="P2663" s="5" t="str">
        <f>VLOOKUP($E2663, [1]Requirements!$A:$K, 3, FALSE)</f>
        <v>raksharma</v>
      </c>
    </row>
    <row r="2664" spans="1:16" x14ac:dyDescent="0.3">
      <c r="A2664" t="s">
        <v>1265</v>
      </c>
      <c r="B2664" t="s">
        <v>305</v>
      </c>
      <c r="C2664" t="s">
        <v>306</v>
      </c>
      <c r="D2664" t="s">
        <v>309</v>
      </c>
      <c r="E2664">
        <v>8471</v>
      </c>
      <c r="F2664" s="4">
        <v>41157</v>
      </c>
      <c r="G2664" s="4" t="str">
        <f>VLOOKUP(E2664, [1]Requirements!$A:$K, 11, FALSE)</f>
        <v>mkgaurav</v>
      </c>
      <c r="H2664" s="4">
        <v>42426</v>
      </c>
      <c r="I2664">
        <v>186015</v>
      </c>
      <c r="J2664" t="s">
        <v>459</v>
      </c>
      <c r="K2664" s="5">
        <v>42426.248391203706</v>
      </c>
      <c r="L2664" s="6">
        <f>VLOOKUP($E2664, [1]Requirements!$A:$K, 6, FALSE)</f>
        <v>6558</v>
      </c>
      <c r="M2664" s="5" t="str">
        <f>VLOOKUP($E2664, [1]Requirements!$A:$K, 2, FALSE)</f>
        <v>QC4212- HHT &amp; IWS&gt;Reflight Bag. Implement "reflight from" and "reflight to" restrictions</v>
      </c>
      <c r="N2664" s="5">
        <f>VLOOKUP($E2664, [1]Requirements!$A:$K,4, FALSE)</f>
        <v>41471</v>
      </c>
      <c r="O2664" s="5" t="str">
        <f>VLOOKUP($E2664, [1]Requirements!$A:$K, 5, FALSE)</f>
        <v>2017-07-22 09:28:57</v>
      </c>
      <c r="P2664" s="5" t="str">
        <f>VLOOKUP($E2664, [1]Requirements!$A:$K, 3, FALSE)</f>
        <v>raksharma</v>
      </c>
    </row>
    <row r="2665" spans="1:16" x14ac:dyDescent="0.3">
      <c r="A2665" t="s">
        <v>1265</v>
      </c>
      <c r="B2665" t="s">
        <v>305</v>
      </c>
      <c r="C2665" t="s">
        <v>310</v>
      </c>
      <c r="D2665" t="s">
        <v>311</v>
      </c>
      <c r="E2665">
        <v>8405</v>
      </c>
      <c r="F2665" s="4">
        <v>41156</v>
      </c>
      <c r="G2665" s="4" t="str">
        <f>VLOOKUP(E2665, [1]Requirements!$A:$K, 11, FALSE)</f>
        <v>mkgaurav</v>
      </c>
      <c r="H2665" s="4">
        <v>42366</v>
      </c>
      <c r="I2665">
        <v>179407</v>
      </c>
      <c r="J2665" t="s">
        <v>459</v>
      </c>
      <c r="K2665" s="5">
        <v>42383.261874999997</v>
      </c>
      <c r="L2665" s="6">
        <f>VLOOKUP($E2665, [1]Requirements!$A:$K, 6, FALSE)</f>
        <v>6544</v>
      </c>
      <c r="M2665" s="5" t="str">
        <f>VLOOKUP($E2665, [1]Requirements!$A:$K, 2, FALSE)</f>
        <v>QC4201- IWS&gt;Reflight Bags.  Add a "New Reflight" button so user can start a new reflight without having to go the menu</v>
      </c>
      <c r="N2665" s="5">
        <f>VLOOKUP($E2665, [1]Requirements!$A:$K,4, FALSE)</f>
        <v>41471</v>
      </c>
      <c r="O2665" s="5" t="str">
        <f>VLOOKUP($E2665, [1]Requirements!$A:$K, 5, FALSE)</f>
        <v>2017-07-22 09:28:34</v>
      </c>
      <c r="P2665" s="5" t="str">
        <f>VLOOKUP($E2665, [1]Requirements!$A:$K, 3, FALSE)</f>
        <v>raksharma</v>
      </c>
    </row>
    <row r="2666" spans="1:16" x14ac:dyDescent="0.3">
      <c r="A2666" t="s">
        <v>1265</v>
      </c>
      <c r="B2666" t="s">
        <v>305</v>
      </c>
      <c r="C2666" t="s">
        <v>310</v>
      </c>
      <c r="D2666" t="s">
        <v>311</v>
      </c>
      <c r="E2666">
        <v>8405</v>
      </c>
      <c r="F2666" s="4">
        <v>41156</v>
      </c>
      <c r="G2666" s="4" t="str">
        <f>VLOOKUP(E2666, [1]Requirements!$A:$K, 11, FALSE)</f>
        <v>mkgaurav</v>
      </c>
      <c r="H2666" s="4">
        <v>42375</v>
      </c>
      <c r="I2666">
        <v>179842</v>
      </c>
      <c r="J2666" t="s">
        <v>459</v>
      </c>
      <c r="K2666" s="5">
        <v>42383.261874999997</v>
      </c>
      <c r="L2666" s="6">
        <f>VLOOKUP($E2666, [1]Requirements!$A:$K, 6, FALSE)</f>
        <v>6544</v>
      </c>
      <c r="M2666" s="5" t="str">
        <f>VLOOKUP($E2666, [1]Requirements!$A:$K, 2, FALSE)</f>
        <v>QC4201- IWS&gt;Reflight Bags.  Add a "New Reflight" button so user can start a new reflight without having to go the menu</v>
      </c>
      <c r="N2666" s="5">
        <f>VLOOKUP($E2666, [1]Requirements!$A:$K,4, FALSE)</f>
        <v>41471</v>
      </c>
      <c r="O2666" s="5" t="str">
        <f>VLOOKUP($E2666, [1]Requirements!$A:$K, 5, FALSE)</f>
        <v>2017-07-22 09:28:34</v>
      </c>
      <c r="P2666" s="5" t="str">
        <f>VLOOKUP($E2666, [1]Requirements!$A:$K, 3, FALSE)</f>
        <v>raksharma</v>
      </c>
    </row>
    <row r="2667" spans="1:16" x14ac:dyDescent="0.3">
      <c r="A2667" t="s">
        <v>1265</v>
      </c>
      <c r="B2667" t="s">
        <v>305</v>
      </c>
      <c r="C2667" t="s">
        <v>310</v>
      </c>
      <c r="D2667" t="s">
        <v>311</v>
      </c>
      <c r="E2667">
        <v>8405</v>
      </c>
      <c r="F2667" s="4">
        <v>41156</v>
      </c>
      <c r="G2667" s="4" t="str">
        <f>VLOOKUP(E2667, [1]Requirements!$A:$K, 11, FALSE)</f>
        <v>mkgaurav</v>
      </c>
      <c r="H2667" s="4">
        <v>42383</v>
      </c>
      <c r="I2667">
        <v>181005</v>
      </c>
      <c r="J2667" t="s">
        <v>20</v>
      </c>
      <c r="K2667" s="5">
        <v>42383.261874999997</v>
      </c>
      <c r="L2667" s="6">
        <f>VLOOKUP($E2667, [1]Requirements!$A:$K, 6, FALSE)</f>
        <v>6544</v>
      </c>
      <c r="M2667" s="5" t="str">
        <f>VLOOKUP($E2667, [1]Requirements!$A:$K, 2, FALSE)</f>
        <v>QC4201- IWS&gt;Reflight Bags.  Add a "New Reflight" button so user can start a new reflight without having to go the menu</v>
      </c>
      <c r="N2667" s="5">
        <f>VLOOKUP($E2667, [1]Requirements!$A:$K,4, FALSE)</f>
        <v>41471</v>
      </c>
      <c r="O2667" s="5" t="str">
        <f>VLOOKUP($E2667, [1]Requirements!$A:$K, 5, FALSE)</f>
        <v>2017-07-22 09:28:34</v>
      </c>
      <c r="P2667" s="5" t="str">
        <f>VLOOKUP($E2667, [1]Requirements!$A:$K, 3, FALSE)</f>
        <v>raksharma</v>
      </c>
    </row>
    <row r="2668" spans="1:16" x14ac:dyDescent="0.3">
      <c r="A2668" t="s">
        <v>1265</v>
      </c>
      <c r="B2668" t="s">
        <v>305</v>
      </c>
      <c r="C2668" t="s">
        <v>310</v>
      </c>
      <c r="D2668" t="s">
        <v>312</v>
      </c>
      <c r="E2668">
        <v>8406</v>
      </c>
      <c r="F2668" s="4">
        <v>41156</v>
      </c>
      <c r="G2668" s="4" t="str">
        <f>VLOOKUP(E2668, [1]Requirements!$A:$K, 11, FALSE)</f>
        <v>mkgaurav</v>
      </c>
      <c r="H2668" s="4">
        <v>42366</v>
      </c>
      <c r="I2668">
        <v>179408</v>
      </c>
      <c r="J2668" t="s">
        <v>459</v>
      </c>
      <c r="K2668" s="5">
        <v>42383.261944444443</v>
      </c>
      <c r="L2668" s="6">
        <f>VLOOKUP($E2668, [1]Requirements!$A:$K, 6, FALSE)</f>
        <v>6544</v>
      </c>
      <c r="M2668" s="5" t="str">
        <f>VLOOKUP($E2668, [1]Requirements!$A:$K, 2, FALSE)</f>
        <v>QC4201- IWS&gt;Reflight Bags.  Add a "New Reflight" button so user can start a new reflight without having to go the menu</v>
      </c>
      <c r="N2668" s="5">
        <f>VLOOKUP($E2668, [1]Requirements!$A:$K,4, FALSE)</f>
        <v>41471</v>
      </c>
      <c r="O2668" s="5" t="str">
        <f>VLOOKUP($E2668, [1]Requirements!$A:$K, 5, FALSE)</f>
        <v>2017-07-22 09:28:34</v>
      </c>
      <c r="P2668" s="5" t="str">
        <f>VLOOKUP($E2668, [1]Requirements!$A:$K, 3, FALSE)</f>
        <v>raksharma</v>
      </c>
    </row>
    <row r="2669" spans="1:16" x14ac:dyDescent="0.3">
      <c r="A2669" t="s">
        <v>1265</v>
      </c>
      <c r="B2669" t="s">
        <v>305</v>
      </c>
      <c r="C2669" t="s">
        <v>310</v>
      </c>
      <c r="D2669" t="s">
        <v>312</v>
      </c>
      <c r="E2669">
        <v>8406</v>
      </c>
      <c r="F2669" s="4">
        <v>41156</v>
      </c>
      <c r="G2669" s="4" t="str">
        <f>VLOOKUP(E2669, [1]Requirements!$A:$K, 11, FALSE)</f>
        <v>mkgaurav</v>
      </c>
      <c r="H2669" s="4">
        <v>42375</v>
      </c>
      <c r="I2669">
        <v>179843</v>
      </c>
      <c r="J2669" t="s">
        <v>459</v>
      </c>
      <c r="K2669" s="5">
        <v>42383.261944444443</v>
      </c>
      <c r="L2669" s="6">
        <f>VLOOKUP($E2669, [1]Requirements!$A:$K, 6, FALSE)</f>
        <v>6544</v>
      </c>
      <c r="M2669" s="5" t="str">
        <f>VLOOKUP($E2669, [1]Requirements!$A:$K, 2, FALSE)</f>
        <v>QC4201- IWS&gt;Reflight Bags.  Add a "New Reflight" button so user can start a new reflight without having to go the menu</v>
      </c>
      <c r="N2669" s="5">
        <f>VLOOKUP($E2669, [1]Requirements!$A:$K,4, FALSE)</f>
        <v>41471</v>
      </c>
      <c r="O2669" s="5" t="str">
        <f>VLOOKUP($E2669, [1]Requirements!$A:$K, 5, FALSE)</f>
        <v>2017-07-22 09:28:34</v>
      </c>
      <c r="P2669" s="5" t="str">
        <f>VLOOKUP($E2669, [1]Requirements!$A:$K, 3, FALSE)</f>
        <v>raksharma</v>
      </c>
    </row>
    <row r="2670" spans="1:16" x14ac:dyDescent="0.3">
      <c r="A2670" t="s">
        <v>1265</v>
      </c>
      <c r="B2670" t="s">
        <v>305</v>
      </c>
      <c r="C2670" t="s">
        <v>310</v>
      </c>
      <c r="D2670" t="s">
        <v>312</v>
      </c>
      <c r="E2670">
        <v>8406</v>
      </c>
      <c r="F2670" s="4">
        <v>41156</v>
      </c>
      <c r="G2670" s="4" t="str">
        <f>VLOOKUP(E2670, [1]Requirements!$A:$K, 11, FALSE)</f>
        <v>mkgaurav</v>
      </c>
      <c r="H2670" s="4">
        <v>42383</v>
      </c>
      <c r="I2670">
        <v>181006</v>
      </c>
      <c r="J2670" t="s">
        <v>20</v>
      </c>
      <c r="K2670" s="5">
        <v>42383.261944444443</v>
      </c>
      <c r="L2670" s="6">
        <f>VLOOKUP($E2670, [1]Requirements!$A:$K, 6, FALSE)</f>
        <v>6544</v>
      </c>
      <c r="M2670" s="5" t="str">
        <f>VLOOKUP($E2670, [1]Requirements!$A:$K, 2, FALSE)</f>
        <v>QC4201- IWS&gt;Reflight Bags.  Add a "New Reflight" button so user can start a new reflight without having to go the menu</v>
      </c>
      <c r="N2670" s="5">
        <f>VLOOKUP($E2670, [1]Requirements!$A:$K,4, FALSE)</f>
        <v>41471</v>
      </c>
      <c r="O2670" s="5" t="str">
        <f>VLOOKUP($E2670, [1]Requirements!$A:$K, 5, FALSE)</f>
        <v>2017-07-22 09:28:34</v>
      </c>
      <c r="P2670" s="5" t="str">
        <f>VLOOKUP($E2670, [1]Requirements!$A:$K, 3, FALSE)</f>
        <v>raksharma</v>
      </c>
    </row>
    <row r="2671" spans="1:16" x14ac:dyDescent="0.3">
      <c r="A2671" t="s">
        <v>1265</v>
      </c>
      <c r="B2671" t="s">
        <v>305</v>
      </c>
      <c r="C2671" t="s">
        <v>907</v>
      </c>
      <c r="D2671" t="s">
        <v>908</v>
      </c>
      <c r="E2671">
        <v>8457</v>
      </c>
      <c r="F2671" s="4">
        <v>41156</v>
      </c>
      <c r="G2671" s="4" t="str">
        <f>VLOOKUP(E2671, [1]Requirements!$A:$K, 11, FALSE)</f>
        <v>mkgaurav</v>
      </c>
      <c r="H2671" s="4">
        <v>42366</v>
      </c>
      <c r="I2671">
        <v>179475</v>
      </c>
      <c r="J2671" t="s">
        <v>459</v>
      </c>
      <c r="K2671" s="5">
        <v>42383.223657407405</v>
      </c>
      <c r="L2671" s="6">
        <f>VLOOKUP($E2671, [1]Requirements!$A:$K, 6, FALSE)</f>
        <v>6549</v>
      </c>
      <c r="M2671" s="5" t="str">
        <f>VLOOKUP($E2671, [1]Requirements!$A:$K, 2, FALSE)</f>
        <v>QC4308-Rules definition for pre-filling of FW Addresses</v>
      </c>
      <c r="N2671" s="5">
        <f>VLOOKUP($E2671, [1]Requirements!$A:$K,4, FALSE)</f>
        <v>41471</v>
      </c>
      <c r="O2671" s="5" t="str">
        <f>VLOOKUP($E2671, [1]Requirements!$A:$K, 5, FALSE)</f>
        <v>2017-07-22 09:28:48</v>
      </c>
      <c r="P2671" s="5" t="str">
        <f>VLOOKUP($E2671, [1]Requirements!$A:$K, 3, FALSE)</f>
        <v>raksharma</v>
      </c>
    </row>
    <row r="2672" spans="1:16" x14ac:dyDescent="0.3">
      <c r="A2672" t="s">
        <v>1265</v>
      </c>
      <c r="B2672" t="s">
        <v>305</v>
      </c>
      <c r="C2672" t="s">
        <v>907</v>
      </c>
      <c r="D2672" t="s">
        <v>908</v>
      </c>
      <c r="E2672">
        <v>8457</v>
      </c>
      <c r="F2672" s="4">
        <v>41156</v>
      </c>
      <c r="G2672" s="4" t="str">
        <f>VLOOKUP(E2672, [1]Requirements!$A:$K, 11, FALSE)</f>
        <v>mkgaurav</v>
      </c>
      <c r="H2672" s="4">
        <v>42375</v>
      </c>
      <c r="I2672">
        <v>179876</v>
      </c>
      <c r="J2672" t="s">
        <v>459</v>
      </c>
      <c r="K2672" s="5">
        <v>42383.223657407405</v>
      </c>
      <c r="L2672" s="6">
        <f>VLOOKUP($E2672, [1]Requirements!$A:$K, 6, FALSE)</f>
        <v>6549</v>
      </c>
      <c r="M2672" s="5" t="str">
        <f>VLOOKUP($E2672, [1]Requirements!$A:$K, 2, FALSE)</f>
        <v>QC4308-Rules definition for pre-filling of FW Addresses</v>
      </c>
      <c r="N2672" s="5">
        <f>VLOOKUP($E2672, [1]Requirements!$A:$K,4, FALSE)</f>
        <v>41471</v>
      </c>
      <c r="O2672" s="5" t="str">
        <f>VLOOKUP($E2672, [1]Requirements!$A:$K, 5, FALSE)</f>
        <v>2017-07-22 09:28:48</v>
      </c>
      <c r="P2672" s="5" t="str">
        <f>VLOOKUP($E2672, [1]Requirements!$A:$K, 3, FALSE)</f>
        <v>raksharma</v>
      </c>
    </row>
    <row r="2673" spans="1:16" x14ac:dyDescent="0.3">
      <c r="A2673" t="s">
        <v>1265</v>
      </c>
      <c r="B2673" t="s">
        <v>305</v>
      </c>
      <c r="C2673" t="s">
        <v>907</v>
      </c>
      <c r="D2673" t="s">
        <v>908</v>
      </c>
      <c r="E2673">
        <v>8457</v>
      </c>
      <c r="F2673" s="4">
        <v>41156</v>
      </c>
      <c r="G2673" s="4" t="str">
        <f>VLOOKUP(E2673, [1]Requirements!$A:$K, 11, FALSE)</f>
        <v>mkgaurav</v>
      </c>
      <c r="H2673" s="4">
        <v>42383</v>
      </c>
      <c r="I2673">
        <v>180992</v>
      </c>
      <c r="J2673" t="s">
        <v>20</v>
      </c>
      <c r="K2673" s="5">
        <v>42383.223657407405</v>
      </c>
      <c r="L2673" s="6">
        <f>VLOOKUP($E2673, [1]Requirements!$A:$K, 6, FALSE)</f>
        <v>6549</v>
      </c>
      <c r="M2673" s="5" t="str">
        <f>VLOOKUP($E2673, [1]Requirements!$A:$K, 2, FALSE)</f>
        <v>QC4308-Rules definition for pre-filling of FW Addresses</v>
      </c>
      <c r="N2673" s="5">
        <f>VLOOKUP($E2673, [1]Requirements!$A:$K,4, FALSE)</f>
        <v>41471</v>
      </c>
      <c r="O2673" s="5" t="str">
        <f>VLOOKUP($E2673, [1]Requirements!$A:$K, 5, FALSE)</f>
        <v>2017-07-22 09:28:48</v>
      </c>
      <c r="P2673" s="5" t="str">
        <f>VLOOKUP($E2673, [1]Requirements!$A:$K, 3, FALSE)</f>
        <v>raksharma</v>
      </c>
    </row>
    <row r="2674" spans="1:16" x14ac:dyDescent="0.3">
      <c r="A2674" t="s">
        <v>1265</v>
      </c>
      <c r="B2674" t="s">
        <v>305</v>
      </c>
      <c r="C2674" t="s">
        <v>313</v>
      </c>
      <c r="D2674" t="s">
        <v>314</v>
      </c>
      <c r="E2674">
        <v>8455</v>
      </c>
      <c r="F2674" s="4">
        <v>41156</v>
      </c>
      <c r="G2674" s="4" t="str">
        <f>VLOOKUP(E2674, [1]Requirements!$A:$K, 11, FALSE)</f>
        <v>mkgaurav</v>
      </c>
      <c r="H2674" s="4">
        <v>42375</v>
      </c>
      <c r="I2674">
        <v>179470</v>
      </c>
      <c r="J2674" t="s">
        <v>20</v>
      </c>
      <c r="K2674" s="5">
        <v>42375.685335648152</v>
      </c>
      <c r="L2674" s="6">
        <f>VLOOKUP($E2674, [1]Requirements!$A:$K, 6, FALSE)</f>
        <v>6549</v>
      </c>
      <c r="M2674" s="5" t="str">
        <f>VLOOKUP($E2674, [1]Requirements!$A:$K, 2, FALSE)</f>
        <v>QC4308-Rules definition for pre-filling of FW Addresses</v>
      </c>
      <c r="N2674" s="5">
        <f>VLOOKUP($E2674, [1]Requirements!$A:$K,4, FALSE)</f>
        <v>41471</v>
      </c>
      <c r="O2674" s="5" t="str">
        <f>VLOOKUP($E2674, [1]Requirements!$A:$K, 5, FALSE)</f>
        <v>2017-07-22 09:28:48</v>
      </c>
      <c r="P2674" s="5" t="str">
        <f>VLOOKUP($E2674, [1]Requirements!$A:$K, 3, FALSE)</f>
        <v>raksharma</v>
      </c>
    </row>
    <row r="2675" spans="1:16" x14ac:dyDescent="0.3">
      <c r="A2675" t="s">
        <v>1265</v>
      </c>
      <c r="B2675" t="s">
        <v>305</v>
      </c>
      <c r="C2675" t="s">
        <v>313</v>
      </c>
      <c r="D2675" t="s">
        <v>314</v>
      </c>
      <c r="E2675">
        <v>8455</v>
      </c>
      <c r="F2675" s="4">
        <v>41156</v>
      </c>
      <c r="G2675" s="4" t="str">
        <f>VLOOKUP(E2675, [1]Requirements!$A:$K, 11, FALSE)</f>
        <v>mkgaurav</v>
      </c>
      <c r="H2675" s="4">
        <v>42375</v>
      </c>
      <c r="I2675">
        <v>179871</v>
      </c>
      <c r="J2675" t="s">
        <v>20</v>
      </c>
      <c r="K2675" s="5">
        <v>42375.685335648152</v>
      </c>
      <c r="L2675" s="6">
        <f>VLOOKUP($E2675, [1]Requirements!$A:$K, 6, FALSE)</f>
        <v>6549</v>
      </c>
      <c r="M2675" s="5" t="str">
        <f>VLOOKUP($E2675, [1]Requirements!$A:$K, 2, FALSE)</f>
        <v>QC4308-Rules definition for pre-filling of FW Addresses</v>
      </c>
      <c r="N2675" s="5">
        <f>VLOOKUP($E2675, [1]Requirements!$A:$K,4, FALSE)</f>
        <v>41471</v>
      </c>
      <c r="O2675" s="5" t="str">
        <f>VLOOKUP($E2675, [1]Requirements!$A:$K, 5, FALSE)</f>
        <v>2017-07-22 09:28:48</v>
      </c>
      <c r="P2675" s="5" t="str">
        <f>VLOOKUP($E2675, [1]Requirements!$A:$K, 3, FALSE)</f>
        <v>raksharma</v>
      </c>
    </row>
    <row r="2676" spans="1:16" x14ac:dyDescent="0.3">
      <c r="A2676" t="s">
        <v>1265</v>
      </c>
      <c r="B2676" t="s">
        <v>305</v>
      </c>
      <c r="C2676" t="s">
        <v>313</v>
      </c>
      <c r="D2676" t="s">
        <v>315</v>
      </c>
      <c r="E2676">
        <v>8456</v>
      </c>
      <c r="F2676" s="4">
        <v>41156</v>
      </c>
      <c r="G2676" s="4" t="str">
        <f>VLOOKUP(E2676, [1]Requirements!$A:$K, 11, FALSE)</f>
        <v>mkgaurav</v>
      </c>
      <c r="H2676" s="4">
        <v>42375</v>
      </c>
      <c r="I2676">
        <v>179471</v>
      </c>
      <c r="J2676" t="s">
        <v>20</v>
      </c>
      <c r="K2676" s="5">
        <v>42375.685393518521</v>
      </c>
      <c r="L2676" s="6">
        <f>VLOOKUP($E2676, [1]Requirements!$A:$K, 6, FALSE)</f>
        <v>6549</v>
      </c>
      <c r="M2676" s="5" t="str">
        <f>VLOOKUP($E2676, [1]Requirements!$A:$K, 2, FALSE)</f>
        <v>QC4308-Rules definition for pre-filling of FW Addresses</v>
      </c>
      <c r="N2676" s="5">
        <f>VLOOKUP($E2676, [1]Requirements!$A:$K,4, FALSE)</f>
        <v>41471</v>
      </c>
      <c r="O2676" s="5" t="str">
        <f>VLOOKUP($E2676, [1]Requirements!$A:$K, 5, FALSE)</f>
        <v>2017-07-22 09:28:48</v>
      </c>
      <c r="P2676" s="5" t="str">
        <f>VLOOKUP($E2676, [1]Requirements!$A:$K, 3, FALSE)</f>
        <v>raksharma</v>
      </c>
    </row>
    <row r="2677" spans="1:16" x14ac:dyDescent="0.3">
      <c r="A2677" t="s">
        <v>1265</v>
      </c>
      <c r="B2677" t="s">
        <v>305</v>
      </c>
      <c r="C2677" t="s">
        <v>313</v>
      </c>
      <c r="D2677" t="s">
        <v>315</v>
      </c>
      <c r="E2677">
        <v>8456</v>
      </c>
      <c r="F2677" s="4">
        <v>41156</v>
      </c>
      <c r="G2677" s="4" t="str">
        <f>VLOOKUP(E2677, [1]Requirements!$A:$K, 11, FALSE)</f>
        <v>mkgaurav</v>
      </c>
      <c r="H2677" s="4">
        <v>42375</v>
      </c>
      <c r="I2677">
        <v>179872</v>
      </c>
      <c r="J2677" t="s">
        <v>20</v>
      </c>
      <c r="K2677" s="5">
        <v>42375.685393518521</v>
      </c>
      <c r="L2677" s="6">
        <f>VLOOKUP($E2677, [1]Requirements!$A:$K, 6, FALSE)</f>
        <v>6549</v>
      </c>
      <c r="M2677" s="5" t="str">
        <f>VLOOKUP($E2677, [1]Requirements!$A:$K, 2, FALSE)</f>
        <v>QC4308-Rules definition for pre-filling of FW Addresses</v>
      </c>
      <c r="N2677" s="5">
        <f>VLOOKUP($E2677, [1]Requirements!$A:$K,4, FALSE)</f>
        <v>41471</v>
      </c>
      <c r="O2677" s="5" t="str">
        <f>VLOOKUP($E2677, [1]Requirements!$A:$K, 5, FALSE)</f>
        <v>2017-07-22 09:28:48</v>
      </c>
      <c r="P2677" s="5" t="str">
        <f>VLOOKUP($E2677, [1]Requirements!$A:$K, 3, FALSE)</f>
        <v>raksharma</v>
      </c>
    </row>
    <row r="2678" spans="1:16" x14ac:dyDescent="0.3">
      <c r="A2678" t="s">
        <v>1265</v>
      </c>
      <c r="B2678" t="s">
        <v>305</v>
      </c>
      <c r="C2678" t="s">
        <v>316</v>
      </c>
      <c r="D2678" t="s">
        <v>317</v>
      </c>
      <c r="E2678">
        <v>8429</v>
      </c>
      <c r="F2678" s="4">
        <v>41156</v>
      </c>
      <c r="G2678" s="4" t="str">
        <f>VLOOKUP(E2678, [1]Requirements!$A:$K, 11, FALSE)</f>
        <v>mkgaurav</v>
      </c>
      <c r="H2678" s="4">
        <v>42366</v>
      </c>
      <c r="I2678">
        <v>179427</v>
      </c>
      <c r="J2678" t="s">
        <v>459</v>
      </c>
      <c r="K2678" s="5">
        <v>42375.642175925925</v>
      </c>
      <c r="L2678" s="6">
        <f>VLOOKUP($E2678, [1]Requirements!$A:$K, 6, FALSE)</f>
        <v>6553</v>
      </c>
      <c r="M2678" s="5" t="str">
        <f>VLOOKUP($E2678, [1]Requirements!$A:$K, 2, FALSE)</f>
        <v>QC4200- IWS&gt;Reflight Bags.  Allow the optional selection of a default city when searching for a reflight flight.</v>
      </c>
      <c r="N2678" s="5">
        <f>VLOOKUP($E2678, [1]Requirements!$A:$K,4, FALSE)</f>
        <v>41471</v>
      </c>
      <c r="O2678" s="5" t="str">
        <f>VLOOKUP($E2678, [1]Requirements!$A:$K, 5, FALSE)</f>
        <v>2017-08-01 10:34:01</v>
      </c>
      <c r="P2678" s="5" t="str">
        <f>VLOOKUP($E2678, [1]Requirements!$A:$K, 3, FALSE)</f>
        <v>raksharma</v>
      </c>
    </row>
    <row r="2679" spans="1:16" x14ac:dyDescent="0.3">
      <c r="A2679" t="s">
        <v>1265</v>
      </c>
      <c r="B2679" t="s">
        <v>305</v>
      </c>
      <c r="C2679" t="s">
        <v>316</v>
      </c>
      <c r="D2679" t="s">
        <v>317</v>
      </c>
      <c r="E2679">
        <v>8429</v>
      </c>
      <c r="F2679" s="4">
        <v>41156</v>
      </c>
      <c r="G2679" s="4" t="str">
        <f>VLOOKUP(E2679, [1]Requirements!$A:$K, 11, FALSE)</f>
        <v>mkgaurav</v>
      </c>
      <c r="H2679" s="4">
        <v>42375</v>
      </c>
      <c r="I2679">
        <v>179850</v>
      </c>
      <c r="J2679" t="s">
        <v>20</v>
      </c>
      <c r="K2679" s="5">
        <v>42375.642175925925</v>
      </c>
      <c r="L2679" s="6">
        <f>VLOOKUP($E2679, [1]Requirements!$A:$K, 6, FALSE)</f>
        <v>6553</v>
      </c>
      <c r="M2679" s="5" t="str">
        <f>VLOOKUP($E2679, [1]Requirements!$A:$K, 2, FALSE)</f>
        <v>QC4200- IWS&gt;Reflight Bags.  Allow the optional selection of a default city when searching for a reflight flight.</v>
      </c>
      <c r="N2679" s="5">
        <f>VLOOKUP($E2679, [1]Requirements!$A:$K,4, FALSE)</f>
        <v>41471</v>
      </c>
      <c r="O2679" s="5" t="str">
        <f>VLOOKUP($E2679, [1]Requirements!$A:$K, 5, FALSE)</f>
        <v>2017-08-01 10:34:01</v>
      </c>
      <c r="P2679" s="5" t="str">
        <f>VLOOKUP($E2679, [1]Requirements!$A:$K, 3, FALSE)</f>
        <v>raksharma</v>
      </c>
    </row>
    <row r="2680" spans="1:16" x14ac:dyDescent="0.3">
      <c r="A2680" t="s">
        <v>1265</v>
      </c>
      <c r="B2680" t="s">
        <v>305</v>
      </c>
      <c r="C2680" t="s">
        <v>688</v>
      </c>
      <c r="D2680" t="s">
        <v>689</v>
      </c>
      <c r="E2680">
        <v>8381</v>
      </c>
      <c r="F2680" s="4">
        <v>41156</v>
      </c>
      <c r="G2680" s="4" t="str">
        <f>VLOOKUP(E2680, [1]Requirements!$A:$K, 11, FALSE)</f>
        <v>mkgaurav</v>
      </c>
      <c r="H2680" s="4">
        <v>42375</v>
      </c>
      <c r="I2680">
        <v>179388</v>
      </c>
      <c r="J2680" t="s">
        <v>20</v>
      </c>
      <c r="K2680" s="5">
        <v>42375.599039351851</v>
      </c>
      <c r="L2680" s="6">
        <f>VLOOKUP($E2680, [1]Requirements!$A:$K, 6, FALSE)</f>
        <v>6556</v>
      </c>
      <c r="M2680" s="5" t="str">
        <f>VLOOKUP($E2680, [1]Requirements!$A:$K, 2, FALSE)</f>
        <v>QC4205- IWS&gt;Reflight Bag.  Improvements to UI when user is selecting an RFL co</v>
      </c>
      <c r="N2680" s="5">
        <f>VLOOKUP($E2680, [1]Requirements!$A:$K,4, FALSE)</f>
        <v>41471</v>
      </c>
      <c r="O2680" s="5" t="str">
        <f>VLOOKUP($E2680, [1]Requirements!$A:$K, 5, FALSE)</f>
        <v>2017-08-09 04:16:19</v>
      </c>
      <c r="P2680" s="5" t="str">
        <f>VLOOKUP($E2680, [1]Requirements!$A:$K, 3, FALSE)</f>
        <v>raksharma</v>
      </c>
    </row>
    <row r="2681" spans="1:16" x14ac:dyDescent="0.3">
      <c r="A2681" t="s">
        <v>1265</v>
      </c>
      <c r="B2681" t="s">
        <v>305</v>
      </c>
      <c r="C2681" t="s">
        <v>688</v>
      </c>
      <c r="D2681" t="s">
        <v>689</v>
      </c>
      <c r="E2681">
        <v>8381</v>
      </c>
      <c r="F2681" s="4">
        <v>41156</v>
      </c>
      <c r="G2681" s="4" t="str">
        <f>VLOOKUP(E2681, [1]Requirements!$A:$K, 11, FALSE)</f>
        <v>mkgaurav</v>
      </c>
      <c r="H2681" s="4">
        <v>42367</v>
      </c>
      <c r="I2681">
        <v>179491</v>
      </c>
      <c r="J2681" t="s">
        <v>459</v>
      </c>
      <c r="K2681" s="5">
        <v>42375.599039351851</v>
      </c>
      <c r="L2681" s="6">
        <f>VLOOKUP($E2681, [1]Requirements!$A:$K, 6, FALSE)</f>
        <v>6556</v>
      </c>
      <c r="M2681" s="5" t="str">
        <f>VLOOKUP($E2681, [1]Requirements!$A:$K, 2, FALSE)</f>
        <v>QC4205- IWS&gt;Reflight Bag.  Improvements to UI when user is selecting an RFL co</v>
      </c>
      <c r="N2681" s="5">
        <f>VLOOKUP($E2681, [1]Requirements!$A:$K,4, FALSE)</f>
        <v>41471</v>
      </c>
      <c r="O2681" s="5" t="str">
        <f>VLOOKUP($E2681, [1]Requirements!$A:$K, 5, FALSE)</f>
        <v>2017-08-09 04:16:19</v>
      </c>
      <c r="P2681" s="5" t="str">
        <f>VLOOKUP($E2681, [1]Requirements!$A:$K, 3, FALSE)</f>
        <v>raksharma</v>
      </c>
    </row>
    <row r="2682" spans="1:16" x14ac:dyDescent="0.3">
      <c r="A2682" t="s">
        <v>1265</v>
      </c>
      <c r="B2682" t="s">
        <v>305</v>
      </c>
      <c r="C2682" t="s">
        <v>688</v>
      </c>
      <c r="D2682" t="s">
        <v>689</v>
      </c>
      <c r="E2682">
        <v>8381</v>
      </c>
      <c r="F2682" s="4">
        <v>41156</v>
      </c>
      <c r="G2682" s="4" t="str">
        <f>VLOOKUP(E2682, [1]Requirements!$A:$K, 11, FALSE)</f>
        <v>mkgaurav</v>
      </c>
      <c r="H2682" s="4">
        <v>42375</v>
      </c>
      <c r="I2682">
        <v>179834</v>
      </c>
      <c r="J2682" t="s">
        <v>20</v>
      </c>
      <c r="K2682" s="5">
        <v>42375.599039351851</v>
      </c>
      <c r="L2682" s="6">
        <f>VLOOKUP($E2682, [1]Requirements!$A:$K, 6, FALSE)</f>
        <v>6556</v>
      </c>
      <c r="M2682" s="5" t="str">
        <f>VLOOKUP($E2682, [1]Requirements!$A:$K, 2, FALSE)</f>
        <v>QC4205- IWS&gt;Reflight Bag.  Improvements to UI when user is selecting an RFL co</v>
      </c>
      <c r="N2682" s="5">
        <f>VLOOKUP($E2682, [1]Requirements!$A:$K,4, FALSE)</f>
        <v>41471</v>
      </c>
      <c r="O2682" s="5" t="str">
        <f>VLOOKUP($E2682, [1]Requirements!$A:$K, 5, FALSE)</f>
        <v>2017-08-09 04:16:19</v>
      </c>
      <c r="P2682" s="5" t="str">
        <f>VLOOKUP($E2682, [1]Requirements!$A:$K, 3, FALSE)</f>
        <v>raksharma</v>
      </c>
    </row>
    <row r="2683" spans="1:16" x14ac:dyDescent="0.3">
      <c r="A2683" t="s">
        <v>1265</v>
      </c>
      <c r="B2683" t="s">
        <v>305</v>
      </c>
      <c r="C2683" t="s">
        <v>688</v>
      </c>
      <c r="D2683" t="s">
        <v>690</v>
      </c>
      <c r="E2683">
        <v>8382</v>
      </c>
      <c r="F2683" s="4">
        <v>41156</v>
      </c>
      <c r="G2683" s="4" t="str">
        <f>VLOOKUP(E2683, [1]Requirements!$A:$K, 11, FALSE)</f>
        <v>mkgaurav</v>
      </c>
      <c r="H2683" s="4">
        <v>42375</v>
      </c>
      <c r="I2683">
        <v>179389</v>
      </c>
      <c r="J2683" t="s">
        <v>20</v>
      </c>
      <c r="K2683" s="5">
        <v>42375.599085648151</v>
      </c>
      <c r="L2683" s="6">
        <f>VLOOKUP($E2683, [1]Requirements!$A:$K, 6, FALSE)</f>
        <v>6556</v>
      </c>
      <c r="M2683" s="5" t="str">
        <f>VLOOKUP($E2683, [1]Requirements!$A:$K, 2, FALSE)</f>
        <v>QC4205- IWS&gt;Reflight Bag.  Improvements to UI when user is selecting an RFL co</v>
      </c>
      <c r="N2683" s="5">
        <f>VLOOKUP($E2683, [1]Requirements!$A:$K,4, FALSE)</f>
        <v>41471</v>
      </c>
      <c r="O2683" s="5" t="str">
        <f>VLOOKUP($E2683, [1]Requirements!$A:$K, 5, FALSE)</f>
        <v>2017-08-09 04:16:19</v>
      </c>
      <c r="P2683" s="5" t="str">
        <f>VLOOKUP($E2683, [1]Requirements!$A:$K, 3, FALSE)</f>
        <v>raksharma</v>
      </c>
    </row>
    <row r="2684" spans="1:16" x14ac:dyDescent="0.3">
      <c r="A2684" t="s">
        <v>1265</v>
      </c>
      <c r="B2684" t="s">
        <v>305</v>
      </c>
      <c r="C2684" t="s">
        <v>688</v>
      </c>
      <c r="D2684" t="s">
        <v>690</v>
      </c>
      <c r="E2684">
        <v>8382</v>
      </c>
      <c r="F2684" s="4">
        <v>41156</v>
      </c>
      <c r="G2684" s="4" t="str">
        <f>VLOOKUP(E2684, [1]Requirements!$A:$K, 11, FALSE)</f>
        <v>mkgaurav</v>
      </c>
      <c r="H2684" s="4">
        <v>42367</v>
      </c>
      <c r="I2684">
        <v>179492</v>
      </c>
      <c r="J2684" t="s">
        <v>459</v>
      </c>
      <c r="K2684" s="5">
        <v>42375.599085648151</v>
      </c>
      <c r="L2684" s="6">
        <f>VLOOKUP($E2684, [1]Requirements!$A:$K, 6, FALSE)</f>
        <v>6556</v>
      </c>
      <c r="M2684" s="5" t="str">
        <f>VLOOKUP($E2684, [1]Requirements!$A:$K, 2, FALSE)</f>
        <v>QC4205- IWS&gt;Reflight Bag.  Improvements to UI when user is selecting an RFL co</v>
      </c>
      <c r="N2684" s="5">
        <f>VLOOKUP($E2684, [1]Requirements!$A:$K,4, FALSE)</f>
        <v>41471</v>
      </c>
      <c r="O2684" s="5" t="str">
        <f>VLOOKUP($E2684, [1]Requirements!$A:$K, 5, FALSE)</f>
        <v>2017-08-09 04:16:19</v>
      </c>
      <c r="P2684" s="5" t="str">
        <f>VLOOKUP($E2684, [1]Requirements!$A:$K, 3, FALSE)</f>
        <v>raksharma</v>
      </c>
    </row>
    <row r="2685" spans="1:16" x14ac:dyDescent="0.3">
      <c r="A2685" t="s">
        <v>1265</v>
      </c>
      <c r="B2685" t="s">
        <v>305</v>
      </c>
      <c r="C2685" t="s">
        <v>688</v>
      </c>
      <c r="D2685" t="s">
        <v>690</v>
      </c>
      <c r="E2685">
        <v>8382</v>
      </c>
      <c r="F2685" s="4">
        <v>41156</v>
      </c>
      <c r="G2685" s="4" t="str">
        <f>VLOOKUP(E2685, [1]Requirements!$A:$K, 11, FALSE)</f>
        <v>mkgaurav</v>
      </c>
      <c r="H2685" s="4">
        <v>42375</v>
      </c>
      <c r="I2685">
        <v>179835</v>
      </c>
      <c r="J2685" t="s">
        <v>20</v>
      </c>
      <c r="K2685" s="5">
        <v>42375.599085648151</v>
      </c>
      <c r="L2685" s="6">
        <f>VLOOKUP($E2685, [1]Requirements!$A:$K, 6, FALSE)</f>
        <v>6556</v>
      </c>
      <c r="M2685" s="5" t="str">
        <f>VLOOKUP($E2685, [1]Requirements!$A:$K, 2, FALSE)</f>
        <v>QC4205- IWS&gt;Reflight Bag.  Improvements to UI when user is selecting an RFL co</v>
      </c>
      <c r="N2685" s="5">
        <f>VLOOKUP($E2685, [1]Requirements!$A:$K,4, FALSE)</f>
        <v>41471</v>
      </c>
      <c r="O2685" s="5" t="str">
        <f>VLOOKUP($E2685, [1]Requirements!$A:$K, 5, FALSE)</f>
        <v>2017-08-09 04:16:19</v>
      </c>
      <c r="P2685" s="5" t="str">
        <f>VLOOKUP($E2685, [1]Requirements!$A:$K, 3, FALSE)</f>
        <v>raksharma</v>
      </c>
    </row>
    <row r="2686" spans="1:16" x14ac:dyDescent="0.3">
      <c r="A2686" t="s">
        <v>1265</v>
      </c>
      <c r="B2686" t="s">
        <v>305</v>
      </c>
      <c r="C2686" t="s">
        <v>691</v>
      </c>
      <c r="D2686" t="s">
        <v>692</v>
      </c>
      <c r="E2686">
        <v>8388</v>
      </c>
      <c r="F2686" s="4">
        <v>41156</v>
      </c>
      <c r="G2686" s="4" t="str">
        <f>VLOOKUP(E2686, [1]Requirements!$A:$K, 11, FALSE)</f>
        <v>mkgaurav</v>
      </c>
      <c r="H2686" s="4">
        <v>42366</v>
      </c>
      <c r="I2686">
        <v>179402</v>
      </c>
      <c r="J2686" t="s">
        <v>459</v>
      </c>
      <c r="K2686" s="5">
        <v>42387.446666666663</v>
      </c>
      <c r="L2686" s="6">
        <f>VLOOKUP($E2686, [1]Requirements!$A:$K, 6, FALSE)</f>
        <v>8530</v>
      </c>
      <c r="M2686" s="5" t="str">
        <f>VLOOKUP($E2686, [1]Requirements!$A:$K, 2, FALSE)</f>
        <v>QC_4399_IWS&gt;Reflight Bag.  Tagless or UNK tags should not require entry of an original flight id</v>
      </c>
      <c r="N2686" s="5">
        <f>VLOOKUP($E2686, [1]Requirements!$A:$K,4, FALSE)</f>
        <v>42943</v>
      </c>
      <c r="O2686" s="5" t="str">
        <f>VLOOKUP($E2686, [1]Requirements!$A:$K, 5, FALSE)</f>
        <v>2017-08-10 09:56:17</v>
      </c>
      <c r="P2686" s="5" t="str">
        <f>VLOOKUP($E2686, [1]Requirements!$A:$K, 3, FALSE)</f>
        <v>rmehta</v>
      </c>
    </row>
    <row r="2687" spans="1:16" x14ac:dyDescent="0.3">
      <c r="A2687" t="s">
        <v>1265</v>
      </c>
      <c r="B2687" t="s">
        <v>305</v>
      </c>
      <c r="C2687" t="s">
        <v>691</v>
      </c>
      <c r="D2687" t="s">
        <v>692</v>
      </c>
      <c r="E2687">
        <v>8388</v>
      </c>
      <c r="F2687" s="4">
        <v>41156</v>
      </c>
      <c r="G2687" s="4" t="str">
        <f>VLOOKUP(E2687, [1]Requirements!$A:$K, 11, FALSE)</f>
        <v>mkgaurav</v>
      </c>
      <c r="H2687" s="4">
        <v>42387</v>
      </c>
      <c r="I2687">
        <v>181434</v>
      </c>
      <c r="J2687" t="s">
        <v>20</v>
      </c>
      <c r="K2687" s="5">
        <v>42387.446666666663</v>
      </c>
      <c r="L2687" s="6">
        <f>VLOOKUP($E2687, [1]Requirements!$A:$K, 6, FALSE)</f>
        <v>8530</v>
      </c>
      <c r="M2687" s="5" t="str">
        <f>VLOOKUP($E2687, [1]Requirements!$A:$K, 2, FALSE)</f>
        <v>QC_4399_IWS&gt;Reflight Bag.  Tagless or UNK tags should not require entry of an original flight id</v>
      </c>
      <c r="N2687" s="5">
        <f>VLOOKUP($E2687, [1]Requirements!$A:$K,4, FALSE)</f>
        <v>42943</v>
      </c>
      <c r="O2687" s="5" t="str">
        <f>VLOOKUP($E2687, [1]Requirements!$A:$K, 5, FALSE)</f>
        <v>2017-08-10 09:56:17</v>
      </c>
      <c r="P2687" s="5" t="str">
        <f>VLOOKUP($E2687, [1]Requirements!$A:$K, 3, FALSE)</f>
        <v>rmehta</v>
      </c>
    </row>
    <row r="2688" spans="1:16" x14ac:dyDescent="0.3">
      <c r="A2688" t="s">
        <v>1265</v>
      </c>
      <c r="B2688" t="s">
        <v>305</v>
      </c>
      <c r="C2688" t="s">
        <v>691</v>
      </c>
      <c r="D2688" t="s">
        <v>693</v>
      </c>
      <c r="E2688">
        <v>8389</v>
      </c>
      <c r="F2688" s="4">
        <v>41156</v>
      </c>
      <c r="G2688" s="4" t="str">
        <f>VLOOKUP(E2688, [1]Requirements!$A:$K, 11, FALSE)</f>
        <v>mkgaurav</v>
      </c>
      <c r="H2688" s="4">
        <v>42366</v>
      </c>
      <c r="I2688">
        <v>179403</v>
      </c>
      <c r="J2688" t="s">
        <v>459</v>
      </c>
      <c r="K2688" s="5">
        <v>42387.44672453704</v>
      </c>
      <c r="L2688" s="6">
        <f>VLOOKUP($E2688, [1]Requirements!$A:$K, 6, FALSE)</f>
        <v>8530</v>
      </c>
      <c r="M2688" s="5" t="str">
        <f>VLOOKUP($E2688, [1]Requirements!$A:$K, 2, FALSE)</f>
        <v>QC_4399_IWS&gt;Reflight Bag.  Tagless or UNK tags should not require entry of an original flight id</v>
      </c>
      <c r="N2688" s="5">
        <f>VLOOKUP($E2688, [1]Requirements!$A:$K,4, FALSE)</f>
        <v>42943</v>
      </c>
      <c r="O2688" s="5" t="str">
        <f>VLOOKUP($E2688, [1]Requirements!$A:$K, 5, FALSE)</f>
        <v>2017-08-10 09:56:17</v>
      </c>
      <c r="P2688" s="5" t="str">
        <f>VLOOKUP($E2688, [1]Requirements!$A:$K, 3, FALSE)</f>
        <v>rmehta</v>
      </c>
    </row>
    <row r="2689" spans="1:16" x14ac:dyDescent="0.3">
      <c r="A2689" t="s">
        <v>1265</v>
      </c>
      <c r="B2689" t="s">
        <v>305</v>
      </c>
      <c r="C2689" t="s">
        <v>691</v>
      </c>
      <c r="D2689" t="s">
        <v>693</v>
      </c>
      <c r="E2689">
        <v>8389</v>
      </c>
      <c r="F2689" s="4">
        <v>41156</v>
      </c>
      <c r="G2689" s="4" t="str">
        <f>VLOOKUP(E2689, [1]Requirements!$A:$K, 11, FALSE)</f>
        <v>mkgaurav</v>
      </c>
      <c r="H2689" s="4">
        <v>42387</v>
      </c>
      <c r="I2689">
        <v>181435</v>
      </c>
      <c r="J2689" t="s">
        <v>20</v>
      </c>
      <c r="K2689" s="5">
        <v>42387.44672453704</v>
      </c>
      <c r="L2689" s="6">
        <f>VLOOKUP($E2689, [1]Requirements!$A:$K, 6, FALSE)</f>
        <v>8530</v>
      </c>
      <c r="M2689" s="5" t="str">
        <f>VLOOKUP($E2689, [1]Requirements!$A:$K, 2, FALSE)</f>
        <v>QC_4399_IWS&gt;Reflight Bag.  Tagless or UNK tags should not require entry of an original flight id</v>
      </c>
      <c r="N2689" s="5">
        <f>VLOOKUP($E2689, [1]Requirements!$A:$K,4, FALSE)</f>
        <v>42943</v>
      </c>
      <c r="O2689" s="5" t="str">
        <f>VLOOKUP($E2689, [1]Requirements!$A:$K, 5, FALSE)</f>
        <v>2017-08-10 09:56:17</v>
      </c>
      <c r="P2689" s="5" t="str">
        <f>VLOOKUP($E2689, [1]Requirements!$A:$K, 3, FALSE)</f>
        <v>rmehta</v>
      </c>
    </row>
    <row r="2690" spans="1:16" x14ac:dyDescent="0.3">
      <c r="A2690" t="s">
        <v>1265</v>
      </c>
      <c r="B2690" t="s">
        <v>305</v>
      </c>
      <c r="C2690" t="s">
        <v>691</v>
      </c>
      <c r="D2690" t="s">
        <v>694</v>
      </c>
      <c r="E2690">
        <v>8447</v>
      </c>
      <c r="F2690" s="4">
        <v>41156</v>
      </c>
      <c r="G2690" s="4" t="str">
        <f>VLOOKUP(E2690, [1]Requirements!$A:$K, 11, FALSE)</f>
        <v>mkgaurav</v>
      </c>
      <c r="H2690" s="4">
        <v>42366</v>
      </c>
      <c r="I2690">
        <v>179404</v>
      </c>
      <c r="J2690" t="s">
        <v>459</v>
      </c>
      <c r="K2690" s="5">
        <v>42387.446782407409</v>
      </c>
      <c r="L2690" s="6">
        <f>VLOOKUP($E2690, [1]Requirements!$A:$K, 6, FALSE)</f>
        <v>6557</v>
      </c>
      <c r="M2690" s="5" t="str">
        <f>VLOOKUP($E2690, [1]Requirements!$A:$K, 2, FALSE)</f>
        <v>QC4211-IWS&gt;Reflight Bag.  Allow the WorldTracer "unknown flight designator" 'YY' to be input in original flight details  (WTR also needs a fix, due Jan 013)</v>
      </c>
      <c r="N2690" s="5">
        <f>VLOOKUP($E2690, [1]Requirements!$A:$K,4, FALSE)</f>
        <v>41471</v>
      </c>
      <c r="O2690" s="5" t="str">
        <f>VLOOKUP($E2690, [1]Requirements!$A:$K, 5, FALSE)</f>
        <v>2017-07-27 11:04:24</v>
      </c>
      <c r="P2690" s="5" t="str">
        <f>VLOOKUP($E2690, [1]Requirements!$A:$K, 3, FALSE)</f>
        <v>raksharma</v>
      </c>
    </row>
    <row r="2691" spans="1:16" x14ac:dyDescent="0.3">
      <c r="A2691" t="s">
        <v>1265</v>
      </c>
      <c r="B2691" t="s">
        <v>305</v>
      </c>
      <c r="C2691" t="s">
        <v>691</v>
      </c>
      <c r="D2691" t="s">
        <v>694</v>
      </c>
      <c r="E2691">
        <v>8447</v>
      </c>
      <c r="F2691" s="4">
        <v>41156</v>
      </c>
      <c r="G2691" s="4" t="str">
        <f>VLOOKUP(E2691, [1]Requirements!$A:$K, 11, FALSE)</f>
        <v>mkgaurav</v>
      </c>
      <c r="H2691" s="4">
        <v>42387</v>
      </c>
      <c r="I2691">
        <v>181436</v>
      </c>
      <c r="J2691" t="s">
        <v>20</v>
      </c>
      <c r="K2691" s="5">
        <v>42387.446782407409</v>
      </c>
      <c r="L2691" s="6">
        <f>VLOOKUP($E2691, [1]Requirements!$A:$K, 6, FALSE)</f>
        <v>6557</v>
      </c>
      <c r="M2691" s="5" t="str">
        <f>VLOOKUP($E2691, [1]Requirements!$A:$K, 2, FALSE)</f>
        <v>QC4211-IWS&gt;Reflight Bag.  Allow the WorldTracer "unknown flight designator" 'YY' to be input in original flight details  (WTR also needs a fix, due Jan 013)</v>
      </c>
      <c r="N2691" s="5">
        <f>VLOOKUP($E2691, [1]Requirements!$A:$K,4, FALSE)</f>
        <v>41471</v>
      </c>
      <c r="O2691" s="5" t="str">
        <f>VLOOKUP($E2691, [1]Requirements!$A:$K, 5, FALSE)</f>
        <v>2017-07-27 11:04:24</v>
      </c>
      <c r="P2691" s="5" t="str">
        <f>VLOOKUP($E2691, [1]Requirements!$A:$K, 3, FALSE)</f>
        <v>raksharma</v>
      </c>
    </row>
    <row r="2692" spans="1:16" x14ac:dyDescent="0.3">
      <c r="A2692" t="s">
        <v>1265</v>
      </c>
      <c r="B2692" t="s">
        <v>305</v>
      </c>
      <c r="C2692" t="s">
        <v>691</v>
      </c>
      <c r="D2692" t="s">
        <v>695</v>
      </c>
      <c r="E2692">
        <v>8448</v>
      </c>
      <c r="F2692" s="4">
        <v>41156</v>
      </c>
      <c r="G2692" s="4" t="str">
        <f>VLOOKUP(E2692, [1]Requirements!$A:$K, 11, FALSE)</f>
        <v>mkgaurav</v>
      </c>
      <c r="H2692" s="4">
        <v>42366</v>
      </c>
      <c r="I2692">
        <v>179405</v>
      </c>
      <c r="J2692" t="s">
        <v>459</v>
      </c>
      <c r="K2692" s="5">
        <v>42387.446886574071</v>
      </c>
      <c r="L2692" s="6">
        <f>VLOOKUP($E2692, [1]Requirements!$A:$K, 6, FALSE)</f>
        <v>6557</v>
      </c>
      <c r="M2692" s="5" t="str">
        <f>VLOOKUP($E2692, [1]Requirements!$A:$K, 2, FALSE)</f>
        <v>QC4211-IWS&gt;Reflight Bag.  Allow the WorldTracer "unknown flight designator" 'YY' to be input in original flight details  (WTR also needs a fix, due Jan 013)</v>
      </c>
      <c r="N2692" s="5">
        <f>VLOOKUP($E2692, [1]Requirements!$A:$K,4, FALSE)</f>
        <v>41471</v>
      </c>
      <c r="O2692" s="5" t="str">
        <f>VLOOKUP($E2692, [1]Requirements!$A:$K, 5, FALSE)</f>
        <v>2017-07-27 11:04:24</v>
      </c>
      <c r="P2692" s="5" t="str">
        <f>VLOOKUP($E2692, [1]Requirements!$A:$K, 3, FALSE)</f>
        <v>raksharma</v>
      </c>
    </row>
    <row r="2693" spans="1:16" x14ac:dyDescent="0.3">
      <c r="A2693" t="s">
        <v>1265</v>
      </c>
      <c r="B2693" t="s">
        <v>305</v>
      </c>
      <c r="C2693" t="s">
        <v>691</v>
      </c>
      <c r="D2693" t="s">
        <v>695</v>
      </c>
      <c r="E2693">
        <v>8448</v>
      </c>
      <c r="F2693" s="4">
        <v>41156</v>
      </c>
      <c r="G2693" s="4" t="str">
        <f>VLOOKUP(E2693, [1]Requirements!$A:$K, 11, FALSE)</f>
        <v>mkgaurav</v>
      </c>
      <c r="H2693" s="4">
        <v>42387</v>
      </c>
      <c r="I2693">
        <v>181437</v>
      </c>
      <c r="J2693" t="s">
        <v>20</v>
      </c>
      <c r="K2693" s="5">
        <v>42387.446886574071</v>
      </c>
      <c r="L2693" s="6">
        <f>VLOOKUP($E2693, [1]Requirements!$A:$K, 6, FALSE)</f>
        <v>6557</v>
      </c>
      <c r="M2693" s="5" t="str">
        <f>VLOOKUP($E2693, [1]Requirements!$A:$K, 2, FALSE)</f>
        <v>QC4211-IWS&gt;Reflight Bag.  Allow the WorldTracer "unknown flight designator" 'YY' to be input in original flight details  (WTR also needs a fix, due Jan 013)</v>
      </c>
      <c r="N2693" s="5">
        <f>VLOOKUP($E2693, [1]Requirements!$A:$K,4, FALSE)</f>
        <v>41471</v>
      </c>
      <c r="O2693" s="5" t="str">
        <f>VLOOKUP($E2693, [1]Requirements!$A:$K, 5, FALSE)</f>
        <v>2017-07-27 11:04:24</v>
      </c>
      <c r="P2693" s="5" t="str">
        <f>VLOOKUP($E2693, [1]Requirements!$A:$K, 3, FALSE)</f>
        <v>raksharma</v>
      </c>
    </row>
    <row r="2694" spans="1:16" x14ac:dyDescent="0.3">
      <c r="A2694" t="s">
        <v>1265</v>
      </c>
      <c r="B2694" t="s">
        <v>305</v>
      </c>
      <c r="C2694" t="s">
        <v>318</v>
      </c>
      <c r="D2694" t="s">
        <v>319</v>
      </c>
      <c r="E2694">
        <v>8486</v>
      </c>
      <c r="F2694" s="4">
        <v>41157</v>
      </c>
      <c r="G2694" s="4" t="str">
        <f>VLOOKUP(E2694, [1]Requirements!$A:$K, 11, FALSE)</f>
        <v>mkgaurav</v>
      </c>
      <c r="H2694" s="4">
        <v>42375</v>
      </c>
      <c r="I2694">
        <v>179451</v>
      </c>
      <c r="J2694" t="s">
        <v>20</v>
      </c>
      <c r="K2694" s="5">
        <v>42375.662245370368</v>
      </c>
      <c r="L2694" s="6">
        <f>VLOOKUP($E2694, [1]Requirements!$A:$K, 6, FALSE)</f>
        <v>6547</v>
      </c>
      <c r="M2694" s="5" t="str">
        <f>VLOOKUP($E2694, [1]Requirements!$A:$K, 2, FALSE)</f>
        <v>QC4235- IWS&gt;Reflight.  Rework of the UI and flow for improvement and HHT compatability</v>
      </c>
      <c r="N2694" s="5">
        <f>VLOOKUP($E2694, [1]Requirements!$A:$K,4, FALSE)</f>
        <v>41471</v>
      </c>
      <c r="O2694" s="5" t="str">
        <f>VLOOKUP($E2694, [1]Requirements!$A:$K, 5, FALSE)</f>
        <v>2017-07-27 11:11:29</v>
      </c>
      <c r="P2694" s="5" t="str">
        <f>VLOOKUP($E2694, [1]Requirements!$A:$K, 3, FALSE)</f>
        <v>raksharma</v>
      </c>
    </row>
    <row r="2695" spans="1:16" x14ac:dyDescent="0.3">
      <c r="A2695" t="s">
        <v>1265</v>
      </c>
      <c r="B2695" t="s">
        <v>305</v>
      </c>
      <c r="C2695" t="s">
        <v>318</v>
      </c>
      <c r="D2695" t="s">
        <v>319</v>
      </c>
      <c r="E2695">
        <v>8486</v>
      </c>
      <c r="F2695" s="4">
        <v>41157</v>
      </c>
      <c r="G2695" s="4" t="str">
        <f>VLOOKUP(E2695, [1]Requirements!$A:$K, 11, FALSE)</f>
        <v>mkgaurav</v>
      </c>
      <c r="H2695" s="4">
        <v>42375</v>
      </c>
      <c r="I2695">
        <v>179859</v>
      </c>
      <c r="J2695" t="s">
        <v>20</v>
      </c>
      <c r="K2695" s="5">
        <v>42375.662245370368</v>
      </c>
      <c r="L2695" s="6">
        <f>VLOOKUP($E2695, [1]Requirements!$A:$K, 6, FALSE)</f>
        <v>6547</v>
      </c>
      <c r="M2695" s="5" t="str">
        <f>VLOOKUP($E2695, [1]Requirements!$A:$K, 2, FALSE)</f>
        <v>QC4235- IWS&gt;Reflight.  Rework of the UI and flow for improvement and HHT compatability</v>
      </c>
      <c r="N2695" s="5">
        <f>VLOOKUP($E2695, [1]Requirements!$A:$K,4, FALSE)</f>
        <v>41471</v>
      </c>
      <c r="O2695" s="5" t="str">
        <f>VLOOKUP($E2695, [1]Requirements!$A:$K, 5, FALSE)</f>
        <v>2017-07-27 11:11:29</v>
      </c>
      <c r="P2695" s="5" t="str">
        <f>VLOOKUP($E2695, [1]Requirements!$A:$K, 3, FALSE)</f>
        <v>raksharma</v>
      </c>
    </row>
    <row r="2696" spans="1:16" x14ac:dyDescent="0.3">
      <c r="A2696" t="s">
        <v>1265</v>
      </c>
      <c r="B2696" t="s">
        <v>305</v>
      </c>
      <c r="C2696" t="s">
        <v>318</v>
      </c>
      <c r="D2696" t="s">
        <v>320</v>
      </c>
      <c r="E2696">
        <v>8487</v>
      </c>
      <c r="F2696" s="4">
        <v>41157</v>
      </c>
      <c r="G2696" s="4" t="str">
        <f>VLOOKUP(E2696, [1]Requirements!$A:$K, 11, FALSE)</f>
        <v>mkgaurav</v>
      </c>
      <c r="H2696" s="4">
        <v>42366</v>
      </c>
      <c r="I2696">
        <v>179449</v>
      </c>
      <c r="J2696" t="s">
        <v>459</v>
      </c>
      <c r="K2696" s="5">
        <v>42387.442997685182</v>
      </c>
      <c r="L2696" s="6">
        <f>VLOOKUP($E2696, [1]Requirements!$A:$K, 6, FALSE)</f>
        <v>6547</v>
      </c>
      <c r="M2696" s="5" t="str">
        <f>VLOOKUP($E2696, [1]Requirements!$A:$K, 2, FALSE)</f>
        <v>QC4235- IWS&gt;Reflight.  Rework of the UI and flow for improvement and HHT compatability</v>
      </c>
      <c r="N2696" s="5">
        <f>VLOOKUP($E2696, [1]Requirements!$A:$K,4, FALSE)</f>
        <v>41471</v>
      </c>
      <c r="O2696" s="5" t="str">
        <f>VLOOKUP($E2696, [1]Requirements!$A:$K, 5, FALSE)</f>
        <v>2017-07-27 11:11:29</v>
      </c>
      <c r="P2696" s="5" t="str">
        <f>VLOOKUP($E2696, [1]Requirements!$A:$K, 3, FALSE)</f>
        <v>raksharma</v>
      </c>
    </row>
    <row r="2697" spans="1:16" x14ac:dyDescent="0.3">
      <c r="A2697" t="s">
        <v>1265</v>
      </c>
      <c r="B2697" t="s">
        <v>305</v>
      </c>
      <c r="C2697" t="s">
        <v>318</v>
      </c>
      <c r="D2697" t="s">
        <v>320</v>
      </c>
      <c r="E2697">
        <v>8487</v>
      </c>
      <c r="F2697" s="4">
        <v>41157</v>
      </c>
      <c r="G2697" s="4" t="str">
        <f>VLOOKUP(E2697, [1]Requirements!$A:$K, 11, FALSE)</f>
        <v>mkgaurav</v>
      </c>
      <c r="H2697" s="4">
        <v>42375</v>
      </c>
      <c r="I2697">
        <v>179857</v>
      </c>
      <c r="J2697" t="s">
        <v>459</v>
      </c>
      <c r="K2697" s="5">
        <v>42387.442997685182</v>
      </c>
      <c r="L2697" s="6">
        <f>VLOOKUP($E2697, [1]Requirements!$A:$K, 6, FALSE)</f>
        <v>6547</v>
      </c>
      <c r="M2697" s="5" t="str">
        <f>VLOOKUP($E2697, [1]Requirements!$A:$K, 2, FALSE)</f>
        <v>QC4235- IWS&gt;Reflight.  Rework of the UI and flow for improvement and HHT compatability</v>
      </c>
      <c r="N2697" s="5">
        <f>VLOOKUP($E2697, [1]Requirements!$A:$K,4, FALSE)</f>
        <v>41471</v>
      </c>
      <c r="O2697" s="5" t="str">
        <f>VLOOKUP($E2697, [1]Requirements!$A:$K, 5, FALSE)</f>
        <v>2017-07-27 11:11:29</v>
      </c>
      <c r="P2697" s="5" t="str">
        <f>VLOOKUP($E2697, [1]Requirements!$A:$K, 3, FALSE)</f>
        <v>raksharma</v>
      </c>
    </row>
    <row r="2698" spans="1:16" x14ac:dyDescent="0.3">
      <c r="A2698" t="s">
        <v>1265</v>
      </c>
      <c r="B2698" t="s">
        <v>305</v>
      </c>
      <c r="C2698" t="s">
        <v>318</v>
      </c>
      <c r="D2698" t="s">
        <v>320</v>
      </c>
      <c r="E2698">
        <v>8487</v>
      </c>
      <c r="F2698" s="4">
        <v>41157</v>
      </c>
      <c r="G2698" s="4" t="str">
        <f>VLOOKUP(E2698, [1]Requirements!$A:$K, 11, FALSE)</f>
        <v>mkgaurav</v>
      </c>
      <c r="H2698" s="4">
        <v>42387</v>
      </c>
      <c r="I2698">
        <v>181426</v>
      </c>
      <c r="J2698" t="s">
        <v>20</v>
      </c>
      <c r="K2698" s="5">
        <v>42387.442997685182</v>
      </c>
      <c r="L2698" s="6">
        <f>VLOOKUP($E2698, [1]Requirements!$A:$K, 6, FALSE)</f>
        <v>6547</v>
      </c>
      <c r="M2698" s="5" t="str">
        <f>VLOOKUP($E2698, [1]Requirements!$A:$K, 2, FALSE)</f>
        <v>QC4235- IWS&gt;Reflight.  Rework of the UI and flow for improvement and HHT compatability</v>
      </c>
      <c r="N2698" s="5">
        <f>VLOOKUP($E2698, [1]Requirements!$A:$K,4, FALSE)</f>
        <v>41471</v>
      </c>
      <c r="O2698" s="5" t="str">
        <f>VLOOKUP($E2698, [1]Requirements!$A:$K, 5, FALSE)</f>
        <v>2017-07-27 11:11:29</v>
      </c>
      <c r="P2698" s="5" t="str">
        <f>VLOOKUP($E2698, [1]Requirements!$A:$K, 3, FALSE)</f>
        <v>raksharma</v>
      </c>
    </row>
    <row r="2699" spans="1:16" x14ac:dyDescent="0.3">
      <c r="A2699" t="s">
        <v>1265</v>
      </c>
      <c r="B2699" t="s">
        <v>305</v>
      </c>
      <c r="C2699" t="s">
        <v>318</v>
      </c>
      <c r="D2699" t="s">
        <v>321</v>
      </c>
      <c r="E2699">
        <v>8488</v>
      </c>
      <c r="F2699" s="4">
        <v>41157</v>
      </c>
      <c r="G2699" s="4" t="str">
        <f>VLOOKUP(E2699, [1]Requirements!$A:$K, 11, FALSE)</f>
        <v>mkgaurav</v>
      </c>
      <c r="H2699" s="4">
        <v>42366</v>
      </c>
      <c r="I2699">
        <v>179450</v>
      </c>
      <c r="J2699" t="s">
        <v>459</v>
      </c>
      <c r="K2699" s="5">
        <v>42387.443067129629</v>
      </c>
      <c r="L2699" s="6">
        <f>VLOOKUP($E2699, [1]Requirements!$A:$K, 6, FALSE)</f>
        <v>6547</v>
      </c>
      <c r="M2699" s="5" t="str">
        <f>VLOOKUP($E2699, [1]Requirements!$A:$K, 2, FALSE)</f>
        <v>QC4235- IWS&gt;Reflight.  Rework of the UI and flow for improvement and HHT compatability</v>
      </c>
      <c r="N2699" s="5">
        <f>VLOOKUP($E2699, [1]Requirements!$A:$K,4, FALSE)</f>
        <v>41471</v>
      </c>
      <c r="O2699" s="5" t="str">
        <f>VLOOKUP($E2699, [1]Requirements!$A:$K, 5, FALSE)</f>
        <v>2017-07-27 11:11:29</v>
      </c>
      <c r="P2699" s="5" t="str">
        <f>VLOOKUP($E2699, [1]Requirements!$A:$K, 3, FALSE)</f>
        <v>raksharma</v>
      </c>
    </row>
    <row r="2700" spans="1:16" x14ac:dyDescent="0.3">
      <c r="A2700" t="s">
        <v>1265</v>
      </c>
      <c r="B2700" t="s">
        <v>305</v>
      </c>
      <c r="C2700" t="s">
        <v>318</v>
      </c>
      <c r="D2700" t="s">
        <v>321</v>
      </c>
      <c r="E2700">
        <v>8488</v>
      </c>
      <c r="F2700" s="4">
        <v>41157</v>
      </c>
      <c r="G2700" s="4" t="str">
        <f>VLOOKUP(E2700, [1]Requirements!$A:$K, 11, FALSE)</f>
        <v>mkgaurav</v>
      </c>
      <c r="H2700" s="4">
        <v>42375</v>
      </c>
      <c r="I2700">
        <v>179858</v>
      </c>
      <c r="J2700" t="s">
        <v>459</v>
      </c>
      <c r="K2700" s="5">
        <v>42387.443067129629</v>
      </c>
      <c r="L2700" s="6">
        <f>VLOOKUP($E2700, [1]Requirements!$A:$K, 6, FALSE)</f>
        <v>6547</v>
      </c>
      <c r="M2700" s="5" t="str">
        <f>VLOOKUP($E2700, [1]Requirements!$A:$K, 2, FALSE)</f>
        <v>QC4235- IWS&gt;Reflight.  Rework of the UI and flow for improvement and HHT compatability</v>
      </c>
      <c r="N2700" s="5">
        <f>VLOOKUP($E2700, [1]Requirements!$A:$K,4, FALSE)</f>
        <v>41471</v>
      </c>
      <c r="O2700" s="5" t="str">
        <f>VLOOKUP($E2700, [1]Requirements!$A:$K, 5, FALSE)</f>
        <v>2017-07-27 11:11:29</v>
      </c>
      <c r="P2700" s="5" t="str">
        <f>VLOOKUP($E2700, [1]Requirements!$A:$K, 3, FALSE)</f>
        <v>raksharma</v>
      </c>
    </row>
    <row r="2701" spans="1:16" x14ac:dyDescent="0.3">
      <c r="A2701" t="s">
        <v>1265</v>
      </c>
      <c r="B2701" t="s">
        <v>305</v>
      </c>
      <c r="C2701" t="s">
        <v>318</v>
      </c>
      <c r="D2701" t="s">
        <v>321</v>
      </c>
      <c r="E2701">
        <v>8488</v>
      </c>
      <c r="F2701" s="4">
        <v>41157</v>
      </c>
      <c r="G2701" s="4" t="str">
        <f>VLOOKUP(E2701, [1]Requirements!$A:$K, 11, FALSE)</f>
        <v>mkgaurav</v>
      </c>
      <c r="H2701" s="4">
        <v>42387</v>
      </c>
      <c r="I2701">
        <v>181427</v>
      </c>
      <c r="J2701" t="s">
        <v>20</v>
      </c>
      <c r="K2701" s="5">
        <v>42387.443067129629</v>
      </c>
      <c r="L2701" s="6">
        <f>VLOOKUP($E2701, [1]Requirements!$A:$K, 6, FALSE)</f>
        <v>6547</v>
      </c>
      <c r="M2701" s="5" t="str">
        <f>VLOOKUP($E2701, [1]Requirements!$A:$K, 2, FALSE)</f>
        <v>QC4235- IWS&gt;Reflight.  Rework of the UI and flow for improvement and HHT compatability</v>
      </c>
      <c r="N2701" s="5">
        <f>VLOOKUP($E2701, [1]Requirements!$A:$K,4, FALSE)</f>
        <v>41471</v>
      </c>
      <c r="O2701" s="5" t="str">
        <f>VLOOKUP($E2701, [1]Requirements!$A:$K, 5, FALSE)</f>
        <v>2017-07-27 11:11:29</v>
      </c>
      <c r="P2701" s="5" t="str">
        <f>VLOOKUP($E2701, [1]Requirements!$A:$K, 3, FALSE)</f>
        <v>raksharma</v>
      </c>
    </row>
    <row r="2702" spans="1:16" x14ac:dyDescent="0.3">
      <c r="A2702" t="s">
        <v>1265</v>
      </c>
      <c r="B2702" t="s">
        <v>305</v>
      </c>
      <c r="C2702" t="s">
        <v>696</v>
      </c>
      <c r="D2702" t="s">
        <v>697</v>
      </c>
      <c r="E2702">
        <v>8396</v>
      </c>
      <c r="F2702" s="4">
        <v>41156</v>
      </c>
      <c r="G2702" s="4" t="str">
        <f>VLOOKUP(E2702, [1]Requirements!$A:$K, 11, FALSE)</f>
        <v>mkgaurav</v>
      </c>
      <c r="H2702" s="4">
        <v>42366</v>
      </c>
      <c r="I2702">
        <v>179412</v>
      </c>
      <c r="J2702" t="s">
        <v>459</v>
      </c>
      <c r="K2702" s="5">
        <v>42383.226631944446</v>
      </c>
      <c r="L2702" s="6">
        <f>VLOOKUP($E2702, [1]Requirements!$A:$K, 6, FALSE)</f>
        <v>6545</v>
      </c>
      <c r="M2702" s="5" t="str">
        <f>VLOOKUP($E2702, [1]Requirements!$A:$K, 2, FALSE)</f>
        <v>QC4227- Add a "WorldTracer available?" configuration option at airport level, to indicate if a WT connection is present at the site</v>
      </c>
      <c r="N2702" s="5">
        <f>VLOOKUP($E2702, [1]Requirements!$A:$K,4, FALSE)</f>
        <v>41471</v>
      </c>
      <c r="O2702" s="5" t="str">
        <f>VLOOKUP($E2702, [1]Requirements!$A:$K, 5, FALSE)</f>
        <v>2017-03-07 06:21:13</v>
      </c>
      <c r="P2702" s="5" t="str">
        <f>VLOOKUP($E2702, [1]Requirements!$A:$K, 3, FALSE)</f>
        <v>raksharma</v>
      </c>
    </row>
    <row r="2703" spans="1:16" x14ac:dyDescent="0.3">
      <c r="A2703" t="s">
        <v>1265</v>
      </c>
      <c r="B2703" t="s">
        <v>305</v>
      </c>
      <c r="C2703" t="s">
        <v>696</v>
      </c>
      <c r="D2703" t="s">
        <v>697</v>
      </c>
      <c r="E2703">
        <v>8396</v>
      </c>
      <c r="F2703" s="4">
        <v>41156</v>
      </c>
      <c r="G2703" s="4" t="str">
        <f>VLOOKUP(E2703, [1]Requirements!$A:$K, 11, FALSE)</f>
        <v>mkgaurav</v>
      </c>
      <c r="H2703" s="4">
        <v>42383</v>
      </c>
      <c r="I2703">
        <v>180997</v>
      </c>
      <c r="J2703" t="s">
        <v>20</v>
      </c>
      <c r="K2703" s="5">
        <v>42383.226631944446</v>
      </c>
      <c r="L2703" s="6">
        <f>VLOOKUP($E2703, [1]Requirements!$A:$K, 6, FALSE)</f>
        <v>6545</v>
      </c>
      <c r="M2703" s="5" t="str">
        <f>VLOOKUP($E2703, [1]Requirements!$A:$K, 2, FALSE)</f>
        <v>QC4227- Add a "WorldTracer available?" configuration option at airport level, to indicate if a WT connection is present at the site</v>
      </c>
      <c r="N2703" s="5">
        <f>VLOOKUP($E2703, [1]Requirements!$A:$K,4, FALSE)</f>
        <v>41471</v>
      </c>
      <c r="O2703" s="5" t="str">
        <f>VLOOKUP($E2703, [1]Requirements!$A:$K, 5, FALSE)</f>
        <v>2017-03-07 06:21:13</v>
      </c>
      <c r="P2703" s="5" t="str">
        <f>VLOOKUP($E2703, [1]Requirements!$A:$K, 3, FALSE)</f>
        <v>raksharma</v>
      </c>
    </row>
    <row r="2704" spans="1:16" x14ac:dyDescent="0.3">
      <c r="A2704" t="s">
        <v>1265</v>
      </c>
      <c r="B2704" t="s">
        <v>305</v>
      </c>
      <c r="C2704" t="s">
        <v>696</v>
      </c>
      <c r="D2704" t="s">
        <v>698</v>
      </c>
      <c r="E2704">
        <v>8398</v>
      </c>
      <c r="F2704" s="4">
        <v>41156</v>
      </c>
      <c r="G2704" s="4" t="str">
        <f>VLOOKUP(E2704, [1]Requirements!$A:$K, 11, FALSE)</f>
        <v>mkgaurav</v>
      </c>
      <c r="H2704" s="4">
        <v>42366</v>
      </c>
      <c r="I2704">
        <v>179413</v>
      </c>
      <c r="J2704" t="s">
        <v>459</v>
      </c>
      <c r="K2704" s="5">
        <v>42383.226689814815</v>
      </c>
      <c r="L2704" s="6">
        <f>VLOOKUP($E2704, [1]Requirements!$A:$K, 6, FALSE)</f>
        <v>6560</v>
      </c>
      <c r="M2704" s="5" t="str">
        <f>VLOOKUP($E2704, [1]Requirements!$A:$K, 2, FALSE)</f>
        <v>QC4228- IWS&gt;Reflighting.  Input of Original Flight details should not be mandatory.</v>
      </c>
      <c r="N2704" s="5">
        <f>VLOOKUP($E2704, [1]Requirements!$A:$K,4, FALSE)</f>
        <v>41471</v>
      </c>
      <c r="O2704" s="5" t="str">
        <f>VLOOKUP($E2704, [1]Requirements!$A:$K, 5, FALSE)</f>
        <v>2017-07-27 11:07:04</v>
      </c>
      <c r="P2704" s="5" t="str">
        <f>VLOOKUP($E2704, [1]Requirements!$A:$K, 3, FALSE)</f>
        <v>raksharma</v>
      </c>
    </row>
    <row r="2705" spans="1:16" x14ac:dyDescent="0.3">
      <c r="A2705" t="s">
        <v>1265</v>
      </c>
      <c r="B2705" t="s">
        <v>305</v>
      </c>
      <c r="C2705" t="s">
        <v>696</v>
      </c>
      <c r="D2705" t="s">
        <v>698</v>
      </c>
      <c r="E2705">
        <v>8398</v>
      </c>
      <c r="F2705" s="4">
        <v>41156</v>
      </c>
      <c r="G2705" s="4" t="str">
        <f>VLOOKUP(E2705, [1]Requirements!$A:$K, 11, FALSE)</f>
        <v>mkgaurav</v>
      </c>
      <c r="H2705" s="4">
        <v>42383</v>
      </c>
      <c r="I2705">
        <v>180998</v>
      </c>
      <c r="J2705" t="s">
        <v>20</v>
      </c>
      <c r="K2705" s="5">
        <v>42383.226689814815</v>
      </c>
      <c r="L2705" s="6">
        <f>VLOOKUP($E2705, [1]Requirements!$A:$K, 6, FALSE)</f>
        <v>6560</v>
      </c>
      <c r="M2705" s="5" t="str">
        <f>VLOOKUP($E2705, [1]Requirements!$A:$K, 2, FALSE)</f>
        <v>QC4228- IWS&gt;Reflighting.  Input of Original Flight details should not be mandatory.</v>
      </c>
      <c r="N2705" s="5">
        <f>VLOOKUP($E2705, [1]Requirements!$A:$K,4, FALSE)</f>
        <v>41471</v>
      </c>
      <c r="O2705" s="5" t="str">
        <f>VLOOKUP($E2705, [1]Requirements!$A:$K, 5, FALSE)</f>
        <v>2017-07-27 11:07:04</v>
      </c>
      <c r="P2705" s="5" t="str">
        <f>VLOOKUP($E2705, [1]Requirements!$A:$K, 3, FALSE)</f>
        <v>raksharma</v>
      </c>
    </row>
    <row r="2706" spans="1:16" x14ac:dyDescent="0.3">
      <c r="A2706" t="s">
        <v>1265</v>
      </c>
      <c r="B2706" t="s">
        <v>305</v>
      </c>
      <c r="C2706" t="s">
        <v>699</v>
      </c>
      <c r="D2706" t="s">
        <v>700</v>
      </c>
      <c r="E2706">
        <v>8495</v>
      </c>
      <c r="F2706" s="4">
        <v>41157</v>
      </c>
      <c r="G2706" s="4" t="str">
        <f>VLOOKUP(E2706, [1]Requirements!$A:$K, 11, FALSE)</f>
        <v>mkgaurav</v>
      </c>
      <c r="H2706" s="4">
        <v>42375</v>
      </c>
      <c r="I2706">
        <v>179439</v>
      </c>
      <c r="J2706" t="s">
        <v>20</v>
      </c>
      <c r="K2706" s="5">
        <v>42366.782060185185</v>
      </c>
      <c r="L2706" s="6">
        <f>VLOOKUP($E2706, [1]Requirements!$A:$K, 6, FALSE)</f>
        <v>6547</v>
      </c>
      <c r="M2706" s="5" t="str">
        <f>VLOOKUP($E2706, [1]Requirements!$A:$K, 2, FALSE)</f>
        <v>QC4235- IWS&gt;Reflight.  Rework of the UI and flow for improvement and HHT compatability</v>
      </c>
      <c r="N2706" s="5">
        <f>VLOOKUP($E2706, [1]Requirements!$A:$K,4, FALSE)</f>
        <v>41471</v>
      </c>
      <c r="O2706" s="5" t="str">
        <f>VLOOKUP($E2706, [1]Requirements!$A:$K, 5, FALSE)</f>
        <v>2017-07-27 11:11:29</v>
      </c>
      <c r="P2706" s="5" t="str">
        <f>VLOOKUP($E2706, [1]Requirements!$A:$K, 3, FALSE)</f>
        <v>raksharma</v>
      </c>
    </row>
    <row r="2707" spans="1:16" x14ac:dyDescent="0.3">
      <c r="A2707" t="s">
        <v>1265</v>
      </c>
      <c r="B2707" t="s">
        <v>305</v>
      </c>
      <c r="C2707" t="s">
        <v>699</v>
      </c>
      <c r="D2707" t="s">
        <v>701</v>
      </c>
      <c r="E2707">
        <v>8497</v>
      </c>
      <c r="F2707" s="4">
        <v>41157</v>
      </c>
      <c r="G2707" s="4" t="str">
        <f>VLOOKUP(E2707, [1]Requirements!$A:$K, 11, FALSE)</f>
        <v>mkgaurav</v>
      </c>
      <c r="H2707" s="4">
        <v>42375</v>
      </c>
      <c r="I2707">
        <v>179441</v>
      </c>
      <c r="J2707" t="s">
        <v>20</v>
      </c>
      <c r="K2707" s="5">
        <v>42366.782164351855</v>
      </c>
      <c r="L2707" s="6">
        <f>VLOOKUP($E2707, [1]Requirements!$A:$K, 6, FALSE)</f>
        <v>6547</v>
      </c>
      <c r="M2707" s="5" t="str">
        <f>VLOOKUP($E2707, [1]Requirements!$A:$K, 2, FALSE)</f>
        <v>QC4235- IWS&gt;Reflight.  Rework of the UI and flow for improvement and HHT compatability</v>
      </c>
      <c r="N2707" s="5">
        <f>VLOOKUP($E2707, [1]Requirements!$A:$K,4, FALSE)</f>
        <v>41471</v>
      </c>
      <c r="O2707" s="5" t="str">
        <f>VLOOKUP($E2707, [1]Requirements!$A:$K, 5, FALSE)</f>
        <v>2017-07-27 11:11:29</v>
      </c>
      <c r="P2707" s="5" t="str">
        <f>VLOOKUP($E2707, [1]Requirements!$A:$K, 3, FALSE)</f>
        <v>raksharma</v>
      </c>
    </row>
    <row r="2708" spans="1:16" x14ac:dyDescent="0.3">
      <c r="A2708" t="s">
        <v>1265</v>
      </c>
      <c r="B2708" t="s">
        <v>305</v>
      </c>
      <c r="C2708" t="s">
        <v>699</v>
      </c>
      <c r="D2708" t="s">
        <v>702</v>
      </c>
      <c r="E2708">
        <v>8494</v>
      </c>
      <c r="F2708" s="4">
        <v>41157</v>
      </c>
      <c r="G2708" s="4" t="str">
        <f>VLOOKUP(E2708, [1]Requirements!$A:$K, 11, FALSE)</f>
        <v>mkgaurav</v>
      </c>
      <c r="H2708" s="4">
        <v>42366</v>
      </c>
      <c r="I2708">
        <v>179438</v>
      </c>
      <c r="J2708" t="s">
        <v>459</v>
      </c>
      <c r="K2708" s="5">
        <v>42387.447974537034</v>
      </c>
      <c r="L2708" s="6">
        <f>VLOOKUP($E2708, [1]Requirements!$A:$K, 6, FALSE)</f>
        <v>6547</v>
      </c>
      <c r="M2708" s="5" t="str">
        <f>VLOOKUP($E2708, [1]Requirements!$A:$K, 2, FALSE)</f>
        <v>QC4235- IWS&gt;Reflight.  Rework of the UI and flow for improvement and HHT compatability</v>
      </c>
      <c r="N2708" s="5">
        <f>VLOOKUP($E2708, [1]Requirements!$A:$K,4, FALSE)</f>
        <v>41471</v>
      </c>
      <c r="O2708" s="5" t="str">
        <f>VLOOKUP($E2708, [1]Requirements!$A:$K, 5, FALSE)</f>
        <v>2017-07-27 11:11:29</v>
      </c>
      <c r="P2708" s="5" t="str">
        <f>VLOOKUP($E2708, [1]Requirements!$A:$K, 3, FALSE)</f>
        <v>raksharma</v>
      </c>
    </row>
    <row r="2709" spans="1:16" x14ac:dyDescent="0.3">
      <c r="A2709" t="s">
        <v>1265</v>
      </c>
      <c r="B2709" t="s">
        <v>305</v>
      </c>
      <c r="C2709" t="s">
        <v>699</v>
      </c>
      <c r="D2709" t="s">
        <v>702</v>
      </c>
      <c r="E2709">
        <v>8494</v>
      </c>
      <c r="F2709" s="4">
        <v>41157</v>
      </c>
      <c r="G2709" s="4" t="str">
        <f>VLOOKUP(E2709, [1]Requirements!$A:$K, 11, FALSE)</f>
        <v>mkgaurav</v>
      </c>
      <c r="H2709" s="4">
        <v>42387</v>
      </c>
      <c r="I2709">
        <v>181439</v>
      </c>
      <c r="J2709" t="s">
        <v>20</v>
      </c>
      <c r="K2709" s="5">
        <v>42387.447974537034</v>
      </c>
      <c r="L2709" s="6">
        <f>VLOOKUP($E2709, [1]Requirements!$A:$K, 6, FALSE)</f>
        <v>6547</v>
      </c>
      <c r="M2709" s="5" t="str">
        <f>VLOOKUP($E2709, [1]Requirements!$A:$K, 2, FALSE)</f>
        <v>QC4235- IWS&gt;Reflight.  Rework of the UI and flow for improvement and HHT compatability</v>
      </c>
      <c r="N2709" s="5">
        <f>VLOOKUP($E2709, [1]Requirements!$A:$K,4, FALSE)</f>
        <v>41471</v>
      </c>
      <c r="O2709" s="5" t="str">
        <f>VLOOKUP($E2709, [1]Requirements!$A:$K, 5, FALSE)</f>
        <v>2017-07-27 11:11:29</v>
      </c>
      <c r="P2709" s="5" t="str">
        <f>VLOOKUP($E2709, [1]Requirements!$A:$K, 3, FALSE)</f>
        <v>raksharma</v>
      </c>
    </row>
    <row r="2710" spans="1:16" x14ac:dyDescent="0.3">
      <c r="A2710" t="s">
        <v>1265</v>
      </c>
      <c r="B2710" t="s">
        <v>305</v>
      </c>
      <c r="C2710" t="s">
        <v>699</v>
      </c>
      <c r="D2710" t="s">
        <v>703</v>
      </c>
      <c r="E2710">
        <v>8496</v>
      </c>
      <c r="F2710" s="4">
        <v>41157</v>
      </c>
      <c r="G2710" s="4" t="str">
        <f>VLOOKUP(E2710, [1]Requirements!$A:$K, 11, FALSE)</f>
        <v>mkgaurav</v>
      </c>
      <c r="H2710" s="4">
        <v>42375</v>
      </c>
      <c r="I2710">
        <v>179440</v>
      </c>
      <c r="J2710" t="s">
        <v>20</v>
      </c>
      <c r="K2710" s="5">
        <v>42366.782118055555</v>
      </c>
      <c r="L2710" s="6">
        <f>VLOOKUP($E2710, [1]Requirements!$A:$K, 6, FALSE)</f>
        <v>6547</v>
      </c>
      <c r="M2710" s="5" t="str">
        <f>VLOOKUP($E2710, [1]Requirements!$A:$K, 2, FALSE)</f>
        <v>QC4235- IWS&gt;Reflight.  Rework of the UI and flow for improvement and HHT compatability</v>
      </c>
      <c r="N2710" s="5">
        <f>VLOOKUP($E2710, [1]Requirements!$A:$K,4, FALSE)</f>
        <v>41471</v>
      </c>
      <c r="O2710" s="5" t="str">
        <f>VLOOKUP($E2710, [1]Requirements!$A:$K, 5, FALSE)</f>
        <v>2017-07-27 11:11:29</v>
      </c>
      <c r="P2710" s="5" t="str">
        <f>VLOOKUP($E2710, [1]Requirements!$A:$K, 3, FALSE)</f>
        <v>raksharma</v>
      </c>
    </row>
    <row r="2711" spans="1:16" x14ac:dyDescent="0.3">
      <c r="A2711" t="s">
        <v>1265</v>
      </c>
      <c r="B2711" t="s">
        <v>305</v>
      </c>
      <c r="C2711" t="s">
        <v>704</v>
      </c>
      <c r="D2711" t="s">
        <v>705</v>
      </c>
      <c r="E2711">
        <v>8489</v>
      </c>
      <c r="F2711" s="4">
        <v>41157</v>
      </c>
      <c r="G2711" s="4" t="str">
        <f>VLOOKUP(E2711, [1]Requirements!$A:$K, 11, FALSE)</f>
        <v>mkgaurav</v>
      </c>
      <c r="H2711" s="4">
        <v>42366</v>
      </c>
      <c r="I2711">
        <v>179443</v>
      </c>
      <c r="J2711" t="s">
        <v>459</v>
      </c>
      <c r="K2711" s="5">
        <v>42383.264120370368</v>
      </c>
      <c r="L2711" s="6">
        <f>VLOOKUP($E2711, [1]Requirements!$A:$K, 6, FALSE)</f>
        <v>6547</v>
      </c>
      <c r="M2711" s="5" t="str">
        <f>VLOOKUP($E2711, [1]Requirements!$A:$K, 2, FALSE)</f>
        <v>QC4235- IWS&gt;Reflight.  Rework of the UI and flow for improvement and HHT compatability</v>
      </c>
      <c r="N2711" s="5">
        <f>VLOOKUP($E2711, [1]Requirements!$A:$K,4, FALSE)</f>
        <v>41471</v>
      </c>
      <c r="O2711" s="5" t="str">
        <f>VLOOKUP($E2711, [1]Requirements!$A:$K, 5, FALSE)</f>
        <v>2017-07-27 11:11:29</v>
      </c>
      <c r="P2711" s="5" t="str">
        <f>VLOOKUP($E2711, [1]Requirements!$A:$K, 3, FALSE)</f>
        <v>raksharma</v>
      </c>
    </row>
    <row r="2712" spans="1:16" x14ac:dyDescent="0.3">
      <c r="A2712" t="s">
        <v>1265</v>
      </c>
      <c r="B2712" t="s">
        <v>305</v>
      </c>
      <c r="C2712" t="s">
        <v>704</v>
      </c>
      <c r="D2712" t="s">
        <v>705</v>
      </c>
      <c r="E2712">
        <v>8489</v>
      </c>
      <c r="F2712" s="4">
        <v>41157</v>
      </c>
      <c r="G2712" s="4" t="str">
        <f>VLOOKUP(E2712, [1]Requirements!$A:$K, 11, FALSE)</f>
        <v>mkgaurav</v>
      </c>
      <c r="H2712" s="4">
        <v>42383</v>
      </c>
      <c r="I2712">
        <v>181009</v>
      </c>
      <c r="J2712" t="s">
        <v>20</v>
      </c>
      <c r="K2712" s="5">
        <v>42383.264120370368</v>
      </c>
      <c r="L2712" s="6">
        <f>VLOOKUP($E2712, [1]Requirements!$A:$K, 6, FALSE)</f>
        <v>6547</v>
      </c>
      <c r="M2712" s="5" t="str">
        <f>VLOOKUP($E2712, [1]Requirements!$A:$K, 2, FALSE)</f>
        <v>QC4235- IWS&gt;Reflight.  Rework of the UI and flow for improvement and HHT compatability</v>
      </c>
      <c r="N2712" s="5">
        <f>VLOOKUP($E2712, [1]Requirements!$A:$K,4, FALSE)</f>
        <v>41471</v>
      </c>
      <c r="O2712" s="5" t="str">
        <f>VLOOKUP($E2712, [1]Requirements!$A:$K, 5, FALSE)</f>
        <v>2017-07-27 11:11:29</v>
      </c>
      <c r="P2712" s="5" t="str">
        <f>VLOOKUP($E2712, [1]Requirements!$A:$K, 3, FALSE)</f>
        <v>raksharma</v>
      </c>
    </row>
    <row r="2713" spans="1:16" x14ac:dyDescent="0.3">
      <c r="A2713" t="s">
        <v>1265</v>
      </c>
      <c r="B2713" t="s">
        <v>305</v>
      </c>
      <c r="C2713" t="s">
        <v>704</v>
      </c>
      <c r="D2713" t="s">
        <v>706</v>
      </c>
      <c r="E2713">
        <v>8490</v>
      </c>
      <c r="F2713" s="4">
        <v>41157</v>
      </c>
      <c r="G2713" s="4" t="str">
        <f>VLOOKUP(E2713, [1]Requirements!$A:$K, 11, FALSE)</f>
        <v>mkgaurav</v>
      </c>
      <c r="H2713" s="4">
        <v>42366</v>
      </c>
      <c r="I2713">
        <v>179445</v>
      </c>
      <c r="J2713" t="s">
        <v>459</v>
      </c>
      <c r="K2713" s="5">
        <v>42383.264189814814</v>
      </c>
      <c r="L2713" s="6">
        <f>VLOOKUP($E2713, [1]Requirements!$A:$K, 6, FALSE)</f>
        <v>6547</v>
      </c>
      <c r="M2713" s="5" t="str">
        <f>VLOOKUP($E2713, [1]Requirements!$A:$K, 2, FALSE)</f>
        <v>QC4235- IWS&gt;Reflight.  Rework of the UI and flow for improvement and HHT compatability</v>
      </c>
      <c r="N2713" s="5">
        <f>VLOOKUP($E2713, [1]Requirements!$A:$K,4, FALSE)</f>
        <v>41471</v>
      </c>
      <c r="O2713" s="5" t="str">
        <f>VLOOKUP($E2713, [1]Requirements!$A:$K, 5, FALSE)</f>
        <v>2017-07-27 11:11:29</v>
      </c>
      <c r="P2713" s="5" t="str">
        <f>VLOOKUP($E2713, [1]Requirements!$A:$K, 3, FALSE)</f>
        <v>raksharma</v>
      </c>
    </row>
    <row r="2714" spans="1:16" x14ac:dyDescent="0.3">
      <c r="A2714" t="s">
        <v>1265</v>
      </c>
      <c r="B2714" t="s">
        <v>305</v>
      </c>
      <c r="C2714" t="s">
        <v>704</v>
      </c>
      <c r="D2714" t="s">
        <v>706</v>
      </c>
      <c r="E2714">
        <v>8490</v>
      </c>
      <c r="F2714" s="4">
        <v>41157</v>
      </c>
      <c r="G2714" s="4" t="str">
        <f>VLOOKUP(E2714, [1]Requirements!$A:$K, 11, FALSE)</f>
        <v>mkgaurav</v>
      </c>
      <c r="H2714" s="4">
        <v>42383</v>
      </c>
      <c r="I2714">
        <v>181010</v>
      </c>
      <c r="J2714" t="s">
        <v>20</v>
      </c>
      <c r="K2714" s="5">
        <v>42383.264189814814</v>
      </c>
      <c r="L2714" s="6">
        <f>VLOOKUP($E2714, [1]Requirements!$A:$K, 6, FALSE)</f>
        <v>6547</v>
      </c>
      <c r="M2714" s="5" t="str">
        <f>VLOOKUP($E2714, [1]Requirements!$A:$K, 2, FALSE)</f>
        <v>QC4235- IWS&gt;Reflight.  Rework of the UI and flow for improvement and HHT compatability</v>
      </c>
      <c r="N2714" s="5">
        <f>VLOOKUP($E2714, [1]Requirements!$A:$K,4, FALSE)</f>
        <v>41471</v>
      </c>
      <c r="O2714" s="5" t="str">
        <f>VLOOKUP($E2714, [1]Requirements!$A:$K, 5, FALSE)</f>
        <v>2017-07-27 11:11:29</v>
      </c>
      <c r="P2714" s="5" t="str">
        <f>VLOOKUP($E2714, [1]Requirements!$A:$K, 3, FALSE)</f>
        <v>raksharma</v>
      </c>
    </row>
    <row r="2715" spans="1:16" x14ac:dyDescent="0.3">
      <c r="A2715" t="s">
        <v>1265</v>
      </c>
      <c r="B2715" t="s">
        <v>305</v>
      </c>
      <c r="C2715" t="s">
        <v>704</v>
      </c>
      <c r="D2715" t="s">
        <v>707</v>
      </c>
      <c r="E2715">
        <v>8491</v>
      </c>
      <c r="F2715" s="4">
        <v>41157</v>
      </c>
      <c r="G2715" s="4" t="str">
        <f>VLOOKUP(E2715, [1]Requirements!$A:$K, 11, FALSE)</f>
        <v>mkgaurav</v>
      </c>
      <c r="H2715" s="4">
        <v>42366</v>
      </c>
      <c r="I2715">
        <v>179444</v>
      </c>
      <c r="J2715" t="s">
        <v>459</v>
      </c>
      <c r="K2715" s="5">
        <v>42383.26425925926</v>
      </c>
      <c r="L2715" s="6">
        <f>VLOOKUP($E2715, [1]Requirements!$A:$K, 6, FALSE)</f>
        <v>6547</v>
      </c>
      <c r="M2715" s="5" t="str">
        <f>VLOOKUP($E2715, [1]Requirements!$A:$K, 2, FALSE)</f>
        <v>QC4235- IWS&gt;Reflight.  Rework of the UI and flow for improvement and HHT compatability</v>
      </c>
      <c r="N2715" s="5">
        <f>VLOOKUP($E2715, [1]Requirements!$A:$K,4, FALSE)</f>
        <v>41471</v>
      </c>
      <c r="O2715" s="5" t="str">
        <f>VLOOKUP($E2715, [1]Requirements!$A:$K, 5, FALSE)</f>
        <v>2017-07-27 11:11:29</v>
      </c>
      <c r="P2715" s="5" t="str">
        <f>VLOOKUP($E2715, [1]Requirements!$A:$K, 3, FALSE)</f>
        <v>raksharma</v>
      </c>
    </row>
    <row r="2716" spans="1:16" x14ac:dyDescent="0.3">
      <c r="A2716" t="s">
        <v>1265</v>
      </c>
      <c r="B2716" t="s">
        <v>305</v>
      </c>
      <c r="C2716" t="s">
        <v>704</v>
      </c>
      <c r="D2716" t="s">
        <v>707</v>
      </c>
      <c r="E2716">
        <v>8491</v>
      </c>
      <c r="F2716" s="4">
        <v>41157</v>
      </c>
      <c r="G2716" s="4" t="str">
        <f>VLOOKUP(E2716, [1]Requirements!$A:$K, 11, FALSE)</f>
        <v>mkgaurav</v>
      </c>
      <c r="H2716" s="4">
        <v>42383</v>
      </c>
      <c r="I2716">
        <v>181011</v>
      </c>
      <c r="J2716" t="s">
        <v>20</v>
      </c>
      <c r="K2716" s="5">
        <v>42383.26425925926</v>
      </c>
      <c r="L2716" s="6">
        <f>VLOOKUP($E2716, [1]Requirements!$A:$K, 6, FALSE)</f>
        <v>6547</v>
      </c>
      <c r="M2716" s="5" t="str">
        <f>VLOOKUP($E2716, [1]Requirements!$A:$K, 2, FALSE)</f>
        <v>QC4235- IWS&gt;Reflight.  Rework of the UI and flow for improvement and HHT compatability</v>
      </c>
      <c r="N2716" s="5">
        <f>VLOOKUP($E2716, [1]Requirements!$A:$K,4, FALSE)</f>
        <v>41471</v>
      </c>
      <c r="O2716" s="5" t="str">
        <f>VLOOKUP($E2716, [1]Requirements!$A:$K, 5, FALSE)</f>
        <v>2017-07-27 11:11:29</v>
      </c>
      <c r="P2716" s="5" t="str">
        <f>VLOOKUP($E2716, [1]Requirements!$A:$K, 3, FALSE)</f>
        <v>raksharma</v>
      </c>
    </row>
    <row r="2717" spans="1:16" x14ac:dyDescent="0.3">
      <c r="A2717" t="s">
        <v>1265</v>
      </c>
      <c r="B2717" t="s">
        <v>305</v>
      </c>
      <c r="C2717" t="s">
        <v>704</v>
      </c>
      <c r="D2717" t="s">
        <v>708</v>
      </c>
      <c r="E2717">
        <v>8492</v>
      </c>
      <c r="F2717" s="4">
        <v>41157</v>
      </c>
      <c r="G2717" s="4" t="str">
        <f>VLOOKUP(E2717, [1]Requirements!$A:$K, 11, FALSE)</f>
        <v>mkgaurav</v>
      </c>
      <c r="H2717" s="4">
        <v>42366</v>
      </c>
      <c r="I2717">
        <v>179446</v>
      </c>
      <c r="J2717" t="s">
        <v>459</v>
      </c>
      <c r="K2717" s="5">
        <v>42383.264317129629</v>
      </c>
      <c r="L2717" s="6">
        <f>VLOOKUP($E2717, [1]Requirements!$A:$K, 6, FALSE)</f>
        <v>6547</v>
      </c>
      <c r="M2717" s="5" t="str">
        <f>VLOOKUP($E2717, [1]Requirements!$A:$K, 2, FALSE)</f>
        <v>QC4235- IWS&gt;Reflight.  Rework of the UI and flow for improvement and HHT compatability</v>
      </c>
      <c r="N2717" s="5">
        <f>VLOOKUP($E2717, [1]Requirements!$A:$K,4, FALSE)</f>
        <v>41471</v>
      </c>
      <c r="O2717" s="5" t="str">
        <f>VLOOKUP($E2717, [1]Requirements!$A:$K, 5, FALSE)</f>
        <v>2017-07-27 11:11:29</v>
      </c>
      <c r="P2717" s="5" t="str">
        <f>VLOOKUP($E2717, [1]Requirements!$A:$K, 3, FALSE)</f>
        <v>raksharma</v>
      </c>
    </row>
    <row r="2718" spans="1:16" x14ac:dyDescent="0.3">
      <c r="A2718" t="s">
        <v>1265</v>
      </c>
      <c r="B2718" t="s">
        <v>305</v>
      </c>
      <c r="C2718" t="s">
        <v>704</v>
      </c>
      <c r="D2718" t="s">
        <v>708</v>
      </c>
      <c r="E2718">
        <v>8492</v>
      </c>
      <c r="F2718" s="4">
        <v>41157</v>
      </c>
      <c r="G2718" s="4" t="str">
        <f>VLOOKUP(E2718, [1]Requirements!$A:$K, 11, FALSE)</f>
        <v>mkgaurav</v>
      </c>
      <c r="H2718" s="4">
        <v>42383</v>
      </c>
      <c r="I2718">
        <v>181012</v>
      </c>
      <c r="J2718" t="s">
        <v>20</v>
      </c>
      <c r="K2718" s="5">
        <v>42383.264317129629</v>
      </c>
      <c r="L2718" s="6">
        <f>VLOOKUP($E2718, [1]Requirements!$A:$K, 6, FALSE)</f>
        <v>6547</v>
      </c>
      <c r="M2718" s="5" t="str">
        <f>VLOOKUP($E2718, [1]Requirements!$A:$K, 2, FALSE)</f>
        <v>QC4235- IWS&gt;Reflight.  Rework of the UI and flow for improvement and HHT compatability</v>
      </c>
      <c r="N2718" s="5">
        <f>VLOOKUP($E2718, [1]Requirements!$A:$K,4, FALSE)</f>
        <v>41471</v>
      </c>
      <c r="O2718" s="5" t="str">
        <f>VLOOKUP($E2718, [1]Requirements!$A:$K, 5, FALSE)</f>
        <v>2017-07-27 11:11:29</v>
      </c>
      <c r="P2718" s="5" t="str">
        <f>VLOOKUP($E2718, [1]Requirements!$A:$K, 3, FALSE)</f>
        <v>raksharma</v>
      </c>
    </row>
    <row r="2719" spans="1:16" x14ac:dyDescent="0.3">
      <c r="A2719" t="s">
        <v>1265</v>
      </c>
      <c r="B2719" t="s">
        <v>305</v>
      </c>
      <c r="C2719" t="s">
        <v>704</v>
      </c>
      <c r="D2719" t="s">
        <v>709</v>
      </c>
      <c r="E2719">
        <v>8493</v>
      </c>
      <c r="F2719" s="4">
        <v>41157</v>
      </c>
      <c r="G2719" s="4" t="str">
        <f>VLOOKUP(E2719, [1]Requirements!$A:$K, 11, FALSE)</f>
        <v>mkgaurav</v>
      </c>
      <c r="H2719" s="4">
        <v>42366</v>
      </c>
      <c r="I2719">
        <v>179447</v>
      </c>
      <c r="J2719" t="s">
        <v>459</v>
      </c>
      <c r="K2719" s="5">
        <v>42383.264652777776</v>
      </c>
      <c r="L2719" s="6">
        <f>VLOOKUP($E2719, [1]Requirements!$A:$K, 6, FALSE)</f>
        <v>6547</v>
      </c>
      <c r="M2719" s="5" t="str">
        <f>VLOOKUP($E2719, [1]Requirements!$A:$K, 2, FALSE)</f>
        <v>QC4235- IWS&gt;Reflight.  Rework of the UI and flow for improvement and HHT compatability</v>
      </c>
      <c r="N2719" s="5">
        <f>VLOOKUP($E2719, [1]Requirements!$A:$K,4, FALSE)</f>
        <v>41471</v>
      </c>
      <c r="O2719" s="5" t="str">
        <f>VLOOKUP($E2719, [1]Requirements!$A:$K, 5, FALSE)</f>
        <v>2017-07-27 11:11:29</v>
      </c>
      <c r="P2719" s="5" t="str">
        <f>VLOOKUP($E2719, [1]Requirements!$A:$K, 3, FALSE)</f>
        <v>raksharma</v>
      </c>
    </row>
    <row r="2720" spans="1:16" x14ac:dyDescent="0.3">
      <c r="A2720" t="s">
        <v>1265</v>
      </c>
      <c r="B2720" t="s">
        <v>305</v>
      </c>
      <c r="C2720" t="s">
        <v>704</v>
      </c>
      <c r="D2720" t="s">
        <v>709</v>
      </c>
      <c r="E2720">
        <v>8493</v>
      </c>
      <c r="F2720" s="4">
        <v>41157</v>
      </c>
      <c r="G2720" s="4" t="str">
        <f>VLOOKUP(E2720, [1]Requirements!$A:$K, 11, FALSE)</f>
        <v>mkgaurav</v>
      </c>
      <c r="H2720" s="4">
        <v>42383</v>
      </c>
      <c r="I2720">
        <v>181014</v>
      </c>
      <c r="J2720" t="s">
        <v>20</v>
      </c>
      <c r="K2720" s="5">
        <v>42383.264652777776</v>
      </c>
      <c r="L2720" s="6">
        <f>VLOOKUP($E2720, [1]Requirements!$A:$K, 6, FALSE)</f>
        <v>6547</v>
      </c>
      <c r="M2720" s="5" t="str">
        <f>VLOOKUP($E2720, [1]Requirements!$A:$K, 2, FALSE)</f>
        <v>QC4235- IWS&gt;Reflight.  Rework of the UI and flow for improvement and HHT compatability</v>
      </c>
      <c r="N2720" s="5">
        <f>VLOOKUP($E2720, [1]Requirements!$A:$K,4, FALSE)</f>
        <v>41471</v>
      </c>
      <c r="O2720" s="5" t="str">
        <f>VLOOKUP($E2720, [1]Requirements!$A:$K, 5, FALSE)</f>
        <v>2017-07-27 11:11:29</v>
      </c>
      <c r="P2720" s="5" t="str">
        <f>VLOOKUP($E2720, [1]Requirements!$A:$K, 3, FALSE)</f>
        <v>raksharma</v>
      </c>
    </row>
    <row r="2721" spans="1:16" x14ac:dyDescent="0.3">
      <c r="A2721" t="s">
        <v>1265</v>
      </c>
      <c r="B2721" t="s">
        <v>305</v>
      </c>
      <c r="C2721" t="s">
        <v>710</v>
      </c>
      <c r="D2721" t="s">
        <v>711</v>
      </c>
      <c r="E2721">
        <v>8476</v>
      </c>
      <c r="F2721" s="4">
        <v>41157</v>
      </c>
      <c r="G2721" s="4" t="str">
        <f>VLOOKUP(E2721, [1]Requirements!$A:$K, 11, FALSE)</f>
        <v>mkgaurav</v>
      </c>
      <c r="H2721" s="4">
        <v>42366</v>
      </c>
      <c r="I2721">
        <v>179457</v>
      </c>
      <c r="J2721" t="s">
        <v>459</v>
      </c>
      <c r="K2721" s="5">
        <v>42387.440833333334</v>
      </c>
      <c r="L2721" s="6">
        <f>VLOOKUP($E2721, [1]Requirements!$A:$K, 6, FALSE)</f>
        <v>6558</v>
      </c>
      <c r="M2721" s="5" t="str">
        <f>VLOOKUP($E2721, [1]Requirements!$A:$K, 2, FALSE)</f>
        <v>QC4212- HHT &amp; IWS&gt;Reflight Bag. Implement "reflight from" and "reflight to" restrictions</v>
      </c>
      <c r="N2721" s="5">
        <f>VLOOKUP($E2721, [1]Requirements!$A:$K,4, FALSE)</f>
        <v>41471</v>
      </c>
      <c r="O2721" s="5" t="str">
        <f>VLOOKUP($E2721, [1]Requirements!$A:$K, 5, FALSE)</f>
        <v>2017-07-22 09:28:57</v>
      </c>
      <c r="P2721" s="5" t="str">
        <f>VLOOKUP($E2721, [1]Requirements!$A:$K, 3, FALSE)</f>
        <v>raksharma</v>
      </c>
    </row>
    <row r="2722" spans="1:16" x14ac:dyDescent="0.3">
      <c r="A2722" t="s">
        <v>1265</v>
      </c>
      <c r="B2722" t="s">
        <v>305</v>
      </c>
      <c r="C2722" t="s">
        <v>710</v>
      </c>
      <c r="D2722" t="s">
        <v>711</v>
      </c>
      <c r="E2722">
        <v>8476</v>
      </c>
      <c r="F2722" s="4">
        <v>41157</v>
      </c>
      <c r="G2722" s="4" t="str">
        <f>VLOOKUP(E2722, [1]Requirements!$A:$K, 11, FALSE)</f>
        <v>mkgaurav</v>
      </c>
      <c r="H2722" s="4">
        <v>42387</v>
      </c>
      <c r="I2722">
        <v>181423</v>
      </c>
      <c r="J2722" t="s">
        <v>20</v>
      </c>
      <c r="K2722" s="5">
        <v>42387.440833333334</v>
      </c>
      <c r="L2722" s="6">
        <f>VLOOKUP($E2722, [1]Requirements!$A:$K, 6, FALSE)</f>
        <v>6558</v>
      </c>
      <c r="M2722" s="5" t="str">
        <f>VLOOKUP($E2722, [1]Requirements!$A:$K, 2, FALSE)</f>
        <v>QC4212- HHT &amp; IWS&gt;Reflight Bag. Implement "reflight from" and "reflight to" restrictions</v>
      </c>
      <c r="N2722" s="5">
        <f>VLOOKUP($E2722, [1]Requirements!$A:$K,4, FALSE)</f>
        <v>41471</v>
      </c>
      <c r="O2722" s="5" t="str">
        <f>VLOOKUP($E2722, [1]Requirements!$A:$K, 5, FALSE)</f>
        <v>2017-07-22 09:28:57</v>
      </c>
      <c r="P2722" s="5" t="str">
        <f>VLOOKUP($E2722, [1]Requirements!$A:$K, 3, FALSE)</f>
        <v>raksharma</v>
      </c>
    </row>
    <row r="2723" spans="1:16" x14ac:dyDescent="0.3">
      <c r="A2723" t="s">
        <v>1265</v>
      </c>
      <c r="B2723" t="s">
        <v>305</v>
      </c>
      <c r="C2723" t="s">
        <v>710</v>
      </c>
      <c r="D2723" t="s">
        <v>712</v>
      </c>
      <c r="E2723">
        <v>8478</v>
      </c>
      <c r="F2723" s="4">
        <v>41157</v>
      </c>
      <c r="G2723" s="4" t="str">
        <f>VLOOKUP(E2723, [1]Requirements!$A:$K, 11, FALSE)</f>
        <v>mkgaurav</v>
      </c>
      <c r="H2723" s="4">
        <v>42366</v>
      </c>
      <c r="I2723">
        <v>179458</v>
      </c>
      <c r="J2723" t="s">
        <v>459</v>
      </c>
      <c r="K2723" s="5">
        <v>42387.44091435185</v>
      </c>
      <c r="L2723" s="6">
        <f>VLOOKUP($E2723, [1]Requirements!$A:$K, 6, FALSE)</f>
        <v>6558</v>
      </c>
      <c r="M2723" s="5" t="str">
        <f>VLOOKUP($E2723, [1]Requirements!$A:$K, 2, FALSE)</f>
        <v>QC4212- HHT &amp; IWS&gt;Reflight Bag. Implement "reflight from" and "reflight to" restrictions</v>
      </c>
      <c r="N2723" s="5">
        <f>VLOOKUP($E2723, [1]Requirements!$A:$K,4, FALSE)</f>
        <v>41471</v>
      </c>
      <c r="O2723" s="5" t="str">
        <f>VLOOKUP($E2723, [1]Requirements!$A:$K, 5, FALSE)</f>
        <v>2017-07-22 09:28:57</v>
      </c>
      <c r="P2723" s="5" t="str">
        <f>VLOOKUP($E2723, [1]Requirements!$A:$K, 3, FALSE)</f>
        <v>raksharma</v>
      </c>
    </row>
    <row r="2724" spans="1:16" x14ac:dyDescent="0.3">
      <c r="A2724" t="s">
        <v>1265</v>
      </c>
      <c r="B2724" t="s">
        <v>305</v>
      </c>
      <c r="C2724" t="s">
        <v>710</v>
      </c>
      <c r="D2724" t="s">
        <v>712</v>
      </c>
      <c r="E2724">
        <v>8478</v>
      </c>
      <c r="F2724" s="4">
        <v>41157</v>
      </c>
      <c r="G2724" s="4" t="str">
        <f>VLOOKUP(E2724, [1]Requirements!$A:$K, 11, FALSE)</f>
        <v>mkgaurav</v>
      </c>
      <c r="H2724" s="4">
        <v>42387</v>
      </c>
      <c r="I2724">
        <v>181424</v>
      </c>
      <c r="J2724" t="s">
        <v>20</v>
      </c>
      <c r="K2724" s="5">
        <v>42387.44091435185</v>
      </c>
      <c r="L2724" s="6">
        <f>VLOOKUP($E2724, [1]Requirements!$A:$K, 6, FALSE)</f>
        <v>6558</v>
      </c>
      <c r="M2724" s="5" t="str">
        <f>VLOOKUP($E2724, [1]Requirements!$A:$K, 2, FALSE)</f>
        <v>QC4212- HHT &amp; IWS&gt;Reflight Bag. Implement "reflight from" and "reflight to" restrictions</v>
      </c>
      <c r="N2724" s="5">
        <f>VLOOKUP($E2724, [1]Requirements!$A:$K,4, FALSE)</f>
        <v>41471</v>
      </c>
      <c r="O2724" s="5" t="str">
        <f>VLOOKUP($E2724, [1]Requirements!$A:$K, 5, FALSE)</f>
        <v>2017-07-22 09:28:57</v>
      </c>
      <c r="P2724" s="5" t="str">
        <f>VLOOKUP($E2724, [1]Requirements!$A:$K, 3, FALSE)</f>
        <v>raksharma</v>
      </c>
    </row>
    <row r="2725" spans="1:16" x14ac:dyDescent="0.3">
      <c r="A2725" t="s">
        <v>1265</v>
      </c>
      <c r="B2725" t="s">
        <v>305</v>
      </c>
      <c r="C2725" t="s">
        <v>322</v>
      </c>
      <c r="D2725" t="s">
        <v>323</v>
      </c>
      <c r="E2725">
        <v>8472</v>
      </c>
      <c r="F2725" s="4">
        <v>41157</v>
      </c>
      <c r="G2725" s="4" t="str">
        <f>VLOOKUP(E2725, [1]Requirements!$A:$K, 11, FALSE)</f>
        <v>mkgaurav</v>
      </c>
      <c r="H2725" s="4">
        <v>42375</v>
      </c>
      <c r="I2725">
        <v>179434</v>
      </c>
      <c r="J2725" t="s">
        <v>20</v>
      </c>
      <c r="K2725" s="5">
        <v>42366.766030092593</v>
      </c>
      <c r="L2725" s="6">
        <f>VLOOKUP($E2725, [1]Requirements!$A:$K, 6, FALSE)</f>
        <v>6558</v>
      </c>
      <c r="M2725" s="5" t="str">
        <f>VLOOKUP($E2725, [1]Requirements!$A:$K, 2, FALSE)</f>
        <v>QC4212- HHT &amp; IWS&gt;Reflight Bag. Implement "reflight from" and "reflight to" restrictions</v>
      </c>
      <c r="N2725" s="5">
        <f>VLOOKUP($E2725, [1]Requirements!$A:$K,4, FALSE)</f>
        <v>41471</v>
      </c>
      <c r="O2725" s="5" t="str">
        <f>VLOOKUP($E2725, [1]Requirements!$A:$K, 5, FALSE)</f>
        <v>2017-07-22 09:28:57</v>
      </c>
      <c r="P2725" s="5" t="str">
        <f>VLOOKUP($E2725, [1]Requirements!$A:$K, 3, FALSE)</f>
        <v>raksharma</v>
      </c>
    </row>
    <row r="2726" spans="1:16" x14ac:dyDescent="0.3">
      <c r="A2726" t="s">
        <v>1265</v>
      </c>
      <c r="B2726" t="s">
        <v>305</v>
      </c>
      <c r="C2726" t="s">
        <v>322</v>
      </c>
      <c r="D2726" t="s">
        <v>324</v>
      </c>
      <c r="E2726">
        <v>8473</v>
      </c>
      <c r="F2726" s="4">
        <v>41157</v>
      </c>
      <c r="G2726" s="4" t="str">
        <f>VLOOKUP(E2726, [1]Requirements!$A:$K, 11, FALSE)</f>
        <v>mkgaurav</v>
      </c>
      <c r="H2726" s="4">
        <v>42375</v>
      </c>
      <c r="I2726">
        <v>179435</v>
      </c>
      <c r="J2726" t="s">
        <v>20</v>
      </c>
      <c r="K2726" s="5">
        <v>42366.766087962962</v>
      </c>
      <c r="L2726" s="6">
        <f>VLOOKUP($E2726, [1]Requirements!$A:$K, 6, FALSE)</f>
        <v>6558</v>
      </c>
      <c r="M2726" s="5" t="str">
        <f>VLOOKUP($E2726, [1]Requirements!$A:$K, 2, FALSE)</f>
        <v>QC4212- HHT &amp; IWS&gt;Reflight Bag. Implement "reflight from" and "reflight to" restrictions</v>
      </c>
      <c r="N2726" s="5">
        <f>VLOOKUP($E2726, [1]Requirements!$A:$K,4, FALSE)</f>
        <v>41471</v>
      </c>
      <c r="O2726" s="5" t="str">
        <f>VLOOKUP($E2726, [1]Requirements!$A:$K, 5, FALSE)</f>
        <v>2017-07-22 09:28:57</v>
      </c>
      <c r="P2726" s="5" t="str">
        <f>VLOOKUP($E2726, [1]Requirements!$A:$K, 3, FALSE)</f>
        <v>raksharma</v>
      </c>
    </row>
    <row r="2727" spans="1:16" x14ac:dyDescent="0.3">
      <c r="A2727" t="s">
        <v>1265</v>
      </c>
      <c r="B2727" t="s">
        <v>305</v>
      </c>
      <c r="C2727" t="s">
        <v>322</v>
      </c>
      <c r="D2727" t="s">
        <v>325</v>
      </c>
      <c r="E2727">
        <v>8498</v>
      </c>
      <c r="F2727" s="4">
        <v>41157</v>
      </c>
      <c r="G2727" s="4" t="str">
        <f>VLOOKUP(E2727, [1]Requirements!$A:$K, 11, FALSE)</f>
        <v>mkgaurav</v>
      </c>
      <c r="H2727" s="4">
        <v>42375</v>
      </c>
      <c r="I2727">
        <v>179436</v>
      </c>
      <c r="J2727" t="s">
        <v>20</v>
      </c>
      <c r="K2727" s="5">
        <v>42366.766134259262</v>
      </c>
      <c r="L2727" s="6">
        <f>VLOOKUP($E2727, [1]Requirements!$A:$K, 6, FALSE)</f>
        <v>6547</v>
      </c>
      <c r="M2727" s="5" t="str">
        <f>VLOOKUP($E2727, [1]Requirements!$A:$K, 2, FALSE)</f>
        <v>QC4235- IWS&gt;Reflight.  Rework of the UI and flow for improvement and HHT compatability</v>
      </c>
      <c r="N2727" s="5">
        <f>VLOOKUP($E2727, [1]Requirements!$A:$K,4, FALSE)</f>
        <v>41471</v>
      </c>
      <c r="O2727" s="5" t="str">
        <f>VLOOKUP($E2727, [1]Requirements!$A:$K, 5, FALSE)</f>
        <v>2017-07-27 11:11:29</v>
      </c>
      <c r="P2727" s="5" t="str">
        <f>VLOOKUP($E2727, [1]Requirements!$A:$K, 3, FALSE)</f>
        <v>raksharma</v>
      </c>
    </row>
    <row r="2728" spans="1:16" x14ac:dyDescent="0.3">
      <c r="A2728" t="s">
        <v>1265</v>
      </c>
      <c r="B2728" t="s">
        <v>305</v>
      </c>
      <c r="C2728" t="s">
        <v>713</v>
      </c>
      <c r="D2728" t="s">
        <v>714</v>
      </c>
      <c r="E2728">
        <v>8499</v>
      </c>
      <c r="F2728" s="4">
        <v>41157</v>
      </c>
      <c r="G2728" s="4" t="str">
        <f>VLOOKUP(E2728, [1]Requirements!$A:$K, 11, FALSE)</f>
        <v>mkgaurav</v>
      </c>
      <c r="H2728" s="4">
        <v>42366</v>
      </c>
      <c r="I2728">
        <v>179461</v>
      </c>
      <c r="J2728" t="s">
        <v>459</v>
      </c>
      <c r="K2728" s="5">
        <v>42426.479039351849</v>
      </c>
      <c r="L2728" s="6">
        <f>VLOOKUP($E2728, [1]Requirements!$A:$K, 6, FALSE)</f>
        <v>6547</v>
      </c>
      <c r="M2728" s="5" t="str">
        <f>VLOOKUP($E2728, [1]Requirements!$A:$K, 2, FALSE)</f>
        <v>QC4235- IWS&gt;Reflight.  Rework of the UI and flow for improvement and HHT compatability</v>
      </c>
      <c r="N2728" s="5">
        <f>VLOOKUP($E2728, [1]Requirements!$A:$K,4, FALSE)</f>
        <v>41471</v>
      </c>
      <c r="O2728" s="5" t="str">
        <f>VLOOKUP($E2728, [1]Requirements!$A:$K, 5, FALSE)</f>
        <v>2017-07-27 11:11:29</v>
      </c>
      <c r="P2728" s="5" t="str">
        <f>VLOOKUP($E2728, [1]Requirements!$A:$K, 3, FALSE)</f>
        <v>raksharma</v>
      </c>
    </row>
    <row r="2729" spans="1:16" x14ac:dyDescent="0.3">
      <c r="A2729" t="s">
        <v>1265</v>
      </c>
      <c r="B2729" t="s">
        <v>305</v>
      </c>
      <c r="C2729" t="s">
        <v>713</v>
      </c>
      <c r="D2729" t="s">
        <v>714</v>
      </c>
      <c r="E2729">
        <v>8499</v>
      </c>
      <c r="F2729" s="4">
        <v>41157</v>
      </c>
      <c r="G2729" s="4" t="str">
        <f>VLOOKUP(E2729, [1]Requirements!$A:$K, 11, FALSE)</f>
        <v>mkgaurav</v>
      </c>
      <c r="H2729" s="4">
        <v>42375</v>
      </c>
      <c r="I2729">
        <v>179862</v>
      </c>
      <c r="J2729" t="s">
        <v>459</v>
      </c>
      <c r="K2729" s="5">
        <v>42426.479039351849</v>
      </c>
      <c r="L2729" s="6">
        <f>VLOOKUP($E2729, [1]Requirements!$A:$K, 6, FALSE)</f>
        <v>6547</v>
      </c>
      <c r="M2729" s="5" t="str">
        <f>VLOOKUP($E2729, [1]Requirements!$A:$K, 2, FALSE)</f>
        <v>QC4235- IWS&gt;Reflight.  Rework of the UI and flow for improvement and HHT compatability</v>
      </c>
      <c r="N2729" s="5">
        <f>VLOOKUP($E2729, [1]Requirements!$A:$K,4, FALSE)</f>
        <v>41471</v>
      </c>
      <c r="O2729" s="5" t="str">
        <f>VLOOKUP($E2729, [1]Requirements!$A:$K, 5, FALSE)</f>
        <v>2017-07-27 11:11:29</v>
      </c>
      <c r="P2729" s="5" t="str">
        <f>VLOOKUP($E2729, [1]Requirements!$A:$K, 3, FALSE)</f>
        <v>raksharma</v>
      </c>
    </row>
    <row r="2730" spans="1:16" x14ac:dyDescent="0.3">
      <c r="A2730" t="s">
        <v>1265</v>
      </c>
      <c r="B2730" t="s">
        <v>305</v>
      </c>
      <c r="C2730" t="s">
        <v>713</v>
      </c>
      <c r="D2730" t="s">
        <v>714</v>
      </c>
      <c r="E2730">
        <v>8499</v>
      </c>
      <c r="F2730" s="4">
        <v>41157</v>
      </c>
      <c r="G2730" s="4" t="str">
        <f>VLOOKUP(E2730, [1]Requirements!$A:$K, 11, FALSE)</f>
        <v>mkgaurav</v>
      </c>
      <c r="H2730" s="4">
        <v>42387</v>
      </c>
      <c r="I2730">
        <v>181430</v>
      </c>
      <c r="J2730" t="s">
        <v>20</v>
      </c>
      <c r="K2730" s="5">
        <v>42426.479039351849</v>
      </c>
      <c r="L2730" s="6">
        <f>VLOOKUP($E2730, [1]Requirements!$A:$K, 6, FALSE)</f>
        <v>6547</v>
      </c>
      <c r="M2730" s="5" t="str">
        <f>VLOOKUP($E2730, [1]Requirements!$A:$K, 2, FALSE)</f>
        <v>QC4235- IWS&gt;Reflight.  Rework of the UI and flow for improvement and HHT compatability</v>
      </c>
      <c r="N2730" s="5">
        <f>VLOOKUP($E2730, [1]Requirements!$A:$K,4, FALSE)</f>
        <v>41471</v>
      </c>
      <c r="O2730" s="5" t="str">
        <f>VLOOKUP($E2730, [1]Requirements!$A:$K, 5, FALSE)</f>
        <v>2017-07-27 11:11:29</v>
      </c>
      <c r="P2730" s="5" t="str">
        <f>VLOOKUP($E2730, [1]Requirements!$A:$K, 3, FALSE)</f>
        <v>raksharma</v>
      </c>
    </row>
    <row r="2731" spans="1:16" x14ac:dyDescent="0.3">
      <c r="A2731" t="s">
        <v>1265</v>
      </c>
      <c r="B2731" t="s">
        <v>305</v>
      </c>
      <c r="C2731" t="s">
        <v>713</v>
      </c>
      <c r="D2731" t="s">
        <v>714</v>
      </c>
      <c r="E2731">
        <v>8499</v>
      </c>
      <c r="F2731" s="4">
        <v>41157</v>
      </c>
      <c r="G2731" s="4" t="str">
        <f>VLOOKUP(E2731, [1]Requirements!$A:$K, 11, FALSE)</f>
        <v>mkgaurav</v>
      </c>
      <c r="H2731" s="4">
        <v>42426</v>
      </c>
      <c r="I2731">
        <v>186134</v>
      </c>
      <c r="J2731" t="s">
        <v>459</v>
      </c>
      <c r="K2731" s="5">
        <v>42426.479039351849</v>
      </c>
      <c r="L2731" s="6">
        <f>VLOOKUP($E2731, [1]Requirements!$A:$K, 6, FALSE)</f>
        <v>6547</v>
      </c>
      <c r="M2731" s="5" t="str">
        <f>VLOOKUP($E2731, [1]Requirements!$A:$K, 2, FALSE)</f>
        <v>QC4235- IWS&gt;Reflight.  Rework of the UI and flow for improvement and HHT compatability</v>
      </c>
      <c r="N2731" s="5">
        <f>VLOOKUP($E2731, [1]Requirements!$A:$K,4, FALSE)</f>
        <v>41471</v>
      </c>
      <c r="O2731" s="5" t="str">
        <f>VLOOKUP($E2731, [1]Requirements!$A:$K, 5, FALSE)</f>
        <v>2017-07-27 11:11:29</v>
      </c>
      <c r="P2731" s="5" t="str">
        <f>VLOOKUP($E2731, [1]Requirements!$A:$K, 3, FALSE)</f>
        <v>raksharma</v>
      </c>
    </row>
    <row r="2732" spans="1:16" x14ac:dyDescent="0.3">
      <c r="A2732" t="s">
        <v>1265</v>
      </c>
      <c r="B2732" t="s">
        <v>305</v>
      </c>
      <c r="C2732" t="s">
        <v>713</v>
      </c>
      <c r="D2732" t="s">
        <v>715</v>
      </c>
      <c r="E2732">
        <v>8500</v>
      </c>
      <c r="F2732" s="4">
        <v>41157</v>
      </c>
      <c r="G2732" s="4" t="str">
        <f>VLOOKUP(E2732, [1]Requirements!$A:$K, 11, FALSE)</f>
        <v>mkgaurav</v>
      </c>
      <c r="H2732" s="4">
        <v>42366</v>
      </c>
      <c r="I2732">
        <v>179462</v>
      </c>
      <c r="J2732" t="s">
        <v>459</v>
      </c>
      <c r="K2732" s="5">
        <v>42426.479131944441</v>
      </c>
      <c r="L2732" s="6">
        <f>VLOOKUP($E2732, [1]Requirements!$A:$K, 6, FALSE)</f>
        <v>6547</v>
      </c>
      <c r="M2732" s="5" t="str">
        <f>VLOOKUP($E2732, [1]Requirements!$A:$K, 2, FALSE)</f>
        <v>QC4235- IWS&gt;Reflight.  Rework of the UI and flow for improvement and HHT compatability</v>
      </c>
      <c r="N2732" s="5">
        <f>VLOOKUP($E2732, [1]Requirements!$A:$K,4, FALSE)</f>
        <v>41471</v>
      </c>
      <c r="O2732" s="5" t="str">
        <f>VLOOKUP($E2732, [1]Requirements!$A:$K, 5, FALSE)</f>
        <v>2017-07-27 11:11:29</v>
      </c>
      <c r="P2732" s="5" t="str">
        <f>VLOOKUP($E2732, [1]Requirements!$A:$K, 3, FALSE)</f>
        <v>raksharma</v>
      </c>
    </row>
    <row r="2733" spans="1:16" x14ac:dyDescent="0.3">
      <c r="A2733" t="s">
        <v>1265</v>
      </c>
      <c r="B2733" t="s">
        <v>305</v>
      </c>
      <c r="C2733" t="s">
        <v>713</v>
      </c>
      <c r="D2733" t="s">
        <v>715</v>
      </c>
      <c r="E2733">
        <v>8500</v>
      </c>
      <c r="F2733" s="4">
        <v>41157</v>
      </c>
      <c r="G2733" s="4" t="str">
        <f>VLOOKUP(E2733, [1]Requirements!$A:$K, 11, FALSE)</f>
        <v>mkgaurav</v>
      </c>
      <c r="H2733" s="4">
        <v>42375</v>
      </c>
      <c r="I2733">
        <v>179863</v>
      </c>
      <c r="J2733" t="s">
        <v>459</v>
      </c>
      <c r="K2733" s="5">
        <v>42426.479131944441</v>
      </c>
      <c r="L2733" s="6">
        <f>VLOOKUP($E2733, [1]Requirements!$A:$K, 6, FALSE)</f>
        <v>6547</v>
      </c>
      <c r="M2733" s="5" t="str">
        <f>VLOOKUP($E2733, [1]Requirements!$A:$K, 2, FALSE)</f>
        <v>QC4235- IWS&gt;Reflight.  Rework of the UI and flow for improvement and HHT compatability</v>
      </c>
      <c r="N2733" s="5">
        <f>VLOOKUP($E2733, [1]Requirements!$A:$K,4, FALSE)</f>
        <v>41471</v>
      </c>
      <c r="O2733" s="5" t="str">
        <f>VLOOKUP($E2733, [1]Requirements!$A:$K, 5, FALSE)</f>
        <v>2017-07-27 11:11:29</v>
      </c>
      <c r="P2733" s="5" t="str">
        <f>VLOOKUP($E2733, [1]Requirements!$A:$K, 3, FALSE)</f>
        <v>raksharma</v>
      </c>
    </row>
    <row r="2734" spans="1:16" x14ac:dyDescent="0.3">
      <c r="A2734" t="s">
        <v>1265</v>
      </c>
      <c r="B2734" t="s">
        <v>305</v>
      </c>
      <c r="C2734" t="s">
        <v>713</v>
      </c>
      <c r="D2734" t="s">
        <v>715</v>
      </c>
      <c r="E2734">
        <v>8500</v>
      </c>
      <c r="F2734" s="4">
        <v>41157</v>
      </c>
      <c r="G2734" s="4" t="str">
        <f>VLOOKUP(E2734, [1]Requirements!$A:$K, 11, FALSE)</f>
        <v>mkgaurav</v>
      </c>
      <c r="H2734" s="4">
        <v>42387</v>
      </c>
      <c r="I2734">
        <v>181431</v>
      </c>
      <c r="J2734" t="s">
        <v>20</v>
      </c>
      <c r="K2734" s="5">
        <v>42426.479131944441</v>
      </c>
      <c r="L2734" s="6">
        <f>VLOOKUP($E2734, [1]Requirements!$A:$K, 6, FALSE)</f>
        <v>6547</v>
      </c>
      <c r="M2734" s="5" t="str">
        <f>VLOOKUP($E2734, [1]Requirements!$A:$K, 2, FALSE)</f>
        <v>QC4235- IWS&gt;Reflight.  Rework of the UI and flow for improvement and HHT compatability</v>
      </c>
      <c r="N2734" s="5">
        <f>VLOOKUP($E2734, [1]Requirements!$A:$K,4, FALSE)</f>
        <v>41471</v>
      </c>
      <c r="O2734" s="5" t="str">
        <f>VLOOKUP($E2734, [1]Requirements!$A:$K, 5, FALSE)</f>
        <v>2017-07-27 11:11:29</v>
      </c>
      <c r="P2734" s="5" t="str">
        <f>VLOOKUP($E2734, [1]Requirements!$A:$K, 3, FALSE)</f>
        <v>raksharma</v>
      </c>
    </row>
    <row r="2735" spans="1:16" x14ac:dyDescent="0.3">
      <c r="A2735" t="s">
        <v>1265</v>
      </c>
      <c r="B2735" t="s">
        <v>305</v>
      </c>
      <c r="C2735" t="s">
        <v>713</v>
      </c>
      <c r="D2735" t="s">
        <v>715</v>
      </c>
      <c r="E2735">
        <v>8500</v>
      </c>
      <c r="F2735" s="4">
        <v>41157</v>
      </c>
      <c r="G2735" s="4" t="str">
        <f>VLOOKUP(E2735, [1]Requirements!$A:$K, 11, FALSE)</f>
        <v>mkgaurav</v>
      </c>
      <c r="H2735" s="4">
        <v>42426</v>
      </c>
      <c r="I2735">
        <v>186135</v>
      </c>
      <c r="J2735" t="s">
        <v>459</v>
      </c>
      <c r="K2735" s="5">
        <v>42426.479131944441</v>
      </c>
      <c r="L2735" s="6">
        <f>VLOOKUP($E2735, [1]Requirements!$A:$K, 6, FALSE)</f>
        <v>6547</v>
      </c>
      <c r="M2735" s="5" t="str">
        <f>VLOOKUP($E2735, [1]Requirements!$A:$K, 2, FALSE)</f>
        <v>QC4235- IWS&gt;Reflight.  Rework of the UI and flow for improvement and HHT compatability</v>
      </c>
      <c r="N2735" s="5">
        <f>VLOOKUP($E2735, [1]Requirements!$A:$K,4, FALSE)</f>
        <v>41471</v>
      </c>
      <c r="O2735" s="5" t="str">
        <f>VLOOKUP($E2735, [1]Requirements!$A:$K, 5, FALSE)</f>
        <v>2017-07-27 11:11:29</v>
      </c>
      <c r="P2735" s="5" t="str">
        <f>VLOOKUP($E2735, [1]Requirements!$A:$K, 3, FALSE)</f>
        <v>raksharma</v>
      </c>
    </row>
    <row r="2736" spans="1:16" x14ac:dyDescent="0.3">
      <c r="A2736" t="s">
        <v>1265</v>
      </c>
      <c r="B2736" t="s">
        <v>305</v>
      </c>
      <c r="C2736" t="s">
        <v>326</v>
      </c>
      <c r="D2736" t="s">
        <v>327</v>
      </c>
      <c r="E2736">
        <v>8477</v>
      </c>
      <c r="F2736" s="4">
        <v>41157</v>
      </c>
      <c r="G2736" s="4" t="str">
        <f>VLOOKUP(E2736, [1]Requirements!$A:$K, 11, FALSE)</f>
        <v>mkgaurav</v>
      </c>
      <c r="H2736" s="4">
        <v>42361</v>
      </c>
      <c r="I2736">
        <v>178829</v>
      </c>
      <c r="J2736" t="s">
        <v>20</v>
      </c>
      <c r="K2736" s="5">
        <v>42361.592465277776</v>
      </c>
      <c r="L2736" s="6">
        <f>VLOOKUP($E2736, [1]Requirements!$A:$K, 6, FALSE)</f>
        <v>6558</v>
      </c>
      <c r="M2736" s="5" t="str">
        <f>VLOOKUP($E2736, [1]Requirements!$A:$K, 2, FALSE)</f>
        <v>QC4212- HHT &amp; IWS&gt;Reflight Bag. Implement "reflight from" and "reflight to" restrictions</v>
      </c>
      <c r="N2736" s="5">
        <f>VLOOKUP($E2736, [1]Requirements!$A:$K,4, FALSE)</f>
        <v>41471</v>
      </c>
      <c r="O2736" s="5" t="str">
        <f>VLOOKUP($E2736, [1]Requirements!$A:$K, 5, FALSE)</f>
        <v>2017-07-22 09:28:57</v>
      </c>
      <c r="P2736" s="5" t="str">
        <f>VLOOKUP($E2736, [1]Requirements!$A:$K, 3, FALSE)</f>
        <v>raksharma</v>
      </c>
    </row>
    <row r="2737" spans="1:16" x14ac:dyDescent="0.3">
      <c r="A2737" t="s">
        <v>1265</v>
      </c>
      <c r="B2737" t="s">
        <v>305</v>
      </c>
      <c r="C2737" t="s">
        <v>328</v>
      </c>
      <c r="D2737" t="s">
        <v>329</v>
      </c>
      <c r="E2737">
        <v>8475</v>
      </c>
      <c r="F2737" s="4">
        <v>41157</v>
      </c>
      <c r="G2737" s="4" t="str">
        <f>VLOOKUP(E2737, [1]Requirements!$A:$K, 11, FALSE)</f>
        <v>mkgaurav</v>
      </c>
      <c r="H2737" s="4">
        <v>42361</v>
      </c>
      <c r="I2737">
        <v>178830</v>
      </c>
      <c r="J2737" t="s">
        <v>20</v>
      </c>
      <c r="K2737" s="5">
        <v>42361.601284722223</v>
      </c>
      <c r="L2737" s="6">
        <f>VLOOKUP($E2737, [1]Requirements!$A:$K, 6, FALSE)</f>
        <v>6558</v>
      </c>
      <c r="M2737" s="5" t="str">
        <f>VLOOKUP($E2737, [1]Requirements!$A:$K, 2, FALSE)</f>
        <v>QC4212- HHT &amp; IWS&gt;Reflight Bag. Implement "reflight from" and "reflight to" restrictions</v>
      </c>
      <c r="N2737" s="5">
        <f>VLOOKUP($E2737, [1]Requirements!$A:$K,4, FALSE)</f>
        <v>41471</v>
      </c>
      <c r="O2737" s="5" t="str">
        <f>VLOOKUP($E2737, [1]Requirements!$A:$K, 5, FALSE)</f>
        <v>2017-07-22 09:28:57</v>
      </c>
      <c r="P2737" s="5" t="str">
        <f>VLOOKUP($E2737, [1]Requirements!$A:$K, 3, FALSE)</f>
        <v>raksharma</v>
      </c>
    </row>
    <row r="2738" spans="1:16" x14ac:dyDescent="0.3">
      <c r="A2738" t="s">
        <v>1265</v>
      </c>
      <c r="B2738" t="s">
        <v>305</v>
      </c>
      <c r="C2738" t="s">
        <v>328</v>
      </c>
      <c r="D2738" t="s">
        <v>330</v>
      </c>
      <c r="E2738">
        <v>8479</v>
      </c>
      <c r="F2738" s="4">
        <v>41157</v>
      </c>
      <c r="G2738" s="4" t="str">
        <f>VLOOKUP(E2738, [1]Requirements!$A:$K, 11, FALSE)</f>
        <v>mkgaurav</v>
      </c>
      <c r="H2738" s="4">
        <v>42361</v>
      </c>
      <c r="I2738">
        <v>178831</v>
      </c>
      <c r="J2738" t="s">
        <v>20</v>
      </c>
      <c r="K2738" s="5">
        <v>42361.601365740738</v>
      </c>
      <c r="L2738" s="6">
        <f>VLOOKUP($E2738, [1]Requirements!$A:$K, 6, FALSE)</f>
        <v>6558</v>
      </c>
      <c r="M2738" s="5" t="str">
        <f>VLOOKUP($E2738, [1]Requirements!$A:$K, 2, FALSE)</f>
        <v>QC4212- HHT &amp; IWS&gt;Reflight Bag. Implement "reflight from" and "reflight to" restrictions</v>
      </c>
      <c r="N2738" s="5">
        <f>VLOOKUP($E2738, [1]Requirements!$A:$K,4, FALSE)</f>
        <v>41471</v>
      </c>
      <c r="O2738" s="5" t="str">
        <f>VLOOKUP($E2738, [1]Requirements!$A:$K, 5, FALSE)</f>
        <v>2017-07-22 09:28:57</v>
      </c>
      <c r="P2738" s="5" t="str">
        <f>VLOOKUP($E2738, [1]Requirements!$A:$K, 3, FALSE)</f>
        <v>raksharma</v>
      </c>
    </row>
    <row r="2739" spans="1:16" x14ac:dyDescent="0.3">
      <c r="A2739" t="s">
        <v>1265</v>
      </c>
      <c r="B2739" t="s">
        <v>305</v>
      </c>
      <c r="C2739" t="s">
        <v>331</v>
      </c>
      <c r="D2739" t="s">
        <v>332</v>
      </c>
      <c r="E2739">
        <v>8474</v>
      </c>
      <c r="F2739" s="4">
        <v>41157</v>
      </c>
      <c r="G2739" s="4" t="str">
        <f>VLOOKUP(E2739, [1]Requirements!$A:$K, 11, FALSE)</f>
        <v>mkgaurav</v>
      </c>
      <c r="H2739" s="4">
        <v>42361</v>
      </c>
      <c r="I2739">
        <v>178833</v>
      </c>
      <c r="J2739" t="s">
        <v>459</v>
      </c>
      <c r="K2739" s="5">
        <v>42383.597488425927</v>
      </c>
      <c r="L2739" s="6">
        <f>VLOOKUP($E2739, [1]Requirements!$A:$K, 6, FALSE)</f>
        <v>6558</v>
      </c>
      <c r="M2739" s="5" t="str">
        <f>VLOOKUP($E2739, [1]Requirements!$A:$K, 2, FALSE)</f>
        <v>QC4212- HHT &amp; IWS&gt;Reflight Bag. Implement "reflight from" and "reflight to" restrictions</v>
      </c>
      <c r="N2739" s="5">
        <f>VLOOKUP($E2739, [1]Requirements!$A:$K,4, FALSE)</f>
        <v>41471</v>
      </c>
      <c r="O2739" s="5" t="str">
        <f>VLOOKUP($E2739, [1]Requirements!$A:$K, 5, FALSE)</f>
        <v>2017-07-22 09:28:57</v>
      </c>
      <c r="P2739" s="5" t="str">
        <f>VLOOKUP($E2739, [1]Requirements!$A:$K, 3, FALSE)</f>
        <v>raksharma</v>
      </c>
    </row>
    <row r="2740" spans="1:16" x14ac:dyDescent="0.3">
      <c r="A2740" t="s">
        <v>1265</v>
      </c>
      <c r="B2740" t="s">
        <v>305</v>
      </c>
      <c r="C2740" t="s">
        <v>331</v>
      </c>
      <c r="D2740" t="s">
        <v>332</v>
      </c>
      <c r="E2740">
        <v>8474</v>
      </c>
      <c r="F2740" s="4">
        <v>41157</v>
      </c>
      <c r="G2740" s="4" t="str">
        <f>VLOOKUP(E2740, [1]Requirements!$A:$K, 11, FALSE)</f>
        <v>mkgaurav</v>
      </c>
      <c r="H2740" s="4">
        <v>42383</v>
      </c>
      <c r="I2740">
        <v>181252</v>
      </c>
      <c r="J2740" t="s">
        <v>20</v>
      </c>
      <c r="K2740" s="5">
        <v>42383.597488425927</v>
      </c>
      <c r="L2740" s="6">
        <f>VLOOKUP($E2740, [1]Requirements!$A:$K, 6, FALSE)</f>
        <v>6558</v>
      </c>
      <c r="M2740" s="5" t="str">
        <f>VLOOKUP($E2740, [1]Requirements!$A:$K, 2, FALSE)</f>
        <v>QC4212- HHT &amp; IWS&gt;Reflight Bag. Implement "reflight from" and "reflight to" restrictions</v>
      </c>
      <c r="N2740" s="5">
        <f>VLOOKUP($E2740, [1]Requirements!$A:$K,4, FALSE)</f>
        <v>41471</v>
      </c>
      <c r="O2740" s="5" t="str">
        <f>VLOOKUP($E2740, [1]Requirements!$A:$K, 5, FALSE)</f>
        <v>2017-07-22 09:28:57</v>
      </c>
      <c r="P2740" s="5" t="str">
        <f>VLOOKUP($E2740, [1]Requirements!$A:$K, 3, FALSE)</f>
        <v>raksharma</v>
      </c>
    </row>
    <row r="2741" spans="1:16" x14ac:dyDescent="0.3">
      <c r="A2741" t="s">
        <v>1265</v>
      </c>
      <c r="B2741" t="s">
        <v>305</v>
      </c>
      <c r="C2741" t="s">
        <v>333</v>
      </c>
      <c r="D2741" t="s">
        <v>334</v>
      </c>
      <c r="E2741">
        <v>8463</v>
      </c>
      <c r="F2741" s="4">
        <v>41157</v>
      </c>
      <c r="G2741" s="4" t="str">
        <f>VLOOKUP(E2741, [1]Requirements!$A:$K, 11, FALSE)</f>
        <v>mkgaurav</v>
      </c>
      <c r="H2741" s="4">
        <v>42361</v>
      </c>
      <c r="I2741">
        <v>178836</v>
      </c>
      <c r="J2741" t="s">
        <v>20</v>
      </c>
      <c r="K2741" s="5">
        <v>42361.620034722226</v>
      </c>
      <c r="L2741" s="6">
        <f>VLOOKUP($E2741, [1]Requirements!$A:$K, 6, FALSE)</f>
        <v>6558</v>
      </c>
      <c r="M2741" s="5" t="str">
        <f>VLOOKUP($E2741, [1]Requirements!$A:$K, 2, FALSE)</f>
        <v>QC4212- HHT &amp; IWS&gt;Reflight Bag. Implement "reflight from" and "reflight to" restrictions</v>
      </c>
      <c r="N2741" s="5">
        <f>VLOOKUP($E2741, [1]Requirements!$A:$K,4, FALSE)</f>
        <v>41471</v>
      </c>
      <c r="O2741" s="5" t="str">
        <f>VLOOKUP($E2741, [1]Requirements!$A:$K, 5, FALSE)</f>
        <v>2017-07-22 09:28:57</v>
      </c>
      <c r="P2741" s="5" t="str">
        <f>VLOOKUP($E2741, [1]Requirements!$A:$K, 3, FALSE)</f>
        <v>raksharma</v>
      </c>
    </row>
    <row r="2742" spans="1:16" x14ac:dyDescent="0.3">
      <c r="A2742" t="s">
        <v>1265</v>
      </c>
      <c r="B2742" t="s">
        <v>305</v>
      </c>
      <c r="C2742" t="s">
        <v>333</v>
      </c>
      <c r="D2742" t="s">
        <v>335</v>
      </c>
      <c r="E2742">
        <v>8464</v>
      </c>
      <c r="F2742" s="4">
        <v>41157</v>
      </c>
      <c r="G2742" s="4" t="str">
        <f>VLOOKUP(E2742, [1]Requirements!$A:$K, 11, FALSE)</f>
        <v>mkgaurav</v>
      </c>
      <c r="H2742" s="4">
        <v>42361</v>
      </c>
      <c r="I2742">
        <v>178837</v>
      </c>
      <c r="J2742" t="s">
        <v>20</v>
      </c>
      <c r="K2742" s="5">
        <v>42361.620127314818</v>
      </c>
      <c r="L2742" s="6">
        <f>VLOOKUP($E2742, [1]Requirements!$A:$K, 6, FALSE)</f>
        <v>6558</v>
      </c>
      <c r="M2742" s="5" t="str">
        <f>VLOOKUP($E2742, [1]Requirements!$A:$K, 2, FALSE)</f>
        <v>QC4212- HHT &amp; IWS&gt;Reflight Bag. Implement "reflight from" and "reflight to" restrictions</v>
      </c>
      <c r="N2742" s="5">
        <f>VLOOKUP($E2742, [1]Requirements!$A:$K,4, FALSE)</f>
        <v>41471</v>
      </c>
      <c r="O2742" s="5" t="str">
        <f>VLOOKUP($E2742, [1]Requirements!$A:$K, 5, FALSE)</f>
        <v>2017-07-22 09:28:57</v>
      </c>
      <c r="P2742" s="5" t="str">
        <f>VLOOKUP($E2742, [1]Requirements!$A:$K, 3, FALSE)</f>
        <v>raksharma</v>
      </c>
    </row>
    <row r="2743" spans="1:16" x14ac:dyDescent="0.3">
      <c r="A2743" t="s">
        <v>1265</v>
      </c>
      <c r="B2743" t="s">
        <v>305</v>
      </c>
      <c r="C2743" t="s">
        <v>333</v>
      </c>
      <c r="D2743" t="s">
        <v>336</v>
      </c>
      <c r="E2743">
        <v>8465</v>
      </c>
      <c r="F2743" s="4">
        <v>41157</v>
      </c>
      <c r="G2743" s="4" t="str">
        <f>VLOOKUP(E2743, [1]Requirements!$A:$K, 11, FALSE)</f>
        <v>mkgaurav</v>
      </c>
      <c r="H2743" s="4">
        <v>42361</v>
      </c>
      <c r="I2743">
        <v>178838</v>
      </c>
      <c r="J2743" t="s">
        <v>20</v>
      </c>
      <c r="K2743" s="5">
        <v>42361.620208333334</v>
      </c>
      <c r="L2743" s="6">
        <f>VLOOKUP($E2743, [1]Requirements!$A:$K, 6, FALSE)</f>
        <v>6558</v>
      </c>
      <c r="M2743" s="5" t="str">
        <f>VLOOKUP($E2743, [1]Requirements!$A:$K, 2, FALSE)</f>
        <v>QC4212- HHT &amp; IWS&gt;Reflight Bag. Implement "reflight from" and "reflight to" restrictions</v>
      </c>
      <c r="N2743" s="5">
        <f>VLOOKUP($E2743, [1]Requirements!$A:$K,4, FALSE)</f>
        <v>41471</v>
      </c>
      <c r="O2743" s="5" t="str">
        <f>VLOOKUP($E2743, [1]Requirements!$A:$K, 5, FALSE)</f>
        <v>2017-07-22 09:28:57</v>
      </c>
      <c r="P2743" s="5" t="str">
        <f>VLOOKUP($E2743, [1]Requirements!$A:$K, 3, FALSE)</f>
        <v>raksharma</v>
      </c>
    </row>
    <row r="2744" spans="1:16" x14ac:dyDescent="0.3">
      <c r="A2744" t="s">
        <v>1265</v>
      </c>
      <c r="B2744" t="s">
        <v>305</v>
      </c>
      <c r="C2744" t="s">
        <v>337</v>
      </c>
      <c r="D2744" t="s">
        <v>338</v>
      </c>
      <c r="E2744">
        <v>8544</v>
      </c>
      <c r="F2744" s="4">
        <v>41157</v>
      </c>
      <c r="G2744" s="4" t="str">
        <f>VLOOKUP(E2744, [1]Requirements!$A:$K, 11, FALSE)</f>
        <v>rgera</v>
      </c>
      <c r="H2744" s="4">
        <v>42361</v>
      </c>
      <c r="I2744">
        <v>178840</v>
      </c>
      <c r="J2744" t="s">
        <v>20</v>
      </c>
      <c r="K2744" s="5">
        <v>42361.626747685186</v>
      </c>
      <c r="L2744" s="6">
        <f>VLOOKUP($E2744, [1]Requirements!$A:$K, 6, FALSE)</f>
        <v>6550</v>
      </c>
      <c r="M2744" s="5" t="str">
        <f>VLOOKUP($E2744, [1]Requirements!$A:$K, 2, FALSE)</f>
        <v>QC4331- IWS&gt;Forward Screens.  Rework of the UI and flow for improvement on all forward screens.</v>
      </c>
      <c r="N2744" s="5">
        <f>VLOOKUP($E2744, [1]Requirements!$A:$K,4, FALSE)</f>
        <v>41471</v>
      </c>
      <c r="O2744" s="5" t="str">
        <f>VLOOKUP($E2744, [1]Requirements!$A:$K, 5, FALSE)</f>
        <v>2017-07-21 10:41:28</v>
      </c>
      <c r="P2744" s="5" t="str">
        <f>VLOOKUP($E2744, [1]Requirements!$A:$K, 3, FALSE)</f>
        <v>raksharma</v>
      </c>
    </row>
    <row r="2745" spans="1:16" x14ac:dyDescent="0.3">
      <c r="A2745" t="s">
        <v>1265</v>
      </c>
      <c r="B2745" t="s">
        <v>305</v>
      </c>
      <c r="C2745" t="s">
        <v>337</v>
      </c>
      <c r="D2745" t="s">
        <v>339</v>
      </c>
      <c r="E2745">
        <v>8546</v>
      </c>
      <c r="F2745" s="4">
        <v>41157</v>
      </c>
      <c r="G2745" s="4" t="str">
        <f>VLOOKUP(E2745, [1]Requirements!$A:$K, 11, FALSE)</f>
        <v>rgera</v>
      </c>
      <c r="H2745" s="4">
        <v>42361</v>
      </c>
      <c r="I2745">
        <v>178842</v>
      </c>
      <c r="J2745" t="s">
        <v>20</v>
      </c>
      <c r="K2745" s="5">
        <v>42361.626932870371</v>
      </c>
      <c r="L2745" s="6">
        <f>VLOOKUP($E2745, [1]Requirements!$A:$K, 6, FALSE)</f>
        <v>6550</v>
      </c>
      <c r="M2745" s="5" t="str">
        <f>VLOOKUP($E2745, [1]Requirements!$A:$K, 2, FALSE)</f>
        <v>QC4331- IWS&gt;Forward Screens.  Rework of the UI and flow for improvement on all forward screens.</v>
      </c>
      <c r="N2745" s="5">
        <f>VLOOKUP($E2745, [1]Requirements!$A:$K,4, FALSE)</f>
        <v>41471</v>
      </c>
      <c r="O2745" s="5" t="str">
        <f>VLOOKUP($E2745, [1]Requirements!$A:$K, 5, FALSE)</f>
        <v>2017-07-21 10:41:28</v>
      </c>
      <c r="P2745" s="5" t="str">
        <f>VLOOKUP($E2745, [1]Requirements!$A:$K, 3, FALSE)</f>
        <v>raksharma</v>
      </c>
    </row>
    <row r="2746" spans="1:16" x14ac:dyDescent="0.3">
      <c r="A2746" t="s">
        <v>1265</v>
      </c>
      <c r="B2746" t="s">
        <v>305</v>
      </c>
      <c r="C2746" t="s">
        <v>337</v>
      </c>
      <c r="D2746" t="s">
        <v>340</v>
      </c>
      <c r="E2746">
        <v>8547</v>
      </c>
      <c r="F2746" s="4">
        <v>41157</v>
      </c>
      <c r="G2746" s="4" t="str">
        <f>VLOOKUP(E2746, [1]Requirements!$A:$K, 11, FALSE)</f>
        <v>rgera</v>
      </c>
      <c r="H2746" s="4">
        <v>42361</v>
      </c>
      <c r="I2746">
        <v>178841</v>
      </c>
      <c r="J2746" t="s">
        <v>20</v>
      </c>
      <c r="K2746" s="5">
        <v>42361.626840277779</v>
      </c>
      <c r="L2746" s="6">
        <f>VLOOKUP($E2746, [1]Requirements!$A:$K, 6, FALSE)</f>
        <v>6550</v>
      </c>
      <c r="M2746" s="5" t="str">
        <f>VLOOKUP($E2746, [1]Requirements!$A:$K, 2, FALSE)</f>
        <v>QC4331- IWS&gt;Forward Screens.  Rework of the UI and flow for improvement on all forward screens.</v>
      </c>
      <c r="N2746" s="5">
        <f>VLOOKUP($E2746, [1]Requirements!$A:$K,4, FALSE)</f>
        <v>41471</v>
      </c>
      <c r="O2746" s="5" t="str">
        <f>VLOOKUP($E2746, [1]Requirements!$A:$K, 5, FALSE)</f>
        <v>2017-07-21 10:41:28</v>
      </c>
      <c r="P2746" s="5" t="str">
        <f>VLOOKUP($E2746, [1]Requirements!$A:$K, 3, FALSE)</f>
        <v>raksharma</v>
      </c>
    </row>
    <row r="2747" spans="1:16" x14ac:dyDescent="0.3">
      <c r="A2747" t="s">
        <v>1265</v>
      </c>
      <c r="B2747" t="s">
        <v>305</v>
      </c>
      <c r="C2747" t="s">
        <v>337</v>
      </c>
      <c r="D2747" t="s">
        <v>341</v>
      </c>
      <c r="E2747">
        <v>8549</v>
      </c>
      <c r="F2747" s="4">
        <v>41157</v>
      </c>
      <c r="G2747" s="4" t="str">
        <f>VLOOKUP(E2747, [1]Requirements!$A:$K, 11, FALSE)</f>
        <v>rgera</v>
      </c>
      <c r="H2747" s="4">
        <v>42361</v>
      </c>
      <c r="I2747">
        <v>178843</v>
      </c>
      <c r="J2747" t="s">
        <v>20</v>
      </c>
      <c r="K2747" s="5">
        <v>42361.627013888887</v>
      </c>
      <c r="L2747" s="6">
        <f>VLOOKUP($E2747, [1]Requirements!$A:$K, 6, FALSE)</f>
        <v>6550</v>
      </c>
      <c r="M2747" s="5" t="str">
        <f>VLOOKUP($E2747, [1]Requirements!$A:$K, 2, FALSE)</f>
        <v>QC4331- IWS&gt;Forward Screens.  Rework of the UI and flow for improvement on all forward screens.</v>
      </c>
      <c r="N2747" s="5">
        <f>VLOOKUP($E2747, [1]Requirements!$A:$K,4, FALSE)</f>
        <v>41471</v>
      </c>
      <c r="O2747" s="5" t="str">
        <f>VLOOKUP($E2747, [1]Requirements!$A:$K, 5, FALSE)</f>
        <v>2017-07-21 10:41:28</v>
      </c>
      <c r="P2747" s="5" t="str">
        <f>VLOOKUP($E2747, [1]Requirements!$A:$K, 3, FALSE)</f>
        <v>raksharma</v>
      </c>
    </row>
    <row r="2748" spans="1:16" x14ac:dyDescent="0.3">
      <c r="A2748" t="s">
        <v>1265</v>
      </c>
      <c r="B2748" t="s">
        <v>305</v>
      </c>
      <c r="C2748" t="s">
        <v>716</v>
      </c>
      <c r="D2748" t="s">
        <v>717</v>
      </c>
      <c r="E2748">
        <v>8587</v>
      </c>
      <c r="F2748" s="4">
        <v>41170</v>
      </c>
      <c r="G2748" s="4" t="str">
        <f>VLOOKUP(E2748, [1]Requirements!$A:$K, 11, FALSE)</f>
        <v>rgera</v>
      </c>
      <c r="H2748" s="4">
        <v>42361</v>
      </c>
      <c r="I2748">
        <v>178845</v>
      </c>
      <c r="J2748" t="s">
        <v>20</v>
      </c>
      <c r="K2748" s="5">
        <v>42361.637916666667</v>
      </c>
      <c r="L2748" s="6">
        <f>VLOOKUP($E2748, [1]Requirements!$A:$K, 6, FALSE)</f>
        <v>6558</v>
      </c>
      <c r="M2748" s="5" t="str">
        <f>VLOOKUP($E2748, [1]Requirements!$A:$K, 2, FALSE)</f>
        <v>QC4212- HHT &amp; IWS&gt;Reflight Bag. Implement "reflight from" and "reflight to" restrictions</v>
      </c>
      <c r="N2748" s="5">
        <f>VLOOKUP($E2748, [1]Requirements!$A:$K,4, FALSE)</f>
        <v>41471</v>
      </c>
      <c r="O2748" s="5" t="str">
        <f>VLOOKUP($E2748, [1]Requirements!$A:$K, 5, FALSE)</f>
        <v>2017-07-22 09:28:57</v>
      </c>
      <c r="P2748" s="5" t="str">
        <f>VLOOKUP($E2748, [1]Requirements!$A:$K, 3, FALSE)</f>
        <v>raksharma</v>
      </c>
    </row>
    <row r="2749" spans="1:16" x14ac:dyDescent="0.3">
      <c r="A2749" t="s">
        <v>1265</v>
      </c>
      <c r="B2749" t="s">
        <v>305</v>
      </c>
      <c r="C2749" t="s">
        <v>716</v>
      </c>
      <c r="D2749" t="s">
        <v>718</v>
      </c>
      <c r="E2749">
        <v>8588</v>
      </c>
      <c r="F2749" s="4">
        <v>41170</v>
      </c>
      <c r="G2749" s="4" t="str">
        <f>VLOOKUP(E2749, [1]Requirements!$A:$K, 11, FALSE)</f>
        <v>rgera</v>
      </c>
      <c r="H2749" s="4">
        <v>42361</v>
      </c>
      <c r="I2749">
        <v>178846</v>
      </c>
      <c r="J2749" t="s">
        <v>20</v>
      </c>
      <c r="K2749" s="5">
        <v>42361.637997685182</v>
      </c>
      <c r="L2749" s="6">
        <f>VLOOKUP($E2749, [1]Requirements!$A:$K, 6, FALSE)</f>
        <v>6558</v>
      </c>
      <c r="M2749" s="5" t="str">
        <f>VLOOKUP($E2749, [1]Requirements!$A:$K, 2, FALSE)</f>
        <v>QC4212- HHT &amp; IWS&gt;Reflight Bag. Implement "reflight from" and "reflight to" restrictions</v>
      </c>
      <c r="N2749" s="5">
        <f>VLOOKUP($E2749, [1]Requirements!$A:$K,4, FALSE)</f>
        <v>41471</v>
      </c>
      <c r="O2749" s="5" t="str">
        <f>VLOOKUP($E2749, [1]Requirements!$A:$K, 5, FALSE)</f>
        <v>2017-07-22 09:28:57</v>
      </c>
      <c r="P2749" s="5" t="str">
        <f>VLOOKUP($E2749, [1]Requirements!$A:$K, 3, FALSE)</f>
        <v>raksharma</v>
      </c>
    </row>
    <row r="2750" spans="1:16" x14ac:dyDescent="0.3">
      <c r="A2750" t="s">
        <v>1265</v>
      </c>
      <c r="B2750" t="s">
        <v>305</v>
      </c>
      <c r="C2750" t="s">
        <v>716</v>
      </c>
      <c r="D2750" t="s">
        <v>719</v>
      </c>
      <c r="E2750">
        <v>8589</v>
      </c>
      <c r="F2750" s="4">
        <v>41170</v>
      </c>
      <c r="G2750" s="4" t="str">
        <f>VLOOKUP(E2750, [1]Requirements!$A:$K, 11, FALSE)</f>
        <v>rgera</v>
      </c>
      <c r="H2750" s="4">
        <v>42361</v>
      </c>
      <c r="I2750">
        <v>178847</v>
      </c>
      <c r="J2750" t="s">
        <v>20</v>
      </c>
      <c r="K2750" s="5">
        <v>42361.638067129628</v>
      </c>
      <c r="L2750" s="6">
        <f>VLOOKUP($E2750, [1]Requirements!$A:$K, 6, FALSE)</f>
        <v>6558</v>
      </c>
      <c r="M2750" s="5" t="str">
        <f>VLOOKUP($E2750, [1]Requirements!$A:$K, 2, FALSE)</f>
        <v>QC4212- HHT &amp; IWS&gt;Reflight Bag. Implement "reflight from" and "reflight to" restrictions</v>
      </c>
      <c r="N2750" s="5">
        <f>VLOOKUP($E2750, [1]Requirements!$A:$K,4, FALSE)</f>
        <v>41471</v>
      </c>
      <c r="O2750" s="5" t="str">
        <f>VLOOKUP($E2750, [1]Requirements!$A:$K, 5, FALSE)</f>
        <v>2017-07-22 09:28:57</v>
      </c>
      <c r="P2750" s="5" t="str">
        <f>VLOOKUP($E2750, [1]Requirements!$A:$K, 3, FALSE)</f>
        <v>raksharma</v>
      </c>
    </row>
    <row r="2751" spans="1:16" x14ac:dyDescent="0.3">
      <c r="A2751" t="s">
        <v>1265</v>
      </c>
      <c r="B2751" t="s">
        <v>305</v>
      </c>
      <c r="C2751" t="s">
        <v>342</v>
      </c>
      <c r="D2751" t="s">
        <v>343</v>
      </c>
      <c r="E2751">
        <v>8584</v>
      </c>
      <c r="F2751" s="4">
        <v>41170</v>
      </c>
      <c r="G2751" s="4" t="str">
        <f>VLOOKUP(E2751, [1]Requirements!$A:$K, 11, FALSE)</f>
        <v>rgera</v>
      </c>
      <c r="H2751" s="4">
        <v>42362</v>
      </c>
      <c r="I2751">
        <v>178983</v>
      </c>
      <c r="J2751" t="s">
        <v>20</v>
      </c>
      <c r="K2751" s="5">
        <v>42362.385312500002</v>
      </c>
      <c r="L2751" s="6">
        <f>VLOOKUP($E2751, [1]Requirements!$A:$K, 6, FALSE)</f>
        <v>6558</v>
      </c>
      <c r="M2751" s="5" t="str">
        <f>VLOOKUP($E2751, [1]Requirements!$A:$K, 2, FALSE)</f>
        <v>QC4212- HHT &amp; IWS&gt;Reflight Bag. Implement "reflight from" and "reflight to" restrictions</v>
      </c>
      <c r="N2751" s="5">
        <f>VLOOKUP($E2751, [1]Requirements!$A:$K,4, FALSE)</f>
        <v>41471</v>
      </c>
      <c r="O2751" s="5" t="str">
        <f>VLOOKUP($E2751, [1]Requirements!$A:$K, 5, FALSE)</f>
        <v>2017-07-22 09:28:57</v>
      </c>
      <c r="P2751" s="5" t="str">
        <f>VLOOKUP($E2751, [1]Requirements!$A:$K, 3, FALSE)</f>
        <v>raksharma</v>
      </c>
    </row>
    <row r="2752" spans="1:16" x14ac:dyDescent="0.3">
      <c r="A2752" t="s">
        <v>1265</v>
      </c>
      <c r="B2752" t="s">
        <v>305</v>
      </c>
      <c r="C2752" t="s">
        <v>342</v>
      </c>
      <c r="D2752" t="s">
        <v>344</v>
      </c>
      <c r="E2752">
        <v>8585</v>
      </c>
      <c r="F2752" s="4">
        <v>41170</v>
      </c>
      <c r="G2752" s="4" t="str">
        <f>VLOOKUP(E2752, [1]Requirements!$A:$K, 11, FALSE)</f>
        <v>rgera</v>
      </c>
      <c r="H2752" s="4">
        <v>42362</v>
      </c>
      <c r="I2752">
        <v>178984</v>
      </c>
      <c r="J2752" t="s">
        <v>20</v>
      </c>
      <c r="K2752" s="5">
        <v>42362.385405092595</v>
      </c>
      <c r="L2752" s="6">
        <f>VLOOKUP($E2752, [1]Requirements!$A:$K, 6, FALSE)</f>
        <v>6558</v>
      </c>
      <c r="M2752" s="5" t="str">
        <f>VLOOKUP($E2752, [1]Requirements!$A:$K, 2, FALSE)</f>
        <v>QC4212- HHT &amp; IWS&gt;Reflight Bag. Implement "reflight from" and "reflight to" restrictions</v>
      </c>
      <c r="N2752" s="5">
        <f>VLOOKUP($E2752, [1]Requirements!$A:$K,4, FALSE)</f>
        <v>41471</v>
      </c>
      <c r="O2752" s="5" t="str">
        <f>VLOOKUP($E2752, [1]Requirements!$A:$K, 5, FALSE)</f>
        <v>2017-07-22 09:28:57</v>
      </c>
      <c r="P2752" s="5" t="str">
        <f>VLOOKUP($E2752, [1]Requirements!$A:$K, 3, FALSE)</f>
        <v>raksharma</v>
      </c>
    </row>
    <row r="2753" spans="1:16" x14ac:dyDescent="0.3">
      <c r="A2753" t="s">
        <v>1265</v>
      </c>
      <c r="B2753" t="s">
        <v>305</v>
      </c>
      <c r="C2753" t="s">
        <v>342</v>
      </c>
      <c r="D2753" t="s">
        <v>345</v>
      </c>
      <c r="E2753">
        <v>8586</v>
      </c>
      <c r="F2753" s="4">
        <v>41170</v>
      </c>
      <c r="G2753" s="4" t="str">
        <f>VLOOKUP(E2753, [1]Requirements!$A:$K, 11, FALSE)</f>
        <v>rgera</v>
      </c>
      <c r="H2753" s="4">
        <v>42362</v>
      </c>
      <c r="I2753">
        <v>178985</v>
      </c>
      <c r="J2753" t="s">
        <v>20</v>
      </c>
      <c r="K2753" s="5">
        <v>42362.38548611111</v>
      </c>
      <c r="L2753" s="6">
        <f>VLOOKUP($E2753, [1]Requirements!$A:$K, 6, FALSE)</f>
        <v>6558</v>
      </c>
      <c r="M2753" s="5" t="str">
        <f>VLOOKUP($E2753, [1]Requirements!$A:$K, 2, FALSE)</f>
        <v>QC4212- HHT &amp; IWS&gt;Reflight Bag. Implement "reflight from" and "reflight to" restrictions</v>
      </c>
      <c r="N2753" s="5">
        <f>VLOOKUP($E2753, [1]Requirements!$A:$K,4, FALSE)</f>
        <v>41471</v>
      </c>
      <c r="O2753" s="5" t="str">
        <f>VLOOKUP($E2753, [1]Requirements!$A:$K, 5, FALSE)</f>
        <v>2017-07-22 09:28:57</v>
      </c>
      <c r="P2753" s="5" t="str">
        <f>VLOOKUP($E2753, [1]Requirements!$A:$K, 3, FALSE)</f>
        <v>raksharma</v>
      </c>
    </row>
    <row r="2754" spans="1:16" x14ac:dyDescent="0.3">
      <c r="A2754" t="s">
        <v>1265</v>
      </c>
      <c r="B2754" t="s">
        <v>305</v>
      </c>
      <c r="C2754" t="s">
        <v>720</v>
      </c>
      <c r="D2754" t="s">
        <v>721</v>
      </c>
      <c r="E2754">
        <v>8542</v>
      </c>
      <c r="F2754" s="4">
        <v>41157</v>
      </c>
      <c r="G2754" s="4" t="str">
        <f>VLOOKUP(E2754, [1]Requirements!$A:$K, 11, FALSE)</f>
        <v>rgera</v>
      </c>
      <c r="H2754" s="4">
        <v>42362</v>
      </c>
      <c r="I2754">
        <v>178990</v>
      </c>
      <c r="J2754" t="s">
        <v>20</v>
      </c>
      <c r="K2754" s="5">
        <v>42362.397581018522</v>
      </c>
      <c r="L2754" s="6">
        <f>VLOOKUP($E2754, [1]Requirements!$A:$K, 6, FALSE)</f>
        <v>6550</v>
      </c>
      <c r="M2754" s="5" t="str">
        <f>VLOOKUP($E2754, [1]Requirements!$A:$K, 2, FALSE)</f>
        <v>QC4331- IWS&gt;Forward Screens.  Rework of the UI and flow for improvement on all forward screens.</v>
      </c>
      <c r="N2754" s="5">
        <f>VLOOKUP($E2754, [1]Requirements!$A:$K,4, FALSE)</f>
        <v>41471</v>
      </c>
      <c r="O2754" s="5" t="str">
        <f>VLOOKUP($E2754, [1]Requirements!$A:$K, 5, FALSE)</f>
        <v>2017-07-21 10:41:28</v>
      </c>
      <c r="P2754" s="5" t="str">
        <f>VLOOKUP($E2754, [1]Requirements!$A:$K, 3, FALSE)</f>
        <v>raksharma</v>
      </c>
    </row>
    <row r="2755" spans="1:16" x14ac:dyDescent="0.3">
      <c r="A2755" t="s">
        <v>1265</v>
      </c>
      <c r="B2755" t="s">
        <v>305</v>
      </c>
      <c r="C2755" t="s">
        <v>720</v>
      </c>
      <c r="D2755" t="s">
        <v>722</v>
      </c>
      <c r="E2755">
        <v>8545</v>
      </c>
      <c r="F2755" s="4">
        <v>41157</v>
      </c>
      <c r="G2755" s="4" t="str">
        <f>VLOOKUP(E2755, [1]Requirements!$A:$K, 11, FALSE)</f>
        <v>rgera</v>
      </c>
      <c r="H2755" s="4">
        <v>42362</v>
      </c>
      <c r="I2755">
        <v>178989</v>
      </c>
      <c r="J2755" t="s">
        <v>20</v>
      </c>
      <c r="K2755" s="5">
        <v>42362.397488425922</v>
      </c>
      <c r="L2755" s="6">
        <f>VLOOKUP($E2755, [1]Requirements!$A:$K, 6, FALSE)</f>
        <v>6550</v>
      </c>
      <c r="M2755" s="5" t="str">
        <f>VLOOKUP($E2755, [1]Requirements!$A:$K, 2, FALSE)</f>
        <v>QC4331- IWS&gt;Forward Screens.  Rework of the UI and flow for improvement on all forward screens.</v>
      </c>
      <c r="N2755" s="5">
        <f>VLOOKUP($E2755, [1]Requirements!$A:$K,4, FALSE)</f>
        <v>41471</v>
      </c>
      <c r="O2755" s="5" t="str">
        <f>VLOOKUP($E2755, [1]Requirements!$A:$K, 5, FALSE)</f>
        <v>2017-07-21 10:41:28</v>
      </c>
      <c r="P2755" s="5" t="str">
        <f>VLOOKUP($E2755, [1]Requirements!$A:$K, 3, FALSE)</f>
        <v>raksharma</v>
      </c>
    </row>
    <row r="2756" spans="1:16" x14ac:dyDescent="0.3">
      <c r="A2756" t="s">
        <v>1265</v>
      </c>
      <c r="B2756" t="s">
        <v>305</v>
      </c>
      <c r="C2756" t="s">
        <v>720</v>
      </c>
      <c r="D2756" t="s">
        <v>723</v>
      </c>
      <c r="E2756">
        <v>8548</v>
      </c>
      <c r="F2756" s="4">
        <v>41157</v>
      </c>
      <c r="G2756" s="4" t="str">
        <f>VLOOKUP(E2756, [1]Requirements!$A:$K, 11, FALSE)</f>
        <v>rgera</v>
      </c>
      <c r="H2756" s="4">
        <v>42362</v>
      </c>
      <c r="I2756">
        <v>178991</v>
      </c>
      <c r="J2756" t="s">
        <v>20</v>
      </c>
      <c r="K2756" s="5">
        <v>42362.397662037038</v>
      </c>
      <c r="L2756" s="6">
        <f>VLOOKUP($E2756, [1]Requirements!$A:$K, 6, FALSE)</f>
        <v>6550</v>
      </c>
      <c r="M2756" s="5" t="str">
        <f>VLOOKUP($E2756, [1]Requirements!$A:$K, 2, FALSE)</f>
        <v>QC4331- IWS&gt;Forward Screens.  Rework of the UI and flow for improvement on all forward screens.</v>
      </c>
      <c r="N2756" s="5">
        <f>VLOOKUP($E2756, [1]Requirements!$A:$K,4, FALSE)</f>
        <v>41471</v>
      </c>
      <c r="O2756" s="5" t="str">
        <f>VLOOKUP($E2756, [1]Requirements!$A:$K, 5, FALSE)</f>
        <v>2017-07-21 10:41:28</v>
      </c>
      <c r="P2756" s="5" t="str">
        <f>VLOOKUP($E2756, [1]Requirements!$A:$K, 3, FALSE)</f>
        <v>raksharma</v>
      </c>
    </row>
    <row r="2757" spans="1:16" x14ac:dyDescent="0.3">
      <c r="A2757" t="s">
        <v>1265</v>
      </c>
      <c r="B2757" t="s">
        <v>305</v>
      </c>
      <c r="C2757" t="s">
        <v>724</v>
      </c>
      <c r="D2757" t="s">
        <v>725</v>
      </c>
      <c r="E2757">
        <v>8541</v>
      </c>
      <c r="F2757" s="4">
        <v>41157</v>
      </c>
      <c r="G2757" s="4" t="str">
        <f>VLOOKUP(E2757, [1]Requirements!$A:$K, 11, FALSE)</f>
        <v>rgera</v>
      </c>
      <c r="H2757" s="4">
        <v>42362</v>
      </c>
      <c r="I2757">
        <v>178993</v>
      </c>
      <c r="J2757" t="s">
        <v>20</v>
      </c>
      <c r="K2757" s="5">
        <v>42362.402407407404</v>
      </c>
      <c r="L2757" s="6">
        <f>VLOOKUP($E2757, [1]Requirements!$A:$K, 6, FALSE)</f>
        <v>6550</v>
      </c>
      <c r="M2757" s="5" t="str">
        <f>VLOOKUP($E2757, [1]Requirements!$A:$K, 2, FALSE)</f>
        <v>QC4331- IWS&gt;Forward Screens.  Rework of the UI and flow for improvement on all forward screens.</v>
      </c>
      <c r="N2757" s="5">
        <f>VLOOKUP($E2757, [1]Requirements!$A:$K,4, FALSE)</f>
        <v>41471</v>
      </c>
      <c r="O2757" s="5" t="str">
        <f>VLOOKUP($E2757, [1]Requirements!$A:$K, 5, FALSE)</f>
        <v>2017-07-21 10:41:28</v>
      </c>
      <c r="P2757" s="5" t="str">
        <f>VLOOKUP($E2757, [1]Requirements!$A:$K, 3, FALSE)</f>
        <v>raksharma</v>
      </c>
    </row>
    <row r="2758" spans="1:16" x14ac:dyDescent="0.3">
      <c r="A2758" t="s">
        <v>1265</v>
      </c>
      <c r="B2758" t="s">
        <v>305</v>
      </c>
      <c r="C2758" t="s">
        <v>724</v>
      </c>
      <c r="D2758" t="s">
        <v>726</v>
      </c>
      <c r="E2758">
        <v>8543</v>
      </c>
      <c r="F2758" s="4">
        <v>41157</v>
      </c>
      <c r="G2758" s="4" t="str">
        <f>VLOOKUP(E2758, [1]Requirements!$A:$K, 11, FALSE)</f>
        <v>rgera</v>
      </c>
      <c r="H2758" s="4">
        <v>42362</v>
      </c>
      <c r="I2758">
        <v>178994</v>
      </c>
      <c r="J2758" t="s">
        <v>20</v>
      </c>
      <c r="K2758" s="5">
        <v>42362.402488425927</v>
      </c>
      <c r="L2758" s="6">
        <f>VLOOKUP($E2758, [1]Requirements!$A:$K, 6, FALSE)</f>
        <v>6550</v>
      </c>
      <c r="M2758" s="5" t="str">
        <f>VLOOKUP($E2758, [1]Requirements!$A:$K, 2, FALSE)</f>
        <v>QC4331- IWS&gt;Forward Screens.  Rework of the UI and flow for improvement on all forward screens.</v>
      </c>
      <c r="N2758" s="5">
        <f>VLOOKUP($E2758, [1]Requirements!$A:$K,4, FALSE)</f>
        <v>41471</v>
      </c>
      <c r="O2758" s="5" t="str">
        <f>VLOOKUP($E2758, [1]Requirements!$A:$K, 5, FALSE)</f>
        <v>2017-07-21 10:41:28</v>
      </c>
      <c r="P2758" s="5" t="str">
        <f>VLOOKUP($E2758, [1]Requirements!$A:$K, 3, FALSE)</f>
        <v>raksharma</v>
      </c>
    </row>
    <row r="2759" spans="1:16" x14ac:dyDescent="0.3">
      <c r="A2759" t="s">
        <v>1265</v>
      </c>
      <c r="B2759" t="s">
        <v>305</v>
      </c>
      <c r="C2759" t="s">
        <v>727</v>
      </c>
      <c r="D2759" t="s">
        <v>728</v>
      </c>
      <c r="E2759">
        <v>8480</v>
      </c>
      <c r="F2759" s="4">
        <v>41157</v>
      </c>
      <c r="G2759" s="4" t="str">
        <f>VLOOKUP(E2759, [1]Requirements!$A:$K, 11, FALSE)</f>
        <v>mkgaurav</v>
      </c>
      <c r="H2759" s="4">
        <v>42387</v>
      </c>
      <c r="I2759">
        <v>181454</v>
      </c>
      <c r="J2759" t="s">
        <v>20</v>
      </c>
      <c r="K2759" s="5">
        <v>42387.483738425923</v>
      </c>
      <c r="L2759" s="6">
        <f>VLOOKUP($E2759, [1]Requirements!$A:$K, 6, FALSE)</f>
        <v>6558</v>
      </c>
      <c r="M2759" s="5" t="str">
        <f>VLOOKUP($E2759, [1]Requirements!$A:$K, 2, FALSE)</f>
        <v>QC4212- HHT &amp; IWS&gt;Reflight Bag. Implement "reflight from" and "reflight to" restrictions</v>
      </c>
      <c r="N2759" s="5">
        <f>VLOOKUP($E2759, [1]Requirements!$A:$K,4, FALSE)</f>
        <v>41471</v>
      </c>
      <c r="O2759" s="5" t="str">
        <f>VLOOKUP($E2759, [1]Requirements!$A:$K, 5, FALSE)</f>
        <v>2017-07-22 09:28:57</v>
      </c>
      <c r="P2759" s="5" t="str">
        <f>VLOOKUP($E2759, [1]Requirements!$A:$K, 3, FALSE)</f>
        <v>raksharma</v>
      </c>
    </row>
    <row r="2760" spans="1:16" x14ac:dyDescent="0.3">
      <c r="A2760" t="s">
        <v>1265</v>
      </c>
      <c r="B2760" t="s">
        <v>305</v>
      </c>
      <c r="C2760" t="s">
        <v>727</v>
      </c>
      <c r="D2760" t="s">
        <v>729</v>
      </c>
      <c r="E2760">
        <v>8481</v>
      </c>
      <c r="F2760" s="4">
        <v>41157</v>
      </c>
      <c r="G2760" s="4" t="str">
        <f>VLOOKUP(E2760, [1]Requirements!$A:$K, 11, FALSE)</f>
        <v>mkgaurav</v>
      </c>
      <c r="H2760" s="4">
        <v>42387</v>
      </c>
      <c r="I2760">
        <v>181455</v>
      </c>
      <c r="J2760" t="s">
        <v>20</v>
      </c>
      <c r="K2760" s="5">
        <v>42387.484189814815</v>
      </c>
      <c r="L2760" s="6">
        <f>VLOOKUP($E2760, [1]Requirements!$A:$K, 6, FALSE)</f>
        <v>6558</v>
      </c>
      <c r="M2760" s="5" t="str">
        <f>VLOOKUP($E2760, [1]Requirements!$A:$K, 2, FALSE)</f>
        <v>QC4212- HHT &amp; IWS&gt;Reflight Bag. Implement "reflight from" and "reflight to" restrictions</v>
      </c>
      <c r="N2760" s="5">
        <f>VLOOKUP($E2760, [1]Requirements!$A:$K,4, FALSE)</f>
        <v>41471</v>
      </c>
      <c r="O2760" s="5" t="str">
        <f>VLOOKUP($E2760, [1]Requirements!$A:$K, 5, FALSE)</f>
        <v>2017-07-22 09:28:57</v>
      </c>
      <c r="P2760" s="5" t="str">
        <f>VLOOKUP($E2760, [1]Requirements!$A:$K, 3, FALSE)</f>
        <v>raksharma</v>
      </c>
    </row>
    <row r="2761" spans="1:16" x14ac:dyDescent="0.3">
      <c r="A2761" t="s">
        <v>1265</v>
      </c>
      <c r="B2761" t="s">
        <v>305</v>
      </c>
      <c r="C2761" t="s">
        <v>730</v>
      </c>
      <c r="D2761" t="s">
        <v>731</v>
      </c>
      <c r="E2761">
        <v>8458</v>
      </c>
      <c r="F2761" s="4">
        <v>41156</v>
      </c>
      <c r="G2761" s="4" t="str">
        <f>VLOOKUP(E2761, [1]Requirements!$A:$K, 11, FALSE)</f>
        <v>mkgaurav</v>
      </c>
      <c r="H2761" s="4">
        <v>42383</v>
      </c>
      <c r="I2761">
        <v>181004</v>
      </c>
      <c r="J2761" t="s">
        <v>20</v>
      </c>
      <c r="K2761" s="5">
        <v>42383.261678240742</v>
      </c>
      <c r="L2761" s="6">
        <f>VLOOKUP($E2761, [1]Requirements!$A:$K, 6, FALSE)</f>
        <v>6549</v>
      </c>
      <c r="M2761" s="5" t="str">
        <f>VLOOKUP($E2761, [1]Requirements!$A:$K, 2, FALSE)</f>
        <v>QC4308-Rules definition for pre-filling of FW Addresses</v>
      </c>
      <c r="N2761" s="5">
        <f>VLOOKUP($E2761, [1]Requirements!$A:$K,4, FALSE)</f>
        <v>41471</v>
      </c>
      <c r="O2761" s="5" t="str">
        <f>VLOOKUP($E2761, [1]Requirements!$A:$K, 5, FALSE)</f>
        <v>2017-07-22 09:28:48</v>
      </c>
      <c r="P2761" s="5" t="str">
        <f>VLOOKUP($E2761, [1]Requirements!$A:$K, 3, FALSE)</f>
        <v>raksharma</v>
      </c>
    </row>
    <row r="2762" spans="1:16" x14ac:dyDescent="0.3">
      <c r="A2762" t="s">
        <v>1265</v>
      </c>
      <c r="B2762" t="s">
        <v>305</v>
      </c>
      <c r="C2762" t="s">
        <v>466</v>
      </c>
      <c r="D2762" t="s">
        <v>467</v>
      </c>
      <c r="E2762">
        <v>8459</v>
      </c>
      <c r="F2762" s="4">
        <v>41156</v>
      </c>
      <c r="G2762" s="4" t="str">
        <f>VLOOKUP(E2762, [1]Requirements!$A:$K, 11, FALSE)</f>
        <v>mkgaurav</v>
      </c>
      <c r="H2762" s="4">
        <v>42383</v>
      </c>
      <c r="I2762">
        <v>180990</v>
      </c>
      <c r="J2762" t="s">
        <v>20</v>
      </c>
      <c r="K2762" s="5">
        <v>42383.222766203704</v>
      </c>
      <c r="L2762" s="6">
        <f>VLOOKUP($E2762, [1]Requirements!$A:$K, 6, FALSE)</f>
        <v>6549</v>
      </c>
      <c r="M2762" s="5" t="str">
        <f>VLOOKUP($E2762, [1]Requirements!$A:$K, 2, FALSE)</f>
        <v>QC4308-Rules definition for pre-filling of FW Addresses</v>
      </c>
      <c r="N2762" s="5">
        <f>VLOOKUP($E2762, [1]Requirements!$A:$K,4, FALSE)</f>
        <v>41471</v>
      </c>
      <c r="O2762" s="5" t="str">
        <f>VLOOKUP($E2762, [1]Requirements!$A:$K, 5, FALSE)</f>
        <v>2017-07-22 09:28:48</v>
      </c>
      <c r="P2762" s="5" t="str">
        <f>VLOOKUP($E2762, [1]Requirements!$A:$K, 3, FALSE)</f>
        <v>raksharma</v>
      </c>
    </row>
    <row r="2763" spans="1:16" x14ac:dyDescent="0.3">
      <c r="A2763" t="s">
        <v>1265</v>
      </c>
      <c r="B2763" t="s">
        <v>398</v>
      </c>
      <c r="C2763" t="s">
        <v>1266</v>
      </c>
      <c r="D2763" t="s">
        <v>643</v>
      </c>
      <c r="E2763">
        <v>33190</v>
      </c>
      <c r="F2763" s="4">
        <v>42012</v>
      </c>
      <c r="G2763" s="4" t="str">
        <f>VLOOKUP(E2763, [1]Requirements!$A:$K, 11, FALSE)</f>
        <v>atripathi1</v>
      </c>
      <c r="H2763" s="4">
        <v>42387</v>
      </c>
      <c r="I2763">
        <v>181485</v>
      </c>
      <c r="J2763" t="s">
        <v>20</v>
      </c>
      <c r="K2763" s="5">
        <v>42387.602002314816</v>
      </c>
      <c r="L2763" s="6">
        <f>VLOOKUP($E2763, [1]Requirements!$A:$K, 6, FALSE)</f>
        <v>7128</v>
      </c>
      <c r="M2763" s="5" t="str">
        <f>VLOOKUP($E2763, [1]Requirements!$A:$K, 2, FALSE)</f>
        <v>QC 4933 -&gt;Enhancement to deal with BSMs generated by BagConnect</v>
      </c>
      <c r="N2763" s="5">
        <f>VLOOKUP($E2763, [1]Requirements!$A:$K,4, FALSE)</f>
        <v>42037</v>
      </c>
      <c r="O2763" s="5" t="str">
        <f>VLOOKUP($E2763, [1]Requirements!$A:$K, 5, FALSE)</f>
        <v>2017-03-07 07:43:59</v>
      </c>
      <c r="P2763" s="5" t="str">
        <f>VLOOKUP($E2763, [1]Requirements!$A:$K, 3, FALSE)</f>
        <v>mkgaurav</v>
      </c>
    </row>
    <row r="2764" spans="1:16" x14ac:dyDescent="0.3">
      <c r="A2764" t="s">
        <v>1265</v>
      </c>
      <c r="B2764" t="s">
        <v>398</v>
      </c>
      <c r="C2764" t="s">
        <v>1266</v>
      </c>
      <c r="D2764" t="s">
        <v>644</v>
      </c>
      <c r="E2764">
        <v>33191</v>
      </c>
      <c r="F2764" s="4">
        <v>42012</v>
      </c>
      <c r="G2764" s="4" t="str">
        <f>VLOOKUP(E2764, [1]Requirements!$A:$K, 11, FALSE)</f>
        <v>atripathi1</v>
      </c>
      <c r="H2764" s="4">
        <v>42387</v>
      </c>
      <c r="I2764">
        <v>181486</v>
      </c>
      <c r="J2764" t="s">
        <v>20</v>
      </c>
      <c r="K2764" s="5">
        <v>42387.602060185185</v>
      </c>
      <c r="L2764" s="6">
        <f>VLOOKUP($E2764, [1]Requirements!$A:$K, 6, FALSE)</f>
        <v>7128</v>
      </c>
      <c r="M2764" s="5" t="str">
        <f>VLOOKUP($E2764, [1]Requirements!$A:$K, 2, FALSE)</f>
        <v>QC 4933 -&gt;Enhancement to deal with BSMs generated by BagConnect</v>
      </c>
      <c r="N2764" s="5">
        <f>VLOOKUP($E2764, [1]Requirements!$A:$K,4, FALSE)</f>
        <v>42037</v>
      </c>
      <c r="O2764" s="5" t="str">
        <f>VLOOKUP($E2764, [1]Requirements!$A:$K, 5, FALSE)</f>
        <v>2017-03-07 07:43:59</v>
      </c>
      <c r="P2764" s="5" t="str">
        <f>VLOOKUP($E2764, [1]Requirements!$A:$K, 3, FALSE)</f>
        <v>mkgaurav</v>
      </c>
    </row>
    <row r="2765" spans="1:16" x14ac:dyDescent="0.3">
      <c r="A2765" t="s">
        <v>1265</v>
      </c>
      <c r="B2765" t="s">
        <v>398</v>
      </c>
      <c r="C2765" t="s">
        <v>1266</v>
      </c>
      <c r="D2765" t="s">
        <v>645</v>
      </c>
      <c r="E2765">
        <v>33193</v>
      </c>
      <c r="F2765" s="4">
        <v>42012</v>
      </c>
      <c r="G2765" s="4" t="str">
        <f>VLOOKUP(E2765, [1]Requirements!$A:$K, 11, FALSE)</f>
        <v>atripathi1</v>
      </c>
      <c r="H2765" s="4">
        <v>42387</v>
      </c>
      <c r="I2765">
        <v>181487</v>
      </c>
      <c r="J2765" t="s">
        <v>20</v>
      </c>
      <c r="K2765" s="5">
        <v>42387.602106481485</v>
      </c>
      <c r="L2765" s="6">
        <f>VLOOKUP($E2765, [1]Requirements!$A:$K, 6, FALSE)</f>
        <v>7128</v>
      </c>
      <c r="M2765" s="5" t="str">
        <f>VLOOKUP($E2765, [1]Requirements!$A:$K, 2, FALSE)</f>
        <v>QC 4933 -&gt;Enhancement to deal with BSMs generated by BagConnect</v>
      </c>
      <c r="N2765" s="5">
        <f>VLOOKUP($E2765, [1]Requirements!$A:$K,4, FALSE)</f>
        <v>42037</v>
      </c>
      <c r="O2765" s="5" t="str">
        <f>VLOOKUP($E2765, [1]Requirements!$A:$K, 5, FALSE)</f>
        <v>2017-03-07 07:43:59</v>
      </c>
      <c r="P2765" s="5" t="str">
        <f>VLOOKUP($E2765, [1]Requirements!$A:$K, 3, FALSE)</f>
        <v>mkgaurav</v>
      </c>
    </row>
    <row r="2766" spans="1:16" x14ac:dyDescent="0.3">
      <c r="A2766" t="s">
        <v>1265</v>
      </c>
      <c r="B2766" t="s">
        <v>398</v>
      </c>
      <c r="C2766" t="s">
        <v>1266</v>
      </c>
      <c r="D2766" t="s">
        <v>646</v>
      </c>
      <c r="E2766">
        <v>33195</v>
      </c>
      <c r="F2766" s="4">
        <v>42012</v>
      </c>
      <c r="G2766" s="4" t="str">
        <f>VLOOKUP(E2766, [1]Requirements!$A:$K, 11, FALSE)</f>
        <v>atripathi1</v>
      </c>
      <c r="H2766" s="4">
        <v>42387</v>
      </c>
      <c r="I2766">
        <v>181488</v>
      </c>
      <c r="J2766" t="s">
        <v>20</v>
      </c>
      <c r="K2766" s="5">
        <v>42387.602164351854</v>
      </c>
      <c r="L2766" s="6">
        <f>VLOOKUP($E2766, [1]Requirements!$A:$K, 6, FALSE)</f>
        <v>7128</v>
      </c>
      <c r="M2766" s="5" t="str">
        <f>VLOOKUP($E2766, [1]Requirements!$A:$K, 2, FALSE)</f>
        <v>QC 4933 -&gt;Enhancement to deal with BSMs generated by BagConnect</v>
      </c>
      <c r="N2766" s="5">
        <f>VLOOKUP($E2766, [1]Requirements!$A:$K,4, FALSE)</f>
        <v>42037</v>
      </c>
      <c r="O2766" s="5" t="str">
        <f>VLOOKUP($E2766, [1]Requirements!$A:$K, 5, FALSE)</f>
        <v>2017-03-07 07:43:59</v>
      </c>
      <c r="P2766" s="5" t="str">
        <f>VLOOKUP($E2766, [1]Requirements!$A:$K, 3, FALSE)</f>
        <v>mkgaurav</v>
      </c>
    </row>
    <row r="2767" spans="1:16" x14ac:dyDescent="0.3">
      <c r="A2767" t="s">
        <v>1265</v>
      </c>
      <c r="B2767" t="s">
        <v>398</v>
      </c>
      <c r="C2767" t="s">
        <v>1266</v>
      </c>
      <c r="D2767" t="s">
        <v>647</v>
      </c>
      <c r="E2767">
        <v>33198</v>
      </c>
      <c r="F2767" s="4">
        <v>42012</v>
      </c>
      <c r="G2767" s="4" t="str">
        <f>VLOOKUP(E2767, [1]Requirements!$A:$K, 11, FALSE)</f>
        <v>atripathi1</v>
      </c>
      <c r="H2767" s="4">
        <v>42387</v>
      </c>
      <c r="I2767">
        <v>181489</v>
      </c>
      <c r="J2767" t="s">
        <v>20</v>
      </c>
      <c r="K2767" s="5">
        <v>42387.602210648147</v>
      </c>
      <c r="L2767" s="6">
        <f>VLOOKUP($E2767, [1]Requirements!$A:$K, 6, FALSE)</f>
        <v>7128</v>
      </c>
      <c r="M2767" s="5" t="str">
        <f>VLOOKUP($E2767, [1]Requirements!$A:$K, 2, FALSE)</f>
        <v>QC 4933 -&gt;Enhancement to deal with BSMs generated by BagConnect</v>
      </c>
      <c r="N2767" s="5">
        <f>VLOOKUP($E2767, [1]Requirements!$A:$K,4, FALSE)</f>
        <v>42037</v>
      </c>
      <c r="O2767" s="5" t="str">
        <f>VLOOKUP($E2767, [1]Requirements!$A:$K, 5, FALSE)</f>
        <v>2017-03-07 07:43:59</v>
      </c>
      <c r="P2767" s="5" t="str">
        <f>VLOOKUP($E2767, [1]Requirements!$A:$K, 3, FALSE)</f>
        <v>mkgaurav</v>
      </c>
    </row>
    <row r="2768" spans="1:16" x14ac:dyDescent="0.3">
      <c r="A2768" t="s">
        <v>1265</v>
      </c>
      <c r="B2768" t="s">
        <v>398</v>
      </c>
      <c r="C2768" t="s">
        <v>399</v>
      </c>
      <c r="D2768" t="s">
        <v>400</v>
      </c>
      <c r="E2768">
        <v>13243</v>
      </c>
      <c r="F2768" s="4">
        <v>41862</v>
      </c>
      <c r="G2768" s="4" t="str">
        <f>VLOOKUP(E2768, [1]Requirements!$A:$K, 11, FALSE)</f>
        <v>mkgaurav</v>
      </c>
      <c r="H2768" s="4">
        <v>42382</v>
      </c>
      <c r="I2768">
        <v>180757</v>
      </c>
      <c r="J2768" t="s">
        <v>20</v>
      </c>
      <c r="K2768" s="5">
        <v>42382.397048611114</v>
      </c>
      <c r="L2768" s="6">
        <f>VLOOKUP($E2768, [1]Requirements!$A:$K, 6, FALSE)</f>
        <v>6953</v>
      </c>
      <c r="M2768" s="5" t="str">
        <f>VLOOKUP($E2768, [1]Requirements!$A:$K, 2, FALSE)</f>
        <v>OPS BHE Segregation</v>
      </c>
      <c r="N2768" s="5">
        <f>VLOOKUP($E2768, [1]Requirements!$A:$K,4, FALSE)</f>
        <v>41884</v>
      </c>
      <c r="O2768" s="5" t="str">
        <f>VLOOKUP($E2768, [1]Requirements!$A:$K, 5, FALSE)</f>
        <v>2017-07-21 09:07:20</v>
      </c>
      <c r="P2768" s="5" t="str">
        <f>VLOOKUP($E2768, [1]Requirements!$A:$K, 3, FALSE)</f>
        <v>mkgaurav</v>
      </c>
    </row>
    <row r="2769" spans="1:16" x14ac:dyDescent="0.3">
      <c r="A2769" t="s">
        <v>1265</v>
      </c>
      <c r="B2769" t="s">
        <v>398</v>
      </c>
      <c r="C2769" t="s">
        <v>399</v>
      </c>
      <c r="D2769" t="s">
        <v>401</v>
      </c>
      <c r="E2769">
        <v>13244</v>
      </c>
      <c r="F2769" s="4">
        <v>41862</v>
      </c>
      <c r="G2769" s="4" t="str">
        <f>VLOOKUP(E2769, [1]Requirements!$A:$K, 11, FALSE)</f>
        <v>mkgaurav</v>
      </c>
      <c r="H2769" s="4">
        <v>42382</v>
      </c>
      <c r="I2769">
        <v>180758</v>
      </c>
      <c r="J2769" t="s">
        <v>20</v>
      </c>
      <c r="K2769" s="5">
        <v>42382.397106481483</v>
      </c>
      <c r="L2769" s="6">
        <f>VLOOKUP($E2769, [1]Requirements!$A:$K, 6, FALSE)</f>
        <v>6953</v>
      </c>
      <c r="M2769" s="5" t="str">
        <f>VLOOKUP($E2769, [1]Requirements!$A:$K, 2, FALSE)</f>
        <v>OPS BHE Segregation</v>
      </c>
      <c r="N2769" s="5">
        <f>VLOOKUP($E2769, [1]Requirements!$A:$K,4, FALSE)</f>
        <v>41884</v>
      </c>
      <c r="O2769" s="5" t="str">
        <f>VLOOKUP($E2769, [1]Requirements!$A:$K, 5, FALSE)</f>
        <v>2017-07-21 09:07:20</v>
      </c>
      <c r="P2769" s="5" t="str">
        <f>VLOOKUP($E2769, [1]Requirements!$A:$K, 3, FALSE)</f>
        <v>mkgaurav</v>
      </c>
    </row>
    <row r="2770" spans="1:16" x14ac:dyDescent="0.3">
      <c r="A2770" t="s">
        <v>1265</v>
      </c>
      <c r="B2770" t="s">
        <v>398</v>
      </c>
      <c r="C2770" t="s">
        <v>399</v>
      </c>
      <c r="D2770" t="s">
        <v>402</v>
      </c>
      <c r="E2770">
        <v>13246</v>
      </c>
      <c r="F2770" s="4">
        <v>41862</v>
      </c>
      <c r="G2770" s="4" t="str">
        <f>VLOOKUP(E2770, [1]Requirements!$A:$K, 11, FALSE)</f>
        <v>mkgaurav</v>
      </c>
      <c r="H2770" s="4">
        <v>42382</v>
      </c>
      <c r="I2770">
        <v>180759</v>
      </c>
      <c r="J2770" t="s">
        <v>20</v>
      </c>
      <c r="K2770" s="5">
        <v>42382.397152777776</v>
      </c>
      <c r="L2770" s="6">
        <f>VLOOKUP($E2770, [1]Requirements!$A:$K, 6, FALSE)</f>
        <v>6953</v>
      </c>
      <c r="M2770" s="5" t="str">
        <f>VLOOKUP($E2770, [1]Requirements!$A:$K, 2, FALSE)</f>
        <v>OPS BHE Segregation</v>
      </c>
      <c r="N2770" s="5">
        <f>VLOOKUP($E2770, [1]Requirements!$A:$K,4, FALSE)</f>
        <v>41884</v>
      </c>
      <c r="O2770" s="5" t="str">
        <f>VLOOKUP($E2770, [1]Requirements!$A:$K, 5, FALSE)</f>
        <v>2017-07-21 09:07:20</v>
      </c>
      <c r="P2770" s="5" t="str">
        <f>VLOOKUP($E2770, [1]Requirements!$A:$K, 3, FALSE)</f>
        <v>mkgaurav</v>
      </c>
    </row>
    <row r="2771" spans="1:16" x14ac:dyDescent="0.3">
      <c r="A2771" t="s">
        <v>1265</v>
      </c>
      <c r="B2771" t="s">
        <v>398</v>
      </c>
      <c r="C2771" t="s">
        <v>399</v>
      </c>
      <c r="D2771" t="s">
        <v>403</v>
      </c>
      <c r="E2771">
        <v>13248</v>
      </c>
      <c r="F2771" s="4">
        <v>41862</v>
      </c>
      <c r="G2771" s="4" t="str">
        <f>VLOOKUP(E2771, [1]Requirements!$A:$K, 11, FALSE)</f>
        <v>mkgaurav</v>
      </c>
      <c r="H2771" s="4">
        <v>42382</v>
      </c>
      <c r="I2771">
        <v>180760</v>
      </c>
      <c r="J2771" t="s">
        <v>20</v>
      </c>
      <c r="K2771" s="5">
        <v>42382.397210648145</v>
      </c>
      <c r="L2771" s="6">
        <f>VLOOKUP($E2771, [1]Requirements!$A:$K, 6, FALSE)</f>
        <v>6953</v>
      </c>
      <c r="M2771" s="5" t="str">
        <f>VLOOKUP($E2771, [1]Requirements!$A:$K, 2, FALSE)</f>
        <v>OPS BHE Segregation</v>
      </c>
      <c r="N2771" s="5">
        <f>VLOOKUP($E2771, [1]Requirements!$A:$K,4, FALSE)</f>
        <v>41884</v>
      </c>
      <c r="O2771" s="5" t="str">
        <f>VLOOKUP($E2771, [1]Requirements!$A:$K, 5, FALSE)</f>
        <v>2017-07-21 09:07:20</v>
      </c>
      <c r="P2771" s="5" t="str">
        <f>VLOOKUP($E2771, [1]Requirements!$A:$K, 3, FALSE)</f>
        <v>mkgaurav</v>
      </c>
    </row>
    <row r="2772" spans="1:16" x14ac:dyDescent="0.3">
      <c r="A2772" t="s">
        <v>1265</v>
      </c>
      <c r="B2772" t="s">
        <v>398</v>
      </c>
      <c r="C2772" t="s">
        <v>399</v>
      </c>
      <c r="D2772" t="s">
        <v>404</v>
      </c>
      <c r="E2772">
        <v>13250</v>
      </c>
      <c r="F2772" s="4">
        <v>41862</v>
      </c>
      <c r="G2772" s="4" t="str">
        <f>VLOOKUP(E2772, [1]Requirements!$A:$K, 11, FALSE)</f>
        <v>mkgaurav</v>
      </c>
      <c r="H2772" s="4">
        <v>42382</v>
      </c>
      <c r="I2772">
        <v>180761</v>
      </c>
      <c r="J2772" t="s">
        <v>20</v>
      </c>
      <c r="K2772" s="5">
        <v>42382.397268518522</v>
      </c>
      <c r="L2772" s="6">
        <f>VLOOKUP($E2772, [1]Requirements!$A:$K, 6, FALSE)</f>
        <v>6953</v>
      </c>
      <c r="M2772" s="5" t="str">
        <f>VLOOKUP($E2772, [1]Requirements!$A:$K, 2, FALSE)</f>
        <v>OPS BHE Segregation</v>
      </c>
      <c r="N2772" s="5">
        <f>VLOOKUP($E2772, [1]Requirements!$A:$K,4, FALSE)</f>
        <v>41884</v>
      </c>
      <c r="O2772" s="5" t="str">
        <f>VLOOKUP($E2772, [1]Requirements!$A:$K, 5, FALSE)</f>
        <v>2017-07-21 09:07:20</v>
      </c>
      <c r="P2772" s="5" t="str">
        <f>VLOOKUP($E2772, [1]Requirements!$A:$K, 3, FALSE)</f>
        <v>mkgaurav</v>
      </c>
    </row>
    <row r="2773" spans="1:16" x14ac:dyDescent="0.3">
      <c r="A2773" t="s">
        <v>1265</v>
      </c>
      <c r="B2773" t="s">
        <v>398</v>
      </c>
      <c r="C2773" t="s">
        <v>399</v>
      </c>
      <c r="D2773" t="s">
        <v>405</v>
      </c>
      <c r="E2773">
        <v>13260</v>
      </c>
      <c r="F2773" s="4">
        <v>41862</v>
      </c>
      <c r="G2773" s="4" t="str">
        <f>VLOOKUP(E2773, [1]Requirements!$A:$K, 11, FALSE)</f>
        <v>mkgaurav</v>
      </c>
      <c r="H2773" s="4">
        <v>42382</v>
      </c>
      <c r="I2773">
        <v>180762</v>
      </c>
      <c r="J2773" t="s">
        <v>20</v>
      </c>
      <c r="K2773" s="5">
        <v>42382.397326388891</v>
      </c>
      <c r="L2773" s="6">
        <f>VLOOKUP($E2773, [1]Requirements!$A:$K, 6, FALSE)</f>
        <v>6953</v>
      </c>
      <c r="M2773" s="5" t="str">
        <f>VLOOKUP($E2773, [1]Requirements!$A:$K, 2, FALSE)</f>
        <v>OPS BHE Segregation</v>
      </c>
      <c r="N2773" s="5">
        <f>VLOOKUP($E2773, [1]Requirements!$A:$K,4, FALSE)</f>
        <v>41884</v>
      </c>
      <c r="O2773" s="5" t="str">
        <f>VLOOKUP($E2773, [1]Requirements!$A:$K, 5, FALSE)</f>
        <v>2017-07-21 09:07:20</v>
      </c>
      <c r="P2773" s="5" t="str">
        <f>VLOOKUP($E2773, [1]Requirements!$A:$K, 3, FALSE)</f>
        <v>mkgaurav</v>
      </c>
    </row>
    <row r="2774" spans="1:16" x14ac:dyDescent="0.3">
      <c r="A2774" t="s">
        <v>1265</v>
      </c>
      <c r="B2774" t="s">
        <v>398</v>
      </c>
      <c r="C2774" t="s">
        <v>399</v>
      </c>
      <c r="D2774" t="s">
        <v>406</v>
      </c>
      <c r="E2774">
        <v>13265</v>
      </c>
      <c r="F2774" s="4">
        <v>41862</v>
      </c>
      <c r="G2774" s="4" t="str">
        <f>VLOOKUP(E2774, [1]Requirements!$A:$K, 11, FALSE)</f>
        <v>mkgaurav</v>
      </c>
      <c r="H2774" s="4">
        <v>42382</v>
      </c>
      <c r="I2774">
        <v>180763</v>
      </c>
      <c r="J2774" t="s">
        <v>20</v>
      </c>
      <c r="K2774" s="5">
        <v>42382.39739583333</v>
      </c>
      <c r="L2774" s="6">
        <f>VLOOKUP($E2774, [1]Requirements!$A:$K, 6, FALSE)</f>
        <v>6953</v>
      </c>
      <c r="M2774" s="5" t="str">
        <f>VLOOKUP($E2774, [1]Requirements!$A:$K, 2, FALSE)</f>
        <v>OPS BHE Segregation</v>
      </c>
      <c r="N2774" s="5">
        <f>VLOOKUP($E2774, [1]Requirements!$A:$K,4, FALSE)</f>
        <v>41884</v>
      </c>
      <c r="O2774" s="5" t="str">
        <f>VLOOKUP($E2774, [1]Requirements!$A:$K, 5, FALSE)</f>
        <v>2017-07-21 09:07:20</v>
      </c>
      <c r="P2774" s="5" t="str">
        <f>VLOOKUP($E2774, [1]Requirements!$A:$K, 3, FALSE)</f>
        <v>mkgaurav</v>
      </c>
    </row>
    <row r="2775" spans="1:16" x14ac:dyDescent="0.3">
      <c r="A2775" t="s">
        <v>1265</v>
      </c>
      <c r="B2775" t="s">
        <v>398</v>
      </c>
      <c r="C2775" t="s">
        <v>762</v>
      </c>
      <c r="D2775" t="s">
        <v>763</v>
      </c>
      <c r="E2775">
        <v>13267</v>
      </c>
      <c r="F2775" s="4">
        <v>41862</v>
      </c>
      <c r="G2775" s="4" t="str">
        <f>VLOOKUP(E2775, [1]Requirements!$A:$K, 11, FALSE)</f>
        <v>mkgaurav</v>
      </c>
      <c r="H2775" s="4">
        <v>42382</v>
      </c>
      <c r="I2775">
        <v>180764</v>
      </c>
      <c r="J2775" t="s">
        <v>20</v>
      </c>
      <c r="K2775" s="5">
        <v>42382.397465277776</v>
      </c>
      <c r="L2775" s="6">
        <f>VLOOKUP($E2775, [1]Requirements!$A:$K, 6, FALSE)</f>
        <v>6953</v>
      </c>
      <c r="M2775" s="5" t="str">
        <f>VLOOKUP($E2775, [1]Requirements!$A:$K, 2, FALSE)</f>
        <v>OPS BHE Segregation</v>
      </c>
      <c r="N2775" s="5">
        <f>VLOOKUP($E2775, [1]Requirements!$A:$K,4, FALSE)</f>
        <v>41884</v>
      </c>
      <c r="O2775" s="5" t="str">
        <f>VLOOKUP($E2775, [1]Requirements!$A:$K, 5, FALSE)</f>
        <v>2017-07-21 09:07:20</v>
      </c>
      <c r="P2775" s="5" t="str">
        <f>VLOOKUP($E2775, [1]Requirements!$A:$K, 3, FALSE)</f>
        <v>mkgaurav</v>
      </c>
    </row>
    <row r="2776" spans="1:16" x14ac:dyDescent="0.3">
      <c r="A2776" t="s">
        <v>1265</v>
      </c>
      <c r="B2776" t="s">
        <v>398</v>
      </c>
      <c r="C2776" t="s">
        <v>762</v>
      </c>
      <c r="D2776" t="s">
        <v>764</v>
      </c>
      <c r="E2776">
        <v>13268</v>
      </c>
      <c r="F2776" s="4">
        <v>41862</v>
      </c>
      <c r="G2776" s="4" t="str">
        <f>VLOOKUP(E2776, [1]Requirements!$A:$K, 11, FALSE)</f>
        <v>mkgaurav</v>
      </c>
      <c r="H2776" s="4">
        <v>42382</v>
      </c>
      <c r="I2776">
        <v>180765</v>
      </c>
      <c r="J2776" t="s">
        <v>20</v>
      </c>
      <c r="K2776" s="5">
        <v>42382.397511574076</v>
      </c>
      <c r="L2776" s="6">
        <f>VLOOKUP($E2776, [1]Requirements!$A:$K, 6, FALSE)</f>
        <v>6953</v>
      </c>
      <c r="M2776" s="5" t="str">
        <f>VLOOKUP($E2776, [1]Requirements!$A:$K, 2, FALSE)</f>
        <v>OPS BHE Segregation</v>
      </c>
      <c r="N2776" s="5">
        <f>VLOOKUP($E2776, [1]Requirements!$A:$K,4, FALSE)</f>
        <v>41884</v>
      </c>
      <c r="O2776" s="5" t="str">
        <f>VLOOKUP($E2776, [1]Requirements!$A:$K, 5, FALSE)</f>
        <v>2017-07-21 09:07:20</v>
      </c>
      <c r="P2776" s="5" t="str">
        <f>VLOOKUP($E2776, [1]Requirements!$A:$K, 3, FALSE)</f>
        <v>mkgaurav</v>
      </c>
    </row>
    <row r="2777" spans="1:16" x14ac:dyDescent="0.3">
      <c r="A2777" t="s">
        <v>1265</v>
      </c>
      <c r="B2777" t="s">
        <v>398</v>
      </c>
      <c r="C2777" t="s">
        <v>762</v>
      </c>
      <c r="D2777" t="s">
        <v>765</v>
      </c>
      <c r="E2777">
        <v>13269</v>
      </c>
      <c r="F2777" s="4">
        <v>41862</v>
      </c>
      <c r="G2777" s="4" t="str">
        <f>VLOOKUP(E2777, [1]Requirements!$A:$K, 11, FALSE)</f>
        <v>mkgaurav</v>
      </c>
      <c r="H2777" s="4">
        <v>42382</v>
      </c>
      <c r="I2777">
        <v>180766</v>
      </c>
      <c r="J2777" t="s">
        <v>20</v>
      </c>
      <c r="K2777" s="5">
        <v>42382.397581018522</v>
      </c>
      <c r="L2777" s="6">
        <f>VLOOKUP($E2777, [1]Requirements!$A:$K, 6, FALSE)</f>
        <v>6953</v>
      </c>
      <c r="M2777" s="5" t="str">
        <f>VLOOKUP($E2777, [1]Requirements!$A:$K, 2, FALSE)</f>
        <v>OPS BHE Segregation</v>
      </c>
      <c r="N2777" s="5">
        <f>VLOOKUP($E2777, [1]Requirements!$A:$K,4, FALSE)</f>
        <v>41884</v>
      </c>
      <c r="O2777" s="5" t="str">
        <f>VLOOKUP($E2777, [1]Requirements!$A:$K, 5, FALSE)</f>
        <v>2017-07-21 09:07:20</v>
      </c>
      <c r="P2777" s="5" t="str">
        <f>VLOOKUP($E2777, [1]Requirements!$A:$K, 3, FALSE)</f>
        <v>mkgaurav</v>
      </c>
    </row>
    <row r="2778" spans="1:16" x14ac:dyDescent="0.3">
      <c r="A2778" t="s">
        <v>1265</v>
      </c>
      <c r="B2778" t="s">
        <v>398</v>
      </c>
      <c r="C2778" t="s">
        <v>762</v>
      </c>
      <c r="D2778" t="s">
        <v>766</v>
      </c>
      <c r="E2778">
        <v>13270</v>
      </c>
      <c r="F2778" s="4">
        <v>41862</v>
      </c>
      <c r="G2778" s="4" t="str">
        <f>VLOOKUP(E2778, [1]Requirements!$A:$K, 11, FALSE)</f>
        <v>mkgaurav</v>
      </c>
      <c r="H2778" s="4">
        <v>42382</v>
      </c>
      <c r="I2778">
        <v>180767</v>
      </c>
      <c r="J2778" t="s">
        <v>20</v>
      </c>
      <c r="K2778" s="5">
        <v>42382.397881944446</v>
      </c>
      <c r="L2778" s="6">
        <f>VLOOKUP($E2778, [1]Requirements!$A:$K, 6, FALSE)</f>
        <v>6953</v>
      </c>
      <c r="M2778" s="5" t="str">
        <f>VLOOKUP($E2778, [1]Requirements!$A:$K, 2, FALSE)</f>
        <v>OPS BHE Segregation</v>
      </c>
      <c r="N2778" s="5">
        <f>VLOOKUP($E2778, [1]Requirements!$A:$K,4, FALSE)</f>
        <v>41884</v>
      </c>
      <c r="O2778" s="5" t="str">
        <f>VLOOKUP($E2778, [1]Requirements!$A:$K, 5, FALSE)</f>
        <v>2017-07-21 09:07:20</v>
      </c>
      <c r="P2778" s="5" t="str">
        <f>VLOOKUP($E2778, [1]Requirements!$A:$K, 3, FALSE)</f>
        <v>mkgaurav</v>
      </c>
    </row>
    <row r="2779" spans="1:16" x14ac:dyDescent="0.3">
      <c r="A2779" t="s">
        <v>1265</v>
      </c>
      <c r="B2779" t="s">
        <v>398</v>
      </c>
      <c r="C2779" t="s">
        <v>762</v>
      </c>
      <c r="D2779" t="s">
        <v>767</v>
      </c>
      <c r="E2779">
        <v>13271</v>
      </c>
      <c r="F2779" s="4">
        <v>41862</v>
      </c>
      <c r="G2779" s="4" t="str">
        <f>VLOOKUP(E2779, [1]Requirements!$A:$K, 11, FALSE)</f>
        <v>mkgaurav</v>
      </c>
      <c r="H2779" s="4">
        <v>42382</v>
      </c>
      <c r="I2779">
        <v>180768</v>
      </c>
      <c r="J2779" t="s">
        <v>20</v>
      </c>
      <c r="K2779" s="5">
        <v>42382.397939814815</v>
      </c>
      <c r="L2779" s="6">
        <f>VLOOKUP($E2779, [1]Requirements!$A:$K, 6, FALSE)</f>
        <v>6953</v>
      </c>
      <c r="M2779" s="5" t="str">
        <f>VLOOKUP($E2779, [1]Requirements!$A:$K, 2, FALSE)</f>
        <v>OPS BHE Segregation</v>
      </c>
      <c r="N2779" s="5">
        <f>VLOOKUP($E2779, [1]Requirements!$A:$K,4, FALSE)</f>
        <v>41884</v>
      </c>
      <c r="O2779" s="5" t="str">
        <f>VLOOKUP($E2779, [1]Requirements!$A:$K, 5, FALSE)</f>
        <v>2017-07-21 09:07:20</v>
      </c>
      <c r="P2779" s="5" t="str">
        <f>VLOOKUP($E2779, [1]Requirements!$A:$K, 3, FALSE)</f>
        <v>mkgaurav</v>
      </c>
    </row>
    <row r="2780" spans="1:16" x14ac:dyDescent="0.3">
      <c r="A2780" t="s">
        <v>1265</v>
      </c>
      <c r="B2780" t="s">
        <v>398</v>
      </c>
      <c r="C2780" t="s">
        <v>762</v>
      </c>
      <c r="D2780" t="s">
        <v>768</v>
      </c>
      <c r="E2780">
        <v>13272</v>
      </c>
      <c r="F2780" s="4">
        <v>41862</v>
      </c>
      <c r="G2780" s="4" t="str">
        <f>VLOOKUP(E2780, [1]Requirements!$A:$K, 11, FALSE)</f>
        <v>mkgaurav</v>
      </c>
      <c r="H2780" s="4">
        <v>42382</v>
      </c>
      <c r="I2780">
        <v>180769</v>
      </c>
      <c r="J2780" t="s">
        <v>20</v>
      </c>
      <c r="K2780" s="5">
        <v>42382.397997685184</v>
      </c>
      <c r="L2780" s="6">
        <f>VLOOKUP($E2780, [1]Requirements!$A:$K, 6, FALSE)</f>
        <v>6953</v>
      </c>
      <c r="M2780" s="5" t="str">
        <f>VLOOKUP($E2780, [1]Requirements!$A:$K, 2, FALSE)</f>
        <v>OPS BHE Segregation</v>
      </c>
      <c r="N2780" s="5">
        <f>VLOOKUP($E2780, [1]Requirements!$A:$K,4, FALSE)</f>
        <v>41884</v>
      </c>
      <c r="O2780" s="5" t="str">
        <f>VLOOKUP($E2780, [1]Requirements!$A:$K, 5, FALSE)</f>
        <v>2017-07-21 09:07:20</v>
      </c>
      <c r="P2780" s="5" t="str">
        <f>VLOOKUP($E2780, [1]Requirements!$A:$K, 3, FALSE)</f>
        <v>mkgaurav</v>
      </c>
    </row>
    <row r="2781" spans="1:16" x14ac:dyDescent="0.3">
      <c r="A2781" t="s">
        <v>1265</v>
      </c>
      <c r="B2781" t="s">
        <v>398</v>
      </c>
      <c r="C2781" t="s">
        <v>762</v>
      </c>
      <c r="D2781" t="s">
        <v>769</v>
      </c>
      <c r="E2781">
        <v>13280</v>
      </c>
      <c r="F2781" s="4">
        <v>41862</v>
      </c>
      <c r="G2781" s="4" t="str">
        <f>VLOOKUP(E2781, [1]Requirements!$A:$K, 11, FALSE)</f>
        <v>mkgaurav</v>
      </c>
      <c r="H2781" s="4">
        <v>42382</v>
      </c>
      <c r="I2781">
        <v>180770</v>
      </c>
      <c r="J2781" t="s">
        <v>20</v>
      </c>
      <c r="K2781" s="5">
        <v>42382.398101851853</v>
      </c>
      <c r="L2781" s="6">
        <f>VLOOKUP($E2781, [1]Requirements!$A:$K, 6, FALSE)</f>
        <v>6953</v>
      </c>
      <c r="M2781" s="5" t="str">
        <f>VLOOKUP($E2781, [1]Requirements!$A:$K, 2, FALSE)</f>
        <v>OPS BHE Segregation</v>
      </c>
      <c r="N2781" s="5">
        <f>VLOOKUP($E2781, [1]Requirements!$A:$K,4, FALSE)</f>
        <v>41884</v>
      </c>
      <c r="O2781" s="5" t="str">
        <f>VLOOKUP($E2781, [1]Requirements!$A:$K, 5, FALSE)</f>
        <v>2017-07-21 09:07:20</v>
      </c>
      <c r="P2781" s="5" t="str">
        <f>VLOOKUP($E2781, [1]Requirements!$A:$K, 3, FALSE)</f>
        <v>mkgaurav</v>
      </c>
    </row>
    <row r="2782" spans="1:16" x14ac:dyDescent="0.3">
      <c r="A2782" t="s">
        <v>1265</v>
      </c>
      <c r="B2782" t="s">
        <v>398</v>
      </c>
      <c r="C2782" t="s">
        <v>770</v>
      </c>
      <c r="D2782" t="s">
        <v>771</v>
      </c>
      <c r="E2782">
        <v>13281</v>
      </c>
      <c r="F2782" s="4">
        <v>41862</v>
      </c>
      <c r="G2782" s="4" t="str">
        <f>VLOOKUP(E2782, [1]Requirements!$A:$K, 11, FALSE)</f>
        <v>mkgaurav</v>
      </c>
      <c r="H2782" s="4">
        <v>42382</v>
      </c>
      <c r="I2782">
        <v>180771</v>
      </c>
      <c r="J2782" t="s">
        <v>20</v>
      </c>
      <c r="K2782" s="5">
        <v>42382.398460648146</v>
      </c>
      <c r="L2782" s="6">
        <f>VLOOKUP($E2782, [1]Requirements!$A:$K, 6, FALSE)</f>
        <v>6953</v>
      </c>
      <c r="M2782" s="5" t="str">
        <f>VLOOKUP($E2782, [1]Requirements!$A:$K, 2, FALSE)</f>
        <v>OPS BHE Segregation</v>
      </c>
      <c r="N2782" s="5">
        <f>VLOOKUP($E2782, [1]Requirements!$A:$K,4, FALSE)</f>
        <v>41884</v>
      </c>
      <c r="O2782" s="5" t="str">
        <f>VLOOKUP($E2782, [1]Requirements!$A:$K, 5, FALSE)</f>
        <v>2017-07-21 09:07:20</v>
      </c>
      <c r="P2782" s="5" t="str">
        <f>VLOOKUP($E2782, [1]Requirements!$A:$K, 3, FALSE)</f>
        <v>mkgaurav</v>
      </c>
    </row>
    <row r="2783" spans="1:16" x14ac:dyDescent="0.3">
      <c r="A2783" t="s">
        <v>1265</v>
      </c>
      <c r="B2783" t="s">
        <v>398</v>
      </c>
      <c r="C2783" t="s">
        <v>770</v>
      </c>
      <c r="D2783" t="s">
        <v>772</v>
      </c>
      <c r="E2783">
        <v>13283</v>
      </c>
      <c r="F2783" s="4">
        <v>41862</v>
      </c>
      <c r="G2783" s="4" t="str">
        <f>VLOOKUP(E2783, [1]Requirements!$A:$K, 11, FALSE)</f>
        <v>mkgaurav</v>
      </c>
      <c r="H2783" s="4">
        <v>42382</v>
      </c>
      <c r="I2783">
        <v>180772</v>
      </c>
      <c r="J2783" t="s">
        <v>20</v>
      </c>
      <c r="K2783" s="5">
        <v>42382.398506944446</v>
      </c>
      <c r="L2783" s="6">
        <f>VLOOKUP($E2783, [1]Requirements!$A:$K, 6, FALSE)</f>
        <v>6953</v>
      </c>
      <c r="M2783" s="5" t="str">
        <f>VLOOKUP($E2783, [1]Requirements!$A:$K, 2, FALSE)</f>
        <v>OPS BHE Segregation</v>
      </c>
      <c r="N2783" s="5">
        <f>VLOOKUP($E2783, [1]Requirements!$A:$K,4, FALSE)</f>
        <v>41884</v>
      </c>
      <c r="O2783" s="5" t="str">
        <f>VLOOKUP($E2783, [1]Requirements!$A:$K, 5, FALSE)</f>
        <v>2017-07-21 09:07:20</v>
      </c>
      <c r="P2783" s="5" t="str">
        <f>VLOOKUP($E2783, [1]Requirements!$A:$K, 3, FALSE)</f>
        <v>mkgaurav</v>
      </c>
    </row>
    <row r="2784" spans="1:16" x14ac:dyDescent="0.3">
      <c r="A2784" t="s">
        <v>1265</v>
      </c>
      <c r="B2784" t="s">
        <v>398</v>
      </c>
      <c r="C2784" t="s">
        <v>770</v>
      </c>
      <c r="D2784" t="s">
        <v>773</v>
      </c>
      <c r="E2784">
        <v>13282</v>
      </c>
      <c r="F2784" s="4">
        <v>41862</v>
      </c>
      <c r="G2784" s="4" t="str">
        <f>VLOOKUP(E2784, [1]Requirements!$A:$K, 11, FALSE)</f>
        <v>mkgaurav</v>
      </c>
      <c r="H2784" s="4">
        <v>42382</v>
      </c>
      <c r="I2784">
        <v>180773</v>
      </c>
      <c r="J2784" t="s">
        <v>20</v>
      </c>
      <c r="K2784" s="5">
        <v>42382.398564814815</v>
      </c>
      <c r="L2784" s="6">
        <f>VLOOKUP($E2784, [1]Requirements!$A:$K, 6, FALSE)</f>
        <v>6953</v>
      </c>
      <c r="M2784" s="5" t="str">
        <f>VLOOKUP($E2784, [1]Requirements!$A:$K, 2, FALSE)</f>
        <v>OPS BHE Segregation</v>
      </c>
      <c r="N2784" s="5">
        <f>VLOOKUP($E2784, [1]Requirements!$A:$K,4, FALSE)</f>
        <v>41884</v>
      </c>
      <c r="O2784" s="5" t="str">
        <f>VLOOKUP($E2784, [1]Requirements!$A:$K, 5, FALSE)</f>
        <v>2017-07-21 09:07:20</v>
      </c>
      <c r="P2784" s="5" t="str">
        <f>VLOOKUP($E2784, [1]Requirements!$A:$K, 3, FALSE)</f>
        <v>mkgaurav</v>
      </c>
    </row>
    <row r="2785" spans="1:16" x14ac:dyDescent="0.3">
      <c r="A2785" t="s">
        <v>1265</v>
      </c>
      <c r="B2785" t="s">
        <v>398</v>
      </c>
      <c r="C2785" t="s">
        <v>770</v>
      </c>
      <c r="D2785" t="s">
        <v>774</v>
      </c>
      <c r="E2785">
        <v>13285</v>
      </c>
      <c r="F2785" s="4">
        <v>41862</v>
      </c>
      <c r="G2785" s="4" t="str">
        <f>VLOOKUP(E2785, [1]Requirements!$A:$K, 11, FALSE)</f>
        <v>mkgaurav</v>
      </c>
      <c r="H2785" s="4">
        <v>42382</v>
      </c>
      <c r="I2785">
        <v>180774</v>
      </c>
      <c r="J2785" t="s">
        <v>20</v>
      </c>
      <c r="K2785" s="5">
        <v>42382.398611111108</v>
      </c>
      <c r="L2785" s="6">
        <f>VLOOKUP($E2785, [1]Requirements!$A:$K, 6, FALSE)</f>
        <v>6953</v>
      </c>
      <c r="M2785" s="5" t="str">
        <f>VLOOKUP($E2785, [1]Requirements!$A:$K, 2, FALSE)</f>
        <v>OPS BHE Segregation</v>
      </c>
      <c r="N2785" s="5">
        <f>VLOOKUP($E2785, [1]Requirements!$A:$K,4, FALSE)</f>
        <v>41884</v>
      </c>
      <c r="O2785" s="5" t="str">
        <f>VLOOKUP($E2785, [1]Requirements!$A:$K, 5, FALSE)</f>
        <v>2017-07-21 09:07:20</v>
      </c>
      <c r="P2785" s="5" t="str">
        <f>VLOOKUP($E2785, [1]Requirements!$A:$K, 3, FALSE)</f>
        <v>mkgaurav</v>
      </c>
    </row>
    <row r="2786" spans="1:16" x14ac:dyDescent="0.3">
      <c r="A2786" t="s">
        <v>1265</v>
      </c>
      <c r="B2786" t="s">
        <v>398</v>
      </c>
      <c r="C2786" t="s">
        <v>770</v>
      </c>
      <c r="D2786" t="s">
        <v>775</v>
      </c>
      <c r="E2786">
        <v>28019</v>
      </c>
      <c r="F2786" s="4">
        <v>41872</v>
      </c>
      <c r="G2786" s="4" t="str">
        <f>VLOOKUP(E2786, [1]Requirements!$A:$K, 11, FALSE)</f>
        <v>anshuyadav</v>
      </c>
      <c r="H2786" s="4">
        <v>42382</v>
      </c>
      <c r="I2786">
        <v>180775</v>
      </c>
      <c r="J2786" t="s">
        <v>20</v>
      </c>
      <c r="K2786" s="5">
        <v>42382.398680555554</v>
      </c>
      <c r="L2786" s="6">
        <f>VLOOKUP($E2786, [1]Requirements!$A:$K, 6, FALSE)</f>
        <v>6953</v>
      </c>
      <c r="M2786" s="5" t="str">
        <f>VLOOKUP($E2786, [1]Requirements!$A:$K, 2, FALSE)</f>
        <v>OPS BHE Segregation</v>
      </c>
      <c r="N2786" s="5">
        <f>VLOOKUP($E2786, [1]Requirements!$A:$K,4, FALSE)</f>
        <v>41884</v>
      </c>
      <c r="O2786" s="5" t="str">
        <f>VLOOKUP($E2786, [1]Requirements!$A:$K, 5, FALSE)</f>
        <v>2017-07-21 09:07:20</v>
      </c>
      <c r="P2786" s="5" t="str">
        <f>VLOOKUP($E2786, [1]Requirements!$A:$K, 3, FALSE)</f>
        <v>mkgaurav</v>
      </c>
    </row>
    <row r="2787" spans="1:16" x14ac:dyDescent="0.3">
      <c r="A2787" t="s">
        <v>1265</v>
      </c>
      <c r="B2787" t="s">
        <v>398</v>
      </c>
      <c r="C2787" t="s">
        <v>770</v>
      </c>
      <c r="D2787" t="s">
        <v>776</v>
      </c>
      <c r="E2787">
        <v>28020</v>
      </c>
      <c r="F2787" s="4">
        <v>41872</v>
      </c>
      <c r="G2787" s="4" t="str">
        <f>VLOOKUP(E2787, [1]Requirements!$A:$K, 11, FALSE)</f>
        <v>anshuyadav</v>
      </c>
      <c r="H2787" s="4">
        <v>42382</v>
      </c>
      <c r="I2787">
        <v>180776</v>
      </c>
      <c r="J2787" t="s">
        <v>20</v>
      </c>
      <c r="K2787" s="5">
        <v>42382.398726851854</v>
      </c>
      <c r="L2787" s="6">
        <f>VLOOKUP($E2787, [1]Requirements!$A:$K, 6, FALSE)</f>
        <v>6953</v>
      </c>
      <c r="M2787" s="5" t="str">
        <f>VLOOKUP($E2787, [1]Requirements!$A:$K, 2, FALSE)</f>
        <v>OPS BHE Segregation</v>
      </c>
      <c r="N2787" s="5">
        <f>VLOOKUP($E2787, [1]Requirements!$A:$K,4, FALSE)</f>
        <v>41884</v>
      </c>
      <c r="O2787" s="5" t="str">
        <f>VLOOKUP($E2787, [1]Requirements!$A:$K, 5, FALSE)</f>
        <v>2017-07-21 09:07:20</v>
      </c>
      <c r="P2787" s="5" t="str">
        <f>VLOOKUP($E2787, [1]Requirements!$A:$K, 3, FALSE)</f>
        <v>mkgaurav</v>
      </c>
    </row>
    <row r="2788" spans="1:16" x14ac:dyDescent="0.3">
      <c r="A2788" t="s">
        <v>1265</v>
      </c>
      <c r="B2788" t="s">
        <v>398</v>
      </c>
      <c r="C2788" t="s">
        <v>407</v>
      </c>
      <c r="D2788" t="s">
        <v>408</v>
      </c>
      <c r="E2788">
        <v>12567</v>
      </c>
      <c r="F2788" s="4">
        <v>41752</v>
      </c>
      <c r="G2788" s="4" t="str">
        <f>VLOOKUP(E2788, [1]Requirements!$A:$K, 11, FALSE)</f>
        <v>mkgaurav</v>
      </c>
      <c r="H2788" s="4">
        <v>42381</v>
      </c>
      <c r="I2788">
        <v>180478</v>
      </c>
      <c r="J2788" t="s">
        <v>20</v>
      </c>
      <c r="K2788" s="5">
        <v>42381.197974537034</v>
      </c>
      <c r="L2788" s="6">
        <f>VLOOKUP($E2788, [1]Requirements!$A:$K, 6, FALSE)</f>
        <v>6839</v>
      </c>
      <c r="M2788" s="5" t="str">
        <f>VLOOKUP($E2788, [1]Requirements!$A:$K, 2, FALSE)</f>
        <v>QC 5125 - IWS Monitor Departure Bags&gt; Introduction of a new screen to monitor the tracking of departure bags at an aiport. This screen is added as part of the Arrival Scanning module build for AdR</v>
      </c>
      <c r="N2788" s="5">
        <f>VLOOKUP($E2788, [1]Requirements!$A:$K,4, FALSE)</f>
        <v>41745</v>
      </c>
      <c r="O2788" s="5" t="str">
        <f>VLOOKUP($E2788, [1]Requirements!$A:$K, 5, FALSE)</f>
        <v>2017-07-21 09:08:09</v>
      </c>
      <c r="P2788" s="5" t="str">
        <f>VLOOKUP($E2788, [1]Requirements!$A:$K, 3, FALSE)</f>
        <v>anshuyadav</v>
      </c>
    </row>
    <row r="2789" spans="1:16" x14ac:dyDescent="0.3">
      <c r="A2789" t="s">
        <v>1265</v>
      </c>
      <c r="B2789" t="s">
        <v>398</v>
      </c>
      <c r="C2789" t="s">
        <v>407</v>
      </c>
      <c r="D2789" t="s">
        <v>409</v>
      </c>
      <c r="E2789">
        <v>12568</v>
      </c>
      <c r="F2789" s="4">
        <v>41752</v>
      </c>
      <c r="G2789" s="4" t="str">
        <f>VLOOKUP(E2789, [1]Requirements!$A:$K, 11, FALSE)</f>
        <v>mkgaurav</v>
      </c>
      <c r="H2789" s="4">
        <v>42381</v>
      </c>
      <c r="I2789">
        <v>180479</v>
      </c>
      <c r="J2789" t="s">
        <v>20</v>
      </c>
      <c r="K2789" s="5">
        <v>42381.19809027778</v>
      </c>
      <c r="L2789" s="6">
        <f>VLOOKUP($E2789, [1]Requirements!$A:$K, 6, FALSE)</f>
        <v>6839</v>
      </c>
      <c r="M2789" s="5" t="str">
        <f>VLOOKUP($E2789, [1]Requirements!$A:$K, 2, FALSE)</f>
        <v>QC 5125 - IWS Monitor Departure Bags&gt; Introduction of a new screen to monitor the tracking of departure bags at an aiport. This screen is added as part of the Arrival Scanning module build for AdR</v>
      </c>
      <c r="N2789" s="5">
        <f>VLOOKUP($E2789, [1]Requirements!$A:$K,4, FALSE)</f>
        <v>41745</v>
      </c>
      <c r="O2789" s="5" t="str">
        <f>VLOOKUP($E2789, [1]Requirements!$A:$K, 5, FALSE)</f>
        <v>2017-07-21 09:08:09</v>
      </c>
      <c r="P2789" s="5" t="str">
        <f>VLOOKUP($E2789, [1]Requirements!$A:$K, 3, FALSE)</f>
        <v>anshuyadav</v>
      </c>
    </row>
    <row r="2790" spans="1:16" x14ac:dyDescent="0.3">
      <c r="A2790" t="s">
        <v>1265</v>
      </c>
      <c r="B2790" t="s">
        <v>398</v>
      </c>
      <c r="C2790" t="s">
        <v>407</v>
      </c>
      <c r="D2790" t="s">
        <v>410</v>
      </c>
      <c r="E2790">
        <v>12569</v>
      </c>
      <c r="F2790" s="4">
        <v>41752</v>
      </c>
      <c r="G2790" s="4" t="str">
        <f>VLOOKUP(E2790, [1]Requirements!$A:$K, 11, FALSE)</f>
        <v>mkgaurav</v>
      </c>
      <c r="H2790" s="4">
        <v>42381</v>
      </c>
      <c r="I2790">
        <v>180480</v>
      </c>
      <c r="J2790" t="s">
        <v>20</v>
      </c>
      <c r="K2790" s="5">
        <v>42381.198148148149</v>
      </c>
      <c r="L2790" s="6">
        <f>VLOOKUP($E2790, [1]Requirements!$A:$K, 6, FALSE)</f>
        <v>6839</v>
      </c>
      <c r="M2790" s="5" t="str">
        <f>VLOOKUP($E2790, [1]Requirements!$A:$K, 2, FALSE)</f>
        <v>QC 5125 - IWS Monitor Departure Bags&gt; Introduction of a new screen to monitor the tracking of departure bags at an aiport. This screen is added as part of the Arrival Scanning module build for AdR</v>
      </c>
      <c r="N2790" s="5">
        <f>VLOOKUP($E2790, [1]Requirements!$A:$K,4, FALSE)</f>
        <v>41745</v>
      </c>
      <c r="O2790" s="5" t="str">
        <f>VLOOKUP($E2790, [1]Requirements!$A:$K, 5, FALSE)</f>
        <v>2017-07-21 09:08:09</v>
      </c>
      <c r="P2790" s="5" t="str">
        <f>VLOOKUP($E2790, [1]Requirements!$A:$K, 3, FALSE)</f>
        <v>anshuyadav</v>
      </c>
    </row>
    <row r="2791" spans="1:16" x14ac:dyDescent="0.3">
      <c r="A2791" t="s">
        <v>1265</v>
      </c>
      <c r="B2791" t="s">
        <v>398</v>
      </c>
      <c r="C2791" t="s">
        <v>407</v>
      </c>
      <c r="D2791" t="s">
        <v>411</v>
      </c>
      <c r="E2791">
        <v>12589</v>
      </c>
      <c r="F2791" s="4">
        <v>41752</v>
      </c>
      <c r="G2791" s="4" t="str">
        <f>VLOOKUP(E2791, [1]Requirements!$A:$K, 11, FALSE)</f>
        <v>mkgaurav</v>
      </c>
      <c r="H2791" s="4">
        <v>42381</v>
      </c>
      <c r="I2791">
        <v>180481</v>
      </c>
      <c r="J2791" t="s">
        <v>20</v>
      </c>
      <c r="K2791" s="5">
        <v>42381.198206018518</v>
      </c>
      <c r="L2791" s="6">
        <f>VLOOKUP($E2791, [1]Requirements!$A:$K, 6, FALSE)</f>
        <v>6839</v>
      </c>
      <c r="M2791" s="5" t="str">
        <f>VLOOKUP($E2791, [1]Requirements!$A:$K, 2, FALSE)</f>
        <v>QC 5125 - IWS Monitor Departure Bags&gt; Introduction of a new screen to monitor the tracking of departure bags at an aiport. This screen is added as part of the Arrival Scanning module build for AdR</v>
      </c>
      <c r="N2791" s="5">
        <f>VLOOKUP($E2791, [1]Requirements!$A:$K,4, FALSE)</f>
        <v>41745</v>
      </c>
      <c r="O2791" s="5" t="str">
        <f>VLOOKUP($E2791, [1]Requirements!$A:$K, 5, FALSE)</f>
        <v>2017-07-21 09:08:09</v>
      </c>
      <c r="P2791" s="5" t="str">
        <f>VLOOKUP($E2791, [1]Requirements!$A:$K, 3, FALSE)</f>
        <v>anshuyadav</v>
      </c>
    </row>
    <row r="2792" spans="1:16" x14ac:dyDescent="0.3">
      <c r="A2792" t="s">
        <v>1265</v>
      </c>
      <c r="B2792" t="s">
        <v>398</v>
      </c>
      <c r="C2792" t="s">
        <v>407</v>
      </c>
      <c r="D2792" t="s">
        <v>412</v>
      </c>
      <c r="E2792">
        <v>12590</v>
      </c>
      <c r="F2792" s="4">
        <v>41752</v>
      </c>
      <c r="G2792" s="4" t="str">
        <f>VLOOKUP(E2792, [1]Requirements!$A:$K, 11, FALSE)</f>
        <v>mkgaurav</v>
      </c>
      <c r="H2792" s="4">
        <v>42381</v>
      </c>
      <c r="I2792">
        <v>180482</v>
      </c>
      <c r="J2792" t="s">
        <v>20</v>
      </c>
      <c r="K2792" s="5">
        <v>42381.198252314818</v>
      </c>
      <c r="L2792" s="6">
        <f>VLOOKUP($E2792, [1]Requirements!$A:$K, 6, FALSE)</f>
        <v>6839</v>
      </c>
      <c r="M2792" s="5" t="str">
        <f>VLOOKUP($E2792, [1]Requirements!$A:$K, 2, FALSE)</f>
        <v>QC 5125 - IWS Monitor Departure Bags&gt; Introduction of a new screen to monitor the tracking of departure bags at an aiport. This screen is added as part of the Arrival Scanning module build for AdR</v>
      </c>
      <c r="N2792" s="5">
        <f>VLOOKUP($E2792, [1]Requirements!$A:$K,4, FALSE)</f>
        <v>41745</v>
      </c>
      <c r="O2792" s="5" t="str">
        <f>VLOOKUP($E2792, [1]Requirements!$A:$K, 5, FALSE)</f>
        <v>2017-07-21 09:08:09</v>
      </c>
      <c r="P2792" s="5" t="str">
        <f>VLOOKUP($E2792, [1]Requirements!$A:$K, 3, FALSE)</f>
        <v>anshuyadav</v>
      </c>
    </row>
    <row r="2793" spans="1:16" x14ac:dyDescent="0.3">
      <c r="A2793" t="s">
        <v>1265</v>
      </c>
      <c r="B2793" t="s">
        <v>398</v>
      </c>
      <c r="C2793" t="s">
        <v>407</v>
      </c>
      <c r="D2793" t="s">
        <v>413</v>
      </c>
      <c r="E2793">
        <v>12591</v>
      </c>
      <c r="F2793" s="4">
        <v>41752</v>
      </c>
      <c r="G2793" s="4" t="str">
        <f>VLOOKUP(E2793, [1]Requirements!$A:$K, 11, FALSE)</f>
        <v>mkgaurav</v>
      </c>
      <c r="H2793" s="4">
        <v>42381</v>
      </c>
      <c r="I2793">
        <v>180483</v>
      </c>
      <c r="J2793" t="s">
        <v>20</v>
      </c>
      <c r="K2793" s="5">
        <v>42381.198460648149</v>
      </c>
      <c r="L2793" s="6">
        <f>VLOOKUP($E2793, [1]Requirements!$A:$K, 6, FALSE)</f>
        <v>6839</v>
      </c>
      <c r="M2793" s="5" t="str">
        <f>VLOOKUP($E2793, [1]Requirements!$A:$K, 2, FALSE)</f>
        <v>QC 5125 - IWS Monitor Departure Bags&gt; Introduction of a new screen to monitor the tracking of departure bags at an aiport. This screen is added as part of the Arrival Scanning module build for AdR</v>
      </c>
      <c r="N2793" s="5">
        <f>VLOOKUP($E2793, [1]Requirements!$A:$K,4, FALSE)</f>
        <v>41745</v>
      </c>
      <c r="O2793" s="5" t="str">
        <f>VLOOKUP($E2793, [1]Requirements!$A:$K, 5, FALSE)</f>
        <v>2017-07-21 09:08:09</v>
      </c>
      <c r="P2793" s="5" t="str">
        <f>VLOOKUP($E2793, [1]Requirements!$A:$K, 3, FALSE)</f>
        <v>anshuyadav</v>
      </c>
    </row>
    <row r="2794" spans="1:16" x14ac:dyDescent="0.3">
      <c r="A2794" t="s">
        <v>1265</v>
      </c>
      <c r="B2794" t="s">
        <v>398</v>
      </c>
      <c r="C2794" t="s">
        <v>407</v>
      </c>
      <c r="D2794" t="s">
        <v>414</v>
      </c>
      <c r="E2794">
        <v>12592</v>
      </c>
      <c r="F2794" s="4">
        <v>41752</v>
      </c>
      <c r="G2794" s="4" t="str">
        <f>VLOOKUP(E2794, [1]Requirements!$A:$K, 11, FALSE)</f>
        <v>mkgaurav</v>
      </c>
      <c r="H2794" s="4">
        <v>42381</v>
      </c>
      <c r="I2794">
        <v>180484</v>
      </c>
      <c r="J2794" t="s">
        <v>20</v>
      </c>
      <c r="K2794" s="5">
        <v>42381.198518518519</v>
      </c>
      <c r="L2794" s="6">
        <f>VLOOKUP($E2794, [1]Requirements!$A:$K, 6, FALSE)</f>
        <v>6839</v>
      </c>
      <c r="M2794" s="5" t="str">
        <f>VLOOKUP($E2794, [1]Requirements!$A:$K, 2, FALSE)</f>
        <v>QC 5125 - IWS Monitor Departure Bags&gt; Introduction of a new screen to monitor the tracking of departure bags at an aiport. This screen is added as part of the Arrival Scanning module build for AdR</v>
      </c>
      <c r="N2794" s="5">
        <f>VLOOKUP($E2794, [1]Requirements!$A:$K,4, FALSE)</f>
        <v>41745</v>
      </c>
      <c r="O2794" s="5" t="str">
        <f>VLOOKUP($E2794, [1]Requirements!$A:$K, 5, FALSE)</f>
        <v>2017-07-21 09:08:09</v>
      </c>
      <c r="P2794" s="5" t="str">
        <f>VLOOKUP($E2794, [1]Requirements!$A:$K, 3, FALSE)</f>
        <v>anshuyadav</v>
      </c>
    </row>
    <row r="2795" spans="1:16" x14ac:dyDescent="0.3">
      <c r="A2795" t="s">
        <v>1265</v>
      </c>
      <c r="B2795" t="s">
        <v>398</v>
      </c>
      <c r="C2795" t="s">
        <v>407</v>
      </c>
      <c r="D2795" t="s">
        <v>415</v>
      </c>
      <c r="E2795">
        <v>12579</v>
      </c>
      <c r="F2795" s="4">
        <v>41752</v>
      </c>
      <c r="G2795" s="4" t="str">
        <f>VLOOKUP(E2795, [1]Requirements!$A:$K, 11, FALSE)</f>
        <v>mkgaurav</v>
      </c>
      <c r="H2795" s="4">
        <v>42381</v>
      </c>
      <c r="I2795">
        <v>180485</v>
      </c>
      <c r="J2795" t="s">
        <v>20</v>
      </c>
      <c r="K2795" s="5">
        <v>42381.198587962965</v>
      </c>
      <c r="L2795" s="6">
        <f>VLOOKUP($E2795, [1]Requirements!$A:$K, 6, FALSE)</f>
        <v>6839</v>
      </c>
      <c r="M2795" s="5" t="str">
        <f>VLOOKUP($E2795, [1]Requirements!$A:$K, 2, FALSE)</f>
        <v>QC 5125 - IWS Monitor Departure Bags&gt; Introduction of a new screen to monitor the tracking of departure bags at an aiport. This screen is added as part of the Arrival Scanning module build for AdR</v>
      </c>
      <c r="N2795" s="5">
        <f>VLOOKUP($E2795, [1]Requirements!$A:$K,4, FALSE)</f>
        <v>41745</v>
      </c>
      <c r="O2795" s="5" t="str">
        <f>VLOOKUP($E2795, [1]Requirements!$A:$K, 5, FALSE)</f>
        <v>2017-07-21 09:08:09</v>
      </c>
      <c r="P2795" s="5" t="str">
        <f>VLOOKUP($E2795, [1]Requirements!$A:$K, 3, FALSE)</f>
        <v>anshuyadav</v>
      </c>
    </row>
    <row r="2796" spans="1:16" x14ac:dyDescent="0.3">
      <c r="A2796" t="s">
        <v>1265</v>
      </c>
      <c r="B2796" t="s">
        <v>398</v>
      </c>
      <c r="C2796" t="s">
        <v>416</v>
      </c>
      <c r="D2796" t="s">
        <v>417</v>
      </c>
      <c r="E2796">
        <v>12919</v>
      </c>
      <c r="F2796" s="4">
        <v>41795</v>
      </c>
      <c r="G2796" s="4" t="str">
        <f>VLOOKUP(E2796, [1]Requirements!$A:$K, 11, FALSE)</f>
        <v>dkarki</v>
      </c>
      <c r="H2796" s="4">
        <v>42381</v>
      </c>
      <c r="I2796">
        <v>180467</v>
      </c>
      <c r="J2796" t="s">
        <v>20</v>
      </c>
      <c r="K2796" s="5">
        <v>42381.196828703702</v>
      </c>
      <c r="L2796" s="6">
        <f>VLOOKUP($E2796, [1]Requirements!$A:$K, 6, FALSE)</f>
        <v>6928</v>
      </c>
      <c r="M2796" s="5" t="str">
        <f>VLOOKUP($E2796, [1]Requirements!$A:$K, 2, FALSE)</f>
        <v>CR 1670 - Introduction of Merge functionality on the IWS which will allow users to merge bags from one device to another (BHE/HOLD)</v>
      </c>
      <c r="N2796" s="5">
        <f>VLOOKUP($E2796, [1]Requirements!$A:$K,4, FALSE)</f>
        <v>41799</v>
      </c>
      <c r="O2796" s="5" t="str">
        <f>VLOOKUP($E2796, [1]Requirements!$A:$K, 5, FALSE)</f>
        <v>2017-07-21 09:09:10</v>
      </c>
      <c r="P2796" s="5" t="str">
        <f>VLOOKUP($E2796, [1]Requirements!$A:$K, 3, FALSE)</f>
        <v>dkarki</v>
      </c>
    </row>
    <row r="2797" spans="1:16" x14ac:dyDescent="0.3">
      <c r="A2797" t="s">
        <v>1265</v>
      </c>
      <c r="B2797" t="s">
        <v>398</v>
      </c>
      <c r="C2797" t="s">
        <v>416</v>
      </c>
      <c r="D2797" t="s">
        <v>418</v>
      </c>
      <c r="E2797">
        <v>12920</v>
      </c>
      <c r="F2797" s="4">
        <v>41795</v>
      </c>
      <c r="G2797" s="4" t="str">
        <f>VLOOKUP(E2797, [1]Requirements!$A:$K, 11, FALSE)</f>
        <v>dkarki</v>
      </c>
      <c r="H2797" s="4">
        <v>42381</v>
      </c>
      <c r="I2797">
        <v>180468</v>
      </c>
      <c r="J2797" t="s">
        <v>20</v>
      </c>
      <c r="K2797" s="5">
        <v>42381.196886574071</v>
      </c>
      <c r="L2797" s="6">
        <f>VLOOKUP($E2797, [1]Requirements!$A:$K, 6, FALSE)</f>
        <v>6928</v>
      </c>
      <c r="M2797" s="5" t="str">
        <f>VLOOKUP($E2797, [1]Requirements!$A:$K, 2, FALSE)</f>
        <v>CR 1670 - Introduction of Merge functionality on the IWS which will allow users to merge bags from one device to another (BHE/HOLD)</v>
      </c>
      <c r="N2797" s="5">
        <f>VLOOKUP($E2797, [1]Requirements!$A:$K,4, FALSE)</f>
        <v>41799</v>
      </c>
      <c r="O2797" s="5" t="str">
        <f>VLOOKUP($E2797, [1]Requirements!$A:$K, 5, FALSE)</f>
        <v>2017-07-21 09:09:10</v>
      </c>
      <c r="P2797" s="5" t="str">
        <f>VLOOKUP($E2797, [1]Requirements!$A:$K, 3, FALSE)</f>
        <v>dkarki</v>
      </c>
    </row>
    <row r="2798" spans="1:16" x14ac:dyDescent="0.3">
      <c r="A2798" t="s">
        <v>1265</v>
      </c>
      <c r="B2798" t="s">
        <v>398</v>
      </c>
      <c r="C2798" t="s">
        <v>416</v>
      </c>
      <c r="D2798" t="s">
        <v>419</v>
      </c>
      <c r="E2798">
        <v>12921</v>
      </c>
      <c r="F2798" s="4">
        <v>41795</v>
      </c>
      <c r="G2798" s="4" t="str">
        <f>VLOOKUP(E2798, [1]Requirements!$A:$K, 11, FALSE)</f>
        <v>dkarki</v>
      </c>
      <c r="H2798" s="4">
        <v>42381</v>
      </c>
      <c r="I2798">
        <v>180469</v>
      </c>
      <c r="J2798" t="s">
        <v>20</v>
      </c>
      <c r="K2798" s="5">
        <v>42381.196956018517</v>
      </c>
      <c r="L2798" s="6">
        <f>VLOOKUP($E2798, [1]Requirements!$A:$K, 6, FALSE)</f>
        <v>6928</v>
      </c>
      <c r="M2798" s="5" t="str">
        <f>VLOOKUP($E2798, [1]Requirements!$A:$K, 2, FALSE)</f>
        <v>CR 1670 - Introduction of Merge functionality on the IWS which will allow users to merge bags from one device to another (BHE/HOLD)</v>
      </c>
      <c r="N2798" s="5">
        <f>VLOOKUP($E2798, [1]Requirements!$A:$K,4, FALSE)</f>
        <v>41799</v>
      </c>
      <c r="O2798" s="5" t="str">
        <f>VLOOKUP($E2798, [1]Requirements!$A:$K, 5, FALSE)</f>
        <v>2017-07-21 09:09:10</v>
      </c>
      <c r="P2798" s="5" t="str">
        <f>VLOOKUP($E2798, [1]Requirements!$A:$K, 3, FALSE)</f>
        <v>dkarki</v>
      </c>
    </row>
    <row r="2799" spans="1:16" x14ac:dyDescent="0.3">
      <c r="A2799" t="s">
        <v>1265</v>
      </c>
      <c r="B2799" t="s">
        <v>398</v>
      </c>
      <c r="C2799" t="s">
        <v>416</v>
      </c>
      <c r="D2799" t="s">
        <v>420</v>
      </c>
      <c r="E2799">
        <v>12922</v>
      </c>
      <c r="F2799" s="4">
        <v>41795</v>
      </c>
      <c r="G2799" s="4" t="str">
        <f>VLOOKUP(E2799, [1]Requirements!$A:$K, 11, FALSE)</f>
        <v>dkarki</v>
      </c>
      <c r="H2799" s="4">
        <v>42381</v>
      </c>
      <c r="I2799">
        <v>180470</v>
      </c>
      <c r="J2799" t="s">
        <v>20</v>
      </c>
      <c r="K2799" s="5">
        <v>42381.197013888886</v>
      </c>
      <c r="L2799" s="6">
        <f>VLOOKUP($E2799, [1]Requirements!$A:$K, 6, FALSE)</f>
        <v>6928</v>
      </c>
      <c r="M2799" s="5" t="str">
        <f>VLOOKUP($E2799, [1]Requirements!$A:$K, 2, FALSE)</f>
        <v>CR 1670 - Introduction of Merge functionality on the IWS which will allow users to merge bags from one device to another (BHE/HOLD)</v>
      </c>
      <c r="N2799" s="5">
        <f>VLOOKUP($E2799, [1]Requirements!$A:$K,4, FALSE)</f>
        <v>41799</v>
      </c>
      <c r="O2799" s="5" t="str">
        <f>VLOOKUP($E2799, [1]Requirements!$A:$K, 5, FALSE)</f>
        <v>2017-07-21 09:09:10</v>
      </c>
      <c r="P2799" s="5" t="str">
        <f>VLOOKUP($E2799, [1]Requirements!$A:$K, 3, FALSE)</f>
        <v>dkarki</v>
      </c>
    </row>
    <row r="2800" spans="1:16" x14ac:dyDescent="0.3">
      <c r="A2800" t="s">
        <v>1265</v>
      </c>
      <c r="B2800" t="s">
        <v>398</v>
      </c>
      <c r="C2800" t="s">
        <v>416</v>
      </c>
      <c r="D2800" t="s">
        <v>421</v>
      </c>
      <c r="E2800">
        <v>12931</v>
      </c>
      <c r="F2800" s="4">
        <v>41795</v>
      </c>
      <c r="G2800" s="4" t="str">
        <f>VLOOKUP(E2800, [1]Requirements!$A:$K, 11, FALSE)</f>
        <v>dkarki</v>
      </c>
      <c r="H2800" s="4">
        <v>42381</v>
      </c>
      <c r="I2800">
        <v>180471</v>
      </c>
      <c r="J2800" t="s">
        <v>20</v>
      </c>
      <c r="K2800" s="5">
        <v>42381.197141203702</v>
      </c>
      <c r="L2800" s="6">
        <f>VLOOKUP($E2800, [1]Requirements!$A:$K, 6, FALSE)</f>
        <v>6928</v>
      </c>
      <c r="M2800" s="5" t="str">
        <f>VLOOKUP($E2800, [1]Requirements!$A:$K, 2, FALSE)</f>
        <v>CR 1670 - Introduction of Merge functionality on the IWS which will allow users to merge bags from one device to another (BHE/HOLD)</v>
      </c>
      <c r="N2800" s="5">
        <f>VLOOKUP($E2800, [1]Requirements!$A:$K,4, FALSE)</f>
        <v>41799</v>
      </c>
      <c r="O2800" s="5" t="str">
        <f>VLOOKUP($E2800, [1]Requirements!$A:$K, 5, FALSE)</f>
        <v>2017-07-21 09:09:10</v>
      </c>
      <c r="P2800" s="5" t="str">
        <f>VLOOKUP($E2800, [1]Requirements!$A:$K, 3, FALSE)</f>
        <v>dkarki</v>
      </c>
    </row>
    <row r="2801" spans="1:16" x14ac:dyDescent="0.3">
      <c r="A2801" t="s">
        <v>1265</v>
      </c>
      <c r="B2801" t="s">
        <v>398</v>
      </c>
      <c r="C2801" t="s">
        <v>416</v>
      </c>
      <c r="D2801" t="s">
        <v>422</v>
      </c>
      <c r="E2801">
        <v>12936</v>
      </c>
      <c r="F2801" s="4">
        <v>41795</v>
      </c>
      <c r="G2801" s="4" t="str">
        <f>VLOOKUP(E2801, [1]Requirements!$A:$K, 11, FALSE)</f>
        <v>dkarki</v>
      </c>
      <c r="H2801" s="4">
        <v>42381</v>
      </c>
      <c r="I2801">
        <v>180472</v>
      </c>
      <c r="J2801" t="s">
        <v>20</v>
      </c>
      <c r="K2801" s="5">
        <v>42381.197199074071</v>
      </c>
      <c r="L2801" s="6">
        <f>VLOOKUP($E2801, [1]Requirements!$A:$K, 6, FALSE)</f>
        <v>6928</v>
      </c>
      <c r="M2801" s="5" t="str">
        <f>VLOOKUP($E2801, [1]Requirements!$A:$K, 2, FALSE)</f>
        <v>CR 1670 - Introduction of Merge functionality on the IWS which will allow users to merge bags from one device to another (BHE/HOLD)</v>
      </c>
      <c r="N2801" s="5">
        <f>VLOOKUP($E2801, [1]Requirements!$A:$K,4, FALSE)</f>
        <v>41799</v>
      </c>
      <c r="O2801" s="5" t="str">
        <f>VLOOKUP($E2801, [1]Requirements!$A:$K, 5, FALSE)</f>
        <v>2017-07-21 09:09:10</v>
      </c>
      <c r="P2801" s="5" t="str">
        <f>VLOOKUP($E2801, [1]Requirements!$A:$K, 3, FALSE)</f>
        <v>dkarki</v>
      </c>
    </row>
    <row r="2802" spans="1:16" x14ac:dyDescent="0.3">
      <c r="A2802" t="s">
        <v>1265</v>
      </c>
      <c r="B2802" t="s">
        <v>398</v>
      </c>
      <c r="C2802" t="s">
        <v>416</v>
      </c>
      <c r="D2802" t="s">
        <v>423</v>
      </c>
      <c r="E2802">
        <v>12944</v>
      </c>
      <c r="F2802" s="4">
        <v>41795</v>
      </c>
      <c r="G2802" s="4" t="str">
        <f>VLOOKUP(E2802, [1]Requirements!$A:$K, 11, FALSE)</f>
        <v>dkarki</v>
      </c>
      <c r="H2802" s="4">
        <v>42381</v>
      </c>
      <c r="I2802">
        <v>180473</v>
      </c>
      <c r="J2802" t="s">
        <v>20</v>
      </c>
      <c r="K2802" s="5">
        <v>42381.197256944448</v>
      </c>
      <c r="L2802" s="6">
        <f>VLOOKUP($E2802, [1]Requirements!$A:$K, 6, FALSE)</f>
        <v>6928</v>
      </c>
      <c r="M2802" s="5" t="str">
        <f>VLOOKUP($E2802, [1]Requirements!$A:$K, 2, FALSE)</f>
        <v>CR 1670 - Introduction of Merge functionality on the IWS which will allow users to merge bags from one device to another (BHE/HOLD)</v>
      </c>
      <c r="N2802" s="5">
        <f>VLOOKUP($E2802, [1]Requirements!$A:$K,4, FALSE)</f>
        <v>41799</v>
      </c>
      <c r="O2802" s="5" t="str">
        <f>VLOOKUP($E2802, [1]Requirements!$A:$K, 5, FALSE)</f>
        <v>2017-07-21 09:09:10</v>
      </c>
      <c r="P2802" s="5" t="str">
        <f>VLOOKUP($E2802, [1]Requirements!$A:$K, 3, FALSE)</f>
        <v>dkarki</v>
      </c>
    </row>
    <row r="2803" spans="1:16" x14ac:dyDescent="0.3">
      <c r="A2803" t="s">
        <v>1265</v>
      </c>
      <c r="B2803" t="s">
        <v>398</v>
      </c>
      <c r="C2803" t="s">
        <v>416</v>
      </c>
      <c r="D2803" t="s">
        <v>424</v>
      </c>
      <c r="E2803">
        <v>12951</v>
      </c>
      <c r="F2803" s="4">
        <v>41795</v>
      </c>
      <c r="G2803" s="4" t="str">
        <f>VLOOKUP(E2803, [1]Requirements!$A:$K, 11, FALSE)</f>
        <v>dkarki</v>
      </c>
      <c r="H2803" s="4">
        <v>42381</v>
      </c>
      <c r="I2803">
        <v>180474</v>
      </c>
      <c r="J2803" t="s">
        <v>20</v>
      </c>
      <c r="K2803" s="5">
        <v>42381.197314814817</v>
      </c>
      <c r="L2803" s="6">
        <f>VLOOKUP($E2803, [1]Requirements!$A:$K, 6, FALSE)</f>
        <v>6928</v>
      </c>
      <c r="M2803" s="5" t="str">
        <f>VLOOKUP($E2803, [1]Requirements!$A:$K, 2, FALSE)</f>
        <v>CR 1670 - Introduction of Merge functionality on the IWS which will allow users to merge bags from one device to another (BHE/HOLD)</v>
      </c>
      <c r="N2803" s="5">
        <f>VLOOKUP($E2803, [1]Requirements!$A:$K,4, FALSE)</f>
        <v>41799</v>
      </c>
      <c r="O2803" s="5" t="str">
        <f>VLOOKUP($E2803, [1]Requirements!$A:$K, 5, FALSE)</f>
        <v>2017-07-21 09:09:10</v>
      </c>
      <c r="P2803" s="5" t="str">
        <f>VLOOKUP($E2803, [1]Requirements!$A:$K, 3, FALSE)</f>
        <v>dkarki</v>
      </c>
    </row>
    <row r="2804" spans="1:16" x14ac:dyDescent="0.3">
      <c r="A2804" t="s">
        <v>1265</v>
      </c>
      <c r="B2804" t="s">
        <v>398</v>
      </c>
      <c r="C2804" t="s">
        <v>416</v>
      </c>
      <c r="D2804" t="s">
        <v>425</v>
      </c>
      <c r="E2804">
        <v>12957</v>
      </c>
      <c r="F2804" s="4">
        <v>41795</v>
      </c>
      <c r="G2804" s="4" t="str">
        <f>VLOOKUP(E2804, [1]Requirements!$A:$K, 11, FALSE)</f>
        <v>dkarki</v>
      </c>
      <c r="H2804" s="4">
        <v>42381</v>
      </c>
      <c r="I2804">
        <v>180475</v>
      </c>
      <c r="J2804" t="s">
        <v>20</v>
      </c>
      <c r="K2804" s="5">
        <v>42381.19736111111</v>
      </c>
      <c r="L2804" s="6">
        <f>VLOOKUP($E2804, [1]Requirements!$A:$K, 6, FALSE)</f>
        <v>6928</v>
      </c>
      <c r="M2804" s="5" t="str">
        <f>VLOOKUP($E2804, [1]Requirements!$A:$K, 2, FALSE)</f>
        <v>CR 1670 - Introduction of Merge functionality on the IWS which will allow users to merge bags from one device to another (BHE/HOLD)</v>
      </c>
      <c r="N2804" s="5">
        <f>VLOOKUP($E2804, [1]Requirements!$A:$K,4, FALSE)</f>
        <v>41799</v>
      </c>
      <c r="O2804" s="5" t="str">
        <f>VLOOKUP($E2804, [1]Requirements!$A:$K, 5, FALSE)</f>
        <v>2017-07-21 09:09:10</v>
      </c>
      <c r="P2804" s="5" t="str">
        <f>VLOOKUP($E2804, [1]Requirements!$A:$K, 3, FALSE)</f>
        <v>dkarki</v>
      </c>
    </row>
    <row r="2805" spans="1:16" x14ac:dyDescent="0.3">
      <c r="A2805" t="s">
        <v>1265</v>
      </c>
      <c r="B2805" t="s">
        <v>398</v>
      </c>
      <c r="C2805" t="s">
        <v>416</v>
      </c>
      <c r="D2805" t="s">
        <v>426</v>
      </c>
      <c r="E2805">
        <v>12962</v>
      </c>
      <c r="F2805" s="4">
        <v>41795</v>
      </c>
      <c r="G2805" s="4" t="str">
        <f>VLOOKUP(E2805, [1]Requirements!$A:$K, 11, FALSE)</f>
        <v>dkarki</v>
      </c>
      <c r="H2805" s="4">
        <v>42381</v>
      </c>
      <c r="I2805">
        <v>180476</v>
      </c>
      <c r="J2805" t="s">
        <v>20</v>
      </c>
      <c r="K2805" s="5">
        <v>42381.197453703702</v>
      </c>
      <c r="L2805" s="6">
        <f>VLOOKUP($E2805, [1]Requirements!$A:$K, 6, FALSE)</f>
        <v>6928</v>
      </c>
      <c r="M2805" s="5" t="str">
        <f>VLOOKUP($E2805, [1]Requirements!$A:$K, 2, FALSE)</f>
        <v>CR 1670 - Introduction of Merge functionality on the IWS which will allow users to merge bags from one device to another (BHE/HOLD)</v>
      </c>
      <c r="N2805" s="5">
        <f>VLOOKUP($E2805, [1]Requirements!$A:$K,4, FALSE)</f>
        <v>41799</v>
      </c>
      <c r="O2805" s="5" t="str">
        <f>VLOOKUP($E2805, [1]Requirements!$A:$K, 5, FALSE)</f>
        <v>2017-07-21 09:09:10</v>
      </c>
      <c r="P2805" s="5" t="str">
        <f>VLOOKUP($E2805, [1]Requirements!$A:$K, 3, FALSE)</f>
        <v>dkarki</v>
      </c>
    </row>
    <row r="2806" spans="1:16" x14ac:dyDescent="0.3">
      <c r="A2806" t="s">
        <v>1265</v>
      </c>
      <c r="B2806" t="s">
        <v>398</v>
      </c>
      <c r="C2806" t="s">
        <v>427</v>
      </c>
      <c r="D2806" t="s">
        <v>428</v>
      </c>
      <c r="E2806">
        <v>32220</v>
      </c>
      <c r="F2806" s="4">
        <v>41976</v>
      </c>
      <c r="G2806" s="4" t="str">
        <f>VLOOKUP(E2806, [1]Requirements!$A:$K, 11, FALSE)</f>
        <v>dkarki</v>
      </c>
      <c r="H2806" s="4">
        <v>42381</v>
      </c>
      <c r="I2806">
        <v>180455</v>
      </c>
      <c r="J2806" t="s">
        <v>20</v>
      </c>
      <c r="K2806" s="5">
        <v>42381.194131944445</v>
      </c>
      <c r="L2806" s="6">
        <f>VLOOKUP($E2806, [1]Requirements!$A:$K, 6, FALSE)</f>
        <v>7096</v>
      </c>
      <c r="M2806" s="5" t="str">
        <f>VLOOKUP($E2806, [1]Requirements!$A:$K, 2, FALSE)</f>
        <v>QC 5119 -&gt;IB Implementation&gt; Passenger Summary screen development</v>
      </c>
      <c r="N2806" s="5">
        <f>VLOOKUP($E2806, [1]Requirements!$A:$K,4, FALSE)</f>
        <v>42010</v>
      </c>
      <c r="O2806" s="5" t="str">
        <f>VLOOKUP($E2806, [1]Requirements!$A:$K, 5, FALSE)</f>
        <v>2017-07-21 09:10:17</v>
      </c>
      <c r="P2806" s="5" t="str">
        <f>VLOOKUP($E2806, [1]Requirements!$A:$K, 3, FALSE)</f>
        <v>mkgaurav</v>
      </c>
    </row>
    <row r="2807" spans="1:16" x14ac:dyDescent="0.3">
      <c r="A2807" t="s">
        <v>1265</v>
      </c>
      <c r="B2807" t="s">
        <v>398</v>
      </c>
      <c r="C2807" t="s">
        <v>427</v>
      </c>
      <c r="D2807" t="s">
        <v>429</v>
      </c>
      <c r="E2807">
        <v>32221</v>
      </c>
      <c r="F2807" s="4">
        <v>41976</v>
      </c>
      <c r="G2807" s="4" t="str">
        <f>VLOOKUP(E2807, [1]Requirements!$A:$K, 11, FALSE)</f>
        <v>dkarki</v>
      </c>
      <c r="H2807" s="4">
        <v>42381</v>
      </c>
      <c r="I2807">
        <v>180456</v>
      </c>
      <c r="J2807" t="s">
        <v>20</v>
      </c>
      <c r="K2807" s="5">
        <v>42381.194201388891</v>
      </c>
      <c r="L2807" s="6">
        <f>VLOOKUP($E2807, [1]Requirements!$A:$K, 6, FALSE)</f>
        <v>7096</v>
      </c>
      <c r="M2807" s="5" t="str">
        <f>VLOOKUP($E2807, [1]Requirements!$A:$K, 2, FALSE)</f>
        <v>QC 5119 -&gt;IB Implementation&gt; Passenger Summary screen development</v>
      </c>
      <c r="N2807" s="5">
        <f>VLOOKUP($E2807, [1]Requirements!$A:$K,4, FALSE)</f>
        <v>42010</v>
      </c>
      <c r="O2807" s="5" t="str">
        <f>VLOOKUP($E2807, [1]Requirements!$A:$K, 5, FALSE)</f>
        <v>2017-07-21 09:10:17</v>
      </c>
      <c r="P2807" s="5" t="str">
        <f>VLOOKUP($E2807, [1]Requirements!$A:$K, 3, FALSE)</f>
        <v>mkgaurav</v>
      </c>
    </row>
    <row r="2808" spans="1:16" x14ac:dyDescent="0.3">
      <c r="A2808" t="s">
        <v>1265</v>
      </c>
      <c r="B2808" t="s">
        <v>398</v>
      </c>
      <c r="C2808" t="s">
        <v>427</v>
      </c>
      <c r="D2808" t="s">
        <v>430</v>
      </c>
      <c r="E2808">
        <v>32222</v>
      </c>
      <c r="F2808" s="4">
        <v>41976</v>
      </c>
      <c r="G2808" s="4" t="str">
        <f>VLOOKUP(E2808, [1]Requirements!$A:$K, 11, FALSE)</f>
        <v>dkarki</v>
      </c>
      <c r="H2808" s="4">
        <v>42381</v>
      </c>
      <c r="I2808">
        <v>180457</v>
      </c>
      <c r="J2808" t="s">
        <v>20</v>
      </c>
      <c r="K2808" s="5">
        <v>42381.194247685184</v>
      </c>
      <c r="L2808" s="6">
        <f>VLOOKUP($E2808, [1]Requirements!$A:$K, 6, FALSE)</f>
        <v>7096</v>
      </c>
      <c r="M2808" s="5" t="str">
        <f>VLOOKUP($E2808, [1]Requirements!$A:$K, 2, FALSE)</f>
        <v>QC 5119 -&gt;IB Implementation&gt; Passenger Summary screen development</v>
      </c>
      <c r="N2808" s="5">
        <f>VLOOKUP($E2808, [1]Requirements!$A:$K,4, FALSE)</f>
        <v>42010</v>
      </c>
      <c r="O2808" s="5" t="str">
        <f>VLOOKUP($E2808, [1]Requirements!$A:$K, 5, FALSE)</f>
        <v>2017-07-21 09:10:17</v>
      </c>
      <c r="P2808" s="5" t="str">
        <f>VLOOKUP($E2808, [1]Requirements!$A:$K, 3, FALSE)</f>
        <v>mkgaurav</v>
      </c>
    </row>
    <row r="2809" spans="1:16" x14ac:dyDescent="0.3">
      <c r="A2809" t="s">
        <v>1265</v>
      </c>
      <c r="B2809" t="s">
        <v>398</v>
      </c>
      <c r="C2809" t="s">
        <v>427</v>
      </c>
      <c r="D2809" t="s">
        <v>431</v>
      </c>
      <c r="E2809">
        <v>32226</v>
      </c>
      <c r="F2809" s="4">
        <v>41976</v>
      </c>
      <c r="G2809" s="4" t="str">
        <f>VLOOKUP(E2809, [1]Requirements!$A:$K, 11, FALSE)</f>
        <v>dkarki</v>
      </c>
      <c r="H2809" s="4">
        <v>42381</v>
      </c>
      <c r="I2809">
        <v>180458</v>
      </c>
      <c r="J2809" t="s">
        <v>20</v>
      </c>
      <c r="K2809" s="5">
        <v>42381.194305555553</v>
      </c>
      <c r="L2809" s="6">
        <f>VLOOKUP($E2809, [1]Requirements!$A:$K, 6, FALSE)</f>
        <v>7096</v>
      </c>
      <c r="M2809" s="5" t="str">
        <f>VLOOKUP($E2809, [1]Requirements!$A:$K, 2, FALSE)</f>
        <v>QC 5119 -&gt;IB Implementation&gt; Passenger Summary screen development</v>
      </c>
      <c r="N2809" s="5">
        <f>VLOOKUP($E2809, [1]Requirements!$A:$K,4, FALSE)</f>
        <v>42010</v>
      </c>
      <c r="O2809" s="5" t="str">
        <f>VLOOKUP($E2809, [1]Requirements!$A:$K, 5, FALSE)</f>
        <v>2017-07-21 09:10:17</v>
      </c>
      <c r="P2809" s="5" t="str">
        <f>VLOOKUP($E2809, [1]Requirements!$A:$K, 3, FALSE)</f>
        <v>mkgaurav</v>
      </c>
    </row>
    <row r="2810" spans="1:16" x14ac:dyDescent="0.3">
      <c r="A2810" t="s">
        <v>1265</v>
      </c>
      <c r="B2810" t="s">
        <v>398</v>
      </c>
      <c r="C2810" t="s">
        <v>427</v>
      </c>
      <c r="D2810" t="s">
        <v>432</v>
      </c>
      <c r="E2810">
        <v>32227</v>
      </c>
      <c r="F2810" s="4">
        <v>41976</v>
      </c>
      <c r="G2810" s="4" t="str">
        <f>VLOOKUP(E2810, [1]Requirements!$A:$K, 11, FALSE)</f>
        <v>dkarki</v>
      </c>
      <c r="H2810" s="4">
        <v>42381</v>
      </c>
      <c r="I2810">
        <v>180459</v>
      </c>
      <c r="J2810" t="s">
        <v>20</v>
      </c>
      <c r="K2810" s="5">
        <v>42381.194363425922</v>
      </c>
      <c r="L2810" s="6">
        <f>VLOOKUP($E2810, [1]Requirements!$A:$K, 6, FALSE)</f>
        <v>7096</v>
      </c>
      <c r="M2810" s="5" t="str">
        <f>VLOOKUP($E2810, [1]Requirements!$A:$K, 2, FALSE)</f>
        <v>QC 5119 -&gt;IB Implementation&gt; Passenger Summary screen development</v>
      </c>
      <c r="N2810" s="5">
        <f>VLOOKUP($E2810, [1]Requirements!$A:$K,4, FALSE)</f>
        <v>42010</v>
      </c>
      <c r="O2810" s="5" t="str">
        <f>VLOOKUP($E2810, [1]Requirements!$A:$K, 5, FALSE)</f>
        <v>2017-07-21 09:10:17</v>
      </c>
      <c r="P2810" s="5" t="str">
        <f>VLOOKUP($E2810, [1]Requirements!$A:$K, 3, FALSE)</f>
        <v>mkgaurav</v>
      </c>
    </row>
    <row r="2811" spans="1:16" x14ac:dyDescent="0.3">
      <c r="A2811" t="s">
        <v>1265</v>
      </c>
      <c r="B2811" t="s">
        <v>398</v>
      </c>
      <c r="C2811" t="s">
        <v>427</v>
      </c>
      <c r="D2811" t="s">
        <v>433</v>
      </c>
      <c r="E2811">
        <v>32228</v>
      </c>
      <c r="F2811" s="4">
        <v>41976</v>
      </c>
      <c r="G2811" s="4" t="str">
        <f>VLOOKUP(E2811, [1]Requirements!$A:$K, 11, FALSE)</f>
        <v>dkarki</v>
      </c>
      <c r="H2811" s="4">
        <v>42381</v>
      </c>
      <c r="I2811">
        <v>180460</v>
      </c>
      <c r="J2811" t="s">
        <v>20</v>
      </c>
      <c r="K2811" s="5">
        <v>42381.194444444445</v>
      </c>
      <c r="L2811" s="6">
        <f>VLOOKUP($E2811, [1]Requirements!$A:$K, 6, FALSE)</f>
        <v>7096</v>
      </c>
      <c r="M2811" s="5" t="str">
        <f>VLOOKUP($E2811, [1]Requirements!$A:$K, 2, FALSE)</f>
        <v>QC 5119 -&gt;IB Implementation&gt; Passenger Summary screen development</v>
      </c>
      <c r="N2811" s="5">
        <f>VLOOKUP($E2811, [1]Requirements!$A:$K,4, FALSE)</f>
        <v>42010</v>
      </c>
      <c r="O2811" s="5" t="str">
        <f>VLOOKUP($E2811, [1]Requirements!$A:$K, 5, FALSE)</f>
        <v>2017-07-21 09:10:17</v>
      </c>
      <c r="P2811" s="5" t="str">
        <f>VLOOKUP($E2811, [1]Requirements!$A:$K, 3, FALSE)</f>
        <v>mkgaurav</v>
      </c>
    </row>
    <row r="2812" spans="1:16" x14ac:dyDescent="0.3">
      <c r="A2812" t="s">
        <v>1265</v>
      </c>
      <c r="B2812" t="s">
        <v>398</v>
      </c>
      <c r="C2812" t="s">
        <v>427</v>
      </c>
      <c r="D2812" t="s">
        <v>434</v>
      </c>
      <c r="E2812">
        <v>32229</v>
      </c>
      <c r="F2812" s="4">
        <v>41976</v>
      </c>
      <c r="G2812" s="4" t="str">
        <f>VLOOKUP(E2812, [1]Requirements!$A:$K, 11, FALSE)</f>
        <v>dkarki</v>
      </c>
      <c r="H2812" s="4">
        <v>42381</v>
      </c>
      <c r="I2812">
        <v>180461</v>
      </c>
      <c r="J2812" t="s">
        <v>20</v>
      </c>
      <c r="K2812" s="5">
        <v>42381.194502314815</v>
      </c>
      <c r="L2812" s="6">
        <f>VLOOKUP($E2812, [1]Requirements!$A:$K, 6, FALSE)</f>
        <v>7096</v>
      </c>
      <c r="M2812" s="5" t="str">
        <f>VLOOKUP($E2812, [1]Requirements!$A:$K, 2, FALSE)</f>
        <v>QC 5119 -&gt;IB Implementation&gt; Passenger Summary screen development</v>
      </c>
      <c r="N2812" s="5">
        <f>VLOOKUP($E2812, [1]Requirements!$A:$K,4, FALSE)</f>
        <v>42010</v>
      </c>
      <c r="O2812" s="5" t="str">
        <f>VLOOKUP($E2812, [1]Requirements!$A:$K, 5, FALSE)</f>
        <v>2017-07-21 09:10:17</v>
      </c>
      <c r="P2812" s="5" t="str">
        <f>VLOOKUP($E2812, [1]Requirements!$A:$K, 3, FALSE)</f>
        <v>mkgaurav</v>
      </c>
    </row>
    <row r="2813" spans="1:16" x14ac:dyDescent="0.3">
      <c r="A2813" t="s">
        <v>1265</v>
      </c>
      <c r="B2813" t="s">
        <v>398</v>
      </c>
      <c r="C2813" t="s">
        <v>427</v>
      </c>
      <c r="D2813" t="s">
        <v>435</v>
      </c>
      <c r="E2813">
        <v>32232</v>
      </c>
      <c r="F2813" s="4">
        <v>41976</v>
      </c>
      <c r="G2813" s="4" t="str">
        <f>VLOOKUP(E2813, [1]Requirements!$A:$K, 11, FALSE)</f>
        <v>dkarki</v>
      </c>
      <c r="H2813" s="4">
        <v>42381</v>
      </c>
      <c r="I2813">
        <v>180462</v>
      </c>
      <c r="J2813" t="s">
        <v>20</v>
      </c>
      <c r="K2813" s="5">
        <v>42381.194560185184</v>
      </c>
      <c r="L2813" s="6">
        <f>VLOOKUP($E2813, [1]Requirements!$A:$K, 6, FALSE)</f>
        <v>7096</v>
      </c>
      <c r="M2813" s="5" t="str">
        <f>VLOOKUP($E2813, [1]Requirements!$A:$K, 2, FALSE)</f>
        <v>QC 5119 -&gt;IB Implementation&gt; Passenger Summary screen development</v>
      </c>
      <c r="N2813" s="5">
        <f>VLOOKUP($E2813, [1]Requirements!$A:$K,4, FALSE)</f>
        <v>42010</v>
      </c>
      <c r="O2813" s="5" t="str">
        <f>VLOOKUP($E2813, [1]Requirements!$A:$K, 5, FALSE)</f>
        <v>2017-07-21 09:10:17</v>
      </c>
      <c r="P2813" s="5" t="str">
        <f>VLOOKUP($E2813, [1]Requirements!$A:$K, 3, FALSE)</f>
        <v>mkgaurav</v>
      </c>
    </row>
    <row r="2814" spans="1:16" x14ac:dyDescent="0.3">
      <c r="A2814" t="s">
        <v>1265</v>
      </c>
      <c r="B2814" t="s">
        <v>398</v>
      </c>
      <c r="C2814" t="s">
        <v>427</v>
      </c>
      <c r="D2814" t="s">
        <v>436</v>
      </c>
      <c r="E2814">
        <v>32233</v>
      </c>
      <c r="F2814" s="4">
        <v>41976</v>
      </c>
      <c r="G2814" s="4" t="str">
        <f>VLOOKUP(E2814, [1]Requirements!$A:$K, 11, FALSE)</f>
        <v>dkarki</v>
      </c>
      <c r="H2814" s="4">
        <v>42381</v>
      </c>
      <c r="I2814">
        <v>180463</v>
      </c>
      <c r="J2814" t="s">
        <v>20</v>
      </c>
      <c r="K2814" s="5">
        <v>42381.194618055553</v>
      </c>
      <c r="L2814" s="6">
        <f>VLOOKUP($E2814, [1]Requirements!$A:$K, 6, FALSE)</f>
        <v>7096</v>
      </c>
      <c r="M2814" s="5" t="str">
        <f>VLOOKUP($E2814, [1]Requirements!$A:$K, 2, FALSE)</f>
        <v>QC 5119 -&gt;IB Implementation&gt; Passenger Summary screen development</v>
      </c>
      <c r="N2814" s="5">
        <f>VLOOKUP($E2814, [1]Requirements!$A:$K,4, FALSE)</f>
        <v>42010</v>
      </c>
      <c r="O2814" s="5" t="str">
        <f>VLOOKUP($E2814, [1]Requirements!$A:$K, 5, FALSE)</f>
        <v>2017-07-21 09:10:17</v>
      </c>
      <c r="P2814" s="5" t="str">
        <f>VLOOKUP($E2814, [1]Requirements!$A:$K, 3, FALSE)</f>
        <v>mkgaurav</v>
      </c>
    </row>
    <row r="2815" spans="1:16" x14ac:dyDescent="0.3">
      <c r="A2815" t="s">
        <v>1265</v>
      </c>
      <c r="B2815" t="s">
        <v>398</v>
      </c>
      <c r="C2815" t="s">
        <v>427</v>
      </c>
      <c r="D2815" t="s">
        <v>437</v>
      </c>
      <c r="E2815">
        <v>32235</v>
      </c>
      <c r="F2815" s="4">
        <v>41976</v>
      </c>
      <c r="G2815" s="4" t="str">
        <f>VLOOKUP(E2815, [1]Requirements!$A:$K, 11, FALSE)</f>
        <v>dkarki</v>
      </c>
      <c r="H2815" s="4">
        <v>42381</v>
      </c>
      <c r="I2815">
        <v>180464</v>
      </c>
      <c r="J2815" t="s">
        <v>20</v>
      </c>
      <c r="K2815" s="5">
        <v>42381.194664351853</v>
      </c>
      <c r="L2815" s="6">
        <f>VLOOKUP($E2815, [1]Requirements!$A:$K, 6, FALSE)</f>
        <v>7096</v>
      </c>
      <c r="M2815" s="5" t="str">
        <f>VLOOKUP($E2815, [1]Requirements!$A:$K, 2, FALSE)</f>
        <v>QC 5119 -&gt;IB Implementation&gt; Passenger Summary screen development</v>
      </c>
      <c r="N2815" s="5">
        <f>VLOOKUP($E2815, [1]Requirements!$A:$K,4, FALSE)</f>
        <v>42010</v>
      </c>
      <c r="O2815" s="5" t="str">
        <f>VLOOKUP($E2815, [1]Requirements!$A:$K, 5, FALSE)</f>
        <v>2017-07-21 09:10:17</v>
      </c>
      <c r="P2815" s="5" t="str">
        <f>VLOOKUP($E2815, [1]Requirements!$A:$K, 3, FALSE)</f>
        <v>mkgaurav</v>
      </c>
    </row>
    <row r="2816" spans="1:16" x14ac:dyDescent="0.3">
      <c r="A2816" t="s">
        <v>1265</v>
      </c>
      <c r="B2816" t="s">
        <v>398</v>
      </c>
      <c r="C2816" t="s">
        <v>427</v>
      </c>
      <c r="D2816" t="s">
        <v>438</v>
      </c>
      <c r="E2816">
        <v>32236</v>
      </c>
      <c r="F2816" s="4">
        <v>41976</v>
      </c>
      <c r="G2816" s="4" t="str">
        <f>VLOOKUP(E2816, [1]Requirements!$A:$K, 11, FALSE)</f>
        <v>dkarki</v>
      </c>
      <c r="H2816" s="4">
        <v>42381</v>
      </c>
      <c r="I2816">
        <v>180465</v>
      </c>
      <c r="J2816" t="s">
        <v>20</v>
      </c>
      <c r="K2816" s="5">
        <v>42381.194803240738</v>
      </c>
      <c r="L2816" s="6">
        <f>VLOOKUP($E2816, [1]Requirements!$A:$K, 6, FALSE)</f>
        <v>7096</v>
      </c>
      <c r="M2816" s="5" t="str">
        <f>VLOOKUP($E2816, [1]Requirements!$A:$K, 2, FALSE)</f>
        <v>QC 5119 -&gt;IB Implementation&gt; Passenger Summary screen development</v>
      </c>
      <c r="N2816" s="5">
        <f>VLOOKUP($E2816, [1]Requirements!$A:$K,4, FALSE)</f>
        <v>42010</v>
      </c>
      <c r="O2816" s="5" t="str">
        <f>VLOOKUP($E2816, [1]Requirements!$A:$K, 5, FALSE)</f>
        <v>2017-07-21 09:10:17</v>
      </c>
      <c r="P2816" s="5" t="str">
        <f>VLOOKUP($E2816, [1]Requirements!$A:$K, 3, FALSE)</f>
        <v>mkgaurav</v>
      </c>
    </row>
    <row r="2817" spans="1:16" x14ac:dyDescent="0.3">
      <c r="A2817" t="s">
        <v>1265</v>
      </c>
      <c r="B2817" t="s">
        <v>398</v>
      </c>
      <c r="C2817" t="s">
        <v>777</v>
      </c>
      <c r="D2817" t="s">
        <v>778</v>
      </c>
      <c r="E2817">
        <v>12817</v>
      </c>
      <c r="F2817" s="4">
        <v>41788</v>
      </c>
      <c r="G2817" s="4" t="str">
        <f>VLOOKUP(E2817, [1]Requirements!$A:$K, 11, FALSE)</f>
        <v>mkgaurav</v>
      </c>
      <c r="H2817" s="4">
        <v>42382</v>
      </c>
      <c r="I2817">
        <v>180784</v>
      </c>
      <c r="J2817" t="s">
        <v>20</v>
      </c>
      <c r="K2817" s="5">
        <v>42382.399293981478</v>
      </c>
      <c r="L2817" s="6">
        <f>VLOOKUP($E2817, [1]Requirements!$A:$K, 6, FALSE)</f>
        <v>6917</v>
      </c>
      <c r="M2817" s="5" t="str">
        <f>VLOOKUP($E2817, [1]Requirements!$A:$K, 2, FALSE)</f>
        <v>QC 5288 IWS Screens&gt; Unpredictable page crashes when navigating from screen to screen while working in the Workstation application.</v>
      </c>
      <c r="N2817" s="5">
        <f>VLOOKUP($E2817, [1]Requirements!$A:$K,4, FALSE)</f>
        <v>41788</v>
      </c>
      <c r="O2817" s="5" t="str">
        <f>VLOOKUP($E2817, [1]Requirements!$A:$K, 5, FALSE)</f>
        <v>2017-02-20 10:08:35</v>
      </c>
      <c r="P2817" s="5" t="str">
        <f>VLOOKUP($E2817, [1]Requirements!$A:$K, 3, FALSE)</f>
        <v>anshuyadav</v>
      </c>
    </row>
    <row r="2818" spans="1:16" x14ac:dyDescent="0.3">
      <c r="A2818" t="s">
        <v>1265</v>
      </c>
      <c r="B2818" t="s">
        <v>398</v>
      </c>
      <c r="C2818" t="s">
        <v>777</v>
      </c>
      <c r="D2818" t="s">
        <v>779</v>
      </c>
      <c r="E2818">
        <v>12818</v>
      </c>
      <c r="F2818" s="4">
        <v>41788</v>
      </c>
      <c r="G2818" s="4" t="str">
        <f>VLOOKUP(E2818, [1]Requirements!$A:$K, 11, FALSE)</f>
        <v>mkgaurav</v>
      </c>
      <c r="H2818" s="4">
        <v>42382</v>
      </c>
      <c r="I2818">
        <v>180785</v>
      </c>
      <c r="J2818" t="s">
        <v>20</v>
      </c>
      <c r="K2818" s="5">
        <v>42382.399351851855</v>
      </c>
      <c r="L2818" s="6">
        <f>VLOOKUP($E2818, [1]Requirements!$A:$K, 6, FALSE)</f>
        <v>6917</v>
      </c>
      <c r="M2818" s="5" t="str">
        <f>VLOOKUP($E2818, [1]Requirements!$A:$K, 2, FALSE)</f>
        <v>QC 5288 IWS Screens&gt; Unpredictable page crashes when navigating from screen to screen while working in the Workstation application.</v>
      </c>
      <c r="N2818" s="5">
        <f>VLOOKUP($E2818, [1]Requirements!$A:$K,4, FALSE)</f>
        <v>41788</v>
      </c>
      <c r="O2818" s="5" t="str">
        <f>VLOOKUP($E2818, [1]Requirements!$A:$K, 5, FALSE)</f>
        <v>2017-02-20 10:08:35</v>
      </c>
      <c r="P2818" s="5" t="str">
        <f>VLOOKUP($E2818, [1]Requirements!$A:$K, 3, FALSE)</f>
        <v>anshuyadav</v>
      </c>
    </row>
    <row r="2819" spans="1:16" x14ac:dyDescent="0.3">
      <c r="A2819" t="s">
        <v>1265</v>
      </c>
      <c r="B2819" t="s">
        <v>398</v>
      </c>
      <c r="C2819" t="s">
        <v>777</v>
      </c>
      <c r="D2819" t="s">
        <v>780</v>
      </c>
      <c r="E2819">
        <v>12821</v>
      </c>
      <c r="F2819" s="4">
        <v>41788</v>
      </c>
      <c r="G2819" s="4" t="str">
        <f>VLOOKUP(E2819, [1]Requirements!$A:$K, 11, FALSE)</f>
        <v>mkgaurav</v>
      </c>
      <c r="H2819" s="4">
        <v>42382</v>
      </c>
      <c r="I2819">
        <v>180786</v>
      </c>
      <c r="J2819" t="s">
        <v>20</v>
      </c>
      <c r="K2819" s="5">
        <v>42382.399421296293</v>
      </c>
      <c r="L2819" s="6">
        <f>VLOOKUP($E2819, [1]Requirements!$A:$K, 6, FALSE)</f>
        <v>6917</v>
      </c>
      <c r="M2819" s="5" t="str">
        <f>VLOOKUP($E2819, [1]Requirements!$A:$K, 2, FALSE)</f>
        <v>QC 5288 IWS Screens&gt; Unpredictable page crashes when navigating from screen to screen while working in the Workstation application.</v>
      </c>
      <c r="N2819" s="5">
        <f>VLOOKUP($E2819, [1]Requirements!$A:$K,4, FALSE)</f>
        <v>41788</v>
      </c>
      <c r="O2819" s="5" t="str">
        <f>VLOOKUP($E2819, [1]Requirements!$A:$K, 5, FALSE)</f>
        <v>2017-02-20 10:08:35</v>
      </c>
      <c r="P2819" s="5" t="str">
        <f>VLOOKUP($E2819, [1]Requirements!$A:$K, 3, FALSE)</f>
        <v>anshuyadav</v>
      </c>
    </row>
    <row r="2820" spans="1:16" x14ac:dyDescent="0.3">
      <c r="A2820" t="s">
        <v>1265</v>
      </c>
      <c r="B2820" t="s">
        <v>398</v>
      </c>
      <c r="C2820" t="s">
        <v>777</v>
      </c>
      <c r="D2820" t="s">
        <v>781</v>
      </c>
      <c r="E2820">
        <v>12780</v>
      </c>
      <c r="F2820" s="4">
        <v>41788</v>
      </c>
      <c r="G2820" s="4" t="str">
        <f>VLOOKUP(E2820, [1]Requirements!$A:$K, 11, FALSE)</f>
        <v>dkarki</v>
      </c>
      <c r="H2820" s="4">
        <v>42382</v>
      </c>
      <c r="I2820">
        <v>180787</v>
      </c>
      <c r="J2820" t="s">
        <v>20</v>
      </c>
      <c r="K2820" s="5">
        <v>42382.399467592593</v>
      </c>
      <c r="L2820" s="6">
        <f>VLOOKUP($E2820, [1]Requirements!$A:$K, 6, FALSE)</f>
        <v>6887</v>
      </c>
      <c r="M2820" s="5" t="str">
        <f>VLOOKUP($E2820, [1]Requirements!$A:$K, 2, FALSE)</f>
        <v>QC 4887 IWS&gt;Manage CS and BHE- Creating (M)HUB CS. The transfer details entered in the Transfer Details Pop up are not validated and can contain invalid flight ID's, duplicate destinations etc.</v>
      </c>
      <c r="N2820" s="5">
        <f>VLOOKUP($E2820, [1]Requirements!$A:$K,4, FALSE)</f>
        <v>41788</v>
      </c>
      <c r="O2820" s="5" t="str">
        <f>VLOOKUP($E2820, [1]Requirements!$A:$K, 5, FALSE)</f>
        <v>2017-02-20 10:09:00</v>
      </c>
      <c r="P2820" s="5" t="str">
        <f>VLOOKUP($E2820, [1]Requirements!$A:$K, 3, FALSE)</f>
        <v>anshuyadav</v>
      </c>
    </row>
    <row r="2821" spans="1:16" x14ac:dyDescent="0.3">
      <c r="A2821" t="s">
        <v>1265</v>
      </c>
      <c r="B2821" t="s">
        <v>398</v>
      </c>
      <c r="C2821" t="s">
        <v>777</v>
      </c>
      <c r="D2821" t="s">
        <v>782</v>
      </c>
      <c r="E2821">
        <v>12782</v>
      </c>
      <c r="F2821" s="4">
        <v>41788</v>
      </c>
      <c r="G2821" s="4" t="str">
        <f>VLOOKUP(E2821, [1]Requirements!$A:$K, 11, FALSE)</f>
        <v>dkarki</v>
      </c>
      <c r="H2821" s="4">
        <v>42382</v>
      </c>
      <c r="I2821">
        <v>180788</v>
      </c>
      <c r="J2821" t="s">
        <v>20</v>
      </c>
      <c r="K2821" s="5">
        <v>42382.399537037039</v>
      </c>
      <c r="L2821" s="6">
        <f>VLOOKUP($E2821, [1]Requirements!$A:$K, 6, FALSE)</f>
        <v>6887</v>
      </c>
      <c r="M2821" s="5" t="str">
        <f>VLOOKUP($E2821, [1]Requirements!$A:$K, 2, FALSE)</f>
        <v>QC 4887 IWS&gt;Manage CS and BHE- Creating (M)HUB CS. The transfer details entered in the Transfer Details Pop up are not validated and can contain invalid flight ID's, duplicate destinations etc.</v>
      </c>
      <c r="N2821" s="5">
        <f>VLOOKUP($E2821, [1]Requirements!$A:$K,4, FALSE)</f>
        <v>41788</v>
      </c>
      <c r="O2821" s="5" t="str">
        <f>VLOOKUP($E2821, [1]Requirements!$A:$K, 5, FALSE)</f>
        <v>2017-02-20 10:09:00</v>
      </c>
      <c r="P2821" s="5" t="str">
        <f>VLOOKUP($E2821, [1]Requirements!$A:$K, 3, FALSE)</f>
        <v>anshuyadav</v>
      </c>
    </row>
    <row r="2822" spans="1:16" x14ac:dyDescent="0.3">
      <c r="A2822" t="s">
        <v>1265</v>
      </c>
      <c r="B2822" t="s">
        <v>398</v>
      </c>
      <c r="C2822" t="s">
        <v>783</v>
      </c>
      <c r="D2822" t="s">
        <v>784</v>
      </c>
      <c r="E2822">
        <v>12749</v>
      </c>
      <c r="F2822" s="4">
        <v>41788</v>
      </c>
      <c r="G2822" s="4" t="str">
        <f>VLOOKUP(E2822, [1]Requirements!$A:$K, 11, FALSE)</f>
        <v>dkarki</v>
      </c>
      <c r="H2822" s="4">
        <v>42382</v>
      </c>
      <c r="I2822">
        <v>180789</v>
      </c>
      <c r="J2822" t="s">
        <v>20</v>
      </c>
      <c r="K2822" s="5">
        <v>42382.399629629632</v>
      </c>
      <c r="L2822" s="6">
        <f>VLOOKUP($E2822, [1]Requirements!$A:$K, 6, FALSE)</f>
        <v>6884</v>
      </c>
      <c r="M2822" s="5" t="str">
        <f>VLOOKUP($E2822, [1]Requirements!$A:$K, 2, FALSE)</f>
        <v>QC 3905 IWS Bag Enquiry&gt; The Bag Enquiry screen including the Bag History tab need to show (if configured) the Hold Designator everywhere the Hold ID is mentioned.</v>
      </c>
      <c r="N2822" s="5">
        <f>VLOOKUP($E2822, [1]Requirements!$A:$K,4, FALSE)</f>
        <v>41788</v>
      </c>
      <c r="O2822" s="5" t="str">
        <f>VLOOKUP($E2822, [1]Requirements!$A:$K, 5, FALSE)</f>
        <v>2017-08-01 07:43:16</v>
      </c>
      <c r="P2822" s="5" t="str">
        <f>VLOOKUP($E2822, [1]Requirements!$A:$K, 3, FALSE)</f>
        <v>anshuyadav</v>
      </c>
    </row>
    <row r="2823" spans="1:16" x14ac:dyDescent="0.3">
      <c r="A2823" t="s">
        <v>1265</v>
      </c>
      <c r="B2823" t="s">
        <v>398</v>
      </c>
      <c r="C2823" t="s">
        <v>783</v>
      </c>
      <c r="D2823" t="s">
        <v>785</v>
      </c>
      <c r="E2823">
        <v>12750</v>
      </c>
      <c r="F2823" s="4">
        <v>41788</v>
      </c>
      <c r="G2823" s="4" t="str">
        <f>VLOOKUP(E2823, [1]Requirements!$A:$K, 11, FALSE)</f>
        <v>dkarki</v>
      </c>
      <c r="H2823" s="4">
        <v>42382</v>
      </c>
      <c r="I2823">
        <v>180790</v>
      </c>
      <c r="J2823" t="s">
        <v>20</v>
      </c>
      <c r="K2823" s="5">
        <v>42382.399675925924</v>
      </c>
      <c r="L2823" s="6">
        <f>VLOOKUP($E2823, [1]Requirements!$A:$K, 6, FALSE)</f>
        <v>6884</v>
      </c>
      <c r="M2823" s="5" t="str">
        <f>VLOOKUP($E2823, [1]Requirements!$A:$K, 2, FALSE)</f>
        <v>QC 3905 IWS Bag Enquiry&gt; The Bag Enquiry screen including the Bag History tab need to show (if configured) the Hold Designator everywhere the Hold ID is mentioned.</v>
      </c>
      <c r="N2823" s="5">
        <f>VLOOKUP($E2823, [1]Requirements!$A:$K,4, FALSE)</f>
        <v>41788</v>
      </c>
      <c r="O2823" s="5" t="str">
        <f>VLOOKUP($E2823, [1]Requirements!$A:$K, 5, FALSE)</f>
        <v>2017-08-01 07:43:16</v>
      </c>
      <c r="P2823" s="5" t="str">
        <f>VLOOKUP($E2823, [1]Requirements!$A:$K, 3, FALSE)</f>
        <v>anshuyadav</v>
      </c>
    </row>
    <row r="2824" spans="1:16" x14ac:dyDescent="0.3">
      <c r="A2824" t="s">
        <v>1265</v>
      </c>
      <c r="B2824" t="s">
        <v>398</v>
      </c>
      <c r="C2824" t="s">
        <v>439</v>
      </c>
      <c r="D2824" t="s">
        <v>440</v>
      </c>
      <c r="E2824">
        <v>12147</v>
      </c>
      <c r="F2824" s="4">
        <v>41716</v>
      </c>
      <c r="G2824" s="4" t="str">
        <f>VLOOKUP(E2824, [1]Requirements!$A:$K, 11, FALSE)</f>
        <v>rgera</v>
      </c>
      <c r="H2824" s="4">
        <v>42382</v>
      </c>
      <c r="I2824">
        <v>180791</v>
      </c>
      <c r="J2824" t="s">
        <v>20</v>
      </c>
      <c r="K2824" s="5">
        <v>42382.399756944447</v>
      </c>
      <c r="L2824" s="6">
        <f>VLOOKUP($E2824, [1]Requirements!$A:$K, 6, FALSE)</f>
        <v>6798</v>
      </c>
      <c r="M2824" s="5" t="str">
        <f>VLOOKUP($E2824, [1]Requirements!$A:$K, 2, FALSE)</f>
        <v>CR5110 -IWS &amp; HHT Reflights&gt; Introduction of specific restrictions on reflighting in this function (KL special)</v>
      </c>
      <c r="N2824" s="5">
        <f>VLOOKUP($E2824, [1]Requirements!$A:$K,4, FALSE)</f>
        <v>41729</v>
      </c>
      <c r="O2824" s="5" t="str">
        <f>VLOOKUP($E2824, [1]Requirements!$A:$K, 5, FALSE)</f>
        <v>2017-07-21 10:42:52</v>
      </c>
      <c r="P2824" s="5" t="str">
        <f>VLOOKUP($E2824, [1]Requirements!$A:$K, 3, FALSE)</f>
        <v>dkarki</v>
      </c>
    </row>
    <row r="2825" spans="1:16" x14ac:dyDescent="0.3">
      <c r="A2825" t="s">
        <v>1265</v>
      </c>
      <c r="B2825" t="s">
        <v>398</v>
      </c>
      <c r="C2825" t="s">
        <v>439</v>
      </c>
      <c r="D2825" t="s">
        <v>441</v>
      </c>
      <c r="E2825">
        <v>12148</v>
      </c>
      <c r="F2825" s="4">
        <v>41716</v>
      </c>
      <c r="G2825" s="4" t="str">
        <f>VLOOKUP(E2825, [1]Requirements!$A:$K, 11, FALSE)</f>
        <v>rgera</v>
      </c>
      <c r="H2825" s="4">
        <v>42382</v>
      </c>
      <c r="I2825">
        <v>180792</v>
      </c>
      <c r="J2825" t="s">
        <v>20</v>
      </c>
      <c r="K2825" s="5">
        <v>42382.399826388886</v>
      </c>
      <c r="L2825" s="6">
        <f>VLOOKUP($E2825, [1]Requirements!$A:$K, 6, FALSE)</f>
        <v>6798</v>
      </c>
      <c r="M2825" s="5" t="str">
        <f>VLOOKUP($E2825, [1]Requirements!$A:$K, 2, FALSE)</f>
        <v>CR5110 -IWS &amp; HHT Reflights&gt; Introduction of specific restrictions on reflighting in this function (KL special)</v>
      </c>
      <c r="N2825" s="5">
        <f>VLOOKUP($E2825, [1]Requirements!$A:$K,4, FALSE)</f>
        <v>41729</v>
      </c>
      <c r="O2825" s="5" t="str">
        <f>VLOOKUP($E2825, [1]Requirements!$A:$K, 5, FALSE)</f>
        <v>2017-07-21 10:42:52</v>
      </c>
      <c r="P2825" s="5" t="str">
        <f>VLOOKUP($E2825, [1]Requirements!$A:$K, 3, FALSE)</f>
        <v>dkarki</v>
      </c>
    </row>
    <row r="2826" spans="1:16" x14ac:dyDescent="0.3">
      <c r="A2826" t="s">
        <v>1265</v>
      </c>
      <c r="B2826" t="s">
        <v>398</v>
      </c>
      <c r="C2826" t="s">
        <v>439</v>
      </c>
      <c r="D2826" t="s">
        <v>442</v>
      </c>
      <c r="E2826">
        <v>12149</v>
      </c>
      <c r="F2826" s="4">
        <v>41716</v>
      </c>
      <c r="G2826" s="4" t="str">
        <f>VLOOKUP(E2826, [1]Requirements!$A:$K, 11, FALSE)</f>
        <v>rgera</v>
      </c>
      <c r="H2826" s="4">
        <v>42382</v>
      </c>
      <c r="I2826">
        <v>180793</v>
      </c>
      <c r="J2826" t="s">
        <v>20</v>
      </c>
      <c r="K2826" s="5">
        <v>42382.399884259263</v>
      </c>
      <c r="L2826" s="6">
        <f>VLOOKUP($E2826, [1]Requirements!$A:$K, 6, FALSE)</f>
        <v>6798</v>
      </c>
      <c r="M2826" s="5" t="str">
        <f>VLOOKUP($E2826, [1]Requirements!$A:$K, 2, FALSE)</f>
        <v>CR5110 -IWS &amp; HHT Reflights&gt; Introduction of specific restrictions on reflighting in this function (KL special)</v>
      </c>
      <c r="N2826" s="5">
        <f>VLOOKUP($E2826, [1]Requirements!$A:$K,4, FALSE)</f>
        <v>41729</v>
      </c>
      <c r="O2826" s="5" t="str">
        <f>VLOOKUP($E2826, [1]Requirements!$A:$K, 5, FALSE)</f>
        <v>2017-07-21 10:42:52</v>
      </c>
      <c r="P2826" s="5" t="str">
        <f>VLOOKUP($E2826, [1]Requirements!$A:$K, 3, FALSE)</f>
        <v>dkarki</v>
      </c>
    </row>
    <row r="2827" spans="1:16" x14ac:dyDescent="0.3">
      <c r="A2827" t="s">
        <v>1265</v>
      </c>
      <c r="B2827" t="s">
        <v>398</v>
      </c>
      <c r="C2827" t="s">
        <v>468</v>
      </c>
      <c r="D2827" t="s">
        <v>469</v>
      </c>
      <c r="E2827">
        <v>12150</v>
      </c>
      <c r="F2827" s="4">
        <v>41716</v>
      </c>
      <c r="G2827" s="4" t="str">
        <f>VLOOKUP(E2827, [1]Requirements!$A:$K, 11, FALSE)</f>
        <v>rgera</v>
      </c>
      <c r="H2827" s="4">
        <v>42382</v>
      </c>
      <c r="I2827">
        <v>180794</v>
      </c>
      <c r="J2827" t="s">
        <v>20</v>
      </c>
      <c r="K2827" s="5">
        <v>42382.399965277778</v>
      </c>
      <c r="L2827" s="6">
        <f>VLOOKUP($E2827, [1]Requirements!$A:$K, 6, FALSE)</f>
        <v>6798</v>
      </c>
      <c r="M2827" s="5" t="str">
        <f>VLOOKUP($E2827, [1]Requirements!$A:$K, 2, FALSE)</f>
        <v>CR5110 -IWS &amp; HHT Reflights&gt; Introduction of specific restrictions on reflighting in this function (KL special)</v>
      </c>
      <c r="N2827" s="5">
        <f>VLOOKUP($E2827, [1]Requirements!$A:$K,4, FALSE)</f>
        <v>41729</v>
      </c>
      <c r="O2827" s="5" t="str">
        <f>VLOOKUP($E2827, [1]Requirements!$A:$K, 5, FALSE)</f>
        <v>2017-07-21 10:42:52</v>
      </c>
      <c r="P2827" s="5" t="str">
        <f>VLOOKUP($E2827, [1]Requirements!$A:$K, 3, FALSE)</f>
        <v>dkarki</v>
      </c>
    </row>
    <row r="2828" spans="1:16" x14ac:dyDescent="0.3">
      <c r="A2828" t="s">
        <v>1265</v>
      </c>
      <c r="B2828" t="s">
        <v>398</v>
      </c>
      <c r="C2828" t="s">
        <v>468</v>
      </c>
      <c r="D2828" t="s">
        <v>470</v>
      </c>
      <c r="E2828">
        <v>12151</v>
      </c>
      <c r="F2828" s="4">
        <v>41716</v>
      </c>
      <c r="G2828" s="4" t="str">
        <f>VLOOKUP(E2828, [1]Requirements!$A:$K, 11, FALSE)</f>
        <v>rgera</v>
      </c>
      <c r="H2828" s="4">
        <v>42382</v>
      </c>
      <c r="I2828">
        <v>180795</v>
      </c>
      <c r="J2828" t="s">
        <v>20</v>
      </c>
      <c r="K2828" s="5">
        <v>42382.400023148148</v>
      </c>
      <c r="L2828" s="6">
        <f>VLOOKUP($E2828, [1]Requirements!$A:$K, 6, FALSE)</f>
        <v>6798</v>
      </c>
      <c r="M2828" s="5" t="str">
        <f>VLOOKUP($E2828, [1]Requirements!$A:$K, 2, FALSE)</f>
        <v>CR5110 -IWS &amp; HHT Reflights&gt; Introduction of specific restrictions on reflighting in this function (KL special)</v>
      </c>
      <c r="N2828" s="5">
        <f>VLOOKUP($E2828, [1]Requirements!$A:$K,4, FALSE)</f>
        <v>41729</v>
      </c>
      <c r="O2828" s="5" t="str">
        <f>VLOOKUP($E2828, [1]Requirements!$A:$K, 5, FALSE)</f>
        <v>2017-07-21 10:42:52</v>
      </c>
      <c r="P2828" s="5" t="str">
        <f>VLOOKUP($E2828, [1]Requirements!$A:$K, 3, FALSE)</f>
        <v>dkarki</v>
      </c>
    </row>
    <row r="2829" spans="1:16" x14ac:dyDescent="0.3">
      <c r="A2829" t="s">
        <v>1265</v>
      </c>
      <c r="B2829" t="s">
        <v>398</v>
      </c>
      <c r="C2829" t="s">
        <v>468</v>
      </c>
      <c r="D2829" t="s">
        <v>471</v>
      </c>
      <c r="E2829">
        <v>12144</v>
      </c>
      <c r="F2829" s="4">
        <v>41716</v>
      </c>
      <c r="G2829" s="4" t="str">
        <f>VLOOKUP(E2829, [1]Requirements!$A:$K, 11, FALSE)</f>
        <v>rgera</v>
      </c>
      <c r="H2829" s="4">
        <v>42382</v>
      </c>
      <c r="I2829">
        <v>180796</v>
      </c>
      <c r="J2829" t="s">
        <v>20</v>
      </c>
      <c r="K2829" s="5">
        <v>42382.400092592594</v>
      </c>
      <c r="L2829" s="6">
        <f>VLOOKUP($E2829, [1]Requirements!$A:$K, 6, FALSE)</f>
        <v>6798</v>
      </c>
      <c r="M2829" s="5" t="str">
        <f>VLOOKUP($E2829, [1]Requirements!$A:$K, 2, FALSE)</f>
        <v>CR5110 -IWS &amp; HHT Reflights&gt; Introduction of specific restrictions on reflighting in this function (KL special)</v>
      </c>
      <c r="N2829" s="5">
        <f>VLOOKUP($E2829, [1]Requirements!$A:$K,4, FALSE)</f>
        <v>41729</v>
      </c>
      <c r="O2829" s="5" t="str">
        <f>VLOOKUP($E2829, [1]Requirements!$A:$K, 5, FALSE)</f>
        <v>2017-07-21 10:42:52</v>
      </c>
      <c r="P2829" s="5" t="str">
        <f>VLOOKUP($E2829, [1]Requirements!$A:$K, 3, FALSE)</f>
        <v>dkarki</v>
      </c>
    </row>
    <row r="2830" spans="1:16" x14ac:dyDescent="0.3">
      <c r="A2830" t="s">
        <v>1265</v>
      </c>
      <c r="B2830" t="s">
        <v>398</v>
      </c>
      <c r="C2830" t="s">
        <v>472</v>
      </c>
      <c r="D2830" t="s">
        <v>473</v>
      </c>
      <c r="E2830">
        <v>12856</v>
      </c>
      <c r="F2830" s="4">
        <v>41788</v>
      </c>
      <c r="G2830" s="4" t="str">
        <f>VLOOKUP(E2830, [1]Requirements!$A:$K, 11, FALSE)</f>
        <v>mshakya</v>
      </c>
      <c r="H2830" s="4">
        <v>42382</v>
      </c>
      <c r="I2830">
        <v>180797</v>
      </c>
      <c r="J2830" t="s">
        <v>20</v>
      </c>
      <c r="K2830" s="5">
        <v>42382.400173611109</v>
      </c>
      <c r="L2830" s="6">
        <f>VLOOKUP($E2830, [1]Requirements!$A:$K, 6, FALSE)</f>
        <v>6896</v>
      </c>
      <c r="M2830" s="5" t="str">
        <f>VLOOKUP($E2830, [1]Requirements!$A:$K, 2, FALSE)</f>
        <v>QC 5131 'IWS Reflight Bags&gt; Enhancement to make the Original Flight details visible while entering New Flight details for the bag.</v>
      </c>
      <c r="N2830" s="5">
        <f>VLOOKUP($E2830, [1]Requirements!$A:$K,4, FALSE)</f>
        <v>41788</v>
      </c>
      <c r="O2830" s="5" t="str">
        <f>VLOOKUP($E2830, [1]Requirements!$A:$K, 5, FALSE)</f>
        <v>2017-07-21 09:11:07</v>
      </c>
      <c r="P2830" s="5" t="str">
        <f>VLOOKUP($E2830, [1]Requirements!$A:$K, 3, FALSE)</f>
        <v>anshuyadav</v>
      </c>
    </row>
    <row r="2831" spans="1:16" x14ac:dyDescent="0.3">
      <c r="A2831" t="s">
        <v>1265</v>
      </c>
      <c r="B2831" t="s">
        <v>398</v>
      </c>
      <c r="C2831" t="s">
        <v>472</v>
      </c>
      <c r="D2831" t="s">
        <v>474</v>
      </c>
      <c r="E2831">
        <v>12860</v>
      </c>
      <c r="F2831" s="4">
        <v>41788</v>
      </c>
      <c r="G2831" s="4" t="str">
        <f>VLOOKUP(E2831, [1]Requirements!$A:$K, 11, FALSE)</f>
        <v>mshakya</v>
      </c>
      <c r="H2831" s="4">
        <v>42382</v>
      </c>
      <c r="I2831">
        <v>180798</v>
      </c>
      <c r="J2831" t="s">
        <v>20</v>
      </c>
      <c r="K2831" s="5">
        <v>42382.400219907409</v>
      </c>
      <c r="L2831" s="6">
        <f>VLOOKUP($E2831, [1]Requirements!$A:$K, 6, FALSE)</f>
        <v>6896</v>
      </c>
      <c r="M2831" s="5" t="str">
        <f>VLOOKUP($E2831, [1]Requirements!$A:$K, 2, FALSE)</f>
        <v>QC 5131 'IWS Reflight Bags&gt; Enhancement to make the Original Flight details visible while entering New Flight details for the bag.</v>
      </c>
      <c r="N2831" s="5">
        <f>VLOOKUP($E2831, [1]Requirements!$A:$K,4, FALSE)</f>
        <v>41788</v>
      </c>
      <c r="O2831" s="5" t="str">
        <f>VLOOKUP($E2831, [1]Requirements!$A:$K, 5, FALSE)</f>
        <v>2017-07-21 09:11:07</v>
      </c>
      <c r="P2831" s="5" t="str">
        <f>VLOOKUP($E2831, [1]Requirements!$A:$K, 3, FALSE)</f>
        <v>anshuyadav</v>
      </c>
    </row>
    <row r="2832" spans="1:16" x14ac:dyDescent="0.3">
      <c r="A2832" t="s">
        <v>1265</v>
      </c>
      <c r="B2832" t="s">
        <v>398</v>
      </c>
      <c r="C2832" t="s">
        <v>472</v>
      </c>
      <c r="D2832" t="s">
        <v>475</v>
      </c>
      <c r="E2832">
        <v>12861</v>
      </c>
      <c r="F2832" s="4">
        <v>41788</v>
      </c>
      <c r="G2832" s="4" t="str">
        <f>VLOOKUP(E2832, [1]Requirements!$A:$K, 11, FALSE)</f>
        <v>mshakya</v>
      </c>
      <c r="H2832" s="4">
        <v>42382</v>
      </c>
      <c r="I2832">
        <v>180799</v>
      </c>
      <c r="J2832" t="s">
        <v>20</v>
      </c>
      <c r="K2832" s="5">
        <v>42382.400277777779</v>
      </c>
      <c r="L2832" s="6">
        <f>VLOOKUP($E2832, [1]Requirements!$A:$K, 6, FALSE)</f>
        <v>6896</v>
      </c>
      <c r="M2832" s="5" t="str">
        <f>VLOOKUP($E2832, [1]Requirements!$A:$K, 2, FALSE)</f>
        <v>QC 5131 'IWS Reflight Bags&gt; Enhancement to make the Original Flight details visible while entering New Flight details for the bag.</v>
      </c>
      <c r="N2832" s="5">
        <f>VLOOKUP($E2832, [1]Requirements!$A:$K,4, FALSE)</f>
        <v>41788</v>
      </c>
      <c r="O2832" s="5" t="str">
        <f>VLOOKUP($E2832, [1]Requirements!$A:$K, 5, FALSE)</f>
        <v>2017-07-21 09:11:07</v>
      </c>
      <c r="P2832" s="5" t="str">
        <f>VLOOKUP($E2832, [1]Requirements!$A:$K, 3, FALSE)</f>
        <v>anshuyadav</v>
      </c>
    </row>
    <row r="2833" spans="1:16" x14ac:dyDescent="0.3">
      <c r="A2833" t="s">
        <v>1265</v>
      </c>
      <c r="B2833" t="s">
        <v>398</v>
      </c>
      <c r="C2833" t="s">
        <v>472</v>
      </c>
      <c r="D2833" t="s">
        <v>476</v>
      </c>
      <c r="E2833">
        <v>12854</v>
      </c>
      <c r="F2833" s="4">
        <v>41788</v>
      </c>
      <c r="G2833" s="4" t="str">
        <f>VLOOKUP(E2833, [1]Requirements!$A:$K, 11, FALSE)</f>
        <v>mshakya</v>
      </c>
      <c r="H2833" s="4">
        <v>42382</v>
      </c>
      <c r="I2833">
        <v>180800</v>
      </c>
      <c r="J2833" t="s">
        <v>20</v>
      </c>
      <c r="K2833" s="5">
        <v>42382.400381944448</v>
      </c>
      <c r="L2833" s="6">
        <f>VLOOKUP($E2833, [1]Requirements!$A:$K, 6, FALSE)</f>
        <v>6896</v>
      </c>
      <c r="M2833" s="5" t="str">
        <f>VLOOKUP($E2833, [1]Requirements!$A:$K, 2, FALSE)</f>
        <v>QC 5131 'IWS Reflight Bags&gt; Enhancement to make the Original Flight details visible while entering New Flight details for the bag.</v>
      </c>
      <c r="N2833" s="5">
        <f>VLOOKUP($E2833, [1]Requirements!$A:$K,4, FALSE)</f>
        <v>41788</v>
      </c>
      <c r="O2833" s="5" t="str">
        <f>VLOOKUP($E2833, [1]Requirements!$A:$K, 5, FALSE)</f>
        <v>2017-07-21 09:11:07</v>
      </c>
      <c r="P2833" s="5" t="str">
        <f>VLOOKUP($E2833, [1]Requirements!$A:$K, 3, FALSE)</f>
        <v>anshuyadav</v>
      </c>
    </row>
    <row r="2834" spans="1:16" x14ac:dyDescent="0.3">
      <c r="A2834" t="s">
        <v>1265</v>
      </c>
      <c r="B2834" t="s">
        <v>398</v>
      </c>
      <c r="C2834" t="s">
        <v>1200</v>
      </c>
      <c r="D2834" t="s">
        <v>674</v>
      </c>
      <c r="E2834">
        <v>12441</v>
      </c>
      <c r="F2834" s="4">
        <v>41746</v>
      </c>
      <c r="G2834" s="4" t="str">
        <f>VLOOKUP(E2834, [1]Requirements!$A:$K, 11, FALSE)</f>
        <v>mkgaurav</v>
      </c>
      <c r="H2834" s="4">
        <v>42389</v>
      </c>
      <c r="I2834">
        <v>181771</v>
      </c>
      <c r="J2834" t="s">
        <v>20</v>
      </c>
      <c r="K2834" s="5">
        <v>42389.341504629629</v>
      </c>
      <c r="L2834" s="6">
        <f>VLOOKUP($E2834, [1]Requirements!$A:$K, 6, FALSE)</f>
        <v>6842</v>
      </c>
      <c r="M2834" s="5" t="str">
        <f>VLOOKUP($E2834, [1]Requirements!$A:$K, 2, FALSE)</f>
        <v>QC 5106 - IWS&gt; Rush Bag Enquiry. When lower case characters are entered in the 'Destination' field in the query area, the system responds with "No Data found". When capital characters are used, the query returns with data.</v>
      </c>
      <c r="N2834" s="5">
        <f>VLOOKUP($E2834, [1]Requirements!$A:$K,4, FALSE)</f>
        <v>41745</v>
      </c>
      <c r="O2834" s="5" t="str">
        <f>VLOOKUP($E2834, [1]Requirements!$A:$K, 5, FALSE)</f>
        <v>2017-03-07 07:47:28</v>
      </c>
      <c r="P2834" s="5" t="str">
        <f>VLOOKUP($E2834, [1]Requirements!$A:$K, 3, FALSE)</f>
        <v>anshuyadav</v>
      </c>
    </row>
    <row r="2835" spans="1:16" x14ac:dyDescent="0.3">
      <c r="A2835" t="s">
        <v>1265</v>
      </c>
      <c r="B2835" t="s">
        <v>398</v>
      </c>
      <c r="C2835" t="s">
        <v>1200</v>
      </c>
      <c r="D2835" t="s">
        <v>675</v>
      </c>
      <c r="E2835">
        <v>12442</v>
      </c>
      <c r="F2835" s="4">
        <v>41746</v>
      </c>
      <c r="G2835" s="4" t="str">
        <f>VLOOKUP(E2835, [1]Requirements!$A:$K, 11, FALSE)</f>
        <v>mkgaurav</v>
      </c>
      <c r="H2835" s="4">
        <v>42389</v>
      </c>
      <c r="I2835">
        <v>181773</v>
      </c>
      <c r="J2835" t="s">
        <v>20</v>
      </c>
      <c r="K2835" s="5">
        <v>42389.341597222221</v>
      </c>
      <c r="L2835" s="6">
        <f>VLOOKUP($E2835, [1]Requirements!$A:$K, 6, FALSE)</f>
        <v>6842</v>
      </c>
      <c r="M2835" s="5" t="str">
        <f>VLOOKUP($E2835, [1]Requirements!$A:$K, 2, FALSE)</f>
        <v>QC 5106 - IWS&gt; Rush Bag Enquiry. When lower case characters are entered in the 'Destination' field in the query area, the system responds with "No Data found". When capital characters are used, the query returns with data.</v>
      </c>
      <c r="N2835" s="5">
        <f>VLOOKUP($E2835, [1]Requirements!$A:$K,4, FALSE)</f>
        <v>41745</v>
      </c>
      <c r="O2835" s="5" t="str">
        <f>VLOOKUP($E2835, [1]Requirements!$A:$K, 5, FALSE)</f>
        <v>2017-03-07 07:47:28</v>
      </c>
      <c r="P2835" s="5" t="str">
        <f>VLOOKUP($E2835, [1]Requirements!$A:$K, 3, FALSE)</f>
        <v>anshuyadav</v>
      </c>
    </row>
    <row r="2836" spans="1:16" x14ac:dyDescent="0.3">
      <c r="A2836" t="s">
        <v>1265</v>
      </c>
      <c r="B2836" t="s">
        <v>398</v>
      </c>
      <c r="C2836" t="s">
        <v>1200</v>
      </c>
      <c r="D2836" t="s">
        <v>672</v>
      </c>
      <c r="E2836">
        <v>12588</v>
      </c>
      <c r="F2836" s="4">
        <v>41752</v>
      </c>
      <c r="G2836" s="4" t="str">
        <f>VLOOKUP(E2836, [1]Requirements!$A:$K, 11, FALSE)</f>
        <v>mkgaurav</v>
      </c>
      <c r="H2836" s="4">
        <v>42389</v>
      </c>
      <c r="I2836">
        <v>181774</v>
      </c>
      <c r="J2836" t="s">
        <v>20</v>
      </c>
      <c r="K2836" s="5">
        <v>42389.34171296296</v>
      </c>
      <c r="L2836" s="6">
        <f>VLOOKUP($E2836, [1]Requirements!$A:$K, 6, FALSE)</f>
        <v>6839</v>
      </c>
      <c r="M2836" s="5" t="str">
        <f>VLOOKUP($E2836, [1]Requirements!$A:$K, 2, FALSE)</f>
        <v>QC 5125 - IWS Monitor Departure Bags&gt; Introduction of a new screen to monitor the tracking of departure bags at an aiport. This screen is added as part of the Arrival Scanning module build for AdR</v>
      </c>
      <c r="N2836" s="5">
        <f>VLOOKUP($E2836, [1]Requirements!$A:$K,4, FALSE)</f>
        <v>41745</v>
      </c>
      <c r="O2836" s="5" t="str">
        <f>VLOOKUP($E2836, [1]Requirements!$A:$K, 5, FALSE)</f>
        <v>2017-07-21 09:08:09</v>
      </c>
      <c r="P2836" s="5" t="str">
        <f>VLOOKUP($E2836, [1]Requirements!$A:$K, 3, FALSE)</f>
        <v>anshuyadav</v>
      </c>
    </row>
    <row r="2837" spans="1:16" x14ac:dyDescent="0.3">
      <c r="A2837" t="s">
        <v>1265</v>
      </c>
      <c r="B2837" t="s">
        <v>398</v>
      </c>
      <c r="C2837" t="s">
        <v>786</v>
      </c>
      <c r="D2837" t="s">
        <v>787</v>
      </c>
      <c r="E2837">
        <v>12581</v>
      </c>
      <c r="F2837" s="4">
        <v>41752</v>
      </c>
      <c r="G2837" s="4" t="str">
        <f>VLOOKUP(E2837, [1]Requirements!$A:$K, 11, FALSE)</f>
        <v>mkgaurav</v>
      </c>
      <c r="H2837" s="4">
        <v>42382</v>
      </c>
      <c r="I2837">
        <v>180813</v>
      </c>
      <c r="J2837" t="s">
        <v>20</v>
      </c>
      <c r="K2837" s="5">
        <v>42382.40121527778</v>
      </c>
      <c r="L2837" s="6">
        <f>VLOOKUP($E2837, [1]Requirements!$A:$K, 6, FALSE)</f>
        <v>6867</v>
      </c>
      <c r="M2837" s="5" t="str">
        <f>VLOOKUP($E2837, [1]Requirements!$A:$K, 2, FALSE)</f>
        <v>QC 3043- When a bag is reflighted or rerouted, BagManager creates multiple records.With this enhancement BagManager allows to easily navigate between the different records of one bag.</v>
      </c>
      <c r="N2837" s="5">
        <f>VLOOKUP($E2837, [1]Requirements!$A:$K,4, FALSE)</f>
        <v>41745</v>
      </c>
      <c r="O2837" s="5" t="str">
        <f>VLOOKUP($E2837, [1]Requirements!$A:$K, 5, FALSE)</f>
        <v>2017-03-07 06:59:31</v>
      </c>
      <c r="P2837" s="5" t="str">
        <f>VLOOKUP($E2837, [1]Requirements!$A:$K, 3, FALSE)</f>
        <v>anshuyadav</v>
      </c>
    </row>
    <row r="2838" spans="1:16" x14ac:dyDescent="0.3">
      <c r="A2838" t="s">
        <v>1265</v>
      </c>
      <c r="B2838" t="s">
        <v>398</v>
      </c>
      <c r="C2838" t="s">
        <v>786</v>
      </c>
      <c r="D2838" t="s">
        <v>788</v>
      </c>
      <c r="E2838">
        <v>12582</v>
      </c>
      <c r="F2838" s="4">
        <v>41752</v>
      </c>
      <c r="G2838" s="4" t="str">
        <f>VLOOKUP(E2838, [1]Requirements!$A:$K, 11, FALSE)</f>
        <v>mkgaurav</v>
      </c>
      <c r="H2838" s="4">
        <v>42382</v>
      </c>
      <c r="I2838">
        <v>180814</v>
      </c>
      <c r="J2838" t="s">
        <v>20</v>
      </c>
      <c r="K2838" s="5">
        <v>42382.401273148149</v>
      </c>
      <c r="L2838" s="6">
        <f>VLOOKUP($E2838, [1]Requirements!$A:$K, 6, FALSE)</f>
        <v>6867</v>
      </c>
      <c r="M2838" s="5" t="str">
        <f>VLOOKUP($E2838, [1]Requirements!$A:$K, 2, FALSE)</f>
        <v>QC 3043- When a bag is reflighted or rerouted, BagManager creates multiple records.With this enhancement BagManager allows to easily navigate between the different records of one bag.</v>
      </c>
      <c r="N2838" s="5">
        <f>VLOOKUP($E2838, [1]Requirements!$A:$K,4, FALSE)</f>
        <v>41745</v>
      </c>
      <c r="O2838" s="5" t="str">
        <f>VLOOKUP($E2838, [1]Requirements!$A:$K, 5, FALSE)</f>
        <v>2017-03-07 06:59:31</v>
      </c>
      <c r="P2838" s="5" t="str">
        <f>VLOOKUP($E2838, [1]Requirements!$A:$K, 3, FALSE)</f>
        <v>anshuyadav</v>
      </c>
    </row>
    <row r="2839" spans="1:16" x14ac:dyDescent="0.3">
      <c r="A2839" t="s">
        <v>1265</v>
      </c>
      <c r="B2839" t="s">
        <v>398</v>
      </c>
      <c r="C2839" t="s">
        <v>786</v>
      </c>
      <c r="D2839" t="s">
        <v>789</v>
      </c>
      <c r="E2839">
        <v>12583</v>
      </c>
      <c r="F2839" s="4">
        <v>41752</v>
      </c>
      <c r="G2839" s="4" t="str">
        <f>VLOOKUP(E2839, [1]Requirements!$A:$K, 11, FALSE)</f>
        <v>mkgaurav</v>
      </c>
      <c r="H2839" s="4">
        <v>42382</v>
      </c>
      <c r="I2839">
        <v>180815</v>
      </c>
      <c r="J2839" t="s">
        <v>20</v>
      </c>
      <c r="K2839" s="5">
        <v>42382.401354166665</v>
      </c>
      <c r="L2839" s="6">
        <f>VLOOKUP($E2839, [1]Requirements!$A:$K, 6, FALSE)</f>
        <v>6867</v>
      </c>
      <c r="M2839" s="5" t="str">
        <f>VLOOKUP($E2839, [1]Requirements!$A:$K, 2, FALSE)</f>
        <v>QC 3043- When a bag is reflighted or rerouted, BagManager creates multiple records.With this enhancement BagManager allows to easily navigate between the different records of one bag.</v>
      </c>
      <c r="N2839" s="5">
        <f>VLOOKUP($E2839, [1]Requirements!$A:$K,4, FALSE)</f>
        <v>41745</v>
      </c>
      <c r="O2839" s="5" t="str">
        <f>VLOOKUP($E2839, [1]Requirements!$A:$K, 5, FALSE)</f>
        <v>2017-03-07 06:59:31</v>
      </c>
      <c r="P2839" s="5" t="str">
        <f>VLOOKUP($E2839, [1]Requirements!$A:$K, 3, FALSE)</f>
        <v>anshuyadav</v>
      </c>
    </row>
    <row r="2840" spans="1:16" x14ac:dyDescent="0.3">
      <c r="A2840" t="s">
        <v>1265</v>
      </c>
      <c r="B2840" t="s">
        <v>398</v>
      </c>
      <c r="C2840" t="s">
        <v>909</v>
      </c>
      <c r="D2840" t="s">
        <v>910</v>
      </c>
      <c r="E2840">
        <v>12373</v>
      </c>
      <c r="F2840" s="4">
        <v>41745</v>
      </c>
      <c r="G2840" s="4" t="str">
        <f>VLOOKUP(E2840, [1]Requirements!$A:$K, 11, FALSE)</f>
        <v>mkgaurav</v>
      </c>
      <c r="H2840" s="4">
        <v>42382</v>
      </c>
      <c r="I2840">
        <v>180816</v>
      </c>
      <c r="J2840" t="s">
        <v>20</v>
      </c>
      <c r="K2840" s="5">
        <v>42382.401435185187</v>
      </c>
      <c r="L2840" s="6">
        <f>VLOOKUP($E2840, [1]Requirements!$A:$K, 6, FALSE)</f>
        <v>6862</v>
      </c>
      <c r="M2840" s="5" t="str">
        <f>VLOOKUP($E2840, [1]Requirements!$A:$K, 2, FALSE)</f>
        <v>QC 4703 - IWS&gt;Bag Enquiry&gt;A Flight Close, Cancel or Depart action triggers a new Bag Enquiry query based on the data in the query area. When the data in the query area leads to multiple records found, the duplicate Bag pop up is shown again.</v>
      </c>
      <c r="N2840" s="5">
        <f>VLOOKUP($E2840, [1]Requirements!$A:$K,4, FALSE)</f>
        <v>41745</v>
      </c>
      <c r="O2840" s="5" t="str">
        <f>VLOOKUP($E2840, [1]Requirements!$A:$K, 5, FALSE)</f>
        <v>2017-03-01 10:14:01</v>
      </c>
      <c r="P2840" s="5" t="str">
        <f>VLOOKUP($E2840, [1]Requirements!$A:$K, 3, FALSE)</f>
        <v>anshuyadav</v>
      </c>
    </row>
    <row r="2841" spans="1:16" x14ac:dyDescent="0.3">
      <c r="A2841" t="s">
        <v>1265</v>
      </c>
      <c r="B2841" t="s">
        <v>398</v>
      </c>
      <c r="C2841" t="s">
        <v>909</v>
      </c>
      <c r="D2841" t="s">
        <v>911</v>
      </c>
      <c r="E2841">
        <v>12374</v>
      </c>
      <c r="F2841" s="4">
        <v>41745</v>
      </c>
      <c r="G2841" s="4" t="str">
        <f>VLOOKUP(E2841, [1]Requirements!$A:$K, 11, FALSE)</f>
        <v>mkgaurav</v>
      </c>
      <c r="H2841" s="4">
        <v>42382</v>
      </c>
      <c r="I2841">
        <v>180817</v>
      </c>
      <c r="J2841" t="s">
        <v>20</v>
      </c>
      <c r="K2841" s="5">
        <v>42382.401493055557</v>
      </c>
      <c r="L2841" s="6">
        <f>VLOOKUP($E2841, [1]Requirements!$A:$K, 6, FALSE)</f>
        <v>6862</v>
      </c>
      <c r="M2841" s="5" t="str">
        <f>VLOOKUP($E2841, [1]Requirements!$A:$K, 2, FALSE)</f>
        <v>QC 4703 - IWS&gt;Bag Enquiry&gt;A Flight Close, Cancel or Depart action triggers a new Bag Enquiry query based on the data in the query area. When the data in the query area leads to multiple records found, the duplicate Bag pop up is shown again.</v>
      </c>
      <c r="N2841" s="5">
        <f>VLOOKUP($E2841, [1]Requirements!$A:$K,4, FALSE)</f>
        <v>41745</v>
      </c>
      <c r="O2841" s="5" t="str">
        <f>VLOOKUP($E2841, [1]Requirements!$A:$K, 5, FALSE)</f>
        <v>2017-03-01 10:14:01</v>
      </c>
      <c r="P2841" s="5" t="str">
        <f>VLOOKUP($E2841, [1]Requirements!$A:$K, 3, FALSE)</f>
        <v>anshuyadav</v>
      </c>
    </row>
    <row r="2842" spans="1:16" x14ac:dyDescent="0.3">
      <c r="A2842" t="s">
        <v>1265</v>
      </c>
      <c r="B2842" t="s">
        <v>398</v>
      </c>
      <c r="C2842" t="s">
        <v>912</v>
      </c>
      <c r="D2842" t="s">
        <v>913</v>
      </c>
      <c r="E2842">
        <v>12371</v>
      </c>
      <c r="F2842" s="4">
        <v>41745</v>
      </c>
      <c r="G2842" s="4" t="str">
        <f>VLOOKUP(E2842, [1]Requirements!$A:$K, 11, FALSE)</f>
        <v>mkgaurav</v>
      </c>
      <c r="H2842" s="4">
        <v>42382</v>
      </c>
      <c r="I2842">
        <v>180818</v>
      </c>
      <c r="J2842" t="s">
        <v>20</v>
      </c>
      <c r="K2842" s="5">
        <v>42382.401562500003</v>
      </c>
      <c r="L2842" s="6">
        <f>VLOOKUP($E2842, [1]Requirements!$A:$K, 6, FALSE)</f>
        <v>6862</v>
      </c>
      <c r="M2842" s="5" t="str">
        <f>VLOOKUP($E2842, [1]Requirements!$A:$K, 2, FALSE)</f>
        <v>QC 4703 - IWS&gt;Bag Enquiry&gt;A Flight Close, Cancel or Depart action triggers a new Bag Enquiry query based on the data in the query area. When the data in the query area leads to multiple records found, the duplicate Bag pop up is shown again.</v>
      </c>
      <c r="N2842" s="5">
        <f>VLOOKUP($E2842, [1]Requirements!$A:$K,4, FALSE)</f>
        <v>41745</v>
      </c>
      <c r="O2842" s="5" t="str">
        <f>VLOOKUP($E2842, [1]Requirements!$A:$K, 5, FALSE)</f>
        <v>2017-03-01 10:14:01</v>
      </c>
      <c r="P2842" s="5" t="str">
        <f>VLOOKUP($E2842, [1]Requirements!$A:$K, 3, FALSE)</f>
        <v>anshuyadav</v>
      </c>
    </row>
    <row r="2843" spans="1:16" x14ac:dyDescent="0.3">
      <c r="A2843" t="s">
        <v>1265</v>
      </c>
      <c r="B2843" t="s">
        <v>398</v>
      </c>
      <c r="C2843" t="s">
        <v>912</v>
      </c>
      <c r="D2843" t="s">
        <v>914</v>
      </c>
      <c r="E2843">
        <v>12372</v>
      </c>
      <c r="F2843" s="4">
        <v>41745</v>
      </c>
      <c r="G2843" s="4" t="str">
        <f>VLOOKUP(E2843, [1]Requirements!$A:$K, 11, FALSE)</f>
        <v>mkgaurav</v>
      </c>
      <c r="H2843" s="4">
        <v>42382</v>
      </c>
      <c r="I2843">
        <v>180819</v>
      </c>
      <c r="J2843" t="s">
        <v>20</v>
      </c>
      <c r="K2843" s="5">
        <v>42382.401631944442</v>
      </c>
      <c r="L2843" s="6">
        <f>VLOOKUP($E2843, [1]Requirements!$A:$K, 6, FALSE)</f>
        <v>6862</v>
      </c>
      <c r="M2843" s="5" t="str">
        <f>VLOOKUP($E2843, [1]Requirements!$A:$K, 2, FALSE)</f>
        <v>QC 4703 - IWS&gt;Bag Enquiry&gt;A Flight Close, Cancel or Depart action triggers a new Bag Enquiry query based on the data in the query area. When the data in the query area leads to multiple records found, the duplicate Bag pop up is shown again.</v>
      </c>
      <c r="N2843" s="5">
        <f>VLOOKUP($E2843, [1]Requirements!$A:$K,4, FALSE)</f>
        <v>41745</v>
      </c>
      <c r="O2843" s="5" t="str">
        <f>VLOOKUP($E2843, [1]Requirements!$A:$K, 5, FALSE)</f>
        <v>2017-03-01 10:14:01</v>
      </c>
      <c r="P2843" s="5" t="str">
        <f>VLOOKUP($E2843, [1]Requirements!$A:$K, 3, FALSE)</f>
        <v>anshuyadav</v>
      </c>
    </row>
    <row r="2844" spans="1:16" x14ac:dyDescent="0.3">
      <c r="A2844" t="s">
        <v>1265</v>
      </c>
      <c r="B2844" t="s">
        <v>398</v>
      </c>
      <c r="C2844" t="s">
        <v>790</v>
      </c>
      <c r="D2844" t="s">
        <v>791</v>
      </c>
      <c r="E2844">
        <v>11529</v>
      </c>
      <c r="F2844" s="4">
        <v>41655</v>
      </c>
      <c r="G2844" s="4" t="str">
        <f>VLOOKUP(E2844, [1]Requirements!$A:$K, 11, FALSE)</f>
        <v>dkarki</v>
      </c>
      <c r="H2844" s="4">
        <v>42382</v>
      </c>
      <c r="I2844">
        <v>180820</v>
      </c>
      <c r="J2844" t="s">
        <v>20</v>
      </c>
      <c r="K2844" s="5">
        <v>42382.401712962965</v>
      </c>
      <c r="L2844" s="6">
        <f>VLOOKUP($E2844, [1]Requirements!$A:$K, 6, FALSE)</f>
        <v>6755</v>
      </c>
      <c r="M2844" s="5" t="str">
        <f>VLOOKUP($E2844, [1]Requirements!$A:$K, 2, FALSE)</f>
        <v>QC 5046 - IWS&gt;Reflighting.  Unable to reflight bags with an onward connection</v>
      </c>
      <c r="N2844" s="5">
        <f>VLOOKUP($E2844, [1]Requirements!$A:$K,4, FALSE)</f>
        <v>41652</v>
      </c>
      <c r="O2844" s="5" t="str">
        <f>VLOOKUP($E2844, [1]Requirements!$A:$K, 5, FALSE)</f>
        <v>2017-03-01 10:13:23</v>
      </c>
      <c r="P2844" s="5" t="str">
        <f>VLOOKUP($E2844, [1]Requirements!$A:$K, 3, FALSE)</f>
        <v>rgera</v>
      </c>
    </row>
    <row r="2845" spans="1:16" x14ac:dyDescent="0.3">
      <c r="A2845" t="s">
        <v>1265</v>
      </c>
      <c r="B2845" t="s">
        <v>398</v>
      </c>
      <c r="C2845" t="s">
        <v>790</v>
      </c>
      <c r="D2845" t="s">
        <v>792</v>
      </c>
      <c r="E2845">
        <v>11528</v>
      </c>
      <c r="F2845" s="4">
        <v>41655</v>
      </c>
      <c r="G2845" s="4" t="str">
        <f>VLOOKUP(E2845, [1]Requirements!$A:$K, 11, FALSE)</f>
        <v>dkarki</v>
      </c>
      <c r="H2845" s="4">
        <v>42382</v>
      </c>
      <c r="I2845">
        <v>180821</v>
      </c>
      <c r="J2845" t="s">
        <v>20</v>
      </c>
      <c r="K2845" s="5">
        <v>42382.401770833334</v>
      </c>
      <c r="L2845" s="6">
        <f>VLOOKUP($E2845, [1]Requirements!$A:$K, 6, FALSE)</f>
        <v>6755</v>
      </c>
      <c r="M2845" s="5" t="str">
        <f>VLOOKUP($E2845, [1]Requirements!$A:$K, 2, FALSE)</f>
        <v>QC 5046 - IWS&gt;Reflighting.  Unable to reflight bags with an onward connection</v>
      </c>
      <c r="N2845" s="5">
        <f>VLOOKUP($E2845, [1]Requirements!$A:$K,4, FALSE)</f>
        <v>41652</v>
      </c>
      <c r="O2845" s="5" t="str">
        <f>VLOOKUP($E2845, [1]Requirements!$A:$K, 5, FALSE)</f>
        <v>2017-03-01 10:13:23</v>
      </c>
      <c r="P2845" s="5" t="str">
        <f>VLOOKUP($E2845, [1]Requirements!$A:$K, 3, FALSE)</f>
        <v>rgera</v>
      </c>
    </row>
    <row r="2846" spans="1:16" x14ac:dyDescent="0.3">
      <c r="A2846" t="s">
        <v>1265</v>
      </c>
      <c r="B2846" t="s">
        <v>398</v>
      </c>
      <c r="C2846" t="s">
        <v>790</v>
      </c>
      <c r="D2846" t="s">
        <v>793</v>
      </c>
      <c r="E2846">
        <v>11530</v>
      </c>
      <c r="F2846" s="4">
        <v>41655</v>
      </c>
      <c r="G2846" s="4" t="str">
        <f>VLOOKUP(E2846, [1]Requirements!$A:$K, 11, FALSE)</f>
        <v>dkarki</v>
      </c>
      <c r="H2846" s="4">
        <v>42382</v>
      </c>
      <c r="I2846">
        <v>180822</v>
      </c>
      <c r="J2846" t="s">
        <v>20</v>
      </c>
      <c r="K2846" s="5">
        <v>42382.40185185185</v>
      </c>
      <c r="L2846" s="6">
        <f>VLOOKUP($E2846, [1]Requirements!$A:$K, 6, FALSE)</f>
        <v>6755</v>
      </c>
      <c r="M2846" s="5" t="str">
        <f>VLOOKUP($E2846, [1]Requirements!$A:$K, 2, FALSE)</f>
        <v>QC 5046 - IWS&gt;Reflighting.  Unable to reflight bags with an onward connection</v>
      </c>
      <c r="N2846" s="5">
        <f>VLOOKUP($E2846, [1]Requirements!$A:$K,4, FALSE)</f>
        <v>41652</v>
      </c>
      <c r="O2846" s="5" t="str">
        <f>VLOOKUP($E2846, [1]Requirements!$A:$K, 5, FALSE)</f>
        <v>2017-03-01 10:13:23</v>
      </c>
      <c r="P2846" s="5" t="str">
        <f>VLOOKUP($E2846, [1]Requirements!$A:$K, 3, FALSE)</f>
        <v>rgera</v>
      </c>
    </row>
    <row r="2847" spans="1:16" x14ac:dyDescent="0.3">
      <c r="A2847" t="s">
        <v>1265</v>
      </c>
      <c r="B2847" t="s">
        <v>398</v>
      </c>
      <c r="C2847" t="s">
        <v>477</v>
      </c>
      <c r="D2847" t="s">
        <v>478</v>
      </c>
      <c r="E2847">
        <v>12862</v>
      </c>
      <c r="F2847" s="4">
        <v>41788</v>
      </c>
      <c r="G2847" s="4" t="str">
        <f>VLOOKUP(E2847, [1]Requirements!$A:$K, 11, FALSE)</f>
        <v>mshakya</v>
      </c>
      <c r="H2847" s="4">
        <v>42382</v>
      </c>
      <c r="I2847">
        <v>180823</v>
      </c>
      <c r="J2847" t="s">
        <v>20</v>
      </c>
      <c r="K2847" s="5">
        <v>42382.402002314811</v>
      </c>
      <c r="L2847" s="6">
        <f>VLOOKUP($E2847, [1]Requirements!$A:$K, 6, FALSE)</f>
        <v>6897</v>
      </c>
      <c r="M2847" s="5" t="str">
        <f>VLOOKUP($E2847,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2847" s="5">
        <f>VLOOKUP($E2847, [1]Requirements!$A:$K,4, FALSE)</f>
        <v>41788</v>
      </c>
      <c r="O2847" s="5" t="str">
        <f>VLOOKUP($E2847, [1]Requirements!$A:$K, 5, FALSE)</f>
        <v>2017-07-27 06:36:13</v>
      </c>
      <c r="P2847" s="5" t="str">
        <f>VLOOKUP($E2847, [1]Requirements!$A:$K, 3, FALSE)</f>
        <v>anshuyadav</v>
      </c>
    </row>
    <row r="2848" spans="1:16" x14ac:dyDescent="0.3">
      <c r="A2848" t="s">
        <v>1265</v>
      </c>
      <c r="B2848" t="s">
        <v>398</v>
      </c>
      <c r="C2848" t="s">
        <v>477</v>
      </c>
      <c r="D2848" t="s">
        <v>479</v>
      </c>
      <c r="E2848">
        <v>11008</v>
      </c>
      <c r="F2848" s="4">
        <v>41579</v>
      </c>
      <c r="G2848" s="4" t="str">
        <f>VLOOKUP(E2848, [1]Requirements!$A:$K, 11, FALSE)</f>
        <v>mkgaurav</v>
      </c>
      <c r="H2848" s="4">
        <v>42382</v>
      </c>
      <c r="I2848">
        <v>180824</v>
      </c>
      <c r="J2848" t="s">
        <v>20</v>
      </c>
      <c r="K2848" s="5">
        <v>42382.402071759258</v>
      </c>
      <c r="L2848" s="6">
        <f>VLOOKUP($E2848, [1]Requirements!$A:$K, 6, FALSE)</f>
        <v>6678</v>
      </c>
      <c r="M2848" s="5" t="str">
        <f>VLOOKUP($E2848, [1]Requirements!$A:$K, 2, FALSE)</f>
        <v>QC 4039 - WS, BHE &amp; Hold &gt; Manage Container Sheets And BHEs.  Application does not reflect the changed flight status when user attempts to open the closed flight by selecting the reopen from the change flight status icon</v>
      </c>
      <c r="N2848" s="5">
        <f>VLOOKUP($E2848, [1]Requirements!$A:$K,4, FALSE)</f>
        <v>41619</v>
      </c>
      <c r="O2848" s="5" t="str">
        <f>VLOOKUP($E2848, [1]Requirements!$A:$K, 5, FALSE)</f>
        <v>2017-07-21 09:11:16</v>
      </c>
      <c r="P2848" s="5" t="str">
        <f>VLOOKUP($E2848, [1]Requirements!$A:$K, 3, FALSE)</f>
        <v>dkarki</v>
      </c>
    </row>
    <row r="2849" spans="1:16" x14ac:dyDescent="0.3">
      <c r="A2849" t="s">
        <v>1265</v>
      </c>
      <c r="B2849" t="s">
        <v>398</v>
      </c>
      <c r="C2849" t="s">
        <v>480</v>
      </c>
      <c r="D2849" t="s">
        <v>481</v>
      </c>
      <c r="E2849">
        <v>32032</v>
      </c>
      <c r="F2849" s="4">
        <v>41970</v>
      </c>
      <c r="G2849" s="4" t="str">
        <f>VLOOKUP(E2849, [1]Requirements!$A:$K, 11, FALSE)</f>
        <v>mkgaurav</v>
      </c>
      <c r="H2849" s="4">
        <v>42382</v>
      </c>
      <c r="I2849">
        <v>180827</v>
      </c>
      <c r="J2849" t="s">
        <v>20</v>
      </c>
      <c r="K2849" s="5">
        <v>42382.402638888889</v>
      </c>
      <c r="L2849" s="6">
        <f>VLOOKUP($E2849, [1]Requirements!$A:$K, 6, FALSE)</f>
        <v>7035</v>
      </c>
      <c r="M2849" s="5" t="str">
        <f>VLOOKUP($E2849, [1]Requirements!$A:$K, 2, FALSE)</f>
        <v>CR 5221 -&gt;HKG: Add 'Reflight' and "Authorize" action in the Bag Enquiry screen on IWS</v>
      </c>
      <c r="N2849" s="5">
        <f>VLOOKUP($E2849, [1]Requirements!$A:$K,4, FALSE)</f>
        <v>41974</v>
      </c>
      <c r="O2849" s="5" t="str">
        <f>VLOOKUP($E2849, [1]Requirements!$A:$K, 5, FALSE)</f>
        <v>2017-07-26 06:02:24</v>
      </c>
      <c r="P2849" s="5" t="str">
        <f>VLOOKUP($E2849, [1]Requirements!$A:$K, 3, FALSE)</f>
        <v>mkgaurav</v>
      </c>
    </row>
    <row r="2850" spans="1:16" x14ac:dyDescent="0.3">
      <c r="A2850" t="s">
        <v>1265</v>
      </c>
      <c r="B2850" t="s">
        <v>398</v>
      </c>
      <c r="C2850" t="s">
        <v>480</v>
      </c>
      <c r="D2850" t="s">
        <v>482</v>
      </c>
      <c r="E2850">
        <v>32075</v>
      </c>
      <c r="F2850" s="4">
        <v>41970</v>
      </c>
      <c r="G2850" s="4" t="str">
        <f>VLOOKUP(E2850, [1]Requirements!$A:$K, 11, FALSE)</f>
        <v>mkgaurav</v>
      </c>
      <c r="H2850" s="4">
        <v>42382</v>
      </c>
      <c r="I2850">
        <v>180828</v>
      </c>
      <c r="J2850" t="s">
        <v>20</v>
      </c>
      <c r="K2850" s="5">
        <v>42382.402731481481</v>
      </c>
      <c r="L2850" s="6">
        <f>VLOOKUP($E2850, [1]Requirements!$A:$K, 6, FALSE)</f>
        <v>7035</v>
      </c>
      <c r="M2850" s="5" t="str">
        <f>VLOOKUP($E2850, [1]Requirements!$A:$K, 2, FALSE)</f>
        <v>CR 5221 -&gt;HKG: Add 'Reflight' and "Authorize" action in the Bag Enquiry screen on IWS</v>
      </c>
      <c r="N2850" s="5">
        <f>VLOOKUP($E2850, [1]Requirements!$A:$K,4, FALSE)</f>
        <v>41974</v>
      </c>
      <c r="O2850" s="5" t="str">
        <f>VLOOKUP($E2850, [1]Requirements!$A:$K, 5, FALSE)</f>
        <v>2017-07-26 06:02:24</v>
      </c>
      <c r="P2850" s="5" t="str">
        <f>VLOOKUP($E2850, [1]Requirements!$A:$K, 3, FALSE)</f>
        <v>mkgaurav</v>
      </c>
    </row>
    <row r="2851" spans="1:16" x14ac:dyDescent="0.3">
      <c r="A2851" t="s">
        <v>1265</v>
      </c>
      <c r="B2851" t="s">
        <v>398</v>
      </c>
      <c r="C2851" t="s">
        <v>480</v>
      </c>
      <c r="D2851" t="s">
        <v>483</v>
      </c>
      <c r="E2851">
        <v>32036</v>
      </c>
      <c r="F2851" s="4">
        <v>41970</v>
      </c>
      <c r="G2851" s="4" t="str">
        <f>VLOOKUP(E2851, [1]Requirements!$A:$K, 11, FALSE)</f>
        <v>mkgaurav</v>
      </c>
      <c r="H2851" s="4">
        <v>42382</v>
      </c>
      <c r="I2851">
        <v>180829</v>
      </c>
      <c r="J2851" t="s">
        <v>20</v>
      </c>
      <c r="K2851" s="5">
        <v>42382.40284722222</v>
      </c>
      <c r="L2851" s="6">
        <f>VLOOKUP($E2851, [1]Requirements!$A:$K, 6, FALSE)</f>
        <v>7035</v>
      </c>
      <c r="M2851" s="5" t="str">
        <f>VLOOKUP($E2851, [1]Requirements!$A:$K, 2, FALSE)</f>
        <v>CR 5221 -&gt;HKG: Add 'Reflight' and "Authorize" action in the Bag Enquiry screen on IWS</v>
      </c>
      <c r="N2851" s="5">
        <f>VLOOKUP($E2851, [1]Requirements!$A:$K,4, FALSE)</f>
        <v>41974</v>
      </c>
      <c r="O2851" s="5" t="str">
        <f>VLOOKUP($E2851, [1]Requirements!$A:$K, 5, FALSE)</f>
        <v>2017-07-26 06:02:24</v>
      </c>
      <c r="P2851" s="5" t="str">
        <f>VLOOKUP($E2851, [1]Requirements!$A:$K, 3, FALSE)</f>
        <v>mkgaurav</v>
      </c>
    </row>
    <row r="2852" spans="1:16" x14ac:dyDescent="0.3">
      <c r="A2852" t="s">
        <v>1265</v>
      </c>
      <c r="B2852" t="s">
        <v>398</v>
      </c>
      <c r="C2852" t="s">
        <v>480</v>
      </c>
      <c r="D2852" t="s">
        <v>484</v>
      </c>
      <c r="E2852">
        <v>32041</v>
      </c>
      <c r="F2852" s="4">
        <v>41970</v>
      </c>
      <c r="G2852" s="4" t="str">
        <f>VLOOKUP(E2852, [1]Requirements!$A:$K, 11, FALSE)</f>
        <v>mkgaurav</v>
      </c>
      <c r="H2852" s="4">
        <v>42382</v>
      </c>
      <c r="I2852">
        <v>180830</v>
      </c>
      <c r="J2852" t="s">
        <v>20</v>
      </c>
      <c r="K2852" s="5">
        <v>42382.40289351852</v>
      </c>
      <c r="L2852" s="6">
        <f>VLOOKUP($E2852, [1]Requirements!$A:$K, 6, FALSE)</f>
        <v>7035</v>
      </c>
      <c r="M2852" s="5" t="str">
        <f>VLOOKUP($E2852, [1]Requirements!$A:$K, 2, FALSE)</f>
        <v>CR 5221 -&gt;HKG: Add 'Reflight' and "Authorize" action in the Bag Enquiry screen on IWS</v>
      </c>
      <c r="N2852" s="5">
        <f>VLOOKUP($E2852, [1]Requirements!$A:$K,4, FALSE)</f>
        <v>41974</v>
      </c>
      <c r="O2852" s="5" t="str">
        <f>VLOOKUP($E2852, [1]Requirements!$A:$K, 5, FALSE)</f>
        <v>2017-07-26 06:02:24</v>
      </c>
      <c r="P2852" s="5" t="str">
        <f>VLOOKUP($E2852, [1]Requirements!$A:$K, 3, FALSE)</f>
        <v>mkgaurav</v>
      </c>
    </row>
    <row r="2853" spans="1:16" x14ac:dyDescent="0.3">
      <c r="A2853" t="s">
        <v>1265</v>
      </c>
      <c r="B2853" t="s">
        <v>398</v>
      </c>
      <c r="C2853" t="s">
        <v>480</v>
      </c>
      <c r="D2853" t="s">
        <v>485</v>
      </c>
      <c r="E2853">
        <v>32042</v>
      </c>
      <c r="F2853" s="4">
        <v>41970</v>
      </c>
      <c r="G2853" s="4" t="str">
        <f>VLOOKUP(E2853, [1]Requirements!$A:$K, 11, FALSE)</f>
        <v>mkgaurav</v>
      </c>
      <c r="H2853" s="4">
        <v>42382</v>
      </c>
      <c r="I2853">
        <v>180831</v>
      </c>
      <c r="J2853" t="s">
        <v>20</v>
      </c>
      <c r="K2853" s="5">
        <v>42382.402951388889</v>
      </c>
      <c r="L2853" s="6">
        <f>VLOOKUP($E2853, [1]Requirements!$A:$K, 6, FALSE)</f>
        <v>7035</v>
      </c>
      <c r="M2853" s="5" t="str">
        <f>VLOOKUP($E2853, [1]Requirements!$A:$K, 2, FALSE)</f>
        <v>CR 5221 -&gt;HKG: Add 'Reflight' and "Authorize" action in the Bag Enquiry screen on IWS</v>
      </c>
      <c r="N2853" s="5">
        <f>VLOOKUP($E2853, [1]Requirements!$A:$K,4, FALSE)</f>
        <v>41974</v>
      </c>
      <c r="O2853" s="5" t="str">
        <f>VLOOKUP($E2853, [1]Requirements!$A:$K, 5, FALSE)</f>
        <v>2017-07-26 06:02:24</v>
      </c>
      <c r="P2853" s="5" t="str">
        <f>VLOOKUP($E2853, [1]Requirements!$A:$K, 3, FALSE)</f>
        <v>mkgaurav</v>
      </c>
    </row>
    <row r="2854" spans="1:16" x14ac:dyDescent="0.3">
      <c r="A2854" t="s">
        <v>1265</v>
      </c>
      <c r="B2854" t="s">
        <v>398</v>
      </c>
      <c r="C2854" t="s">
        <v>480</v>
      </c>
      <c r="D2854" t="s">
        <v>486</v>
      </c>
      <c r="E2854">
        <v>32033</v>
      </c>
      <c r="F2854" s="4">
        <v>41970</v>
      </c>
      <c r="G2854" s="4" t="str">
        <f>VLOOKUP(E2854, [1]Requirements!$A:$K, 11, FALSE)</f>
        <v>mkgaurav</v>
      </c>
      <c r="H2854" s="4">
        <v>42382</v>
      </c>
      <c r="I2854">
        <v>180832</v>
      </c>
      <c r="J2854" t="s">
        <v>20</v>
      </c>
      <c r="K2854" s="5">
        <v>42382.403009259258</v>
      </c>
      <c r="L2854" s="6">
        <f>VLOOKUP($E2854, [1]Requirements!$A:$K, 6, FALSE)</f>
        <v>7035</v>
      </c>
      <c r="M2854" s="5" t="str">
        <f>VLOOKUP($E2854, [1]Requirements!$A:$K, 2, FALSE)</f>
        <v>CR 5221 -&gt;HKG: Add 'Reflight' and "Authorize" action in the Bag Enquiry screen on IWS</v>
      </c>
      <c r="N2854" s="5">
        <f>VLOOKUP($E2854, [1]Requirements!$A:$K,4, FALSE)</f>
        <v>41974</v>
      </c>
      <c r="O2854" s="5" t="str">
        <f>VLOOKUP($E2854, [1]Requirements!$A:$K, 5, FALSE)</f>
        <v>2017-07-26 06:02:24</v>
      </c>
      <c r="P2854" s="5" t="str">
        <f>VLOOKUP($E2854, [1]Requirements!$A:$K, 3, FALSE)</f>
        <v>mkgaurav</v>
      </c>
    </row>
    <row r="2855" spans="1:16" x14ac:dyDescent="0.3">
      <c r="A2855" t="s">
        <v>1265</v>
      </c>
      <c r="B2855" t="s">
        <v>398</v>
      </c>
      <c r="C2855" t="s">
        <v>480</v>
      </c>
      <c r="D2855" t="s">
        <v>487</v>
      </c>
      <c r="E2855">
        <v>32034</v>
      </c>
      <c r="F2855" s="4">
        <v>41970</v>
      </c>
      <c r="G2855" s="4" t="str">
        <f>VLOOKUP(E2855, [1]Requirements!$A:$K, 11, FALSE)</f>
        <v>mkgaurav</v>
      </c>
      <c r="H2855" s="4">
        <v>42382</v>
      </c>
      <c r="I2855">
        <v>180833</v>
      </c>
      <c r="J2855" t="s">
        <v>20</v>
      </c>
      <c r="K2855" s="5">
        <v>42382.403090277781</v>
      </c>
      <c r="L2855" s="6">
        <f>VLOOKUP($E2855, [1]Requirements!$A:$K, 6, FALSE)</f>
        <v>7035</v>
      </c>
      <c r="M2855" s="5" t="str">
        <f>VLOOKUP($E2855, [1]Requirements!$A:$K, 2, FALSE)</f>
        <v>CR 5221 -&gt;HKG: Add 'Reflight' and "Authorize" action in the Bag Enquiry screen on IWS</v>
      </c>
      <c r="N2855" s="5">
        <f>VLOOKUP($E2855, [1]Requirements!$A:$K,4, FALSE)</f>
        <v>41974</v>
      </c>
      <c r="O2855" s="5" t="str">
        <f>VLOOKUP($E2855, [1]Requirements!$A:$K, 5, FALSE)</f>
        <v>2017-07-26 06:02:24</v>
      </c>
      <c r="P2855" s="5" t="str">
        <f>VLOOKUP($E2855, [1]Requirements!$A:$K, 3, FALSE)</f>
        <v>mkgaurav</v>
      </c>
    </row>
    <row r="2856" spans="1:16" x14ac:dyDescent="0.3">
      <c r="A2856" t="s">
        <v>1265</v>
      </c>
      <c r="B2856" t="s">
        <v>398</v>
      </c>
      <c r="C2856" t="s">
        <v>794</v>
      </c>
      <c r="D2856" t="s">
        <v>795</v>
      </c>
      <c r="E2856">
        <v>32037</v>
      </c>
      <c r="F2856" s="4">
        <v>41970</v>
      </c>
      <c r="G2856" s="4" t="str">
        <f>VLOOKUP(E2856, [1]Requirements!$A:$K, 11, FALSE)</f>
        <v>mkgaurav</v>
      </c>
      <c r="H2856" s="4">
        <v>42382</v>
      </c>
      <c r="I2856">
        <v>180834</v>
      </c>
      <c r="J2856" t="s">
        <v>20</v>
      </c>
      <c r="K2856" s="5">
        <v>42382.403171296297</v>
      </c>
      <c r="L2856" s="6">
        <f>VLOOKUP($E2856, [1]Requirements!$A:$K, 6, FALSE)</f>
        <v>7035</v>
      </c>
      <c r="M2856" s="5" t="str">
        <f>VLOOKUP($E2856, [1]Requirements!$A:$K, 2, FALSE)</f>
        <v>CR 5221 -&gt;HKG: Add 'Reflight' and "Authorize" action in the Bag Enquiry screen on IWS</v>
      </c>
      <c r="N2856" s="5">
        <f>VLOOKUP($E2856, [1]Requirements!$A:$K,4, FALSE)</f>
        <v>41974</v>
      </c>
      <c r="O2856" s="5" t="str">
        <f>VLOOKUP($E2856, [1]Requirements!$A:$K, 5, FALSE)</f>
        <v>2017-07-26 06:02:24</v>
      </c>
      <c r="P2856" s="5" t="str">
        <f>VLOOKUP($E2856, [1]Requirements!$A:$K, 3, FALSE)</f>
        <v>mkgaurav</v>
      </c>
    </row>
    <row r="2857" spans="1:16" x14ac:dyDescent="0.3">
      <c r="A2857" t="s">
        <v>1265</v>
      </c>
      <c r="B2857" t="s">
        <v>398</v>
      </c>
      <c r="C2857" t="s">
        <v>796</v>
      </c>
      <c r="D2857" t="s">
        <v>797</v>
      </c>
      <c r="E2857">
        <v>32038</v>
      </c>
      <c r="F2857" s="4">
        <v>41970</v>
      </c>
      <c r="G2857" s="4" t="str">
        <f>VLOOKUP(E2857, [1]Requirements!$A:$K, 11, FALSE)</f>
        <v>mkgaurav</v>
      </c>
      <c r="H2857" s="4">
        <v>42382</v>
      </c>
      <c r="I2857">
        <v>180835</v>
      </c>
      <c r="J2857" t="s">
        <v>20</v>
      </c>
      <c r="K2857" s="5">
        <v>42382.403240740743</v>
      </c>
      <c r="L2857" s="6">
        <f>VLOOKUP($E2857, [1]Requirements!$A:$K, 6, FALSE)</f>
        <v>7035</v>
      </c>
      <c r="M2857" s="5" t="str">
        <f>VLOOKUP($E2857, [1]Requirements!$A:$K, 2, FALSE)</f>
        <v>CR 5221 -&gt;HKG: Add 'Reflight' and "Authorize" action in the Bag Enquiry screen on IWS</v>
      </c>
      <c r="N2857" s="5">
        <f>VLOOKUP($E2857, [1]Requirements!$A:$K,4, FALSE)</f>
        <v>41974</v>
      </c>
      <c r="O2857" s="5" t="str">
        <f>VLOOKUP($E2857, [1]Requirements!$A:$K, 5, FALSE)</f>
        <v>2017-07-26 06:02:24</v>
      </c>
      <c r="P2857" s="5" t="str">
        <f>VLOOKUP($E2857, [1]Requirements!$A:$K, 3, FALSE)</f>
        <v>mkgaurav</v>
      </c>
    </row>
    <row r="2858" spans="1:16" x14ac:dyDescent="0.3">
      <c r="A2858" t="s">
        <v>1265</v>
      </c>
      <c r="B2858" t="s">
        <v>398</v>
      </c>
      <c r="C2858" t="s">
        <v>796</v>
      </c>
      <c r="D2858" t="s">
        <v>798</v>
      </c>
      <c r="E2858">
        <v>32039</v>
      </c>
      <c r="F2858" s="4">
        <v>41970</v>
      </c>
      <c r="G2858" s="4" t="str">
        <f>VLOOKUP(E2858, [1]Requirements!$A:$K, 11, FALSE)</f>
        <v>mkgaurav</v>
      </c>
      <c r="H2858" s="4">
        <v>42382</v>
      </c>
      <c r="I2858">
        <v>180836</v>
      </c>
      <c r="J2858" t="s">
        <v>20</v>
      </c>
      <c r="K2858" s="5">
        <v>42382.403298611112</v>
      </c>
      <c r="L2858" s="6">
        <f>VLOOKUP($E2858, [1]Requirements!$A:$K, 6, FALSE)</f>
        <v>7035</v>
      </c>
      <c r="M2858" s="5" t="str">
        <f>VLOOKUP($E2858, [1]Requirements!$A:$K, 2, FALSE)</f>
        <v>CR 5221 -&gt;HKG: Add 'Reflight' and "Authorize" action in the Bag Enquiry screen on IWS</v>
      </c>
      <c r="N2858" s="5">
        <f>VLOOKUP($E2858, [1]Requirements!$A:$K,4, FALSE)</f>
        <v>41974</v>
      </c>
      <c r="O2858" s="5" t="str">
        <f>VLOOKUP($E2858, [1]Requirements!$A:$K, 5, FALSE)</f>
        <v>2017-07-26 06:02:24</v>
      </c>
      <c r="P2858" s="5" t="str">
        <f>VLOOKUP($E2858, [1]Requirements!$A:$K, 3, FALSE)</f>
        <v>mkgaurav</v>
      </c>
    </row>
    <row r="2859" spans="1:16" x14ac:dyDescent="0.3">
      <c r="A2859" t="s">
        <v>1265</v>
      </c>
      <c r="B2859" t="s">
        <v>398</v>
      </c>
      <c r="C2859" t="s">
        <v>796</v>
      </c>
      <c r="D2859" t="s">
        <v>799</v>
      </c>
      <c r="E2859">
        <v>32040</v>
      </c>
      <c r="F2859" s="4">
        <v>41970</v>
      </c>
      <c r="G2859" s="4" t="str">
        <f>VLOOKUP(E2859, [1]Requirements!$A:$K, 11, FALSE)</f>
        <v>mkgaurav</v>
      </c>
      <c r="H2859" s="4">
        <v>42382</v>
      </c>
      <c r="I2859">
        <v>180837</v>
      </c>
      <c r="J2859" t="s">
        <v>20</v>
      </c>
      <c r="K2859" s="5">
        <v>42382.403356481482</v>
      </c>
      <c r="L2859" s="6">
        <f>VLOOKUP($E2859, [1]Requirements!$A:$K, 6, FALSE)</f>
        <v>7035</v>
      </c>
      <c r="M2859" s="5" t="str">
        <f>VLOOKUP($E2859, [1]Requirements!$A:$K, 2, FALSE)</f>
        <v>CR 5221 -&gt;HKG: Add 'Reflight' and "Authorize" action in the Bag Enquiry screen on IWS</v>
      </c>
      <c r="N2859" s="5">
        <f>VLOOKUP($E2859, [1]Requirements!$A:$K,4, FALSE)</f>
        <v>41974</v>
      </c>
      <c r="O2859" s="5" t="str">
        <f>VLOOKUP($E2859, [1]Requirements!$A:$K, 5, FALSE)</f>
        <v>2017-07-26 06:02:24</v>
      </c>
      <c r="P2859" s="5" t="str">
        <f>VLOOKUP($E2859, [1]Requirements!$A:$K, 3, FALSE)</f>
        <v>mkgaurav</v>
      </c>
    </row>
    <row r="2860" spans="1:16" x14ac:dyDescent="0.3">
      <c r="A2860" t="s">
        <v>1265</v>
      </c>
      <c r="B2860" t="s">
        <v>398</v>
      </c>
      <c r="C2860" t="s">
        <v>800</v>
      </c>
      <c r="D2860" t="s">
        <v>801</v>
      </c>
      <c r="E2860">
        <v>32047</v>
      </c>
      <c r="F2860" s="4">
        <v>41970</v>
      </c>
      <c r="G2860" s="4" t="str">
        <f>VLOOKUP(E2860, [1]Requirements!$A:$K, 11, FALSE)</f>
        <v>mkgaurav</v>
      </c>
      <c r="H2860" s="4">
        <v>42382</v>
      </c>
      <c r="I2860">
        <v>180838</v>
      </c>
      <c r="J2860" t="s">
        <v>20</v>
      </c>
      <c r="K2860" s="5">
        <v>42382.403425925928</v>
      </c>
      <c r="L2860" s="6">
        <f>VLOOKUP($E2860, [1]Requirements!$A:$K, 6, FALSE)</f>
        <v>7035</v>
      </c>
      <c r="M2860" s="5" t="str">
        <f>VLOOKUP($E2860, [1]Requirements!$A:$K, 2, FALSE)</f>
        <v>CR 5221 -&gt;HKG: Add 'Reflight' and "Authorize" action in the Bag Enquiry screen on IWS</v>
      </c>
      <c r="N2860" s="5">
        <f>VLOOKUP($E2860, [1]Requirements!$A:$K,4, FALSE)</f>
        <v>41974</v>
      </c>
      <c r="O2860" s="5" t="str">
        <f>VLOOKUP($E2860, [1]Requirements!$A:$K, 5, FALSE)</f>
        <v>2017-07-26 06:02:24</v>
      </c>
      <c r="P2860" s="5" t="str">
        <f>VLOOKUP($E2860, [1]Requirements!$A:$K, 3, FALSE)</f>
        <v>mkgaurav</v>
      </c>
    </row>
    <row r="2861" spans="1:16" x14ac:dyDescent="0.3">
      <c r="A2861" t="s">
        <v>1265</v>
      </c>
      <c r="B2861" t="s">
        <v>398</v>
      </c>
      <c r="C2861" t="s">
        <v>800</v>
      </c>
      <c r="D2861" t="s">
        <v>802</v>
      </c>
      <c r="E2861">
        <v>32046</v>
      </c>
      <c r="F2861" s="4">
        <v>41970</v>
      </c>
      <c r="G2861" s="4" t="str">
        <f>VLOOKUP(E2861, [1]Requirements!$A:$K, 11, FALSE)</f>
        <v>mkgaurav</v>
      </c>
      <c r="H2861" s="4">
        <v>42382</v>
      </c>
      <c r="I2861">
        <v>180839</v>
      </c>
      <c r="J2861" t="s">
        <v>20</v>
      </c>
      <c r="K2861" s="5">
        <v>42382.40347222222</v>
      </c>
      <c r="L2861" s="6">
        <f>VLOOKUP($E2861, [1]Requirements!$A:$K, 6, FALSE)</f>
        <v>7035</v>
      </c>
      <c r="M2861" s="5" t="str">
        <f>VLOOKUP($E2861, [1]Requirements!$A:$K, 2, FALSE)</f>
        <v>CR 5221 -&gt;HKG: Add 'Reflight' and "Authorize" action in the Bag Enquiry screen on IWS</v>
      </c>
      <c r="N2861" s="5">
        <f>VLOOKUP($E2861, [1]Requirements!$A:$K,4, FALSE)</f>
        <v>41974</v>
      </c>
      <c r="O2861" s="5" t="str">
        <f>VLOOKUP($E2861, [1]Requirements!$A:$K, 5, FALSE)</f>
        <v>2017-07-26 06:02:24</v>
      </c>
      <c r="P2861" s="5" t="str">
        <f>VLOOKUP($E2861, [1]Requirements!$A:$K, 3, FALSE)</f>
        <v>mkgaurav</v>
      </c>
    </row>
    <row r="2862" spans="1:16" x14ac:dyDescent="0.3">
      <c r="A2862" t="s">
        <v>1265</v>
      </c>
      <c r="B2862" t="s">
        <v>398</v>
      </c>
      <c r="C2862" t="s">
        <v>803</v>
      </c>
      <c r="D2862" t="s">
        <v>915</v>
      </c>
      <c r="E2862">
        <v>32043</v>
      </c>
      <c r="F2862" s="4">
        <v>41970</v>
      </c>
      <c r="G2862" s="4" t="str">
        <f>VLOOKUP(E2862, [1]Requirements!$A:$K, 11, FALSE)</f>
        <v>mkgaurav</v>
      </c>
      <c r="H2862" s="4">
        <v>42382</v>
      </c>
      <c r="I2862">
        <v>180840</v>
      </c>
      <c r="J2862" t="s">
        <v>20</v>
      </c>
      <c r="K2862" s="5">
        <v>42382.403541666667</v>
      </c>
      <c r="L2862" s="6">
        <f>VLOOKUP($E2862, [1]Requirements!$A:$K, 6, FALSE)</f>
        <v>7035</v>
      </c>
      <c r="M2862" s="5" t="str">
        <f>VLOOKUP($E2862, [1]Requirements!$A:$K, 2, FALSE)</f>
        <v>CR 5221 -&gt;HKG: Add 'Reflight' and "Authorize" action in the Bag Enquiry screen on IWS</v>
      </c>
      <c r="N2862" s="5">
        <f>VLOOKUP($E2862, [1]Requirements!$A:$K,4, FALSE)</f>
        <v>41974</v>
      </c>
      <c r="O2862" s="5" t="str">
        <f>VLOOKUP($E2862, [1]Requirements!$A:$K, 5, FALSE)</f>
        <v>2017-07-26 06:02:24</v>
      </c>
      <c r="P2862" s="5" t="str">
        <f>VLOOKUP($E2862, [1]Requirements!$A:$K, 3, FALSE)</f>
        <v>mkgaurav</v>
      </c>
    </row>
    <row r="2863" spans="1:16" x14ac:dyDescent="0.3">
      <c r="A2863" t="s">
        <v>1265</v>
      </c>
      <c r="B2863" t="s">
        <v>398</v>
      </c>
      <c r="C2863" t="s">
        <v>803</v>
      </c>
      <c r="D2863" t="s">
        <v>804</v>
      </c>
      <c r="E2863">
        <v>32044</v>
      </c>
      <c r="F2863" s="4">
        <v>41970</v>
      </c>
      <c r="G2863" s="4" t="str">
        <f>VLOOKUP(E2863, [1]Requirements!$A:$K, 11, FALSE)</f>
        <v>mkgaurav</v>
      </c>
      <c r="H2863" s="4">
        <v>42382</v>
      </c>
      <c r="I2863">
        <v>180841</v>
      </c>
      <c r="J2863" t="s">
        <v>20</v>
      </c>
      <c r="K2863" s="5">
        <v>42382.403599537036</v>
      </c>
      <c r="L2863" s="6">
        <f>VLOOKUP($E2863, [1]Requirements!$A:$K, 6, FALSE)</f>
        <v>7035</v>
      </c>
      <c r="M2863" s="5" t="str">
        <f>VLOOKUP($E2863, [1]Requirements!$A:$K, 2, FALSE)</f>
        <v>CR 5221 -&gt;HKG: Add 'Reflight' and "Authorize" action in the Bag Enquiry screen on IWS</v>
      </c>
      <c r="N2863" s="5">
        <f>VLOOKUP($E2863, [1]Requirements!$A:$K,4, FALSE)</f>
        <v>41974</v>
      </c>
      <c r="O2863" s="5" t="str">
        <f>VLOOKUP($E2863, [1]Requirements!$A:$K, 5, FALSE)</f>
        <v>2017-07-26 06:02:24</v>
      </c>
      <c r="P2863" s="5" t="str">
        <f>VLOOKUP($E2863, [1]Requirements!$A:$K, 3, FALSE)</f>
        <v>mkgaurav</v>
      </c>
    </row>
    <row r="2864" spans="1:16" x14ac:dyDescent="0.3">
      <c r="A2864" t="s">
        <v>1265</v>
      </c>
      <c r="B2864" t="s">
        <v>398</v>
      </c>
      <c r="C2864" t="s">
        <v>803</v>
      </c>
      <c r="D2864" t="s">
        <v>805</v>
      </c>
      <c r="E2864">
        <v>32045</v>
      </c>
      <c r="F2864" s="4">
        <v>41970</v>
      </c>
      <c r="G2864" s="4" t="str">
        <f>VLOOKUP(E2864, [1]Requirements!$A:$K, 11, FALSE)</f>
        <v>mkgaurav</v>
      </c>
      <c r="H2864" s="4">
        <v>42382</v>
      </c>
      <c r="I2864">
        <v>180842</v>
      </c>
      <c r="J2864" t="s">
        <v>20</v>
      </c>
      <c r="K2864" s="5">
        <v>42382.403657407405</v>
      </c>
      <c r="L2864" s="6">
        <f>VLOOKUP($E2864, [1]Requirements!$A:$K, 6, FALSE)</f>
        <v>7035</v>
      </c>
      <c r="M2864" s="5" t="str">
        <f>VLOOKUP($E2864, [1]Requirements!$A:$K, 2, FALSE)</f>
        <v>CR 5221 -&gt;HKG: Add 'Reflight' and "Authorize" action in the Bag Enquiry screen on IWS</v>
      </c>
      <c r="N2864" s="5">
        <f>VLOOKUP($E2864, [1]Requirements!$A:$K,4, FALSE)</f>
        <v>41974</v>
      </c>
      <c r="O2864" s="5" t="str">
        <f>VLOOKUP($E2864, [1]Requirements!$A:$K, 5, FALSE)</f>
        <v>2017-07-26 06:02:24</v>
      </c>
      <c r="P2864" s="5" t="str">
        <f>VLOOKUP($E2864, [1]Requirements!$A:$K, 3, FALSE)</f>
        <v>mkgaurav</v>
      </c>
    </row>
    <row r="2865" spans="1:16" x14ac:dyDescent="0.3">
      <c r="A2865" t="s">
        <v>1265</v>
      </c>
      <c r="B2865" t="s">
        <v>398</v>
      </c>
      <c r="C2865" t="s">
        <v>488</v>
      </c>
      <c r="D2865" t="s">
        <v>489</v>
      </c>
      <c r="E2865">
        <v>12912</v>
      </c>
      <c r="F2865" s="4">
        <v>41795</v>
      </c>
      <c r="G2865" s="4" t="str">
        <f>VLOOKUP(E2865, [1]Requirements!$A:$K, 11, FALSE)</f>
        <v>mkgaurav</v>
      </c>
      <c r="H2865" s="4">
        <v>42382</v>
      </c>
      <c r="I2865">
        <v>180843</v>
      </c>
      <c r="J2865" t="s">
        <v>20</v>
      </c>
      <c r="K2865" s="5">
        <v>42382.403761574074</v>
      </c>
      <c r="L2865" s="6">
        <f>VLOOKUP($E2865, [1]Requirements!$A:$K, 6, FALSE)</f>
        <v>6923</v>
      </c>
      <c r="M2865" s="5" t="str">
        <f>VLOOKUP($E2865, [1]Requirements!$A:$K, 2, FALSE)</f>
        <v>QC 5312 The implicit offload of the bag when loaded from one BHE/Cart to another, fails to get audited if the option "BPM for Load/Offload" is set to any value other than "Queue" or "Bag Message" in the "Msg Processing" tab in OPS.</v>
      </c>
      <c r="N2865" s="5">
        <f>VLOOKUP($E2865, [1]Requirements!$A:$K,4, FALSE)</f>
        <v>41788</v>
      </c>
      <c r="O2865" s="5" t="str">
        <f>VLOOKUP($E2865, [1]Requirements!$A:$K, 5, FALSE)</f>
        <v>2017-07-26 06:02:34</v>
      </c>
      <c r="P2865" s="5" t="str">
        <f>VLOOKUP($E2865, [1]Requirements!$A:$K, 3, FALSE)</f>
        <v>anshuyadav</v>
      </c>
    </row>
    <row r="2866" spans="1:16" x14ac:dyDescent="0.3">
      <c r="A2866" t="s">
        <v>1265</v>
      </c>
      <c r="B2866" t="s">
        <v>398</v>
      </c>
      <c r="C2866" t="s">
        <v>488</v>
      </c>
      <c r="D2866" t="s">
        <v>490</v>
      </c>
      <c r="E2866">
        <v>12914</v>
      </c>
      <c r="F2866" s="4">
        <v>41795</v>
      </c>
      <c r="G2866" s="4" t="str">
        <f>VLOOKUP(E2866, [1]Requirements!$A:$K, 11, FALSE)</f>
        <v>mkgaurav</v>
      </c>
      <c r="H2866" s="4">
        <v>42382</v>
      </c>
      <c r="I2866">
        <v>180844</v>
      </c>
      <c r="J2866" t="s">
        <v>20</v>
      </c>
      <c r="K2866" s="5">
        <v>42382.40384259259</v>
      </c>
      <c r="L2866" s="6">
        <f>VLOOKUP($E2866, [1]Requirements!$A:$K, 6, FALSE)</f>
        <v>6923</v>
      </c>
      <c r="M2866" s="5" t="str">
        <f>VLOOKUP($E2866, [1]Requirements!$A:$K, 2, FALSE)</f>
        <v>QC 5312 The implicit offload of the bag when loaded from one BHE/Cart to another, fails to get audited if the option "BPM for Load/Offload" is set to any value other than "Queue" or "Bag Message" in the "Msg Processing" tab in OPS.</v>
      </c>
      <c r="N2866" s="5">
        <f>VLOOKUP($E2866, [1]Requirements!$A:$K,4, FALSE)</f>
        <v>41788</v>
      </c>
      <c r="O2866" s="5" t="str">
        <f>VLOOKUP($E2866, [1]Requirements!$A:$K, 5, FALSE)</f>
        <v>2017-07-26 06:02:34</v>
      </c>
      <c r="P2866" s="5" t="str">
        <f>VLOOKUP($E2866, [1]Requirements!$A:$K, 3, FALSE)</f>
        <v>anshuyadav</v>
      </c>
    </row>
    <row r="2867" spans="1:16" x14ac:dyDescent="0.3">
      <c r="A2867" t="s">
        <v>1265</v>
      </c>
      <c r="B2867" t="s">
        <v>398</v>
      </c>
      <c r="C2867" t="s">
        <v>806</v>
      </c>
      <c r="D2867" t="s">
        <v>807</v>
      </c>
      <c r="E2867">
        <v>12913</v>
      </c>
      <c r="F2867" s="4">
        <v>41795</v>
      </c>
      <c r="G2867" s="4" t="str">
        <f>VLOOKUP(E2867, [1]Requirements!$A:$K, 11, FALSE)</f>
        <v>mkgaurav</v>
      </c>
      <c r="H2867" s="4">
        <v>42382</v>
      </c>
      <c r="I2867">
        <v>180845</v>
      </c>
      <c r="J2867" t="s">
        <v>20</v>
      </c>
      <c r="K2867" s="5">
        <v>42382.403912037036</v>
      </c>
      <c r="L2867" s="6">
        <f>VLOOKUP($E2867, [1]Requirements!$A:$K, 6, FALSE)</f>
        <v>6923</v>
      </c>
      <c r="M2867" s="5" t="str">
        <f>VLOOKUP($E2867, [1]Requirements!$A:$K, 2, FALSE)</f>
        <v>QC 5312 The implicit offload of the bag when loaded from one BHE/Cart to another, fails to get audited if the option "BPM for Load/Offload" is set to any value other than "Queue" or "Bag Message" in the "Msg Processing" tab in OPS.</v>
      </c>
      <c r="N2867" s="5">
        <f>VLOOKUP($E2867, [1]Requirements!$A:$K,4, FALSE)</f>
        <v>41788</v>
      </c>
      <c r="O2867" s="5" t="str">
        <f>VLOOKUP($E2867, [1]Requirements!$A:$K, 5, FALSE)</f>
        <v>2017-07-26 06:02:34</v>
      </c>
      <c r="P2867" s="5" t="str">
        <f>VLOOKUP($E2867, [1]Requirements!$A:$K, 3, FALSE)</f>
        <v>anshuyadav</v>
      </c>
    </row>
    <row r="2868" spans="1:16" x14ac:dyDescent="0.3">
      <c r="A2868" t="s">
        <v>1265</v>
      </c>
      <c r="B2868" t="s">
        <v>398</v>
      </c>
      <c r="C2868" t="s">
        <v>806</v>
      </c>
      <c r="D2868" t="s">
        <v>808</v>
      </c>
      <c r="E2868">
        <v>12917</v>
      </c>
      <c r="F2868" s="4">
        <v>41795</v>
      </c>
      <c r="G2868" s="4" t="str">
        <f>VLOOKUP(E2868, [1]Requirements!$A:$K, 11, FALSE)</f>
        <v>mkgaurav</v>
      </c>
      <c r="H2868" s="4">
        <v>42382</v>
      </c>
      <c r="I2868">
        <v>180846</v>
      </c>
      <c r="J2868" t="s">
        <v>20</v>
      </c>
      <c r="K2868" s="5">
        <v>42382.403993055559</v>
      </c>
      <c r="L2868" s="6">
        <f>VLOOKUP($E2868, [1]Requirements!$A:$K, 6, FALSE)</f>
        <v>6923</v>
      </c>
      <c r="M2868" s="5" t="str">
        <f>VLOOKUP($E2868, [1]Requirements!$A:$K, 2, FALSE)</f>
        <v>QC 5312 The implicit offload of the bag when loaded from one BHE/Cart to another, fails to get audited if the option "BPM for Load/Offload" is set to any value other than "Queue" or "Bag Message" in the "Msg Processing" tab in OPS.</v>
      </c>
      <c r="N2868" s="5">
        <f>VLOOKUP($E2868, [1]Requirements!$A:$K,4, FALSE)</f>
        <v>41788</v>
      </c>
      <c r="O2868" s="5" t="str">
        <f>VLOOKUP($E2868, [1]Requirements!$A:$K, 5, FALSE)</f>
        <v>2017-07-26 06:02:34</v>
      </c>
      <c r="P2868" s="5" t="str">
        <f>VLOOKUP($E2868, [1]Requirements!$A:$K, 3, FALSE)</f>
        <v>anshuyadav</v>
      </c>
    </row>
    <row r="2869" spans="1:16" x14ac:dyDescent="0.3">
      <c r="A2869" t="s">
        <v>1265</v>
      </c>
      <c r="B2869" t="s">
        <v>398</v>
      </c>
      <c r="C2869" t="s">
        <v>491</v>
      </c>
      <c r="D2869" t="s">
        <v>492</v>
      </c>
      <c r="E2869">
        <v>12898</v>
      </c>
      <c r="F2869" s="4">
        <v>41792</v>
      </c>
      <c r="G2869" s="4" t="str">
        <f>VLOOKUP(E2869, [1]Requirements!$A:$K, 11, FALSE)</f>
        <v>mshakya</v>
      </c>
      <c r="H2869" s="4">
        <v>42382</v>
      </c>
      <c r="I2869">
        <v>180847</v>
      </c>
      <c r="J2869" t="s">
        <v>20</v>
      </c>
      <c r="K2869" s="5">
        <v>42382.404085648152</v>
      </c>
      <c r="L2869" s="6">
        <f>VLOOKUP($E2869, [1]Requirements!$A:$K, 6, FALSE)</f>
        <v>6886</v>
      </c>
      <c r="M2869" s="5" t="str">
        <f>VLOOKUP($E2869, [1]Requirements!$A:$K, 2, FALSE)</f>
        <v>QC 4804 'IWS and HHT&gt; A Stopped bag shouldn't be unstopped because of a received BSM</v>
      </c>
      <c r="N2869" s="5">
        <f>VLOOKUP($E2869, [1]Requirements!$A:$K,4, FALSE)</f>
        <v>41788</v>
      </c>
      <c r="O2869" s="5" t="str">
        <f>VLOOKUP($E2869, [1]Requirements!$A:$K, 5, FALSE)</f>
        <v>2017-07-21 09:12:07</v>
      </c>
      <c r="P2869" s="5" t="str">
        <f>VLOOKUP($E2869, [1]Requirements!$A:$K, 3, FALSE)</f>
        <v>anshuyadav</v>
      </c>
    </row>
    <row r="2870" spans="1:16" x14ac:dyDescent="0.3">
      <c r="A2870" t="s">
        <v>1265</v>
      </c>
      <c r="B2870" t="s">
        <v>398</v>
      </c>
      <c r="C2870" t="s">
        <v>491</v>
      </c>
      <c r="D2870" t="s">
        <v>493</v>
      </c>
      <c r="E2870">
        <v>12901</v>
      </c>
      <c r="F2870" s="4">
        <v>41792</v>
      </c>
      <c r="G2870" s="4" t="str">
        <f>VLOOKUP(E2870, [1]Requirements!$A:$K, 11, FALSE)</f>
        <v>mshakya</v>
      </c>
      <c r="H2870" s="4">
        <v>42382</v>
      </c>
      <c r="I2870">
        <v>180848</v>
      </c>
      <c r="J2870" t="s">
        <v>20</v>
      </c>
      <c r="K2870" s="5">
        <v>42382.404236111113</v>
      </c>
      <c r="L2870" s="6">
        <f>VLOOKUP($E2870, [1]Requirements!$A:$K, 6, FALSE)</f>
        <v>6886</v>
      </c>
      <c r="M2870" s="5" t="str">
        <f>VLOOKUP($E2870, [1]Requirements!$A:$K, 2, FALSE)</f>
        <v>QC 4804 'IWS and HHT&gt; A Stopped bag shouldn't be unstopped because of a received BSM</v>
      </c>
      <c r="N2870" s="5">
        <f>VLOOKUP($E2870, [1]Requirements!$A:$K,4, FALSE)</f>
        <v>41788</v>
      </c>
      <c r="O2870" s="5" t="str">
        <f>VLOOKUP($E2870, [1]Requirements!$A:$K, 5, FALSE)</f>
        <v>2017-07-21 09:12:07</v>
      </c>
      <c r="P2870" s="5" t="str">
        <f>VLOOKUP($E2870, [1]Requirements!$A:$K, 3, FALSE)</f>
        <v>anshuyadav</v>
      </c>
    </row>
    <row r="2871" spans="1:16" x14ac:dyDescent="0.3">
      <c r="A2871" t="s">
        <v>1265</v>
      </c>
      <c r="B2871" t="s">
        <v>398</v>
      </c>
      <c r="C2871" t="s">
        <v>491</v>
      </c>
      <c r="D2871" t="s">
        <v>494</v>
      </c>
      <c r="E2871">
        <v>12899</v>
      </c>
      <c r="F2871" s="4">
        <v>41792</v>
      </c>
      <c r="G2871" s="4" t="str">
        <f>VLOOKUP(E2871, [1]Requirements!$A:$K, 11, FALSE)</f>
        <v>mshakya</v>
      </c>
      <c r="H2871" s="4">
        <v>42382</v>
      </c>
      <c r="I2871">
        <v>180849</v>
      </c>
      <c r="J2871" t="s">
        <v>20</v>
      </c>
      <c r="K2871" s="5">
        <v>42382.404305555552</v>
      </c>
      <c r="L2871" s="6">
        <f>VLOOKUP($E2871, [1]Requirements!$A:$K, 6, FALSE)</f>
        <v>6886</v>
      </c>
      <c r="M2871" s="5" t="str">
        <f>VLOOKUP($E2871, [1]Requirements!$A:$K, 2, FALSE)</f>
        <v>QC 4804 'IWS and HHT&gt; A Stopped bag shouldn't be unstopped because of a received BSM</v>
      </c>
      <c r="N2871" s="5">
        <f>VLOOKUP($E2871, [1]Requirements!$A:$K,4, FALSE)</f>
        <v>41788</v>
      </c>
      <c r="O2871" s="5" t="str">
        <f>VLOOKUP($E2871, [1]Requirements!$A:$K, 5, FALSE)</f>
        <v>2017-07-21 09:12:07</v>
      </c>
      <c r="P2871" s="5" t="str">
        <f>VLOOKUP($E2871, [1]Requirements!$A:$K, 3, FALSE)</f>
        <v>anshuyadav</v>
      </c>
    </row>
    <row r="2872" spans="1:16" x14ac:dyDescent="0.3">
      <c r="A2872" t="s">
        <v>1265</v>
      </c>
      <c r="B2872" t="s">
        <v>398</v>
      </c>
      <c r="C2872" t="s">
        <v>491</v>
      </c>
      <c r="D2872" t="s">
        <v>495</v>
      </c>
      <c r="E2872">
        <v>12900</v>
      </c>
      <c r="F2872" s="4">
        <v>41792</v>
      </c>
      <c r="G2872" s="4" t="str">
        <f>VLOOKUP(E2872, [1]Requirements!$A:$K, 11, FALSE)</f>
        <v>mshakya</v>
      </c>
      <c r="H2872" s="4">
        <v>42382</v>
      </c>
      <c r="I2872">
        <v>180850</v>
      </c>
      <c r="J2872" t="s">
        <v>20</v>
      </c>
      <c r="K2872" s="5">
        <v>42382.404386574075</v>
      </c>
      <c r="L2872" s="6">
        <f>VLOOKUP($E2872, [1]Requirements!$A:$K, 6, FALSE)</f>
        <v>6886</v>
      </c>
      <c r="M2872" s="5" t="str">
        <f>VLOOKUP($E2872, [1]Requirements!$A:$K, 2, FALSE)</f>
        <v>QC 4804 'IWS and HHT&gt; A Stopped bag shouldn't be unstopped because of a received BSM</v>
      </c>
      <c r="N2872" s="5">
        <f>VLOOKUP($E2872, [1]Requirements!$A:$K,4, FALSE)</f>
        <v>41788</v>
      </c>
      <c r="O2872" s="5" t="str">
        <f>VLOOKUP($E2872, [1]Requirements!$A:$K, 5, FALSE)</f>
        <v>2017-07-21 09:12:07</v>
      </c>
      <c r="P2872" s="5" t="str">
        <f>VLOOKUP($E2872, [1]Requirements!$A:$K, 3, FALSE)</f>
        <v>anshuyadav</v>
      </c>
    </row>
    <row r="2873" spans="1:16" x14ac:dyDescent="0.3">
      <c r="A2873" t="s">
        <v>1265</v>
      </c>
      <c r="B2873" t="s">
        <v>398</v>
      </c>
      <c r="C2873" t="s">
        <v>809</v>
      </c>
      <c r="D2873" t="s">
        <v>810</v>
      </c>
      <c r="E2873">
        <v>9856</v>
      </c>
      <c r="F2873" s="4">
        <v>41422</v>
      </c>
      <c r="G2873" s="4" t="str">
        <f>VLOOKUP(E2873, [1]Requirements!$A:$K, 11, FALSE)</f>
        <v>mkgaurav</v>
      </c>
      <c r="H2873" s="4">
        <v>42382</v>
      </c>
      <c r="I2873">
        <v>180851</v>
      </c>
      <c r="J2873" t="s">
        <v>20</v>
      </c>
      <c r="K2873" s="5">
        <v>42382.404467592591</v>
      </c>
      <c r="L2873" s="6">
        <f>VLOOKUP($E2873, [1]Requirements!$A:$K, 6, FALSE)</f>
        <v>6585</v>
      </c>
      <c r="M2873" s="5" t="str">
        <f>VLOOKUP($E2873, [1]Requirements!$A:$K, 2, FALSE)</f>
        <v>Arrival Scanning -&gt;Manage Baggage Details</v>
      </c>
      <c r="N2873" s="5">
        <f>VLOOKUP($E2873, [1]Requirements!$A:$K,4, FALSE)</f>
        <v>41477</v>
      </c>
      <c r="O2873" s="5" t="str">
        <f>VLOOKUP($E2873, [1]Requirements!$A:$K, 5, FALSE)</f>
        <v>2017-05-19 05:57:55</v>
      </c>
      <c r="P2873" s="5" t="str">
        <f>VLOOKUP($E2873, [1]Requirements!$A:$K, 3, FALSE)</f>
        <v>raksharma</v>
      </c>
    </row>
    <row r="2874" spans="1:16" x14ac:dyDescent="0.3">
      <c r="A2874" t="s">
        <v>1265</v>
      </c>
      <c r="B2874" t="s">
        <v>398</v>
      </c>
      <c r="C2874" t="s">
        <v>809</v>
      </c>
      <c r="D2874" t="s">
        <v>811</v>
      </c>
      <c r="E2874">
        <v>9857</v>
      </c>
      <c r="F2874" s="4">
        <v>41422</v>
      </c>
      <c r="G2874" s="4" t="str">
        <f>VLOOKUP(E2874, [1]Requirements!$A:$K, 11, FALSE)</f>
        <v>mkgaurav</v>
      </c>
      <c r="H2874" s="4">
        <v>42382</v>
      </c>
      <c r="I2874">
        <v>180852</v>
      </c>
      <c r="J2874" t="s">
        <v>20</v>
      </c>
      <c r="K2874" s="5">
        <v>42382.404537037037</v>
      </c>
      <c r="L2874" s="6">
        <f>VLOOKUP($E2874, [1]Requirements!$A:$K, 6, FALSE)</f>
        <v>6585</v>
      </c>
      <c r="M2874" s="5" t="str">
        <f>VLOOKUP($E2874, [1]Requirements!$A:$K, 2, FALSE)</f>
        <v>Arrival Scanning -&gt;Manage Baggage Details</v>
      </c>
      <c r="N2874" s="5">
        <f>VLOOKUP($E2874, [1]Requirements!$A:$K,4, FALSE)</f>
        <v>41477</v>
      </c>
      <c r="O2874" s="5" t="str">
        <f>VLOOKUP($E2874, [1]Requirements!$A:$K, 5, FALSE)</f>
        <v>2017-05-19 05:57:55</v>
      </c>
      <c r="P2874" s="5" t="str">
        <f>VLOOKUP($E2874, [1]Requirements!$A:$K, 3, FALSE)</f>
        <v>raksharma</v>
      </c>
    </row>
    <row r="2875" spans="1:16" x14ac:dyDescent="0.3">
      <c r="A2875" t="s">
        <v>1265</v>
      </c>
      <c r="B2875" t="s">
        <v>398</v>
      </c>
      <c r="C2875" t="s">
        <v>496</v>
      </c>
      <c r="D2875" t="s">
        <v>497</v>
      </c>
      <c r="E2875">
        <v>9879</v>
      </c>
      <c r="F2875" s="4">
        <v>41423</v>
      </c>
      <c r="G2875" s="4" t="str">
        <f>VLOOKUP(E2875, [1]Requirements!$A:$K, 11, FALSE)</f>
        <v>mkgaurav</v>
      </c>
      <c r="H2875" s="4">
        <v>42382</v>
      </c>
      <c r="I2875">
        <v>180853</v>
      </c>
      <c r="J2875" t="s">
        <v>20</v>
      </c>
      <c r="K2875" s="5">
        <v>42382.404618055552</v>
      </c>
      <c r="L2875" s="6">
        <f>VLOOKUP($E2875, [1]Requirements!$A:$K, 6, FALSE)</f>
        <v>6587</v>
      </c>
      <c r="M2875" s="5" t="str">
        <f>VLOOKUP($E2875, [1]Requirements!$A:$K, 2, FALSE)</f>
        <v>Arrival Scanning -&gt;Manage Tracking Inventory Enquiry</v>
      </c>
      <c r="N2875" s="5">
        <f>VLOOKUP($E2875, [1]Requirements!$A:$K,4, FALSE)</f>
        <v>41477</v>
      </c>
      <c r="O2875" s="5" t="str">
        <f>VLOOKUP($E2875, [1]Requirements!$A:$K, 5, FALSE)</f>
        <v>2017-07-21 09:12:36</v>
      </c>
      <c r="P2875" s="5" t="str">
        <f>VLOOKUP($E2875, [1]Requirements!$A:$K, 3, FALSE)</f>
        <v>raksharma</v>
      </c>
    </row>
    <row r="2876" spans="1:16" x14ac:dyDescent="0.3">
      <c r="A2876" t="s">
        <v>1265</v>
      </c>
      <c r="B2876" t="s">
        <v>398</v>
      </c>
      <c r="C2876" t="s">
        <v>496</v>
      </c>
      <c r="D2876" t="s">
        <v>498</v>
      </c>
      <c r="E2876">
        <v>9880</v>
      </c>
      <c r="F2876" s="4">
        <v>41423</v>
      </c>
      <c r="G2876" s="4" t="str">
        <f>VLOOKUP(E2876, [1]Requirements!$A:$K, 11, FALSE)</f>
        <v>mkgaurav</v>
      </c>
      <c r="H2876" s="4">
        <v>42382</v>
      </c>
      <c r="I2876">
        <v>180854</v>
      </c>
      <c r="J2876" t="s">
        <v>20</v>
      </c>
      <c r="K2876" s="5">
        <v>42382.404699074075</v>
      </c>
      <c r="L2876" s="6">
        <f>VLOOKUP($E2876, [1]Requirements!$A:$K, 6, FALSE)</f>
        <v>6587</v>
      </c>
      <c r="M2876" s="5" t="str">
        <f>VLOOKUP($E2876, [1]Requirements!$A:$K, 2, FALSE)</f>
        <v>Arrival Scanning -&gt;Manage Tracking Inventory Enquiry</v>
      </c>
      <c r="N2876" s="5">
        <f>VLOOKUP($E2876, [1]Requirements!$A:$K,4, FALSE)</f>
        <v>41477</v>
      </c>
      <c r="O2876" s="5" t="str">
        <f>VLOOKUP($E2876, [1]Requirements!$A:$K, 5, FALSE)</f>
        <v>2017-07-21 09:12:36</v>
      </c>
      <c r="P2876" s="5" t="str">
        <f>VLOOKUP($E2876, [1]Requirements!$A:$K, 3, FALSE)</f>
        <v>raksharma</v>
      </c>
    </row>
    <row r="2877" spans="1:16" x14ac:dyDescent="0.3">
      <c r="A2877" t="s">
        <v>1265</v>
      </c>
      <c r="B2877" t="s">
        <v>398</v>
      </c>
      <c r="C2877" t="s">
        <v>499</v>
      </c>
      <c r="D2877" t="s">
        <v>500</v>
      </c>
      <c r="E2877">
        <v>34216</v>
      </c>
      <c r="F2877" s="4">
        <v>42034</v>
      </c>
      <c r="G2877" s="4" t="str">
        <f>VLOOKUP(E2877, [1]Requirements!$A:$K, 11, FALSE)</f>
        <v>agupta10</v>
      </c>
      <c r="H2877" s="4">
        <v>42382</v>
      </c>
      <c r="I2877">
        <v>180855</v>
      </c>
      <c r="J2877" t="s">
        <v>20</v>
      </c>
      <c r="K2877" s="5">
        <v>42382.404803240737</v>
      </c>
      <c r="L2877" s="6">
        <f>VLOOKUP($E2877, [1]Requirements!$A:$K, 6, FALSE)</f>
        <v>7122</v>
      </c>
      <c r="M2877" s="5" t="str">
        <f>VLOOKUP($E2877, [1]Requirements!$A:$K, 2, FALSE)</f>
        <v>CR 5660 -&gt; IWS Manage CS and BHE -&gt; Assign ULD on the IWS should work in continuous mode, same as position ULD.</v>
      </c>
      <c r="N2877" s="5">
        <f>VLOOKUP($E2877, [1]Requirements!$A:$K,4, FALSE)</f>
        <v>42037</v>
      </c>
      <c r="O2877" s="5" t="str">
        <f>VLOOKUP($E2877, [1]Requirements!$A:$K, 5, FALSE)</f>
        <v>2017-07-21 09:13:02</v>
      </c>
      <c r="P2877" s="5" t="str">
        <f>VLOOKUP($E2877, [1]Requirements!$A:$K, 3, FALSE)</f>
        <v>mkgaurav</v>
      </c>
    </row>
    <row r="2878" spans="1:16" x14ac:dyDescent="0.3">
      <c r="A2878" t="s">
        <v>1265</v>
      </c>
      <c r="B2878" t="s">
        <v>398</v>
      </c>
      <c r="C2878" t="s">
        <v>499</v>
      </c>
      <c r="D2878" t="s">
        <v>501</v>
      </c>
      <c r="E2878">
        <v>34218</v>
      </c>
      <c r="F2878" s="4">
        <v>42034</v>
      </c>
      <c r="G2878" s="4" t="str">
        <f>VLOOKUP(E2878, [1]Requirements!$A:$K, 11, FALSE)</f>
        <v>agupta10</v>
      </c>
      <c r="H2878" s="4">
        <v>42382</v>
      </c>
      <c r="I2878">
        <v>180856</v>
      </c>
      <c r="J2878" t="s">
        <v>20</v>
      </c>
      <c r="K2878" s="5">
        <v>42382.404872685183</v>
      </c>
      <c r="L2878" s="6">
        <f>VLOOKUP($E2878, [1]Requirements!$A:$K, 6, FALSE)</f>
        <v>7122</v>
      </c>
      <c r="M2878" s="5" t="str">
        <f>VLOOKUP($E2878, [1]Requirements!$A:$K, 2, FALSE)</f>
        <v>CR 5660 -&gt; IWS Manage CS and BHE -&gt; Assign ULD on the IWS should work in continuous mode, same as position ULD.</v>
      </c>
      <c r="N2878" s="5">
        <f>VLOOKUP($E2878, [1]Requirements!$A:$K,4, FALSE)</f>
        <v>42037</v>
      </c>
      <c r="O2878" s="5" t="str">
        <f>VLOOKUP($E2878, [1]Requirements!$A:$K, 5, FALSE)</f>
        <v>2017-07-21 09:13:02</v>
      </c>
      <c r="P2878" s="5" t="str">
        <f>VLOOKUP($E2878, [1]Requirements!$A:$K, 3, FALSE)</f>
        <v>mkgaurav</v>
      </c>
    </row>
    <row r="2879" spans="1:16" x14ac:dyDescent="0.3">
      <c r="A2879" t="s">
        <v>1265</v>
      </c>
      <c r="B2879" t="s">
        <v>398</v>
      </c>
      <c r="C2879" t="s">
        <v>499</v>
      </c>
      <c r="D2879" t="s">
        <v>502</v>
      </c>
      <c r="E2879">
        <v>34219</v>
      </c>
      <c r="F2879" s="4">
        <v>42034</v>
      </c>
      <c r="G2879" s="4" t="str">
        <f>VLOOKUP(E2879, [1]Requirements!$A:$K, 11, FALSE)</f>
        <v>agupta10</v>
      </c>
      <c r="H2879" s="4">
        <v>42382</v>
      </c>
      <c r="I2879">
        <v>180857</v>
      </c>
      <c r="J2879" t="s">
        <v>20</v>
      </c>
      <c r="K2879" s="5">
        <v>42382.404976851853</v>
      </c>
      <c r="L2879" s="6">
        <f>VLOOKUP($E2879, [1]Requirements!$A:$K, 6, FALSE)</f>
        <v>7122</v>
      </c>
      <c r="M2879" s="5" t="str">
        <f>VLOOKUP($E2879, [1]Requirements!$A:$K, 2, FALSE)</f>
        <v>CR 5660 -&gt; IWS Manage CS and BHE -&gt; Assign ULD on the IWS should work in continuous mode, same as position ULD.</v>
      </c>
      <c r="N2879" s="5">
        <f>VLOOKUP($E2879, [1]Requirements!$A:$K,4, FALSE)</f>
        <v>42037</v>
      </c>
      <c r="O2879" s="5" t="str">
        <f>VLOOKUP($E2879, [1]Requirements!$A:$K, 5, FALSE)</f>
        <v>2017-07-21 09:13:02</v>
      </c>
      <c r="P2879" s="5" t="str">
        <f>VLOOKUP($E2879, [1]Requirements!$A:$K, 3, FALSE)</f>
        <v>mkgaurav</v>
      </c>
    </row>
    <row r="2880" spans="1:16" x14ac:dyDescent="0.3">
      <c r="A2880" t="s">
        <v>1265</v>
      </c>
      <c r="B2880" t="s">
        <v>398</v>
      </c>
      <c r="C2880" t="s">
        <v>499</v>
      </c>
      <c r="D2880" t="s">
        <v>503</v>
      </c>
      <c r="E2880">
        <v>34221</v>
      </c>
      <c r="F2880" s="4">
        <v>42034</v>
      </c>
      <c r="G2880" s="4" t="str">
        <f>VLOOKUP(E2880, [1]Requirements!$A:$K, 11, FALSE)</f>
        <v>agupta10</v>
      </c>
      <c r="H2880" s="4">
        <v>42382</v>
      </c>
      <c r="I2880">
        <v>180858</v>
      </c>
      <c r="J2880" t="s">
        <v>20</v>
      </c>
      <c r="K2880" s="5">
        <v>42382.405069444445</v>
      </c>
      <c r="L2880" s="6">
        <f>VLOOKUP($E2880, [1]Requirements!$A:$K, 6, FALSE)</f>
        <v>7122</v>
      </c>
      <c r="M2880" s="5" t="str">
        <f>VLOOKUP($E2880, [1]Requirements!$A:$K, 2, FALSE)</f>
        <v>CR 5660 -&gt; IWS Manage CS and BHE -&gt; Assign ULD on the IWS should work in continuous mode, same as position ULD.</v>
      </c>
      <c r="N2880" s="5">
        <f>VLOOKUP($E2880, [1]Requirements!$A:$K,4, FALSE)</f>
        <v>42037</v>
      </c>
      <c r="O2880" s="5" t="str">
        <f>VLOOKUP($E2880, [1]Requirements!$A:$K, 5, FALSE)</f>
        <v>2017-07-21 09:13:02</v>
      </c>
      <c r="P2880" s="5" t="str">
        <f>VLOOKUP($E2880, [1]Requirements!$A:$K, 3, FALSE)</f>
        <v>mkgaurav</v>
      </c>
    </row>
    <row r="2881" spans="1:16" x14ac:dyDescent="0.3">
      <c r="A2881" t="s">
        <v>1265</v>
      </c>
      <c r="B2881" t="s">
        <v>398</v>
      </c>
      <c r="C2881" t="s">
        <v>819</v>
      </c>
      <c r="D2881" t="s">
        <v>820</v>
      </c>
      <c r="E2881">
        <v>12431</v>
      </c>
      <c r="F2881" s="4">
        <v>41746</v>
      </c>
      <c r="G2881" s="4" t="str">
        <f>VLOOKUP(E2881, [1]Requirements!$A:$K, 11, FALSE)</f>
        <v>mkgaurav</v>
      </c>
      <c r="H2881" s="4">
        <v>42382</v>
      </c>
      <c r="I2881">
        <v>180867</v>
      </c>
      <c r="J2881" t="s">
        <v>20</v>
      </c>
      <c r="K2881" s="5">
        <v>42382.405717592592</v>
      </c>
      <c r="L2881" s="6">
        <f>VLOOKUP($E2881, [1]Requirements!$A:$K, 6, FALSE)</f>
        <v>6816</v>
      </c>
      <c r="M2881" s="5" t="str">
        <f>VLOOKUP($E2881, [1]Requirements!$A:$K, 2, FALSE)</f>
        <v>QC 5271 - After positioning ULD, BPM contains unwanted Q-element- KLM</v>
      </c>
      <c r="N2881" s="5">
        <f>VLOOKUP($E2881, [1]Requirements!$A:$K,4, FALSE)</f>
        <v>41745</v>
      </c>
      <c r="O2881" s="5" t="str">
        <f>VLOOKUP($E2881, [1]Requirements!$A:$K, 5, FALSE)</f>
        <v>2017-03-07 07:12:11</v>
      </c>
      <c r="P2881" s="5" t="str">
        <f>VLOOKUP($E2881, [1]Requirements!$A:$K, 3, FALSE)</f>
        <v>anshuyadav</v>
      </c>
    </row>
    <row r="2882" spans="1:16" x14ac:dyDescent="0.3">
      <c r="A2882" t="s">
        <v>1265</v>
      </c>
      <c r="B2882" t="s">
        <v>398</v>
      </c>
      <c r="C2882" t="s">
        <v>819</v>
      </c>
      <c r="D2882" t="s">
        <v>821</v>
      </c>
      <c r="E2882">
        <v>11454</v>
      </c>
      <c r="F2882" s="4">
        <v>41649</v>
      </c>
      <c r="G2882" s="4" t="str">
        <f>VLOOKUP(E2882, [1]Requirements!$A:$K, 11, FALSE)</f>
        <v>mkgaurav</v>
      </c>
      <c r="H2882" s="4">
        <v>42382</v>
      </c>
      <c r="I2882">
        <v>180868</v>
      </c>
      <c r="J2882" t="s">
        <v>20</v>
      </c>
      <c r="K2882" s="5">
        <v>42382.405775462961</v>
      </c>
      <c r="L2882" s="6">
        <f>VLOOKUP($E2882, [1]Requirements!$A:$K, 6, FALSE)</f>
        <v>6754</v>
      </c>
      <c r="M2882" s="5" t="str">
        <f>VLOOKUP($E2882, [1]Requirements!$A:$K, 2, FALSE)</f>
        <v>QC 5028 - BIM -&gt; BSM DEL is being rejected for not matching .N and .W element data</v>
      </c>
      <c r="N2882" s="5">
        <f>VLOOKUP($E2882, [1]Requirements!$A:$K,4, FALSE)</f>
        <v>41652</v>
      </c>
      <c r="O2882" s="5" t="str">
        <f>VLOOKUP($E2882, [1]Requirements!$A:$K, 5, FALSE)</f>
        <v>2017-03-07 07:12:30</v>
      </c>
      <c r="P2882" s="5" t="str">
        <f>VLOOKUP($E2882, [1]Requirements!$A:$K, 3, FALSE)</f>
        <v>rgera</v>
      </c>
    </row>
    <row r="2883" spans="1:16" x14ac:dyDescent="0.3">
      <c r="A2883" t="s">
        <v>1265</v>
      </c>
      <c r="B2883" t="s">
        <v>398</v>
      </c>
      <c r="C2883" t="s">
        <v>819</v>
      </c>
      <c r="D2883" t="s">
        <v>822</v>
      </c>
      <c r="E2883">
        <v>11456</v>
      </c>
      <c r="F2883" s="4">
        <v>41649</v>
      </c>
      <c r="G2883" s="4" t="str">
        <f>VLOOKUP(E2883, [1]Requirements!$A:$K, 11, FALSE)</f>
        <v>mkgaurav</v>
      </c>
      <c r="H2883" s="4">
        <v>42382</v>
      </c>
      <c r="I2883">
        <v>180869</v>
      </c>
      <c r="J2883" t="s">
        <v>20</v>
      </c>
      <c r="K2883" s="5">
        <v>42382.40587962963</v>
      </c>
      <c r="L2883" s="6">
        <f>VLOOKUP($E2883, [1]Requirements!$A:$K, 6, FALSE)</f>
        <v>6754</v>
      </c>
      <c r="M2883" s="5" t="str">
        <f>VLOOKUP($E2883, [1]Requirements!$A:$K, 2, FALSE)</f>
        <v>QC 5028 - BIM -&gt; BSM DEL is being rejected for not matching .N and .W element data</v>
      </c>
      <c r="N2883" s="5">
        <f>VLOOKUP($E2883, [1]Requirements!$A:$K,4, FALSE)</f>
        <v>41652</v>
      </c>
      <c r="O2883" s="5" t="str">
        <f>VLOOKUP($E2883, [1]Requirements!$A:$K, 5, FALSE)</f>
        <v>2017-03-07 07:12:30</v>
      </c>
      <c r="P2883" s="5" t="str">
        <f>VLOOKUP($E2883, [1]Requirements!$A:$K, 3, FALSE)</f>
        <v>rgera</v>
      </c>
    </row>
    <row r="2884" spans="1:16" x14ac:dyDescent="0.3">
      <c r="A2884" t="s">
        <v>1265</v>
      </c>
      <c r="B2884" t="s">
        <v>398</v>
      </c>
      <c r="C2884" t="s">
        <v>819</v>
      </c>
      <c r="D2884" t="s">
        <v>823</v>
      </c>
      <c r="E2884">
        <v>11458</v>
      </c>
      <c r="F2884" s="4">
        <v>41649</v>
      </c>
      <c r="G2884" s="4" t="str">
        <f>VLOOKUP(E2884, [1]Requirements!$A:$K, 11, FALSE)</f>
        <v>mkgaurav</v>
      </c>
      <c r="H2884" s="4">
        <v>42382</v>
      </c>
      <c r="I2884">
        <v>180870</v>
      </c>
      <c r="J2884" t="s">
        <v>20</v>
      </c>
      <c r="K2884" s="5">
        <v>42382.405960648146</v>
      </c>
      <c r="L2884" s="6">
        <f>VLOOKUP($E2884, [1]Requirements!$A:$K, 6, FALSE)</f>
        <v>6754</v>
      </c>
      <c r="M2884" s="5" t="str">
        <f>VLOOKUP($E2884, [1]Requirements!$A:$K, 2, FALSE)</f>
        <v>QC 5028 - BIM -&gt; BSM DEL is being rejected for not matching .N and .W element data</v>
      </c>
      <c r="N2884" s="5">
        <f>VLOOKUP($E2884, [1]Requirements!$A:$K,4, FALSE)</f>
        <v>41652</v>
      </c>
      <c r="O2884" s="5" t="str">
        <f>VLOOKUP($E2884, [1]Requirements!$A:$K, 5, FALSE)</f>
        <v>2017-03-07 07:12:30</v>
      </c>
      <c r="P2884" s="5" t="str">
        <f>VLOOKUP($E2884, [1]Requirements!$A:$K, 3, FALSE)</f>
        <v>rgera</v>
      </c>
    </row>
    <row r="2885" spans="1:16" x14ac:dyDescent="0.3">
      <c r="A2885" t="s">
        <v>1265</v>
      </c>
      <c r="B2885" t="s">
        <v>398</v>
      </c>
      <c r="C2885" t="s">
        <v>848</v>
      </c>
      <c r="D2885" t="s">
        <v>849</v>
      </c>
      <c r="E2885">
        <v>11787</v>
      </c>
      <c r="F2885" s="4">
        <v>41683</v>
      </c>
      <c r="G2885" s="4" t="str">
        <f>VLOOKUP(E2885, [1]Requirements!$A:$K, 11, FALSE)</f>
        <v>anshuyadav</v>
      </c>
      <c r="H2885" s="4">
        <v>42382</v>
      </c>
      <c r="I2885">
        <v>180871</v>
      </c>
      <c r="J2885" t="s">
        <v>20</v>
      </c>
      <c r="K2885" s="5">
        <v>42382.406053240738</v>
      </c>
      <c r="L2885" s="6">
        <f>VLOOKUP($E2885, [1]Requirements!$A:$K, 6, FALSE)</f>
        <v>6769</v>
      </c>
      <c r="M2885" s="5" t="str">
        <f>VLOOKUP($E2885, [1]Requirements!$A:$K, 2, FALSE)</f>
        <v>QC 4880 New function to allow a user to Unfreeze a flight</v>
      </c>
      <c r="N2885" s="5">
        <f>VLOOKUP($E2885, [1]Requirements!$A:$K,4, FALSE)</f>
        <v>41690</v>
      </c>
      <c r="O2885" s="5" t="str">
        <f>VLOOKUP($E2885, [1]Requirements!$A:$K, 5, FALSE)</f>
        <v>2017-03-01 10:25:26</v>
      </c>
      <c r="P2885" s="5" t="str">
        <f>VLOOKUP($E2885, [1]Requirements!$A:$K, 3, FALSE)</f>
        <v>anshuyadav</v>
      </c>
    </row>
    <row r="2886" spans="1:16" x14ac:dyDescent="0.3">
      <c r="A2886" t="s">
        <v>1265</v>
      </c>
      <c r="B2886" t="s">
        <v>398</v>
      </c>
      <c r="C2886" t="s">
        <v>848</v>
      </c>
      <c r="D2886" t="s">
        <v>850</v>
      </c>
      <c r="E2886">
        <v>11788</v>
      </c>
      <c r="F2886" s="4">
        <v>41683</v>
      </c>
      <c r="G2886" s="4" t="str">
        <f>VLOOKUP(E2886, [1]Requirements!$A:$K, 11, FALSE)</f>
        <v>anshuyadav</v>
      </c>
      <c r="H2886" s="4">
        <v>42382</v>
      </c>
      <c r="I2886">
        <v>180872</v>
      </c>
      <c r="J2886" t="s">
        <v>20</v>
      </c>
      <c r="K2886" s="5">
        <v>42382.406111111108</v>
      </c>
      <c r="L2886" s="6">
        <f>VLOOKUP($E2886, [1]Requirements!$A:$K, 6, FALSE)</f>
        <v>6769</v>
      </c>
      <c r="M2886" s="5" t="str">
        <f>VLOOKUP($E2886, [1]Requirements!$A:$K, 2, FALSE)</f>
        <v>QC 4880 New function to allow a user to Unfreeze a flight</v>
      </c>
      <c r="N2886" s="5">
        <f>VLOOKUP($E2886, [1]Requirements!$A:$K,4, FALSE)</f>
        <v>41690</v>
      </c>
      <c r="O2886" s="5" t="str">
        <f>VLOOKUP($E2886, [1]Requirements!$A:$K, 5, FALSE)</f>
        <v>2017-03-01 10:25:26</v>
      </c>
      <c r="P2886" s="5" t="str">
        <f>VLOOKUP($E2886, [1]Requirements!$A:$K, 3, FALSE)</f>
        <v>anshuyadav</v>
      </c>
    </row>
    <row r="2887" spans="1:16" x14ac:dyDescent="0.3">
      <c r="A2887" t="s">
        <v>1265</v>
      </c>
      <c r="B2887" t="s">
        <v>398</v>
      </c>
      <c r="C2887" t="s">
        <v>848</v>
      </c>
      <c r="D2887" t="s">
        <v>851</v>
      </c>
      <c r="E2887">
        <v>11789</v>
      </c>
      <c r="F2887" s="4">
        <v>41683</v>
      </c>
      <c r="G2887" s="4" t="str">
        <f>VLOOKUP(E2887, [1]Requirements!$A:$K, 11, FALSE)</f>
        <v>anshuyadav</v>
      </c>
      <c r="H2887" s="4">
        <v>42382</v>
      </c>
      <c r="I2887">
        <v>180873</v>
      </c>
      <c r="J2887" t="s">
        <v>20</v>
      </c>
      <c r="K2887" s="5">
        <v>42382.406226851854</v>
      </c>
      <c r="L2887" s="6">
        <f>VLOOKUP($E2887, [1]Requirements!$A:$K, 6, FALSE)</f>
        <v>6769</v>
      </c>
      <c r="M2887" s="5" t="str">
        <f>VLOOKUP($E2887, [1]Requirements!$A:$K, 2, FALSE)</f>
        <v>QC 4880 New function to allow a user to Unfreeze a flight</v>
      </c>
      <c r="N2887" s="5">
        <f>VLOOKUP($E2887, [1]Requirements!$A:$K,4, FALSE)</f>
        <v>41690</v>
      </c>
      <c r="O2887" s="5" t="str">
        <f>VLOOKUP($E2887, [1]Requirements!$A:$K, 5, FALSE)</f>
        <v>2017-03-01 10:25:26</v>
      </c>
      <c r="P2887" s="5" t="str">
        <f>VLOOKUP($E2887, [1]Requirements!$A:$K, 3, FALSE)</f>
        <v>anshuyadav</v>
      </c>
    </row>
    <row r="2888" spans="1:16" x14ac:dyDescent="0.3">
      <c r="A2888" t="s">
        <v>1265</v>
      </c>
      <c r="B2888" t="s">
        <v>398</v>
      </c>
      <c r="C2888" t="s">
        <v>848</v>
      </c>
      <c r="D2888" t="s">
        <v>852</v>
      </c>
      <c r="E2888">
        <v>11790</v>
      </c>
      <c r="F2888" s="4">
        <v>41683</v>
      </c>
      <c r="G2888" s="4" t="str">
        <f>VLOOKUP(E2888, [1]Requirements!$A:$K, 11, FALSE)</f>
        <v>anshuyadav</v>
      </c>
      <c r="H2888" s="4">
        <v>42382</v>
      </c>
      <c r="I2888">
        <v>180874</v>
      </c>
      <c r="J2888" t="s">
        <v>20</v>
      </c>
      <c r="K2888" s="5">
        <v>42382.4062962963</v>
      </c>
      <c r="L2888" s="6">
        <f>VLOOKUP($E2888, [1]Requirements!$A:$K, 6, FALSE)</f>
        <v>6769</v>
      </c>
      <c r="M2888" s="5" t="str">
        <f>VLOOKUP($E2888, [1]Requirements!$A:$K, 2, FALSE)</f>
        <v>QC 4880 New function to allow a user to Unfreeze a flight</v>
      </c>
      <c r="N2888" s="5">
        <f>VLOOKUP($E2888, [1]Requirements!$A:$K,4, FALSE)</f>
        <v>41690</v>
      </c>
      <c r="O2888" s="5" t="str">
        <f>VLOOKUP($E2888, [1]Requirements!$A:$K, 5, FALSE)</f>
        <v>2017-03-01 10:25:26</v>
      </c>
      <c r="P2888" s="5" t="str">
        <f>VLOOKUP($E2888, [1]Requirements!$A:$K, 3, FALSE)</f>
        <v>anshuyadav</v>
      </c>
    </row>
    <row r="2889" spans="1:16" x14ac:dyDescent="0.3">
      <c r="A2889" t="s">
        <v>1265</v>
      </c>
      <c r="B2889" t="s">
        <v>398</v>
      </c>
      <c r="C2889" t="s">
        <v>848</v>
      </c>
      <c r="D2889" t="s">
        <v>853</v>
      </c>
      <c r="E2889">
        <v>11794</v>
      </c>
      <c r="F2889" s="4">
        <v>41683</v>
      </c>
      <c r="G2889" s="4" t="str">
        <f>VLOOKUP(E2889, [1]Requirements!$A:$K, 11, FALSE)</f>
        <v>anshuyadav</v>
      </c>
      <c r="H2889" s="4">
        <v>42382</v>
      </c>
      <c r="I2889">
        <v>180875</v>
      </c>
      <c r="J2889" t="s">
        <v>20</v>
      </c>
      <c r="K2889" s="5">
        <v>42382.406365740739</v>
      </c>
      <c r="L2889" s="6">
        <f>VLOOKUP($E2889, [1]Requirements!$A:$K, 6, FALSE)</f>
        <v>6769</v>
      </c>
      <c r="M2889" s="5" t="str">
        <f>VLOOKUP($E2889, [1]Requirements!$A:$K, 2, FALSE)</f>
        <v>QC 4880 New function to allow a user to Unfreeze a flight</v>
      </c>
      <c r="N2889" s="5">
        <f>VLOOKUP($E2889, [1]Requirements!$A:$K,4, FALSE)</f>
        <v>41690</v>
      </c>
      <c r="O2889" s="5" t="str">
        <f>VLOOKUP($E2889, [1]Requirements!$A:$K, 5, FALSE)</f>
        <v>2017-03-01 10:25:26</v>
      </c>
      <c r="P2889" s="5" t="str">
        <f>VLOOKUP($E2889, [1]Requirements!$A:$K, 3, FALSE)</f>
        <v>anshuyadav</v>
      </c>
    </row>
    <row r="2890" spans="1:16" x14ac:dyDescent="0.3">
      <c r="A2890" t="s">
        <v>1265</v>
      </c>
      <c r="B2890" t="s">
        <v>398</v>
      </c>
      <c r="C2890" t="s">
        <v>848</v>
      </c>
      <c r="D2890" t="s">
        <v>854</v>
      </c>
      <c r="E2890">
        <v>11793</v>
      </c>
      <c r="F2890" s="4">
        <v>41683</v>
      </c>
      <c r="G2890" s="4" t="str">
        <f>VLOOKUP(E2890, [1]Requirements!$A:$K, 11, FALSE)</f>
        <v>anshuyadav</v>
      </c>
      <c r="H2890" s="4">
        <v>42382</v>
      </c>
      <c r="I2890">
        <v>180876</v>
      </c>
      <c r="J2890" t="s">
        <v>20</v>
      </c>
      <c r="K2890" s="5">
        <v>42382.406435185185</v>
      </c>
      <c r="L2890" s="6">
        <f>VLOOKUP($E2890, [1]Requirements!$A:$K, 6, FALSE)</f>
        <v>6769</v>
      </c>
      <c r="M2890" s="5" t="str">
        <f>VLOOKUP($E2890, [1]Requirements!$A:$K, 2, FALSE)</f>
        <v>QC 4880 New function to allow a user to Unfreeze a flight</v>
      </c>
      <c r="N2890" s="5">
        <f>VLOOKUP($E2890, [1]Requirements!$A:$K,4, FALSE)</f>
        <v>41690</v>
      </c>
      <c r="O2890" s="5" t="str">
        <f>VLOOKUP($E2890, [1]Requirements!$A:$K, 5, FALSE)</f>
        <v>2017-03-01 10:25:26</v>
      </c>
      <c r="P2890" s="5" t="str">
        <f>VLOOKUP($E2890, [1]Requirements!$A:$K, 3, FALSE)</f>
        <v>anshuyadav</v>
      </c>
    </row>
    <row r="2891" spans="1:16" x14ac:dyDescent="0.3">
      <c r="A2891" t="s">
        <v>1265</v>
      </c>
      <c r="B2891" t="s">
        <v>398</v>
      </c>
      <c r="C2891" t="s">
        <v>848</v>
      </c>
      <c r="D2891" t="s">
        <v>855</v>
      </c>
      <c r="E2891">
        <v>11798</v>
      </c>
      <c r="F2891" s="4">
        <v>41683</v>
      </c>
      <c r="G2891" s="4" t="str">
        <f>VLOOKUP(E2891, [1]Requirements!$A:$K, 11, FALSE)</f>
        <v>anshuyadav</v>
      </c>
      <c r="H2891" s="4">
        <v>42382</v>
      </c>
      <c r="I2891">
        <v>180877</v>
      </c>
      <c r="J2891" t="s">
        <v>20</v>
      </c>
      <c r="K2891" s="5">
        <v>42382.4065162037</v>
      </c>
      <c r="L2891" s="6">
        <f>VLOOKUP($E2891, [1]Requirements!$A:$K, 6, FALSE)</f>
        <v>6769</v>
      </c>
      <c r="M2891" s="5" t="str">
        <f>VLOOKUP($E2891, [1]Requirements!$A:$K, 2, FALSE)</f>
        <v>QC 4880 New function to allow a user to Unfreeze a flight</v>
      </c>
      <c r="N2891" s="5">
        <f>VLOOKUP($E2891, [1]Requirements!$A:$K,4, FALSE)</f>
        <v>41690</v>
      </c>
      <c r="O2891" s="5" t="str">
        <f>VLOOKUP($E2891, [1]Requirements!$A:$K, 5, FALSE)</f>
        <v>2017-03-01 10:25:26</v>
      </c>
      <c r="P2891" s="5" t="str">
        <f>VLOOKUP($E2891, [1]Requirements!$A:$K, 3, FALSE)</f>
        <v>anshuyadav</v>
      </c>
    </row>
    <row r="2892" spans="1:16" x14ac:dyDescent="0.3">
      <c r="A2892" t="s">
        <v>1265</v>
      </c>
      <c r="B2892" t="s">
        <v>398</v>
      </c>
      <c r="C2892" t="s">
        <v>848</v>
      </c>
      <c r="D2892" t="s">
        <v>856</v>
      </c>
      <c r="E2892">
        <v>11799</v>
      </c>
      <c r="F2892" s="4">
        <v>41683</v>
      </c>
      <c r="G2892" s="4" t="str">
        <f>VLOOKUP(E2892, [1]Requirements!$A:$K, 11, FALSE)</f>
        <v>anshuyadav</v>
      </c>
      <c r="H2892" s="4">
        <v>42382</v>
      </c>
      <c r="I2892">
        <v>180878</v>
      </c>
      <c r="J2892" t="s">
        <v>20</v>
      </c>
      <c r="K2892" s="5">
        <v>42382.406585648147</v>
      </c>
      <c r="L2892" s="6">
        <f>VLOOKUP($E2892, [1]Requirements!$A:$K, 6, FALSE)</f>
        <v>6769</v>
      </c>
      <c r="M2892" s="5" t="str">
        <f>VLOOKUP($E2892, [1]Requirements!$A:$K, 2, FALSE)</f>
        <v>QC 4880 New function to allow a user to Unfreeze a flight</v>
      </c>
      <c r="N2892" s="5">
        <f>VLOOKUP($E2892, [1]Requirements!$A:$K,4, FALSE)</f>
        <v>41690</v>
      </c>
      <c r="O2892" s="5" t="str">
        <f>VLOOKUP($E2892, [1]Requirements!$A:$K, 5, FALSE)</f>
        <v>2017-03-01 10:25:26</v>
      </c>
      <c r="P2892" s="5" t="str">
        <f>VLOOKUP($E2892, [1]Requirements!$A:$K, 3, FALSE)</f>
        <v>anshuyadav</v>
      </c>
    </row>
    <row r="2893" spans="1:16" x14ac:dyDescent="0.3">
      <c r="A2893" t="s">
        <v>1265</v>
      </c>
      <c r="B2893" t="s">
        <v>398</v>
      </c>
      <c r="C2893" t="s">
        <v>848</v>
      </c>
      <c r="D2893" t="s">
        <v>857</v>
      </c>
      <c r="E2893">
        <v>11795</v>
      </c>
      <c r="F2893" s="4">
        <v>41683</v>
      </c>
      <c r="G2893" s="4" t="str">
        <f>VLOOKUP(E2893, [1]Requirements!$A:$K, 11, FALSE)</f>
        <v>anshuyadav</v>
      </c>
      <c r="H2893" s="4">
        <v>42382</v>
      </c>
      <c r="I2893">
        <v>180879</v>
      </c>
      <c r="J2893" t="s">
        <v>20</v>
      </c>
      <c r="K2893" s="5">
        <v>42382.406701388885</v>
      </c>
      <c r="L2893" s="6">
        <f>VLOOKUP($E2893, [1]Requirements!$A:$K, 6, FALSE)</f>
        <v>6769</v>
      </c>
      <c r="M2893" s="5" t="str">
        <f>VLOOKUP($E2893, [1]Requirements!$A:$K, 2, FALSE)</f>
        <v>QC 4880 New function to allow a user to Unfreeze a flight</v>
      </c>
      <c r="N2893" s="5">
        <f>VLOOKUP($E2893, [1]Requirements!$A:$K,4, FALSE)</f>
        <v>41690</v>
      </c>
      <c r="O2893" s="5" t="str">
        <f>VLOOKUP($E2893, [1]Requirements!$A:$K, 5, FALSE)</f>
        <v>2017-03-01 10:25:26</v>
      </c>
      <c r="P2893" s="5" t="str">
        <f>VLOOKUP($E2893, [1]Requirements!$A:$K, 3, FALSE)</f>
        <v>anshuyadav</v>
      </c>
    </row>
    <row r="2894" spans="1:16" x14ac:dyDescent="0.3">
      <c r="A2894" t="s">
        <v>1265</v>
      </c>
      <c r="B2894" t="s">
        <v>398</v>
      </c>
      <c r="C2894" t="s">
        <v>848</v>
      </c>
      <c r="D2894" t="s">
        <v>858</v>
      </c>
      <c r="E2894">
        <v>12741</v>
      </c>
      <c r="F2894" s="4">
        <v>41788</v>
      </c>
      <c r="G2894" s="4" t="str">
        <f>VLOOKUP(E2894, [1]Requirements!$A:$K, 11, FALSE)</f>
        <v>mkgaurav</v>
      </c>
      <c r="H2894" s="4">
        <v>42382</v>
      </c>
      <c r="I2894">
        <v>180880</v>
      </c>
      <c r="J2894" t="s">
        <v>20</v>
      </c>
      <c r="K2894" s="5">
        <v>42382.406805555554</v>
      </c>
      <c r="L2894" s="6">
        <f>VLOOKUP($E2894, [1]Requirements!$A:$K, 6, FALSE)</f>
        <v>6908</v>
      </c>
      <c r="M2894" s="5" t="str">
        <f>VLOOKUP($E2894, [1]Requirements!$A:$K, 2, FALSE)</f>
        <v>QC 5192 'IWS Manage Departure and Arrival Flight&gt; The Update Flight screen shows an active Print button while there is no report to print. Button should be disabled</v>
      </c>
      <c r="N2894" s="5">
        <f>VLOOKUP($E2894, [1]Requirements!$A:$K,4, FALSE)</f>
        <v>41788</v>
      </c>
      <c r="O2894" s="5" t="str">
        <f>VLOOKUP($E2894, [1]Requirements!$A:$K, 5, FALSE)</f>
        <v>2017-03-01 10:28:32</v>
      </c>
      <c r="P2894" s="5" t="str">
        <f>VLOOKUP($E2894, [1]Requirements!$A:$K, 3, FALSE)</f>
        <v>anshuyadav</v>
      </c>
    </row>
    <row r="2895" spans="1:16" x14ac:dyDescent="0.3">
      <c r="A2895" t="s">
        <v>1265</v>
      </c>
      <c r="B2895" t="s">
        <v>398</v>
      </c>
      <c r="C2895" t="s">
        <v>848</v>
      </c>
      <c r="D2895" t="s">
        <v>859</v>
      </c>
      <c r="E2895">
        <v>12742</v>
      </c>
      <c r="F2895" s="4">
        <v>41788</v>
      </c>
      <c r="G2895" s="4" t="str">
        <f>VLOOKUP(E2895, [1]Requirements!$A:$K, 11, FALSE)</f>
        <v>mkgaurav</v>
      </c>
      <c r="H2895" s="4">
        <v>42382</v>
      </c>
      <c r="I2895">
        <v>180882</v>
      </c>
      <c r="J2895" t="s">
        <v>20</v>
      </c>
      <c r="K2895" s="5">
        <v>42382.40693287037</v>
      </c>
      <c r="L2895" s="6">
        <f>VLOOKUP($E2895, [1]Requirements!$A:$K, 6, FALSE)</f>
        <v>6908</v>
      </c>
      <c r="M2895" s="5" t="str">
        <f>VLOOKUP($E2895, [1]Requirements!$A:$K, 2, FALSE)</f>
        <v>QC 5192 'IWS Manage Departure and Arrival Flight&gt; The Update Flight screen shows an active Print button while there is no report to print. Button should be disabled</v>
      </c>
      <c r="N2895" s="5">
        <f>VLOOKUP($E2895, [1]Requirements!$A:$K,4, FALSE)</f>
        <v>41788</v>
      </c>
      <c r="O2895" s="5" t="str">
        <f>VLOOKUP($E2895, [1]Requirements!$A:$K, 5, FALSE)</f>
        <v>2017-03-01 10:28:32</v>
      </c>
      <c r="P2895" s="5" t="str">
        <f>VLOOKUP($E2895, [1]Requirements!$A:$K, 3, FALSE)</f>
        <v>anshuyadav</v>
      </c>
    </row>
    <row r="2896" spans="1:16" x14ac:dyDescent="0.3">
      <c r="A2896" t="s">
        <v>1265</v>
      </c>
      <c r="B2896" t="s">
        <v>443</v>
      </c>
      <c r="C2896" t="s">
        <v>860</v>
      </c>
      <c r="D2896" t="s">
        <v>861</v>
      </c>
      <c r="E2896">
        <v>10194</v>
      </c>
      <c r="F2896" s="4">
        <v>41425</v>
      </c>
      <c r="G2896" s="4" t="str">
        <f>VLOOKUP(E2896, [1]Requirements!$A:$K, 11, FALSE)</f>
        <v>dkarki</v>
      </c>
      <c r="H2896" s="4">
        <v>42362</v>
      </c>
      <c r="I2896">
        <v>179030</v>
      </c>
      <c r="J2896" t="s">
        <v>459</v>
      </c>
      <c r="K2896" s="5">
        <v>42387.475347222222</v>
      </c>
      <c r="L2896" s="6">
        <f>VLOOKUP($E2896, [1]Requirements!$A:$K, 6, FALSE)</f>
        <v>6595</v>
      </c>
      <c r="M2896" s="5" t="str">
        <f>VLOOKUP($E2896, [1]Requirements!$A:$K, 2, FALSE)</f>
        <v>QC4719- IWS -&gt; Flight Progress - Update ETD Pop up does not show correct date when there is a + or - symbol next to the ETD.</v>
      </c>
      <c r="N2896" s="5">
        <f>VLOOKUP($E2896, [1]Requirements!$A:$K,4, FALSE)</f>
        <v>41477</v>
      </c>
      <c r="O2896" s="5" t="str">
        <f>VLOOKUP($E2896, [1]Requirements!$A:$K, 5, FALSE)</f>
        <v>2017-03-01 10:53:27</v>
      </c>
      <c r="P2896" s="5" t="str">
        <f>VLOOKUP($E2896, [1]Requirements!$A:$K, 3, FALSE)</f>
        <v>raksharma</v>
      </c>
    </row>
    <row r="2897" spans="1:16" x14ac:dyDescent="0.3">
      <c r="A2897" t="s">
        <v>1265</v>
      </c>
      <c r="B2897" t="s">
        <v>443</v>
      </c>
      <c r="C2897" t="s">
        <v>860</v>
      </c>
      <c r="D2897" t="s">
        <v>861</v>
      </c>
      <c r="E2897">
        <v>10194</v>
      </c>
      <c r="F2897" s="4">
        <v>41425</v>
      </c>
      <c r="G2897" s="4" t="str">
        <f>VLOOKUP(E2897, [1]Requirements!$A:$K, 11, FALSE)</f>
        <v>dkarki</v>
      </c>
      <c r="H2897" s="4">
        <v>42387</v>
      </c>
      <c r="I2897">
        <v>181445</v>
      </c>
      <c r="J2897" t="s">
        <v>20</v>
      </c>
      <c r="K2897" s="5">
        <v>42387.475347222222</v>
      </c>
      <c r="L2897" s="6">
        <f>VLOOKUP($E2897, [1]Requirements!$A:$K, 6, FALSE)</f>
        <v>6595</v>
      </c>
      <c r="M2897" s="5" t="str">
        <f>VLOOKUP($E2897, [1]Requirements!$A:$K, 2, FALSE)</f>
        <v>QC4719- IWS -&gt; Flight Progress - Update ETD Pop up does not show correct date when there is a + or - symbol next to the ETD.</v>
      </c>
      <c r="N2897" s="5">
        <f>VLOOKUP($E2897, [1]Requirements!$A:$K,4, FALSE)</f>
        <v>41477</v>
      </c>
      <c r="O2897" s="5" t="str">
        <f>VLOOKUP($E2897, [1]Requirements!$A:$K, 5, FALSE)</f>
        <v>2017-03-01 10:53:27</v>
      </c>
      <c r="P2897" s="5" t="str">
        <f>VLOOKUP($E2897, [1]Requirements!$A:$K, 3, FALSE)</f>
        <v>raksharma</v>
      </c>
    </row>
    <row r="2898" spans="1:16" x14ac:dyDescent="0.3">
      <c r="A2898" t="s">
        <v>1265</v>
      </c>
      <c r="B2898" t="s">
        <v>443</v>
      </c>
      <c r="C2898" t="s">
        <v>860</v>
      </c>
      <c r="D2898" t="s">
        <v>862</v>
      </c>
      <c r="E2898">
        <v>10195</v>
      </c>
      <c r="F2898" s="4">
        <v>41425</v>
      </c>
      <c r="G2898" s="4" t="str">
        <f>VLOOKUP(E2898, [1]Requirements!$A:$K, 11, FALSE)</f>
        <v>dkarki</v>
      </c>
      <c r="H2898" s="4">
        <v>42362</v>
      </c>
      <c r="I2898">
        <v>179031</v>
      </c>
      <c r="J2898" t="s">
        <v>459</v>
      </c>
      <c r="K2898" s="5">
        <v>42387.475474537037</v>
      </c>
      <c r="L2898" s="6">
        <f>VLOOKUP($E2898, [1]Requirements!$A:$K, 6, FALSE)</f>
        <v>6595</v>
      </c>
      <c r="M2898" s="5" t="str">
        <f>VLOOKUP($E2898, [1]Requirements!$A:$K, 2, FALSE)</f>
        <v>QC4719- IWS -&gt; Flight Progress - Update ETD Pop up does not show correct date when there is a + or - symbol next to the ETD.</v>
      </c>
      <c r="N2898" s="5">
        <f>VLOOKUP($E2898, [1]Requirements!$A:$K,4, FALSE)</f>
        <v>41477</v>
      </c>
      <c r="O2898" s="5" t="str">
        <f>VLOOKUP($E2898, [1]Requirements!$A:$K, 5, FALSE)</f>
        <v>2017-03-01 10:53:27</v>
      </c>
      <c r="P2898" s="5" t="str">
        <f>VLOOKUP($E2898, [1]Requirements!$A:$K, 3, FALSE)</f>
        <v>raksharma</v>
      </c>
    </row>
    <row r="2899" spans="1:16" x14ac:dyDescent="0.3">
      <c r="A2899" t="s">
        <v>1265</v>
      </c>
      <c r="B2899" t="s">
        <v>443</v>
      </c>
      <c r="C2899" t="s">
        <v>860</v>
      </c>
      <c r="D2899" t="s">
        <v>862</v>
      </c>
      <c r="E2899">
        <v>10195</v>
      </c>
      <c r="F2899" s="4">
        <v>41425</v>
      </c>
      <c r="G2899" s="4" t="str">
        <f>VLOOKUP(E2899, [1]Requirements!$A:$K, 11, FALSE)</f>
        <v>dkarki</v>
      </c>
      <c r="H2899" s="4">
        <v>42387</v>
      </c>
      <c r="I2899">
        <v>181446</v>
      </c>
      <c r="J2899" t="s">
        <v>20</v>
      </c>
      <c r="K2899" s="5">
        <v>42387.475474537037</v>
      </c>
      <c r="L2899" s="6">
        <f>VLOOKUP($E2899, [1]Requirements!$A:$K, 6, FALSE)</f>
        <v>6595</v>
      </c>
      <c r="M2899" s="5" t="str">
        <f>VLOOKUP($E2899, [1]Requirements!$A:$K, 2, FALSE)</f>
        <v>QC4719- IWS -&gt; Flight Progress - Update ETD Pop up does not show correct date when there is a + or - symbol next to the ETD.</v>
      </c>
      <c r="N2899" s="5">
        <f>VLOOKUP($E2899, [1]Requirements!$A:$K,4, FALSE)</f>
        <v>41477</v>
      </c>
      <c r="O2899" s="5" t="str">
        <f>VLOOKUP($E2899, [1]Requirements!$A:$K, 5, FALSE)</f>
        <v>2017-03-01 10:53:27</v>
      </c>
      <c r="P2899" s="5" t="str">
        <f>VLOOKUP($E2899, [1]Requirements!$A:$K, 3, FALSE)</f>
        <v>raksharma</v>
      </c>
    </row>
    <row r="2900" spans="1:16" x14ac:dyDescent="0.3">
      <c r="A2900" t="s">
        <v>1265</v>
      </c>
      <c r="B2900" t="s">
        <v>443</v>
      </c>
      <c r="C2900" t="s">
        <v>860</v>
      </c>
      <c r="D2900" t="s">
        <v>863</v>
      </c>
      <c r="E2900">
        <v>10196</v>
      </c>
      <c r="F2900" s="4">
        <v>41425</v>
      </c>
      <c r="G2900" s="4" t="str">
        <f>VLOOKUP(E2900, [1]Requirements!$A:$K, 11, FALSE)</f>
        <v>dkarki</v>
      </c>
      <c r="H2900" s="4">
        <v>42362</v>
      </c>
      <c r="I2900">
        <v>179032</v>
      </c>
      <c r="J2900" t="s">
        <v>459</v>
      </c>
      <c r="K2900" s="5">
        <v>42387.475543981483</v>
      </c>
      <c r="L2900" s="6">
        <f>VLOOKUP($E2900, [1]Requirements!$A:$K, 6, FALSE)</f>
        <v>6595</v>
      </c>
      <c r="M2900" s="5" t="str">
        <f>VLOOKUP($E2900, [1]Requirements!$A:$K, 2, FALSE)</f>
        <v>QC4719- IWS -&gt; Flight Progress - Update ETD Pop up does not show correct date when there is a + or - symbol next to the ETD.</v>
      </c>
      <c r="N2900" s="5">
        <f>VLOOKUP($E2900, [1]Requirements!$A:$K,4, FALSE)</f>
        <v>41477</v>
      </c>
      <c r="O2900" s="5" t="str">
        <f>VLOOKUP($E2900, [1]Requirements!$A:$K, 5, FALSE)</f>
        <v>2017-03-01 10:53:27</v>
      </c>
      <c r="P2900" s="5" t="str">
        <f>VLOOKUP($E2900, [1]Requirements!$A:$K, 3, FALSE)</f>
        <v>raksharma</v>
      </c>
    </row>
    <row r="2901" spans="1:16" x14ac:dyDescent="0.3">
      <c r="A2901" t="s">
        <v>1265</v>
      </c>
      <c r="B2901" t="s">
        <v>443</v>
      </c>
      <c r="C2901" t="s">
        <v>860</v>
      </c>
      <c r="D2901" t="s">
        <v>863</v>
      </c>
      <c r="E2901">
        <v>10196</v>
      </c>
      <c r="F2901" s="4">
        <v>41425</v>
      </c>
      <c r="G2901" s="4" t="str">
        <f>VLOOKUP(E2901, [1]Requirements!$A:$K, 11, FALSE)</f>
        <v>dkarki</v>
      </c>
      <c r="H2901" s="4">
        <v>42387</v>
      </c>
      <c r="I2901">
        <v>181447</v>
      </c>
      <c r="J2901" t="s">
        <v>20</v>
      </c>
      <c r="K2901" s="5">
        <v>42387.475543981483</v>
      </c>
      <c r="L2901" s="6">
        <f>VLOOKUP($E2901, [1]Requirements!$A:$K, 6, FALSE)</f>
        <v>6595</v>
      </c>
      <c r="M2901" s="5" t="str">
        <f>VLOOKUP($E2901, [1]Requirements!$A:$K, 2, FALSE)</f>
        <v>QC4719- IWS -&gt; Flight Progress - Update ETD Pop up does not show correct date when there is a + or - symbol next to the ETD.</v>
      </c>
      <c r="N2901" s="5">
        <f>VLOOKUP($E2901, [1]Requirements!$A:$K,4, FALSE)</f>
        <v>41477</v>
      </c>
      <c r="O2901" s="5" t="str">
        <f>VLOOKUP($E2901, [1]Requirements!$A:$K, 5, FALSE)</f>
        <v>2017-03-01 10:53:27</v>
      </c>
      <c r="P2901" s="5" t="str">
        <f>VLOOKUP($E2901, [1]Requirements!$A:$K, 3, FALSE)</f>
        <v>raksharma</v>
      </c>
    </row>
    <row r="2902" spans="1:16" x14ac:dyDescent="0.3">
      <c r="A2902" t="s">
        <v>1265</v>
      </c>
      <c r="B2902" t="s">
        <v>443</v>
      </c>
      <c r="C2902" t="s">
        <v>860</v>
      </c>
      <c r="D2902" t="s">
        <v>864</v>
      </c>
      <c r="E2902">
        <v>10197</v>
      </c>
      <c r="F2902" s="4">
        <v>41425</v>
      </c>
      <c r="G2902" s="4" t="str">
        <f>VLOOKUP(E2902, [1]Requirements!$A:$K, 11, FALSE)</f>
        <v>dkarki</v>
      </c>
      <c r="H2902" s="4">
        <v>42362</v>
      </c>
      <c r="I2902">
        <v>179033</v>
      </c>
      <c r="J2902" t="s">
        <v>459</v>
      </c>
      <c r="K2902" s="5">
        <v>42387.475810185184</v>
      </c>
      <c r="L2902" s="6">
        <f>VLOOKUP($E2902, [1]Requirements!$A:$K, 6, FALSE)</f>
        <v>6595</v>
      </c>
      <c r="M2902" s="5" t="str">
        <f>VLOOKUP($E2902, [1]Requirements!$A:$K, 2, FALSE)</f>
        <v>QC4719- IWS -&gt; Flight Progress - Update ETD Pop up does not show correct date when there is a + or - symbol next to the ETD.</v>
      </c>
      <c r="N2902" s="5">
        <f>VLOOKUP($E2902, [1]Requirements!$A:$K,4, FALSE)</f>
        <v>41477</v>
      </c>
      <c r="O2902" s="5" t="str">
        <f>VLOOKUP($E2902, [1]Requirements!$A:$K, 5, FALSE)</f>
        <v>2017-03-01 10:53:27</v>
      </c>
      <c r="P2902" s="5" t="str">
        <f>VLOOKUP($E2902, [1]Requirements!$A:$K, 3, FALSE)</f>
        <v>raksharma</v>
      </c>
    </row>
    <row r="2903" spans="1:16" x14ac:dyDescent="0.3">
      <c r="A2903" t="s">
        <v>1265</v>
      </c>
      <c r="B2903" t="s">
        <v>443</v>
      </c>
      <c r="C2903" t="s">
        <v>860</v>
      </c>
      <c r="D2903" t="s">
        <v>864</v>
      </c>
      <c r="E2903">
        <v>10197</v>
      </c>
      <c r="F2903" s="4">
        <v>41425</v>
      </c>
      <c r="G2903" s="4" t="str">
        <f>VLOOKUP(E2903, [1]Requirements!$A:$K, 11, FALSE)</f>
        <v>dkarki</v>
      </c>
      <c r="H2903" s="4">
        <v>42387</v>
      </c>
      <c r="I2903">
        <v>181448</v>
      </c>
      <c r="J2903" t="s">
        <v>20</v>
      </c>
      <c r="K2903" s="5">
        <v>42387.475810185184</v>
      </c>
      <c r="L2903" s="6">
        <f>VLOOKUP($E2903, [1]Requirements!$A:$K, 6, FALSE)</f>
        <v>6595</v>
      </c>
      <c r="M2903" s="5" t="str">
        <f>VLOOKUP($E2903, [1]Requirements!$A:$K, 2, FALSE)</f>
        <v>QC4719- IWS -&gt; Flight Progress - Update ETD Pop up does not show correct date when there is a + or - symbol next to the ETD.</v>
      </c>
      <c r="N2903" s="5">
        <f>VLOOKUP($E2903, [1]Requirements!$A:$K,4, FALSE)</f>
        <v>41477</v>
      </c>
      <c r="O2903" s="5" t="str">
        <f>VLOOKUP($E2903, [1]Requirements!$A:$K, 5, FALSE)</f>
        <v>2017-03-01 10:53:27</v>
      </c>
      <c r="P2903" s="5" t="str">
        <f>VLOOKUP($E2903, [1]Requirements!$A:$K, 3, FALSE)</f>
        <v>raksharma</v>
      </c>
    </row>
    <row r="2904" spans="1:16" x14ac:dyDescent="0.3">
      <c r="A2904" t="s">
        <v>1265</v>
      </c>
      <c r="B2904" t="s">
        <v>443</v>
      </c>
      <c r="C2904" t="s">
        <v>453</v>
      </c>
      <c r="D2904" t="s">
        <v>454</v>
      </c>
      <c r="E2904">
        <v>10738</v>
      </c>
      <c r="F2904" s="4">
        <v>41522</v>
      </c>
      <c r="G2904" s="4" t="str">
        <f>VLOOKUP(E2904, [1]Requirements!$A:$K, 11, FALSE)</f>
        <v>mkgaurav</v>
      </c>
      <c r="H2904" s="4">
        <v>42362</v>
      </c>
      <c r="I2904">
        <v>179022</v>
      </c>
      <c r="J2904" t="s">
        <v>459</v>
      </c>
      <c r="K2904" s="5">
        <v>42377.306967592594</v>
      </c>
      <c r="L2904" s="6">
        <f>VLOOKUP($E2904, [1]Requirements!$A:$K, 6, FALSE)</f>
        <v>6649</v>
      </c>
      <c r="M2904" s="5" t="str">
        <f>VLOOKUP($E2904, [1]Requirements!$A:$K, 2, FALSE)</f>
        <v>QC 4005 -WS-&gt;Bag-&gt;Bag Enquiry:Force load bag as reason GATE then in Categories section GATE is not displaying and in Comment section instead of displaying Force it is displaying GATE</v>
      </c>
      <c r="N2904" s="5">
        <f>VLOOKUP($E2904, [1]Requirements!$A:$K,4, FALSE)</f>
        <v>41544</v>
      </c>
      <c r="O2904" s="5" t="str">
        <f>VLOOKUP($E2904, [1]Requirements!$A:$K, 5, FALSE)</f>
        <v>2017-08-03 05:29:18</v>
      </c>
      <c r="P2904" s="5" t="str">
        <f>VLOOKUP($E2904, [1]Requirements!$A:$K, 3, FALSE)</f>
        <v>mkgaurav</v>
      </c>
    </row>
    <row r="2905" spans="1:16" x14ac:dyDescent="0.3">
      <c r="A2905" t="s">
        <v>1265</v>
      </c>
      <c r="B2905" t="s">
        <v>443</v>
      </c>
      <c r="C2905" t="s">
        <v>453</v>
      </c>
      <c r="D2905" t="s">
        <v>454</v>
      </c>
      <c r="E2905">
        <v>10738</v>
      </c>
      <c r="F2905" s="4">
        <v>41522</v>
      </c>
      <c r="G2905" s="4" t="str">
        <f>VLOOKUP(E2905, [1]Requirements!$A:$K, 11, FALSE)</f>
        <v>mkgaurav</v>
      </c>
      <c r="H2905" s="4">
        <v>42377</v>
      </c>
      <c r="I2905">
        <v>180207</v>
      </c>
      <c r="J2905" t="s">
        <v>459</v>
      </c>
      <c r="K2905" s="5">
        <v>42377.306967592594</v>
      </c>
      <c r="L2905" s="6">
        <f>VLOOKUP($E2905, [1]Requirements!$A:$K, 6, FALSE)</f>
        <v>6649</v>
      </c>
      <c r="M2905" s="5" t="str">
        <f>VLOOKUP($E2905, [1]Requirements!$A:$K, 2, FALSE)</f>
        <v>QC 4005 -WS-&gt;Bag-&gt;Bag Enquiry:Force load bag as reason GATE then in Categories section GATE is not displaying and in Comment section instead of displaying Force it is displaying GATE</v>
      </c>
      <c r="N2905" s="5">
        <f>VLOOKUP($E2905, [1]Requirements!$A:$K,4, FALSE)</f>
        <v>41544</v>
      </c>
      <c r="O2905" s="5" t="str">
        <f>VLOOKUP($E2905, [1]Requirements!$A:$K, 5, FALSE)</f>
        <v>2017-08-03 05:29:18</v>
      </c>
      <c r="P2905" s="5" t="str">
        <f>VLOOKUP($E2905, [1]Requirements!$A:$K, 3, FALSE)</f>
        <v>mkgaurav</v>
      </c>
    </row>
    <row r="2906" spans="1:16" x14ac:dyDescent="0.3">
      <c r="A2906" t="s">
        <v>1265</v>
      </c>
      <c r="B2906" t="s">
        <v>443</v>
      </c>
      <c r="C2906" t="s">
        <v>453</v>
      </c>
      <c r="D2906" t="s">
        <v>455</v>
      </c>
      <c r="E2906">
        <v>10739</v>
      </c>
      <c r="F2906" s="4">
        <v>41522</v>
      </c>
      <c r="G2906" s="4" t="str">
        <f>VLOOKUP(E2906, [1]Requirements!$A:$K, 11, FALSE)</f>
        <v>mkgaurav</v>
      </c>
      <c r="H2906" s="4">
        <v>42362</v>
      </c>
      <c r="I2906">
        <v>179023</v>
      </c>
      <c r="J2906" t="s">
        <v>459</v>
      </c>
      <c r="K2906" s="5">
        <v>42377.307013888887</v>
      </c>
      <c r="L2906" s="6">
        <f>VLOOKUP($E2906, [1]Requirements!$A:$K, 6, FALSE)</f>
        <v>6649</v>
      </c>
      <c r="M2906" s="5" t="str">
        <f>VLOOKUP($E2906, [1]Requirements!$A:$K, 2, FALSE)</f>
        <v>QC 4005 -WS-&gt;Bag-&gt;Bag Enquiry:Force load bag as reason GATE then in Categories section GATE is not displaying and in Comment section instead of displaying Force it is displaying GATE</v>
      </c>
      <c r="N2906" s="5">
        <f>VLOOKUP($E2906, [1]Requirements!$A:$K,4, FALSE)</f>
        <v>41544</v>
      </c>
      <c r="O2906" s="5" t="str">
        <f>VLOOKUP($E2906, [1]Requirements!$A:$K, 5, FALSE)</f>
        <v>2017-08-03 05:29:18</v>
      </c>
      <c r="P2906" s="5" t="str">
        <f>VLOOKUP($E2906, [1]Requirements!$A:$K, 3, FALSE)</f>
        <v>mkgaurav</v>
      </c>
    </row>
    <row r="2907" spans="1:16" x14ac:dyDescent="0.3">
      <c r="A2907" t="s">
        <v>1265</v>
      </c>
      <c r="B2907" t="s">
        <v>443</v>
      </c>
      <c r="C2907" t="s">
        <v>453</v>
      </c>
      <c r="D2907" t="s">
        <v>455</v>
      </c>
      <c r="E2907">
        <v>10739</v>
      </c>
      <c r="F2907" s="4">
        <v>41522</v>
      </c>
      <c r="G2907" s="4" t="str">
        <f>VLOOKUP(E2907, [1]Requirements!$A:$K, 11, FALSE)</f>
        <v>mkgaurav</v>
      </c>
      <c r="H2907" s="4">
        <v>42377</v>
      </c>
      <c r="I2907">
        <v>180208</v>
      </c>
      <c r="J2907" t="s">
        <v>459</v>
      </c>
      <c r="K2907" s="5">
        <v>42377.307013888887</v>
      </c>
      <c r="L2907" s="6">
        <f>VLOOKUP($E2907, [1]Requirements!$A:$K, 6, FALSE)</f>
        <v>6649</v>
      </c>
      <c r="M2907" s="5" t="str">
        <f>VLOOKUP($E2907, [1]Requirements!$A:$K, 2, FALSE)</f>
        <v>QC 4005 -WS-&gt;Bag-&gt;Bag Enquiry:Force load bag as reason GATE then in Categories section GATE is not displaying and in Comment section instead of displaying Force it is displaying GATE</v>
      </c>
      <c r="N2907" s="5">
        <f>VLOOKUP($E2907, [1]Requirements!$A:$K,4, FALSE)</f>
        <v>41544</v>
      </c>
      <c r="O2907" s="5" t="str">
        <f>VLOOKUP($E2907, [1]Requirements!$A:$K, 5, FALSE)</f>
        <v>2017-08-03 05:29:18</v>
      </c>
      <c r="P2907" s="5" t="str">
        <f>VLOOKUP($E2907, [1]Requirements!$A:$K, 3, FALSE)</f>
        <v>mkgaurav</v>
      </c>
    </row>
    <row r="2908" spans="1:16" x14ac:dyDescent="0.3">
      <c r="A2908" t="s">
        <v>1265</v>
      </c>
      <c r="B2908" t="s">
        <v>443</v>
      </c>
      <c r="C2908" t="s">
        <v>453</v>
      </c>
      <c r="D2908" t="s">
        <v>456</v>
      </c>
      <c r="E2908">
        <v>10740</v>
      </c>
      <c r="F2908" s="4">
        <v>41522</v>
      </c>
      <c r="G2908" s="4" t="str">
        <f>VLOOKUP(E2908, [1]Requirements!$A:$K, 11, FALSE)</f>
        <v>mkgaurav</v>
      </c>
      <c r="H2908" s="4">
        <v>42362</v>
      </c>
      <c r="I2908">
        <v>179024</v>
      </c>
      <c r="J2908" t="s">
        <v>459</v>
      </c>
      <c r="K2908" s="5">
        <v>42377.307071759256</v>
      </c>
      <c r="L2908" s="6">
        <f>VLOOKUP($E2908, [1]Requirements!$A:$K, 6, FALSE)</f>
        <v>6649</v>
      </c>
      <c r="M2908" s="5" t="str">
        <f>VLOOKUP($E2908, [1]Requirements!$A:$K, 2, FALSE)</f>
        <v>QC 4005 -WS-&gt;Bag-&gt;Bag Enquiry:Force load bag as reason GATE then in Categories section GATE is not displaying and in Comment section instead of displaying Force it is displaying GATE</v>
      </c>
      <c r="N2908" s="5">
        <f>VLOOKUP($E2908, [1]Requirements!$A:$K,4, FALSE)</f>
        <v>41544</v>
      </c>
      <c r="O2908" s="5" t="str">
        <f>VLOOKUP($E2908, [1]Requirements!$A:$K, 5, FALSE)</f>
        <v>2017-08-03 05:29:18</v>
      </c>
      <c r="P2908" s="5" t="str">
        <f>VLOOKUP($E2908, [1]Requirements!$A:$K, 3, FALSE)</f>
        <v>mkgaurav</v>
      </c>
    </row>
    <row r="2909" spans="1:16" x14ac:dyDescent="0.3">
      <c r="A2909" t="s">
        <v>1265</v>
      </c>
      <c r="B2909" t="s">
        <v>443</v>
      </c>
      <c r="C2909" t="s">
        <v>453</v>
      </c>
      <c r="D2909" t="s">
        <v>456</v>
      </c>
      <c r="E2909">
        <v>10740</v>
      </c>
      <c r="F2909" s="4">
        <v>41522</v>
      </c>
      <c r="G2909" s="4" t="str">
        <f>VLOOKUP(E2909, [1]Requirements!$A:$K, 11, FALSE)</f>
        <v>mkgaurav</v>
      </c>
      <c r="H2909" s="4">
        <v>42377</v>
      </c>
      <c r="I2909">
        <v>180209</v>
      </c>
      <c r="J2909" t="s">
        <v>20</v>
      </c>
      <c r="K2909" s="5">
        <v>42377.307071759256</v>
      </c>
      <c r="L2909" s="6">
        <f>VLOOKUP($E2909, [1]Requirements!$A:$K, 6, FALSE)</f>
        <v>6649</v>
      </c>
      <c r="M2909" s="5" t="str">
        <f>VLOOKUP($E2909, [1]Requirements!$A:$K, 2, FALSE)</f>
        <v>QC 4005 -WS-&gt;Bag-&gt;Bag Enquiry:Force load bag as reason GATE then in Categories section GATE is not displaying and in Comment section instead of displaying Force it is displaying GATE</v>
      </c>
      <c r="N2909" s="5">
        <f>VLOOKUP($E2909, [1]Requirements!$A:$K,4, FALSE)</f>
        <v>41544</v>
      </c>
      <c r="O2909" s="5" t="str">
        <f>VLOOKUP($E2909, [1]Requirements!$A:$K, 5, FALSE)</f>
        <v>2017-08-03 05:29:18</v>
      </c>
      <c r="P2909" s="5" t="str">
        <f>VLOOKUP($E2909, [1]Requirements!$A:$K, 3, FALSE)</f>
        <v>mkgaurav</v>
      </c>
    </row>
    <row r="2910" spans="1:16" x14ac:dyDescent="0.3">
      <c r="A2910" t="s">
        <v>1265</v>
      </c>
      <c r="B2910" t="s">
        <v>443</v>
      </c>
      <c r="C2910" t="s">
        <v>457</v>
      </c>
      <c r="D2910" t="s">
        <v>458</v>
      </c>
      <c r="E2910">
        <v>9057</v>
      </c>
      <c r="F2910" s="4">
        <v>41269</v>
      </c>
      <c r="G2910" s="4" t="str">
        <f>VLOOKUP(E2910, [1]Requirements!$A:$K, 11, FALSE)</f>
        <v>mkgaurav</v>
      </c>
      <c r="H2910" s="4">
        <v>42362</v>
      </c>
      <c r="I2910">
        <v>179014</v>
      </c>
      <c r="J2910" t="s">
        <v>459</v>
      </c>
      <c r="K2910" s="5">
        <v>42387.585462962961</v>
      </c>
      <c r="L2910" s="6">
        <f>VLOOKUP($E2910, [1]Requirements!$A:$K, 6, FALSE)</f>
        <v>6610</v>
      </c>
      <c r="M2910" s="5" t="str">
        <f>VLOOKUP($E2910, [1]Requirements!$A:$K, 2, FALSE)</f>
        <v>QC3633- New screen:  Add new "Marked Bags" IWS screen to allow selection, filtering and reporting on Marked bags</v>
      </c>
      <c r="N2910" s="5">
        <f>VLOOKUP($E2910, [1]Requirements!$A:$K,4, FALSE)</f>
        <v>41477</v>
      </c>
      <c r="O2910" s="5" t="str">
        <f>VLOOKUP($E2910, [1]Requirements!$A:$K, 5, FALSE)</f>
        <v>2017-07-21 06:49:04</v>
      </c>
      <c r="P2910" s="5" t="str">
        <f>VLOOKUP($E2910, [1]Requirements!$A:$K, 3, FALSE)</f>
        <v>raksharma</v>
      </c>
    </row>
    <row r="2911" spans="1:16" x14ac:dyDescent="0.3">
      <c r="A2911" t="s">
        <v>1265</v>
      </c>
      <c r="B2911" t="s">
        <v>443</v>
      </c>
      <c r="C2911" t="s">
        <v>457</v>
      </c>
      <c r="D2911" t="s">
        <v>458</v>
      </c>
      <c r="E2911">
        <v>9057</v>
      </c>
      <c r="F2911" s="4">
        <v>41269</v>
      </c>
      <c r="G2911" s="4" t="str">
        <f>VLOOKUP(E2911, [1]Requirements!$A:$K, 11, FALSE)</f>
        <v>mkgaurav</v>
      </c>
      <c r="H2911" s="4">
        <v>42387</v>
      </c>
      <c r="I2911">
        <v>181466</v>
      </c>
      <c r="J2911" t="s">
        <v>20</v>
      </c>
      <c r="K2911" s="5">
        <v>42387.585462962961</v>
      </c>
      <c r="L2911" s="6">
        <f>VLOOKUP($E2911, [1]Requirements!$A:$K, 6, FALSE)</f>
        <v>6610</v>
      </c>
      <c r="M2911" s="5" t="str">
        <f>VLOOKUP($E2911, [1]Requirements!$A:$K, 2, FALSE)</f>
        <v>QC3633- New screen:  Add new "Marked Bags" IWS screen to allow selection, filtering and reporting on Marked bags</v>
      </c>
      <c r="N2911" s="5">
        <f>VLOOKUP($E2911, [1]Requirements!$A:$K,4, FALSE)</f>
        <v>41477</v>
      </c>
      <c r="O2911" s="5" t="str">
        <f>VLOOKUP($E2911, [1]Requirements!$A:$K, 5, FALSE)</f>
        <v>2017-07-21 06:49:04</v>
      </c>
      <c r="P2911" s="5" t="str">
        <f>VLOOKUP($E2911, [1]Requirements!$A:$K, 3, FALSE)</f>
        <v>raksharma</v>
      </c>
    </row>
    <row r="2912" spans="1:16" x14ac:dyDescent="0.3">
      <c r="A2912" t="s">
        <v>1265</v>
      </c>
      <c r="B2912" t="s">
        <v>443</v>
      </c>
      <c r="C2912" t="s">
        <v>457</v>
      </c>
      <c r="D2912" t="s">
        <v>460</v>
      </c>
      <c r="E2912">
        <v>9058</v>
      </c>
      <c r="F2912" s="4">
        <v>41269</v>
      </c>
      <c r="G2912" s="4" t="str">
        <f>VLOOKUP(E2912, [1]Requirements!$A:$K, 11, FALSE)</f>
        <v>mkgaurav</v>
      </c>
      <c r="H2912" s="4">
        <v>42362</v>
      </c>
      <c r="I2912">
        <v>179016</v>
      </c>
      <c r="J2912" t="s">
        <v>20</v>
      </c>
      <c r="K2912" s="5">
        <v>42362.592835648145</v>
      </c>
      <c r="L2912" s="6">
        <f>VLOOKUP($E2912, [1]Requirements!$A:$K, 6, FALSE)</f>
        <v>6610</v>
      </c>
      <c r="M2912" s="5" t="str">
        <f>VLOOKUP($E2912, [1]Requirements!$A:$K, 2, FALSE)</f>
        <v>QC3633- New screen:  Add new "Marked Bags" IWS screen to allow selection, filtering and reporting on Marked bags</v>
      </c>
      <c r="N2912" s="5">
        <f>VLOOKUP($E2912, [1]Requirements!$A:$K,4, FALSE)</f>
        <v>41477</v>
      </c>
      <c r="O2912" s="5" t="str">
        <f>VLOOKUP($E2912, [1]Requirements!$A:$K, 5, FALSE)</f>
        <v>2017-07-21 06:49:04</v>
      </c>
      <c r="P2912" s="5" t="str">
        <f>VLOOKUP($E2912, [1]Requirements!$A:$K, 3, FALSE)</f>
        <v>raksharma</v>
      </c>
    </row>
    <row r="2913" spans="1:16" x14ac:dyDescent="0.3">
      <c r="A2913" t="s">
        <v>1265</v>
      </c>
      <c r="B2913" t="s">
        <v>443</v>
      </c>
      <c r="C2913" t="s">
        <v>457</v>
      </c>
      <c r="D2913" t="s">
        <v>461</v>
      </c>
      <c r="E2913">
        <v>9059</v>
      </c>
      <c r="F2913" s="4">
        <v>41269</v>
      </c>
      <c r="G2913" s="4" t="str">
        <f>VLOOKUP(E2913, [1]Requirements!$A:$K, 11, FALSE)</f>
        <v>mkgaurav</v>
      </c>
      <c r="H2913" s="4">
        <v>42362</v>
      </c>
      <c r="I2913">
        <v>179015</v>
      </c>
      <c r="J2913" t="s">
        <v>20</v>
      </c>
      <c r="K2913" s="5">
        <v>42362.592789351853</v>
      </c>
      <c r="L2913" s="6">
        <f>VLOOKUP($E2913, [1]Requirements!$A:$K, 6, FALSE)</f>
        <v>6610</v>
      </c>
      <c r="M2913" s="5" t="str">
        <f>VLOOKUP($E2913, [1]Requirements!$A:$K, 2, FALSE)</f>
        <v>QC3633- New screen:  Add new "Marked Bags" IWS screen to allow selection, filtering and reporting on Marked bags</v>
      </c>
      <c r="N2913" s="5">
        <f>VLOOKUP($E2913, [1]Requirements!$A:$K,4, FALSE)</f>
        <v>41477</v>
      </c>
      <c r="O2913" s="5" t="str">
        <f>VLOOKUP($E2913, [1]Requirements!$A:$K, 5, FALSE)</f>
        <v>2017-07-21 06:49:04</v>
      </c>
      <c r="P2913" s="5" t="str">
        <f>VLOOKUP($E2913, [1]Requirements!$A:$K, 3, FALSE)</f>
        <v>raksharma</v>
      </c>
    </row>
    <row r="2914" spans="1:16" x14ac:dyDescent="0.3">
      <c r="A2914" t="s">
        <v>1265</v>
      </c>
      <c r="B2914" t="s">
        <v>443</v>
      </c>
      <c r="C2914" t="s">
        <v>457</v>
      </c>
      <c r="D2914" t="s">
        <v>462</v>
      </c>
      <c r="E2914">
        <v>9060</v>
      </c>
      <c r="F2914" s="4">
        <v>41269</v>
      </c>
      <c r="G2914" s="4" t="str">
        <f>VLOOKUP(E2914, [1]Requirements!$A:$K, 11, FALSE)</f>
        <v>mkgaurav</v>
      </c>
      <c r="H2914" s="4">
        <v>42362</v>
      </c>
      <c r="I2914">
        <v>179017</v>
      </c>
      <c r="J2914" t="s">
        <v>20</v>
      </c>
      <c r="K2914" s="5">
        <v>42362.592893518522</v>
      </c>
      <c r="L2914" s="6">
        <f>VLOOKUP($E2914, [1]Requirements!$A:$K, 6, FALSE)</f>
        <v>6610</v>
      </c>
      <c r="M2914" s="5" t="str">
        <f>VLOOKUP($E2914, [1]Requirements!$A:$K, 2, FALSE)</f>
        <v>QC3633- New screen:  Add new "Marked Bags" IWS screen to allow selection, filtering and reporting on Marked bags</v>
      </c>
      <c r="N2914" s="5">
        <f>VLOOKUP($E2914, [1]Requirements!$A:$K,4, FALSE)</f>
        <v>41477</v>
      </c>
      <c r="O2914" s="5" t="str">
        <f>VLOOKUP($E2914, [1]Requirements!$A:$K, 5, FALSE)</f>
        <v>2017-07-21 06:49:04</v>
      </c>
      <c r="P2914" s="5" t="str">
        <f>VLOOKUP($E2914, [1]Requirements!$A:$K, 3, FALSE)</f>
        <v>raksharma</v>
      </c>
    </row>
    <row r="2915" spans="1:16" x14ac:dyDescent="0.3">
      <c r="A2915" t="s">
        <v>1265</v>
      </c>
      <c r="B2915" t="s">
        <v>443</v>
      </c>
      <c r="C2915" t="s">
        <v>463</v>
      </c>
      <c r="D2915" t="s">
        <v>464</v>
      </c>
      <c r="E2915">
        <v>9035</v>
      </c>
      <c r="F2915" s="4">
        <v>41267</v>
      </c>
      <c r="G2915" s="4" t="str">
        <f>VLOOKUP(E2915, [1]Requirements!$A:$K, 11, FALSE)</f>
        <v>mkgaurav</v>
      </c>
      <c r="H2915" s="4">
        <v>42362</v>
      </c>
      <c r="I2915">
        <v>179020</v>
      </c>
      <c r="J2915" t="s">
        <v>459</v>
      </c>
      <c r="K2915" s="5">
        <v>42387.58630787037</v>
      </c>
      <c r="L2915" s="6">
        <f>VLOOKUP($E2915, [1]Requirements!$A:$K, 6, FALSE)</f>
        <v>6609</v>
      </c>
      <c r="M2915" s="5" t="str">
        <f>VLOOKUP($E2915, [1]Requirements!$A:$K, 2, FALSE)</f>
        <v>QC996- Message Center Alert generated when user manually departs or FIDS message departs a flight if there are bags to offload.</v>
      </c>
      <c r="N2915" s="5">
        <f>VLOOKUP($E2915, [1]Requirements!$A:$K,4, FALSE)</f>
        <v>41477</v>
      </c>
      <c r="O2915" s="5" t="str">
        <f>VLOOKUP($E2915, [1]Requirements!$A:$K, 5, FALSE)</f>
        <v>2017-07-21 06:50:35</v>
      </c>
      <c r="P2915" s="5" t="str">
        <f>VLOOKUP($E2915, [1]Requirements!$A:$K, 3, FALSE)</f>
        <v>raksharma</v>
      </c>
    </row>
    <row r="2916" spans="1:16" x14ac:dyDescent="0.3">
      <c r="A2916" t="s">
        <v>1265</v>
      </c>
      <c r="B2916" t="s">
        <v>443</v>
      </c>
      <c r="C2916" t="s">
        <v>463</v>
      </c>
      <c r="D2916" t="s">
        <v>464</v>
      </c>
      <c r="E2916">
        <v>9035</v>
      </c>
      <c r="F2916" s="4">
        <v>41267</v>
      </c>
      <c r="G2916" s="4" t="str">
        <f>VLOOKUP(E2916, [1]Requirements!$A:$K, 11, FALSE)</f>
        <v>mkgaurav</v>
      </c>
      <c r="H2916" s="4">
        <v>42387</v>
      </c>
      <c r="I2916">
        <v>181468</v>
      </c>
      <c r="J2916" t="s">
        <v>20</v>
      </c>
      <c r="K2916" s="5">
        <v>42387.58630787037</v>
      </c>
      <c r="L2916" s="6">
        <f>VLOOKUP($E2916, [1]Requirements!$A:$K, 6, FALSE)</f>
        <v>6609</v>
      </c>
      <c r="M2916" s="5" t="str">
        <f>VLOOKUP($E2916, [1]Requirements!$A:$K, 2, FALSE)</f>
        <v>QC996- Message Center Alert generated when user manually departs or FIDS message departs a flight if there are bags to offload.</v>
      </c>
      <c r="N2916" s="5">
        <f>VLOOKUP($E2916, [1]Requirements!$A:$K,4, FALSE)</f>
        <v>41477</v>
      </c>
      <c r="O2916" s="5" t="str">
        <f>VLOOKUP($E2916, [1]Requirements!$A:$K, 5, FALSE)</f>
        <v>2017-07-21 06:50:35</v>
      </c>
      <c r="P2916" s="5" t="str">
        <f>VLOOKUP($E2916, [1]Requirements!$A:$K, 3, FALSE)</f>
        <v>raksharma</v>
      </c>
    </row>
    <row r="2917" spans="1:16" x14ac:dyDescent="0.3">
      <c r="A2917" t="s">
        <v>1265</v>
      </c>
      <c r="B2917" t="s">
        <v>443</v>
      </c>
      <c r="C2917" t="s">
        <v>463</v>
      </c>
      <c r="D2917" t="s">
        <v>465</v>
      </c>
      <c r="E2917">
        <v>9033</v>
      </c>
      <c r="F2917" s="4">
        <v>41267</v>
      </c>
      <c r="G2917" s="4" t="str">
        <f>VLOOKUP(E2917, [1]Requirements!$A:$K, 11, FALSE)</f>
        <v>mkgaurav</v>
      </c>
      <c r="H2917" s="4">
        <v>42362</v>
      </c>
      <c r="I2917">
        <v>179019</v>
      </c>
      <c r="J2917" t="s">
        <v>20</v>
      </c>
      <c r="K2917" s="5">
        <v>42362.606770833336</v>
      </c>
      <c r="L2917" s="6">
        <f>VLOOKUP($E2917, [1]Requirements!$A:$K, 6, FALSE)</f>
        <v>6609</v>
      </c>
      <c r="M2917" s="5" t="str">
        <f>VLOOKUP($E2917, [1]Requirements!$A:$K, 2, FALSE)</f>
        <v>QC996- Message Center Alert generated when user manually departs or FIDS message departs a flight if there are bags to offload.</v>
      </c>
      <c r="N2917" s="5">
        <f>VLOOKUP($E2917, [1]Requirements!$A:$K,4, FALSE)</f>
        <v>41477</v>
      </c>
      <c r="O2917" s="5" t="str">
        <f>VLOOKUP($E2917, [1]Requirements!$A:$K, 5, FALSE)</f>
        <v>2017-07-21 06:50:35</v>
      </c>
      <c r="P2917" s="5" t="str">
        <f>VLOOKUP($E2917, [1]Requirements!$A:$K, 3, FALSE)</f>
        <v>raksharma</v>
      </c>
    </row>
    <row r="2918" spans="1:16" x14ac:dyDescent="0.3">
      <c r="A2918" t="s">
        <v>1265</v>
      </c>
      <c r="B2918" t="s">
        <v>398</v>
      </c>
      <c r="C2918" t="s">
        <v>865</v>
      </c>
      <c r="D2918" t="s">
        <v>866</v>
      </c>
      <c r="E2918">
        <v>12013</v>
      </c>
      <c r="F2918" s="4">
        <v>41689</v>
      </c>
      <c r="G2918" s="4" t="str">
        <f>VLOOKUP(E2918, [1]Requirements!$A:$K, 11, FALSE)</f>
        <v>mshakya</v>
      </c>
      <c r="H2918" s="4">
        <v>42382</v>
      </c>
      <c r="I2918">
        <v>180883</v>
      </c>
      <c r="J2918" t="s">
        <v>20</v>
      </c>
      <c r="K2918" s="5">
        <v>42382.407129629632</v>
      </c>
      <c r="L2918" s="6">
        <f>VLOOKUP($E2918, [1]Requirements!$A:$K, 6, FALSE)</f>
        <v>6773</v>
      </c>
      <c r="M2918" s="5" t="str">
        <f>VLOOKUP($E2918, [1]Requirements!$A:$K, 2, FALSE)</f>
        <v>QC 4985 IWS&gt; Bags to Offload due to a Move Flight Contents with security check remain to offload when new BSM's come in</v>
      </c>
      <c r="N2918" s="5">
        <f>VLOOKUP($E2918, [1]Requirements!$A:$K,4, FALSE)</f>
        <v>41690</v>
      </c>
      <c r="O2918" s="5" t="str">
        <f>VLOOKUP($E2918, [1]Requirements!$A:$K, 5, FALSE)</f>
        <v>2017-04-23 09:39:11</v>
      </c>
      <c r="P2918" s="5" t="str">
        <f>VLOOKUP($E2918, [1]Requirements!$A:$K, 3, FALSE)</f>
        <v>anshuyadav</v>
      </c>
    </row>
    <row r="2919" spans="1:16" x14ac:dyDescent="0.3">
      <c r="A2919" t="s">
        <v>1265</v>
      </c>
      <c r="B2919" t="s">
        <v>398</v>
      </c>
      <c r="C2919" t="s">
        <v>865</v>
      </c>
      <c r="D2919" t="s">
        <v>867</v>
      </c>
      <c r="E2919">
        <v>12015</v>
      </c>
      <c r="F2919" s="4">
        <v>41689</v>
      </c>
      <c r="G2919" s="4" t="str">
        <f>VLOOKUP(E2919, [1]Requirements!$A:$K, 11, FALSE)</f>
        <v>mshakya</v>
      </c>
      <c r="H2919" s="4">
        <v>42382</v>
      </c>
      <c r="I2919">
        <v>180884</v>
      </c>
      <c r="J2919" t="s">
        <v>20</v>
      </c>
      <c r="K2919" s="5">
        <v>42382.407314814816</v>
      </c>
      <c r="L2919" s="6">
        <f>VLOOKUP($E2919, [1]Requirements!$A:$K, 6, FALSE)</f>
        <v>6773</v>
      </c>
      <c r="M2919" s="5" t="str">
        <f>VLOOKUP($E2919, [1]Requirements!$A:$K, 2, FALSE)</f>
        <v>QC 4985 IWS&gt; Bags to Offload due to a Move Flight Contents with security check remain to offload when new BSM's come in</v>
      </c>
      <c r="N2919" s="5">
        <f>VLOOKUP($E2919, [1]Requirements!$A:$K,4, FALSE)</f>
        <v>41690</v>
      </c>
      <c r="O2919" s="5" t="str">
        <f>VLOOKUP($E2919, [1]Requirements!$A:$K, 5, FALSE)</f>
        <v>2017-04-23 09:39:11</v>
      </c>
      <c r="P2919" s="5" t="str">
        <f>VLOOKUP($E2919, [1]Requirements!$A:$K, 3, FALSE)</f>
        <v>anshuyadav</v>
      </c>
    </row>
    <row r="2920" spans="1:16" x14ac:dyDescent="0.3">
      <c r="A2920" t="s">
        <v>1265</v>
      </c>
      <c r="B2920" t="s">
        <v>398</v>
      </c>
      <c r="C2920" t="s">
        <v>865</v>
      </c>
      <c r="D2920" t="s">
        <v>868</v>
      </c>
      <c r="E2920">
        <v>12018</v>
      </c>
      <c r="F2920" s="4">
        <v>41689</v>
      </c>
      <c r="G2920" s="4" t="str">
        <f>VLOOKUP(E2920, [1]Requirements!$A:$K, 11, FALSE)</f>
        <v>mshakya</v>
      </c>
      <c r="H2920" s="4">
        <v>42382</v>
      </c>
      <c r="I2920">
        <v>180885</v>
      </c>
      <c r="J2920" t="s">
        <v>20</v>
      </c>
      <c r="K2920" s="5">
        <v>42382.407395833332</v>
      </c>
      <c r="L2920" s="6">
        <f>VLOOKUP($E2920, [1]Requirements!$A:$K, 6, FALSE)</f>
        <v>6773</v>
      </c>
      <c r="M2920" s="5" t="str">
        <f>VLOOKUP($E2920, [1]Requirements!$A:$K, 2, FALSE)</f>
        <v>QC 4985 IWS&gt; Bags to Offload due to a Move Flight Contents with security check remain to offload when new BSM's come in</v>
      </c>
      <c r="N2920" s="5">
        <f>VLOOKUP($E2920, [1]Requirements!$A:$K,4, FALSE)</f>
        <v>41690</v>
      </c>
      <c r="O2920" s="5" t="str">
        <f>VLOOKUP($E2920, [1]Requirements!$A:$K, 5, FALSE)</f>
        <v>2017-04-23 09:39:11</v>
      </c>
      <c r="P2920" s="5" t="str">
        <f>VLOOKUP($E2920, [1]Requirements!$A:$K, 3, FALSE)</f>
        <v>anshuyadav</v>
      </c>
    </row>
    <row r="2921" spans="1:16" x14ac:dyDescent="0.3">
      <c r="A2921" t="s">
        <v>1265</v>
      </c>
      <c r="B2921" t="s">
        <v>398</v>
      </c>
      <c r="C2921" t="s">
        <v>869</v>
      </c>
      <c r="D2921" t="s">
        <v>870</v>
      </c>
      <c r="E2921">
        <v>12007</v>
      </c>
      <c r="F2921" s="4">
        <v>41689</v>
      </c>
      <c r="G2921" s="4" t="str">
        <f>VLOOKUP(E2921, [1]Requirements!$A:$K, 11, FALSE)</f>
        <v>mshakya</v>
      </c>
      <c r="H2921" s="4">
        <v>42382</v>
      </c>
      <c r="I2921">
        <v>180886</v>
      </c>
      <c r="J2921" t="s">
        <v>20</v>
      </c>
      <c r="K2921" s="5">
        <v>42382.407534722224</v>
      </c>
      <c r="L2921" s="6">
        <f>VLOOKUP($E2921, [1]Requirements!$A:$K, 6, FALSE)</f>
        <v>6773</v>
      </c>
      <c r="M2921" s="5" t="str">
        <f>VLOOKUP($E2921, [1]Requirements!$A:$K, 2, FALSE)</f>
        <v>QC 4985 IWS&gt; Bags to Offload due to a Move Flight Contents with security check remain to offload when new BSM's come in</v>
      </c>
      <c r="N2921" s="5">
        <f>VLOOKUP($E2921, [1]Requirements!$A:$K,4, FALSE)</f>
        <v>41690</v>
      </c>
      <c r="O2921" s="5" t="str">
        <f>VLOOKUP($E2921, [1]Requirements!$A:$K, 5, FALSE)</f>
        <v>2017-04-23 09:39:11</v>
      </c>
      <c r="P2921" s="5" t="str">
        <f>VLOOKUP($E2921, [1]Requirements!$A:$K, 3, FALSE)</f>
        <v>anshuyadav</v>
      </c>
    </row>
    <row r="2922" spans="1:16" x14ac:dyDescent="0.3">
      <c r="A2922" t="s">
        <v>1265</v>
      </c>
      <c r="B2922" t="s">
        <v>398</v>
      </c>
      <c r="C2922" t="s">
        <v>869</v>
      </c>
      <c r="D2922" t="s">
        <v>871</v>
      </c>
      <c r="E2922">
        <v>12009</v>
      </c>
      <c r="F2922" s="4">
        <v>41689</v>
      </c>
      <c r="G2922" s="4" t="str">
        <f>VLOOKUP(E2922, [1]Requirements!$A:$K, 11, FALSE)</f>
        <v>mshakya</v>
      </c>
      <c r="H2922" s="4">
        <v>42382</v>
      </c>
      <c r="I2922">
        <v>180887</v>
      </c>
      <c r="J2922" t="s">
        <v>20</v>
      </c>
      <c r="K2922" s="5">
        <v>42382.407604166663</v>
      </c>
      <c r="L2922" s="6">
        <f>VLOOKUP($E2922, [1]Requirements!$A:$K, 6, FALSE)</f>
        <v>6773</v>
      </c>
      <c r="M2922" s="5" t="str">
        <f>VLOOKUP($E2922, [1]Requirements!$A:$K, 2, FALSE)</f>
        <v>QC 4985 IWS&gt; Bags to Offload due to a Move Flight Contents with security check remain to offload when new BSM's come in</v>
      </c>
      <c r="N2922" s="5">
        <f>VLOOKUP($E2922, [1]Requirements!$A:$K,4, FALSE)</f>
        <v>41690</v>
      </c>
      <c r="O2922" s="5" t="str">
        <f>VLOOKUP($E2922, [1]Requirements!$A:$K, 5, FALSE)</f>
        <v>2017-04-23 09:39:11</v>
      </c>
      <c r="P2922" s="5" t="str">
        <f>VLOOKUP($E2922, [1]Requirements!$A:$K, 3, FALSE)</f>
        <v>anshuyadav</v>
      </c>
    </row>
    <row r="2923" spans="1:16" x14ac:dyDescent="0.3">
      <c r="A2923" t="s">
        <v>1265</v>
      </c>
      <c r="B2923" t="s">
        <v>398</v>
      </c>
      <c r="C2923" t="s">
        <v>869</v>
      </c>
      <c r="D2923" t="s">
        <v>872</v>
      </c>
      <c r="E2923">
        <v>12011</v>
      </c>
      <c r="F2923" s="4">
        <v>41689</v>
      </c>
      <c r="G2923" s="4" t="str">
        <f>VLOOKUP(E2923, [1]Requirements!$A:$K, 11, FALSE)</f>
        <v>mshakya</v>
      </c>
      <c r="H2923" s="4">
        <v>42382</v>
      </c>
      <c r="I2923">
        <v>180888</v>
      </c>
      <c r="J2923" t="s">
        <v>20</v>
      </c>
      <c r="K2923" s="5">
        <v>42382.407696759263</v>
      </c>
      <c r="L2923" s="6">
        <f>VLOOKUP($E2923, [1]Requirements!$A:$K, 6, FALSE)</f>
        <v>6773</v>
      </c>
      <c r="M2923" s="5" t="str">
        <f>VLOOKUP($E2923, [1]Requirements!$A:$K, 2, FALSE)</f>
        <v>QC 4985 IWS&gt; Bags to Offload due to a Move Flight Contents with security check remain to offload when new BSM's come in</v>
      </c>
      <c r="N2923" s="5">
        <f>VLOOKUP($E2923, [1]Requirements!$A:$K,4, FALSE)</f>
        <v>41690</v>
      </c>
      <c r="O2923" s="5" t="str">
        <f>VLOOKUP($E2923, [1]Requirements!$A:$K, 5, FALSE)</f>
        <v>2017-04-23 09:39:11</v>
      </c>
      <c r="P2923" s="5" t="str">
        <f>VLOOKUP($E2923, [1]Requirements!$A:$K, 3, FALSE)</f>
        <v>anshuyadav</v>
      </c>
    </row>
    <row r="2924" spans="1:16" x14ac:dyDescent="0.3">
      <c r="A2924" t="s">
        <v>1265</v>
      </c>
      <c r="B2924" t="s">
        <v>443</v>
      </c>
      <c r="C2924" t="s">
        <v>873</v>
      </c>
      <c r="D2924" t="s">
        <v>874</v>
      </c>
      <c r="E2924">
        <v>10410</v>
      </c>
      <c r="F2924" s="4">
        <v>41479</v>
      </c>
      <c r="G2924" s="4" t="str">
        <f>VLOOKUP(E2924, [1]Requirements!$A:$K, 11, FALSE)</f>
        <v>mkgaurav</v>
      </c>
      <c r="H2924" s="4">
        <v>42362</v>
      </c>
      <c r="I2924">
        <v>179026</v>
      </c>
      <c r="J2924" t="s">
        <v>20</v>
      </c>
      <c r="K2924" s="5">
        <v>42362.657997685186</v>
      </c>
      <c r="L2924" s="6">
        <f>VLOOKUP($E2924, [1]Requirements!$A:$K, 6, FALSE)</f>
        <v>6635</v>
      </c>
      <c r="M2924" s="5" t="str">
        <f>VLOOKUP($E2924, [1]Requirements!$A:$K, 2, FALSE)</f>
        <v>QC 4552 -WS BHE Enquiry - Offload one or more bags from the BHE Enquiry screen leads to an Enquire BHE action per offloaded bag</v>
      </c>
      <c r="N2924" s="5">
        <f>VLOOKUP($E2924, [1]Requirements!$A:$K,4, FALSE)</f>
        <v>41480</v>
      </c>
      <c r="O2924" s="5" t="str">
        <f>VLOOKUP($E2924, [1]Requirements!$A:$K, 5, FALSE)</f>
        <v>2017-03-17 07:09:11</v>
      </c>
      <c r="P2924" s="5" t="str">
        <f>VLOOKUP($E2924, [1]Requirements!$A:$K, 3, FALSE)</f>
        <v>raksharma</v>
      </c>
    </row>
    <row r="2925" spans="1:16" x14ac:dyDescent="0.3">
      <c r="A2925" t="s">
        <v>1265</v>
      </c>
      <c r="B2925" t="s">
        <v>443</v>
      </c>
      <c r="C2925" t="s">
        <v>873</v>
      </c>
      <c r="D2925" t="s">
        <v>875</v>
      </c>
      <c r="E2925">
        <v>10411</v>
      </c>
      <c r="F2925" s="4">
        <v>41479</v>
      </c>
      <c r="G2925" s="4" t="str">
        <f>VLOOKUP(E2925, [1]Requirements!$A:$K, 11, FALSE)</f>
        <v>mkgaurav</v>
      </c>
      <c r="H2925" s="4">
        <v>42362</v>
      </c>
      <c r="I2925">
        <v>179027</v>
      </c>
      <c r="J2925" t="s">
        <v>20</v>
      </c>
      <c r="K2925" s="5">
        <v>42362.658043981479</v>
      </c>
      <c r="L2925" s="6">
        <f>VLOOKUP($E2925, [1]Requirements!$A:$K, 6, FALSE)</f>
        <v>6635</v>
      </c>
      <c r="M2925" s="5" t="str">
        <f>VLOOKUP($E2925, [1]Requirements!$A:$K, 2, FALSE)</f>
        <v>QC 4552 -WS BHE Enquiry - Offload one or more bags from the BHE Enquiry screen leads to an Enquire BHE action per offloaded bag</v>
      </c>
      <c r="N2925" s="5">
        <f>VLOOKUP($E2925, [1]Requirements!$A:$K,4, FALSE)</f>
        <v>41480</v>
      </c>
      <c r="O2925" s="5" t="str">
        <f>VLOOKUP($E2925, [1]Requirements!$A:$K, 5, FALSE)</f>
        <v>2017-03-17 07:09:11</v>
      </c>
      <c r="P2925" s="5" t="str">
        <f>VLOOKUP($E2925, [1]Requirements!$A:$K, 3, FALSE)</f>
        <v>raksharma</v>
      </c>
    </row>
    <row r="2926" spans="1:16" x14ac:dyDescent="0.3">
      <c r="A2926" t="s">
        <v>1265</v>
      </c>
      <c r="B2926" t="s">
        <v>443</v>
      </c>
      <c r="C2926" t="s">
        <v>873</v>
      </c>
      <c r="D2926" t="s">
        <v>876</v>
      </c>
      <c r="E2926">
        <v>10412</v>
      </c>
      <c r="F2926" s="4">
        <v>41479</v>
      </c>
      <c r="G2926" s="4" t="str">
        <f>VLOOKUP(E2926, [1]Requirements!$A:$K, 11, FALSE)</f>
        <v>mkgaurav</v>
      </c>
      <c r="H2926" s="4">
        <v>42362</v>
      </c>
      <c r="I2926">
        <v>179028</v>
      </c>
      <c r="J2926" t="s">
        <v>459</v>
      </c>
      <c r="K2926" s="5">
        <v>42387.587372685186</v>
      </c>
      <c r="L2926" s="6">
        <f>VLOOKUP($E2926, [1]Requirements!$A:$K, 6, FALSE)</f>
        <v>6635</v>
      </c>
      <c r="M2926" s="5" t="str">
        <f>VLOOKUP($E2926, [1]Requirements!$A:$K, 2, FALSE)</f>
        <v>QC 4552 -WS BHE Enquiry - Offload one or more bags from the BHE Enquiry screen leads to an Enquire BHE action per offloaded bag</v>
      </c>
      <c r="N2926" s="5">
        <f>VLOOKUP($E2926, [1]Requirements!$A:$K,4, FALSE)</f>
        <v>41480</v>
      </c>
      <c r="O2926" s="5" t="str">
        <f>VLOOKUP($E2926, [1]Requirements!$A:$K, 5, FALSE)</f>
        <v>2017-03-17 07:09:11</v>
      </c>
      <c r="P2926" s="5" t="str">
        <f>VLOOKUP($E2926, [1]Requirements!$A:$K, 3, FALSE)</f>
        <v>raksharma</v>
      </c>
    </row>
    <row r="2927" spans="1:16" x14ac:dyDescent="0.3">
      <c r="A2927" t="s">
        <v>1265</v>
      </c>
      <c r="B2927" t="s">
        <v>443</v>
      </c>
      <c r="C2927" t="s">
        <v>873</v>
      </c>
      <c r="D2927" t="s">
        <v>876</v>
      </c>
      <c r="E2927">
        <v>10412</v>
      </c>
      <c r="F2927" s="4">
        <v>41479</v>
      </c>
      <c r="G2927" s="4" t="str">
        <f>VLOOKUP(E2927, [1]Requirements!$A:$K, 11, FALSE)</f>
        <v>mkgaurav</v>
      </c>
      <c r="H2927" s="4">
        <v>42387</v>
      </c>
      <c r="I2927">
        <v>181470</v>
      </c>
      <c r="J2927" t="s">
        <v>20</v>
      </c>
      <c r="K2927" s="5">
        <v>42387.587372685186</v>
      </c>
      <c r="L2927" s="6">
        <f>VLOOKUP($E2927, [1]Requirements!$A:$K, 6, FALSE)</f>
        <v>6635</v>
      </c>
      <c r="M2927" s="5" t="str">
        <f>VLOOKUP($E2927, [1]Requirements!$A:$K, 2, FALSE)</f>
        <v>QC 4552 -WS BHE Enquiry - Offload one or more bags from the BHE Enquiry screen leads to an Enquire BHE action per offloaded bag</v>
      </c>
      <c r="N2927" s="5">
        <f>VLOOKUP($E2927, [1]Requirements!$A:$K,4, FALSE)</f>
        <v>41480</v>
      </c>
      <c r="O2927" s="5" t="str">
        <f>VLOOKUP($E2927, [1]Requirements!$A:$K, 5, FALSE)</f>
        <v>2017-03-17 07:09:11</v>
      </c>
      <c r="P2927" s="5" t="str">
        <f>VLOOKUP($E2927, [1]Requirements!$A:$K, 3, FALSE)</f>
        <v>raksharma</v>
      </c>
    </row>
    <row r="2928" spans="1:16" x14ac:dyDescent="0.3">
      <c r="A2928" t="s">
        <v>1265</v>
      </c>
      <c r="B2928" t="s">
        <v>398</v>
      </c>
      <c r="C2928" t="s">
        <v>877</v>
      </c>
      <c r="D2928" t="s">
        <v>878</v>
      </c>
      <c r="E2928">
        <v>11520</v>
      </c>
      <c r="F2928" s="4">
        <v>41655</v>
      </c>
      <c r="G2928" s="4" t="str">
        <f>VLOOKUP(E2928, [1]Requirements!$A:$K, 11, FALSE)</f>
        <v>dkarki</v>
      </c>
      <c r="H2928" s="4">
        <v>42382</v>
      </c>
      <c r="I2928">
        <v>180892</v>
      </c>
      <c r="J2928" t="s">
        <v>20</v>
      </c>
      <c r="K2928" s="5">
        <v>42382.408055555556</v>
      </c>
      <c r="L2928" s="6">
        <f>VLOOKUP($E2928, [1]Requirements!$A:$K, 6, FALSE)</f>
        <v>6755</v>
      </c>
      <c r="M2928" s="5" t="str">
        <f>VLOOKUP($E2928, [1]Requirements!$A:$K, 2, FALSE)</f>
        <v>QC 5046 - IWS&gt;Reflighting.  Unable to reflight bags with an onward connection</v>
      </c>
      <c r="N2928" s="5">
        <f>VLOOKUP($E2928, [1]Requirements!$A:$K,4, FALSE)</f>
        <v>41652</v>
      </c>
      <c r="O2928" s="5" t="str">
        <f>VLOOKUP($E2928, [1]Requirements!$A:$K, 5, FALSE)</f>
        <v>2017-03-01 10:13:23</v>
      </c>
      <c r="P2928" s="5" t="str">
        <f>VLOOKUP($E2928, [1]Requirements!$A:$K, 3, FALSE)</f>
        <v>rgera</v>
      </c>
    </row>
    <row r="2929" spans="1:16" x14ac:dyDescent="0.3">
      <c r="A2929" t="s">
        <v>1265</v>
      </c>
      <c r="B2929" t="s">
        <v>398</v>
      </c>
      <c r="C2929" t="s">
        <v>877</v>
      </c>
      <c r="D2929" t="s">
        <v>879</v>
      </c>
      <c r="E2929">
        <v>11521</v>
      </c>
      <c r="F2929" s="4">
        <v>41655</v>
      </c>
      <c r="G2929" s="4" t="str">
        <f>VLOOKUP(E2929, [1]Requirements!$A:$K, 11, FALSE)</f>
        <v>dkarki</v>
      </c>
      <c r="H2929" s="4">
        <v>42382</v>
      </c>
      <c r="I2929">
        <v>180893</v>
      </c>
      <c r="J2929" t="s">
        <v>20</v>
      </c>
      <c r="K2929" s="5">
        <v>42382.408275462964</v>
      </c>
      <c r="L2929" s="6">
        <f>VLOOKUP($E2929, [1]Requirements!$A:$K, 6, FALSE)</f>
        <v>6755</v>
      </c>
      <c r="M2929" s="5" t="str">
        <f>VLOOKUP($E2929, [1]Requirements!$A:$K, 2, FALSE)</f>
        <v>QC 5046 - IWS&gt;Reflighting.  Unable to reflight bags with an onward connection</v>
      </c>
      <c r="N2929" s="5">
        <f>VLOOKUP($E2929, [1]Requirements!$A:$K,4, FALSE)</f>
        <v>41652</v>
      </c>
      <c r="O2929" s="5" t="str">
        <f>VLOOKUP($E2929, [1]Requirements!$A:$K, 5, FALSE)</f>
        <v>2017-03-01 10:13:23</v>
      </c>
      <c r="P2929" s="5" t="str">
        <f>VLOOKUP($E2929, [1]Requirements!$A:$K, 3, FALSE)</f>
        <v>rgera</v>
      </c>
    </row>
    <row r="2930" spans="1:16" x14ac:dyDescent="0.3">
      <c r="A2930" t="s">
        <v>1265</v>
      </c>
      <c r="B2930" t="s">
        <v>443</v>
      </c>
      <c r="C2930" t="s">
        <v>880</v>
      </c>
      <c r="D2930" t="s">
        <v>881</v>
      </c>
      <c r="E2930">
        <v>11776</v>
      </c>
      <c r="F2930" s="4">
        <v>41683</v>
      </c>
      <c r="G2930" s="4" t="str">
        <f>VLOOKUP(E2930, [1]Requirements!$A:$K, 11, FALSE)</f>
        <v>dkarki</v>
      </c>
      <c r="H2930" s="4">
        <v>42362</v>
      </c>
      <c r="I2930">
        <v>179035</v>
      </c>
      <c r="J2930" t="s">
        <v>20</v>
      </c>
      <c r="K2930" s="5">
        <v>42362.698229166665</v>
      </c>
      <c r="L2930" s="6">
        <f>VLOOKUP($E2930, [1]Requirements!$A:$K, 6, FALSE)</f>
        <v>6796</v>
      </c>
      <c r="M2930" s="5" t="str">
        <f>VLOOKUP($E2930, [1]Requirements!$A:$K, 2, FALSE)</f>
        <v>CR 5105 IWS&gt; Reflight Bag.  Add onward connections  to a reflight route regardless of what was in the original itinerary of the bag</v>
      </c>
      <c r="N2930" s="5">
        <f>VLOOKUP($E2930, [1]Requirements!$A:$K,4, FALSE)</f>
        <v>41690</v>
      </c>
      <c r="O2930" s="5" t="str">
        <f>VLOOKUP($E2930, [1]Requirements!$A:$K, 5, FALSE)</f>
        <v>2017-03-14 07:26:29</v>
      </c>
      <c r="P2930" s="5" t="str">
        <f>VLOOKUP($E2930, [1]Requirements!$A:$K, 3, FALSE)</f>
        <v>anshuyadav</v>
      </c>
    </row>
    <row r="2931" spans="1:16" x14ac:dyDescent="0.3">
      <c r="A2931" t="s">
        <v>1265</v>
      </c>
      <c r="B2931" t="s">
        <v>443</v>
      </c>
      <c r="C2931" t="s">
        <v>880</v>
      </c>
      <c r="D2931" t="s">
        <v>882</v>
      </c>
      <c r="E2931">
        <v>11777</v>
      </c>
      <c r="F2931" s="4">
        <v>41683</v>
      </c>
      <c r="G2931" s="4" t="str">
        <f>VLOOKUP(E2931, [1]Requirements!$A:$K, 11, FALSE)</f>
        <v>dkarki</v>
      </c>
      <c r="H2931" s="4">
        <v>42362</v>
      </c>
      <c r="I2931">
        <v>179036</v>
      </c>
      <c r="J2931" t="s">
        <v>20</v>
      </c>
      <c r="K2931" s="5">
        <v>42362.698275462964</v>
      </c>
      <c r="L2931" s="6">
        <f>VLOOKUP($E2931, [1]Requirements!$A:$K, 6, FALSE)</f>
        <v>6796</v>
      </c>
      <c r="M2931" s="5" t="str">
        <f>VLOOKUP($E2931, [1]Requirements!$A:$K, 2, FALSE)</f>
        <v>CR 5105 IWS&gt; Reflight Bag.  Add onward connections  to a reflight route regardless of what was in the original itinerary of the bag</v>
      </c>
      <c r="N2931" s="5">
        <f>VLOOKUP($E2931, [1]Requirements!$A:$K,4, FALSE)</f>
        <v>41690</v>
      </c>
      <c r="O2931" s="5" t="str">
        <f>VLOOKUP($E2931, [1]Requirements!$A:$K, 5, FALSE)</f>
        <v>2017-03-14 07:26:29</v>
      </c>
      <c r="P2931" s="5" t="str">
        <f>VLOOKUP($E2931, [1]Requirements!$A:$K, 3, FALSE)</f>
        <v>anshuyadav</v>
      </c>
    </row>
    <row r="2932" spans="1:16" x14ac:dyDescent="0.3">
      <c r="A2932" t="s">
        <v>1265</v>
      </c>
      <c r="B2932" t="s">
        <v>443</v>
      </c>
      <c r="C2932" t="s">
        <v>880</v>
      </c>
      <c r="D2932" t="s">
        <v>883</v>
      </c>
      <c r="E2932">
        <v>11778</v>
      </c>
      <c r="F2932" s="4">
        <v>41683</v>
      </c>
      <c r="G2932" s="4" t="str">
        <f>VLOOKUP(E2932, [1]Requirements!$A:$K, 11, FALSE)</f>
        <v>dkarki</v>
      </c>
      <c r="H2932" s="4">
        <v>42362</v>
      </c>
      <c r="I2932">
        <v>179037</v>
      </c>
      <c r="J2932" t="s">
        <v>20</v>
      </c>
      <c r="K2932" s="5">
        <v>42362.698333333334</v>
      </c>
      <c r="L2932" s="6">
        <f>VLOOKUP($E2932, [1]Requirements!$A:$K, 6, FALSE)</f>
        <v>6796</v>
      </c>
      <c r="M2932" s="5" t="str">
        <f>VLOOKUP($E2932, [1]Requirements!$A:$K, 2, FALSE)</f>
        <v>CR 5105 IWS&gt; Reflight Bag.  Add onward connections  to a reflight route regardless of what was in the original itinerary of the bag</v>
      </c>
      <c r="N2932" s="5">
        <f>VLOOKUP($E2932, [1]Requirements!$A:$K,4, FALSE)</f>
        <v>41690</v>
      </c>
      <c r="O2932" s="5" t="str">
        <f>VLOOKUP($E2932, [1]Requirements!$A:$K, 5, FALSE)</f>
        <v>2017-03-14 07:26:29</v>
      </c>
      <c r="P2932" s="5" t="str">
        <f>VLOOKUP($E2932, [1]Requirements!$A:$K, 3, FALSE)</f>
        <v>anshuyadav</v>
      </c>
    </row>
    <row r="2933" spans="1:16" x14ac:dyDescent="0.3">
      <c r="A2933" t="s">
        <v>1265</v>
      </c>
      <c r="B2933" t="s">
        <v>398</v>
      </c>
      <c r="C2933" t="s">
        <v>884</v>
      </c>
      <c r="D2933" t="s">
        <v>885</v>
      </c>
      <c r="E2933">
        <v>12439</v>
      </c>
      <c r="F2933" s="4">
        <v>41746</v>
      </c>
      <c r="G2933" s="4" t="str">
        <f>VLOOKUP(E2933, [1]Requirements!$A:$K, 11, FALSE)</f>
        <v>mkgaurav</v>
      </c>
      <c r="H2933" s="4">
        <v>42382</v>
      </c>
      <c r="I2933">
        <v>180894</v>
      </c>
      <c r="J2933" t="s">
        <v>20</v>
      </c>
      <c r="K2933" s="5">
        <v>42382.408379629633</v>
      </c>
      <c r="L2933" s="6">
        <f>VLOOKUP($E2933, [1]Requirements!$A:$K, 6, FALSE)</f>
        <v>6842</v>
      </c>
      <c r="M2933" s="5" t="str">
        <f>VLOOKUP($E2933, [1]Requirements!$A:$K, 2, FALSE)</f>
        <v>QC 5106 - IWS&gt; Rush Bag Enquiry. When lower case characters are entered in the 'Destination' field in the query area, the system responds with "No Data found". When capital characters are used, the query returns with data.</v>
      </c>
      <c r="N2933" s="5">
        <f>VLOOKUP($E2933, [1]Requirements!$A:$K,4, FALSE)</f>
        <v>41745</v>
      </c>
      <c r="O2933" s="5" t="str">
        <f>VLOOKUP($E2933, [1]Requirements!$A:$K, 5, FALSE)</f>
        <v>2017-03-07 07:47:28</v>
      </c>
      <c r="P2933" s="5" t="str">
        <f>VLOOKUP($E2933, [1]Requirements!$A:$K, 3, FALSE)</f>
        <v>anshuyadav</v>
      </c>
    </row>
    <row r="2934" spans="1:16" x14ac:dyDescent="0.3">
      <c r="A2934" t="s">
        <v>1265</v>
      </c>
      <c r="B2934" t="s">
        <v>398</v>
      </c>
      <c r="C2934" t="s">
        <v>884</v>
      </c>
      <c r="D2934" t="s">
        <v>886</v>
      </c>
      <c r="E2934">
        <v>12440</v>
      </c>
      <c r="F2934" s="4">
        <v>41746</v>
      </c>
      <c r="G2934" s="4" t="str">
        <f>VLOOKUP(E2934, [1]Requirements!$A:$K, 11, FALSE)</f>
        <v>mkgaurav</v>
      </c>
      <c r="H2934" s="4">
        <v>42382</v>
      </c>
      <c r="I2934">
        <v>180895</v>
      </c>
      <c r="J2934" t="s">
        <v>20</v>
      </c>
      <c r="K2934" s="5">
        <v>42382.408449074072</v>
      </c>
      <c r="L2934" s="6">
        <f>VLOOKUP($E2934, [1]Requirements!$A:$K, 6, FALSE)</f>
        <v>6842</v>
      </c>
      <c r="M2934" s="5" t="str">
        <f>VLOOKUP($E2934, [1]Requirements!$A:$K, 2, FALSE)</f>
        <v>QC 5106 - IWS&gt; Rush Bag Enquiry. When lower case characters are entered in the 'Destination' field in the query area, the system responds with "No Data found". When capital characters are used, the query returns with data.</v>
      </c>
      <c r="N2934" s="5">
        <f>VLOOKUP($E2934, [1]Requirements!$A:$K,4, FALSE)</f>
        <v>41745</v>
      </c>
      <c r="O2934" s="5" t="str">
        <f>VLOOKUP($E2934, [1]Requirements!$A:$K, 5, FALSE)</f>
        <v>2017-03-07 07:47:28</v>
      </c>
      <c r="P2934" s="5" t="str">
        <f>VLOOKUP($E2934, [1]Requirements!$A:$K, 3, FALSE)</f>
        <v>anshuyadav</v>
      </c>
    </row>
    <row r="2935" spans="1:16" x14ac:dyDescent="0.3">
      <c r="A2935" t="s">
        <v>1265</v>
      </c>
      <c r="B2935" t="s">
        <v>443</v>
      </c>
      <c r="C2935" t="s">
        <v>887</v>
      </c>
      <c r="D2935" t="s">
        <v>888</v>
      </c>
      <c r="E2935">
        <v>10413</v>
      </c>
      <c r="F2935" s="4">
        <v>41479</v>
      </c>
      <c r="G2935" s="4" t="str">
        <f>VLOOKUP(E2935, [1]Requirements!$A:$K, 11, FALSE)</f>
        <v>mkgaurav</v>
      </c>
      <c r="H2935" s="4">
        <v>42362</v>
      </c>
      <c r="I2935">
        <v>179134</v>
      </c>
      <c r="J2935" t="s">
        <v>459</v>
      </c>
      <c r="K2935" s="5">
        <v>42376.376122685186</v>
      </c>
      <c r="L2935" s="6">
        <f>VLOOKUP($E2935, [1]Requirements!$A:$K, 6, FALSE)</f>
        <v>6635</v>
      </c>
      <c r="M2935" s="5" t="str">
        <f>VLOOKUP($E2935, [1]Requirements!$A:$K, 2, FALSE)</f>
        <v>QC 4552 -WS BHE Enquiry - Offload one or more bags from the BHE Enquiry screen leads to an Enquire BHE action per offloaded bag</v>
      </c>
      <c r="N2935" s="5">
        <f>VLOOKUP($E2935, [1]Requirements!$A:$K,4, FALSE)</f>
        <v>41480</v>
      </c>
      <c r="O2935" s="5" t="str">
        <f>VLOOKUP($E2935, [1]Requirements!$A:$K, 5, FALSE)</f>
        <v>2017-03-17 07:09:11</v>
      </c>
      <c r="P2935" s="5" t="str">
        <f>VLOOKUP($E2935, [1]Requirements!$A:$K, 3, FALSE)</f>
        <v>raksharma</v>
      </c>
    </row>
    <row r="2936" spans="1:16" x14ac:dyDescent="0.3">
      <c r="A2936" t="s">
        <v>1265</v>
      </c>
      <c r="B2936" t="s">
        <v>443</v>
      </c>
      <c r="C2936" t="s">
        <v>887</v>
      </c>
      <c r="D2936" t="s">
        <v>888</v>
      </c>
      <c r="E2936">
        <v>10413</v>
      </c>
      <c r="F2936" s="4">
        <v>41479</v>
      </c>
      <c r="G2936" s="4" t="str">
        <f>VLOOKUP(E2936, [1]Requirements!$A:$K, 11, FALSE)</f>
        <v>mkgaurav</v>
      </c>
      <c r="H2936" s="4">
        <v>42376</v>
      </c>
      <c r="I2936">
        <v>179992</v>
      </c>
      <c r="J2936" t="s">
        <v>20</v>
      </c>
      <c r="K2936" s="5">
        <v>42376.376122685186</v>
      </c>
      <c r="L2936" s="6">
        <f>VLOOKUP($E2936, [1]Requirements!$A:$K, 6, FALSE)</f>
        <v>6635</v>
      </c>
      <c r="M2936" s="5" t="str">
        <f>VLOOKUP($E2936, [1]Requirements!$A:$K, 2, FALSE)</f>
        <v>QC 4552 -WS BHE Enquiry - Offload one or more bags from the BHE Enquiry screen leads to an Enquire BHE action per offloaded bag</v>
      </c>
      <c r="N2936" s="5">
        <f>VLOOKUP($E2936, [1]Requirements!$A:$K,4, FALSE)</f>
        <v>41480</v>
      </c>
      <c r="O2936" s="5" t="str">
        <f>VLOOKUP($E2936, [1]Requirements!$A:$K, 5, FALSE)</f>
        <v>2017-03-17 07:09:11</v>
      </c>
      <c r="P2936" s="5" t="str">
        <f>VLOOKUP($E2936, [1]Requirements!$A:$K, 3, FALSE)</f>
        <v>raksharma</v>
      </c>
    </row>
    <row r="2937" spans="1:16" x14ac:dyDescent="0.3">
      <c r="A2937" t="s">
        <v>1265</v>
      </c>
      <c r="B2937" t="s">
        <v>443</v>
      </c>
      <c r="C2937" t="s">
        <v>887</v>
      </c>
      <c r="D2937" t="s">
        <v>889</v>
      </c>
      <c r="E2937">
        <v>10414</v>
      </c>
      <c r="F2937" s="4">
        <v>41479</v>
      </c>
      <c r="G2937" s="4" t="str">
        <f>VLOOKUP(E2937, [1]Requirements!$A:$K, 11, FALSE)</f>
        <v>mkgaurav</v>
      </c>
      <c r="H2937" s="4">
        <v>42362</v>
      </c>
      <c r="I2937">
        <v>179135</v>
      </c>
      <c r="J2937" t="s">
        <v>459</v>
      </c>
      <c r="K2937" s="5">
        <v>42376.376168981478</v>
      </c>
      <c r="L2937" s="6">
        <f>VLOOKUP($E2937, [1]Requirements!$A:$K, 6, FALSE)</f>
        <v>6635</v>
      </c>
      <c r="M2937" s="5" t="str">
        <f>VLOOKUP($E2937, [1]Requirements!$A:$K, 2, FALSE)</f>
        <v>QC 4552 -WS BHE Enquiry - Offload one or more bags from the BHE Enquiry screen leads to an Enquire BHE action per offloaded bag</v>
      </c>
      <c r="N2937" s="5">
        <f>VLOOKUP($E2937, [1]Requirements!$A:$K,4, FALSE)</f>
        <v>41480</v>
      </c>
      <c r="O2937" s="5" t="str">
        <f>VLOOKUP($E2937, [1]Requirements!$A:$K, 5, FALSE)</f>
        <v>2017-03-17 07:09:11</v>
      </c>
      <c r="P2937" s="5" t="str">
        <f>VLOOKUP($E2937, [1]Requirements!$A:$K, 3, FALSE)</f>
        <v>raksharma</v>
      </c>
    </row>
    <row r="2938" spans="1:16" x14ac:dyDescent="0.3">
      <c r="A2938" t="s">
        <v>1265</v>
      </c>
      <c r="B2938" t="s">
        <v>443</v>
      </c>
      <c r="C2938" t="s">
        <v>887</v>
      </c>
      <c r="D2938" t="s">
        <v>889</v>
      </c>
      <c r="E2938">
        <v>10414</v>
      </c>
      <c r="F2938" s="4">
        <v>41479</v>
      </c>
      <c r="G2938" s="4" t="str">
        <f>VLOOKUP(E2938, [1]Requirements!$A:$K, 11, FALSE)</f>
        <v>mkgaurav</v>
      </c>
      <c r="H2938" s="4">
        <v>42376</v>
      </c>
      <c r="I2938">
        <v>179993</v>
      </c>
      <c r="J2938" t="s">
        <v>20</v>
      </c>
      <c r="K2938" s="5">
        <v>42376.376168981478</v>
      </c>
      <c r="L2938" s="6">
        <f>VLOOKUP($E2938, [1]Requirements!$A:$K, 6, FALSE)</f>
        <v>6635</v>
      </c>
      <c r="M2938" s="5" t="str">
        <f>VLOOKUP($E2938, [1]Requirements!$A:$K, 2, FALSE)</f>
        <v>QC 4552 -WS BHE Enquiry - Offload one or more bags from the BHE Enquiry screen leads to an Enquire BHE action per offloaded bag</v>
      </c>
      <c r="N2938" s="5">
        <f>VLOOKUP($E2938, [1]Requirements!$A:$K,4, FALSE)</f>
        <v>41480</v>
      </c>
      <c r="O2938" s="5" t="str">
        <f>VLOOKUP($E2938, [1]Requirements!$A:$K, 5, FALSE)</f>
        <v>2017-03-17 07:09:11</v>
      </c>
      <c r="P2938" s="5" t="str">
        <f>VLOOKUP($E2938, [1]Requirements!$A:$K, 3, FALSE)</f>
        <v>raksharma</v>
      </c>
    </row>
    <row r="2939" spans="1:16" x14ac:dyDescent="0.3">
      <c r="A2939" t="s">
        <v>1265</v>
      </c>
      <c r="B2939" t="s">
        <v>398</v>
      </c>
      <c r="C2939" t="s">
        <v>890</v>
      </c>
      <c r="D2939" t="s">
        <v>891</v>
      </c>
      <c r="E2939">
        <v>10176</v>
      </c>
      <c r="F2939" s="4">
        <v>41425</v>
      </c>
      <c r="G2939" s="4" t="str">
        <f>VLOOKUP(E2939, [1]Requirements!$A:$K, 11, FALSE)</f>
        <v>dkarki</v>
      </c>
      <c r="H2939" s="4">
        <v>42382</v>
      </c>
      <c r="I2939">
        <v>180896</v>
      </c>
      <c r="J2939" t="s">
        <v>20</v>
      </c>
      <c r="K2939" s="5">
        <v>42382.408518518518</v>
      </c>
      <c r="L2939" s="6">
        <f>VLOOKUP($E2939, [1]Requirements!$A:$K, 6, FALSE)</f>
        <v>6539</v>
      </c>
      <c r="M2939" s="5" t="str">
        <f>VLOOKUP($E2939, [1]Requirements!$A:$K, 2, FALSE)</f>
        <v>Arrival Scanning -&gt; Manage Tracking Locations</v>
      </c>
      <c r="N2939" s="5">
        <f>VLOOKUP($E2939, [1]Requirements!$A:$K,4, FALSE)</f>
        <v>41470</v>
      </c>
      <c r="O2939" s="5" t="str">
        <f>VLOOKUP($E2939, [1]Requirements!$A:$K, 5, FALSE)</f>
        <v>2017-05-18 06:23:04</v>
      </c>
      <c r="P2939" s="5" t="str">
        <f>VLOOKUP($E2939, [1]Requirements!$A:$K, 3, FALSE)</f>
        <v>raksharma</v>
      </c>
    </row>
    <row r="2940" spans="1:16" x14ac:dyDescent="0.3">
      <c r="A2940" t="s">
        <v>1265</v>
      </c>
      <c r="B2940" t="s">
        <v>398</v>
      </c>
      <c r="C2940" t="s">
        <v>890</v>
      </c>
      <c r="D2940" t="s">
        <v>892</v>
      </c>
      <c r="E2940">
        <v>10273</v>
      </c>
      <c r="F2940" s="4">
        <v>41435</v>
      </c>
      <c r="G2940" s="4" t="str">
        <f>VLOOKUP(E2940, [1]Requirements!$A:$K, 11, FALSE)</f>
        <v>dkarki</v>
      </c>
      <c r="H2940" s="4">
        <v>42382</v>
      </c>
      <c r="I2940">
        <v>180897</v>
      </c>
      <c r="J2940" t="s">
        <v>20</v>
      </c>
      <c r="K2940" s="5">
        <v>42382.408599537041</v>
      </c>
      <c r="L2940" s="6">
        <f>VLOOKUP($E2940, [1]Requirements!$A:$K, 6, FALSE)</f>
        <v>6539</v>
      </c>
      <c r="M2940" s="5" t="str">
        <f>VLOOKUP($E2940, [1]Requirements!$A:$K, 2, FALSE)</f>
        <v>Arrival Scanning -&gt; Manage Tracking Locations</v>
      </c>
      <c r="N2940" s="5">
        <f>VLOOKUP($E2940, [1]Requirements!$A:$K,4, FALSE)</f>
        <v>41470</v>
      </c>
      <c r="O2940" s="5" t="str">
        <f>VLOOKUP($E2940, [1]Requirements!$A:$K, 5, FALSE)</f>
        <v>2017-05-18 06:23:04</v>
      </c>
      <c r="P2940" s="5" t="str">
        <f>VLOOKUP($E2940, [1]Requirements!$A:$K, 3, FALSE)</f>
        <v>raksharma</v>
      </c>
    </row>
    <row r="2941" spans="1:16" x14ac:dyDescent="0.3">
      <c r="A2941" t="s">
        <v>1267</v>
      </c>
      <c r="B2941" t="s">
        <v>443</v>
      </c>
      <c r="C2941" t="s">
        <v>676</v>
      </c>
      <c r="D2941" t="s">
        <v>677</v>
      </c>
      <c r="E2941">
        <v>10180</v>
      </c>
      <c r="F2941" s="4">
        <v>41425</v>
      </c>
      <c r="G2941" s="4" t="str">
        <f>VLOOKUP(E2941, [1]Requirements!$A:$K, 11, FALSE)</f>
        <v>dkarki</v>
      </c>
      <c r="H2941" s="4">
        <v>42412</v>
      </c>
      <c r="I2941">
        <v>183523</v>
      </c>
      <c r="J2941" t="s">
        <v>20</v>
      </c>
      <c r="K2941" s="5">
        <v>42412.724236111113</v>
      </c>
      <c r="L2941" s="6">
        <f>VLOOKUP($E2941, [1]Requirements!$A:$K, 6, FALSE)</f>
        <v>6593</v>
      </c>
      <c r="M2941" s="5" t="str">
        <f>VLOOKUP($E2941, [1]Requirements!$A:$K, 2, FALSE)</f>
        <v>QC4693_Arrival Scanning -&gt; IWS &amp; HHT&gt; The length of a Zone Identifier must be reduced to maximum of 5 characters</v>
      </c>
      <c r="N2941" s="5">
        <f>VLOOKUP($E2941, [1]Requirements!$A:$K,4, FALSE)</f>
        <v>41477</v>
      </c>
      <c r="O2941" s="5" t="str">
        <f>VLOOKUP($E2941, [1]Requirements!$A:$K, 5, FALSE)</f>
        <v>2017-03-14 07:24:27</v>
      </c>
      <c r="P2941" s="5" t="str">
        <f>VLOOKUP($E2941, [1]Requirements!$A:$K, 3, FALSE)</f>
        <v>raksharma</v>
      </c>
    </row>
    <row r="2942" spans="1:16" x14ac:dyDescent="0.3">
      <c r="A2942" t="s">
        <v>1267</v>
      </c>
      <c r="B2942" t="s">
        <v>443</v>
      </c>
      <c r="C2942" t="s">
        <v>676</v>
      </c>
      <c r="D2942" t="s">
        <v>678</v>
      </c>
      <c r="E2942">
        <v>10181</v>
      </c>
      <c r="F2942" s="4">
        <v>41425</v>
      </c>
      <c r="G2942" s="4" t="str">
        <f>VLOOKUP(E2942, [1]Requirements!$A:$K, 11, FALSE)</f>
        <v>dkarki</v>
      </c>
      <c r="H2942" s="4">
        <v>42412</v>
      </c>
      <c r="I2942">
        <v>183527</v>
      </c>
      <c r="J2942" t="s">
        <v>20</v>
      </c>
      <c r="K2942" s="5">
        <v>42412.72457175926</v>
      </c>
      <c r="L2942" s="6">
        <f>VLOOKUP($E2942, [1]Requirements!$A:$K, 6, FALSE)</f>
        <v>6593</v>
      </c>
      <c r="M2942" s="5" t="str">
        <f>VLOOKUP($E2942, [1]Requirements!$A:$K, 2, FALSE)</f>
        <v>QC4693_Arrival Scanning -&gt; IWS &amp; HHT&gt; The length of a Zone Identifier must be reduced to maximum of 5 characters</v>
      </c>
      <c r="N2942" s="5">
        <f>VLOOKUP($E2942, [1]Requirements!$A:$K,4, FALSE)</f>
        <v>41477</v>
      </c>
      <c r="O2942" s="5" t="str">
        <f>VLOOKUP($E2942, [1]Requirements!$A:$K, 5, FALSE)</f>
        <v>2017-03-14 07:24:27</v>
      </c>
      <c r="P2942" s="5" t="str">
        <f>VLOOKUP($E2942, [1]Requirements!$A:$K, 3, FALSE)</f>
        <v>raksharma</v>
      </c>
    </row>
    <row r="2943" spans="1:16" x14ac:dyDescent="0.3">
      <c r="A2943" t="s">
        <v>1267</v>
      </c>
      <c r="B2943" t="s">
        <v>443</v>
      </c>
      <c r="C2943" t="s">
        <v>676</v>
      </c>
      <c r="D2943" t="s">
        <v>679</v>
      </c>
      <c r="E2943">
        <v>10182</v>
      </c>
      <c r="F2943" s="4">
        <v>41425</v>
      </c>
      <c r="G2943" s="4" t="str">
        <f>VLOOKUP(E2943, [1]Requirements!$A:$K, 11, FALSE)</f>
        <v>dkarki</v>
      </c>
      <c r="H2943" s="4">
        <v>42412</v>
      </c>
      <c r="I2943">
        <v>183524</v>
      </c>
      <c r="J2943" t="s">
        <v>20</v>
      </c>
      <c r="K2943" s="5">
        <v>42412.724317129629</v>
      </c>
      <c r="L2943" s="6">
        <f>VLOOKUP($E2943, [1]Requirements!$A:$K, 6, FALSE)</f>
        <v>6593</v>
      </c>
      <c r="M2943" s="5" t="str">
        <f>VLOOKUP($E2943, [1]Requirements!$A:$K, 2, FALSE)</f>
        <v>QC4693_Arrival Scanning -&gt; IWS &amp; HHT&gt; The length of a Zone Identifier must be reduced to maximum of 5 characters</v>
      </c>
      <c r="N2943" s="5">
        <f>VLOOKUP($E2943, [1]Requirements!$A:$K,4, FALSE)</f>
        <v>41477</v>
      </c>
      <c r="O2943" s="5" t="str">
        <f>VLOOKUP($E2943, [1]Requirements!$A:$K, 5, FALSE)</f>
        <v>2017-03-14 07:24:27</v>
      </c>
      <c r="P2943" s="5" t="str">
        <f>VLOOKUP($E2943, [1]Requirements!$A:$K, 3, FALSE)</f>
        <v>raksharma</v>
      </c>
    </row>
    <row r="2944" spans="1:16" x14ac:dyDescent="0.3">
      <c r="A2944" t="s">
        <v>1267</v>
      </c>
      <c r="B2944" t="s">
        <v>443</v>
      </c>
      <c r="C2944" t="s">
        <v>676</v>
      </c>
      <c r="D2944" t="s">
        <v>680</v>
      </c>
      <c r="E2944">
        <v>10183</v>
      </c>
      <c r="F2944" s="4">
        <v>41425</v>
      </c>
      <c r="G2944" s="4" t="str">
        <f>VLOOKUP(E2944, [1]Requirements!$A:$K, 11, FALSE)</f>
        <v>dkarki</v>
      </c>
      <c r="H2944" s="4">
        <v>42412</v>
      </c>
      <c r="I2944">
        <v>183528</v>
      </c>
      <c r="J2944" t="s">
        <v>20</v>
      </c>
      <c r="K2944" s="5">
        <v>42412.724652777775</v>
      </c>
      <c r="L2944" s="6">
        <f>VLOOKUP($E2944, [1]Requirements!$A:$K, 6, FALSE)</f>
        <v>6593</v>
      </c>
      <c r="M2944" s="5" t="str">
        <f>VLOOKUP($E2944, [1]Requirements!$A:$K, 2, FALSE)</f>
        <v>QC4693_Arrival Scanning -&gt; IWS &amp; HHT&gt; The length of a Zone Identifier must be reduced to maximum of 5 characters</v>
      </c>
      <c r="N2944" s="5">
        <f>VLOOKUP($E2944, [1]Requirements!$A:$K,4, FALSE)</f>
        <v>41477</v>
      </c>
      <c r="O2944" s="5" t="str">
        <f>VLOOKUP($E2944, [1]Requirements!$A:$K, 5, FALSE)</f>
        <v>2017-03-14 07:24:27</v>
      </c>
      <c r="P2944" s="5" t="str">
        <f>VLOOKUP($E2944, [1]Requirements!$A:$K, 3, FALSE)</f>
        <v>raksharma</v>
      </c>
    </row>
    <row r="2945" spans="1:16" x14ac:dyDescent="0.3">
      <c r="A2945" t="s">
        <v>1267</v>
      </c>
      <c r="B2945" t="s">
        <v>443</v>
      </c>
      <c r="C2945" t="s">
        <v>676</v>
      </c>
      <c r="D2945" t="s">
        <v>681</v>
      </c>
      <c r="E2945">
        <v>10184</v>
      </c>
      <c r="F2945" s="4">
        <v>41425</v>
      </c>
      <c r="G2945" s="4" t="str">
        <f>VLOOKUP(E2945, [1]Requirements!$A:$K, 11, FALSE)</f>
        <v>dkarki</v>
      </c>
      <c r="H2945" s="4">
        <v>42412</v>
      </c>
      <c r="I2945">
        <v>183525</v>
      </c>
      <c r="J2945" t="s">
        <v>20</v>
      </c>
      <c r="K2945" s="5">
        <v>42412.724409722221</v>
      </c>
      <c r="L2945" s="6">
        <f>VLOOKUP($E2945, [1]Requirements!$A:$K, 6, FALSE)</f>
        <v>6593</v>
      </c>
      <c r="M2945" s="5" t="str">
        <f>VLOOKUP($E2945, [1]Requirements!$A:$K, 2, FALSE)</f>
        <v>QC4693_Arrival Scanning -&gt; IWS &amp; HHT&gt; The length of a Zone Identifier must be reduced to maximum of 5 characters</v>
      </c>
      <c r="N2945" s="5">
        <f>VLOOKUP($E2945, [1]Requirements!$A:$K,4, FALSE)</f>
        <v>41477</v>
      </c>
      <c r="O2945" s="5" t="str">
        <f>VLOOKUP($E2945, [1]Requirements!$A:$K, 5, FALSE)</f>
        <v>2017-03-14 07:24:27</v>
      </c>
      <c r="P2945" s="5" t="str">
        <f>VLOOKUP($E2945, [1]Requirements!$A:$K, 3, FALSE)</f>
        <v>raksharma</v>
      </c>
    </row>
    <row r="2946" spans="1:16" x14ac:dyDescent="0.3">
      <c r="A2946" t="s">
        <v>1267</v>
      </c>
      <c r="B2946" t="s">
        <v>443</v>
      </c>
      <c r="C2946" t="s">
        <v>676</v>
      </c>
      <c r="D2946" t="s">
        <v>682</v>
      </c>
      <c r="E2946">
        <v>10185</v>
      </c>
      <c r="F2946" s="4">
        <v>41425</v>
      </c>
      <c r="G2946" s="4" t="str">
        <f>VLOOKUP(E2946, [1]Requirements!$A:$K, 11, FALSE)</f>
        <v>dkarki</v>
      </c>
      <c r="H2946" s="4">
        <v>42412</v>
      </c>
      <c r="I2946">
        <v>183529</v>
      </c>
      <c r="J2946" t="s">
        <v>20</v>
      </c>
      <c r="K2946" s="5">
        <v>42412.724745370368</v>
      </c>
      <c r="L2946" s="6">
        <f>VLOOKUP($E2946, [1]Requirements!$A:$K, 6, FALSE)</f>
        <v>6593</v>
      </c>
      <c r="M2946" s="5" t="str">
        <f>VLOOKUP($E2946, [1]Requirements!$A:$K, 2, FALSE)</f>
        <v>QC4693_Arrival Scanning -&gt; IWS &amp; HHT&gt; The length of a Zone Identifier must be reduced to maximum of 5 characters</v>
      </c>
      <c r="N2946" s="5">
        <f>VLOOKUP($E2946, [1]Requirements!$A:$K,4, FALSE)</f>
        <v>41477</v>
      </c>
      <c r="O2946" s="5" t="str">
        <f>VLOOKUP($E2946, [1]Requirements!$A:$K, 5, FALSE)</f>
        <v>2017-03-14 07:24:27</v>
      </c>
      <c r="P2946" s="5" t="str">
        <f>VLOOKUP($E2946, [1]Requirements!$A:$K, 3, FALSE)</f>
        <v>raksharma</v>
      </c>
    </row>
    <row r="2947" spans="1:16" x14ac:dyDescent="0.3">
      <c r="A2947" t="s">
        <v>1267</v>
      </c>
      <c r="B2947" t="s">
        <v>443</v>
      </c>
      <c r="C2947" t="s">
        <v>676</v>
      </c>
      <c r="D2947" t="s">
        <v>683</v>
      </c>
      <c r="E2947">
        <v>10186</v>
      </c>
      <c r="F2947" s="4">
        <v>41425</v>
      </c>
      <c r="G2947" s="4" t="str">
        <f>VLOOKUP(E2947, [1]Requirements!$A:$K, 11, FALSE)</f>
        <v>dkarki</v>
      </c>
      <c r="H2947" s="4">
        <v>42412</v>
      </c>
      <c r="I2947">
        <v>183526</v>
      </c>
      <c r="J2947" t="s">
        <v>20</v>
      </c>
      <c r="K2947" s="5">
        <v>42412.724490740744</v>
      </c>
      <c r="L2947" s="6">
        <f>VLOOKUP($E2947, [1]Requirements!$A:$K, 6, FALSE)</f>
        <v>6593</v>
      </c>
      <c r="M2947" s="5" t="str">
        <f>VLOOKUP($E2947, [1]Requirements!$A:$K, 2, FALSE)</f>
        <v>QC4693_Arrival Scanning -&gt; IWS &amp; HHT&gt; The length of a Zone Identifier must be reduced to maximum of 5 characters</v>
      </c>
      <c r="N2947" s="5">
        <f>VLOOKUP($E2947, [1]Requirements!$A:$K,4, FALSE)</f>
        <v>41477</v>
      </c>
      <c r="O2947" s="5" t="str">
        <f>VLOOKUP($E2947, [1]Requirements!$A:$K, 5, FALSE)</f>
        <v>2017-03-14 07:24:27</v>
      </c>
      <c r="P2947" s="5" t="str">
        <f>VLOOKUP($E2947, [1]Requirements!$A:$K, 3, FALSE)</f>
        <v>raksharma</v>
      </c>
    </row>
    <row r="2948" spans="1:16" x14ac:dyDescent="0.3">
      <c r="A2948" t="s">
        <v>1267</v>
      </c>
      <c r="B2948" t="s">
        <v>443</v>
      </c>
      <c r="C2948" t="s">
        <v>676</v>
      </c>
      <c r="D2948" t="s">
        <v>684</v>
      </c>
      <c r="E2948">
        <v>10187</v>
      </c>
      <c r="F2948" s="4">
        <v>41425</v>
      </c>
      <c r="G2948" s="4" t="str">
        <f>VLOOKUP(E2948, [1]Requirements!$A:$K, 11, FALSE)</f>
        <v>dkarki</v>
      </c>
      <c r="H2948" s="4">
        <v>42412</v>
      </c>
      <c r="I2948">
        <v>183530</v>
      </c>
      <c r="J2948" t="s">
        <v>20</v>
      </c>
      <c r="K2948" s="5">
        <v>42412.724826388891</v>
      </c>
      <c r="L2948" s="6">
        <f>VLOOKUP($E2948, [1]Requirements!$A:$K, 6, FALSE)</f>
        <v>6593</v>
      </c>
      <c r="M2948" s="5" t="str">
        <f>VLOOKUP($E2948, [1]Requirements!$A:$K, 2, FALSE)</f>
        <v>QC4693_Arrival Scanning -&gt; IWS &amp; HHT&gt; The length of a Zone Identifier must be reduced to maximum of 5 characters</v>
      </c>
      <c r="N2948" s="5">
        <f>VLOOKUP($E2948, [1]Requirements!$A:$K,4, FALSE)</f>
        <v>41477</v>
      </c>
      <c r="O2948" s="5" t="str">
        <f>VLOOKUP($E2948, [1]Requirements!$A:$K, 5, FALSE)</f>
        <v>2017-03-14 07:24:27</v>
      </c>
      <c r="P2948" s="5" t="str">
        <f>VLOOKUP($E2948, [1]Requirements!$A:$K, 3, FALSE)</f>
        <v>raksharma</v>
      </c>
    </row>
    <row r="2949" spans="1:16" x14ac:dyDescent="0.3">
      <c r="A2949" t="s">
        <v>1267</v>
      </c>
      <c r="B2949" t="s">
        <v>305</v>
      </c>
      <c r="C2949" t="s">
        <v>901</v>
      </c>
      <c r="D2949" t="s">
        <v>902</v>
      </c>
      <c r="E2949">
        <v>8394</v>
      </c>
      <c r="F2949" s="4">
        <v>41156</v>
      </c>
      <c r="G2949" s="4" t="str">
        <f>VLOOKUP(E2949, [1]Requirements!$A:$K, 11, FALSE)</f>
        <v>mkgaurav</v>
      </c>
      <c r="H2949" s="4">
        <v>42415</v>
      </c>
      <c r="I2949">
        <v>183880</v>
      </c>
      <c r="J2949" t="s">
        <v>20</v>
      </c>
      <c r="K2949" s="5">
        <v>42415.805543981478</v>
      </c>
      <c r="L2949" s="6">
        <f>VLOOKUP($E2949, [1]Requirements!$A:$K, 6, FALSE)</f>
        <v>6545</v>
      </c>
      <c r="M2949" s="5" t="str">
        <f>VLOOKUP($E2949, [1]Requirements!$A:$K, 2, FALSE)</f>
        <v>QC4227- Add a "WorldTracer available?" configuration option at airport level, to indicate if a WT connection is present at the site</v>
      </c>
      <c r="N2949" s="5">
        <f>VLOOKUP($E2949, [1]Requirements!$A:$K,4, FALSE)</f>
        <v>41471</v>
      </c>
      <c r="O2949" s="5" t="str">
        <f>VLOOKUP($E2949, [1]Requirements!$A:$K, 5, FALSE)</f>
        <v>2017-03-07 06:21:13</v>
      </c>
      <c r="P2949" s="5" t="str">
        <f>VLOOKUP($E2949, [1]Requirements!$A:$K, 3, FALSE)</f>
        <v>raksharma</v>
      </c>
    </row>
    <row r="2950" spans="1:16" x14ac:dyDescent="0.3">
      <c r="A2950" t="s">
        <v>1267</v>
      </c>
      <c r="B2950" t="s">
        <v>305</v>
      </c>
      <c r="C2950" t="s">
        <v>901</v>
      </c>
      <c r="D2950" t="s">
        <v>903</v>
      </c>
      <c r="E2950">
        <v>8395</v>
      </c>
      <c r="F2950" s="4">
        <v>41156</v>
      </c>
      <c r="G2950" s="4" t="str">
        <f>VLOOKUP(E2950, [1]Requirements!$A:$K, 11, FALSE)</f>
        <v>mkgaurav</v>
      </c>
      <c r="H2950" s="4">
        <v>42415</v>
      </c>
      <c r="I2950">
        <v>183881</v>
      </c>
      <c r="J2950" t="s">
        <v>20</v>
      </c>
      <c r="K2950" s="5">
        <v>42415.805636574078</v>
      </c>
      <c r="L2950" s="6">
        <f>VLOOKUP($E2950, [1]Requirements!$A:$K, 6, FALSE)</f>
        <v>6545</v>
      </c>
      <c r="M2950" s="5" t="str">
        <f>VLOOKUP($E2950, [1]Requirements!$A:$K, 2, FALSE)</f>
        <v>QC4227- Add a "WorldTracer available?" configuration option at airport level, to indicate if a WT connection is present at the site</v>
      </c>
      <c r="N2950" s="5">
        <f>VLOOKUP($E2950, [1]Requirements!$A:$K,4, FALSE)</f>
        <v>41471</v>
      </c>
      <c r="O2950" s="5" t="str">
        <f>VLOOKUP($E2950, [1]Requirements!$A:$K, 5, FALSE)</f>
        <v>2017-03-07 06:21:13</v>
      </c>
      <c r="P2950" s="5" t="str">
        <f>VLOOKUP($E2950, [1]Requirements!$A:$K, 3, FALSE)</f>
        <v>raksharma</v>
      </c>
    </row>
    <row r="2951" spans="1:16" x14ac:dyDescent="0.3">
      <c r="A2951" t="s">
        <v>1267</v>
      </c>
      <c r="B2951" t="s">
        <v>305</v>
      </c>
      <c r="C2951" t="s">
        <v>904</v>
      </c>
      <c r="D2951" t="s">
        <v>905</v>
      </c>
      <c r="E2951">
        <v>8504</v>
      </c>
      <c r="F2951" s="4">
        <v>41157</v>
      </c>
      <c r="G2951" s="4" t="str">
        <f>VLOOKUP(E2951, [1]Requirements!$A:$K, 11, FALSE)</f>
        <v>mkgaurav</v>
      </c>
      <c r="H2951" s="4">
        <v>42415</v>
      </c>
      <c r="I2951">
        <v>183883</v>
      </c>
      <c r="J2951" t="s">
        <v>20</v>
      </c>
      <c r="K2951" s="5">
        <v>42415.813969907409</v>
      </c>
      <c r="L2951" s="6">
        <f>VLOOKUP($E2951, [1]Requirements!$A:$K, 6, FALSE)</f>
        <v>6558</v>
      </c>
      <c r="M2951" s="5" t="str">
        <f>VLOOKUP($E2951, [1]Requirements!$A:$K, 2, FALSE)</f>
        <v>QC4212- HHT &amp; IWS&gt;Reflight Bag. Implement "reflight from" and "reflight to" restrictions</v>
      </c>
      <c r="N2951" s="5">
        <f>VLOOKUP($E2951, [1]Requirements!$A:$K,4, FALSE)</f>
        <v>41471</v>
      </c>
      <c r="O2951" s="5" t="str">
        <f>VLOOKUP($E2951, [1]Requirements!$A:$K, 5, FALSE)</f>
        <v>2017-07-22 09:28:57</v>
      </c>
      <c r="P2951" s="5" t="str">
        <f>VLOOKUP($E2951, [1]Requirements!$A:$K, 3, FALSE)</f>
        <v>raksharma</v>
      </c>
    </row>
    <row r="2952" spans="1:16" x14ac:dyDescent="0.3">
      <c r="A2952" t="s">
        <v>1267</v>
      </c>
      <c r="B2952" t="s">
        <v>305</v>
      </c>
      <c r="C2952" t="s">
        <v>904</v>
      </c>
      <c r="D2952" t="s">
        <v>906</v>
      </c>
      <c r="E2952">
        <v>8505</v>
      </c>
      <c r="F2952" s="4">
        <v>41157</v>
      </c>
      <c r="G2952" s="4" t="str">
        <f>VLOOKUP(E2952, [1]Requirements!$A:$K, 11, FALSE)</f>
        <v>mkgaurav</v>
      </c>
      <c r="H2952" s="4">
        <v>42415</v>
      </c>
      <c r="I2952">
        <v>183884</v>
      </c>
      <c r="J2952" t="s">
        <v>20</v>
      </c>
      <c r="K2952" s="5">
        <v>42415.814074074071</v>
      </c>
      <c r="L2952" s="6">
        <f>VLOOKUP($E2952, [1]Requirements!$A:$K, 6, FALSE)</f>
        <v>6558</v>
      </c>
      <c r="M2952" s="5" t="str">
        <f>VLOOKUP($E2952, [1]Requirements!$A:$K, 2, FALSE)</f>
        <v>QC4212- HHT &amp; IWS&gt;Reflight Bag. Implement "reflight from" and "reflight to" restrictions</v>
      </c>
      <c r="N2952" s="5">
        <f>VLOOKUP($E2952, [1]Requirements!$A:$K,4, FALSE)</f>
        <v>41471</v>
      </c>
      <c r="O2952" s="5" t="str">
        <f>VLOOKUP($E2952, [1]Requirements!$A:$K, 5, FALSE)</f>
        <v>2017-07-22 09:28:57</v>
      </c>
      <c r="P2952" s="5" t="str">
        <f>VLOOKUP($E2952, [1]Requirements!$A:$K, 3, FALSE)</f>
        <v>raksharma</v>
      </c>
    </row>
    <row r="2953" spans="1:16" x14ac:dyDescent="0.3">
      <c r="A2953" t="s">
        <v>1267</v>
      </c>
      <c r="B2953" t="s">
        <v>443</v>
      </c>
      <c r="C2953" t="s">
        <v>812</v>
      </c>
      <c r="D2953" t="s">
        <v>813</v>
      </c>
      <c r="E2953">
        <v>9892</v>
      </c>
      <c r="F2953" s="4">
        <v>41423</v>
      </c>
      <c r="G2953" s="4" t="str">
        <f>VLOOKUP(E2953, [1]Requirements!$A:$K, 11, FALSE)</f>
        <v>mkgaurav</v>
      </c>
      <c r="H2953" s="4">
        <v>42412</v>
      </c>
      <c r="I2953">
        <v>183515</v>
      </c>
      <c r="J2953" t="s">
        <v>459</v>
      </c>
      <c r="K2953" s="5">
        <v>42440.429398148146</v>
      </c>
      <c r="L2953" s="6">
        <f>VLOOKUP($E2953, [1]Requirements!$A:$K, 6, FALSE)</f>
        <v>6537</v>
      </c>
      <c r="M2953" s="5" t="str">
        <f>VLOOKUP($E2953, [1]Requirements!$A:$K, 2, FALSE)</f>
        <v>Arrival Scanning -&gt; Arrival Flight Monitor</v>
      </c>
      <c r="N2953" s="5">
        <f>VLOOKUP($E2953, [1]Requirements!$A:$K,4, FALSE)</f>
        <v>41470</v>
      </c>
      <c r="O2953" s="5" t="str">
        <f>VLOOKUP($E2953, [1]Requirements!$A:$K, 5, FALSE)</f>
        <v>2017-05-22 04:17:18</v>
      </c>
      <c r="P2953" s="5" t="str">
        <f>VLOOKUP($E2953, [1]Requirements!$A:$K, 3, FALSE)</f>
        <v>raksharma</v>
      </c>
    </row>
    <row r="2954" spans="1:16" x14ac:dyDescent="0.3">
      <c r="A2954" t="s">
        <v>1267</v>
      </c>
      <c r="B2954" t="s">
        <v>443</v>
      </c>
      <c r="C2954" t="s">
        <v>812</v>
      </c>
      <c r="D2954" t="s">
        <v>813</v>
      </c>
      <c r="E2954">
        <v>9892</v>
      </c>
      <c r="F2954" s="4">
        <v>41423</v>
      </c>
      <c r="G2954" s="4" t="str">
        <f>VLOOKUP(E2954, [1]Requirements!$A:$K, 11, FALSE)</f>
        <v>mkgaurav</v>
      </c>
      <c r="H2954" s="4">
        <v>42438</v>
      </c>
      <c r="I2954">
        <v>187312</v>
      </c>
      <c r="J2954" t="s">
        <v>459</v>
      </c>
      <c r="K2954" s="5">
        <v>42440.429398148146</v>
      </c>
      <c r="L2954" s="6">
        <f>VLOOKUP($E2954, [1]Requirements!$A:$K, 6, FALSE)</f>
        <v>6537</v>
      </c>
      <c r="M2954" s="5" t="str">
        <f>VLOOKUP($E2954, [1]Requirements!$A:$K, 2, FALSE)</f>
        <v>Arrival Scanning -&gt; Arrival Flight Monitor</v>
      </c>
      <c r="N2954" s="5">
        <f>VLOOKUP($E2954, [1]Requirements!$A:$K,4, FALSE)</f>
        <v>41470</v>
      </c>
      <c r="O2954" s="5" t="str">
        <f>VLOOKUP($E2954, [1]Requirements!$A:$K, 5, FALSE)</f>
        <v>2017-05-22 04:17:18</v>
      </c>
      <c r="P2954" s="5" t="str">
        <f>VLOOKUP($E2954, [1]Requirements!$A:$K, 3, FALSE)</f>
        <v>raksharma</v>
      </c>
    </row>
    <row r="2955" spans="1:16" x14ac:dyDescent="0.3">
      <c r="A2955" t="s">
        <v>1267</v>
      </c>
      <c r="B2955" t="s">
        <v>443</v>
      </c>
      <c r="C2955" t="s">
        <v>812</v>
      </c>
      <c r="D2955" t="s">
        <v>813</v>
      </c>
      <c r="E2955">
        <v>9892</v>
      </c>
      <c r="F2955" s="4">
        <v>41423</v>
      </c>
      <c r="G2955" s="4" t="str">
        <f>VLOOKUP(E2955, [1]Requirements!$A:$K, 11, FALSE)</f>
        <v>mkgaurav</v>
      </c>
      <c r="H2955" s="4">
        <v>42440</v>
      </c>
      <c r="I2955">
        <v>187800</v>
      </c>
      <c r="J2955" t="s">
        <v>20</v>
      </c>
      <c r="K2955" s="5">
        <v>42440.429398148146</v>
      </c>
      <c r="L2955" s="6">
        <f>VLOOKUP($E2955, [1]Requirements!$A:$K, 6, FALSE)</f>
        <v>6537</v>
      </c>
      <c r="M2955" s="5" t="str">
        <f>VLOOKUP($E2955, [1]Requirements!$A:$K, 2, FALSE)</f>
        <v>Arrival Scanning -&gt; Arrival Flight Monitor</v>
      </c>
      <c r="N2955" s="5">
        <f>VLOOKUP($E2955, [1]Requirements!$A:$K,4, FALSE)</f>
        <v>41470</v>
      </c>
      <c r="O2955" s="5" t="str">
        <f>VLOOKUP($E2955, [1]Requirements!$A:$K, 5, FALSE)</f>
        <v>2017-05-22 04:17:18</v>
      </c>
      <c r="P2955" s="5" t="str">
        <f>VLOOKUP($E2955, [1]Requirements!$A:$K, 3, FALSE)</f>
        <v>raksharma</v>
      </c>
    </row>
    <row r="2956" spans="1:16" x14ac:dyDescent="0.3">
      <c r="A2956" t="s">
        <v>1267</v>
      </c>
      <c r="B2956" t="s">
        <v>443</v>
      </c>
      <c r="C2956" t="s">
        <v>812</v>
      </c>
      <c r="D2956" t="s">
        <v>814</v>
      </c>
      <c r="E2956">
        <v>9893</v>
      </c>
      <c r="F2956" s="4">
        <v>41423</v>
      </c>
      <c r="G2956" s="4" t="str">
        <f>VLOOKUP(E2956, [1]Requirements!$A:$K, 11, FALSE)</f>
        <v>mkgaurav</v>
      </c>
      <c r="H2956" s="4">
        <v>42412</v>
      </c>
      <c r="I2956">
        <v>183516</v>
      </c>
      <c r="J2956" t="s">
        <v>20</v>
      </c>
      <c r="K2956" s="5">
        <v>42438.238344907404</v>
      </c>
      <c r="L2956" s="6">
        <f>VLOOKUP($E2956, [1]Requirements!$A:$K, 6, FALSE)</f>
        <v>6537</v>
      </c>
      <c r="M2956" s="5" t="str">
        <f>VLOOKUP($E2956, [1]Requirements!$A:$K, 2, FALSE)</f>
        <v>Arrival Scanning -&gt; Arrival Flight Monitor</v>
      </c>
      <c r="N2956" s="5">
        <f>VLOOKUP($E2956, [1]Requirements!$A:$K,4, FALSE)</f>
        <v>41470</v>
      </c>
      <c r="O2956" s="5" t="str">
        <f>VLOOKUP($E2956, [1]Requirements!$A:$K, 5, FALSE)</f>
        <v>2017-05-22 04:17:18</v>
      </c>
      <c r="P2956" s="5" t="str">
        <f>VLOOKUP($E2956, [1]Requirements!$A:$K, 3, FALSE)</f>
        <v>raksharma</v>
      </c>
    </row>
    <row r="2957" spans="1:16" x14ac:dyDescent="0.3">
      <c r="A2957" t="s">
        <v>1267</v>
      </c>
      <c r="B2957" t="s">
        <v>443</v>
      </c>
      <c r="C2957" t="s">
        <v>812</v>
      </c>
      <c r="D2957" t="s">
        <v>814</v>
      </c>
      <c r="E2957">
        <v>9893</v>
      </c>
      <c r="F2957" s="4">
        <v>41423</v>
      </c>
      <c r="G2957" s="4" t="str">
        <f>VLOOKUP(E2957, [1]Requirements!$A:$K, 11, FALSE)</f>
        <v>mkgaurav</v>
      </c>
      <c r="H2957" s="4">
        <v>42438</v>
      </c>
      <c r="I2957">
        <v>187313</v>
      </c>
      <c r="J2957" t="s">
        <v>20</v>
      </c>
      <c r="K2957" s="5">
        <v>42438.238344907404</v>
      </c>
      <c r="L2957" s="6">
        <f>VLOOKUP($E2957, [1]Requirements!$A:$K, 6, FALSE)</f>
        <v>6537</v>
      </c>
      <c r="M2957" s="5" t="str">
        <f>VLOOKUP($E2957, [1]Requirements!$A:$K, 2, FALSE)</f>
        <v>Arrival Scanning -&gt; Arrival Flight Monitor</v>
      </c>
      <c r="N2957" s="5">
        <f>VLOOKUP($E2957, [1]Requirements!$A:$K,4, FALSE)</f>
        <v>41470</v>
      </c>
      <c r="O2957" s="5" t="str">
        <f>VLOOKUP($E2957, [1]Requirements!$A:$K, 5, FALSE)</f>
        <v>2017-05-22 04:17:18</v>
      </c>
      <c r="P2957" s="5" t="str">
        <f>VLOOKUP($E2957, [1]Requirements!$A:$K, 3, FALSE)</f>
        <v>raksharma</v>
      </c>
    </row>
    <row r="2958" spans="1:16" x14ac:dyDescent="0.3">
      <c r="A2958" t="s">
        <v>1267</v>
      </c>
      <c r="B2958" t="s">
        <v>443</v>
      </c>
      <c r="C2958" t="s">
        <v>812</v>
      </c>
      <c r="D2958" t="s">
        <v>815</v>
      </c>
      <c r="E2958">
        <v>9894</v>
      </c>
      <c r="F2958" s="4">
        <v>41423</v>
      </c>
      <c r="G2958" s="4" t="str">
        <f>VLOOKUP(E2958, [1]Requirements!$A:$K, 11, FALSE)</f>
        <v>mkgaurav</v>
      </c>
      <c r="H2958" s="4">
        <v>42412</v>
      </c>
      <c r="I2958">
        <v>183517</v>
      </c>
      <c r="J2958" t="s">
        <v>20</v>
      </c>
      <c r="K2958" s="5">
        <v>42438.238425925927</v>
      </c>
      <c r="L2958" s="6">
        <f>VLOOKUP($E2958, [1]Requirements!$A:$K, 6, FALSE)</f>
        <v>6537</v>
      </c>
      <c r="M2958" s="5" t="str">
        <f>VLOOKUP($E2958, [1]Requirements!$A:$K, 2, FALSE)</f>
        <v>Arrival Scanning -&gt; Arrival Flight Monitor</v>
      </c>
      <c r="N2958" s="5">
        <f>VLOOKUP($E2958, [1]Requirements!$A:$K,4, FALSE)</f>
        <v>41470</v>
      </c>
      <c r="O2958" s="5" t="str">
        <f>VLOOKUP($E2958, [1]Requirements!$A:$K, 5, FALSE)</f>
        <v>2017-05-22 04:17:18</v>
      </c>
      <c r="P2958" s="5" t="str">
        <f>VLOOKUP($E2958, [1]Requirements!$A:$K, 3, FALSE)</f>
        <v>raksharma</v>
      </c>
    </row>
    <row r="2959" spans="1:16" x14ac:dyDescent="0.3">
      <c r="A2959" t="s">
        <v>1267</v>
      </c>
      <c r="B2959" t="s">
        <v>443</v>
      </c>
      <c r="C2959" t="s">
        <v>812</v>
      </c>
      <c r="D2959" t="s">
        <v>815</v>
      </c>
      <c r="E2959">
        <v>9894</v>
      </c>
      <c r="F2959" s="4">
        <v>41423</v>
      </c>
      <c r="G2959" s="4" t="str">
        <f>VLOOKUP(E2959, [1]Requirements!$A:$K, 11, FALSE)</f>
        <v>mkgaurav</v>
      </c>
      <c r="H2959" s="4">
        <v>42438</v>
      </c>
      <c r="I2959">
        <v>187314</v>
      </c>
      <c r="J2959" t="s">
        <v>20</v>
      </c>
      <c r="K2959" s="5">
        <v>42438.238425925927</v>
      </c>
      <c r="L2959" s="6">
        <f>VLOOKUP($E2959, [1]Requirements!$A:$K, 6, FALSE)</f>
        <v>6537</v>
      </c>
      <c r="M2959" s="5" t="str">
        <f>VLOOKUP($E2959, [1]Requirements!$A:$K, 2, FALSE)</f>
        <v>Arrival Scanning -&gt; Arrival Flight Monitor</v>
      </c>
      <c r="N2959" s="5">
        <f>VLOOKUP($E2959, [1]Requirements!$A:$K,4, FALSE)</f>
        <v>41470</v>
      </c>
      <c r="O2959" s="5" t="str">
        <f>VLOOKUP($E2959, [1]Requirements!$A:$K, 5, FALSE)</f>
        <v>2017-05-22 04:17:18</v>
      </c>
      <c r="P2959" s="5" t="str">
        <f>VLOOKUP($E2959, [1]Requirements!$A:$K, 3, FALSE)</f>
        <v>raksharma</v>
      </c>
    </row>
    <row r="2960" spans="1:16" x14ac:dyDescent="0.3">
      <c r="A2960" t="s">
        <v>1267</v>
      </c>
      <c r="B2960" t="s">
        <v>443</v>
      </c>
      <c r="C2960" t="s">
        <v>812</v>
      </c>
      <c r="D2960" t="s">
        <v>816</v>
      </c>
      <c r="E2960">
        <v>9895</v>
      </c>
      <c r="F2960" s="4">
        <v>41423</v>
      </c>
      <c r="G2960" s="4" t="str">
        <f>VLOOKUP(E2960, [1]Requirements!$A:$K, 11, FALSE)</f>
        <v>mkgaurav</v>
      </c>
      <c r="H2960" s="4">
        <v>42412</v>
      </c>
      <c r="I2960">
        <v>183519</v>
      </c>
      <c r="J2960" t="s">
        <v>20</v>
      </c>
      <c r="K2960" s="5">
        <v>42438.238599537035</v>
      </c>
      <c r="L2960" s="6">
        <f>VLOOKUP($E2960, [1]Requirements!$A:$K, 6, FALSE)</f>
        <v>6537</v>
      </c>
      <c r="M2960" s="5" t="str">
        <f>VLOOKUP($E2960, [1]Requirements!$A:$K, 2, FALSE)</f>
        <v>Arrival Scanning -&gt; Arrival Flight Monitor</v>
      </c>
      <c r="N2960" s="5">
        <f>VLOOKUP($E2960, [1]Requirements!$A:$K,4, FALSE)</f>
        <v>41470</v>
      </c>
      <c r="O2960" s="5" t="str">
        <f>VLOOKUP($E2960, [1]Requirements!$A:$K, 5, FALSE)</f>
        <v>2017-05-22 04:17:18</v>
      </c>
      <c r="P2960" s="5" t="str">
        <f>VLOOKUP($E2960, [1]Requirements!$A:$K, 3, FALSE)</f>
        <v>raksharma</v>
      </c>
    </row>
    <row r="2961" spans="1:16" x14ac:dyDescent="0.3">
      <c r="A2961" t="s">
        <v>1267</v>
      </c>
      <c r="B2961" t="s">
        <v>443</v>
      </c>
      <c r="C2961" t="s">
        <v>812</v>
      </c>
      <c r="D2961" t="s">
        <v>816</v>
      </c>
      <c r="E2961">
        <v>9895</v>
      </c>
      <c r="F2961" s="4">
        <v>41423</v>
      </c>
      <c r="G2961" s="4" t="str">
        <f>VLOOKUP(E2961, [1]Requirements!$A:$K, 11, FALSE)</f>
        <v>mkgaurav</v>
      </c>
      <c r="H2961" s="4">
        <v>42438</v>
      </c>
      <c r="I2961">
        <v>187317</v>
      </c>
      <c r="J2961" t="s">
        <v>20</v>
      </c>
      <c r="K2961" s="5">
        <v>42438.238599537035</v>
      </c>
      <c r="L2961" s="6">
        <f>VLOOKUP($E2961, [1]Requirements!$A:$K, 6, FALSE)</f>
        <v>6537</v>
      </c>
      <c r="M2961" s="5" t="str">
        <f>VLOOKUP($E2961, [1]Requirements!$A:$K, 2, FALSE)</f>
        <v>Arrival Scanning -&gt; Arrival Flight Monitor</v>
      </c>
      <c r="N2961" s="5">
        <f>VLOOKUP($E2961, [1]Requirements!$A:$K,4, FALSE)</f>
        <v>41470</v>
      </c>
      <c r="O2961" s="5" t="str">
        <f>VLOOKUP($E2961, [1]Requirements!$A:$K, 5, FALSE)</f>
        <v>2017-05-22 04:17:18</v>
      </c>
      <c r="P2961" s="5" t="str">
        <f>VLOOKUP($E2961, [1]Requirements!$A:$K, 3, FALSE)</f>
        <v>raksharma</v>
      </c>
    </row>
    <row r="2962" spans="1:16" x14ac:dyDescent="0.3">
      <c r="A2962" t="s">
        <v>1267</v>
      </c>
      <c r="B2962" t="s">
        <v>443</v>
      </c>
      <c r="C2962" t="s">
        <v>812</v>
      </c>
      <c r="D2962" t="s">
        <v>817</v>
      </c>
      <c r="E2962">
        <v>9896</v>
      </c>
      <c r="F2962" s="4">
        <v>41423</v>
      </c>
      <c r="G2962" s="4" t="str">
        <f>VLOOKUP(E2962, [1]Requirements!$A:$K, 11, FALSE)</f>
        <v>mkgaurav</v>
      </c>
      <c r="H2962" s="4">
        <v>42412</v>
      </c>
      <c r="I2962">
        <v>183518</v>
      </c>
      <c r="J2962" t="s">
        <v>20</v>
      </c>
      <c r="K2962" s="5">
        <v>42438.238518518519</v>
      </c>
      <c r="L2962" s="6">
        <f>VLOOKUP($E2962, [1]Requirements!$A:$K, 6, FALSE)</f>
        <v>6537</v>
      </c>
      <c r="M2962" s="5" t="str">
        <f>VLOOKUP($E2962, [1]Requirements!$A:$K, 2, FALSE)</f>
        <v>Arrival Scanning -&gt; Arrival Flight Monitor</v>
      </c>
      <c r="N2962" s="5">
        <f>VLOOKUP($E2962, [1]Requirements!$A:$K,4, FALSE)</f>
        <v>41470</v>
      </c>
      <c r="O2962" s="5" t="str">
        <f>VLOOKUP($E2962, [1]Requirements!$A:$K, 5, FALSE)</f>
        <v>2017-05-22 04:17:18</v>
      </c>
      <c r="P2962" s="5" t="str">
        <f>VLOOKUP($E2962, [1]Requirements!$A:$K, 3, FALSE)</f>
        <v>raksharma</v>
      </c>
    </row>
    <row r="2963" spans="1:16" x14ac:dyDescent="0.3">
      <c r="A2963" t="s">
        <v>1267</v>
      </c>
      <c r="B2963" t="s">
        <v>443</v>
      </c>
      <c r="C2963" t="s">
        <v>812</v>
      </c>
      <c r="D2963" t="s">
        <v>817</v>
      </c>
      <c r="E2963">
        <v>9896</v>
      </c>
      <c r="F2963" s="4">
        <v>41423</v>
      </c>
      <c r="G2963" s="4" t="str">
        <f>VLOOKUP(E2963, [1]Requirements!$A:$K, 11, FALSE)</f>
        <v>mkgaurav</v>
      </c>
      <c r="H2963" s="4">
        <v>42438</v>
      </c>
      <c r="I2963">
        <v>187315</v>
      </c>
      <c r="J2963" t="s">
        <v>20</v>
      </c>
      <c r="K2963" s="5">
        <v>42438.238518518519</v>
      </c>
      <c r="L2963" s="6">
        <f>VLOOKUP($E2963, [1]Requirements!$A:$K, 6, FALSE)</f>
        <v>6537</v>
      </c>
      <c r="M2963" s="5" t="str">
        <f>VLOOKUP($E2963, [1]Requirements!$A:$K, 2, FALSE)</f>
        <v>Arrival Scanning -&gt; Arrival Flight Monitor</v>
      </c>
      <c r="N2963" s="5">
        <f>VLOOKUP($E2963, [1]Requirements!$A:$K,4, FALSE)</f>
        <v>41470</v>
      </c>
      <c r="O2963" s="5" t="str">
        <f>VLOOKUP($E2963, [1]Requirements!$A:$K, 5, FALSE)</f>
        <v>2017-05-22 04:17:18</v>
      </c>
      <c r="P2963" s="5" t="str">
        <f>VLOOKUP($E2963, [1]Requirements!$A:$K, 3, FALSE)</f>
        <v>raksharma</v>
      </c>
    </row>
    <row r="2964" spans="1:16" x14ac:dyDescent="0.3">
      <c r="A2964" t="s">
        <v>1267</v>
      </c>
      <c r="B2964" t="s">
        <v>443</v>
      </c>
      <c r="C2964" t="s">
        <v>812</v>
      </c>
      <c r="D2964" t="s">
        <v>818</v>
      </c>
      <c r="E2964">
        <v>9898</v>
      </c>
      <c r="F2964" s="4">
        <v>41423</v>
      </c>
      <c r="G2964" s="4" t="str">
        <f>VLOOKUP(E2964, [1]Requirements!$A:$K, 11, FALSE)</f>
        <v>mkgaurav</v>
      </c>
      <c r="H2964" s="4">
        <v>42412</v>
      </c>
      <c r="I2964">
        <v>183520</v>
      </c>
      <c r="J2964" t="s">
        <v>20</v>
      </c>
      <c r="K2964" s="5">
        <v>42438.238692129627</v>
      </c>
      <c r="L2964" s="6">
        <f>VLOOKUP($E2964, [1]Requirements!$A:$K, 6, FALSE)</f>
        <v>6537</v>
      </c>
      <c r="M2964" s="5" t="str">
        <f>VLOOKUP($E2964, [1]Requirements!$A:$K, 2, FALSE)</f>
        <v>Arrival Scanning -&gt; Arrival Flight Monitor</v>
      </c>
      <c r="N2964" s="5">
        <f>VLOOKUP($E2964, [1]Requirements!$A:$K,4, FALSE)</f>
        <v>41470</v>
      </c>
      <c r="O2964" s="5" t="str">
        <f>VLOOKUP($E2964, [1]Requirements!$A:$K, 5, FALSE)</f>
        <v>2017-05-22 04:17:18</v>
      </c>
      <c r="P2964" s="5" t="str">
        <f>VLOOKUP($E2964, [1]Requirements!$A:$K, 3, FALSE)</f>
        <v>raksharma</v>
      </c>
    </row>
    <row r="2965" spans="1:16" x14ac:dyDescent="0.3">
      <c r="A2965" t="s">
        <v>1267</v>
      </c>
      <c r="B2965" t="s">
        <v>443</v>
      </c>
      <c r="C2965" t="s">
        <v>812</v>
      </c>
      <c r="D2965" t="s">
        <v>818</v>
      </c>
      <c r="E2965">
        <v>9898</v>
      </c>
      <c r="F2965" s="4">
        <v>41423</v>
      </c>
      <c r="G2965" s="4" t="str">
        <f>VLOOKUP(E2965, [1]Requirements!$A:$K, 11, FALSE)</f>
        <v>mkgaurav</v>
      </c>
      <c r="H2965" s="4">
        <v>42438</v>
      </c>
      <c r="I2965">
        <v>187318</v>
      </c>
      <c r="J2965" t="s">
        <v>20</v>
      </c>
      <c r="K2965" s="5">
        <v>42438.238692129627</v>
      </c>
      <c r="L2965" s="6">
        <f>VLOOKUP($E2965, [1]Requirements!$A:$K, 6, FALSE)</f>
        <v>6537</v>
      </c>
      <c r="M2965" s="5" t="str">
        <f>VLOOKUP($E2965, [1]Requirements!$A:$K, 2, FALSE)</f>
        <v>Arrival Scanning -&gt; Arrival Flight Monitor</v>
      </c>
      <c r="N2965" s="5">
        <f>VLOOKUP($E2965, [1]Requirements!$A:$K,4, FALSE)</f>
        <v>41470</v>
      </c>
      <c r="O2965" s="5" t="str">
        <f>VLOOKUP($E2965, [1]Requirements!$A:$K, 5, FALSE)</f>
        <v>2017-05-22 04:17:18</v>
      </c>
      <c r="P2965" s="5" t="str">
        <f>VLOOKUP($E2965, [1]Requirements!$A:$K, 3, FALSE)</f>
        <v>raksharma</v>
      </c>
    </row>
    <row r="2966" spans="1:16" x14ac:dyDescent="0.3">
      <c r="A2966" t="s">
        <v>1267</v>
      </c>
      <c r="B2966" t="s">
        <v>443</v>
      </c>
      <c r="C2966" t="s">
        <v>444</v>
      </c>
      <c r="D2966" t="s">
        <v>445</v>
      </c>
      <c r="E2966">
        <v>10207</v>
      </c>
      <c r="F2966" s="4">
        <v>41425</v>
      </c>
      <c r="G2966" s="4" t="str">
        <f>VLOOKUP(E2966, [1]Requirements!$A:$K, 11, FALSE)</f>
        <v>mkgaurav</v>
      </c>
      <c r="H2966" s="4">
        <v>42412</v>
      </c>
      <c r="I2966">
        <v>183406</v>
      </c>
      <c r="J2966" t="s">
        <v>459</v>
      </c>
      <c r="K2966" s="5">
        <v>42440.27679398148</v>
      </c>
      <c r="L2966" s="6">
        <f>VLOOKUP($E2966, [1]Requirements!$A:$K, 6, FALSE)</f>
        <v>6600</v>
      </c>
      <c r="M2966" s="5" t="str">
        <f>VLOOKUP($E2966, [1]Requirements!$A:$K, 2, FALSE)</f>
        <v>QC4301- BSM Rejection because of invalid destination</v>
      </c>
      <c r="N2966" s="5">
        <f>VLOOKUP($E2966, [1]Requirements!$A:$K,4, FALSE)</f>
        <v>41477</v>
      </c>
      <c r="O2966" s="5" t="str">
        <f>VLOOKUP($E2966, [1]Requirements!$A:$K, 5, FALSE)</f>
        <v>2017-07-21 06:44:53</v>
      </c>
      <c r="P2966" s="5" t="str">
        <f>VLOOKUP($E2966, [1]Requirements!$A:$K, 3, FALSE)</f>
        <v>raksharma</v>
      </c>
    </row>
    <row r="2967" spans="1:16" x14ac:dyDescent="0.3">
      <c r="A2967" t="s">
        <v>1267</v>
      </c>
      <c r="B2967" t="s">
        <v>443</v>
      </c>
      <c r="C2967" t="s">
        <v>444</v>
      </c>
      <c r="D2967" t="s">
        <v>445</v>
      </c>
      <c r="E2967">
        <v>10207</v>
      </c>
      <c r="F2967" s="4">
        <v>41425</v>
      </c>
      <c r="G2967" s="4" t="str">
        <f>VLOOKUP(E2967, [1]Requirements!$A:$K, 11, FALSE)</f>
        <v>mkgaurav</v>
      </c>
      <c r="H2967" s="4">
        <v>42417</v>
      </c>
      <c r="I2967">
        <v>184456</v>
      </c>
      <c r="J2967" t="s">
        <v>459</v>
      </c>
      <c r="K2967" s="5">
        <v>42440.27679398148</v>
      </c>
      <c r="L2967" s="6">
        <f>VLOOKUP($E2967, [1]Requirements!$A:$K, 6, FALSE)</f>
        <v>6600</v>
      </c>
      <c r="M2967" s="5" t="str">
        <f>VLOOKUP($E2967, [1]Requirements!$A:$K, 2, FALSE)</f>
        <v>QC4301- BSM Rejection because of invalid destination</v>
      </c>
      <c r="N2967" s="5">
        <f>VLOOKUP($E2967, [1]Requirements!$A:$K,4, FALSE)</f>
        <v>41477</v>
      </c>
      <c r="O2967" s="5" t="str">
        <f>VLOOKUP($E2967, [1]Requirements!$A:$K, 5, FALSE)</f>
        <v>2017-07-21 06:44:53</v>
      </c>
      <c r="P2967" s="5" t="str">
        <f>VLOOKUP($E2967, [1]Requirements!$A:$K, 3, FALSE)</f>
        <v>raksharma</v>
      </c>
    </row>
    <row r="2968" spans="1:16" x14ac:dyDescent="0.3">
      <c r="A2968" t="s">
        <v>1267</v>
      </c>
      <c r="B2968" t="s">
        <v>443</v>
      </c>
      <c r="C2968" t="s">
        <v>444</v>
      </c>
      <c r="D2968" t="s">
        <v>445</v>
      </c>
      <c r="E2968">
        <v>10207</v>
      </c>
      <c r="F2968" s="4">
        <v>41425</v>
      </c>
      <c r="G2968" s="4" t="str">
        <f>VLOOKUP(E2968, [1]Requirements!$A:$K, 11, FALSE)</f>
        <v>mkgaurav</v>
      </c>
      <c r="H2968" s="4">
        <v>42419</v>
      </c>
      <c r="I2968">
        <v>184775</v>
      </c>
      <c r="J2968" t="s">
        <v>459</v>
      </c>
      <c r="K2968" s="5">
        <v>42440.27679398148</v>
      </c>
      <c r="L2968" s="6">
        <f>VLOOKUP($E2968, [1]Requirements!$A:$K, 6, FALSE)</f>
        <v>6600</v>
      </c>
      <c r="M2968" s="5" t="str">
        <f>VLOOKUP($E2968, [1]Requirements!$A:$K, 2, FALSE)</f>
        <v>QC4301- BSM Rejection because of invalid destination</v>
      </c>
      <c r="N2968" s="5">
        <f>VLOOKUP($E2968, [1]Requirements!$A:$K,4, FALSE)</f>
        <v>41477</v>
      </c>
      <c r="O2968" s="5" t="str">
        <f>VLOOKUP($E2968, [1]Requirements!$A:$K, 5, FALSE)</f>
        <v>2017-07-21 06:44:53</v>
      </c>
      <c r="P2968" s="5" t="str">
        <f>VLOOKUP($E2968, [1]Requirements!$A:$K, 3, FALSE)</f>
        <v>raksharma</v>
      </c>
    </row>
    <row r="2969" spans="1:16" x14ac:dyDescent="0.3">
      <c r="A2969" t="s">
        <v>1267</v>
      </c>
      <c r="B2969" t="s">
        <v>443</v>
      </c>
      <c r="C2969" t="s">
        <v>444</v>
      </c>
      <c r="D2969" t="s">
        <v>445</v>
      </c>
      <c r="E2969">
        <v>10207</v>
      </c>
      <c r="F2969" s="4">
        <v>41425</v>
      </c>
      <c r="G2969" s="4" t="str">
        <f>VLOOKUP(E2969, [1]Requirements!$A:$K, 11, FALSE)</f>
        <v>mkgaurav</v>
      </c>
      <c r="H2969" s="4">
        <v>42440</v>
      </c>
      <c r="I2969">
        <v>187737</v>
      </c>
      <c r="J2969" t="s">
        <v>20</v>
      </c>
      <c r="K2969" s="5">
        <v>42440.27679398148</v>
      </c>
      <c r="L2969" s="6">
        <f>VLOOKUP($E2969, [1]Requirements!$A:$K, 6, FALSE)</f>
        <v>6600</v>
      </c>
      <c r="M2969" s="5" t="str">
        <f>VLOOKUP($E2969, [1]Requirements!$A:$K, 2, FALSE)</f>
        <v>QC4301- BSM Rejection because of invalid destination</v>
      </c>
      <c r="N2969" s="5">
        <f>VLOOKUP($E2969, [1]Requirements!$A:$K,4, FALSE)</f>
        <v>41477</v>
      </c>
      <c r="O2969" s="5" t="str">
        <f>VLOOKUP($E2969, [1]Requirements!$A:$K, 5, FALSE)</f>
        <v>2017-07-21 06:44:53</v>
      </c>
      <c r="P2969" s="5" t="str">
        <f>VLOOKUP($E2969, [1]Requirements!$A:$K, 3, FALSE)</f>
        <v>raksharma</v>
      </c>
    </row>
    <row r="2970" spans="1:16" x14ac:dyDescent="0.3">
      <c r="A2970" t="s">
        <v>1267</v>
      </c>
      <c r="B2970" t="s">
        <v>443</v>
      </c>
      <c r="C2970" t="s">
        <v>444</v>
      </c>
      <c r="D2970" t="s">
        <v>446</v>
      </c>
      <c r="E2970">
        <v>10208</v>
      </c>
      <c r="F2970" s="4">
        <v>41425</v>
      </c>
      <c r="G2970" s="4" t="str">
        <f>VLOOKUP(E2970, [1]Requirements!$A:$K, 11, FALSE)</f>
        <v>mkgaurav</v>
      </c>
      <c r="H2970" s="4">
        <v>42412</v>
      </c>
      <c r="I2970">
        <v>183407</v>
      </c>
      <c r="J2970" t="s">
        <v>459</v>
      </c>
      <c r="K2970" s="5">
        <v>42440.276921296296</v>
      </c>
      <c r="L2970" s="6">
        <f>VLOOKUP($E2970, [1]Requirements!$A:$K, 6, FALSE)</f>
        <v>6600</v>
      </c>
      <c r="M2970" s="5" t="str">
        <f>VLOOKUP($E2970, [1]Requirements!$A:$K, 2, FALSE)</f>
        <v>QC4301- BSM Rejection because of invalid destination</v>
      </c>
      <c r="N2970" s="5">
        <f>VLOOKUP($E2970, [1]Requirements!$A:$K,4, FALSE)</f>
        <v>41477</v>
      </c>
      <c r="O2970" s="5" t="str">
        <f>VLOOKUP($E2970, [1]Requirements!$A:$K, 5, FALSE)</f>
        <v>2017-07-21 06:44:53</v>
      </c>
      <c r="P2970" s="5" t="str">
        <f>VLOOKUP($E2970, [1]Requirements!$A:$K, 3, FALSE)</f>
        <v>raksharma</v>
      </c>
    </row>
    <row r="2971" spans="1:16" x14ac:dyDescent="0.3">
      <c r="A2971" t="s">
        <v>1267</v>
      </c>
      <c r="B2971" t="s">
        <v>443</v>
      </c>
      <c r="C2971" t="s">
        <v>444</v>
      </c>
      <c r="D2971" t="s">
        <v>446</v>
      </c>
      <c r="E2971">
        <v>10208</v>
      </c>
      <c r="F2971" s="4">
        <v>41425</v>
      </c>
      <c r="G2971" s="4" t="str">
        <f>VLOOKUP(E2971, [1]Requirements!$A:$K, 11, FALSE)</f>
        <v>mkgaurav</v>
      </c>
      <c r="H2971" s="4">
        <v>42417</v>
      </c>
      <c r="I2971">
        <v>184457</v>
      </c>
      <c r="J2971" t="s">
        <v>20</v>
      </c>
      <c r="K2971" s="5">
        <v>42440.276921296296</v>
      </c>
      <c r="L2971" s="6">
        <f>VLOOKUP($E2971, [1]Requirements!$A:$K, 6, FALSE)</f>
        <v>6600</v>
      </c>
      <c r="M2971" s="5" t="str">
        <f>VLOOKUP($E2971, [1]Requirements!$A:$K, 2, FALSE)</f>
        <v>QC4301- BSM Rejection because of invalid destination</v>
      </c>
      <c r="N2971" s="5">
        <f>VLOOKUP($E2971, [1]Requirements!$A:$K,4, FALSE)</f>
        <v>41477</v>
      </c>
      <c r="O2971" s="5" t="str">
        <f>VLOOKUP($E2971, [1]Requirements!$A:$K, 5, FALSE)</f>
        <v>2017-07-21 06:44:53</v>
      </c>
      <c r="P2971" s="5" t="str">
        <f>VLOOKUP($E2971, [1]Requirements!$A:$K, 3, FALSE)</f>
        <v>raksharma</v>
      </c>
    </row>
    <row r="2972" spans="1:16" x14ac:dyDescent="0.3">
      <c r="A2972" t="s">
        <v>1267</v>
      </c>
      <c r="B2972" t="s">
        <v>443</v>
      </c>
      <c r="C2972" t="s">
        <v>444</v>
      </c>
      <c r="D2972" t="s">
        <v>447</v>
      </c>
      <c r="E2972">
        <v>10209</v>
      </c>
      <c r="F2972" s="4">
        <v>41425</v>
      </c>
      <c r="G2972" s="4" t="str">
        <f>VLOOKUP(E2972, [1]Requirements!$A:$K, 11, FALSE)</f>
        <v>mkgaurav</v>
      </c>
      <c r="H2972" s="4">
        <v>42412</v>
      </c>
      <c r="I2972">
        <v>183408</v>
      </c>
      <c r="J2972" t="s">
        <v>459</v>
      </c>
      <c r="K2972" s="5">
        <v>42440.277025462965</v>
      </c>
      <c r="L2972" s="6">
        <f>VLOOKUP($E2972, [1]Requirements!$A:$K, 6, FALSE)</f>
        <v>6600</v>
      </c>
      <c r="M2972" s="5" t="str">
        <f>VLOOKUP($E2972, [1]Requirements!$A:$K, 2, FALSE)</f>
        <v>QC4301- BSM Rejection because of invalid destination</v>
      </c>
      <c r="N2972" s="5">
        <f>VLOOKUP($E2972, [1]Requirements!$A:$K,4, FALSE)</f>
        <v>41477</v>
      </c>
      <c r="O2972" s="5" t="str">
        <f>VLOOKUP($E2972, [1]Requirements!$A:$K, 5, FALSE)</f>
        <v>2017-07-21 06:44:53</v>
      </c>
      <c r="P2972" s="5" t="str">
        <f>VLOOKUP($E2972, [1]Requirements!$A:$K, 3, FALSE)</f>
        <v>raksharma</v>
      </c>
    </row>
    <row r="2973" spans="1:16" x14ac:dyDescent="0.3">
      <c r="A2973" t="s">
        <v>1267</v>
      </c>
      <c r="B2973" t="s">
        <v>443</v>
      </c>
      <c r="C2973" t="s">
        <v>444</v>
      </c>
      <c r="D2973" t="s">
        <v>447</v>
      </c>
      <c r="E2973">
        <v>10209</v>
      </c>
      <c r="F2973" s="4">
        <v>41425</v>
      </c>
      <c r="G2973" s="4" t="str">
        <f>VLOOKUP(E2973, [1]Requirements!$A:$K, 11, FALSE)</f>
        <v>mkgaurav</v>
      </c>
      <c r="H2973" s="4">
        <v>42417</v>
      </c>
      <c r="I2973">
        <v>184458</v>
      </c>
      <c r="J2973" t="s">
        <v>20</v>
      </c>
      <c r="K2973" s="5">
        <v>42440.277025462965</v>
      </c>
      <c r="L2973" s="6">
        <f>VLOOKUP($E2973, [1]Requirements!$A:$K, 6, FALSE)</f>
        <v>6600</v>
      </c>
      <c r="M2973" s="5" t="str">
        <f>VLOOKUP($E2973, [1]Requirements!$A:$K, 2, FALSE)</f>
        <v>QC4301- BSM Rejection because of invalid destination</v>
      </c>
      <c r="N2973" s="5">
        <f>VLOOKUP($E2973, [1]Requirements!$A:$K,4, FALSE)</f>
        <v>41477</v>
      </c>
      <c r="O2973" s="5" t="str">
        <f>VLOOKUP($E2973, [1]Requirements!$A:$K, 5, FALSE)</f>
        <v>2017-07-21 06:44:53</v>
      </c>
      <c r="P2973" s="5" t="str">
        <f>VLOOKUP($E2973, [1]Requirements!$A:$K, 3, FALSE)</f>
        <v>raksharma</v>
      </c>
    </row>
    <row r="2974" spans="1:16" x14ac:dyDescent="0.3">
      <c r="A2974" t="s">
        <v>1267</v>
      </c>
      <c r="B2974" t="s">
        <v>443</v>
      </c>
      <c r="C2974" t="s">
        <v>824</v>
      </c>
      <c r="D2974" t="s">
        <v>825</v>
      </c>
      <c r="E2974">
        <v>11393</v>
      </c>
      <c r="F2974" s="4">
        <v>41649</v>
      </c>
      <c r="G2974" s="4" t="str">
        <f>VLOOKUP(E2974, [1]Requirements!$A:$K, 11, FALSE)</f>
        <v>mkgaurav</v>
      </c>
      <c r="H2974" s="4">
        <v>42412</v>
      </c>
      <c r="I2974">
        <v>183538</v>
      </c>
      <c r="J2974" t="s">
        <v>20</v>
      </c>
      <c r="K2974" s="5">
        <v>42412.760300925926</v>
      </c>
      <c r="L2974" s="6">
        <f>VLOOKUP($E2974, [1]Requirements!$A:$K, 6, FALSE)</f>
        <v>6738</v>
      </c>
      <c r="M2974" s="5" t="str">
        <f>VLOOKUP($E2974, [1]Requirements!$A:$K, 2, FALSE)</f>
        <v>QC 4768 - Processing a BPM without .W element is setting the default bag weight.</v>
      </c>
      <c r="N2974" s="5">
        <f>VLOOKUP($E2974, [1]Requirements!$A:$K,4, FALSE)</f>
        <v>41652</v>
      </c>
      <c r="O2974" s="5" t="str">
        <f>VLOOKUP($E2974, [1]Requirements!$A:$K, 5, FALSE)</f>
        <v>2017-03-07 06:29:25</v>
      </c>
      <c r="P2974" s="5" t="str">
        <f>VLOOKUP($E2974, [1]Requirements!$A:$K, 3, FALSE)</f>
        <v>rgera</v>
      </c>
    </row>
    <row r="2975" spans="1:16" x14ac:dyDescent="0.3">
      <c r="A2975" t="s">
        <v>1267</v>
      </c>
      <c r="B2975" t="s">
        <v>443</v>
      </c>
      <c r="C2975" t="s">
        <v>824</v>
      </c>
      <c r="D2975" t="s">
        <v>826</v>
      </c>
      <c r="E2975">
        <v>11394</v>
      </c>
      <c r="F2975" s="4">
        <v>41649</v>
      </c>
      <c r="G2975" s="4" t="str">
        <f>VLOOKUP(E2975, [1]Requirements!$A:$K, 11, FALSE)</f>
        <v>mkgaurav</v>
      </c>
      <c r="H2975" s="4">
        <v>42412</v>
      </c>
      <c r="I2975">
        <v>183539</v>
      </c>
      <c r="J2975" t="s">
        <v>459</v>
      </c>
      <c r="K2975" s="5">
        <v>42430.560335648152</v>
      </c>
      <c r="L2975" s="6">
        <f>VLOOKUP($E2975, [1]Requirements!$A:$K, 6, FALSE)</f>
        <v>6738</v>
      </c>
      <c r="M2975" s="5" t="str">
        <f>VLOOKUP($E2975, [1]Requirements!$A:$K, 2, FALSE)</f>
        <v>QC 4768 - Processing a BPM without .W element is setting the default bag weight.</v>
      </c>
      <c r="N2975" s="5">
        <f>VLOOKUP($E2975, [1]Requirements!$A:$K,4, FALSE)</f>
        <v>41652</v>
      </c>
      <c r="O2975" s="5" t="str">
        <f>VLOOKUP($E2975, [1]Requirements!$A:$K, 5, FALSE)</f>
        <v>2017-03-07 06:29:25</v>
      </c>
      <c r="P2975" s="5" t="str">
        <f>VLOOKUP($E2975, [1]Requirements!$A:$K, 3, FALSE)</f>
        <v>rgera</v>
      </c>
    </row>
    <row r="2976" spans="1:16" x14ac:dyDescent="0.3">
      <c r="A2976" t="s">
        <v>1267</v>
      </c>
      <c r="B2976" t="s">
        <v>443</v>
      </c>
      <c r="C2976" t="s">
        <v>824</v>
      </c>
      <c r="D2976" t="s">
        <v>826</v>
      </c>
      <c r="E2976">
        <v>11394</v>
      </c>
      <c r="F2976" s="4">
        <v>41649</v>
      </c>
      <c r="G2976" s="4" t="str">
        <f>VLOOKUP(E2976, [1]Requirements!$A:$K, 11, FALSE)</f>
        <v>mkgaurav</v>
      </c>
      <c r="H2976" s="4">
        <v>42430</v>
      </c>
      <c r="I2976">
        <v>186411</v>
      </c>
      <c r="J2976" t="s">
        <v>20</v>
      </c>
      <c r="K2976" s="5">
        <v>42430.560335648152</v>
      </c>
      <c r="L2976" s="6">
        <f>VLOOKUP($E2976, [1]Requirements!$A:$K, 6, FALSE)</f>
        <v>6738</v>
      </c>
      <c r="M2976" s="5" t="str">
        <f>VLOOKUP($E2976, [1]Requirements!$A:$K, 2, FALSE)</f>
        <v>QC 4768 - Processing a BPM without .W element is setting the default bag weight.</v>
      </c>
      <c r="N2976" s="5">
        <f>VLOOKUP($E2976, [1]Requirements!$A:$K,4, FALSE)</f>
        <v>41652</v>
      </c>
      <c r="O2976" s="5" t="str">
        <f>VLOOKUP($E2976, [1]Requirements!$A:$K, 5, FALSE)</f>
        <v>2017-03-07 06:29:25</v>
      </c>
      <c r="P2976" s="5" t="str">
        <f>VLOOKUP($E2976, [1]Requirements!$A:$K, 3, FALSE)</f>
        <v>rgera</v>
      </c>
    </row>
    <row r="2977" spans="1:16" x14ac:dyDescent="0.3">
      <c r="A2977" t="s">
        <v>1267</v>
      </c>
      <c r="B2977" t="s">
        <v>443</v>
      </c>
      <c r="C2977" t="s">
        <v>824</v>
      </c>
      <c r="D2977" t="s">
        <v>827</v>
      </c>
      <c r="E2977">
        <v>11395</v>
      </c>
      <c r="F2977" s="4">
        <v>41649</v>
      </c>
      <c r="G2977" s="4" t="str">
        <f>VLOOKUP(E2977, [1]Requirements!$A:$K, 11, FALSE)</f>
        <v>mkgaurav</v>
      </c>
      <c r="H2977" s="4">
        <v>42412</v>
      </c>
      <c r="I2977">
        <v>183540</v>
      </c>
      <c r="J2977" t="s">
        <v>459</v>
      </c>
      <c r="K2977" s="5">
        <v>42430.560474537036</v>
      </c>
      <c r="L2977" s="6">
        <f>VLOOKUP($E2977, [1]Requirements!$A:$K, 6, FALSE)</f>
        <v>6738</v>
      </c>
      <c r="M2977" s="5" t="str">
        <f>VLOOKUP($E2977, [1]Requirements!$A:$K, 2, FALSE)</f>
        <v>QC 4768 - Processing a BPM without .W element is setting the default bag weight.</v>
      </c>
      <c r="N2977" s="5">
        <f>VLOOKUP($E2977, [1]Requirements!$A:$K,4, FALSE)</f>
        <v>41652</v>
      </c>
      <c r="O2977" s="5" t="str">
        <f>VLOOKUP($E2977, [1]Requirements!$A:$K, 5, FALSE)</f>
        <v>2017-03-07 06:29:25</v>
      </c>
      <c r="P2977" s="5" t="str">
        <f>VLOOKUP($E2977, [1]Requirements!$A:$K, 3, FALSE)</f>
        <v>rgera</v>
      </c>
    </row>
    <row r="2978" spans="1:16" x14ac:dyDescent="0.3">
      <c r="A2978" t="s">
        <v>1267</v>
      </c>
      <c r="B2978" t="s">
        <v>443</v>
      </c>
      <c r="C2978" t="s">
        <v>824</v>
      </c>
      <c r="D2978" t="s">
        <v>827</v>
      </c>
      <c r="E2978">
        <v>11395</v>
      </c>
      <c r="F2978" s="4">
        <v>41649</v>
      </c>
      <c r="G2978" s="4" t="str">
        <f>VLOOKUP(E2978, [1]Requirements!$A:$K, 11, FALSE)</f>
        <v>mkgaurav</v>
      </c>
      <c r="H2978" s="4">
        <v>42430</v>
      </c>
      <c r="I2978">
        <v>186412</v>
      </c>
      <c r="J2978" t="s">
        <v>20</v>
      </c>
      <c r="K2978" s="5">
        <v>42430.560474537036</v>
      </c>
      <c r="L2978" s="6">
        <f>VLOOKUP($E2978, [1]Requirements!$A:$K, 6, FALSE)</f>
        <v>6738</v>
      </c>
      <c r="M2978" s="5" t="str">
        <f>VLOOKUP($E2978, [1]Requirements!$A:$K, 2, FALSE)</f>
        <v>QC 4768 - Processing a BPM without .W element is setting the default bag weight.</v>
      </c>
      <c r="N2978" s="5">
        <f>VLOOKUP($E2978, [1]Requirements!$A:$K,4, FALSE)</f>
        <v>41652</v>
      </c>
      <c r="O2978" s="5" t="str">
        <f>VLOOKUP($E2978, [1]Requirements!$A:$K, 5, FALSE)</f>
        <v>2017-03-07 06:29:25</v>
      </c>
      <c r="P2978" s="5" t="str">
        <f>VLOOKUP($E2978, [1]Requirements!$A:$K, 3, FALSE)</f>
        <v>rgera</v>
      </c>
    </row>
    <row r="2979" spans="1:16" x14ac:dyDescent="0.3">
      <c r="A2979" t="s">
        <v>1267</v>
      </c>
      <c r="B2979" t="s">
        <v>443</v>
      </c>
      <c r="C2979" t="s">
        <v>828</v>
      </c>
      <c r="D2979" t="s">
        <v>829</v>
      </c>
      <c r="E2979">
        <v>10308</v>
      </c>
      <c r="F2979" s="4">
        <v>41479</v>
      </c>
      <c r="G2979" s="4" t="str">
        <f>VLOOKUP(E2979, [1]Requirements!$A:$K, 11, FALSE)</f>
        <v>dkarki</v>
      </c>
      <c r="H2979" s="4">
        <v>42440</v>
      </c>
      <c r="I2979">
        <v>187793</v>
      </c>
      <c r="J2979" t="s">
        <v>20</v>
      </c>
      <c r="K2979" s="5">
        <v>42440.42460648148</v>
      </c>
      <c r="L2979" s="6">
        <f>VLOOKUP($E2979, [1]Requirements!$A:$K, 6, FALSE)</f>
        <v>6625</v>
      </c>
      <c r="M2979" s="5" t="str">
        <f>VLOOKUP($E2979, [1]Requirements!$A:$K, 2, FALSE)</f>
        <v>QC 1761 -Restrict the number of container sheets that may be created at one time to 40</v>
      </c>
      <c r="N2979" s="5">
        <f>VLOOKUP($E2979, [1]Requirements!$A:$K,4, FALSE)</f>
        <v>41480</v>
      </c>
      <c r="O2979" s="5" t="str">
        <f>VLOOKUP($E2979, [1]Requirements!$A:$K, 5, FALSE)</f>
        <v>2017-02-21 04:04:43</v>
      </c>
      <c r="P2979" s="5" t="str">
        <f>VLOOKUP($E2979, [1]Requirements!$A:$K, 3, FALSE)</f>
        <v>raksharma</v>
      </c>
    </row>
    <row r="2980" spans="1:16" x14ac:dyDescent="0.3">
      <c r="A2980" t="s">
        <v>1267</v>
      </c>
      <c r="B2980" t="s">
        <v>443</v>
      </c>
      <c r="C2980" t="s">
        <v>828</v>
      </c>
      <c r="D2980" t="s">
        <v>830</v>
      </c>
      <c r="E2980">
        <v>10309</v>
      </c>
      <c r="F2980" s="4">
        <v>41479</v>
      </c>
      <c r="G2980" s="4" t="str">
        <f>VLOOKUP(E2980, [1]Requirements!$A:$K, 11, FALSE)</f>
        <v>dkarki</v>
      </c>
      <c r="H2980" s="4">
        <v>42440</v>
      </c>
      <c r="I2980">
        <v>187794</v>
      </c>
      <c r="J2980" t="s">
        <v>20</v>
      </c>
      <c r="K2980" s="5">
        <v>42440.424664351849</v>
      </c>
      <c r="L2980" s="6">
        <f>VLOOKUP($E2980, [1]Requirements!$A:$K, 6, FALSE)</f>
        <v>6625</v>
      </c>
      <c r="M2980" s="5" t="str">
        <f>VLOOKUP($E2980, [1]Requirements!$A:$K, 2, FALSE)</f>
        <v>QC 1761 -Restrict the number of container sheets that may be created at one time to 40</v>
      </c>
      <c r="N2980" s="5">
        <f>VLOOKUP($E2980, [1]Requirements!$A:$K,4, FALSE)</f>
        <v>41480</v>
      </c>
      <c r="O2980" s="5" t="str">
        <f>VLOOKUP($E2980, [1]Requirements!$A:$K, 5, FALSE)</f>
        <v>2017-02-21 04:04:43</v>
      </c>
      <c r="P2980" s="5" t="str">
        <f>VLOOKUP($E2980, [1]Requirements!$A:$K, 3, FALSE)</f>
        <v>raksharma</v>
      </c>
    </row>
    <row r="2981" spans="1:16" x14ac:dyDescent="0.3">
      <c r="A2981" t="s">
        <v>1267</v>
      </c>
      <c r="B2981" t="s">
        <v>443</v>
      </c>
      <c r="C2981" t="s">
        <v>828</v>
      </c>
      <c r="D2981" t="s">
        <v>831</v>
      </c>
      <c r="E2981">
        <v>10310</v>
      </c>
      <c r="F2981" s="4">
        <v>41479</v>
      </c>
      <c r="G2981" s="4" t="str">
        <f>VLOOKUP(E2981, [1]Requirements!$A:$K, 11, FALSE)</f>
        <v>dkarki</v>
      </c>
      <c r="H2981" s="4">
        <v>42440</v>
      </c>
      <c r="I2981">
        <v>187795</v>
      </c>
      <c r="J2981" t="s">
        <v>20</v>
      </c>
      <c r="K2981" s="5">
        <v>42440.424722222226</v>
      </c>
      <c r="L2981" s="6">
        <f>VLOOKUP($E2981, [1]Requirements!$A:$K, 6, FALSE)</f>
        <v>6625</v>
      </c>
      <c r="M2981" s="5" t="str">
        <f>VLOOKUP($E2981, [1]Requirements!$A:$K, 2, FALSE)</f>
        <v>QC 1761 -Restrict the number of container sheets that may be created at one time to 40</v>
      </c>
      <c r="N2981" s="5">
        <f>VLOOKUP($E2981, [1]Requirements!$A:$K,4, FALSE)</f>
        <v>41480</v>
      </c>
      <c r="O2981" s="5" t="str">
        <f>VLOOKUP($E2981, [1]Requirements!$A:$K, 5, FALSE)</f>
        <v>2017-02-21 04:04:43</v>
      </c>
      <c r="P2981" s="5" t="str">
        <f>VLOOKUP($E2981, [1]Requirements!$A:$K, 3, FALSE)</f>
        <v>raksharma</v>
      </c>
    </row>
    <row r="2982" spans="1:16" x14ac:dyDescent="0.3">
      <c r="A2982" t="s">
        <v>1267</v>
      </c>
      <c r="B2982" t="s">
        <v>443</v>
      </c>
      <c r="C2982" t="s">
        <v>828</v>
      </c>
      <c r="D2982" t="s">
        <v>832</v>
      </c>
      <c r="E2982">
        <v>10311</v>
      </c>
      <c r="F2982" s="4">
        <v>41479</v>
      </c>
      <c r="G2982" s="4" t="str">
        <f>VLOOKUP(E2982, [1]Requirements!$A:$K, 11, FALSE)</f>
        <v>dkarki</v>
      </c>
      <c r="H2982" s="4">
        <v>42440</v>
      </c>
      <c r="I2982">
        <v>187796</v>
      </c>
      <c r="J2982" t="s">
        <v>20</v>
      </c>
      <c r="K2982" s="5">
        <v>42440.424768518518</v>
      </c>
      <c r="L2982" s="6">
        <f>VLOOKUP($E2982, [1]Requirements!$A:$K, 6, FALSE)</f>
        <v>6625</v>
      </c>
      <c r="M2982" s="5" t="str">
        <f>VLOOKUP($E2982, [1]Requirements!$A:$K, 2, FALSE)</f>
        <v>QC 1761 -Restrict the number of container sheets that may be created at one time to 40</v>
      </c>
      <c r="N2982" s="5">
        <f>VLOOKUP($E2982, [1]Requirements!$A:$K,4, FALSE)</f>
        <v>41480</v>
      </c>
      <c r="O2982" s="5" t="str">
        <f>VLOOKUP($E2982, [1]Requirements!$A:$K, 5, FALSE)</f>
        <v>2017-02-21 04:04:43</v>
      </c>
      <c r="P2982" s="5" t="str">
        <f>VLOOKUP($E2982, [1]Requirements!$A:$K, 3, FALSE)</f>
        <v>raksharma</v>
      </c>
    </row>
    <row r="2983" spans="1:16" x14ac:dyDescent="0.3">
      <c r="A2983" t="s">
        <v>1267</v>
      </c>
      <c r="B2983" t="s">
        <v>443</v>
      </c>
      <c r="C2983" t="s">
        <v>828</v>
      </c>
      <c r="D2983" t="s">
        <v>833</v>
      </c>
      <c r="E2983">
        <v>10312</v>
      </c>
      <c r="F2983" s="4">
        <v>41479</v>
      </c>
      <c r="G2983" s="4" t="str">
        <f>VLOOKUP(E2983, [1]Requirements!$A:$K, 11, FALSE)</f>
        <v>dkarki</v>
      </c>
      <c r="H2983" s="4">
        <v>42440</v>
      </c>
      <c r="I2983">
        <v>187797</v>
      </c>
      <c r="J2983" t="s">
        <v>20</v>
      </c>
      <c r="K2983" s="5">
        <v>42440.424826388888</v>
      </c>
      <c r="L2983" s="6">
        <f>VLOOKUP($E2983, [1]Requirements!$A:$K, 6, FALSE)</f>
        <v>6625</v>
      </c>
      <c r="M2983" s="5" t="str">
        <f>VLOOKUP($E2983, [1]Requirements!$A:$K, 2, FALSE)</f>
        <v>QC 1761 -Restrict the number of container sheets that may be created at one time to 40</v>
      </c>
      <c r="N2983" s="5">
        <f>VLOOKUP($E2983, [1]Requirements!$A:$K,4, FALSE)</f>
        <v>41480</v>
      </c>
      <c r="O2983" s="5" t="str">
        <f>VLOOKUP($E2983, [1]Requirements!$A:$K, 5, FALSE)</f>
        <v>2017-02-21 04:04:43</v>
      </c>
      <c r="P2983" s="5" t="str">
        <f>VLOOKUP($E2983, [1]Requirements!$A:$K, 3, FALSE)</f>
        <v>raksharma</v>
      </c>
    </row>
    <row r="2984" spans="1:16" x14ac:dyDescent="0.3">
      <c r="A2984" t="s">
        <v>1267</v>
      </c>
      <c r="B2984" t="s">
        <v>443</v>
      </c>
      <c r="C2984" t="s">
        <v>828</v>
      </c>
      <c r="D2984" t="s">
        <v>834</v>
      </c>
      <c r="E2984">
        <v>10313</v>
      </c>
      <c r="F2984" s="4">
        <v>41479</v>
      </c>
      <c r="G2984" s="4" t="str">
        <f>VLOOKUP(E2984, [1]Requirements!$A:$K, 11, FALSE)</f>
        <v>dkarki</v>
      </c>
      <c r="H2984" s="4">
        <v>42440</v>
      </c>
      <c r="I2984">
        <v>187798</v>
      </c>
      <c r="J2984" t="s">
        <v>20</v>
      </c>
      <c r="K2984" s="5">
        <v>42440.424895833334</v>
      </c>
      <c r="L2984" s="6">
        <f>VLOOKUP($E2984, [1]Requirements!$A:$K, 6, FALSE)</f>
        <v>6625</v>
      </c>
      <c r="M2984" s="5" t="str">
        <f>VLOOKUP($E2984, [1]Requirements!$A:$K, 2, FALSE)</f>
        <v>QC 1761 -Restrict the number of container sheets that may be created at one time to 40</v>
      </c>
      <c r="N2984" s="5">
        <f>VLOOKUP($E2984, [1]Requirements!$A:$K,4, FALSE)</f>
        <v>41480</v>
      </c>
      <c r="O2984" s="5" t="str">
        <f>VLOOKUP($E2984, [1]Requirements!$A:$K, 5, FALSE)</f>
        <v>2017-02-21 04:04:43</v>
      </c>
      <c r="P2984" s="5" t="str">
        <f>VLOOKUP($E2984, [1]Requirements!$A:$K, 3, FALSE)</f>
        <v>raksharma</v>
      </c>
    </row>
    <row r="2985" spans="1:16" x14ac:dyDescent="0.3">
      <c r="A2985" t="s">
        <v>1267</v>
      </c>
      <c r="B2985" t="s">
        <v>443</v>
      </c>
      <c r="C2985" t="s">
        <v>448</v>
      </c>
      <c r="D2985" t="s">
        <v>449</v>
      </c>
      <c r="E2985">
        <v>9249</v>
      </c>
      <c r="F2985" s="4">
        <v>41269</v>
      </c>
      <c r="G2985" s="4" t="str">
        <f>VLOOKUP(E2985, [1]Requirements!$A:$K, 11, FALSE)</f>
        <v>ashankar</v>
      </c>
      <c r="H2985" s="4">
        <v>42439</v>
      </c>
      <c r="I2985">
        <v>187663</v>
      </c>
      <c r="J2985" t="s">
        <v>20</v>
      </c>
      <c r="K2985" s="5">
        <v>42439.466793981483</v>
      </c>
      <c r="L2985" s="6">
        <f>VLOOKUP($E2985, [1]Requirements!$A:$K, 6, FALSE)</f>
        <v>6615</v>
      </c>
      <c r="M2985" s="5" t="str">
        <f>VLOOKUP($E2985, [1]Requirements!$A:$K, 2, FALSE)</f>
        <v>QC4300- IWS&gt;BHE Enquiry.   Ensure the history of unassigned BHEs is still visible.  Hyperlinks in Manage BHE should change to CS ID from BHE ID.</v>
      </c>
      <c r="N2985" s="5">
        <f>VLOOKUP($E2985, [1]Requirements!$A:$K,4, FALSE)</f>
        <v>41477</v>
      </c>
      <c r="O2985" s="5" t="str">
        <f>VLOOKUP($E2985, [1]Requirements!$A:$K, 5, FALSE)</f>
        <v>2017-07-21 06:47:26</v>
      </c>
      <c r="P2985" s="5" t="str">
        <f>VLOOKUP($E2985, [1]Requirements!$A:$K, 3, FALSE)</f>
        <v>raksharma</v>
      </c>
    </row>
    <row r="2986" spans="1:16" x14ac:dyDescent="0.3">
      <c r="A2986" t="s">
        <v>1267</v>
      </c>
      <c r="B2986" t="s">
        <v>443</v>
      </c>
      <c r="C2986" t="s">
        <v>448</v>
      </c>
      <c r="D2986" t="s">
        <v>450</v>
      </c>
      <c r="E2986">
        <v>9250</v>
      </c>
      <c r="F2986" s="4">
        <v>41269</v>
      </c>
      <c r="G2986" s="4" t="str">
        <f>VLOOKUP(E2986, [1]Requirements!$A:$K, 11, FALSE)</f>
        <v>ashankar</v>
      </c>
      <c r="H2986" s="4">
        <v>42439</v>
      </c>
      <c r="I2986">
        <v>187664</v>
      </c>
      <c r="J2986" t="s">
        <v>20</v>
      </c>
      <c r="K2986" s="5">
        <v>42439.466851851852</v>
      </c>
      <c r="L2986" s="6">
        <f>VLOOKUP($E2986, [1]Requirements!$A:$K, 6, FALSE)</f>
        <v>6615</v>
      </c>
      <c r="M2986" s="5" t="str">
        <f>VLOOKUP($E2986, [1]Requirements!$A:$K, 2, FALSE)</f>
        <v>QC4300- IWS&gt;BHE Enquiry.   Ensure the history of unassigned BHEs is still visible.  Hyperlinks in Manage BHE should change to CS ID from BHE ID.</v>
      </c>
      <c r="N2986" s="5">
        <f>VLOOKUP($E2986, [1]Requirements!$A:$K,4, FALSE)</f>
        <v>41477</v>
      </c>
      <c r="O2986" s="5" t="str">
        <f>VLOOKUP($E2986, [1]Requirements!$A:$K, 5, FALSE)</f>
        <v>2017-07-21 06:47:26</v>
      </c>
      <c r="P2986" s="5" t="str">
        <f>VLOOKUP($E2986, [1]Requirements!$A:$K, 3, FALSE)</f>
        <v>raksharma</v>
      </c>
    </row>
    <row r="2987" spans="1:16" x14ac:dyDescent="0.3">
      <c r="A2987" t="s">
        <v>1267</v>
      </c>
      <c r="B2987" t="s">
        <v>443</v>
      </c>
      <c r="C2987" t="s">
        <v>448</v>
      </c>
      <c r="D2987" t="s">
        <v>451</v>
      </c>
      <c r="E2987">
        <v>9251</v>
      </c>
      <c r="F2987" s="4">
        <v>41269</v>
      </c>
      <c r="G2987" s="4" t="str">
        <f>VLOOKUP(E2987, [1]Requirements!$A:$K, 11, FALSE)</f>
        <v>ashankar</v>
      </c>
      <c r="H2987" s="4">
        <v>42439</v>
      </c>
      <c r="I2987">
        <v>187665</v>
      </c>
      <c r="J2987" t="s">
        <v>20</v>
      </c>
      <c r="K2987" s="5">
        <v>42439.466921296298</v>
      </c>
      <c r="L2987" s="6">
        <f>VLOOKUP($E2987, [1]Requirements!$A:$K, 6, FALSE)</f>
        <v>6615</v>
      </c>
      <c r="M2987" s="5" t="str">
        <f>VLOOKUP($E2987, [1]Requirements!$A:$K, 2, FALSE)</f>
        <v>QC4300- IWS&gt;BHE Enquiry.   Ensure the history of unassigned BHEs is still visible.  Hyperlinks in Manage BHE should change to CS ID from BHE ID.</v>
      </c>
      <c r="N2987" s="5">
        <f>VLOOKUP($E2987, [1]Requirements!$A:$K,4, FALSE)</f>
        <v>41477</v>
      </c>
      <c r="O2987" s="5" t="str">
        <f>VLOOKUP($E2987, [1]Requirements!$A:$K, 5, FALSE)</f>
        <v>2017-07-21 06:47:26</v>
      </c>
      <c r="P2987" s="5" t="str">
        <f>VLOOKUP($E2987, [1]Requirements!$A:$K, 3, FALSE)</f>
        <v>raksharma</v>
      </c>
    </row>
    <row r="2988" spans="1:16" x14ac:dyDescent="0.3">
      <c r="A2988" t="s">
        <v>1267</v>
      </c>
      <c r="B2988" t="s">
        <v>443</v>
      </c>
      <c r="C2988" t="s">
        <v>448</v>
      </c>
      <c r="D2988" t="s">
        <v>452</v>
      </c>
      <c r="E2988">
        <v>9252</v>
      </c>
      <c r="F2988" s="4">
        <v>41269</v>
      </c>
      <c r="G2988" s="4" t="str">
        <f>VLOOKUP(E2988, [1]Requirements!$A:$K, 11, FALSE)</f>
        <v>ashankar</v>
      </c>
      <c r="H2988" s="4">
        <v>42439</v>
      </c>
      <c r="I2988">
        <v>187666</v>
      </c>
      <c r="J2988" t="s">
        <v>20</v>
      </c>
      <c r="K2988" s="5">
        <v>42439.467002314814</v>
      </c>
      <c r="L2988" s="6">
        <f>VLOOKUP($E2988, [1]Requirements!$A:$K, 6, FALSE)</f>
        <v>6615</v>
      </c>
      <c r="M2988" s="5" t="str">
        <f>VLOOKUP($E2988, [1]Requirements!$A:$K, 2, FALSE)</f>
        <v>QC4300- IWS&gt;BHE Enquiry.   Ensure the history of unassigned BHEs is still visible.  Hyperlinks in Manage BHE should change to CS ID from BHE ID.</v>
      </c>
      <c r="N2988" s="5">
        <f>VLOOKUP($E2988, [1]Requirements!$A:$K,4, FALSE)</f>
        <v>41477</v>
      </c>
      <c r="O2988" s="5" t="str">
        <f>VLOOKUP($E2988, [1]Requirements!$A:$K, 5, FALSE)</f>
        <v>2017-07-21 06:47:26</v>
      </c>
      <c r="P2988" s="5" t="str">
        <f>VLOOKUP($E2988, [1]Requirements!$A:$K, 3, FALSE)</f>
        <v>raksharma</v>
      </c>
    </row>
    <row r="2989" spans="1:16" x14ac:dyDescent="0.3">
      <c r="A2989" t="s">
        <v>1267</v>
      </c>
      <c r="B2989" t="s">
        <v>443</v>
      </c>
      <c r="C2989" t="s">
        <v>835</v>
      </c>
      <c r="D2989" t="s">
        <v>836</v>
      </c>
      <c r="E2989">
        <v>11842</v>
      </c>
      <c r="F2989" s="4">
        <v>41684</v>
      </c>
      <c r="G2989" s="4" t="str">
        <f>VLOOKUP(E2989, [1]Requirements!$A:$K, 11, FALSE)</f>
        <v>dkarki</v>
      </c>
      <c r="H2989" s="4">
        <v>42412</v>
      </c>
      <c r="I2989">
        <v>183413</v>
      </c>
      <c r="J2989" t="s">
        <v>459</v>
      </c>
      <c r="K2989" s="5">
        <v>42437.212488425925</v>
      </c>
      <c r="L2989" s="6">
        <f>VLOOKUP($E2989, [1]Requirements!$A:$K, 6, FALSE)</f>
        <v>6776</v>
      </c>
      <c r="M2989" s="5" t="str">
        <f>VLOOKUP($E2989, [1]Requirements!$A:$K, 2, FALSE)</f>
        <v>QC 5012 IWS &gt; Configuration &gt; Manage CS Templates - User is not able to update the value of "Container Sheet Data" of SORT type due to validation error.</v>
      </c>
      <c r="N2989" s="5">
        <f>VLOOKUP($E2989, [1]Requirements!$A:$K,4, FALSE)</f>
        <v>41690</v>
      </c>
      <c r="O2989" s="5" t="str">
        <f>VLOOKUP($E2989, [1]Requirements!$A:$K, 5, FALSE)</f>
        <v>2017-03-20 11:39:04</v>
      </c>
      <c r="P2989" s="5" t="str">
        <f>VLOOKUP($E2989, [1]Requirements!$A:$K, 3, FALSE)</f>
        <v>anshuyadav</v>
      </c>
    </row>
    <row r="2990" spans="1:16" x14ac:dyDescent="0.3">
      <c r="A2990" t="s">
        <v>1267</v>
      </c>
      <c r="B2990" t="s">
        <v>443</v>
      </c>
      <c r="C2990" t="s">
        <v>835</v>
      </c>
      <c r="D2990" t="s">
        <v>836</v>
      </c>
      <c r="E2990">
        <v>11842</v>
      </c>
      <c r="F2990" s="4">
        <v>41684</v>
      </c>
      <c r="G2990" s="4" t="str">
        <f>VLOOKUP(E2990, [1]Requirements!$A:$K, 11, FALSE)</f>
        <v>dkarki</v>
      </c>
      <c r="H2990" s="4">
        <v>42419</v>
      </c>
      <c r="I2990">
        <v>184782</v>
      </c>
      <c r="J2990" t="s">
        <v>459</v>
      </c>
      <c r="K2990" s="5">
        <v>42437.212488425925</v>
      </c>
      <c r="L2990" s="6">
        <f>VLOOKUP($E2990, [1]Requirements!$A:$K, 6, FALSE)</f>
        <v>6776</v>
      </c>
      <c r="M2990" s="5" t="str">
        <f>VLOOKUP($E2990, [1]Requirements!$A:$K, 2, FALSE)</f>
        <v>QC 5012 IWS &gt; Configuration &gt; Manage CS Templates - User is not able to update the value of "Container Sheet Data" of SORT type due to validation error.</v>
      </c>
      <c r="N2990" s="5">
        <f>VLOOKUP($E2990, [1]Requirements!$A:$K,4, FALSE)</f>
        <v>41690</v>
      </c>
      <c r="O2990" s="5" t="str">
        <f>VLOOKUP($E2990, [1]Requirements!$A:$K, 5, FALSE)</f>
        <v>2017-03-20 11:39:04</v>
      </c>
      <c r="P2990" s="5" t="str">
        <f>VLOOKUP($E2990, [1]Requirements!$A:$K, 3, FALSE)</f>
        <v>anshuyadav</v>
      </c>
    </row>
    <row r="2991" spans="1:16" x14ac:dyDescent="0.3">
      <c r="A2991" t="s">
        <v>1267</v>
      </c>
      <c r="B2991" t="s">
        <v>443</v>
      </c>
      <c r="C2991" t="s">
        <v>835</v>
      </c>
      <c r="D2991" t="s">
        <v>836</v>
      </c>
      <c r="E2991">
        <v>11842</v>
      </c>
      <c r="F2991" s="4">
        <v>41684</v>
      </c>
      <c r="G2991" s="4" t="str">
        <f>VLOOKUP(E2991, [1]Requirements!$A:$K, 11, FALSE)</f>
        <v>dkarki</v>
      </c>
      <c r="H2991" s="4">
        <v>42437</v>
      </c>
      <c r="I2991">
        <v>187022</v>
      </c>
      <c r="J2991" t="s">
        <v>20</v>
      </c>
      <c r="K2991" s="5">
        <v>42437.212488425925</v>
      </c>
      <c r="L2991" s="6">
        <f>VLOOKUP($E2991, [1]Requirements!$A:$K, 6, FALSE)</f>
        <v>6776</v>
      </c>
      <c r="M2991" s="5" t="str">
        <f>VLOOKUP($E2991, [1]Requirements!$A:$K, 2, FALSE)</f>
        <v>QC 5012 IWS &gt; Configuration &gt; Manage CS Templates - User is not able to update the value of "Container Sheet Data" of SORT type due to validation error.</v>
      </c>
      <c r="N2991" s="5">
        <f>VLOOKUP($E2991, [1]Requirements!$A:$K,4, FALSE)</f>
        <v>41690</v>
      </c>
      <c r="O2991" s="5" t="str">
        <f>VLOOKUP($E2991, [1]Requirements!$A:$K, 5, FALSE)</f>
        <v>2017-03-20 11:39:04</v>
      </c>
      <c r="P2991" s="5" t="str">
        <f>VLOOKUP($E2991, [1]Requirements!$A:$K, 3, FALSE)</f>
        <v>anshuyadav</v>
      </c>
    </row>
    <row r="2992" spans="1:16" x14ac:dyDescent="0.3">
      <c r="A2992" t="s">
        <v>1267</v>
      </c>
      <c r="B2992" t="s">
        <v>443</v>
      </c>
      <c r="C2992" t="s">
        <v>835</v>
      </c>
      <c r="D2992" t="s">
        <v>837</v>
      </c>
      <c r="E2992">
        <v>11843</v>
      </c>
      <c r="F2992" s="4">
        <v>41684</v>
      </c>
      <c r="G2992" s="4" t="str">
        <f>VLOOKUP(E2992, [1]Requirements!$A:$K, 11, FALSE)</f>
        <v>dkarki</v>
      </c>
      <c r="H2992" s="4">
        <v>42412</v>
      </c>
      <c r="I2992">
        <v>183414</v>
      </c>
      <c r="J2992" t="s">
        <v>459</v>
      </c>
      <c r="K2992" s="5">
        <v>42437.212569444448</v>
      </c>
      <c r="L2992" s="6">
        <f>VLOOKUP($E2992, [1]Requirements!$A:$K, 6, FALSE)</f>
        <v>6776</v>
      </c>
      <c r="M2992" s="5" t="str">
        <f>VLOOKUP($E2992, [1]Requirements!$A:$K, 2, FALSE)</f>
        <v>QC 5012 IWS &gt; Configuration &gt; Manage CS Templates - User is not able to update the value of "Container Sheet Data" of SORT type due to validation error.</v>
      </c>
      <c r="N2992" s="5">
        <f>VLOOKUP($E2992, [1]Requirements!$A:$K,4, FALSE)</f>
        <v>41690</v>
      </c>
      <c r="O2992" s="5" t="str">
        <f>VLOOKUP($E2992, [1]Requirements!$A:$K, 5, FALSE)</f>
        <v>2017-03-20 11:39:04</v>
      </c>
      <c r="P2992" s="5" t="str">
        <f>VLOOKUP($E2992, [1]Requirements!$A:$K, 3, FALSE)</f>
        <v>anshuyadav</v>
      </c>
    </row>
    <row r="2993" spans="1:16" x14ac:dyDescent="0.3">
      <c r="A2993" t="s">
        <v>1267</v>
      </c>
      <c r="B2993" t="s">
        <v>443</v>
      </c>
      <c r="C2993" t="s">
        <v>835</v>
      </c>
      <c r="D2993" t="s">
        <v>837</v>
      </c>
      <c r="E2993">
        <v>11843</v>
      </c>
      <c r="F2993" s="4">
        <v>41684</v>
      </c>
      <c r="G2993" s="4" t="str">
        <f>VLOOKUP(E2993, [1]Requirements!$A:$K, 11, FALSE)</f>
        <v>dkarki</v>
      </c>
      <c r="H2993" s="4">
        <v>42419</v>
      </c>
      <c r="I2993">
        <v>184783</v>
      </c>
      <c r="J2993" t="s">
        <v>459</v>
      </c>
      <c r="K2993" s="5">
        <v>42437.212569444448</v>
      </c>
      <c r="L2993" s="6">
        <f>VLOOKUP($E2993, [1]Requirements!$A:$K, 6, FALSE)</f>
        <v>6776</v>
      </c>
      <c r="M2993" s="5" t="str">
        <f>VLOOKUP($E2993, [1]Requirements!$A:$K, 2, FALSE)</f>
        <v>QC 5012 IWS &gt; Configuration &gt; Manage CS Templates - User is not able to update the value of "Container Sheet Data" of SORT type due to validation error.</v>
      </c>
      <c r="N2993" s="5">
        <f>VLOOKUP($E2993, [1]Requirements!$A:$K,4, FALSE)</f>
        <v>41690</v>
      </c>
      <c r="O2993" s="5" t="str">
        <f>VLOOKUP($E2993, [1]Requirements!$A:$K, 5, FALSE)</f>
        <v>2017-03-20 11:39:04</v>
      </c>
      <c r="P2993" s="5" t="str">
        <f>VLOOKUP($E2993, [1]Requirements!$A:$K, 3, FALSE)</f>
        <v>anshuyadav</v>
      </c>
    </row>
    <row r="2994" spans="1:16" x14ac:dyDescent="0.3">
      <c r="A2994" t="s">
        <v>1267</v>
      </c>
      <c r="B2994" t="s">
        <v>443</v>
      </c>
      <c r="C2994" t="s">
        <v>835</v>
      </c>
      <c r="D2994" t="s">
        <v>837</v>
      </c>
      <c r="E2994">
        <v>11843</v>
      </c>
      <c r="F2994" s="4">
        <v>41684</v>
      </c>
      <c r="G2994" s="4" t="str">
        <f>VLOOKUP(E2994, [1]Requirements!$A:$K, 11, FALSE)</f>
        <v>dkarki</v>
      </c>
      <c r="H2994" s="4">
        <v>42437</v>
      </c>
      <c r="I2994">
        <v>187023</v>
      </c>
      <c r="J2994" t="s">
        <v>20</v>
      </c>
      <c r="K2994" s="5">
        <v>42437.212569444448</v>
      </c>
      <c r="L2994" s="6">
        <f>VLOOKUP($E2994, [1]Requirements!$A:$K, 6, FALSE)</f>
        <v>6776</v>
      </c>
      <c r="M2994" s="5" t="str">
        <f>VLOOKUP($E2994, [1]Requirements!$A:$K, 2, FALSE)</f>
        <v>QC 5012 IWS &gt; Configuration &gt; Manage CS Templates - User is not able to update the value of "Container Sheet Data" of SORT type due to validation error.</v>
      </c>
      <c r="N2994" s="5">
        <f>VLOOKUP($E2994, [1]Requirements!$A:$K,4, FALSE)</f>
        <v>41690</v>
      </c>
      <c r="O2994" s="5" t="str">
        <f>VLOOKUP($E2994, [1]Requirements!$A:$K, 5, FALSE)</f>
        <v>2017-03-20 11:39:04</v>
      </c>
      <c r="P2994" s="5" t="str">
        <f>VLOOKUP($E2994, [1]Requirements!$A:$K, 3, FALSE)</f>
        <v>anshuyadav</v>
      </c>
    </row>
    <row r="2995" spans="1:16" x14ac:dyDescent="0.3">
      <c r="A2995" t="s">
        <v>1267</v>
      </c>
      <c r="B2995" t="s">
        <v>443</v>
      </c>
      <c r="C2995" t="s">
        <v>835</v>
      </c>
      <c r="D2995" t="s">
        <v>838</v>
      </c>
      <c r="E2995">
        <v>11844</v>
      </c>
      <c r="F2995" s="4">
        <v>41684</v>
      </c>
      <c r="G2995" s="4" t="str">
        <f>VLOOKUP(E2995, [1]Requirements!$A:$K, 11, FALSE)</f>
        <v>dkarki</v>
      </c>
      <c r="H2995" s="4">
        <v>42412</v>
      </c>
      <c r="I2995">
        <v>183415</v>
      </c>
      <c r="J2995" t="s">
        <v>459</v>
      </c>
      <c r="K2995" s="5">
        <v>42437.212650462963</v>
      </c>
      <c r="L2995" s="6">
        <f>VLOOKUP($E2995, [1]Requirements!$A:$K, 6, FALSE)</f>
        <v>6776</v>
      </c>
      <c r="M2995" s="5" t="str">
        <f>VLOOKUP($E2995, [1]Requirements!$A:$K, 2, FALSE)</f>
        <v>QC 5012 IWS &gt; Configuration &gt; Manage CS Templates - User is not able to update the value of "Container Sheet Data" of SORT type due to validation error.</v>
      </c>
      <c r="N2995" s="5">
        <f>VLOOKUP($E2995, [1]Requirements!$A:$K,4, FALSE)</f>
        <v>41690</v>
      </c>
      <c r="O2995" s="5" t="str">
        <f>VLOOKUP($E2995, [1]Requirements!$A:$K, 5, FALSE)</f>
        <v>2017-03-20 11:39:04</v>
      </c>
      <c r="P2995" s="5" t="str">
        <f>VLOOKUP($E2995, [1]Requirements!$A:$K, 3, FALSE)</f>
        <v>anshuyadav</v>
      </c>
    </row>
    <row r="2996" spans="1:16" x14ac:dyDescent="0.3">
      <c r="A2996" t="s">
        <v>1267</v>
      </c>
      <c r="B2996" t="s">
        <v>443</v>
      </c>
      <c r="C2996" t="s">
        <v>835</v>
      </c>
      <c r="D2996" t="s">
        <v>838</v>
      </c>
      <c r="E2996">
        <v>11844</v>
      </c>
      <c r="F2996" s="4">
        <v>41684</v>
      </c>
      <c r="G2996" s="4" t="str">
        <f>VLOOKUP(E2996, [1]Requirements!$A:$K, 11, FALSE)</f>
        <v>dkarki</v>
      </c>
      <c r="H2996" s="4">
        <v>42419</v>
      </c>
      <c r="I2996">
        <v>184784</v>
      </c>
      <c r="J2996" t="s">
        <v>459</v>
      </c>
      <c r="K2996" s="5">
        <v>42437.212650462963</v>
      </c>
      <c r="L2996" s="6">
        <f>VLOOKUP($E2996, [1]Requirements!$A:$K, 6, FALSE)</f>
        <v>6776</v>
      </c>
      <c r="M2996" s="5" t="str">
        <f>VLOOKUP($E2996, [1]Requirements!$A:$K, 2, FALSE)</f>
        <v>QC 5012 IWS &gt; Configuration &gt; Manage CS Templates - User is not able to update the value of "Container Sheet Data" of SORT type due to validation error.</v>
      </c>
      <c r="N2996" s="5">
        <f>VLOOKUP($E2996, [1]Requirements!$A:$K,4, FALSE)</f>
        <v>41690</v>
      </c>
      <c r="O2996" s="5" t="str">
        <f>VLOOKUP($E2996, [1]Requirements!$A:$K, 5, FALSE)</f>
        <v>2017-03-20 11:39:04</v>
      </c>
      <c r="P2996" s="5" t="str">
        <f>VLOOKUP($E2996, [1]Requirements!$A:$K, 3, FALSE)</f>
        <v>anshuyadav</v>
      </c>
    </row>
    <row r="2997" spans="1:16" x14ac:dyDescent="0.3">
      <c r="A2997" t="s">
        <v>1267</v>
      </c>
      <c r="B2997" t="s">
        <v>443</v>
      </c>
      <c r="C2997" t="s">
        <v>835</v>
      </c>
      <c r="D2997" t="s">
        <v>838</v>
      </c>
      <c r="E2997">
        <v>11844</v>
      </c>
      <c r="F2997" s="4">
        <v>41684</v>
      </c>
      <c r="G2997" s="4" t="str">
        <f>VLOOKUP(E2997, [1]Requirements!$A:$K, 11, FALSE)</f>
        <v>dkarki</v>
      </c>
      <c r="H2997" s="4">
        <v>42437</v>
      </c>
      <c r="I2997">
        <v>187024</v>
      </c>
      <c r="J2997" t="s">
        <v>20</v>
      </c>
      <c r="K2997" s="5">
        <v>42437.212650462963</v>
      </c>
      <c r="L2997" s="6">
        <f>VLOOKUP($E2997, [1]Requirements!$A:$K, 6, FALSE)</f>
        <v>6776</v>
      </c>
      <c r="M2997" s="5" t="str">
        <f>VLOOKUP($E2997, [1]Requirements!$A:$K, 2, FALSE)</f>
        <v>QC 5012 IWS &gt; Configuration &gt; Manage CS Templates - User is not able to update the value of "Container Sheet Data" of SORT type due to validation error.</v>
      </c>
      <c r="N2997" s="5">
        <f>VLOOKUP($E2997, [1]Requirements!$A:$K,4, FALSE)</f>
        <v>41690</v>
      </c>
      <c r="O2997" s="5" t="str">
        <f>VLOOKUP($E2997, [1]Requirements!$A:$K, 5, FALSE)</f>
        <v>2017-03-20 11:39:04</v>
      </c>
      <c r="P2997" s="5" t="str">
        <f>VLOOKUP($E2997, [1]Requirements!$A:$K, 3, FALSE)</f>
        <v>anshuyadav</v>
      </c>
    </row>
    <row r="2998" spans="1:16" x14ac:dyDescent="0.3">
      <c r="A2998" t="s">
        <v>1267</v>
      </c>
      <c r="B2998" t="s">
        <v>443</v>
      </c>
      <c r="C2998" t="s">
        <v>835</v>
      </c>
      <c r="D2998" t="s">
        <v>839</v>
      </c>
      <c r="E2998">
        <v>11845</v>
      </c>
      <c r="F2998" s="4">
        <v>41684</v>
      </c>
      <c r="G2998" s="4" t="str">
        <f>VLOOKUP(E2998, [1]Requirements!$A:$K, 11, FALSE)</f>
        <v>dkarki</v>
      </c>
      <c r="H2998" s="4">
        <v>42412</v>
      </c>
      <c r="I2998">
        <v>183416</v>
      </c>
      <c r="J2998" t="s">
        <v>459</v>
      </c>
      <c r="K2998" s="5">
        <v>42437.212708333333</v>
      </c>
      <c r="L2998" s="6">
        <f>VLOOKUP($E2998, [1]Requirements!$A:$K, 6, FALSE)</f>
        <v>6776</v>
      </c>
      <c r="M2998" s="5" t="str">
        <f>VLOOKUP($E2998, [1]Requirements!$A:$K, 2, FALSE)</f>
        <v>QC 5012 IWS &gt; Configuration &gt; Manage CS Templates - User is not able to update the value of "Container Sheet Data" of SORT type due to validation error.</v>
      </c>
      <c r="N2998" s="5">
        <f>VLOOKUP($E2998, [1]Requirements!$A:$K,4, FALSE)</f>
        <v>41690</v>
      </c>
      <c r="O2998" s="5" t="str">
        <f>VLOOKUP($E2998, [1]Requirements!$A:$K, 5, FALSE)</f>
        <v>2017-03-20 11:39:04</v>
      </c>
      <c r="P2998" s="5" t="str">
        <f>VLOOKUP($E2998, [1]Requirements!$A:$K, 3, FALSE)</f>
        <v>anshuyadav</v>
      </c>
    </row>
    <row r="2999" spans="1:16" x14ac:dyDescent="0.3">
      <c r="A2999" t="s">
        <v>1267</v>
      </c>
      <c r="B2999" t="s">
        <v>443</v>
      </c>
      <c r="C2999" t="s">
        <v>835</v>
      </c>
      <c r="D2999" t="s">
        <v>839</v>
      </c>
      <c r="E2999">
        <v>11845</v>
      </c>
      <c r="F2999" s="4">
        <v>41684</v>
      </c>
      <c r="G2999" s="4" t="str">
        <f>VLOOKUP(E2999, [1]Requirements!$A:$K, 11, FALSE)</f>
        <v>dkarki</v>
      </c>
      <c r="H2999" s="4">
        <v>42419</v>
      </c>
      <c r="I2999">
        <v>184786</v>
      </c>
      <c r="J2999" t="s">
        <v>459</v>
      </c>
      <c r="K2999" s="5">
        <v>42437.212708333333</v>
      </c>
      <c r="L2999" s="6">
        <f>VLOOKUP($E2999, [1]Requirements!$A:$K, 6, FALSE)</f>
        <v>6776</v>
      </c>
      <c r="M2999" s="5" t="str">
        <f>VLOOKUP($E2999, [1]Requirements!$A:$K, 2, FALSE)</f>
        <v>QC 5012 IWS &gt; Configuration &gt; Manage CS Templates - User is not able to update the value of "Container Sheet Data" of SORT type due to validation error.</v>
      </c>
      <c r="N2999" s="5">
        <f>VLOOKUP($E2999, [1]Requirements!$A:$K,4, FALSE)</f>
        <v>41690</v>
      </c>
      <c r="O2999" s="5" t="str">
        <f>VLOOKUP($E2999, [1]Requirements!$A:$K, 5, FALSE)</f>
        <v>2017-03-20 11:39:04</v>
      </c>
      <c r="P2999" s="5" t="str">
        <f>VLOOKUP($E2999, [1]Requirements!$A:$K, 3, FALSE)</f>
        <v>anshuyadav</v>
      </c>
    </row>
    <row r="3000" spans="1:16" x14ac:dyDescent="0.3">
      <c r="A3000" t="s">
        <v>1267</v>
      </c>
      <c r="B3000" t="s">
        <v>443</v>
      </c>
      <c r="C3000" t="s">
        <v>835</v>
      </c>
      <c r="D3000" t="s">
        <v>839</v>
      </c>
      <c r="E3000">
        <v>11845</v>
      </c>
      <c r="F3000" s="4">
        <v>41684</v>
      </c>
      <c r="G3000" s="4" t="str">
        <f>VLOOKUP(E3000, [1]Requirements!$A:$K, 11, FALSE)</f>
        <v>dkarki</v>
      </c>
      <c r="H3000" s="4">
        <v>42437</v>
      </c>
      <c r="I3000">
        <v>187025</v>
      </c>
      <c r="J3000" t="s">
        <v>20</v>
      </c>
      <c r="K3000" s="5">
        <v>42437.212708333333</v>
      </c>
      <c r="L3000" s="6">
        <f>VLOOKUP($E3000, [1]Requirements!$A:$K, 6, FALSE)</f>
        <v>6776</v>
      </c>
      <c r="M3000" s="5" t="str">
        <f>VLOOKUP($E3000, [1]Requirements!$A:$K, 2, FALSE)</f>
        <v>QC 5012 IWS &gt; Configuration &gt; Manage CS Templates - User is not able to update the value of "Container Sheet Data" of SORT type due to validation error.</v>
      </c>
      <c r="N3000" s="5">
        <f>VLOOKUP($E3000, [1]Requirements!$A:$K,4, FALSE)</f>
        <v>41690</v>
      </c>
      <c r="O3000" s="5" t="str">
        <f>VLOOKUP($E3000, [1]Requirements!$A:$K, 5, FALSE)</f>
        <v>2017-03-20 11:39:04</v>
      </c>
      <c r="P3000" s="5" t="str">
        <f>VLOOKUP($E3000, [1]Requirements!$A:$K, 3, FALSE)</f>
        <v>anshuyadav</v>
      </c>
    </row>
    <row r="3001" spans="1:16" x14ac:dyDescent="0.3">
      <c r="A3001" t="s">
        <v>1267</v>
      </c>
      <c r="B3001" t="s">
        <v>443</v>
      </c>
      <c r="C3001" t="s">
        <v>835</v>
      </c>
      <c r="D3001" t="s">
        <v>840</v>
      </c>
      <c r="E3001">
        <v>11846</v>
      </c>
      <c r="F3001" s="4">
        <v>41684</v>
      </c>
      <c r="G3001" s="4" t="str">
        <f>VLOOKUP(E3001, [1]Requirements!$A:$K, 11, FALSE)</f>
        <v>dkarki</v>
      </c>
      <c r="H3001" s="4">
        <v>42412</v>
      </c>
      <c r="I3001">
        <v>183417</v>
      </c>
      <c r="J3001" t="s">
        <v>459</v>
      </c>
      <c r="K3001" s="5">
        <v>42437.212847222225</v>
      </c>
      <c r="L3001" s="6">
        <f>VLOOKUP($E3001, [1]Requirements!$A:$K, 6, FALSE)</f>
        <v>6776</v>
      </c>
      <c r="M3001" s="5" t="str">
        <f>VLOOKUP($E3001, [1]Requirements!$A:$K, 2, FALSE)</f>
        <v>QC 5012 IWS &gt; Configuration &gt; Manage CS Templates - User is not able to update the value of "Container Sheet Data" of SORT type due to validation error.</v>
      </c>
      <c r="N3001" s="5">
        <f>VLOOKUP($E3001, [1]Requirements!$A:$K,4, FALSE)</f>
        <v>41690</v>
      </c>
      <c r="O3001" s="5" t="str">
        <f>VLOOKUP($E3001, [1]Requirements!$A:$K, 5, FALSE)</f>
        <v>2017-03-20 11:39:04</v>
      </c>
      <c r="P3001" s="5" t="str">
        <f>VLOOKUP($E3001, [1]Requirements!$A:$K, 3, FALSE)</f>
        <v>anshuyadav</v>
      </c>
    </row>
    <row r="3002" spans="1:16" x14ac:dyDescent="0.3">
      <c r="A3002" t="s">
        <v>1267</v>
      </c>
      <c r="B3002" t="s">
        <v>443</v>
      </c>
      <c r="C3002" t="s">
        <v>835</v>
      </c>
      <c r="D3002" t="s">
        <v>840</v>
      </c>
      <c r="E3002">
        <v>11846</v>
      </c>
      <c r="F3002" s="4">
        <v>41684</v>
      </c>
      <c r="G3002" s="4" t="str">
        <f>VLOOKUP(E3002, [1]Requirements!$A:$K, 11, FALSE)</f>
        <v>dkarki</v>
      </c>
      <c r="H3002" s="4">
        <v>42419</v>
      </c>
      <c r="I3002">
        <v>184787</v>
      </c>
      <c r="J3002" t="s">
        <v>459</v>
      </c>
      <c r="K3002" s="5">
        <v>42437.212847222225</v>
      </c>
      <c r="L3002" s="6">
        <f>VLOOKUP($E3002, [1]Requirements!$A:$K, 6, FALSE)</f>
        <v>6776</v>
      </c>
      <c r="M3002" s="5" t="str">
        <f>VLOOKUP($E3002, [1]Requirements!$A:$K, 2, FALSE)</f>
        <v>QC 5012 IWS &gt; Configuration &gt; Manage CS Templates - User is not able to update the value of "Container Sheet Data" of SORT type due to validation error.</v>
      </c>
      <c r="N3002" s="5">
        <f>VLOOKUP($E3002, [1]Requirements!$A:$K,4, FALSE)</f>
        <v>41690</v>
      </c>
      <c r="O3002" s="5" t="str">
        <f>VLOOKUP($E3002, [1]Requirements!$A:$K, 5, FALSE)</f>
        <v>2017-03-20 11:39:04</v>
      </c>
      <c r="P3002" s="5" t="str">
        <f>VLOOKUP($E3002, [1]Requirements!$A:$K, 3, FALSE)</f>
        <v>anshuyadav</v>
      </c>
    </row>
    <row r="3003" spans="1:16" x14ac:dyDescent="0.3">
      <c r="A3003" t="s">
        <v>1267</v>
      </c>
      <c r="B3003" t="s">
        <v>443</v>
      </c>
      <c r="C3003" t="s">
        <v>835</v>
      </c>
      <c r="D3003" t="s">
        <v>840</v>
      </c>
      <c r="E3003">
        <v>11846</v>
      </c>
      <c r="F3003" s="4">
        <v>41684</v>
      </c>
      <c r="G3003" s="4" t="str">
        <f>VLOOKUP(E3003, [1]Requirements!$A:$K, 11, FALSE)</f>
        <v>dkarki</v>
      </c>
      <c r="H3003" s="4">
        <v>42437</v>
      </c>
      <c r="I3003">
        <v>187026</v>
      </c>
      <c r="J3003" t="s">
        <v>20</v>
      </c>
      <c r="K3003" s="5">
        <v>42437.212847222225</v>
      </c>
      <c r="L3003" s="6">
        <f>VLOOKUP($E3003, [1]Requirements!$A:$K, 6, FALSE)</f>
        <v>6776</v>
      </c>
      <c r="M3003" s="5" t="str">
        <f>VLOOKUP($E3003, [1]Requirements!$A:$K, 2, FALSE)</f>
        <v>QC 5012 IWS &gt; Configuration &gt; Manage CS Templates - User is not able to update the value of "Container Sheet Data" of SORT type due to validation error.</v>
      </c>
      <c r="N3003" s="5">
        <f>VLOOKUP($E3003, [1]Requirements!$A:$K,4, FALSE)</f>
        <v>41690</v>
      </c>
      <c r="O3003" s="5" t="str">
        <f>VLOOKUP($E3003, [1]Requirements!$A:$K, 5, FALSE)</f>
        <v>2017-03-20 11:39:04</v>
      </c>
      <c r="P3003" s="5" t="str">
        <f>VLOOKUP($E3003, [1]Requirements!$A:$K, 3, FALSE)</f>
        <v>anshuyadav</v>
      </c>
    </row>
    <row r="3004" spans="1:16" x14ac:dyDescent="0.3">
      <c r="A3004" t="s">
        <v>1267</v>
      </c>
      <c r="B3004" t="s">
        <v>443</v>
      </c>
      <c r="C3004" t="s">
        <v>841</v>
      </c>
      <c r="D3004" t="s">
        <v>842</v>
      </c>
      <c r="E3004">
        <v>8635</v>
      </c>
      <c r="F3004" s="4">
        <v>41194</v>
      </c>
      <c r="G3004" s="4" t="str">
        <f>VLOOKUP(E3004, [1]Requirements!$A:$K, 11, FALSE)</f>
        <v>rgera</v>
      </c>
      <c r="H3004" s="4">
        <v>42417</v>
      </c>
      <c r="I3004">
        <v>184449</v>
      </c>
      <c r="J3004" t="s">
        <v>459</v>
      </c>
      <c r="K3004" s="5">
        <v>42440.291562500002</v>
      </c>
      <c r="L3004" s="6">
        <f>VLOOKUP($E3004, [1]Requirements!$A:$K, 6, FALSE)</f>
        <v>6577</v>
      </c>
      <c r="M3004" s="5" t="str">
        <f>VLOOKUP($E3004, [1]Requirements!$A:$K, 2, FALSE)</f>
        <v>QC3932-IWS&gt;Flight Progress. "Additional Info" panel needs review for how/when colours are used.</v>
      </c>
      <c r="N3004" s="5">
        <f>VLOOKUP($E3004, [1]Requirements!$A:$K,4, FALSE)</f>
        <v>41471</v>
      </c>
      <c r="O3004" s="5" t="str">
        <f>VLOOKUP($E3004, [1]Requirements!$A:$K, 5, FALSE)</f>
        <v>2017-03-20 11:40:31</v>
      </c>
      <c r="P3004" s="5" t="str">
        <f>VLOOKUP($E3004, [1]Requirements!$A:$K, 3, FALSE)</f>
        <v>raksharma</v>
      </c>
    </row>
    <row r="3005" spans="1:16" x14ac:dyDescent="0.3">
      <c r="A3005" t="s">
        <v>1267</v>
      </c>
      <c r="B3005" t="s">
        <v>443</v>
      </c>
      <c r="C3005" t="s">
        <v>841</v>
      </c>
      <c r="D3005" t="s">
        <v>842</v>
      </c>
      <c r="E3005">
        <v>8635</v>
      </c>
      <c r="F3005" s="4">
        <v>41194</v>
      </c>
      <c r="G3005" s="4" t="str">
        <f>VLOOKUP(E3005, [1]Requirements!$A:$K, 11, FALSE)</f>
        <v>rgera</v>
      </c>
      <c r="H3005" s="4">
        <v>42419</v>
      </c>
      <c r="I3005">
        <v>184762</v>
      </c>
      <c r="J3005" t="s">
        <v>459</v>
      </c>
      <c r="K3005" s="5">
        <v>42440.291562500002</v>
      </c>
      <c r="L3005" s="6">
        <f>VLOOKUP($E3005, [1]Requirements!$A:$K, 6, FALSE)</f>
        <v>6577</v>
      </c>
      <c r="M3005" s="5" t="str">
        <f>VLOOKUP($E3005, [1]Requirements!$A:$K, 2, FALSE)</f>
        <v>QC3932-IWS&gt;Flight Progress. "Additional Info" panel needs review for how/when colours are used.</v>
      </c>
      <c r="N3005" s="5">
        <f>VLOOKUP($E3005, [1]Requirements!$A:$K,4, FALSE)</f>
        <v>41471</v>
      </c>
      <c r="O3005" s="5" t="str">
        <f>VLOOKUP($E3005, [1]Requirements!$A:$K, 5, FALSE)</f>
        <v>2017-03-20 11:40:31</v>
      </c>
      <c r="P3005" s="5" t="str">
        <f>VLOOKUP($E3005, [1]Requirements!$A:$K, 3, FALSE)</f>
        <v>raksharma</v>
      </c>
    </row>
    <row r="3006" spans="1:16" x14ac:dyDescent="0.3">
      <c r="A3006" t="s">
        <v>1267</v>
      </c>
      <c r="B3006" t="s">
        <v>443</v>
      </c>
      <c r="C3006" t="s">
        <v>841</v>
      </c>
      <c r="D3006" t="s">
        <v>842</v>
      </c>
      <c r="E3006">
        <v>8635</v>
      </c>
      <c r="F3006" s="4">
        <v>41194</v>
      </c>
      <c r="G3006" s="4" t="str">
        <f>VLOOKUP(E3006, [1]Requirements!$A:$K, 11, FALSE)</f>
        <v>rgera</v>
      </c>
      <c r="H3006" s="4">
        <v>42440</v>
      </c>
      <c r="I3006">
        <v>187746</v>
      </c>
      <c r="J3006" t="s">
        <v>20</v>
      </c>
      <c r="K3006" s="5">
        <v>42440.291562500002</v>
      </c>
      <c r="L3006" s="6">
        <f>VLOOKUP($E3006, [1]Requirements!$A:$K, 6, FALSE)</f>
        <v>6577</v>
      </c>
      <c r="M3006" s="5" t="str">
        <f>VLOOKUP($E3006, [1]Requirements!$A:$K, 2, FALSE)</f>
        <v>QC3932-IWS&gt;Flight Progress. "Additional Info" panel needs review for how/when colours are used.</v>
      </c>
      <c r="N3006" s="5">
        <f>VLOOKUP($E3006, [1]Requirements!$A:$K,4, FALSE)</f>
        <v>41471</v>
      </c>
      <c r="O3006" s="5" t="str">
        <f>VLOOKUP($E3006, [1]Requirements!$A:$K, 5, FALSE)</f>
        <v>2017-03-20 11:40:31</v>
      </c>
      <c r="P3006" s="5" t="str">
        <f>VLOOKUP($E3006, [1]Requirements!$A:$K, 3, FALSE)</f>
        <v>raksharma</v>
      </c>
    </row>
    <row r="3007" spans="1:16" x14ac:dyDescent="0.3">
      <c r="A3007" t="s">
        <v>1267</v>
      </c>
      <c r="B3007" t="s">
        <v>443</v>
      </c>
      <c r="C3007" t="s">
        <v>841</v>
      </c>
      <c r="D3007" t="s">
        <v>843</v>
      </c>
      <c r="E3007">
        <v>8636</v>
      </c>
      <c r="F3007" s="4">
        <v>41194</v>
      </c>
      <c r="G3007" s="4" t="str">
        <f>VLOOKUP(E3007, [1]Requirements!$A:$K, 11, FALSE)</f>
        <v>rgera</v>
      </c>
      <c r="H3007" s="4">
        <v>42417</v>
      </c>
      <c r="I3007">
        <v>184450</v>
      </c>
      <c r="J3007" t="s">
        <v>459</v>
      </c>
      <c r="K3007" s="5">
        <v>42446.426168981481</v>
      </c>
      <c r="L3007" s="6">
        <f>VLOOKUP($E3007, [1]Requirements!$A:$K, 6, FALSE)</f>
        <v>6577</v>
      </c>
      <c r="M3007" s="5" t="str">
        <f>VLOOKUP($E3007, [1]Requirements!$A:$K, 2, FALSE)</f>
        <v>QC3932-IWS&gt;Flight Progress. "Additional Info" panel needs review for how/when colours are used.</v>
      </c>
      <c r="N3007" s="5">
        <f>VLOOKUP($E3007, [1]Requirements!$A:$K,4, FALSE)</f>
        <v>41471</v>
      </c>
      <c r="O3007" s="5" t="str">
        <f>VLOOKUP($E3007, [1]Requirements!$A:$K, 5, FALSE)</f>
        <v>2017-03-20 11:40:31</v>
      </c>
      <c r="P3007" s="5" t="str">
        <f>VLOOKUP($E3007, [1]Requirements!$A:$K, 3, FALSE)</f>
        <v>raksharma</v>
      </c>
    </row>
    <row r="3008" spans="1:16" x14ac:dyDescent="0.3">
      <c r="A3008" t="s">
        <v>1267</v>
      </c>
      <c r="B3008" t="s">
        <v>443</v>
      </c>
      <c r="C3008" t="s">
        <v>841</v>
      </c>
      <c r="D3008" t="s">
        <v>843</v>
      </c>
      <c r="E3008">
        <v>8636</v>
      </c>
      <c r="F3008" s="4">
        <v>41194</v>
      </c>
      <c r="G3008" s="4" t="str">
        <f>VLOOKUP(E3008, [1]Requirements!$A:$K, 11, FALSE)</f>
        <v>rgera</v>
      </c>
      <c r="H3008" s="4">
        <v>42419</v>
      </c>
      <c r="I3008">
        <v>184763</v>
      </c>
      <c r="J3008" t="s">
        <v>459</v>
      </c>
      <c r="K3008" s="5">
        <v>42446.426168981481</v>
      </c>
      <c r="L3008" s="6">
        <f>VLOOKUP($E3008, [1]Requirements!$A:$K, 6, FALSE)</f>
        <v>6577</v>
      </c>
      <c r="M3008" s="5" t="str">
        <f>VLOOKUP($E3008, [1]Requirements!$A:$K, 2, FALSE)</f>
        <v>QC3932-IWS&gt;Flight Progress. "Additional Info" panel needs review for how/when colours are used.</v>
      </c>
      <c r="N3008" s="5">
        <f>VLOOKUP($E3008, [1]Requirements!$A:$K,4, FALSE)</f>
        <v>41471</v>
      </c>
      <c r="O3008" s="5" t="str">
        <f>VLOOKUP($E3008, [1]Requirements!$A:$K, 5, FALSE)</f>
        <v>2017-03-20 11:40:31</v>
      </c>
      <c r="P3008" s="5" t="str">
        <f>VLOOKUP($E3008, [1]Requirements!$A:$K, 3, FALSE)</f>
        <v>raksharma</v>
      </c>
    </row>
    <row r="3009" spans="1:16" x14ac:dyDescent="0.3">
      <c r="A3009" t="s">
        <v>1267</v>
      </c>
      <c r="B3009" t="s">
        <v>443</v>
      </c>
      <c r="C3009" t="s">
        <v>841</v>
      </c>
      <c r="D3009" t="s">
        <v>843</v>
      </c>
      <c r="E3009">
        <v>8636</v>
      </c>
      <c r="F3009" s="4">
        <v>41194</v>
      </c>
      <c r="G3009" s="4" t="str">
        <f>VLOOKUP(E3009, [1]Requirements!$A:$K, 11, FALSE)</f>
        <v>rgera</v>
      </c>
      <c r="H3009" s="4">
        <v>42440</v>
      </c>
      <c r="I3009">
        <v>187747</v>
      </c>
      <c r="J3009" t="s">
        <v>459</v>
      </c>
      <c r="K3009" s="5">
        <v>42446.426168981481</v>
      </c>
      <c r="L3009" s="6">
        <f>VLOOKUP($E3009, [1]Requirements!$A:$K, 6, FALSE)</f>
        <v>6577</v>
      </c>
      <c r="M3009" s="5" t="str">
        <f>VLOOKUP($E3009, [1]Requirements!$A:$K, 2, FALSE)</f>
        <v>QC3932-IWS&gt;Flight Progress. "Additional Info" panel needs review for how/when colours are used.</v>
      </c>
      <c r="N3009" s="5">
        <f>VLOOKUP($E3009, [1]Requirements!$A:$K,4, FALSE)</f>
        <v>41471</v>
      </c>
      <c r="O3009" s="5" t="str">
        <f>VLOOKUP($E3009, [1]Requirements!$A:$K, 5, FALSE)</f>
        <v>2017-03-20 11:40:31</v>
      </c>
      <c r="P3009" s="5" t="str">
        <f>VLOOKUP($E3009, [1]Requirements!$A:$K, 3, FALSE)</f>
        <v>raksharma</v>
      </c>
    </row>
    <row r="3010" spans="1:16" x14ac:dyDescent="0.3">
      <c r="A3010" t="s">
        <v>1267</v>
      </c>
      <c r="B3010" t="s">
        <v>443</v>
      </c>
      <c r="C3010" t="s">
        <v>841</v>
      </c>
      <c r="D3010" t="s">
        <v>843</v>
      </c>
      <c r="E3010">
        <v>8636</v>
      </c>
      <c r="F3010" s="4">
        <v>41194</v>
      </c>
      <c r="G3010" s="4" t="str">
        <f>VLOOKUP(E3010, [1]Requirements!$A:$K, 11, FALSE)</f>
        <v>rgera</v>
      </c>
      <c r="H3010" s="4">
        <v>42446</v>
      </c>
      <c r="I3010">
        <v>188838</v>
      </c>
      <c r="J3010" t="s">
        <v>20</v>
      </c>
      <c r="K3010" s="5">
        <v>42446.426168981481</v>
      </c>
      <c r="L3010" s="6">
        <f>VLOOKUP($E3010, [1]Requirements!$A:$K, 6, FALSE)</f>
        <v>6577</v>
      </c>
      <c r="M3010" s="5" t="str">
        <f>VLOOKUP($E3010, [1]Requirements!$A:$K, 2, FALSE)</f>
        <v>QC3932-IWS&gt;Flight Progress. "Additional Info" panel needs review for how/when colours are used.</v>
      </c>
      <c r="N3010" s="5">
        <f>VLOOKUP($E3010, [1]Requirements!$A:$K,4, FALSE)</f>
        <v>41471</v>
      </c>
      <c r="O3010" s="5" t="str">
        <f>VLOOKUP($E3010, [1]Requirements!$A:$K, 5, FALSE)</f>
        <v>2017-03-20 11:40:31</v>
      </c>
      <c r="P3010" s="5" t="str">
        <f>VLOOKUP($E3010, [1]Requirements!$A:$K, 3, FALSE)</f>
        <v>raksharma</v>
      </c>
    </row>
    <row r="3011" spans="1:16" x14ac:dyDescent="0.3">
      <c r="A3011" t="s">
        <v>1267</v>
      </c>
      <c r="B3011" t="s">
        <v>443</v>
      </c>
      <c r="C3011" t="s">
        <v>841</v>
      </c>
      <c r="D3011" t="s">
        <v>844</v>
      </c>
      <c r="E3011">
        <v>8637</v>
      </c>
      <c r="F3011" s="4">
        <v>41194</v>
      </c>
      <c r="G3011" s="4" t="str">
        <f>VLOOKUP(E3011, [1]Requirements!$A:$K, 11, FALSE)</f>
        <v>rgera</v>
      </c>
      <c r="H3011" s="4">
        <v>42417</v>
      </c>
      <c r="I3011">
        <v>184453</v>
      </c>
      <c r="J3011" t="s">
        <v>20</v>
      </c>
      <c r="K3011" s="5">
        <v>42440.291932870372</v>
      </c>
      <c r="L3011" s="6">
        <f>VLOOKUP($E3011, [1]Requirements!$A:$K, 6, FALSE)</f>
        <v>6577</v>
      </c>
      <c r="M3011" s="5" t="str">
        <f>VLOOKUP($E3011, [1]Requirements!$A:$K, 2, FALSE)</f>
        <v>QC3932-IWS&gt;Flight Progress. "Additional Info" panel needs review for how/when colours are used.</v>
      </c>
      <c r="N3011" s="5">
        <f>VLOOKUP($E3011, [1]Requirements!$A:$K,4, FALSE)</f>
        <v>41471</v>
      </c>
      <c r="O3011" s="5" t="str">
        <f>VLOOKUP($E3011, [1]Requirements!$A:$K, 5, FALSE)</f>
        <v>2017-03-20 11:40:31</v>
      </c>
      <c r="P3011" s="5" t="str">
        <f>VLOOKUP($E3011, [1]Requirements!$A:$K, 3, FALSE)</f>
        <v>raksharma</v>
      </c>
    </row>
    <row r="3012" spans="1:16" x14ac:dyDescent="0.3">
      <c r="A3012" t="s">
        <v>1267</v>
      </c>
      <c r="B3012" t="s">
        <v>443</v>
      </c>
      <c r="C3012" t="s">
        <v>841</v>
      </c>
      <c r="D3012" t="s">
        <v>845</v>
      </c>
      <c r="E3012">
        <v>8638</v>
      </c>
      <c r="F3012" s="4">
        <v>41194</v>
      </c>
      <c r="G3012" s="4" t="str">
        <f>VLOOKUP(E3012, [1]Requirements!$A:$K, 11, FALSE)</f>
        <v>rgera</v>
      </c>
      <c r="H3012" s="4">
        <v>42417</v>
      </c>
      <c r="I3012">
        <v>184454</v>
      </c>
      <c r="J3012" t="s">
        <v>20</v>
      </c>
      <c r="K3012" s="5">
        <v>42440.292025462964</v>
      </c>
      <c r="L3012" s="6">
        <f>VLOOKUP($E3012, [1]Requirements!$A:$K, 6, FALSE)</f>
        <v>6577</v>
      </c>
      <c r="M3012" s="5" t="str">
        <f>VLOOKUP($E3012, [1]Requirements!$A:$K, 2, FALSE)</f>
        <v>QC3932-IWS&gt;Flight Progress. "Additional Info" panel needs review for how/when colours are used.</v>
      </c>
      <c r="N3012" s="5">
        <f>VLOOKUP($E3012, [1]Requirements!$A:$K,4, FALSE)</f>
        <v>41471</v>
      </c>
      <c r="O3012" s="5" t="str">
        <f>VLOOKUP($E3012, [1]Requirements!$A:$K, 5, FALSE)</f>
        <v>2017-03-20 11:40:31</v>
      </c>
      <c r="P3012" s="5" t="str">
        <f>VLOOKUP($E3012, [1]Requirements!$A:$K, 3, FALSE)</f>
        <v>raksharma</v>
      </c>
    </row>
    <row r="3013" spans="1:16" x14ac:dyDescent="0.3">
      <c r="A3013" t="s">
        <v>1267</v>
      </c>
      <c r="B3013" t="s">
        <v>443</v>
      </c>
      <c r="C3013" t="s">
        <v>841</v>
      </c>
      <c r="D3013" t="s">
        <v>845</v>
      </c>
      <c r="E3013">
        <v>8638</v>
      </c>
      <c r="F3013" s="4">
        <v>41194</v>
      </c>
      <c r="G3013" s="4" t="str">
        <f>VLOOKUP(E3013, [1]Requirements!$A:$K, 11, FALSE)</f>
        <v>rgera</v>
      </c>
      <c r="H3013" s="4">
        <v>42419</v>
      </c>
      <c r="I3013">
        <v>184767</v>
      </c>
      <c r="J3013" t="s">
        <v>459</v>
      </c>
      <c r="K3013" s="5">
        <v>42440.292025462964</v>
      </c>
      <c r="L3013" s="6">
        <f>VLOOKUP($E3013, [1]Requirements!$A:$K, 6, FALSE)</f>
        <v>6577</v>
      </c>
      <c r="M3013" s="5" t="str">
        <f>VLOOKUP($E3013, [1]Requirements!$A:$K, 2, FALSE)</f>
        <v>QC3932-IWS&gt;Flight Progress. "Additional Info" panel needs review for how/when colours are used.</v>
      </c>
      <c r="N3013" s="5">
        <f>VLOOKUP($E3013, [1]Requirements!$A:$K,4, FALSE)</f>
        <v>41471</v>
      </c>
      <c r="O3013" s="5" t="str">
        <f>VLOOKUP($E3013, [1]Requirements!$A:$K, 5, FALSE)</f>
        <v>2017-03-20 11:40:31</v>
      </c>
      <c r="P3013" s="5" t="str">
        <f>VLOOKUP($E3013, [1]Requirements!$A:$K, 3, FALSE)</f>
        <v>raksharma</v>
      </c>
    </row>
    <row r="3014" spans="1:16" x14ac:dyDescent="0.3">
      <c r="A3014" t="s">
        <v>1267</v>
      </c>
      <c r="B3014" t="s">
        <v>443</v>
      </c>
      <c r="C3014" t="s">
        <v>841</v>
      </c>
      <c r="D3014" t="s">
        <v>845</v>
      </c>
      <c r="E3014">
        <v>8638</v>
      </c>
      <c r="F3014" s="4">
        <v>41194</v>
      </c>
      <c r="G3014" s="4" t="str">
        <f>VLOOKUP(E3014, [1]Requirements!$A:$K, 11, FALSE)</f>
        <v>rgera</v>
      </c>
      <c r="H3014" s="4">
        <v>42440</v>
      </c>
      <c r="I3014">
        <v>187751</v>
      </c>
      <c r="J3014" t="s">
        <v>20</v>
      </c>
      <c r="K3014" s="5">
        <v>42440.292025462964</v>
      </c>
      <c r="L3014" s="6">
        <f>VLOOKUP($E3014, [1]Requirements!$A:$K, 6, FALSE)</f>
        <v>6577</v>
      </c>
      <c r="M3014" s="5" t="str">
        <f>VLOOKUP($E3014, [1]Requirements!$A:$K, 2, FALSE)</f>
        <v>QC3932-IWS&gt;Flight Progress. "Additional Info" panel needs review for how/when colours are used.</v>
      </c>
      <c r="N3014" s="5">
        <f>VLOOKUP($E3014, [1]Requirements!$A:$K,4, FALSE)</f>
        <v>41471</v>
      </c>
      <c r="O3014" s="5" t="str">
        <f>VLOOKUP($E3014, [1]Requirements!$A:$K, 5, FALSE)</f>
        <v>2017-03-20 11:40:31</v>
      </c>
      <c r="P3014" s="5" t="str">
        <f>VLOOKUP($E3014, [1]Requirements!$A:$K, 3, FALSE)</f>
        <v>raksharma</v>
      </c>
    </row>
    <row r="3015" spans="1:16" x14ac:dyDescent="0.3">
      <c r="A3015" t="s">
        <v>1267</v>
      </c>
      <c r="B3015" t="s">
        <v>443</v>
      </c>
      <c r="C3015" t="s">
        <v>841</v>
      </c>
      <c r="D3015" t="s">
        <v>846</v>
      </c>
      <c r="E3015">
        <v>8639</v>
      </c>
      <c r="F3015" s="4">
        <v>41194</v>
      </c>
      <c r="G3015" s="4" t="str">
        <f>VLOOKUP(E3015, [1]Requirements!$A:$K, 11, FALSE)</f>
        <v>rgera</v>
      </c>
      <c r="H3015" s="4">
        <v>42417</v>
      </c>
      <c r="I3015">
        <v>184451</v>
      </c>
      <c r="J3015" t="s">
        <v>459</v>
      </c>
      <c r="K3015" s="5">
        <v>42446.42769675926</v>
      </c>
      <c r="L3015" s="6">
        <f>VLOOKUP($E3015, [1]Requirements!$A:$K, 6, FALSE)</f>
        <v>6577</v>
      </c>
      <c r="M3015" s="5" t="str">
        <f>VLOOKUP($E3015, [1]Requirements!$A:$K, 2, FALSE)</f>
        <v>QC3932-IWS&gt;Flight Progress. "Additional Info" panel needs review for how/when colours are used.</v>
      </c>
      <c r="N3015" s="5">
        <f>VLOOKUP($E3015, [1]Requirements!$A:$K,4, FALSE)</f>
        <v>41471</v>
      </c>
      <c r="O3015" s="5" t="str">
        <f>VLOOKUP($E3015, [1]Requirements!$A:$K, 5, FALSE)</f>
        <v>2017-03-20 11:40:31</v>
      </c>
      <c r="P3015" s="5" t="str">
        <f>VLOOKUP($E3015, [1]Requirements!$A:$K, 3, FALSE)</f>
        <v>raksharma</v>
      </c>
    </row>
    <row r="3016" spans="1:16" x14ac:dyDescent="0.3">
      <c r="A3016" t="s">
        <v>1267</v>
      </c>
      <c r="B3016" t="s">
        <v>443</v>
      </c>
      <c r="C3016" t="s">
        <v>841</v>
      </c>
      <c r="D3016" t="s">
        <v>846</v>
      </c>
      <c r="E3016">
        <v>8639</v>
      </c>
      <c r="F3016" s="4">
        <v>41194</v>
      </c>
      <c r="G3016" s="4" t="str">
        <f>VLOOKUP(E3016, [1]Requirements!$A:$K, 11, FALSE)</f>
        <v>rgera</v>
      </c>
      <c r="H3016" s="4">
        <v>42419</v>
      </c>
      <c r="I3016">
        <v>184764</v>
      </c>
      <c r="J3016" t="s">
        <v>459</v>
      </c>
      <c r="K3016" s="5">
        <v>42446.42769675926</v>
      </c>
      <c r="L3016" s="6">
        <f>VLOOKUP($E3016, [1]Requirements!$A:$K, 6, FALSE)</f>
        <v>6577</v>
      </c>
      <c r="M3016" s="5" t="str">
        <f>VLOOKUP($E3016, [1]Requirements!$A:$K, 2, FALSE)</f>
        <v>QC3932-IWS&gt;Flight Progress. "Additional Info" panel needs review for how/when colours are used.</v>
      </c>
      <c r="N3016" s="5">
        <f>VLOOKUP($E3016, [1]Requirements!$A:$K,4, FALSE)</f>
        <v>41471</v>
      </c>
      <c r="O3016" s="5" t="str">
        <f>VLOOKUP($E3016, [1]Requirements!$A:$K, 5, FALSE)</f>
        <v>2017-03-20 11:40:31</v>
      </c>
      <c r="P3016" s="5" t="str">
        <f>VLOOKUP($E3016, [1]Requirements!$A:$K, 3, FALSE)</f>
        <v>raksharma</v>
      </c>
    </row>
    <row r="3017" spans="1:16" x14ac:dyDescent="0.3">
      <c r="A3017" t="s">
        <v>1267</v>
      </c>
      <c r="B3017" t="s">
        <v>443</v>
      </c>
      <c r="C3017" t="s">
        <v>841</v>
      </c>
      <c r="D3017" t="s">
        <v>846</v>
      </c>
      <c r="E3017">
        <v>8639</v>
      </c>
      <c r="F3017" s="4">
        <v>41194</v>
      </c>
      <c r="G3017" s="4" t="str">
        <f>VLOOKUP(E3017, [1]Requirements!$A:$K, 11, FALSE)</f>
        <v>rgera</v>
      </c>
      <c r="H3017" s="4">
        <v>42440</v>
      </c>
      <c r="I3017">
        <v>187748</v>
      </c>
      <c r="J3017" t="s">
        <v>459</v>
      </c>
      <c r="K3017" s="5">
        <v>42446.42769675926</v>
      </c>
      <c r="L3017" s="6">
        <f>VLOOKUP($E3017, [1]Requirements!$A:$K, 6, FALSE)</f>
        <v>6577</v>
      </c>
      <c r="M3017" s="5" t="str">
        <f>VLOOKUP($E3017, [1]Requirements!$A:$K, 2, FALSE)</f>
        <v>QC3932-IWS&gt;Flight Progress. "Additional Info" panel needs review for how/when colours are used.</v>
      </c>
      <c r="N3017" s="5">
        <f>VLOOKUP($E3017, [1]Requirements!$A:$K,4, FALSE)</f>
        <v>41471</v>
      </c>
      <c r="O3017" s="5" t="str">
        <f>VLOOKUP($E3017, [1]Requirements!$A:$K, 5, FALSE)</f>
        <v>2017-03-20 11:40:31</v>
      </c>
      <c r="P3017" s="5" t="str">
        <f>VLOOKUP($E3017, [1]Requirements!$A:$K, 3, FALSE)</f>
        <v>raksharma</v>
      </c>
    </row>
    <row r="3018" spans="1:16" x14ac:dyDescent="0.3">
      <c r="A3018" t="s">
        <v>1267</v>
      </c>
      <c r="B3018" t="s">
        <v>443</v>
      </c>
      <c r="C3018" t="s">
        <v>841</v>
      </c>
      <c r="D3018" t="s">
        <v>846</v>
      </c>
      <c r="E3018">
        <v>8639</v>
      </c>
      <c r="F3018" s="4">
        <v>41194</v>
      </c>
      <c r="G3018" s="4" t="str">
        <f>VLOOKUP(E3018, [1]Requirements!$A:$K, 11, FALSE)</f>
        <v>rgera</v>
      </c>
      <c r="H3018" s="4">
        <v>42446</v>
      </c>
      <c r="I3018">
        <v>188839</v>
      </c>
      <c r="J3018" t="s">
        <v>20</v>
      </c>
      <c r="K3018" s="5">
        <v>42446.42769675926</v>
      </c>
      <c r="L3018" s="6">
        <f>VLOOKUP($E3018, [1]Requirements!$A:$K, 6, FALSE)</f>
        <v>6577</v>
      </c>
      <c r="M3018" s="5" t="str">
        <f>VLOOKUP($E3018, [1]Requirements!$A:$K, 2, FALSE)</f>
        <v>QC3932-IWS&gt;Flight Progress. "Additional Info" panel needs review for how/when colours are used.</v>
      </c>
      <c r="N3018" s="5">
        <f>VLOOKUP($E3018, [1]Requirements!$A:$K,4, FALSE)</f>
        <v>41471</v>
      </c>
      <c r="O3018" s="5" t="str">
        <f>VLOOKUP($E3018, [1]Requirements!$A:$K, 5, FALSE)</f>
        <v>2017-03-20 11:40:31</v>
      </c>
      <c r="P3018" s="5" t="str">
        <f>VLOOKUP($E3018, [1]Requirements!$A:$K, 3, FALSE)</f>
        <v>raksharma</v>
      </c>
    </row>
    <row r="3019" spans="1:16" x14ac:dyDescent="0.3">
      <c r="A3019" t="s">
        <v>1267</v>
      </c>
      <c r="B3019" t="s">
        <v>443</v>
      </c>
      <c r="C3019" t="s">
        <v>841</v>
      </c>
      <c r="D3019" t="s">
        <v>847</v>
      </c>
      <c r="E3019">
        <v>8640</v>
      </c>
      <c r="F3019" s="4">
        <v>41194</v>
      </c>
      <c r="G3019" s="4" t="str">
        <f>VLOOKUP(E3019, [1]Requirements!$A:$K, 11, FALSE)</f>
        <v>rgera</v>
      </c>
      <c r="H3019" s="4">
        <v>42417</v>
      </c>
      <c r="I3019">
        <v>184452</v>
      </c>
      <c r="J3019" t="s">
        <v>459</v>
      </c>
      <c r="K3019" s="5">
        <v>42446.427743055552</v>
      </c>
      <c r="L3019" s="6">
        <f>VLOOKUP($E3019, [1]Requirements!$A:$K, 6, FALSE)</f>
        <v>6577</v>
      </c>
      <c r="M3019" s="5" t="str">
        <f>VLOOKUP($E3019, [1]Requirements!$A:$K, 2, FALSE)</f>
        <v>QC3932-IWS&gt;Flight Progress. "Additional Info" panel needs review for how/when colours are used.</v>
      </c>
      <c r="N3019" s="5">
        <f>VLOOKUP($E3019, [1]Requirements!$A:$K,4, FALSE)</f>
        <v>41471</v>
      </c>
      <c r="O3019" s="5" t="str">
        <f>VLOOKUP($E3019, [1]Requirements!$A:$K, 5, FALSE)</f>
        <v>2017-03-20 11:40:31</v>
      </c>
      <c r="P3019" s="5" t="str">
        <f>VLOOKUP($E3019, [1]Requirements!$A:$K, 3, FALSE)</f>
        <v>raksharma</v>
      </c>
    </row>
    <row r="3020" spans="1:16" x14ac:dyDescent="0.3">
      <c r="A3020" t="s">
        <v>1267</v>
      </c>
      <c r="B3020" t="s">
        <v>443</v>
      </c>
      <c r="C3020" t="s">
        <v>841</v>
      </c>
      <c r="D3020" t="s">
        <v>847</v>
      </c>
      <c r="E3020">
        <v>8640</v>
      </c>
      <c r="F3020" s="4">
        <v>41194</v>
      </c>
      <c r="G3020" s="4" t="str">
        <f>VLOOKUP(E3020, [1]Requirements!$A:$K, 11, FALSE)</f>
        <v>rgera</v>
      </c>
      <c r="H3020" s="4">
        <v>42419</v>
      </c>
      <c r="I3020">
        <v>184765</v>
      </c>
      <c r="J3020" t="s">
        <v>459</v>
      </c>
      <c r="K3020" s="5">
        <v>42446.427743055552</v>
      </c>
      <c r="L3020" s="6">
        <f>VLOOKUP($E3020, [1]Requirements!$A:$K, 6, FALSE)</f>
        <v>6577</v>
      </c>
      <c r="M3020" s="5" t="str">
        <f>VLOOKUP($E3020, [1]Requirements!$A:$K, 2, FALSE)</f>
        <v>QC3932-IWS&gt;Flight Progress. "Additional Info" panel needs review for how/when colours are used.</v>
      </c>
      <c r="N3020" s="5">
        <f>VLOOKUP($E3020, [1]Requirements!$A:$K,4, FALSE)</f>
        <v>41471</v>
      </c>
      <c r="O3020" s="5" t="str">
        <f>VLOOKUP($E3020, [1]Requirements!$A:$K, 5, FALSE)</f>
        <v>2017-03-20 11:40:31</v>
      </c>
      <c r="P3020" s="5" t="str">
        <f>VLOOKUP($E3020, [1]Requirements!$A:$K, 3, FALSE)</f>
        <v>raksharma</v>
      </c>
    </row>
    <row r="3021" spans="1:16" x14ac:dyDescent="0.3">
      <c r="A3021" t="s">
        <v>1267</v>
      </c>
      <c r="B3021" t="s">
        <v>443</v>
      </c>
      <c r="C3021" t="s">
        <v>841</v>
      </c>
      <c r="D3021" t="s">
        <v>847</v>
      </c>
      <c r="E3021">
        <v>8640</v>
      </c>
      <c r="F3021" s="4">
        <v>41194</v>
      </c>
      <c r="G3021" s="4" t="str">
        <f>VLOOKUP(E3021, [1]Requirements!$A:$K, 11, FALSE)</f>
        <v>rgera</v>
      </c>
      <c r="H3021" s="4">
        <v>42440</v>
      </c>
      <c r="I3021">
        <v>187749</v>
      </c>
      <c r="J3021" t="s">
        <v>459</v>
      </c>
      <c r="K3021" s="5">
        <v>42446.427743055552</v>
      </c>
      <c r="L3021" s="6">
        <f>VLOOKUP($E3021, [1]Requirements!$A:$K, 6, FALSE)</f>
        <v>6577</v>
      </c>
      <c r="M3021" s="5" t="str">
        <f>VLOOKUP($E3021, [1]Requirements!$A:$K, 2, FALSE)</f>
        <v>QC3932-IWS&gt;Flight Progress. "Additional Info" panel needs review for how/when colours are used.</v>
      </c>
      <c r="N3021" s="5">
        <f>VLOOKUP($E3021, [1]Requirements!$A:$K,4, FALSE)</f>
        <v>41471</v>
      </c>
      <c r="O3021" s="5" t="str">
        <f>VLOOKUP($E3021, [1]Requirements!$A:$K, 5, FALSE)</f>
        <v>2017-03-20 11:40:31</v>
      </c>
      <c r="P3021" s="5" t="str">
        <f>VLOOKUP($E3021, [1]Requirements!$A:$K, 3, FALSE)</f>
        <v>raksharma</v>
      </c>
    </row>
    <row r="3022" spans="1:16" x14ac:dyDescent="0.3">
      <c r="A3022" t="s">
        <v>1267</v>
      </c>
      <c r="B3022" t="s">
        <v>443</v>
      </c>
      <c r="C3022" t="s">
        <v>841</v>
      </c>
      <c r="D3022" t="s">
        <v>847</v>
      </c>
      <c r="E3022">
        <v>8640</v>
      </c>
      <c r="F3022" s="4">
        <v>41194</v>
      </c>
      <c r="G3022" s="4" t="str">
        <f>VLOOKUP(E3022, [1]Requirements!$A:$K, 11, FALSE)</f>
        <v>rgera</v>
      </c>
      <c r="H3022" s="4">
        <v>42446</v>
      </c>
      <c r="I3022">
        <v>188840</v>
      </c>
      <c r="J3022" t="s">
        <v>20</v>
      </c>
      <c r="K3022" s="5">
        <v>42446.427743055552</v>
      </c>
      <c r="L3022" s="6">
        <f>VLOOKUP($E3022, [1]Requirements!$A:$K, 6, FALSE)</f>
        <v>6577</v>
      </c>
      <c r="M3022" s="5" t="str">
        <f>VLOOKUP($E3022, [1]Requirements!$A:$K, 2, FALSE)</f>
        <v>QC3932-IWS&gt;Flight Progress. "Additional Info" panel needs review for how/when colours are used.</v>
      </c>
      <c r="N3022" s="5">
        <f>VLOOKUP($E3022, [1]Requirements!$A:$K,4, FALSE)</f>
        <v>41471</v>
      </c>
      <c r="O3022" s="5" t="str">
        <f>VLOOKUP($E3022, [1]Requirements!$A:$K, 5, FALSE)</f>
        <v>2017-03-20 11:40:31</v>
      </c>
      <c r="P3022" s="5" t="str">
        <f>VLOOKUP($E3022, [1]Requirements!$A:$K, 3, FALSE)</f>
        <v>raksharma</v>
      </c>
    </row>
    <row r="3023" spans="1:16" x14ac:dyDescent="0.3">
      <c r="A3023" t="s">
        <v>1267</v>
      </c>
      <c r="B3023" t="s">
        <v>305</v>
      </c>
      <c r="C3023" t="s">
        <v>685</v>
      </c>
      <c r="D3023" t="s">
        <v>686</v>
      </c>
      <c r="E3023">
        <v>8419</v>
      </c>
      <c r="F3023" s="4">
        <v>41156</v>
      </c>
      <c r="G3023" s="4" t="str">
        <f>VLOOKUP(E3023, [1]Requirements!$A:$K, 11, FALSE)</f>
        <v>mkgaurav</v>
      </c>
      <c r="H3023" s="4">
        <v>42415</v>
      </c>
      <c r="I3023">
        <v>183716</v>
      </c>
      <c r="J3023" t="s">
        <v>459</v>
      </c>
      <c r="K3023" s="5">
        <v>42415.385891203703</v>
      </c>
      <c r="L3023" s="6">
        <f>VLOOKUP($E3023, [1]Requirements!$A:$K, 6, FALSE)</f>
        <v>6542</v>
      </c>
      <c r="M3023" s="5" t="str">
        <f>VLOOKUP($E3023, [1]Requirements!$A:$K, 2, FALSE)</f>
        <v>QC3186 - HHT &amp; IWS&gt;Refllgtht bag.   Can't reflight a deleted bag.  The deleted bag must be treated as an UNK</v>
      </c>
      <c r="N3023" s="5">
        <f>VLOOKUP($E3023, [1]Requirements!$A:$K,4, FALSE)</f>
        <v>41471</v>
      </c>
      <c r="O3023" s="5" t="str">
        <f>VLOOKUP($E3023, [1]Requirements!$A:$K, 5, FALSE)</f>
        <v>2017-03-17 05:38:41</v>
      </c>
      <c r="P3023" s="5" t="str">
        <f>VLOOKUP($E3023, [1]Requirements!$A:$K, 3, FALSE)</f>
        <v>raksharma</v>
      </c>
    </row>
    <row r="3024" spans="1:16" x14ac:dyDescent="0.3">
      <c r="A3024" t="s">
        <v>1267</v>
      </c>
      <c r="B3024" t="s">
        <v>305</v>
      </c>
      <c r="C3024" t="s">
        <v>685</v>
      </c>
      <c r="D3024" t="s">
        <v>687</v>
      </c>
      <c r="E3024">
        <v>8422</v>
      </c>
      <c r="F3024" s="4">
        <v>41156</v>
      </c>
      <c r="G3024" s="4" t="str">
        <f>VLOOKUP(E3024, [1]Requirements!$A:$K, 11, FALSE)</f>
        <v>mkgaurav</v>
      </c>
      <c r="H3024" s="4">
        <v>42415</v>
      </c>
      <c r="I3024">
        <v>183718</v>
      </c>
      <c r="J3024" t="s">
        <v>459</v>
      </c>
      <c r="K3024" s="5">
        <v>42415.385983796295</v>
      </c>
      <c r="L3024" s="6">
        <f>VLOOKUP($E3024, [1]Requirements!$A:$K, 6, FALSE)</f>
        <v>6542</v>
      </c>
      <c r="M3024" s="5" t="str">
        <f>VLOOKUP($E3024, [1]Requirements!$A:$K, 2, FALSE)</f>
        <v>QC3186 - HHT &amp; IWS&gt;Refllgtht bag.   Can't reflight a deleted bag.  The deleted bag must be treated as an UNK</v>
      </c>
      <c r="N3024" s="5">
        <f>VLOOKUP($E3024, [1]Requirements!$A:$K,4, FALSE)</f>
        <v>41471</v>
      </c>
      <c r="O3024" s="5" t="str">
        <f>VLOOKUP($E3024, [1]Requirements!$A:$K, 5, FALSE)</f>
        <v>2017-03-17 05:38:41</v>
      </c>
      <c r="P3024" s="5" t="str">
        <f>VLOOKUP($E3024, [1]Requirements!$A:$K, 3, FALSE)</f>
        <v>raksharma</v>
      </c>
    </row>
    <row r="3025" spans="1:16" x14ac:dyDescent="0.3">
      <c r="A3025" t="s">
        <v>1267</v>
      </c>
      <c r="B3025" t="s">
        <v>305</v>
      </c>
      <c r="C3025" t="s">
        <v>306</v>
      </c>
      <c r="D3025" t="s">
        <v>307</v>
      </c>
      <c r="E3025">
        <v>8462</v>
      </c>
      <c r="F3025" s="4">
        <v>41157</v>
      </c>
      <c r="G3025" s="4" t="str">
        <f>VLOOKUP(E3025, [1]Requirements!$A:$K, 11, FALSE)</f>
        <v>mkgaurav</v>
      </c>
      <c r="H3025" s="4">
        <v>42416</v>
      </c>
      <c r="I3025">
        <v>183947</v>
      </c>
      <c r="J3025" t="s">
        <v>459</v>
      </c>
      <c r="K3025" s="5">
        <v>42416.226365740738</v>
      </c>
      <c r="L3025" s="6">
        <f>VLOOKUP($E3025, [1]Requirements!$A:$K, 6, FALSE)</f>
        <v>6558</v>
      </c>
      <c r="M3025" s="5" t="str">
        <f>VLOOKUP($E3025, [1]Requirements!$A:$K, 2, FALSE)</f>
        <v>QC4212- HHT &amp; IWS&gt;Reflight Bag. Implement "reflight from" and "reflight to" restrictions</v>
      </c>
      <c r="N3025" s="5">
        <f>VLOOKUP($E3025, [1]Requirements!$A:$K,4, FALSE)</f>
        <v>41471</v>
      </c>
      <c r="O3025" s="5" t="str">
        <f>VLOOKUP($E3025, [1]Requirements!$A:$K, 5, FALSE)</f>
        <v>2017-07-22 09:28:57</v>
      </c>
      <c r="P3025" s="5" t="str">
        <f>VLOOKUP($E3025, [1]Requirements!$A:$K, 3, FALSE)</f>
        <v>raksharma</v>
      </c>
    </row>
    <row r="3026" spans="1:16" x14ac:dyDescent="0.3">
      <c r="A3026" t="s">
        <v>1267</v>
      </c>
      <c r="B3026" t="s">
        <v>305</v>
      </c>
      <c r="C3026" t="s">
        <v>306</v>
      </c>
      <c r="D3026" t="s">
        <v>308</v>
      </c>
      <c r="E3026">
        <v>8470</v>
      </c>
      <c r="F3026" s="4">
        <v>41157</v>
      </c>
      <c r="G3026" s="4" t="str">
        <f>VLOOKUP(E3026, [1]Requirements!$A:$K, 11, FALSE)</f>
        <v>mkgaurav</v>
      </c>
      <c r="H3026" s="4">
        <v>42416</v>
      </c>
      <c r="I3026">
        <v>183948</v>
      </c>
      <c r="J3026" t="s">
        <v>459</v>
      </c>
      <c r="K3026" s="5">
        <v>42416.226423611108</v>
      </c>
      <c r="L3026" s="6">
        <f>VLOOKUP($E3026, [1]Requirements!$A:$K, 6, FALSE)</f>
        <v>6558</v>
      </c>
      <c r="M3026" s="5" t="str">
        <f>VLOOKUP($E3026, [1]Requirements!$A:$K, 2, FALSE)</f>
        <v>QC4212- HHT &amp; IWS&gt;Reflight Bag. Implement "reflight from" and "reflight to" restrictions</v>
      </c>
      <c r="N3026" s="5">
        <f>VLOOKUP($E3026, [1]Requirements!$A:$K,4, FALSE)</f>
        <v>41471</v>
      </c>
      <c r="O3026" s="5" t="str">
        <f>VLOOKUP($E3026, [1]Requirements!$A:$K, 5, FALSE)</f>
        <v>2017-07-22 09:28:57</v>
      </c>
      <c r="P3026" s="5" t="str">
        <f>VLOOKUP($E3026, [1]Requirements!$A:$K, 3, FALSE)</f>
        <v>raksharma</v>
      </c>
    </row>
    <row r="3027" spans="1:16" x14ac:dyDescent="0.3">
      <c r="A3027" t="s">
        <v>1267</v>
      </c>
      <c r="B3027" t="s">
        <v>305</v>
      </c>
      <c r="C3027" t="s">
        <v>306</v>
      </c>
      <c r="D3027" t="s">
        <v>309</v>
      </c>
      <c r="E3027">
        <v>8471</v>
      </c>
      <c r="F3027" s="4">
        <v>41157</v>
      </c>
      <c r="G3027" s="4" t="str">
        <f>VLOOKUP(E3027, [1]Requirements!$A:$K, 11, FALSE)</f>
        <v>mkgaurav</v>
      </c>
      <c r="H3027" s="4">
        <v>42416</v>
      </c>
      <c r="I3027">
        <v>183949</v>
      </c>
      <c r="J3027" t="s">
        <v>459</v>
      </c>
      <c r="K3027" s="5">
        <v>42416.2265162037</v>
      </c>
      <c r="L3027" s="6">
        <f>VLOOKUP($E3027, [1]Requirements!$A:$K, 6, FALSE)</f>
        <v>6558</v>
      </c>
      <c r="M3027" s="5" t="str">
        <f>VLOOKUP($E3027, [1]Requirements!$A:$K, 2, FALSE)</f>
        <v>QC4212- HHT &amp; IWS&gt;Reflight Bag. Implement "reflight from" and "reflight to" restrictions</v>
      </c>
      <c r="N3027" s="5">
        <f>VLOOKUP($E3027, [1]Requirements!$A:$K,4, FALSE)</f>
        <v>41471</v>
      </c>
      <c r="O3027" s="5" t="str">
        <f>VLOOKUP($E3027, [1]Requirements!$A:$K, 5, FALSE)</f>
        <v>2017-07-22 09:28:57</v>
      </c>
      <c r="P3027" s="5" t="str">
        <f>VLOOKUP($E3027, [1]Requirements!$A:$K, 3, FALSE)</f>
        <v>raksharma</v>
      </c>
    </row>
    <row r="3028" spans="1:16" x14ac:dyDescent="0.3">
      <c r="A3028" t="s">
        <v>1267</v>
      </c>
      <c r="B3028" t="s">
        <v>305</v>
      </c>
      <c r="C3028" t="s">
        <v>310</v>
      </c>
      <c r="D3028" t="s">
        <v>311</v>
      </c>
      <c r="E3028">
        <v>8405</v>
      </c>
      <c r="F3028" s="4">
        <v>41156</v>
      </c>
      <c r="G3028" s="4" t="str">
        <f>VLOOKUP(E3028, [1]Requirements!$A:$K, 11, FALSE)</f>
        <v>mkgaurav</v>
      </c>
      <c r="H3028" s="4">
        <v>42415</v>
      </c>
      <c r="I3028">
        <v>183843</v>
      </c>
      <c r="J3028" t="s">
        <v>459</v>
      </c>
      <c r="K3028" s="5">
        <v>42415.616979166669</v>
      </c>
      <c r="L3028" s="6">
        <f>VLOOKUP($E3028, [1]Requirements!$A:$K, 6, FALSE)</f>
        <v>6544</v>
      </c>
      <c r="M3028" s="5" t="str">
        <f>VLOOKUP($E3028, [1]Requirements!$A:$K, 2, FALSE)</f>
        <v>QC4201- IWS&gt;Reflight Bags.  Add a "New Reflight" button so user can start a new reflight without having to go the menu</v>
      </c>
      <c r="N3028" s="5">
        <f>VLOOKUP($E3028, [1]Requirements!$A:$K,4, FALSE)</f>
        <v>41471</v>
      </c>
      <c r="O3028" s="5" t="str">
        <f>VLOOKUP($E3028, [1]Requirements!$A:$K, 5, FALSE)</f>
        <v>2017-07-22 09:28:34</v>
      </c>
      <c r="P3028" s="5" t="str">
        <f>VLOOKUP($E3028, [1]Requirements!$A:$K, 3, FALSE)</f>
        <v>raksharma</v>
      </c>
    </row>
    <row r="3029" spans="1:16" x14ac:dyDescent="0.3">
      <c r="A3029" t="s">
        <v>1267</v>
      </c>
      <c r="B3029" t="s">
        <v>305</v>
      </c>
      <c r="C3029" t="s">
        <v>310</v>
      </c>
      <c r="D3029" t="s">
        <v>312</v>
      </c>
      <c r="E3029">
        <v>8406</v>
      </c>
      <c r="F3029" s="4">
        <v>41156</v>
      </c>
      <c r="G3029" s="4" t="str">
        <f>VLOOKUP(E3029, [1]Requirements!$A:$K, 11, FALSE)</f>
        <v>mkgaurav</v>
      </c>
      <c r="H3029" s="4">
        <v>42415</v>
      </c>
      <c r="I3029">
        <v>183844</v>
      </c>
      <c r="J3029" t="s">
        <v>459</v>
      </c>
      <c r="K3029" s="5">
        <v>42415.617083333331</v>
      </c>
      <c r="L3029" s="6">
        <f>VLOOKUP($E3029, [1]Requirements!$A:$K, 6, FALSE)</f>
        <v>6544</v>
      </c>
      <c r="M3029" s="5" t="str">
        <f>VLOOKUP($E3029, [1]Requirements!$A:$K, 2, FALSE)</f>
        <v>QC4201- IWS&gt;Reflight Bags.  Add a "New Reflight" button so user can start a new reflight without having to go the menu</v>
      </c>
      <c r="N3029" s="5">
        <f>VLOOKUP($E3029, [1]Requirements!$A:$K,4, FALSE)</f>
        <v>41471</v>
      </c>
      <c r="O3029" s="5" t="str">
        <f>VLOOKUP($E3029, [1]Requirements!$A:$K, 5, FALSE)</f>
        <v>2017-07-22 09:28:34</v>
      </c>
      <c r="P3029" s="5" t="str">
        <f>VLOOKUP($E3029, [1]Requirements!$A:$K, 3, FALSE)</f>
        <v>raksharma</v>
      </c>
    </row>
    <row r="3030" spans="1:16" x14ac:dyDescent="0.3">
      <c r="A3030" t="s">
        <v>1267</v>
      </c>
      <c r="B3030" t="s">
        <v>305</v>
      </c>
      <c r="C3030" t="s">
        <v>907</v>
      </c>
      <c r="D3030" t="s">
        <v>908</v>
      </c>
      <c r="E3030">
        <v>8457</v>
      </c>
      <c r="F3030" s="4">
        <v>41156</v>
      </c>
      <c r="G3030" s="4" t="str">
        <f>VLOOKUP(E3030, [1]Requirements!$A:$K, 11, FALSE)</f>
        <v>mkgaurav</v>
      </c>
      <c r="H3030" s="4">
        <v>42415</v>
      </c>
      <c r="I3030">
        <v>183889</v>
      </c>
      <c r="J3030" t="s">
        <v>459</v>
      </c>
      <c r="K3030" s="5">
        <v>42415.845243055555</v>
      </c>
      <c r="L3030" s="6">
        <f>VLOOKUP($E3030, [1]Requirements!$A:$K, 6, FALSE)</f>
        <v>6549</v>
      </c>
      <c r="M3030" s="5" t="str">
        <f>VLOOKUP($E3030, [1]Requirements!$A:$K, 2, FALSE)</f>
        <v>QC4308-Rules definition for pre-filling of FW Addresses</v>
      </c>
      <c r="N3030" s="5">
        <f>VLOOKUP($E3030, [1]Requirements!$A:$K,4, FALSE)</f>
        <v>41471</v>
      </c>
      <c r="O3030" s="5" t="str">
        <f>VLOOKUP($E3030, [1]Requirements!$A:$K, 5, FALSE)</f>
        <v>2017-07-22 09:28:48</v>
      </c>
      <c r="P3030" s="5" t="str">
        <f>VLOOKUP($E3030, [1]Requirements!$A:$K, 3, FALSE)</f>
        <v>raksharma</v>
      </c>
    </row>
    <row r="3031" spans="1:16" x14ac:dyDescent="0.3">
      <c r="A3031" t="s">
        <v>1267</v>
      </c>
      <c r="B3031" t="s">
        <v>305</v>
      </c>
      <c r="C3031" t="s">
        <v>313</v>
      </c>
      <c r="D3031" t="s">
        <v>314</v>
      </c>
      <c r="E3031">
        <v>8455</v>
      </c>
      <c r="F3031" s="4">
        <v>41156</v>
      </c>
      <c r="G3031" s="4" t="str">
        <f>VLOOKUP(E3031, [1]Requirements!$A:$K, 11, FALSE)</f>
        <v>mkgaurav</v>
      </c>
      <c r="H3031" s="4">
        <v>42416</v>
      </c>
      <c r="I3031">
        <v>183921</v>
      </c>
      <c r="J3031" t="s">
        <v>459</v>
      </c>
      <c r="K3031" s="5">
        <v>42416.205983796295</v>
      </c>
      <c r="L3031" s="6">
        <f>VLOOKUP($E3031, [1]Requirements!$A:$K, 6, FALSE)</f>
        <v>6549</v>
      </c>
      <c r="M3031" s="5" t="str">
        <f>VLOOKUP($E3031, [1]Requirements!$A:$K, 2, FALSE)</f>
        <v>QC4308-Rules definition for pre-filling of FW Addresses</v>
      </c>
      <c r="N3031" s="5">
        <f>VLOOKUP($E3031, [1]Requirements!$A:$K,4, FALSE)</f>
        <v>41471</v>
      </c>
      <c r="O3031" s="5" t="str">
        <f>VLOOKUP($E3031, [1]Requirements!$A:$K, 5, FALSE)</f>
        <v>2017-07-22 09:28:48</v>
      </c>
      <c r="P3031" s="5" t="str">
        <f>VLOOKUP($E3031, [1]Requirements!$A:$K, 3, FALSE)</f>
        <v>raksharma</v>
      </c>
    </row>
    <row r="3032" spans="1:16" x14ac:dyDescent="0.3">
      <c r="A3032" t="s">
        <v>1267</v>
      </c>
      <c r="B3032" t="s">
        <v>305</v>
      </c>
      <c r="C3032" t="s">
        <v>313</v>
      </c>
      <c r="D3032" t="s">
        <v>315</v>
      </c>
      <c r="E3032">
        <v>8456</v>
      </c>
      <c r="F3032" s="4">
        <v>41156</v>
      </c>
      <c r="G3032" s="4" t="str">
        <f>VLOOKUP(E3032, [1]Requirements!$A:$K, 11, FALSE)</f>
        <v>mkgaurav</v>
      </c>
      <c r="H3032" s="4">
        <v>42416</v>
      </c>
      <c r="I3032">
        <v>183922</v>
      </c>
      <c r="J3032" t="s">
        <v>459</v>
      </c>
      <c r="K3032" s="5">
        <v>42416.206122685187</v>
      </c>
      <c r="L3032" s="6">
        <f>VLOOKUP($E3032, [1]Requirements!$A:$K, 6, FALSE)</f>
        <v>6549</v>
      </c>
      <c r="M3032" s="5" t="str">
        <f>VLOOKUP($E3032, [1]Requirements!$A:$K, 2, FALSE)</f>
        <v>QC4308-Rules definition for pre-filling of FW Addresses</v>
      </c>
      <c r="N3032" s="5">
        <f>VLOOKUP($E3032, [1]Requirements!$A:$K,4, FALSE)</f>
        <v>41471</v>
      </c>
      <c r="O3032" s="5" t="str">
        <f>VLOOKUP($E3032, [1]Requirements!$A:$K, 5, FALSE)</f>
        <v>2017-07-22 09:28:48</v>
      </c>
      <c r="P3032" s="5" t="str">
        <f>VLOOKUP($E3032, [1]Requirements!$A:$K, 3, FALSE)</f>
        <v>raksharma</v>
      </c>
    </row>
    <row r="3033" spans="1:16" x14ac:dyDescent="0.3">
      <c r="A3033" t="s">
        <v>1267</v>
      </c>
      <c r="B3033" t="s">
        <v>305</v>
      </c>
      <c r="C3033" t="s">
        <v>316</v>
      </c>
      <c r="D3033" t="s">
        <v>317</v>
      </c>
      <c r="E3033">
        <v>8429</v>
      </c>
      <c r="F3033" s="4">
        <v>41156</v>
      </c>
      <c r="G3033" s="4" t="str">
        <f>VLOOKUP(E3033, [1]Requirements!$A:$K, 11, FALSE)</f>
        <v>mkgaurav</v>
      </c>
      <c r="H3033" s="4">
        <v>42415</v>
      </c>
      <c r="I3033">
        <v>183858</v>
      </c>
      <c r="J3033" t="s">
        <v>459</v>
      </c>
      <c r="K3033" s="5">
        <v>42415.682893518519</v>
      </c>
      <c r="L3033" s="6">
        <f>VLOOKUP($E3033, [1]Requirements!$A:$K, 6, FALSE)</f>
        <v>6553</v>
      </c>
      <c r="M3033" s="5" t="str">
        <f>VLOOKUP($E3033, [1]Requirements!$A:$K, 2, FALSE)</f>
        <v>QC4200- IWS&gt;Reflight Bags.  Allow the optional selection of a default city when searching for a reflight flight.</v>
      </c>
      <c r="N3033" s="5">
        <f>VLOOKUP($E3033, [1]Requirements!$A:$K,4, FALSE)</f>
        <v>41471</v>
      </c>
      <c r="O3033" s="5" t="str">
        <f>VLOOKUP($E3033, [1]Requirements!$A:$K, 5, FALSE)</f>
        <v>2017-08-01 10:34:01</v>
      </c>
      <c r="P3033" s="5" t="str">
        <f>VLOOKUP($E3033, [1]Requirements!$A:$K, 3, FALSE)</f>
        <v>raksharma</v>
      </c>
    </row>
    <row r="3034" spans="1:16" x14ac:dyDescent="0.3">
      <c r="A3034" t="s">
        <v>1267</v>
      </c>
      <c r="B3034" t="s">
        <v>305</v>
      </c>
      <c r="C3034" t="s">
        <v>688</v>
      </c>
      <c r="D3034" t="s">
        <v>689</v>
      </c>
      <c r="E3034">
        <v>8381</v>
      </c>
      <c r="F3034" s="4">
        <v>41156</v>
      </c>
      <c r="G3034" s="4" t="str">
        <f>VLOOKUP(E3034, [1]Requirements!$A:$K, 11, FALSE)</f>
        <v>mkgaurav</v>
      </c>
      <c r="H3034" s="4">
        <v>42415</v>
      </c>
      <c r="I3034">
        <v>183837</v>
      </c>
      <c r="J3034" t="s">
        <v>459</v>
      </c>
      <c r="K3034" s="5">
        <v>42415.602708333332</v>
      </c>
      <c r="L3034" s="6">
        <f>VLOOKUP($E3034, [1]Requirements!$A:$K, 6, FALSE)</f>
        <v>6556</v>
      </c>
      <c r="M3034" s="5" t="str">
        <f>VLOOKUP($E3034, [1]Requirements!$A:$K, 2, FALSE)</f>
        <v>QC4205- IWS&gt;Reflight Bag.  Improvements to UI when user is selecting an RFL co</v>
      </c>
      <c r="N3034" s="5">
        <f>VLOOKUP($E3034, [1]Requirements!$A:$K,4, FALSE)</f>
        <v>41471</v>
      </c>
      <c r="O3034" s="5" t="str">
        <f>VLOOKUP($E3034, [1]Requirements!$A:$K, 5, FALSE)</f>
        <v>2017-08-09 04:16:19</v>
      </c>
      <c r="P3034" s="5" t="str">
        <f>VLOOKUP($E3034, [1]Requirements!$A:$K, 3, FALSE)</f>
        <v>raksharma</v>
      </c>
    </row>
    <row r="3035" spans="1:16" x14ac:dyDescent="0.3">
      <c r="A3035" t="s">
        <v>1267</v>
      </c>
      <c r="B3035" t="s">
        <v>305</v>
      </c>
      <c r="C3035" t="s">
        <v>688</v>
      </c>
      <c r="D3035" t="s">
        <v>690</v>
      </c>
      <c r="E3035">
        <v>8382</v>
      </c>
      <c r="F3035" s="4">
        <v>41156</v>
      </c>
      <c r="G3035" s="4" t="str">
        <f>VLOOKUP(E3035, [1]Requirements!$A:$K, 11, FALSE)</f>
        <v>mkgaurav</v>
      </c>
      <c r="H3035" s="4">
        <v>42415</v>
      </c>
      <c r="I3035">
        <v>183838</v>
      </c>
      <c r="J3035" t="s">
        <v>459</v>
      </c>
      <c r="K3035" s="5">
        <v>42415.602800925924</v>
      </c>
      <c r="L3035" s="6">
        <f>VLOOKUP($E3035, [1]Requirements!$A:$K, 6, FALSE)</f>
        <v>6556</v>
      </c>
      <c r="M3035" s="5" t="str">
        <f>VLOOKUP($E3035, [1]Requirements!$A:$K, 2, FALSE)</f>
        <v>QC4205- IWS&gt;Reflight Bag.  Improvements to UI when user is selecting an RFL co</v>
      </c>
      <c r="N3035" s="5">
        <f>VLOOKUP($E3035, [1]Requirements!$A:$K,4, FALSE)</f>
        <v>41471</v>
      </c>
      <c r="O3035" s="5" t="str">
        <f>VLOOKUP($E3035, [1]Requirements!$A:$K, 5, FALSE)</f>
        <v>2017-08-09 04:16:19</v>
      </c>
      <c r="P3035" s="5" t="str">
        <f>VLOOKUP($E3035, [1]Requirements!$A:$K, 3, FALSE)</f>
        <v>raksharma</v>
      </c>
    </row>
    <row r="3036" spans="1:16" x14ac:dyDescent="0.3">
      <c r="A3036" t="s">
        <v>1267</v>
      </c>
      <c r="B3036" t="s">
        <v>305</v>
      </c>
      <c r="C3036" t="s">
        <v>691</v>
      </c>
      <c r="D3036" t="s">
        <v>692</v>
      </c>
      <c r="E3036">
        <v>8388</v>
      </c>
      <c r="F3036" s="4">
        <v>41156</v>
      </c>
      <c r="G3036" s="4" t="str">
        <f>VLOOKUP(E3036, [1]Requirements!$A:$K, 11, FALSE)</f>
        <v>mkgaurav</v>
      </c>
      <c r="H3036" s="4">
        <v>42415</v>
      </c>
      <c r="I3036">
        <v>183758</v>
      </c>
      <c r="J3036" t="s">
        <v>459</v>
      </c>
      <c r="K3036" s="5">
        <v>42415.914525462962</v>
      </c>
      <c r="L3036" s="6">
        <f>VLOOKUP($E3036, [1]Requirements!$A:$K, 6, FALSE)</f>
        <v>8530</v>
      </c>
      <c r="M3036" s="5" t="str">
        <f>VLOOKUP($E3036, [1]Requirements!$A:$K, 2, FALSE)</f>
        <v>QC_4399_IWS&gt;Reflight Bag.  Tagless or UNK tags should not require entry of an original flight id</v>
      </c>
      <c r="N3036" s="5">
        <f>VLOOKUP($E3036, [1]Requirements!$A:$K,4, FALSE)</f>
        <v>42943</v>
      </c>
      <c r="O3036" s="5" t="str">
        <f>VLOOKUP($E3036, [1]Requirements!$A:$K, 5, FALSE)</f>
        <v>2017-08-10 09:56:17</v>
      </c>
      <c r="P3036" s="5" t="str">
        <f>VLOOKUP($E3036, [1]Requirements!$A:$K, 3, FALSE)</f>
        <v>rmehta</v>
      </c>
    </row>
    <row r="3037" spans="1:16" x14ac:dyDescent="0.3">
      <c r="A3037" t="s">
        <v>1267</v>
      </c>
      <c r="B3037" t="s">
        <v>305</v>
      </c>
      <c r="C3037" t="s">
        <v>691</v>
      </c>
      <c r="D3037" t="s">
        <v>692</v>
      </c>
      <c r="E3037">
        <v>8388</v>
      </c>
      <c r="F3037" s="4">
        <v>41156</v>
      </c>
      <c r="G3037" s="4" t="str">
        <f>VLOOKUP(E3037, [1]Requirements!$A:$K, 11, FALSE)</f>
        <v>mkgaurav</v>
      </c>
      <c r="H3037" s="4">
        <v>42415</v>
      </c>
      <c r="I3037">
        <v>183893</v>
      </c>
      <c r="J3037" t="s">
        <v>459</v>
      </c>
      <c r="K3037" s="5">
        <v>42415.914525462962</v>
      </c>
      <c r="L3037" s="6">
        <f>VLOOKUP($E3037, [1]Requirements!$A:$K, 6, FALSE)</f>
        <v>8530</v>
      </c>
      <c r="M3037" s="5" t="str">
        <f>VLOOKUP($E3037, [1]Requirements!$A:$K, 2, FALSE)</f>
        <v>QC_4399_IWS&gt;Reflight Bag.  Tagless or UNK tags should not require entry of an original flight id</v>
      </c>
      <c r="N3037" s="5">
        <f>VLOOKUP($E3037, [1]Requirements!$A:$K,4, FALSE)</f>
        <v>42943</v>
      </c>
      <c r="O3037" s="5" t="str">
        <f>VLOOKUP($E3037, [1]Requirements!$A:$K, 5, FALSE)</f>
        <v>2017-08-10 09:56:17</v>
      </c>
      <c r="P3037" s="5" t="str">
        <f>VLOOKUP($E3037, [1]Requirements!$A:$K, 3, FALSE)</f>
        <v>rmehta</v>
      </c>
    </row>
    <row r="3038" spans="1:16" x14ac:dyDescent="0.3">
      <c r="A3038" t="s">
        <v>1267</v>
      </c>
      <c r="B3038" t="s">
        <v>305</v>
      </c>
      <c r="C3038" t="s">
        <v>691</v>
      </c>
      <c r="D3038" t="s">
        <v>693</v>
      </c>
      <c r="E3038">
        <v>8389</v>
      </c>
      <c r="F3038" s="4">
        <v>41156</v>
      </c>
      <c r="G3038" s="4" t="str">
        <f>VLOOKUP(E3038, [1]Requirements!$A:$K, 11, FALSE)</f>
        <v>mkgaurav</v>
      </c>
      <c r="H3038" s="4">
        <v>42415</v>
      </c>
      <c r="I3038">
        <v>183759</v>
      </c>
      <c r="J3038" t="s">
        <v>459</v>
      </c>
      <c r="K3038" s="5">
        <v>42415.914641203701</v>
      </c>
      <c r="L3038" s="6">
        <f>VLOOKUP($E3038, [1]Requirements!$A:$K, 6, FALSE)</f>
        <v>8530</v>
      </c>
      <c r="M3038" s="5" t="str">
        <f>VLOOKUP($E3038, [1]Requirements!$A:$K, 2, FALSE)</f>
        <v>QC_4399_IWS&gt;Reflight Bag.  Tagless or UNK tags should not require entry of an original flight id</v>
      </c>
      <c r="N3038" s="5">
        <f>VLOOKUP($E3038, [1]Requirements!$A:$K,4, FALSE)</f>
        <v>42943</v>
      </c>
      <c r="O3038" s="5" t="str">
        <f>VLOOKUP($E3038, [1]Requirements!$A:$K, 5, FALSE)</f>
        <v>2017-08-10 09:56:17</v>
      </c>
      <c r="P3038" s="5" t="str">
        <f>VLOOKUP($E3038, [1]Requirements!$A:$K, 3, FALSE)</f>
        <v>rmehta</v>
      </c>
    </row>
    <row r="3039" spans="1:16" x14ac:dyDescent="0.3">
      <c r="A3039" t="s">
        <v>1267</v>
      </c>
      <c r="B3039" t="s">
        <v>305</v>
      </c>
      <c r="C3039" t="s">
        <v>691</v>
      </c>
      <c r="D3039" t="s">
        <v>693</v>
      </c>
      <c r="E3039">
        <v>8389</v>
      </c>
      <c r="F3039" s="4">
        <v>41156</v>
      </c>
      <c r="G3039" s="4" t="str">
        <f>VLOOKUP(E3039, [1]Requirements!$A:$K, 11, FALSE)</f>
        <v>mkgaurav</v>
      </c>
      <c r="H3039" s="4">
        <v>42415</v>
      </c>
      <c r="I3039">
        <v>183894</v>
      </c>
      <c r="J3039" t="s">
        <v>459</v>
      </c>
      <c r="K3039" s="5">
        <v>42415.914641203701</v>
      </c>
      <c r="L3039" s="6">
        <f>VLOOKUP($E3039, [1]Requirements!$A:$K, 6, FALSE)</f>
        <v>8530</v>
      </c>
      <c r="M3039" s="5" t="str">
        <f>VLOOKUP($E3039, [1]Requirements!$A:$K, 2, FALSE)</f>
        <v>QC_4399_IWS&gt;Reflight Bag.  Tagless or UNK tags should not require entry of an original flight id</v>
      </c>
      <c r="N3039" s="5">
        <f>VLOOKUP($E3039, [1]Requirements!$A:$K,4, FALSE)</f>
        <v>42943</v>
      </c>
      <c r="O3039" s="5" t="str">
        <f>VLOOKUP($E3039, [1]Requirements!$A:$K, 5, FALSE)</f>
        <v>2017-08-10 09:56:17</v>
      </c>
      <c r="P3039" s="5" t="str">
        <f>VLOOKUP($E3039, [1]Requirements!$A:$K, 3, FALSE)</f>
        <v>rmehta</v>
      </c>
    </row>
    <row r="3040" spans="1:16" x14ac:dyDescent="0.3">
      <c r="A3040" t="s">
        <v>1267</v>
      </c>
      <c r="B3040" t="s">
        <v>305</v>
      </c>
      <c r="C3040" t="s">
        <v>691</v>
      </c>
      <c r="D3040" t="s">
        <v>694</v>
      </c>
      <c r="E3040">
        <v>8447</v>
      </c>
      <c r="F3040" s="4">
        <v>41156</v>
      </c>
      <c r="G3040" s="4" t="str">
        <f>VLOOKUP(E3040, [1]Requirements!$A:$K, 11, FALSE)</f>
        <v>mkgaurav</v>
      </c>
      <c r="H3040" s="4">
        <v>42415</v>
      </c>
      <c r="I3040">
        <v>183760</v>
      </c>
      <c r="J3040" t="s">
        <v>459</v>
      </c>
      <c r="K3040" s="5">
        <v>42415.914722222224</v>
      </c>
      <c r="L3040" s="6">
        <f>VLOOKUP($E3040, [1]Requirements!$A:$K, 6, FALSE)</f>
        <v>6557</v>
      </c>
      <c r="M3040" s="5" t="str">
        <f>VLOOKUP($E3040, [1]Requirements!$A:$K, 2, FALSE)</f>
        <v>QC4211-IWS&gt;Reflight Bag.  Allow the WorldTracer "unknown flight designator" 'YY' to be input in original flight details  (WTR also needs a fix, due Jan 013)</v>
      </c>
      <c r="N3040" s="5">
        <f>VLOOKUP($E3040, [1]Requirements!$A:$K,4, FALSE)</f>
        <v>41471</v>
      </c>
      <c r="O3040" s="5" t="str">
        <f>VLOOKUP($E3040, [1]Requirements!$A:$K, 5, FALSE)</f>
        <v>2017-07-27 11:04:24</v>
      </c>
      <c r="P3040" s="5" t="str">
        <f>VLOOKUP($E3040, [1]Requirements!$A:$K, 3, FALSE)</f>
        <v>raksharma</v>
      </c>
    </row>
    <row r="3041" spans="1:16" x14ac:dyDescent="0.3">
      <c r="A3041" t="s">
        <v>1267</v>
      </c>
      <c r="B3041" t="s">
        <v>305</v>
      </c>
      <c r="C3041" t="s">
        <v>691</v>
      </c>
      <c r="D3041" t="s">
        <v>694</v>
      </c>
      <c r="E3041">
        <v>8447</v>
      </c>
      <c r="F3041" s="4">
        <v>41156</v>
      </c>
      <c r="G3041" s="4" t="str">
        <f>VLOOKUP(E3041, [1]Requirements!$A:$K, 11, FALSE)</f>
        <v>mkgaurav</v>
      </c>
      <c r="H3041" s="4">
        <v>42415</v>
      </c>
      <c r="I3041">
        <v>183895</v>
      </c>
      <c r="J3041" t="s">
        <v>459</v>
      </c>
      <c r="K3041" s="5">
        <v>42415.914722222224</v>
      </c>
      <c r="L3041" s="6">
        <f>VLOOKUP($E3041, [1]Requirements!$A:$K, 6, FALSE)</f>
        <v>6557</v>
      </c>
      <c r="M3041" s="5" t="str">
        <f>VLOOKUP($E3041, [1]Requirements!$A:$K, 2, FALSE)</f>
        <v>QC4211-IWS&gt;Reflight Bag.  Allow the WorldTracer "unknown flight designator" 'YY' to be input in original flight details  (WTR also needs a fix, due Jan 013)</v>
      </c>
      <c r="N3041" s="5">
        <f>VLOOKUP($E3041, [1]Requirements!$A:$K,4, FALSE)</f>
        <v>41471</v>
      </c>
      <c r="O3041" s="5" t="str">
        <f>VLOOKUP($E3041, [1]Requirements!$A:$K, 5, FALSE)</f>
        <v>2017-07-27 11:04:24</v>
      </c>
      <c r="P3041" s="5" t="str">
        <f>VLOOKUP($E3041, [1]Requirements!$A:$K, 3, FALSE)</f>
        <v>raksharma</v>
      </c>
    </row>
    <row r="3042" spans="1:16" x14ac:dyDescent="0.3">
      <c r="A3042" t="s">
        <v>1267</v>
      </c>
      <c r="B3042" t="s">
        <v>305</v>
      </c>
      <c r="C3042" t="s">
        <v>691</v>
      </c>
      <c r="D3042" t="s">
        <v>695</v>
      </c>
      <c r="E3042">
        <v>8448</v>
      </c>
      <c r="F3042" s="4">
        <v>41156</v>
      </c>
      <c r="G3042" s="4" t="str">
        <f>VLOOKUP(E3042, [1]Requirements!$A:$K, 11, FALSE)</f>
        <v>mkgaurav</v>
      </c>
      <c r="H3042" s="4">
        <v>42415</v>
      </c>
      <c r="I3042">
        <v>183761</v>
      </c>
      <c r="J3042" t="s">
        <v>459</v>
      </c>
      <c r="K3042" s="5">
        <v>42415.914803240739</v>
      </c>
      <c r="L3042" s="6">
        <f>VLOOKUP($E3042, [1]Requirements!$A:$K, 6, FALSE)</f>
        <v>6557</v>
      </c>
      <c r="M3042" s="5" t="str">
        <f>VLOOKUP($E3042, [1]Requirements!$A:$K, 2, FALSE)</f>
        <v>QC4211-IWS&gt;Reflight Bag.  Allow the WorldTracer "unknown flight designator" 'YY' to be input in original flight details  (WTR also needs a fix, due Jan 013)</v>
      </c>
      <c r="N3042" s="5">
        <f>VLOOKUP($E3042, [1]Requirements!$A:$K,4, FALSE)</f>
        <v>41471</v>
      </c>
      <c r="O3042" s="5" t="str">
        <f>VLOOKUP($E3042, [1]Requirements!$A:$K, 5, FALSE)</f>
        <v>2017-07-27 11:04:24</v>
      </c>
      <c r="P3042" s="5" t="str">
        <f>VLOOKUP($E3042, [1]Requirements!$A:$K, 3, FALSE)</f>
        <v>raksharma</v>
      </c>
    </row>
    <row r="3043" spans="1:16" x14ac:dyDescent="0.3">
      <c r="A3043" t="s">
        <v>1267</v>
      </c>
      <c r="B3043" t="s">
        <v>305</v>
      </c>
      <c r="C3043" t="s">
        <v>691</v>
      </c>
      <c r="D3043" t="s">
        <v>695</v>
      </c>
      <c r="E3043">
        <v>8448</v>
      </c>
      <c r="F3043" s="4">
        <v>41156</v>
      </c>
      <c r="G3043" s="4" t="str">
        <f>VLOOKUP(E3043, [1]Requirements!$A:$K, 11, FALSE)</f>
        <v>mkgaurav</v>
      </c>
      <c r="H3043" s="4">
        <v>42415</v>
      </c>
      <c r="I3043">
        <v>183896</v>
      </c>
      <c r="J3043" t="s">
        <v>459</v>
      </c>
      <c r="K3043" s="5">
        <v>42415.914803240739</v>
      </c>
      <c r="L3043" s="6">
        <f>VLOOKUP($E3043, [1]Requirements!$A:$K, 6, FALSE)</f>
        <v>6557</v>
      </c>
      <c r="M3043" s="5" t="str">
        <f>VLOOKUP($E3043, [1]Requirements!$A:$K, 2, FALSE)</f>
        <v>QC4211-IWS&gt;Reflight Bag.  Allow the WorldTracer "unknown flight designator" 'YY' to be input in original flight details  (WTR also needs a fix, due Jan 013)</v>
      </c>
      <c r="N3043" s="5">
        <f>VLOOKUP($E3043, [1]Requirements!$A:$K,4, FALSE)</f>
        <v>41471</v>
      </c>
      <c r="O3043" s="5" t="str">
        <f>VLOOKUP($E3043, [1]Requirements!$A:$K, 5, FALSE)</f>
        <v>2017-07-27 11:04:24</v>
      </c>
      <c r="P3043" s="5" t="str">
        <f>VLOOKUP($E3043, [1]Requirements!$A:$K, 3, FALSE)</f>
        <v>raksharma</v>
      </c>
    </row>
    <row r="3044" spans="1:16" x14ac:dyDescent="0.3">
      <c r="A3044" t="s">
        <v>1267</v>
      </c>
      <c r="B3044" t="s">
        <v>305</v>
      </c>
      <c r="C3044" t="s">
        <v>318</v>
      </c>
      <c r="D3044" t="s">
        <v>319</v>
      </c>
      <c r="E3044">
        <v>8486</v>
      </c>
      <c r="F3044" s="4">
        <v>41157</v>
      </c>
      <c r="G3044" s="4" t="str">
        <f>VLOOKUP(E3044, [1]Requirements!$A:$K, 11, FALSE)</f>
        <v>mkgaurav</v>
      </c>
      <c r="H3044" s="4">
        <v>42415</v>
      </c>
      <c r="I3044">
        <v>183874</v>
      </c>
      <c r="J3044" t="s">
        <v>20</v>
      </c>
      <c r="K3044" s="5">
        <v>42415.778344907405</v>
      </c>
      <c r="L3044" s="6">
        <f>VLOOKUP($E3044, [1]Requirements!$A:$K, 6, FALSE)</f>
        <v>6547</v>
      </c>
      <c r="M3044" s="5" t="str">
        <f>VLOOKUP($E3044, [1]Requirements!$A:$K, 2, FALSE)</f>
        <v>QC4235- IWS&gt;Reflight.  Rework of the UI and flow for improvement and HHT compatability</v>
      </c>
      <c r="N3044" s="5">
        <f>VLOOKUP($E3044, [1]Requirements!$A:$K,4, FALSE)</f>
        <v>41471</v>
      </c>
      <c r="O3044" s="5" t="str">
        <f>VLOOKUP($E3044, [1]Requirements!$A:$K, 5, FALSE)</f>
        <v>2017-07-27 11:11:29</v>
      </c>
      <c r="P3044" s="5" t="str">
        <f>VLOOKUP($E3044, [1]Requirements!$A:$K, 3, FALSE)</f>
        <v>raksharma</v>
      </c>
    </row>
    <row r="3045" spans="1:16" x14ac:dyDescent="0.3">
      <c r="A3045" t="s">
        <v>1267</v>
      </c>
      <c r="B3045" t="s">
        <v>305</v>
      </c>
      <c r="C3045" t="s">
        <v>318</v>
      </c>
      <c r="D3045" t="s">
        <v>320</v>
      </c>
      <c r="E3045">
        <v>8487</v>
      </c>
      <c r="F3045" s="4">
        <v>41157</v>
      </c>
      <c r="G3045" s="4" t="str">
        <f>VLOOKUP(E3045, [1]Requirements!$A:$K, 11, FALSE)</f>
        <v>mkgaurav</v>
      </c>
      <c r="H3045" s="4">
        <v>42415</v>
      </c>
      <c r="I3045">
        <v>183872</v>
      </c>
      <c r="J3045" t="s">
        <v>459</v>
      </c>
      <c r="K3045" s="5">
        <v>42415.77815972222</v>
      </c>
      <c r="L3045" s="6">
        <f>VLOOKUP($E3045, [1]Requirements!$A:$K, 6, FALSE)</f>
        <v>6547</v>
      </c>
      <c r="M3045" s="5" t="str">
        <f>VLOOKUP($E3045, [1]Requirements!$A:$K, 2, FALSE)</f>
        <v>QC4235- IWS&gt;Reflight.  Rework of the UI and flow for improvement and HHT compatability</v>
      </c>
      <c r="N3045" s="5">
        <f>VLOOKUP($E3045, [1]Requirements!$A:$K,4, FALSE)</f>
        <v>41471</v>
      </c>
      <c r="O3045" s="5" t="str">
        <f>VLOOKUP($E3045, [1]Requirements!$A:$K, 5, FALSE)</f>
        <v>2017-07-27 11:11:29</v>
      </c>
      <c r="P3045" s="5" t="str">
        <f>VLOOKUP($E3045, [1]Requirements!$A:$K, 3, FALSE)</f>
        <v>raksharma</v>
      </c>
    </row>
    <row r="3046" spans="1:16" x14ac:dyDescent="0.3">
      <c r="A3046" t="s">
        <v>1267</v>
      </c>
      <c r="B3046" t="s">
        <v>305</v>
      </c>
      <c r="C3046" t="s">
        <v>318</v>
      </c>
      <c r="D3046" t="s">
        <v>321</v>
      </c>
      <c r="E3046">
        <v>8488</v>
      </c>
      <c r="F3046" s="4">
        <v>41157</v>
      </c>
      <c r="G3046" s="4" t="str">
        <f>VLOOKUP(E3046, [1]Requirements!$A:$K, 11, FALSE)</f>
        <v>mkgaurav</v>
      </c>
      <c r="H3046" s="4">
        <v>42415</v>
      </c>
      <c r="I3046">
        <v>183873</v>
      </c>
      <c r="J3046" t="s">
        <v>459</v>
      </c>
      <c r="K3046" s="5">
        <v>42415.778263888889</v>
      </c>
      <c r="L3046" s="6">
        <f>VLOOKUP($E3046, [1]Requirements!$A:$K, 6, FALSE)</f>
        <v>6547</v>
      </c>
      <c r="M3046" s="5" t="str">
        <f>VLOOKUP($E3046, [1]Requirements!$A:$K, 2, FALSE)</f>
        <v>QC4235- IWS&gt;Reflight.  Rework of the UI and flow for improvement and HHT compatability</v>
      </c>
      <c r="N3046" s="5">
        <f>VLOOKUP($E3046, [1]Requirements!$A:$K,4, FALSE)</f>
        <v>41471</v>
      </c>
      <c r="O3046" s="5" t="str">
        <f>VLOOKUP($E3046, [1]Requirements!$A:$K, 5, FALSE)</f>
        <v>2017-07-27 11:11:29</v>
      </c>
      <c r="P3046" s="5" t="str">
        <f>VLOOKUP($E3046, [1]Requirements!$A:$K, 3, FALSE)</f>
        <v>raksharma</v>
      </c>
    </row>
    <row r="3047" spans="1:16" x14ac:dyDescent="0.3">
      <c r="A3047" t="s">
        <v>1267</v>
      </c>
      <c r="B3047" t="s">
        <v>305</v>
      </c>
      <c r="C3047" t="s">
        <v>696</v>
      </c>
      <c r="D3047" t="s">
        <v>697</v>
      </c>
      <c r="E3047">
        <v>8396</v>
      </c>
      <c r="F3047" s="4">
        <v>41156</v>
      </c>
      <c r="G3047" s="4" t="str">
        <f>VLOOKUP(E3047, [1]Requirements!$A:$K, 11, FALSE)</f>
        <v>mkgaurav</v>
      </c>
      <c r="H3047" s="4">
        <v>42415</v>
      </c>
      <c r="I3047">
        <v>183850</v>
      </c>
      <c r="J3047" t="s">
        <v>459</v>
      </c>
      <c r="K3047" s="5">
        <v>42415.641550925924</v>
      </c>
      <c r="L3047" s="6">
        <f>VLOOKUP($E3047, [1]Requirements!$A:$K, 6, FALSE)</f>
        <v>6545</v>
      </c>
      <c r="M3047" s="5" t="str">
        <f>VLOOKUP($E3047, [1]Requirements!$A:$K, 2, FALSE)</f>
        <v>QC4227- Add a "WorldTracer available?" configuration option at airport level, to indicate if a WT connection is present at the site</v>
      </c>
      <c r="N3047" s="5">
        <f>VLOOKUP($E3047, [1]Requirements!$A:$K,4, FALSE)</f>
        <v>41471</v>
      </c>
      <c r="O3047" s="5" t="str">
        <f>VLOOKUP($E3047, [1]Requirements!$A:$K, 5, FALSE)</f>
        <v>2017-03-07 06:21:13</v>
      </c>
      <c r="P3047" s="5" t="str">
        <f>VLOOKUP($E3047, [1]Requirements!$A:$K, 3, FALSE)</f>
        <v>raksharma</v>
      </c>
    </row>
    <row r="3048" spans="1:16" x14ac:dyDescent="0.3">
      <c r="A3048" t="s">
        <v>1267</v>
      </c>
      <c r="B3048" t="s">
        <v>305</v>
      </c>
      <c r="C3048" t="s">
        <v>696</v>
      </c>
      <c r="D3048" t="s">
        <v>698</v>
      </c>
      <c r="E3048">
        <v>8398</v>
      </c>
      <c r="F3048" s="4">
        <v>41156</v>
      </c>
      <c r="G3048" s="4" t="str">
        <f>VLOOKUP(E3048, [1]Requirements!$A:$K, 11, FALSE)</f>
        <v>mkgaurav</v>
      </c>
      <c r="H3048" s="4">
        <v>42415</v>
      </c>
      <c r="I3048">
        <v>183851</v>
      </c>
      <c r="J3048" t="s">
        <v>459</v>
      </c>
      <c r="K3048" s="5">
        <v>42415.641631944447</v>
      </c>
      <c r="L3048" s="6">
        <f>VLOOKUP($E3048, [1]Requirements!$A:$K, 6, FALSE)</f>
        <v>6560</v>
      </c>
      <c r="M3048" s="5" t="str">
        <f>VLOOKUP($E3048, [1]Requirements!$A:$K, 2, FALSE)</f>
        <v>QC4228- IWS&gt;Reflighting.  Input of Original Flight details should not be mandatory.</v>
      </c>
      <c r="N3048" s="5">
        <f>VLOOKUP($E3048, [1]Requirements!$A:$K,4, FALSE)</f>
        <v>41471</v>
      </c>
      <c r="O3048" s="5" t="str">
        <f>VLOOKUP($E3048, [1]Requirements!$A:$K, 5, FALSE)</f>
        <v>2017-07-27 11:07:04</v>
      </c>
      <c r="P3048" s="5" t="str">
        <f>VLOOKUP($E3048, [1]Requirements!$A:$K, 3, FALSE)</f>
        <v>raksharma</v>
      </c>
    </row>
    <row r="3049" spans="1:16" x14ac:dyDescent="0.3">
      <c r="A3049" t="s">
        <v>1267</v>
      </c>
      <c r="B3049" t="s">
        <v>305</v>
      </c>
      <c r="C3049" t="s">
        <v>699</v>
      </c>
      <c r="D3049" t="s">
        <v>700</v>
      </c>
      <c r="E3049">
        <v>8495</v>
      </c>
      <c r="F3049" s="4">
        <v>41157</v>
      </c>
      <c r="G3049" s="4" t="str">
        <f>VLOOKUP(E3049, [1]Requirements!$A:$K, 11, FALSE)</f>
        <v>mkgaurav</v>
      </c>
      <c r="H3049" s="4">
        <v>42416</v>
      </c>
      <c r="I3049">
        <v>183911</v>
      </c>
      <c r="J3049" t="s">
        <v>459</v>
      </c>
      <c r="K3049" s="5">
        <v>42416.196250000001</v>
      </c>
      <c r="L3049" s="6">
        <f>VLOOKUP($E3049, [1]Requirements!$A:$K, 6, FALSE)</f>
        <v>6547</v>
      </c>
      <c r="M3049" s="5" t="str">
        <f>VLOOKUP($E3049, [1]Requirements!$A:$K, 2, FALSE)</f>
        <v>QC4235- IWS&gt;Reflight.  Rework of the UI and flow for improvement and HHT compatability</v>
      </c>
      <c r="N3049" s="5">
        <f>VLOOKUP($E3049, [1]Requirements!$A:$K,4, FALSE)</f>
        <v>41471</v>
      </c>
      <c r="O3049" s="5" t="str">
        <f>VLOOKUP($E3049, [1]Requirements!$A:$K, 5, FALSE)</f>
        <v>2017-07-27 11:11:29</v>
      </c>
      <c r="P3049" s="5" t="str">
        <f>VLOOKUP($E3049, [1]Requirements!$A:$K, 3, FALSE)</f>
        <v>raksharma</v>
      </c>
    </row>
    <row r="3050" spans="1:16" x14ac:dyDescent="0.3">
      <c r="A3050" t="s">
        <v>1267</v>
      </c>
      <c r="B3050" t="s">
        <v>305</v>
      </c>
      <c r="C3050" t="s">
        <v>699</v>
      </c>
      <c r="D3050" t="s">
        <v>701</v>
      </c>
      <c r="E3050">
        <v>8497</v>
      </c>
      <c r="F3050" s="4">
        <v>41157</v>
      </c>
      <c r="G3050" s="4" t="str">
        <f>VLOOKUP(E3050, [1]Requirements!$A:$K, 11, FALSE)</f>
        <v>mkgaurav</v>
      </c>
      <c r="H3050" s="4">
        <v>42416</v>
      </c>
      <c r="I3050">
        <v>183912</v>
      </c>
      <c r="J3050" t="s">
        <v>459</v>
      </c>
      <c r="K3050" s="5">
        <v>42416.19630787037</v>
      </c>
      <c r="L3050" s="6">
        <f>VLOOKUP($E3050, [1]Requirements!$A:$K, 6, FALSE)</f>
        <v>6547</v>
      </c>
      <c r="M3050" s="5" t="str">
        <f>VLOOKUP($E3050, [1]Requirements!$A:$K, 2, FALSE)</f>
        <v>QC4235- IWS&gt;Reflight.  Rework of the UI and flow for improvement and HHT compatability</v>
      </c>
      <c r="N3050" s="5">
        <f>VLOOKUP($E3050, [1]Requirements!$A:$K,4, FALSE)</f>
        <v>41471</v>
      </c>
      <c r="O3050" s="5" t="str">
        <f>VLOOKUP($E3050, [1]Requirements!$A:$K, 5, FALSE)</f>
        <v>2017-07-27 11:11:29</v>
      </c>
      <c r="P3050" s="5" t="str">
        <f>VLOOKUP($E3050, [1]Requirements!$A:$K, 3, FALSE)</f>
        <v>raksharma</v>
      </c>
    </row>
    <row r="3051" spans="1:16" x14ac:dyDescent="0.3">
      <c r="A3051" t="s">
        <v>1267</v>
      </c>
      <c r="B3051" t="s">
        <v>305</v>
      </c>
      <c r="C3051" t="s">
        <v>699</v>
      </c>
      <c r="D3051" t="s">
        <v>702</v>
      </c>
      <c r="E3051">
        <v>8494</v>
      </c>
      <c r="F3051" s="4">
        <v>41157</v>
      </c>
      <c r="G3051" s="4" t="str">
        <f>VLOOKUP(E3051, [1]Requirements!$A:$K, 11, FALSE)</f>
        <v>mkgaurav</v>
      </c>
      <c r="H3051" s="4">
        <v>42416</v>
      </c>
      <c r="I3051">
        <v>183913</v>
      </c>
      <c r="J3051" t="s">
        <v>459</v>
      </c>
      <c r="K3051" s="5">
        <v>42416.19636574074</v>
      </c>
      <c r="L3051" s="6">
        <f>VLOOKUP($E3051, [1]Requirements!$A:$K, 6, FALSE)</f>
        <v>6547</v>
      </c>
      <c r="M3051" s="5" t="str">
        <f>VLOOKUP($E3051, [1]Requirements!$A:$K, 2, FALSE)</f>
        <v>QC4235- IWS&gt;Reflight.  Rework of the UI and flow for improvement and HHT compatability</v>
      </c>
      <c r="N3051" s="5">
        <f>VLOOKUP($E3051, [1]Requirements!$A:$K,4, FALSE)</f>
        <v>41471</v>
      </c>
      <c r="O3051" s="5" t="str">
        <f>VLOOKUP($E3051, [1]Requirements!$A:$K, 5, FALSE)</f>
        <v>2017-07-27 11:11:29</v>
      </c>
      <c r="P3051" s="5" t="str">
        <f>VLOOKUP($E3051, [1]Requirements!$A:$K, 3, FALSE)</f>
        <v>raksharma</v>
      </c>
    </row>
    <row r="3052" spans="1:16" x14ac:dyDescent="0.3">
      <c r="A3052" t="s">
        <v>1267</v>
      </c>
      <c r="B3052" t="s">
        <v>305</v>
      </c>
      <c r="C3052" t="s">
        <v>699</v>
      </c>
      <c r="D3052" t="s">
        <v>703</v>
      </c>
      <c r="E3052">
        <v>8496</v>
      </c>
      <c r="F3052" s="4">
        <v>41157</v>
      </c>
      <c r="G3052" s="4" t="str">
        <f>VLOOKUP(E3052, [1]Requirements!$A:$K, 11, FALSE)</f>
        <v>mkgaurav</v>
      </c>
      <c r="H3052" s="4">
        <v>42416</v>
      </c>
      <c r="I3052">
        <v>183914</v>
      </c>
      <c r="J3052" t="s">
        <v>459</v>
      </c>
      <c r="K3052" s="5">
        <v>42416.196435185186</v>
      </c>
      <c r="L3052" s="6">
        <f>VLOOKUP($E3052, [1]Requirements!$A:$K, 6, FALSE)</f>
        <v>6547</v>
      </c>
      <c r="M3052" s="5" t="str">
        <f>VLOOKUP($E3052, [1]Requirements!$A:$K, 2, FALSE)</f>
        <v>QC4235- IWS&gt;Reflight.  Rework of the UI and flow for improvement and HHT compatability</v>
      </c>
      <c r="N3052" s="5">
        <f>VLOOKUP($E3052, [1]Requirements!$A:$K,4, FALSE)</f>
        <v>41471</v>
      </c>
      <c r="O3052" s="5" t="str">
        <f>VLOOKUP($E3052, [1]Requirements!$A:$K, 5, FALSE)</f>
        <v>2017-07-27 11:11:29</v>
      </c>
      <c r="P3052" s="5" t="str">
        <f>VLOOKUP($E3052, [1]Requirements!$A:$K, 3, FALSE)</f>
        <v>raksharma</v>
      </c>
    </row>
    <row r="3053" spans="1:16" x14ac:dyDescent="0.3">
      <c r="A3053" t="s">
        <v>1267</v>
      </c>
      <c r="B3053" t="s">
        <v>305</v>
      </c>
      <c r="C3053" t="s">
        <v>704</v>
      </c>
      <c r="D3053" t="s">
        <v>705</v>
      </c>
      <c r="E3053">
        <v>8489</v>
      </c>
      <c r="F3053" s="4">
        <v>41157</v>
      </c>
      <c r="G3053" s="4" t="str">
        <f>VLOOKUP(E3053, [1]Requirements!$A:$K, 11, FALSE)</f>
        <v>mkgaurav</v>
      </c>
      <c r="H3053" s="4">
        <v>42415</v>
      </c>
      <c r="I3053">
        <v>183866</v>
      </c>
      <c r="J3053" t="s">
        <v>459</v>
      </c>
      <c r="K3053" s="5">
        <v>42415.753819444442</v>
      </c>
      <c r="L3053" s="6">
        <f>VLOOKUP($E3053, [1]Requirements!$A:$K, 6, FALSE)</f>
        <v>6547</v>
      </c>
      <c r="M3053" s="5" t="str">
        <f>VLOOKUP($E3053, [1]Requirements!$A:$K, 2, FALSE)</f>
        <v>QC4235- IWS&gt;Reflight.  Rework of the UI and flow for improvement and HHT compatability</v>
      </c>
      <c r="N3053" s="5">
        <f>VLOOKUP($E3053, [1]Requirements!$A:$K,4, FALSE)</f>
        <v>41471</v>
      </c>
      <c r="O3053" s="5" t="str">
        <f>VLOOKUP($E3053, [1]Requirements!$A:$K, 5, FALSE)</f>
        <v>2017-07-27 11:11:29</v>
      </c>
      <c r="P3053" s="5" t="str">
        <f>VLOOKUP($E3053, [1]Requirements!$A:$K, 3, FALSE)</f>
        <v>raksharma</v>
      </c>
    </row>
    <row r="3054" spans="1:16" x14ac:dyDescent="0.3">
      <c r="A3054" t="s">
        <v>1267</v>
      </c>
      <c r="B3054" t="s">
        <v>305</v>
      </c>
      <c r="C3054" t="s">
        <v>704</v>
      </c>
      <c r="D3054" t="s">
        <v>706</v>
      </c>
      <c r="E3054">
        <v>8490</v>
      </c>
      <c r="F3054" s="4">
        <v>41157</v>
      </c>
      <c r="G3054" s="4" t="str">
        <f>VLOOKUP(E3054, [1]Requirements!$A:$K, 11, FALSE)</f>
        <v>mkgaurav</v>
      </c>
      <c r="H3054" s="4">
        <v>42415</v>
      </c>
      <c r="I3054">
        <v>183868</v>
      </c>
      <c r="J3054" t="s">
        <v>459</v>
      </c>
      <c r="K3054" s="5">
        <v>42415.753993055558</v>
      </c>
      <c r="L3054" s="6">
        <f>VLOOKUP($E3054, [1]Requirements!$A:$K, 6, FALSE)</f>
        <v>6547</v>
      </c>
      <c r="M3054" s="5" t="str">
        <f>VLOOKUP($E3054, [1]Requirements!$A:$K, 2, FALSE)</f>
        <v>QC4235- IWS&gt;Reflight.  Rework of the UI and flow for improvement and HHT compatability</v>
      </c>
      <c r="N3054" s="5">
        <f>VLOOKUP($E3054, [1]Requirements!$A:$K,4, FALSE)</f>
        <v>41471</v>
      </c>
      <c r="O3054" s="5" t="str">
        <f>VLOOKUP($E3054, [1]Requirements!$A:$K, 5, FALSE)</f>
        <v>2017-07-27 11:11:29</v>
      </c>
      <c r="P3054" s="5" t="str">
        <f>VLOOKUP($E3054, [1]Requirements!$A:$K, 3, FALSE)</f>
        <v>raksharma</v>
      </c>
    </row>
    <row r="3055" spans="1:16" x14ac:dyDescent="0.3">
      <c r="A3055" t="s">
        <v>1267</v>
      </c>
      <c r="B3055" t="s">
        <v>305</v>
      </c>
      <c r="C3055" t="s">
        <v>704</v>
      </c>
      <c r="D3055" t="s">
        <v>707</v>
      </c>
      <c r="E3055">
        <v>8491</v>
      </c>
      <c r="F3055" s="4">
        <v>41157</v>
      </c>
      <c r="G3055" s="4" t="str">
        <f>VLOOKUP(E3055, [1]Requirements!$A:$K, 11, FALSE)</f>
        <v>mkgaurav</v>
      </c>
      <c r="H3055" s="4">
        <v>42415</v>
      </c>
      <c r="I3055">
        <v>183867</v>
      </c>
      <c r="J3055" t="s">
        <v>459</v>
      </c>
      <c r="K3055" s="5">
        <v>42415.753912037035</v>
      </c>
      <c r="L3055" s="6">
        <f>VLOOKUP($E3055, [1]Requirements!$A:$K, 6, FALSE)</f>
        <v>6547</v>
      </c>
      <c r="M3055" s="5" t="str">
        <f>VLOOKUP($E3055, [1]Requirements!$A:$K, 2, FALSE)</f>
        <v>QC4235- IWS&gt;Reflight.  Rework of the UI and flow for improvement and HHT compatability</v>
      </c>
      <c r="N3055" s="5">
        <f>VLOOKUP($E3055, [1]Requirements!$A:$K,4, FALSE)</f>
        <v>41471</v>
      </c>
      <c r="O3055" s="5" t="str">
        <f>VLOOKUP($E3055, [1]Requirements!$A:$K, 5, FALSE)</f>
        <v>2017-07-27 11:11:29</v>
      </c>
      <c r="P3055" s="5" t="str">
        <f>VLOOKUP($E3055, [1]Requirements!$A:$K, 3, FALSE)</f>
        <v>raksharma</v>
      </c>
    </row>
    <row r="3056" spans="1:16" x14ac:dyDescent="0.3">
      <c r="A3056" t="s">
        <v>1267</v>
      </c>
      <c r="B3056" t="s">
        <v>305</v>
      </c>
      <c r="C3056" t="s">
        <v>704</v>
      </c>
      <c r="D3056" t="s">
        <v>708</v>
      </c>
      <c r="E3056">
        <v>8492</v>
      </c>
      <c r="F3056" s="4">
        <v>41157</v>
      </c>
      <c r="G3056" s="4" t="str">
        <f>VLOOKUP(E3056, [1]Requirements!$A:$K, 11, FALSE)</f>
        <v>mkgaurav</v>
      </c>
      <c r="H3056" s="4">
        <v>42415</v>
      </c>
      <c r="I3056">
        <v>183869</v>
      </c>
      <c r="J3056" t="s">
        <v>459</v>
      </c>
      <c r="K3056" s="5">
        <v>42415.754074074073</v>
      </c>
      <c r="L3056" s="6">
        <f>VLOOKUP($E3056, [1]Requirements!$A:$K, 6, FALSE)</f>
        <v>6547</v>
      </c>
      <c r="M3056" s="5" t="str">
        <f>VLOOKUP($E3056, [1]Requirements!$A:$K, 2, FALSE)</f>
        <v>QC4235- IWS&gt;Reflight.  Rework of the UI and flow for improvement and HHT compatability</v>
      </c>
      <c r="N3056" s="5">
        <f>VLOOKUP($E3056, [1]Requirements!$A:$K,4, FALSE)</f>
        <v>41471</v>
      </c>
      <c r="O3056" s="5" t="str">
        <f>VLOOKUP($E3056, [1]Requirements!$A:$K, 5, FALSE)</f>
        <v>2017-07-27 11:11:29</v>
      </c>
      <c r="P3056" s="5" t="str">
        <f>VLOOKUP($E3056, [1]Requirements!$A:$K, 3, FALSE)</f>
        <v>raksharma</v>
      </c>
    </row>
    <row r="3057" spans="1:16" x14ac:dyDescent="0.3">
      <c r="A3057" t="s">
        <v>1267</v>
      </c>
      <c r="B3057" t="s">
        <v>305</v>
      </c>
      <c r="C3057" t="s">
        <v>704</v>
      </c>
      <c r="D3057" t="s">
        <v>709</v>
      </c>
      <c r="E3057">
        <v>8493</v>
      </c>
      <c r="F3057" s="4">
        <v>41157</v>
      </c>
      <c r="G3057" s="4" t="str">
        <f>VLOOKUP(E3057, [1]Requirements!$A:$K, 11, FALSE)</f>
        <v>mkgaurav</v>
      </c>
      <c r="H3057" s="4">
        <v>42415</v>
      </c>
      <c r="I3057">
        <v>183870</v>
      </c>
      <c r="J3057" t="s">
        <v>459</v>
      </c>
      <c r="K3057" s="5">
        <v>42415.754155092596</v>
      </c>
      <c r="L3057" s="6">
        <f>VLOOKUP($E3057, [1]Requirements!$A:$K, 6, FALSE)</f>
        <v>6547</v>
      </c>
      <c r="M3057" s="5" t="str">
        <f>VLOOKUP($E3057, [1]Requirements!$A:$K, 2, FALSE)</f>
        <v>QC4235- IWS&gt;Reflight.  Rework of the UI and flow for improvement and HHT compatability</v>
      </c>
      <c r="N3057" s="5">
        <f>VLOOKUP($E3057, [1]Requirements!$A:$K,4, FALSE)</f>
        <v>41471</v>
      </c>
      <c r="O3057" s="5" t="str">
        <f>VLOOKUP($E3057, [1]Requirements!$A:$K, 5, FALSE)</f>
        <v>2017-07-27 11:11:29</v>
      </c>
      <c r="P3057" s="5" t="str">
        <f>VLOOKUP($E3057, [1]Requirements!$A:$K, 3, FALSE)</f>
        <v>raksharma</v>
      </c>
    </row>
    <row r="3058" spans="1:16" x14ac:dyDescent="0.3">
      <c r="A3058" t="s">
        <v>1267</v>
      </c>
      <c r="B3058" t="s">
        <v>305</v>
      </c>
      <c r="C3058" t="s">
        <v>710</v>
      </c>
      <c r="D3058" t="s">
        <v>711</v>
      </c>
      <c r="E3058">
        <v>8476</v>
      </c>
      <c r="F3058" s="4">
        <v>41157</v>
      </c>
      <c r="G3058" s="4" t="str">
        <f>VLOOKUP(E3058, [1]Requirements!$A:$K, 11, FALSE)</f>
        <v>mkgaurav</v>
      </c>
      <c r="H3058" s="4">
        <v>42416</v>
      </c>
      <c r="I3058">
        <v>183963</v>
      </c>
      <c r="J3058" t="s">
        <v>459</v>
      </c>
      <c r="K3058" s="5">
        <v>42416.229259259257</v>
      </c>
      <c r="L3058" s="6">
        <f>VLOOKUP($E3058, [1]Requirements!$A:$K, 6, FALSE)</f>
        <v>6558</v>
      </c>
      <c r="M3058" s="5" t="str">
        <f>VLOOKUP($E3058, [1]Requirements!$A:$K, 2, FALSE)</f>
        <v>QC4212- HHT &amp; IWS&gt;Reflight Bag. Implement "reflight from" and "reflight to" restrictions</v>
      </c>
      <c r="N3058" s="5">
        <f>VLOOKUP($E3058, [1]Requirements!$A:$K,4, FALSE)</f>
        <v>41471</v>
      </c>
      <c r="O3058" s="5" t="str">
        <f>VLOOKUP($E3058, [1]Requirements!$A:$K, 5, FALSE)</f>
        <v>2017-07-22 09:28:57</v>
      </c>
      <c r="P3058" s="5" t="str">
        <f>VLOOKUP($E3058, [1]Requirements!$A:$K, 3, FALSE)</f>
        <v>raksharma</v>
      </c>
    </row>
    <row r="3059" spans="1:16" x14ac:dyDescent="0.3">
      <c r="A3059" t="s">
        <v>1267</v>
      </c>
      <c r="B3059" t="s">
        <v>305</v>
      </c>
      <c r="C3059" t="s">
        <v>710</v>
      </c>
      <c r="D3059" t="s">
        <v>712</v>
      </c>
      <c r="E3059">
        <v>8478</v>
      </c>
      <c r="F3059" s="4">
        <v>41157</v>
      </c>
      <c r="G3059" s="4" t="str">
        <f>VLOOKUP(E3059, [1]Requirements!$A:$K, 11, FALSE)</f>
        <v>mkgaurav</v>
      </c>
      <c r="H3059" s="4">
        <v>42416</v>
      </c>
      <c r="I3059">
        <v>183964</v>
      </c>
      <c r="J3059" t="s">
        <v>459</v>
      </c>
      <c r="K3059" s="5">
        <v>42416.229375000003</v>
      </c>
      <c r="L3059" s="6">
        <f>VLOOKUP($E3059, [1]Requirements!$A:$K, 6, FALSE)</f>
        <v>6558</v>
      </c>
      <c r="M3059" s="5" t="str">
        <f>VLOOKUP($E3059, [1]Requirements!$A:$K, 2, FALSE)</f>
        <v>QC4212- HHT &amp; IWS&gt;Reflight Bag. Implement "reflight from" and "reflight to" restrictions</v>
      </c>
      <c r="N3059" s="5">
        <f>VLOOKUP($E3059, [1]Requirements!$A:$K,4, FALSE)</f>
        <v>41471</v>
      </c>
      <c r="O3059" s="5" t="str">
        <f>VLOOKUP($E3059, [1]Requirements!$A:$K, 5, FALSE)</f>
        <v>2017-07-22 09:28:57</v>
      </c>
      <c r="P3059" s="5" t="str">
        <f>VLOOKUP($E3059, [1]Requirements!$A:$K, 3, FALSE)</f>
        <v>raksharma</v>
      </c>
    </row>
    <row r="3060" spans="1:16" x14ac:dyDescent="0.3">
      <c r="A3060" t="s">
        <v>1267</v>
      </c>
      <c r="B3060" t="s">
        <v>305</v>
      </c>
      <c r="C3060" t="s">
        <v>322</v>
      </c>
      <c r="D3060" t="s">
        <v>323</v>
      </c>
      <c r="E3060">
        <v>8472</v>
      </c>
      <c r="F3060" s="4">
        <v>41157</v>
      </c>
      <c r="G3060" s="4" t="str">
        <f>VLOOKUP(E3060, [1]Requirements!$A:$K, 11, FALSE)</f>
        <v>mkgaurav</v>
      </c>
      <c r="H3060" s="4">
        <v>42416</v>
      </c>
      <c r="I3060">
        <v>183953</v>
      </c>
      <c r="J3060" t="s">
        <v>459</v>
      </c>
      <c r="K3060" s="5">
        <v>42416.227986111109</v>
      </c>
      <c r="L3060" s="6">
        <f>VLOOKUP($E3060, [1]Requirements!$A:$K, 6, FALSE)</f>
        <v>6558</v>
      </c>
      <c r="M3060" s="5" t="str">
        <f>VLOOKUP($E3060, [1]Requirements!$A:$K, 2, FALSE)</f>
        <v>QC4212- HHT &amp; IWS&gt;Reflight Bag. Implement "reflight from" and "reflight to" restrictions</v>
      </c>
      <c r="N3060" s="5">
        <f>VLOOKUP($E3060, [1]Requirements!$A:$K,4, FALSE)</f>
        <v>41471</v>
      </c>
      <c r="O3060" s="5" t="str">
        <f>VLOOKUP($E3060, [1]Requirements!$A:$K, 5, FALSE)</f>
        <v>2017-07-22 09:28:57</v>
      </c>
      <c r="P3060" s="5" t="str">
        <f>VLOOKUP($E3060, [1]Requirements!$A:$K, 3, FALSE)</f>
        <v>raksharma</v>
      </c>
    </row>
    <row r="3061" spans="1:16" x14ac:dyDescent="0.3">
      <c r="A3061" t="s">
        <v>1267</v>
      </c>
      <c r="B3061" t="s">
        <v>305</v>
      </c>
      <c r="C3061" t="s">
        <v>322</v>
      </c>
      <c r="D3061" t="s">
        <v>324</v>
      </c>
      <c r="E3061">
        <v>8473</v>
      </c>
      <c r="F3061" s="4">
        <v>41157</v>
      </c>
      <c r="G3061" s="4" t="str">
        <f>VLOOKUP(E3061, [1]Requirements!$A:$K, 11, FALSE)</f>
        <v>mkgaurav</v>
      </c>
      <c r="H3061" s="4">
        <v>42416</v>
      </c>
      <c r="I3061">
        <v>183955</v>
      </c>
      <c r="J3061" t="s">
        <v>459</v>
      </c>
      <c r="K3061" s="5">
        <v>42416.228055555555</v>
      </c>
      <c r="L3061" s="6">
        <f>VLOOKUP($E3061, [1]Requirements!$A:$K, 6, FALSE)</f>
        <v>6558</v>
      </c>
      <c r="M3061" s="5" t="str">
        <f>VLOOKUP($E3061, [1]Requirements!$A:$K, 2, FALSE)</f>
        <v>QC4212- HHT &amp; IWS&gt;Reflight Bag. Implement "reflight from" and "reflight to" restrictions</v>
      </c>
      <c r="N3061" s="5">
        <f>VLOOKUP($E3061, [1]Requirements!$A:$K,4, FALSE)</f>
        <v>41471</v>
      </c>
      <c r="O3061" s="5" t="str">
        <f>VLOOKUP($E3061, [1]Requirements!$A:$K, 5, FALSE)</f>
        <v>2017-07-22 09:28:57</v>
      </c>
      <c r="P3061" s="5" t="str">
        <f>VLOOKUP($E3061, [1]Requirements!$A:$K, 3, FALSE)</f>
        <v>raksharma</v>
      </c>
    </row>
    <row r="3062" spans="1:16" x14ac:dyDescent="0.3">
      <c r="A3062" t="s">
        <v>1267</v>
      </c>
      <c r="B3062" t="s">
        <v>305</v>
      </c>
      <c r="C3062" t="s">
        <v>322</v>
      </c>
      <c r="D3062" t="s">
        <v>325</v>
      </c>
      <c r="E3062">
        <v>8498</v>
      </c>
      <c r="F3062" s="4">
        <v>41157</v>
      </c>
      <c r="G3062" s="4" t="str">
        <f>VLOOKUP(E3062, [1]Requirements!$A:$K, 11, FALSE)</f>
        <v>mkgaurav</v>
      </c>
      <c r="H3062" s="4">
        <v>42416</v>
      </c>
      <c r="I3062">
        <v>183956</v>
      </c>
      <c r="J3062" t="s">
        <v>459</v>
      </c>
      <c r="K3062" s="5">
        <v>42416.228194444448</v>
      </c>
      <c r="L3062" s="6">
        <f>VLOOKUP($E3062, [1]Requirements!$A:$K, 6, FALSE)</f>
        <v>6547</v>
      </c>
      <c r="M3062" s="5" t="str">
        <f>VLOOKUP($E3062, [1]Requirements!$A:$K, 2, FALSE)</f>
        <v>QC4235- IWS&gt;Reflight.  Rework of the UI and flow for improvement and HHT compatability</v>
      </c>
      <c r="N3062" s="5">
        <f>VLOOKUP($E3062, [1]Requirements!$A:$K,4, FALSE)</f>
        <v>41471</v>
      </c>
      <c r="O3062" s="5" t="str">
        <f>VLOOKUP($E3062, [1]Requirements!$A:$K, 5, FALSE)</f>
        <v>2017-07-27 11:11:29</v>
      </c>
      <c r="P3062" s="5" t="str">
        <f>VLOOKUP($E3062, [1]Requirements!$A:$K, 3, FALSE)</f>
        <v>raksharma</v>
      </c>
    </row>
    <row r="3063" spans="1:16" x14ac:dyDescent="0.3">
      <c r="A3063" t="s">
        <v>1267</v>
      </c>
      <c r="B3063" t="s">
        <v>305</v>
      </c>
      <c r="C3063" t="s">
        <v>713</v>
      </c>
      <c r="D3063" t="s">
        <v>714</v>
      </c>
      <c r="E3063">
        <v>8499</v>
      </c>
      <c r="F3063" s="4">
        <v>41157</v>
      </c>
      <c r="G3063" s="4" t="str">
        <f>VLOOKUP(E3063, [1]Requirements!$A:$K, 11, FALSE)</f>
        <v>mkgaurav</v>
      </c>
      <c r="H3063" s="4">
        <v>42415</v>
      </c>
      <c r="I3063">
        <v>183877</v>
      </c>
      <c r="J3063" t="s">
        <v>459</v>
      </c>
      <c r="K3063" s="5">
        <v>42415.796041666668</v>
      </c>
      <c r="L3063" s="6">
        <f>VLOOKUP($E3063, [1]Requirements!$A:$K, 6, FALSE)</f>
        <v>6547</v>
      </c>
      <c r="M3063" s="5" t="str">
        <f>VLOOKUP($E3063, [1]Requirements!$A:$K, 2, FALSE)</f>
        <v>QC4235- IWS&gt;Reflight.  Rework of the UI and flow for improvement and HHT compatability</v>
      </c>
      <c r="N3063" s="5">
        <f>VLOOKUP($E3063, [1]Requirements!$A:$K,4, FALSE)</f>
        <v>41471</v>
      </c>
      <c r="O3063" s="5" t="str">
        <f>VLOOKUP($E3063, [1]Requirements!$A:$K, 5, FALSE)</f>
        <v>2017-07-27 11:11:29</v>
      </c>
      <c r="P3063" s="5" t="str">
        <f>VLOOKUP($E3063, [1]Requirements!$A:$K, 3, FALSE)</f>
        <v>raksharma</v>
      </c>
    </row>
    <row r="3064" spans="1:16" x14ac:dyDescent="0.3">
      <c r="A3064" t="s">
        <v>1267</v>
      </c>
      <c r="B3064" t="s">
        <v>305</v>
      </c>
      <c r="C3064" t="s">
        <v>713</v>
      </c>
      <c r="D3064" t="s">
        <v>715</v>
      </c>
      <c r="E3064">
        <v>8500</v>
      </c>
      <c r="F3064" s="4">
        <v>41157</v>
      </c>
      <c r="G3064" s="4" t="str">
        <f>VLOOKUP(E3064, [1]Requirements!$A:$K, 11, FALSE)</f>
        <v>mkgaurav</v>
      </c>
      <c r="H3064" s="4">
        <v>42415</v>
      </c>
      <c r="I3064">
        <v>183878</v>
      </c>
      <c r="J3064" t="s">
        <v>459</v>
      </c>
      <c r="K3064" s="5">
        <v>42415.796122685184</v>
      </c>
      <c r="L3064" s="6">
        <f>VLOOKUP($E3064, [1]Requirements!$A:$K, 6, FALSE)</f>
        <v>6547</v>
      </c>
      <c r="M3064" s="5" t="str">
        <f>VLOOKUP($E3064, [1]Requirements!$A:$K, 2, FALSE)</f>
        <v>QC4235- IWS&gt;Reflight.  Rework of the UI and flow for improvement and HHT compatability</v>
      </c>
      <c r="N3064" s="5">
        <f>VLOOKUP($E3064, [1]Requirements!$A:$K,4, FALSE)</f>
        <v>41471</v>
      </c>
      <c r="O3064" s="5" t="str">
        <f>VLOOKUP($E3064, [1]Requirements!$A:$K, 5, FALSE)</f>
        <v>2017-07-27 11:11:29</v>
      </c>
      <c r="P3064" s="5" t="str">
        <f>VLOOKUP($E3064, [1]Requirements!$A:$K, 3, FALSE)</f>
        <v>raksharma</v>
      </c>
    </row>
    <row r="3065" spans="1:16" x14ac:dyDescent="0.3">
      <c r="A3065" t="s">
        <v>1267</v>
      </c>
      <c r="B3065" t="s">
        <v>305</v>
      </c>
      <c r="C3065" t="s">
        <v>326</v>
      </c>
      <c r="D3065" t="s">
        <v>327</v>
      </c>
      <c r="E3065">
        <v>8477</v>
      </c>
      <c r="F3065" s="4">
        <v>41157</v>
      </c>
      <c r="G3065" s="4" t="str">
        <f>VLOOKUP(E3065, [1]Requirements!$A:$K, 11, FALSE)</f>
        <v>mkgaurav</v>
      </c>
      <c r="H3065" s="4">
        <v>42438</v>
      </c>
      <c r="I3065">
        <v>187310</v>
      </c>
      <c r="J3065" t="s">
        <v>20</v>
      </c>
      <c r="K3065" s="5">
        <v>42438.229780092595</v>
      </c>
      <c r="L3065" s="6">
        <f>VLOOKUP($E3065, [1]Requirements!$A:$K, 6, FALSE)</f>
        <v>6558</v>
      </c>
      <c r="M3065" s="5" t="str">
        <f>VLOOKUP($E3065, [1]Requirements!$A:$K, 2, FALSE)</f>
        <v>QC4212- HHT &amp; IWS&gt;Reflight Bag. Implement "reflight from" and "reflight to" restrictions</v>
      </c>
      <c r="N3065" s="5">
        <f>VLOOKUP($E3065, [1]Requirements!$A:$K,4, FALSE)</f>
        <v>41471</v>
      </c>
      <c r="O3065" s="5" t="str">
        <f>VLOOKUP($E3065, [1]Requirements!$A:$K, 5, FALSE)</f>
        <v>2017-07-22 09:28:57</v>
      </c>
      <c r="P3065" s="5" t="str">
        <f>VLOOKUP($E3065, [1]Requirements!$A:$K, 3, FALSE)</f>
        <v>raksharma</v>
      </c>
    </row>
    <row r="3066" spans="1:16" x14ac:dyDescent="0.3">
      <c r="A3066" t="s">
        <v>1267</v>
      </c>
      <c r="B3066" t="s">
        <v>305</v>
      </c>
      <c r="C3066" t="s">
        <v>328</v>
      </c>
      <c r="D3066" t="s">
        <v>329</v>
      </c>
      <c r="E3066">
        <v>8475</v>
      </c>
      <c r="F3066" s="4">
        <v>41157</v>
      </c>
      <c r="G3066" s="4" t="str">
        <f>VLOOKUP(E3066, [1]Requirements!$A:$K, 11, FALSE)</f>
        <v>mkgaurav</v>
      </c>
      <c r="H3066" s="4">
        <v>42415</v>
      </c>
      <c r="I3066">
        <v>183727</v>
      </c>
      <c r="J3066" t="s">
        <v>20</v>
      </c>
      <c r="K3066" s="5">
        <v>42415.390266203707</v>
      </c>
      <c r="L3066" s="6">
        <f>VLOOKUP($E3066, [1]Requirements!$A:$K, 6, FALSE)</f>
        <v>6558</v>
      </c>
      <c r="M3066" s="5" t="str">
        <f>VLOOKUP($E3066, [1]Requirements!$A:$K, 2, FALSE)</f>
        <v>QC4212- HHT &amp; IWS&gt;Reflight Bag. Implement "reflight from" and "reflight to" restrictions</v>
      </c>
      <c r="N3066" s="5">
        <f>VLOOKUP($E3066, [1]Requirements!$A:$K,4, FALSE)</f>
        <v>41471</v>
      </c>
      <c r="O3066" s="5" t="str">
        <f>VLOOKUP($E3066, [1]Requirements!$A:$K, 5, FALSE)</f>
        <v>2017-07-22 09:28:57</v>
      </c>
      <c r="P3066" s="5" t="str">
        <f>VLOOKUP($E3066, [1]Requirements!$A:$K, 3, FALSE)</f>
        <v>raksharma</v>
      </c>
    </row>
    <row r="3067" spans="1:16" x14ac:dyDescent="0.3">
      <c r="A3067" t="s">
        <v>1267</v>
      </c>
      <c r="B3067" t="s">
        <v>305</v>
      </c>
      <c r="C3067" t="s">
        <v>328</v>
      </c>
      <c r="D3067" t="s">
        <v>330</v>
      </c>
      <c r="E3067">
        <v>8479</v>
      </c>
      <c r="F3067" s="4">
        <v>41157</v>
      </c>
      <c r="G3067" s="4" t="str">
        <f>VLOOKUP(E3067, [1]Requirements!$A:$K, 11, FALSE)</f>
        <v>mkgaurav</v>
      </c>
      <c r="H3067" s="4">
        <v>42415</v>
      </c>
      <c r="I3067">
        <v>183728</v>
      </c>
      <c r="J3067" t="s">
        <v>20</v>
      </c>
      <c r="K3067" s="5">
        <v>42415.3903587963</v>
      </c>
      <c r="L3067" s="6">
        <f>VLOOKUP($E3067, [1]Requirements!$A:$K, 6, FALSE)</f>
        <v>6558</v>
      </c>
      <c r="M3067" s="5" t="str">
        <f>VLOOKUP($E3067, [1]Requirements!$A:$K, 2, FALSE)</f>
        <v>QC4212- HHT &amp; IWS&gt;Reflight Bag. Implement "reflight from" and "reflight to" restrictions</v>
      </c>
      <c r="N3067" s="5">
        <f>VLOOKUP($E3067, [1]Requirements!$A:$K,4, FALSE)</f>
        <v>41471</v>
      </c>
      <c r="O3067" s="5" t="str">
        <f>VLOOKUP($E3067, [1]Requirements!$A:$K, 5, FALSE)</f>
        <v>2017-07-22 09:28:57</v>
      </c>
      <c r="P3067" s="5" t="str">
        <f>VLOOKUP($E3067, [1]Requirements!$A:$K, 3, FALSE)</f>
        <v>raksharma</v>
      </c>
    </row>
    <row r="3068" spans="1:16" x14ac:dyDescent="0.3">
      <c r="A3068" t="s">
        <v>1267</v>
      </c>
      <c r="B3068" t="s">
        <v>305</v>
      </c>
      <c r="C3068" t="s">
        <v>331</v>
      </c>
      <c r="D3068" t="s">
        <v>332</v>
      </c>
      <c r="E3068">
        <v>8474</v>
      </c>
      <c r="F3068" s="4">
        <v>41157</v>
      </c>
      <c r="G3068" s="4" t="str">
        <f>VLOOKUP(E3068, [1]Requirements!$A:$K, 11, FALSE)</f>
        <v>mkgaurav</v>
      </c>
      <c r="H3068" s="4">
        <v>42415</v>
      </c>
      <c r="I3068">
        <v>183724</v>
      </c>
      <c r="J3068" t="s">
        <v>20</v>
      </c>
      <c r="K3068" s="5">
        <v>42415.388749999998</v>
      </c>
      <c r="L3068" s="6">
        <f>VLOOKUP($E3068, [1]Requirements!$A:$K, 6, FALSE)</f>
        <v>6558</v>
      </c>
      <c r="M3068" s="5" t="str">
        <f>VLOOKUP($E3068, [1]Requirements!$A:$K, 2, FALSE)</f>
        <v>QC4212- HHT &amp; IWS&gt;Reflight Bag. Implement "reflight from" and "reflight to" restrictions</v>
      </c>
      <c r="N3068" s="5">
        <f>VLOOKUP($E3068, [1]Requirements!$A:$K,4, FALSE)</f>
        <v>41471</v>
      </c>
      <c r="O3068" s="5" t="str">
        <f>VLOOKUP($E3068, [1]Requirements!$A:$K, 5, FALSE)</f>
        <v>2017-07-22 09:28:57</v>
      </c>
      <c r="P3068" s="5" t="str">
        <f>VLOOKUP($E3068, [1]Requirements!$A:$K, 3, FALSE)</f>
        <v>raksharma</v>
      </c>
    </row>
    <row r="3069" spans="1:16" x14ac:dyDescent="0.3">
      <c r="A3069" t="s">
        <v>1267</v>
      </c>
      <c r="B3069" t="s">
        <v>305</v>
      </c>
      <c r="C3069" t="s">
        <v>333</v>
      </c>
      <c r="D3069" t="s">
        <v>334</v>
      </c>
      <c r="E3069">
        <v>8463</v>
      </c>
      <c r="F3069" s="4">
        <v>41157</v>
      </c>
      <c r="G3069" s="4" t="str">
        <f>VLOOKUP(E3069, [1]Requirements!$A:$K, 11, FALSE)</f>
        <v>mkgaurav</v>
      </c>
      <c r="H3069" s="4">
        <v>42438</v>
      </c>
      <c r="I3069">
        <v>187303</v>
      </c>
      <c r="J3069" t="s">
        <v>20</v>
      </c>
      <c r="K3069" s="5">
        <v>42438.202974537038</v>
      </c>
      <c r="L3069" s="6">
        <f>VLOOKUP($E3069, [1]Requirements!$A:$K, 6, FALSE)</f>
        <v>6558</v>
      </c>
      <c r="M3069" s="5" t="str">
        <f>VLOOKUP($E3069, [1]Requirements!$A:$K, 2, FALSE)</f>
        <v>QC4212- HHT &amp; IWS&gt;Reflight Bag. Implement "reflight from" and "reflight to" restrictions</v>
      </c>
      <c r="N3069" s="5">
        <f>VLOOKUP($E3069, [1]Requirements!$A:$K,4, FALSE)</f>
        <v>41471</v>
      </c>
      <c r="O3069" s="5" t="str">
        <f>VLOOKUP($E3069, [1]Requirements!$A:$K, 5, FALSE)</f>
        <v>2017-07-22 09:28:57</v>
      </c>
      <c r="P3069" s="5" t="str">
        <f>VLOOKUP($E3069, [1]Requirements!$A:$K, 3, FALSE)</f>
        <v>raksharma</v>
      </c>
    </row>
    <row r="3070" spans="1:16" x14ac:dyDescent="0.3">
      <c r="A3070" t="s">
        <v>1267</v>
      </c>
      <c r="B3070" t="s">
        <v>305</v>
      </c>
      <c r="C3070" t="s">
        <v>333</v>
      </c>
      <c r="D3070" t="s">
        <v>335</v>
      </c>
      <c r="E3070">
        <v>8464</v>
      </c>
      <c r="F3070" s="4">
        <v>41157</v>
      </c>
      <c r="G3070" s="4" t="str">
        <f>VLOOKUP(E3070, [1]Requirements!$A:$K, 11, FALSE)</f>
        <v>mkgaurav</v>
      </c>
      <c r="H3070" s="4">
        <v>42438</v>
      </c>
      <c r="I3070">
        <v>187304</v>
      </c>
      <c r="J3070" t="s">
        <v>20</v>
      </c>
      <c r="K3070" s="5">
        <v>42438.203067129631</v>
      </c>
      <c r="L3070" s="6">
        <f>VLOOKUP($E3070, [1]Requirements!$A:$K, 6, FALSE)</f>
        <v>6558</v>
      </c>
      <c r="M3070" s="5" t="str">
        <f>VLOOKUP($E3070, [1]Requirements!$A:$K, 2, FALSE)</f>
        <v>QC4212- HHT &amp; IWS&gt;Reflight Bag. Implement "reflight from" and "reflight to" restrictions</v>
      </c>
      <c r="N3070" s="5">
        <f>VLOOKUP($E3070, [1]Requirements!$A:$K,4, FALSE)</f>
        <v>41471</v>
      </c>
      <c r="O3070" s="5" t="str">
        <f>VLOOKUP($E3070, [1]Requirements!$A:$K, 5, FALSE)</f>
        <v>2017-07-22 09:28:57</v>
      </c>
      <c r="P3070" s="5" t="str">
        <f>VLOOKUP($E3070, [1]Requirements!$A:$K, 3, FALSE)</f>
        <v>raksharma</v>
      </c>
    </row>
    <row r="3071" spans="1:16" x14ac:dyDescent="0.3">
      <c r="A3071" t="s">
        <v>1267</v>
      </c>
      <c r="B3071" t="s">
        <v>305</v>
      </c>
      <c r="C3071" t="s">
        <v>333</v>
      </c>
      <c r="D3071" t="s">
        <v>336</v>
      </c>
      <c r="E3071">
        <v>8465</v>
      </c>
      <c r="F3071" s="4">
        <v>41157</v>
      </c>
      <c r="G3071" s="4" t="str">
        <f>VLOOKUP(E3071, [1]Requirements!$A:$K, 11, FALSE)</f>
        <v>mkgaurav</v>
      </c>
      <c r="H3071" s="4">
        <v>42438</v>
      </c>
      <c r="I3071">
        <v>187305</v>
      </c>
      <c r="J3071" t="s">
        <v>20</v>
      </c>
      <c r="K3071" s="5">
        <v>42438.203113425923</v>
      </c>
      <c r="L3071" s="6">
        <f>VLOOKUP($E3071, [1]Requirements!$A:$K, 6, FALSE)</f>
        <v>6558</v>
      </c>
      <c r="M3071" s="5" t="str">
        <f>VLOOKUP($E3071, [1]Requirements!$A:$K, 2, FALSE)</f>
        <v>QC4212- HHT &amp; IWS&gt;Reflight Bag. Implement "reflight from" and "reflight to" restrictions</v>
      </c>
      <c r="N3071" s="5">
        <f>VLOOKUP($E3071, [1]Requirements!$A:$K,4, FALSE)</f>
        <v>41471</v>
      </c>
      <c r="O3071" s="5" t="str">
        <f>VLOOKUP($E3071, [1]Requirements!$A:$K, 5, FALSE)</f>
        <v>2017-07-22 09:28:57</v>
      </c>
      <c r="P3071" s="5" t="str">
        <f>VLOOKUP($E3071, [1]Requirements!$A:$K, 3, FALSE)</f>
        <v>raksharma</v>
      </c>
    </row>
    <row r="3072" spans="1:16" x14ac:dyDescent="0.3">
      <c r="A3072" t="s">
        <v>1267</v>
      </c>
      <c r="B3072" t="s">
        <v>305</v>
      </c>
      <c r="C3072" t="s">
        <v>337</v>
      </c>
      <c r="D3072" t="s">
        <v>338</v>
      </c>
      <c r="E3072">
        <v>8544</v>
      </c>
      <c r="F3072" s="4">
        <v>41157</v>
      </c>
      <c r="G3072" s="4" t="str">
        <f>VLOOKUP(E3072, [1]Requirements!$A:$K, 11, FALSE)</f>
        <v>rgera</v>
      </c>
      <c r="H3072" s="4">
        <v>42416</v>
      </c>
      <c r="I3072">
        <v>184137</v>
      </c>
      <c r="J3072" t="s">
        <v>459</v>
      </c>
      <c r="K3072" s="5">
        <v>42416.553333333337</v>
      </c>
      <c r="L3072" s="6">
        <f>VLOOKUP($E3072, [1]Requirements!$A:$K, 6, FALSE)</f>
        <v>6550</v>
      </c>
      <c r="M3072" s="5" t="str">
        <f>VLOOKUP($E3072, [1]Requirements!$A:$K, 2, FALSE)</f>
        <v>QC4331- IWS&gt;Forward Screens.  Rework of the UI and flow for improvement on all forward screens.</v>
      </c>
      <c r="N3072" s="5">
        <f>VLOOKUP($E3072, [1]Requirements!$A:$K,4, FALSE)</f>
        <v>41471</v>
      </c>
      <c r="O3072" s="5" t="str">
        <f>VLOOKUP($E3072, [1]Requirements!$A:$K, 5, FALSE)</f>
        <v>2017-07-21 10:41:28</v>
      </c>
      <c r="P3072" s="5" t="str">
        <f>VLOOKUP($E3072, [1]Requirements!$A:$K, 3, FALSE)</f>
        <v>raksharma</v>
      </c>
    </row>
    <row r="3073" spans="1:16" x14ac:dyDescent="0.3">
      <c r="A3073" t="s">
        <v>1267</v>
      </c>
      <c r="B3073" t="s">
        <v>305</v>
      </c>
      <c r="C3073" t="s">
        <v>337</v>
      </c>
      <c r="D3073" t="s">
        <v>339</v>
      </c>
      <c r="E3073">
        <v>8546</v>
      </c>
      <c r="F3073" s="4">
        <v>41157</v>
      </c>
      <c r="G3073" s="4" t="str">
        <f>VLOOKUP(E3073, [1]Requirements!$A:$K, 11, FALSE)</f>
        <v>rgera</v>
      </c>
      <c r="H3073" s="4">
        <v>42416</v>
      </c>
      <c r="I3073">
        <v>184138</v>
      </c>
      <c r="J3073" t="s">
        <v>459</v>
      </c>
      <c r="K3073" s="5">
        <v>42416.553402777776</v>
      </c>
      <c r="L3073" s="6">
        <f>VLOOKUP($E3073, [1]Requirements!$A:$K, 6, FALSE)</f>
        <v>6550</v>
      </c>
      <c r="M3073" s="5" t="str">
        <f>VLOOKUP($E3073, [1]Requirements!$A:$K, 2, FALSE)</f>
        <v>QC4331- IWS&gt;Forward Screens.  Rework of the UI and flow for improvement on all forward screens.</v>
      </c>
      <c r="N3073" s="5">
        <f>VLOOKUP($E3073, [1]Requirements!$A:$K,4, FALSE)</f>
        <v>41471</v>
      </c>
      <c r="O3073" s="5" t="str">
        <f>VLOOKUP($E3073, [1]Requirements!$A:$K, 5, FALSE)</f>
        <v>2017-07-21 10:41:28</v>
      </c>
      <c r="P3073" s="5" t="str">
        <f>VLOOKUP($E3073, [1]Requirements!$A:$K, 3, FALSE)</f>
        <v>raksharma</v>
      </c>
    </row>
    <row r="3074" spans="1:16" x14ac:dyDescent="0.3">
      <c r="A3074" t="s">
        <v>1267</v>
      </c>
      <c r="B3074" t="s">
        <v>305</v>
      </c>
      <c r="C3074" t="s">
        <v>337</v>
      </c>
      <c r="D3074" t="s">
        <v>340</v>
      </c>
      <c r="E3074">
        <v>8547</v>
      </c>
      <c r="F3074" s="4">
        <v>41157</v>
      </c>
      <c r="G3074" s="4" t="str">
        <f>VLOOKUP(E3074, [1]Requirements!$A:$K, 11, FALSE)</f>
        <v>rgera</v>
      </c>
      <c r="H3074" s="4">
        <v>42416</v>
      </c>
      <c r="I3074">
        <v>184139</v>
      </c>
      <c r="J3074" t="s">
        <v>459</v>
      </c>
      <c r="K3074" s="5">
        <v>42416.553483796299</v>
      </c>
      <c r="L3074" s="6">
        <f>VLOOKUP($E3074, [1]Requirements!$A:$K, 6, FALSE)</f>
        <v>6550</v>
      </c>
      <c r="M3074" s="5" t="str">
        <f>VLOOKUP($E3074, [1]Requirements!$A:$K, 2, FALSE)</f>
        <v>QC4331- IWS&gt;Forward Screens.  Rework of the UI and flow for improvement on all forward screens.</v>
      </c>
      <c r="N3074" s="5">
        <f>VLOOKUP($E3074, [1]Requirements!$A:$K,4, FALSE)</f>
        <v>41471</v>
      </c>
      <c r="O3074" s="5" t="str">
        <f>VLOOKUP($E3074, [1]Requirements!$A:$K, 5, FALSE)</f>
        <v>2017-07-21 10:41:28</v>
      </c>
      <c r="P3074" s="5" t="str">
        <f>VLOOKUP($E3074, [1]Requirements!$A:$K, 3, FALSE)</f>
        <v>raksharma</v>
      </c>
    </row>
    <row r="3075" spans="1:16" x14ac:dyDescent="0.3">
      <c r="A3075" t="s">
        <v>1267</v>
      </c>
      <c r="B3075" t="s">
        <v>305</v>
      </c>
      <c r="C3075" t="s">
        <v>337</v>
      </c>
      <c r="D3075" t="s">
        <v>341</v>
      </c>
      <c r="E3075">
        <v>8549</v>
      </c>
      <c r="F3075" s="4">
        <v>41157</v>
      </c>
      <c r="G3075" s="4" t="str">
        <f>VLOOKUP(E3075, [1]Requirements!$A:$K, 11, FALSE)</f>
        <v>rgera</v>
      </c>
      <c r="H3075" s="4">
        <v>42416</v>
      </c>
      <c r="I3075">
        <v>184141</v>
      </c>
      <c r="J3075" t="s">
        <v>459</v>
      </c>
      <c r="K3075" s="5">
        <v>42416.553553240738</v>
      </c>
      <c r="L3075" s="6">
        <f>VLOOKUP($E3075, [1]Requirements!$A:$K, 6, FALSE)</f>
        <v>6550</v>
      </c>
      <c r="M3075" s="5" t="str">
        <f>VLOOKUP($E3075, [1]Requirements!$A:$K, 2, FALSE)</f>
        <v>QC4331- IWS&gt;Forward Screens.  Rework of the UI and flow for improvement on all forward screens.</v>
      </c>
      <c r="N3075" s="5">
        <f>VLOOKUP($E3075, [1]Requirements!$A:$K,4, FALSE)</f>
        <v>41471</v>
      </c>
      <c r="O3075" s="5" t="str">
        <f>VLOOKUP($E3075, [1]Requirements!$A:$K, 5, FALSE)</f>
        <v>2017-07-21 10:41:28</v>
      </c>
      <c r="P3075" s="5" t="str">
        <f>VLOOKUP($E3075, [1]Requirements!$A:$K, 3, FALSE)</f>
        <v>raksharma</v>
      </c>
    </row>
    <row r="3076" spans="1:16" x14ac:dyDescent="0.3">
      <c r="A3076" t="s">
        <v>1267</v>
      </c>
      <c r="B3076" t="s">
        <v>305</v>
      </c>
      <c r="C3076" t="s">
        <v>716</v>
      </c>
      <c r="D3076" t="s">
        <v>717</v>
      </c>
      <c r="E3076">
        <v>8587</v>
      </c>
      <c r="F3076" s="4">
        <v>41170</v>
      </c>
      <c r="G3076" s="4" t="str">
        <f>VLOOKUP(E3076, [1]Requirements!$A:$K, 11, FALSE)</f>
        <v>rgera</v>
      </c>
      <c r="H3076" s="4">
        <v>42415</v>
      </c>
      <c r="I3076">
        <v>183719</v>
      </c>
      <c r="J3076" t="s">
        <v>20</v>
      </c>
      <c r="K3076" s="5">
        <v>42415.386203703703</v>
      </c>
      <c r="L3076" s="6">
        <f>VLOOKUP($E3076, [1]Requirements!$A:$K, 6, FALSE)</f>
        <v>6558</v>
      </c>
      <c r="M3076" s="5" t="str">
        <f>VLOOKUP($E3076, [1]Requirements!$A:$K, 2, FALSE)</f>
        <v>QC4212- HHT &amp; IWS&gt;Reflight Bag. Implement "reflight from" and "reflight to" restrictions</v>
      </c>
      <c r="N3076" s="5">
        <f>VLOOKUP($E3076, [1]Requirements!$A:$K,4, FALSE)</f>
        <v>41471</v>
      </c>
      <c r="O3076" s="5" t="str">
        <f>VLOOKUP($E3076, [1]Requirements!$A:$K, 5, FALSE)</f>
        <v>2017-07-22 09:28:57</v>
      </c>
      <c r="P3076" s="5" t="str">
        <f>VLOOKUP($E3076, [1]Requirements!$A:$K, 3, FALSE)</f>
        <v>raksharma</v>
      </c>
    </row>
    <row r="3077" spans="1:16" x14ac:dyDescent="0.3">
      <c r="A3077" t="s">
        <v>1267</v>
      </c>
      <c r="B3077" t="s">
        <v>305</v>
      </c>
      <c r="C3077" t="s">
        <v>716</v>
      </c>
      <c r="D3077" t="s">
        <v>718</v>
      </c>
      <c r="E3077">
        <v>8588</v>
      </c>
      <c r="F3077" s="4">
        <v>41170</v>
      </c>
      <c r="G3077" s="4" t="str">
        <f>VLOOKUP(E3077, [1]Requirements!$A:$K, 11, FALSE)</f>
        <v>rgera</v>
      </c>
      <c r="H3077" s="4">
        <v>42415</v>
      </c>
      <c r="I3077">
        <v>183720</v>
      </c>
      <c r="J3077" t="s">
        <v>20</v>
      </c>
      <c r="K3077" s="5">
        <v>42415.386319444442</v>
      </c>
      <c r="L3077" s="6">
        <f>VLOOKUP($E3077, [1]Requirements!$A:$K, 6, FALSE)</f>
        <v>6558</v>
      </c>
      <c r="M3077" s="5" t="str">
        <f>VLOOKUP($E3077, [1]Requirements!$A:$K, 2, FALSE)</f>
        <v>QC4212- HHT &amp; IWS&gt;Reflight Bag. Implement "reflight from" and "reflight to" restrictions</v>
      </c>
      <c r="N3077" s="5">
        <f>VLOOKUP($E3077, [1]Requirements!$A:$K,4, FALSE)</f>
        <v>41471</v>
      </c>
      <c r="O3077" s="5" t="str">
        <f>VLOOKUP($E3077, [1]Requirements!$A:$K, 5, FALSE)</f>
        <v>2017-07-22 09:28:57</v>
      </c>
      <c r="P3077" s="5" t="str">
        <f>VLOOKUP($E3077, [1]Requirements!$A:$K, 3, FALSE)</f>
        <v>raksharma</v>
      </c>
    </row>
    <row r="3078" spans="1:16" x14ac:dyDescent="0.3">
      <c r="A3078" t="s">
        <v>1267</v>
      </c>
      <c r="B3078" t="s">
        <v>305</v>
      </c>
      <c r="C3078" t="s">
        <v>716</v>
      </c>
      <c r="D3078" t="s">
        <v>719</v>
      </c>
      <c r="E3078">
        <v>8589</v>
      </c>
      <c r="F3078" s="4">
        <v>41170</v>
      </c>
      <c r="G3078" s="4" t="str">
        <f>VLOOKUP(E3078, [1]Requirements!$A:$K, 11, FALSE)</f>
        <v>rgera</v>
      </c>
      <c r="H3078" s="4">
        <v>42415</v>
      </c>
      <c r="I3078">
        <v>183721</v>
      </c>
      <c r="J3078" t="s">
        <v>20</v>
      </c>
      <c r="K3078" s="5">
        <v>42415.386574074073</v>
      </c>
      <c r="L3078" s="6">
        <f>VLOOKUP($E3078, [1]Requirements!$A:$K, 6, FALSE)</f>
        <v>6558</v>
      </c>
      <c r="M3078" s="5" t="str">
        <f>VLOOKUP($E3078, [1]Requirements!$A:$K, 2, FALSE)</f>
        <v>QC4212- HHT &amp; IWS&gt;Reflight Bag. Implement "reflight from" and "reflight to" restrictions</v>
      </c>
      <c r="N3078" s="5">
        <f>VLOOKUP($E3078, [1]Requirements!$A:$K,4, FALSE)</f>
        <v>41471</v>
      </c>
      <c r="O3078" s="5" t="str">
        <f>VLOOKUP($E3078, [1]Requirements!$A:$K, 5, FALSE)</f>
        <v>2017-07-22 09:28:57</v>
      </c>
      <c r="P3078" s="5" t="str">
        <f>VLOOKUP($E3078, [1]Requirements!$A:$K, 3, FALSE)</f>
        <v>raksharma</v>
      </c>
    </row>
    <row r="3079" spans="1:16" x14ac:dyDescent="0.3">
      <c r="A3079" t="s">
        <v>1267</v>
      </c>
      <c r="B3079" t="s">
        <v>305</v>
      </c>
      <c r="C3079" t="s">
        <v>342</v>
      </c>
      <c r="D3079" t="s">
        <v>343</v>
      </c>
      <c r="E3079">
        <v>8584</v>
      </c>
      <c r="F3079" s="4">
        <v>41170</v>
      </c>
      <c r="G3079" s="4" t="str">
        <f>VLOOKUP(E3079, [1]Requirements!$A:$K, 11, FALSE)</f>
        <v>rgera</v>
      </c>
      <c r="H3079" s="4">
        <v>42415</v>
      </c>
      <c r="I3079">
        <v>183712</v>
      </c>
      <c r="J3079" t="s">
        <v>20</v>
      </c>
      <c r="K3079" s="5">
        <v>42415.384791666664</v>
      </c>
      <c r="L3079" s="6">
        <f>VLOOKUP($E3079, [1]Requirements!$A:$K, 6, FALSE)</f>
        <v>6558</v>
      </c>
      <c r="M3079" s="5" t="str">
        <f>VLOOKUP($E3079, [1]Requirements!$A:$K, 2, FALSE)</f>
        <v>QC4212- HHT &amp; IWS&gt;Reflight Bag. Implement "reflight from" and "reflight to" restrictions</v>
      </c>
      <c r="N3079" s="5">
        <f>VLOOKUP($E3079, [1]Requirements!$A:$K,4, FALSE)</f>
        <v>41471</v>
      </c>
      <c r="O3079" s="5" t="str">
        <f>VLOOKUP($E3079, [1]Requirements!$A:$K, 5, FALSE)</f>
        <v>2017-07-22 09:28:57</v>
      </c>
      <c r="P3079" s="5" t="str">
        <f>VLOOKUP($E3079, [1]Requirements!$A:$K, 3, FALSE)</f>
        <v>raksharma</v>
      </c>
    </row>
    <row r="3080" spans="1:16" x14ac:dyDescent="0.3">
      <c r="A3080" t="s">
        <v>1267</v>
      </c>
      <c r="B3080" t="s">
        <v>305</v>
      </c>
      <c r="C3080" t="s">
        <v>342</v>
      </c>
      <c r="D3080" t="s">
        <v>344</v>
      </c>
      <c r="E3080">
        <v>8585</v>
      </c>
      <c r="F3080" s="4">
        <v>41170</v>
      </c>
      <c r="G3080" s="4" t="str">
        <f>VLOOKUP(E3080, [1]Requirements!$A:$K, 11, FALSE)</f>
        <v>rgera</v>
      </c>
      <c r="H3080" s="4">
        <v>42415</v>
      </c>
      <c r="I3080">
        <v>183713</v>
      </c>
      <c r="J3080" t="s">
        <v>20</v>
      </c>
      <c r="K3080" s="5">
        <v>42415.384872685187</v>
      </c>
      <c r="L3080" s="6">
        <f>VLOOKUP($E3080, [1]Requirements!$A:$K, 6, FALSE)</f>
        <v>6558</v>
      </c>
      <c r="M3080" s="5" t="str">
        <f>VLOOKUP($E3080, [1]Requirements!$A:$K, 2, FALSE)</f>
        <v>QC4212- HHT &amp; IWS&gt;Reflight Bag. Implement "reflight from" and "reflight to" restrictions</v>
      </c>
      <c r="N3080" s="5">
        <f>VLOOKUP($E3080, [1]Requirements!$A:$K,4, FALSE)</f>
        <v>41471</v>
      </c>
      <c r="O3080" s="5" t="str">
        <f>VLOOKUP($E3080, [1]Requirements!$A:$K, 5, FALSE)</f>
        <v>2017-07-22 09:28:57</v>
      </c>
      <c r="P3080" s="5" t="str">
        <f>VLOOKUP($E3080, [1]Requirements!$A:$K, 3, FALSE)</f>
        <v>raksharma</v>
      </c>
    </row>
    <row r="3081" spans="1:16" x14ac:dyDescent="0.3">
      <c r="A3081" t="s">
        <v>1267</v>
      </c>
      <c r="B3081" t="s">
        <v>305</v>
      </c>
      <c r="C3081" t="s">
        <v>342</v>
      </c>
      <c r="D3081" t="s">
        <v>345</v>
      </c>
      <c r="E3081">
        <v>8586</v>
      </c>
      <c r="F3081" s="4">
        <v>41170</v>
      </c>
      <c r="G3081" s="4" t="str">
        <f>VLOOKUP(E3081, [1]Requirements!$A:$K, 11, FALSE)</f>
        <v>rgera</v>
      </c>
      <c r="H3081" s="4">
        <v>42415</v>
      </c>
      <c r="I3081">
        <v>183715</v>
      </c>
      <c r="J3081" t="s">
        <v>20</v>
      </c>
      <c r="K3081" s="5">
        <v>42415.384965277779</v>
      </c>
      <c r="L3081" s="6">
        <f>VLOOKUP($E3081, [1]Requirements!$A:$K, 6, FALSE)</f>
        <v>6558</v>
      </c>
      <c r="M3081" s="5" t="str">
        <f>VLOOKUP($E3081, [1]Requirements!$A:$K, 2, FALSE)</f>
        <v>QC4212- HHT &amp; IWS&gt;Reflight Bag. Implement "reflight from" and "reflight to" restrictions</v>
      </c>
      <c r="N3081" s="5">
        <f>VLOOKUP($E3081, [1]Requirements!$A:$K,4, FALSE)</f>
        <v>41471</v>
      </c>
      <c r="O3081" s="5" t="str">
        <f>VLOOKUP($E3081, [1]Requirements!$A:$K, 5, FALSE)</f>
        <v>2017-07-22 09:28:57</v>
      </c>
      <c r="P3081" s="5" t="str">
        <f>VLOOKUP($E3081, [1]Requirements!$A:$K, 3, FALSE)</f>
        <v>raksharma</v>
      </c>
    </row>
    <row r="3082" spans="1:16" x14ac:dyDescent="0.3">
      <c r="A3082" t="s">
        <v>1267</v>
      </c>
      <c r="B3082" t="s">
        <v>305</v>
      </c>
      <c r="C3082" t="s">
        <v>720</v>
      </c>
      <c r="D3082" t="s">
        <v>721</v>
      </c>
      <c r="E3082">
        <v>8542</v>
      </c>
      <c r="F3082" s="4">
        <v>41157</v>
      </c>
      <c r="G3082" s="4" t="str">
        <f>VLOOKUP(E3082, [1]Requirements!$A:$K, 11, FALSE)</f>
        <v>rgera</v>
      </c>
      <c r="H3082" s="4">
        <v>42415</v>
      </c>
      <c r="I3082">
        <v>183701</v>
      </c>
      <c r="J3082" t="s">
        <v>20</v>
      </c>
      <c r="K3082" s="5">
        <v>42415.381377314814</v>
      </c>
      <c r="L3082" s="6">
        <f>VLOOKUP($E3082, [1]Requirements!$A:$K, 6, FALSE)</f>
        <v>6550</v>
      </c>
      <c r="M3082" s="5" t="str">
        <f>VLOOKUP($E3082, [1]Requirements!$A:$K, 2, FALSE)</f>
        <v>QC4331- IWS&gt;Forward Screens.  Rework of the UI and flow for improvement on all forward screens.</v>
      </c>
      <c r="N3082" s="5">
        <f>VLOOKUP($E3082, [1]Requirements!$A:$K,4, FALSE)</f>
        <v>41471</v>
      </c>
      <c r="O3082" s="5" t="str">
        <f>VLOOKUP($E3082, [1]Requirements!$A:$K, 5, FALSE)</f>
        <v>2017-07-21 10:41:28</v>
      </c>
      <c r="P3082" s="5" t="str">
        <f>VLOOKUP($E3082, [1]Requirements!$A:$K, 3, FALSE)</f>
        <v>raksharma</v>
      </c>
    </row>
    <row r="3083" spans="1:16" x14ac:dyDescent="0.3">
      <c r="A3083" t="s">
        <v>1267</v>
      </c>
      <c r="B3083" t="s">
        <v>305</v>
      </c>
      <c r="C3083" t="s">
        <v>720</v>
      </c>
      <c r="D3083" t="s">
        <v>722</v>
      </c>
      <c r="E3083">
        <v>8545</v>
      </c>
      <c r="F3083" s="4">
        <v>41157</v>
      </c>
      <c r="G3083" s="4" t="str">
        <f>VLOOKUP(E3083, [1]Requirements!$A:$K, 11, FALSE)</f>
        <v>rgera</v>
      </c>
      <c r="H3083" s="4">
        <v>42415</v>
      </c>
      <c r="I3083">
        <v>183702</v>
      </c>
      <c r="J3083" t="s">
        <v>20</v>
      </c>
      <c r="K3083" s="5">
        <v>42415.381435185183</v>
      </c>
      <c r="L3083" s="6">
        <f>VLOOKUP($E3083, [1]Requirements!$A:$K, 6, FALSE)</f>
        <v>6550</v>
      </c>
      <c r="M3083" s="5" t="str">
        <f>VLOOKUP($E3083, [1]Requirements!$A:$K, 2, FALSE)</f>
        <v>QC4331- IWS&gt;Forward Screens.  Rework of the UI and flow for improvement on all forward screens.</v>
      </c>
      <c r="N3083" s="5">
        <f>VLOOKUP($E3083, [1]Requirements!$A:$K,4, FALSE)</f>
        <v>41471</v>
      </c>
      <c r="O3083" s="5" t="str">
        <f>VLOOKUP($E3083, [1]Requirements!$A:$K, 5, FALSE)</f>
        <v>2017-07-21 10:41:28</v>
      </c>
      <c r="P3083" s="5" t="str">
        <f>VLOOKUP($E3083, [1]Requirements!$A:$K, 3, FALSE)</f>
        <v>raksharma</v>
      </c>
    </row>
    <row r="3084" spans="1:16" x14ac:dyDescent="0.3">
      <c r="A3084" t="s">
        <v>1267</v>
      </c>
      <c r="B3084" t="s">
        <v>305</v>
      </c>
      <c r="C3084" t="s">
        <v>720</v>
      </c>
      <c r="D3084" t="s">
        <v>723</v>
      </c>
      <c r="E3084">
        <v>8548</v>
      </c>
      <c r="F3084" s="4">
        <v>41157</v>
      </c>
      <c r="G3084" s="4" t="str">
        <f>VLOOKUP(E3084, [1]Requirements!$A:$K, 11, FALSE)</f>
        <v>rgera</v>
      </c>
      <c r="H3084" s="4">
        <v>42415</v>
      </c>
      <c r="I3084">
        <v>183704</v>
      </c>
      <c r="J3084" t="s">
        <v>459</v>
      </c>
      <c r="K3084" s="5">
        <v>42415.381631944445</v>
      </c>
      <c r="L3084" s="6">
        <f>VLOOKUP($E3084, [1]Requirements!$A:$K, 6, FALSE)</f>
        <v>6550</v>
      </c>
      <c r="M3084" s="5" t="str">
        <f>VLOOKUP($E3084, [1]Requirements!$A:$K, 2, FALSE)</f>
        <v>QC4331- IWS&gt;Forward Screens.  Rework of the UI and flow for improvement on all forward screens.</v>
      </c>
      <c r="N3084" s="5">
        <f>VLOOKUP($E3084, [1]Requirements!$A:$K,4, FALSE)</f>
        <v>41471</v>
      </c>
      <c r="O3084" s="5" t="str">
        <f>VLOOKUP($E3084, [1]Requirements!$A:$K, 5, FALSE)</f>
        <v>2017-07-21 10:41:28</v>
      </c>
      <c r="P3084" s="5" t="str">
        <f>VLOOKUP($E3084, [1]Requirements!$A:$K, 3, FALSE)</f>
        <v>raksharma</v>
      </c>
    </row>
    <row r="3085" spans="1:16" x14ac:dyDescent="0.3">
      <c r="A3085" t="s">
        <v>1267</v>
      </c>
      <c r="B3085" t="s">
        <v>305</v>
      </c>
      <c r="C3085" t="s">
        <v>724</v>
      </c>
      <c r="D3085" t="s">
        <v>725</v>
      </c>
      <c r="E3085">
        <v>8541</v>
      </c>
      <c r="F3085" s="4">
        <v>41157</v>
      </c>
      <c r="G3085" s="4" t="str">
        <f>VLOOKUP(E3085, [1]Requirements!$A:$K, 11, FALSE)</f>
        <v>rgera</v>
      </c>
      <c r="H3085" s="4">
        <v>42415</v>
      </c>
      <c r="I3085">
        <v>183697</v>
      </c>
      <c r="J3085" t="s">
        <v>20</v>
      </c>
      <c r="K3085" s="5">
        <v>42415.379618055558</v>
      </c>
      <c r="L3085" s="6">
        <f>VLOOKUP($E3085, [1]Requirements!$A:$K, 6, FALSE)</f>
        <v>6550</v>
      </c>
      <c r="M3085" s="5" t="str">
        <f>VLOOKUP($E3085, [1]Requirements!$A:$K, 2, FALSE)</f>
        <v>QC4331- IWS&gt;Forward Screens.  Rework of the UI and flow for improvement on all forward screens.</v>
      </c>
      <c r="N3085" s="5">
        <f>VLOOKUP($E3085, [1]Requirements!$A:$K,4, FALSE)</f>
        <v>41471</v>
      </c>
      <c r="O3085" s="5" t="str">
        <f>VLOOKUP($E3085, [1]Requirements!$A:$K, 5, FALSE)</f>
        <v>2017-07-21 10:41:28</v>
      </c>
      <c r="P3085" s="5" t="str">
        <f>VLOOKUP($E3085, [1]Requirements!$A:$K, 3, FALSE)</f>
        <v>raksharma</v>
      </c>
    </row>
    <row r="3086" spans="1:16" x14ac:dyDescent="0.3">
      <c r="A3086" t="s">
        <v>1267</v>
      </c>
      <c r="B3086" t="s">
        <v>305</v>
      </c>
      <c r="C3086" t="s">
        <v>724</v>
      </c>
      <c r="D3086" t="s">
        <v>726</v>
      </c>
      <c r="E3086">
        <v>8543</v>
      </c>
      <c r="F3086" s="4">
        <v>41157</v>
      </c>
      <c r="G3086" s="4" t="str">
        <f>VLOOKUP(E3086, [1]Requirements!$A:$K, 11, FALSE)</f>
        <v>rgera</v>
      </c>
      <c r="H3086" s="4">
        <v>42415</v>
      </c>
      <c r="I3086">
        <v>183698</v>
      </c>
      <c r="J3086" t="s">
        <v>20</v>
      </c>
      <c r="K3086" s="5">
        <v>42415.379733796297</v>
      </c>
      <c r="L3086" s="6">
        <f>VLOOKUP($E3086, [1]Requirements!$A:$K, 6, FALSE)</f>
        <v>6550</v>
      </c>
      <c r="M3086" s="5" t="str">
        <f>VLOOKUP($E3086, [1]Requirements!$A:$K, 2, FALSE)</f>
        <v>QC4331- IWS&gt;Forward Screens.  Rework of the UI and flow for improvement on all forward screens.</v>
      </c>
      <c r="N3086" s="5">
        <f>VLOOKUP($E3086, [1]Requirements!$A:$K,4, FALSE)</f>
        <v>41471</v>
      </c>
      <c r="O3086" s="5" t="str">
        <f>VLOOKUP($E3086, [1]Requirements!$A:$K, 5, FALSE)</f>
        <v>2017-07-21 10:41:28</v>
      </c>
      <c r="P3086" s="5" t="str">
        <f>VLOOKUP($E3086, [1]Requirements!$A:$K, 3, FALSE)</f>
        <v>raksharma</v>
      </c>
    </row>
    <row r="3087" spans="1:16" x14ac:dyDescent="0.3">
      <c r="A3087" t="s">
        <v>1267</v>
      </c>
      <c r="B3087" t="s">
        <v>305</v>
      </c>
      <c r="C3087" t="s">
        <v>727</v>
      </c>
      <c r="D3087" t="s">
        <v>728</v>
      </c>
      <c r="E3087">
        <v>8480</v>
      </c>
      <c r="F3087" s="4">
        <v>41157</v>
      </c>
      <c r="G3087" s="4" t="str">
        <f>VLOOKUP(E3087, [1]Requirements!$A:$K, 11, FALSE)</f>
        <v>mkgaurav</v>
      </c>
      <c r="H3087" s="4">
        <v>42416</v>
      </c>
      <c r="I3087">
        <v>183902</v>
      </c>
      <c r="J3087" t="s">
        <v>459</v>
      </c>
      <c r="K3087" s="5">
        <v>42416.183854166666</v>
      </c>
      <c r="L3087" s="6">
        <f>VLOOKUP($E3087, [1]Requirements!$A:$K, 6, FALSE)</f>
        <v>6558</v>
      </c>
      <c r="M3087" s="5" t="str">
        <f>VLOOKUP($E3087, [1]Requirements!$A:$K, 2, FALSE)</f>
        <v>QC4212- HHT &amp; IWS&gt;Reflight Bag. Implement "reflight from" and "reflight to" restrictions</v>
      </c>
      <c r="N3087" s="5">
        <f>VLOOKUP($E3087, [1]Requirements!$A:$K,4, FALSE)</f>
        <v>41471</v>
      </c>
      <c r="O3087" s="5" t="str">
        <f>VLOOKUP($E3087, [1]Requirements!$A:$K, 5, FALSE)</f>
        <v>2017-07-22 09:28:57</v>
      </c>
      <c r="P3087" s="5" t="str">
        <f>VLOOKUP($E3087, [1]Requirements!$A:$K, 3, FALSE)</f>
        <v>raksharma</v>
      </c>
    </row>
    <row r="3088" spans="1:16" x14ac:dyDescent="0.3">
      <c r="A3088" t="s">
        <v>1267</v>
      </c>
      <c r="B3088" t="s">
        <v>305</v>
      </c>
      <c r="C3088" t="s">
        <v>727</v>
      </c>
      <c r="D3088" t="s">
        <v>729</v>
      </c>
      <c r="E3088">
        <v>8481</v>
      </c>
      <c r="F3088" s="4">
        <v>41157</v>
      </c>
      <c r="G3088" s="4" t="str">
        <f>VLOOKUP(E3088, [1]Requirements!$A:$K, 11, FALSE)</f>
        <v>mkgaurav</v>
      </c>
      <c r="H3088" s="4">
        <v>42416</v>
      </c>
      <c r="I3088">
        <v>183903</v>
      </c>
      <c r="J3088" t="s">
        <v>459</v>
      </c>
      <c r="K3088" s="5">
        <v>42416.183935185189</v>
      </c>
      <c r="L3088" s="6">
        <f>VLOOKUP($E3088, [1]Requirements!$A:$K, 6, FALSE)</f>
        <v>6558</v>
      </c>
      <c r="M3088" s="5" t="str">
        <f>VLOOKUP($E3088, [1]Requirements!$A:$K, 2, FALSE)</f>
        <v>QC4212- HHT &amp; IWS&gt;Reflight Bag. Implement "reflight from" and "reflight to" restrictions</v>
      </c>
      <c r="N3088" s="5">
        <f>VLOOKUP($E3088, [1]Requirements!$A:$K,4, FALSE)</f>
        <v>41471</v>
      </c>
      <c r="O3088" s="5" t="str">
        <f>VLOOKUP($E3088, [1]Requirements!$A:$K, 5, FALSE)</f>
        <v>2017-07-22 09:28:57</v>
      </c>
      <c r="P3088" s="5" t="str">
        <f>VLOOKUP($E3088, [1]Requirements!$A:$K, 3, FALSE)</f>
        <v>raksharma</v>
      </c>
    </row>
    <row r="3089" spans="1:16" x14ac:dyDescent="0.3">
      <c r="A3089" t="s">
        <v>1267</v>
      </c>
      <c r="B3089" t="s">
        <v>305</v>
      </c>
      <c r="C3089" t="s">
        <v>730</v>
      </c>
      <c r="D3089" t="s">
        <v>731</v>
      </c>
      <c r="E3089">
        <v>8458</v>
      </c>
      <c r="F3089" s="4">
        <v>41156</v>
      </c>
      <c r="G3089" s="4" t="str">
        <f>VLOOKUP(E3089, [1]Requirements!$A:$K, 11, FALSE)</f>
        <v>mkgaurav</v>
      </c>
      <c r="H3089" s="4">
        <v>42416</v>
      </c>
      <c r="I3089">
        <v>183904</v>
      </c>
      <c r="J3089" t="s">
        <v>459</v>
      </c>
      <c r="K3089" s="5">
        <v>42416.188321759262</v>
      </c>
      <c r="L3089" s="6">
        <f>VLOOKUP($E3089, [1]Requirements!$A:$K, 6, FALSE)</f>
        <v>6549</v>
      </c>
      <c r="M3089" s="5" t="str">
        <f>VLOOKUP($E3089, [1]Requirements!$A:$K, 2, FALSE)</f>
        <v>QC4308-Rules definition for pre-filling of FW Addresses</v>
      </c>
      <c r="N3089" s="5">
        <f>VLOOKUP($E3089, [1]Requirements!$A:$K,4, FALSE)</f>
        <v>41471</v>
      </c>
      <c r="O3089" s="5" t="str">
        <f>VLOOKUP($E3089, [1]Requirements!$A:$K, 5, FALSE)</f>
        <v>2017-07-22 09:28:48</v>
      </c>
      <c r="P3089" s="5" t="str">
        <f>VLOOKUP($E3089, [1]Requirements!$A:$K, 3, FALSE)</f>
        <v>raksharma</v>
      </c>
    </row>
    <row r="3090" spans="1:16" x14ac:dyDescent="0.3">
      <c r="A3090" t="s">
        <v>1267</v>
      </c>
      <c r="B3090" t="s">
        <v>305</v>
      </c>
      <c r="C3090" t="s">
        <v>466</v>
      </c>
      <c r="D3090" t="s">
        <v>467</v>
      </c>
      <c r="E3090">
        <v>8459</v>
      </c>
      <c r="F3090" s="4">
        <v>41156</v>
      </c>
      <c r="G3090" s="4" t="str">
        <f>VLOOKUP(E3090, [1]Requirements!$A:$K, 11, FALSE)</f>
        <v>mkgaurav</v>
      </c>
      <c r="H3090" s="4">
        <v>42416</v>
      </c>
      <c r="I3090">
        <v>183905</v>
      </c>
      <c r="J3090" t="s">
        <v>459</v>
      </c>
      <c r="K3090" s="5">
        <v>42416.188425925924</v>
      </c>
      <c r="L3090" s="6">
        <f>VLOOKUP($E3090, [1]Requirements!$A:$K, 6, FALSE)</f>
        <v>6549</v>
      </c>
      <c r="M3090" s="5" t="str">
        <f>VLOOKUP($E3090, [1]Requirements!$A:$K, 2, FALSE)</f>
        <v>QC4308-Rules definition for pre-filling of FW Addresses</v>
      </c>
      <c r="N3090" s="5">
        <f>VLOOKUP($E3090, [1]Requirements!$A:$K,4, FALSE)</f>
        <v>41471</v>
      </c>
      <c r="O3090" s="5" t="str">
        <f>VLOOKUP($E3090, [1]Requirements!$A:$K, 5, FALSE)</f>
        <v>2017-07-22 09:28:48</v>
      </c>
      <c r="P3090" s="5" t="str">
        <f>VLOOKUP($E3090, [1]Requirements!$A:$K, 3, FALSE)</f>
        <v>raksharma</v>
      </c>
    </row>
    <row r="3091" spans="1:16" x14ac:dyDescent="0.3">
      <c r="A3091" t="s">
        <v>1267</v>
      </c>
      <c r="B3091" t="s">
        <v>346</v>
      </c>
      <c r="C3091" t="s">
        <v>347</v>
      </c>
      <c r="D3091" t="s">
        <v>348</v>
      </c>
      <c r="E3091">
        <v>45742</v>
      </c>
      <c r="F3091" s="4">
        <v>42270</v>
      </c>
      <c r="G3091" s="4" t="str">
        <f>VLOOKUP(E3091, [1]Requirements!$A:$K, 11, FALSE)</f>
        <v>mkgaurav</v>
      </c>
      <c r="H3091" s="4">
        <v>42444</v>
      </c>
      <c r="I3091">
        <v>188167</v>
      </c>
      <c r="J3091" t="s">
        <v>20</v>
      </c>
      <c r="K3091" s="5">
        <v>42444.208252314813</v>
      </c>
      <c r="L3091" s="6">
        <f>VLOOKUP($E3091, [1]Requirements!$A:$K, 6, FALSE)</f>
        <v>7420</v>
      </c>
      <c r="M3091" s="5" t="str">
        <f>VLOOKUP($E3091, [1]Requirements!$A:$K, 2, FALSE)</f>
        <v>CR 5986 -&gt;IWS Arrival Flights&gt; New screens to present Arrival Flight information in more details</v>
      </c>
      <c r="N3091" s="5">
        <f>VLOOKUP($E3091, [1]Requirements!$A:$K,4, FALSE)</f>
        <v>42272</v>
      </c>
      <c r="O3091" s="5" t="str">
        <f>VLOOKUP($E3091, [1]Requirements!$A:$K, 5, FALSE)</f>
        <v>2017-08-03 06:57:16</v>
      </c>
      <c r="P3091" s="5" t="str">
        <f>VLOOKUP($E3091, [1]Requirements!$A:$K, 3, FALSE)</f>
        <v>mkgaurav</v>
      </c>
    </row>
    <row r="3092" spans="1:16" x14ac:dyDescent="0.3">
      <c r="A3092" t="s">
        <v>1267</v>
      </c>
      <c r="B3092" t="s">
        <v>346</v>
      </c>
      <c r="C3092" t="s">
        <v>347</v>
      </c>
      <c r="D3092" t="s">
        <v>349</v>
      </c>
      <c r="E3092">
        <v>45743</v>
      </c>
      <c r="F3092" s="4">
        <v>42270</v>
      </c>
      <c r="G3092" s="4" t="str">
        <f>VLOOKUP(E3092, [1]Requirements!$A:$K, 11, FALSE)</f>
        <v>mkgaurav</v>
      </c>
      <c r="H3092" s="4">
        <v>42444</v>
      </c>
      <c r="I3092">
        <v>188168</v>
      </c>
      <c r="J3092" t="s">
        <v>20</v>
      </c>
      <c r="K3092" s="5">
        <v>42444.208321759259</v>
      </c>
      <c r="L3092" s="6">
        <f>VLOOKUP($E3092, [1]Requirements!$A:$K, 6, FALSE)</f>
        <v>7420</v>
      </c>
      <c r="M3092" s="5" t="str">
        <f>VLOOKUP($E3092, [1]Requirements!$A:$K, 2, FALSE)</f>
        <v>CR 5986 -&gt;IWS Arrival Flights&gt; New screens to present Arrival Flight information in more details</v>
      </c>
      <c r="N3092" s="5">
        <f>VLOOKUP($E3092, [1]Requirements!$A:$K,4, FALSE)</f>
        <v>42272</v>
      </c>
      <c r="O3092" s="5" t="str">
        <f>VLOOKUP($E3092, [1]Requirements!$A:$K, 5, FALSE)</f>
        <v>2017-08-03 06:57:16</v>
      </c>
      <c r="P3092" s="5" t="str">
        <f>VLOOKUP($E3092, [1]Requirements!$A:$K, 3, FALSE)</f>
        <v>mkgaurav</v>
      </c>
    </row>
    <row r="3093" spans="1:16" x14ac:dyDescent="0.3">
      <c r="A3093" t="s">
        <v>1267</v>
      </c>
      <c r="B3093" t="s">
        <v>346</v>
      </c>
      <c r="C3093" t="s">
        <v>347</v>
      </c>
      <c r="D3093" t="s">
        <v>273</v>
      </c>
      <c r="E3093">
        <v>45746</v>
      </c>
      <c r="F3093" s="4">
        <v>42270</v>
      </c>
      <c r="G3093" s="4" t="str">
        <f>VLOOKUP(E3093, [1]Requirements!$A:$K, 11, FALSE)</f>
        <v>mkgaurav</v>
      </c>
      <c r="H3093" s="4">
        <v>42444</v>
      </c>
      <c r="I3093">
        <v>188169</v>
      </c>
      <c r="J3093" t="s">
        <v>20</v>
      </c>
      <c r="K3093" s="5">
        <v>42444.208379629628</v>
      </c>
      <c r="L3093" s="6">
        <f>VLOOKUP($E3093, [1]Requirements!$A:$K, 6, FALSE)</f>
        <v>7420</v>
      </c>
      <c r="M3093" s="5" t="str">
        <f>VLOOKUP($E3093, [1]Requirements!$A:$K, 2, FALSE)</f>
        <v>CR 5986 -&gt;IWS Arrival Flights&gt; New screens to present Arrival Flight information in more details</v>
      </c>
      <c r="N3093" s="5">
        <f>VLOOKUP($E3093, [1]Requirements!$A:$K,4, FALSE)</f>
        <v>42272</v>
      </c>
      <c r="O3093" s="5" t="str">
        <f>VLOOKUP($E3093, [1]Requirements!$A:$K, 5, FALSE)</f>
        <v>2017-08-03 06:57:16</v>
      </c>
      <c r="P3093" s="5" t="str">
        <f>VLOOKUP($E3093, [1]Requirements!$A:$K, 3, FALSE)</f>
        <v>mkgaurav</v>
      </c>
    </row>
    <row r="3094" spans="1:16" x14ac:dyDescent="0.3">
      <c r="A3094" t="s">
        <v>1267</v>
      </c>
      <c r="B3094" t="s">
        <v>346</v>
      </c>
      <c r="C3094" t="s">
        <v>347</v>
      </c>
      <c r="D3094" t="s">
        <v>350</v>
      </c>
      <c r="E3094">
        <v>45747</v>
      </c>
      <c r="F3094" s="4">
        <v>42270</v>
      </c>
      <c r="G3094" s="4" t="str">
        <f>VLOOKUP(E3094, [1]Requirements!$A:$K, 11, FALSE)</f>
        <v>mkgaurav</v>
      </c>
      <c r="H3094" s="4">
        <v>42444</v>
      </c>
      <c r="I3094">
        <v>188170</v>
      </c>
      <c r="J3094" t="s">
        <v>20</v>
      </c>
      <c r="K3094" s="5">
        <v>42444.208449074074</v>
      </c>
      <c r="L3094" s="6">
        <f>VLOOKUP($E3094, [1]Requirements!$A:$K, 6, FALSE)</f>
        <v>7420</v>
      </c>
      <c r="M3094" s="5" t="str">
        <f>VLOOKUP($E3094, [1]Requirements!$A:$K, 2, FALSE)</f>
        <v>CR 5986 -&gt;IWS Arrival Flights&gt; New screens to present Arrival Flight information in more details</v>
      </c>
      <c r="N3094" s="5">
        <f>VLOOKUP($E3094, [1]Requirements!$A:$K,4, FALSE)</f>
        <v>42272</v>
      </c>
      <c r="O3094" s="5" t="str">
        <f>VLOOKUP($E3094, [1]Requirements!$A:$K, 5, FALSE)</f>
        <v>2017-08-03 06:57:16</v>
      </c>
      <c r="P3094" s="5" t="str">
        <f>VLOOKUP($E3094, [1]Requirements!$A:$K, 3, FALSE)</f>
        <v>mkgaurav</v>
      </c>
    </row>
    <row r="3095" spans="1:16" x14ac:dyDescent="0.3">
      <c r="A3095" t="s">
        <v>1267</v>
      </c>
      <c r="B3095" t="s">
        <v>346</v>
      </c>
      <c r="C3095" t="s">
        <v>347</v>
      </c>
      <c r="D3095" t="s">
        <v>351</v>
      </c>
      <c r="E3095">
        <v>45749</v>
      </c>
      <c r="F3095" s="4">
        <v>42270</v>
      </c>
      <c r="G3095" s="4" t="str">
        <f>VLOOKUP(E3095, [1]Requirements!$A:$K, 11, FALSE)</f>
        <v>mkgaurav</v>
      </c>
      <c r="H3095" s="4">
        <v>42444</v>
      </c>
      <c r="I3095">
        <v>188172</v>
      </c>
      <c r="J3095" t="s">
        <v>20</v>
      </c>
      <c r="K3095" s="5">
        <v>42444.212175925924</v>
      </c>
      <c r="L3095" s="6">
        <f>VLOOKUP($E3095, [1]Requirements!$A:$K, 6, FALSE)</f>
        <v>7420</v>
      </c>
      <c r="M3095" s="5" t="str">
        <f>VLOOKUP($E3095, [1]Requirements!$A:$K, 2, FALSE)</f>
        <v>CR 5986 -&gt;IWS Arrival Flights&gt; New screens to present Arrival Flight information in more details</v>
      </c>
      <c r="N3095" s="5">
        <f>VLOOKUP($E3095, [1]Requirements!$A:$K,4, FALSE)</f>
        <v>42272</v>
      </c>
      <c r="O3095" s="5" t="str">
        <f>VLOOKUP($E3095, [1]Requirements!$A:$K, 5, FALSE)</f>
        <v>2017-08-03 06:57:16</v>
      </c>
      <c r="P3095" s="5" t="str">
        <f>VLOOKUP($E3095, [1]Requirements!$A:$K, 3, FALSE)</f>
        <v>mkgaurav</v>
      </c>
    </row>
    <row r="3096" spans="1:16" x14ac:dyDescent="0.3">
      <c r="A3096" t="s">
        <v>1267</v>
      </c>
      <c r="B3096" t="s">
        <v>346</v>
      </c>
      <c r="C3096" t="s">
        <v>352</v>
      </c>
      <c r="D3096" t="s">
        <v>353</v>
      </c>
      <c r="E3096">
        <v>45751</v>
      </c>
      <c r="F3096" s="4">
        <v>42270</v>
      </c>
      <c r="G3096" s="4" t="str">
        <f>VLOOKUP(E3096, [1]Requirements!$A:$K, 11, FALSE)</f>
        <v>mkgaurav</v>
      </c>
      <c r="H3096" s="4">
        <v>42444</v>
      </c>
      <c r="I3096">
        <v>188174</v>
      </c>
      <c r="J3096" t="s">
        <v>20</v>
      </c>
      <c r="K3096" s="5">
        <v>42444.217673611114</v>
      </c>
      <c r="L3096" s="6">
        <f>VLOOKUP($E3096, [1]Requirements!$A:$K, 6, FALSE)</f>
        <v>7420</v>
      </c>
      <c r="M3096" s="5" t="str">
        <f>VLOOKUP($E3096, [1]Requirements!$A:$K, 2, FALSE)</f>
        <v>CR 5986 -&gt;IWS Arrival Flights&gt; New screens to present Arrival Flight information in more details</v>
      </c>
      <c r="N3096" s="5">
        <f>VLOOKUP($E3096, [1]Requirements!$A:$K,4, FALSE)</f>
        <v>42272</v>
      </c>
      <c r="O3096" s="5" t="str">
        <f>VLOOKUP($E3096, [1]Requirements!$A:$K, 5, FALSE)</f>
        <v>2017-08-03 06:57:16</v>
      </c>
      <c r="P3096" s="5" t="str">
        <f>VLOOKUP($E3096, [1]Requirements!$A:$K, 3, FALSE)</f>
        <v>mkgaurav</v>
      </c>
    </row>
    <row r="3097" spans="1:16" x14ac:dyDescent="0.3">
      <c r="A3097" t="s">
        <v>1267</v>
      </c>
      <c r="B3097" t="s">
        <v>346</v>
      </c>
      <c r="C3097" t="s">
        <v>352</v>
      </c>
      <c r="D3097" t="s">
        <v>354</v>
      </c>
      <c r="E3097">
        <v>45753</v>
      </c>
      <c r="F3097" s="4">
        <v>42270</v>
      </c>
      <c r="G3097" s="4" t="str">
        <f>VLOOKUP(E3097, [1]Requirements!$A:$K, 11, FALSE)</f>
        <v>mkgaurav</v>
      </c>
      <c r="H3097" s="4">
        <v>42444</v>
      </c>
      <c r="I3097">
        <v>188175</v>
      </c>
      <c r="J3097" t="s">
        <v>20</v>
      </c>
      <c r="K3097" s="5">
        <v>42444.217743055553</v>
      </c>
      <c r="L3097" s="6">
        <f>VLOOKUP($E3097, [1]Requirements!$A:$K, 6, FALSE)</f>
        <v>7420</v>
      </c>
      <c r="M3097" s="5" t="str">
        <f>VLOOKUP($E3097, [1]Requirements!$A:$K, 2, FALSE)</f>
        <v>CR 5986 -&gt;IWS Arrival Flights&gt; New screens to present Arrival Flight information in more details</v>
      </c>
      <c r="N3097" s="5">
        <f>VLOOKUP($E3097, [1]Requirements!$A:$K,4, FALSE)</f>
        <v>42272</v>
      </c>
      <c r="O3097" s="5" t="str">
        <f>VLOOKUP($E3097, [1]Requirements!$A:$K, 5, FALSE)</f>
        <v>2017-08-03 06:57:16</v>
      </c>
      <c r="P3097" s="5" t="str">
        <f>VLOOKUP($E3097, [1]Requirements!$A:$K, 3, FALSE)</f>
        <v>mkgaurav</v>
      </c>
    </row>
    <row r="3098" spans="1:16" x14ac:dyDescent="0.3">
      <c r="A3098" t="s">
        <v>1267</v>
      </c>
      <c r="B3098" t="s">
        <v>346</v>
      </c>
      <c r="C3098" t="s">
        <v>352</v>
      </c>
      <c r="D3098" t="s">
        <v>355</v>
      </c>
      <c r="E3098">
        <v>45755</v>
      </c>
      <c r="F3098" s="4">
        <v>42270</v>
      </c>
      <c r="G3098" s="4" t="str">
        <f>VLOOKUP(E3098, [1]Requirements!$A:$K, 11, FALSE)</f>
        <v>mkgaurav</v>
      </c>
      <c r="H3098" s="4">
        <v>42444</v>
      </c>
      <c r="I3098">
        <v>188176</v>
      </c>
      <c r="J3098" t="s">
        <v>20</v>
      </c>
      <c r="K3098" s="5">
        <v>42444.217800925922</v>
      </c>
      <c r="L3098" s="6">
        <f>VLOOKUP($E3098, [1]Requirements!$A:$K, 6, FALSE)</f>
        <v>7420</v>
      </c>
      <c r="M3098" s="5" t="str">
        <f>VLOOKUP($E3098, [1]Requirements!$A:$K, 2, FALSE)</f>
        <v>CR 5986 -&gt;IWS Arrival Flights&gt; New screens to present Arrival Flight information in more details</v>
      </c>
      <c r="N3098" s="5">
        <f>VLOOKUP($E3098, [1]Requirements!$A:$K,4, FALSE)</f>
        <v>42272</v>
      </c>
      <c r="O3098" s="5" t="str">
        <f>VLOOKUP($E3098, [1]Requirements!$A:$K, 5, FALSE)</f>
        <v>2017-08-03 06:57:16</v>
      </c>
      <c r="P3098" s="5" t="str">
        <f>VLOOKUP($E3098, [1]Requirements!$A:$K, 3, FALSE)</f>
        <v>mkgaurav</v>
      </c>
    </row>
    <row r="3099" spans="1:16" x14ac:dyDescent="0.3">
      <c r="A3099" t="s">
        <v>1267</v>
      </c>
      <c r="B3099" t="s">
        <v>346</v>
      </c>
      <c r="C3099" t="s">
        <v>352</v>
      </c>
      <c r="D3099" t="s">
        <v>356</v>
      </c>
      <c r="E3099">
        <v>45756</v>
      </c>
      <c r="F3099" s="4">
        <v>42270</v>
      </c>
      <c r="G3099" s="4" t="str">
        <f>VLOOKUP(E3099, [1]Requirements!$A:$K, 11, FALSE)</f>
        <v>mkgaurav</v>
      </c>
      <c r="H3099" s="4">
        <v>42444</v>
      </c>
      <c r="I3099">
        <v>188177</v>
      </c>
      <c r="J3099" t="s">
        <v>20</v>
      </c>
      <c r="K3099" s="5">
        <v>42444.217870370368</v>
      </c>
      <c r="L3099" s="6">
        <f>VLOOKUP($E3099, [1]Requirements!$A:$K, 6, FALSE)</f>
        <v>7420</v>
      </c>
      <c r="M3099" s="5" t="str">
        <f>VLOOKUP($E3099, [1]Requirements!$A:$K, 2, FALSE)</f>
        <v>CR 5986 -&gt;IWS Arrival Flights&gt; New screens to present Arrival Flight information in more details</v>
      </c>
      <c r="N3099" s="5">
        <f>VLOOKUP($E3099, [1]Requirements!$A:$K,4, FALSE)</f>
        <v>42272</v>
      </c>
      <c r="O3099" s="5" t="str">
        <f>VLOOKUP($E3099, [1]Requirements!$A:$K, 5, FALSE)</f>
        <v>2017-08-03 06:57:16</v>
      </c>
      <c r="P3099" s="5" t="str">
        <f>VLOOKUP($E3099, [1]Requirements!$A:$K, 3, FALSE)</f>
        <v>mkgaurav</v>
      </c>
    </row>
    <row r="3100" spans="1:16" x14ac:dyDescent="0.3">
      <c r="A3100" t="s">
        <v>1267</v>
      </c>
      <c r="B3100" t="s">
        <v>346</v>
      </c>
      <c r="C3100" t="s">
        <v>352</v>
      </c>
      <c r="D3100" t="s">
        <v>357</v>
      </c>
      <c r="E3100">
        <v>45759</v>
      </c>
      <c r="F3100" s="4">
        <v>42270</v>
      </c>
      <c r="G3100" s="4" t="str">
        <f>VLOOKUP(E3100, [1]Requirements!$A:$K, 11, FALSE)</f>
        <v>mkgaurav</v>
      </c>
      <c r="H3100" s="4">
        <v>42444</v>
      </c>
      <c r="I3100">
        <v>188178</v>
      </c>
      <c r="J3100" t="s">
        <v>20</v>
      </c>
      <c r="K3100" s="5">
        <v>42444.217974537038</v>
      </c>
      <c r="L3100" s="6">
        <f>VLOOKUP($E3100, [1]Requirements!$A:$K, 6, FALSE)</f>
        <v>7420</v>
      </c>
      <c r="M3100" s="5" t="str">
        <f>VLOOKUP($E3100, [1]Requirements!$A:$K, 2, FALSE)</f>
        <v>CR 5986 -&gt;IWS Arrival Flights&gt; New screens to present Arrival Flight information in more details</v>
      </c>
      <c r="N3100" s="5">
        <f>VLOOKUP($E3100, [1]Requirements!$A:$K,4, FALSE)</f>
        <v>42272</v>
      </c>
      <c r="O3100" s="5" t="str">
        <f>VLOOKUP($E3100, [1]Requirements!$A:$K, 5, FALSE)</f>
        <v>2017-08-03 06:57:16</v>
      </c>
      <c r="P3100" s="5" t="str">
        <f>VLOOKUP($E3100, [1]Requirements!$A:$K, 3, FALSE)</f>
        <v>mkgaurav</v>
      </c>
    </row>
    <row r="3101" spans="1:16" x14ac:dyDescent="0.3">
      <c r="A3101" t="s">
        <v>1267</v>
      </c>
      <c r="B3101" t="s">
        <v>346</v>
      </c>
      <c r="C3101" t="s">
        <v>358</v>
      </c>
      <c r="D3101" t="s">
        <v>359</v>
      </c>
      <c r="E3101">
        <v>45761</v>
      </c>
      <c r="F3101" s="4">
        <v>42270</v>
      </c>
      <c r="G3101" s="4" t="str">
        <f>VLOOKUP(E3101, [1]Requirements!$A:$K, 11, FALSE)</f>
        <v>mkgaurav</v>
      </c>
      <c r="H3101" s="4">
        <v>42444</v>
      </c>
      <c r="I3101">
        <v>188180</v>
      </c>
      <c r="J3101" t="s">
        <v>20</v>
      </c>
      <c r="K3101" s="5">
        <v>42444.225266203706</v>
      </c>
      <c r="L3101" s="6">
        <f>VLOOKUP($E3101, [1]Requirements!$A:$K, 6, FALSE)</f>
        <v>7420</v>
      </c>
      <c r="M3101" s="5" t="str">
        <f>VLOOKUP($E3101, [1]Requirements!$A:$K, 2, FALSE)</f>
        <v>CR 5986 -&gt;IWS Arrival Flights&gt; New screens to present Arrival Flight information in more details</v>
      </c>
      <c r="N3101" s="5">
        <f>VLOOKUP($E3101, [1]Requirements!$A:$K,4, FALSE)</f>
        <v>42272</v>
      </c>
      <c r="O3101" s="5" t="str">
        <f>VLOOKUP($E3101, [1]Requirements!$A:$K, 5, FALSE)</f>
        <v>2017-08-03 06:57:16</v>
      </c>
      <c r="P3101" s="5" t="str">
        <f>VLOOKUP($E3101, [1]Requirements!$A:$K, 3, FALSE)</f>
        <v>mkgaurav</v>
      </c>
    </row>
    <row r="3102" spans="1:16" x14ac:dyDescent="0.3">
      <c r="A3102" t="s">
        <v>1267</v>
      </c>
      <c r="B3102" t="s">
        <v>346</v>
      </c>
      <c r="C3102" t="s">
        <v>358</v>
      </c>
      <c r="D3102" t="s">
        <v>360</v>
      </c>
      <c r="E3102">
        <v>45762</v>
      </c>
      <c r="F3102" s="4">
        <v>42270</v>
      </c>
      <c r="G3102" s="4" t="str">
        <f>VLOOKUP(E3102, [1]Requirements!$A:$K, 11, FALSE)</f>
        <v>mkgaurav</v>
      </c>
      <c r="H3102" s="4">
        <v>42444</v>
      </c>
      <c r="I3102">
        <v>188181</v>
      </c>
      <c r="J3102" t="s">
        <v>20</v>
      </c>
      <c r="K3102" s="5">
        <v>42444.225335648145</v>
      </c>
      <c r="L3102" s="6">
        <f>VLOOKUP($E3102, [1]Requirements!$A:$K, 6, FALSE)</f>
        <v>7420</v>
      </c>
      <c r="M3102" s="5" t="str">
        <f>VLOOKUP($E3102, [1]Requirements!$A:$K, 2, FALSE)</f>
        <v>CR 5986 -&gt;IWS Arrival Flights&gt; New screens to present Arrival Flight information in more details</v>
      </c>
      <c r="N3102" s="5">
        <f>VLOOKUP($E3102, [1]Requirements!$A:$K,4, FALSE)</f>
        <v>42272</v>
      </c>
      <c r="O3102" s="5" t="str">
        <f>VLOOKUP($E3102, [1]Requirements!$A:$K, 5, FALSE)</f>
        <v>2017-08-03 06:57:16</v>
      </c>
      <c r="P3102" s="5" t="str">
        <f>VLOOKUP($E3102, [1]Requirements!$A:$K, 3, FALSE)</f>
        <v>mkgaurav</v>
      </c>
    </row>
    <row r="3103" spans="1:16" x14ac:dyDescent="0.3">
      <c r="A3103" t="s">
        <v>1267</v>
      </c>
      <c r="B3103" t="s">
        <v>346</v>
      </c>
      <c r="C3103" t="s">
        <v>358</v>
      </c>
      <c r="D3103" t="s">
        <v>361</v>
      </c>
      <c r="E3103">
        <v>45765</v>
      </c>
      <c r="F3103" s="4">
        <v>42270</v>
      </c>
      <c r="G3103" s="4" t="str">
        <f>VLOOKUP(E3103, [1]Requirements!$A:$K, 11, FALSE)</f>
        <v>mkgaurav</v>
      </c>
      <c r="H3103" s="4">
        <v>42444</v>
      </c>
      <c r="I3103">
        <v>188183</v>
      </c>
      <c r="J3103" t="s">
        <v>20</v>
      </c>
      <c r="K3103" s="5">
        <v>42444.225474537037</v>
      </c>
      <c r="L3103" s="6">
        <f>VLOOKUP($E3103, [1]Requirements!$A:$K, 6, FALSE)</f>
        <v>7420</v>
      </c>
      <c r="M3103" s="5" t="str">
        <f>VLOOKUP($E3103, [1]Requirements!$A:$K, 2, FALSE)</f>
        <v>CR 5986 -&gt;IWS Arrival Flights&gt; New screens to present Arrival Flight information in more details</v>
      </c>
      <c r="N3103" s="5">
        <f>VLOOKUP($E3103, [1]Requirements!$A:$K,4, FALSE)</f>
        <v>42272</v>
      </c>
      <c r="O3103" s="5" t="str">
        <f>VLOOKUP($E3103, [1]Requirements!$A:$K, 5, FALSE)</f>
        <v>2017-08-03 06:57:16</v>
      </c>
      <c r="P3103" s="5" t="str">
        <f>VLOOKUP($E3103, [1]Requirements!$A:$K, 3, FALSE)</f>
        <v>mkgaurav</v>
      </c>
    </row>
    <row r="3104" spans="1:16" x14ac:dyDescent="0.3">
      <c r="A3104" t="s">
        <v>1267</v>
      </c>
      <c r="B3104" t="s">
        <v>346</v>
      </c>
      <c r="C3104" t="s">
        <v>362</v>
      </c>
      <c r="D3104" t="s">
        <v>363</v>
      </c>
      <c r="E3104">
        <v>45769</v>
      </c>
      <c r="F3104" s="4">
        <v>42270</v>
      </c>
      <c r="G3104" s="4" t="str">
        <f>VLOOKUP(E3104, [1]Requirements!$A:$K, 11, FALSE)</f>
        <v>mkgaurav</v>
      </c>
      <c r="H3104" s="4">
        <v>42444</v>
      </c>
      <c r="I3104">
        <v>188184</v>
      </c>
      <c r="J3104" t="s">
        <v>20</v>
      </c>
      <c r="K3104" s="5">
        <v>42444.226701388892</v>
      </c>
      <c r="L3104" s="6">
        <f>VLOOKUP($E3104, [1]Requirements!$A:$K, 6, FALSE)</f>
        <v>7420</v>
      </c>
      <c r="M3104" s="5" t="str">
        <f>VLOOKUP($E3104, [1]Requirements!$A:$K, 2, FALSE)</f>
        <v>CR 5986 -&gt;IWS Arrival Flights&gt; New screens to present Arrival Flight information in more details</v>
      </c>
      <c r="N3104" s="5">
        <f>VLOOKUP($E3104, [1]Requirements!$A:$K,4, FALSE)</f>
        <v>42272</v>
      </c>
      <c r="O3104" s="5" t="str">
        <f>VLOOKUP($E3104, [1]Requirements!$A:$K, 5, FALSE)</f>
        <v>2017-08-03 06:57:16</v>
      </c>
      <c r="P3104" s="5" t="str">
        <f>VLOOKUP($E3104, [1]Requirements!$A:$K, 3, FALSE)</f>
        <v>mkgaurav</v>
      </c>
    </row>
    <row r="3105" spans="1:16" x14ac:dyDescent="0.3">
      <c r="A3105" t="s">
        <v>1267</v>
      </c>
      <c r="B3105" t="s">
        <v>346</v>
      </c>
      <c r="C3105" t="s">
        <v>362</v>
      </c>
      <c r="D3105" t="s">
        <v>364</v>
      </c>
      <c r="E3105">
        <v>45774</v>
      </c>
      <c r="F3105" s="4">
        <v>42270</v>
      </c>
      <c r="G3105" s="4" t="str">
        <f>VLOOKUP(E3105, [1]Requirements!$A:$K, 11, FALSE)</f>
        <v>mkgaurav</v>
      </c>
      <c r="H3105" s="4">
        <v>42444</v>
      </c>
      <c r="I3105">
        <v>188187</v>
      </c>
      <c r="J3105" t="s">
        <v>20</v>
      </c>
      <c r="K3105" s="5">
        <v>42444.226886574077</v>
      </c>
      <c r="L3105" s="6">
        <f>VLOOKUP($E3105, [1]Requirements!$A:$K, 6, FALSE)</f>
        <v>7420</v>
      </c>
      <c r="M3105" s="5" t="str">
        <f>VLOOKUP($E3105, [1]Requirements!$A:$K, 2, FALSE)</f>
        <v>CR 5986 -&gt;IWS Arrival Flights&gt; New screens to present Arrival Flight information in more details</v>
      </c>
      <c r="N3105" s="5">
        <f>VLOOKUP($E3105, [1]Requirements!$A:$K,4, FALSE)</f>
        <v>42272</v>
      </c>
      <c r="O3105" s="5" t="str">
        <f>VLOOKUP($E3105, [1]Requirements!$A:$K, 5, FALSE)</f>
        <v>2017-08-03 06:57:16</v>
      </c>
      <c r="P3105" s="5" t="str">
        <f>VLOOKUP($E3105, [1]Requirements!$A:$K, 3, FALSE)</f>
        <v>mkgaurav</v>
      </c>
    </row>
    <row r="3106" spans="1:16" x14ac:dyDescent="0.3">
      <c r="A3106" t="s">
        <v>1267</v>
      </c>
      <c r="B3106" t="s">
        <v>346</v>
      </c>
      <c r="C3106" t="s">
        <v>362</v>
      </c>
      <c r="D3106" t="s">
        <v>365</v>
      </c>
      <c r="E3106">
        <v>45776</v>
      </c>
      <c r="F3106" s="4">
        <v>42270</v>
      </c>
      <c r="G3106" s="4" t="str">
        <f>VLOOKUP(E3106, [1]Requirements!$A:$K, 11, FALSE)</f>
        <v>mkgaurav</v>
      </c>
      <c r="H3106" s="4">
        <v>42444</v>
      </c>
      <c r="I3106">
        <v>188188</v>
      </c>
      <c r="J3106" t="s">
        <v>20</v>
      </c>
      <c r="K3106" s="5">
        <v>42444.227071759262</v>
      </c>
      <c r="L3106" s="6">
        <f>VLOOKUP($E3106, [1]Requirements!$A:$K, 6, FALSE)</f>
        <v>7420</v>
      </c>
      <c r="M3106" s="5" t="str">
        <f>VLOOKUP($E3106, [1]Requirements!$A:$K, 2, FALSE)</f>
        <v>CR 5986 -&gt;IWS Arrival Flights&gt; New screens to present Arrival Flight information in more details</v>
      </c>
      <c r="N3106" s="5">
        <f>VLOOKUP($E3106, [1]Requirements!$A:$K,4, FALSE)</f>
        <v>42272</v>
      </c>
      <c r="O3106" s="5" t="str">
        <f>VLOOKUP($E3106, [1]Requirements!$A:$K, 5, FALSE)</f>
        <v>2017-08-03 06:57:16</v>
      </c>
      <c r="P3106" s="5" t="str">
        <f>VLOOKUP($E3106, [1]Requirements!$A:$K, 3, FALSE)</f>
        <v>mkgaurav</v>
      </c>
    </row>
    <row r="3107" spans="1:16" x14ac:dyDescent="0.3">
      <c r="A3107" t="s">
        <v>1267</v>
      </c>
      <c r="B3107" t="s">
        <v>346</v>
      </c>
      <c r="C3107" t="s">
        <v>366</v>
      </c>
      <c r="D3107" t="s">
        <v>367</v>
      </c>
      <c r="E3107">
        <v>45810</v>
      </c>
      <c r="F3107" s="4">
        <v>42270</v>
      </c>
      <c r="G3107" s="4" t="str">
        <f>VLOOKUP(E3107, [1]Requirements!$A:$K, 11, FALSE)</f>
        <v>mkgaurav</v>
      </c>
      <c r="H3107" s="4">
        <v>42447</v>
      </c>
      <c r="I3107">
        <v>188191</v>
      </c>
      <c r="J3107" t="s">
        <v>20</v>
      </c>
      <c r="K3107" s="5">
        <v>42447.449340277781</v>
      </c>
      <c r="L3107" s="6">
        <f>VLOOKUP($E3107, [1]Requirements!$A:$K, 6, FALSE)</f>
        <v>7420</v>
      </c>
      <c r="M3107" s="5" t="str">
        <f>VLOOKUP($E3107, [1]Requirements!$A:$K, 2, FALSE)</f>
        <v>CR 5986 -&gt;IWS Arrival Flights&gt; New screens to present Arrival Flight information in more details</v>
      </c>
      <c r="N3107" s="5">
        <f>VLOOKUP($E3107, [1]Requirements!$A:$K,4, FALSE)</f>
        <v>42272</v>
      </c>
      <c r="O3107" s="5" t="str">
        <f>VLOOKUP($E3107, [1]Requirements!$A:$K, 5, FALSE)</f>
        <v>2017-08-03 06:57:16</v>
      </c>
      <c r="P3107" s="5" t="str">
        <f>VLOOKUP($E3107, [1]Requirements!$A:$K, 3, FALSE)</f>
        <v>mkgaurav</v>
      </c>
    </row>
    <row r="3108" spans="1:16" x14ac:dyDescent="0.3">
      <c r="A3108" t="s">
        <v>1267</v>
      </c>
      <c r="B3108" t="s">
        <v>346</v>
      </c>
      <c r="C3108" t="s">
        <v>366</v>
      </c>
      <c r="D3108" t="s">
        <v>368</v>
      </c>
      <c r="E3108">
        <v>45811</v>
      </c>
      <c r="F3108" s="4">
        <v>42270</v>
      </c>
      <c r="G3108" s="4" t="str">
        <f>VLOOKUP(E3108, [1]Requirements!$A:$K, 11, FALSE)</f>
        <v>mkgaurav</v>
      </c>
      <c r="H3108" s="4">
        <v>42447</v>
      </c>
      <c r="I3108">
        <v>188193</v>
      </c>
      <c r="J3108" t="s">
        <v>20</v>
      </c>
      <c r="K3108" s="5">
        <v>42447.449490740742</v>
      </c>
      <c r="L3108" s="6">
        <f>VLOOKUP($E3108, [1]Requirements!$A:$K, 6, FALSE)</f>
        <v>7420</v>
      </c>
      <c r="M3108" s="5" t="str">
        <f>VLOOKUP($E3108, [1]Requirements!$A:$K, 2, FALSE)</f>
        <v>CR 5986 -&gt;IWS Arrival Flights&gt; New screens to present Arrival Flight information in more details</v>
      </c>
      <c r="N3108" s="5">
        <f>VLOOKUP($E3108, [1]Requirements!$A:$K,4, FALSE)</f>
        <v>42272</v>
      </c>
      <c r="O3108" s="5" t="str">
        <f>VLOOKUP($E3108, [1]Requirements!$A:$K, 5, FALSE)</f>
        <v>2017-08-03 06:57:16</v>
      </c>
      <c r="P3108" s="5" t="str">
        <f>VLOOKUP($E3108, [1]Requirements!$A:$K, 3, FALSE)</f>
        <v>mkgaurav</v>
      </c>
    </row>
    <row r="3109" spans="1:16" x14ac:dyDescent="0.3">
      <c r="A3109" t="s">
        <v>1267</v>
      </c>
      <c r="B3109" t="s">
        <v>346</v>
      </c>
      <c r="C3109" t="s">
        <v>366</v>
      </c>
      <c r="D3109" t="s">
        <v>369</v>
      </c>
      <c r="E3109">
        <v>45812</v>
      </c>
      <c r="F3109" s="4">
        <v>42270</v>
      </c>
      <c r="G3109" s="4" t="str">
        <f>VLOOKUP(E3109, [1]Requirements!$A:$K, 11, FALSE)</f>
        <v>mkgaurav</v>
      </c>
      <c r="H3109" s="4">
        <v>42447</v>
      </c>
      <c r="I3109">
        <v>188194</v>
      </c>
      <c r="J3109" t="s">
        <v>20</v>
      </c>
      <c r="K3109" s="5">
        <v>42447.449780092589</v>
      </c>
      <c r="L3109" s="6">
        <f>VLOOKUP($E3109, [1]Requirements!$A:$K, 6, FALSE)</f>
        <v>7420</v>
      </c>
      <c r="M3109" s="5" t="str">
        <f>VLOOKUP($E3109, [1]Requirements!$A:$K, 2, FALSE)</f>
        <v>CR 5986 -&gt;IWS Arrival Flights&gt; New screens to present Arrival Flight information in more details</v>
      </c>
      <c r="N3109" s="5">
        <f>VLOOKUP($E3109, [1]Requirements!$A:$K,4, FALSE)</f>
        <v>42272</v>
      </c>
      <c r="O3109" s="5" t="str">
        <f>VLOOKUP($E3109, [1]Requirements!$A:$K, 5, FALSE)</f>
        <v>2017-08-03 06:57:16</v>
      </c>
      <c r="P3109" s="5" t="str">
        <f>VLOOKUP($E3109, [1]Requirements!$A:$K, 3, FALSE)</f>
        <v>mkgaurav</v>
      </c>
    </row>
    <row r="3110" spans="1:16" x14ac:dyDescent="0.3">
      <c r="A3110" t="s">
        <v>1267</v>
      </c>
      <c r="B3110" t="s">
        <v>346</v>
      </c>
      <c r="C3110" t="s">
        <v>366</v>
      </c>
      <c r="D3110" t="s">
        <v>370</v>
      </c>
      <c r="E3110">
        <v>45814</v>
      </c>
      <c r="F3110" s="4">
        <v>42270</v>
      </c>
      <c r="G3110" s="4" t="str">
        <f>VLOOKUP(E3110, [1]Requirements!$A:$K, 11, FALSE)</f>
        <v>mkgaurav</v>
      </c>
      <c r="H3110" s="4">
        <v>42447</v>
      </c>
      <c r="I3110">
        <v>188195</v>
      </c>
      <c r="J3110" t="s">
        <v>20</v>
      </c>
      <c r="K3110" s="5">
        <v>42447.449918981481</v>
      </c>
      <c r="L3110" s="6">
        <f>VLOOKUP($E3110, [1]Requirements!$A:$K, 6, FALSE)</f>
        <v>7420</v>
      </c>
      <c r="M3110" s="5" t="str">
        <f>VLOOKUP($E3110, [1]Requirements!$A:$K, 2, FALSE)</f>
        <v>CR 5986 -&gt;IWS Arrival Flights&gt; New screens to present Arrival Flight information in more details</v>
      </c>
      <c r="N3110" s="5">
        <f>VLOOKUP($E3110, [1]Requirements!$A:$K,4, FALSE)</f>
        <v>42272</v>
      </c>
      <c r="O3110" s="5" t="str">
        <f>VLOOKUP($E3110, [1]Requirements!$A:$K, 5, FALSE)</f>
        <v>2017-08-03 06:57:16</v>
      </c>
      <c r="P3110" s="5" t="str">
        <f>VLOOKUP($E3110, [1]Requirements!$A:$K, 3, FALSE)</f>
        <v>mkgaurav</v>
      </c>
    </row>
    <row r="3111" spans="1:16" x14ac:dyDescent="0.3">
      <c r="A3111" t="s">
        <v>1267</v>
      </c>
      <c r="B3111" t="s">
        <v>346</v>
      </c>
      <c r="C3111" t="s">
        <v>366</v>
      </c>
      <c r="D3111" t="s">
        <v>371</v>
      </c>
      <c r="E3111">
        <v>45816</v>
      </c>
      <c r="F3111" s="4">
        <v>42270</v>
      </c>
      <c r="G3111" s="4" t="str">
        <f>VLOOKUP(E3111, [1]Requirements!$A:$K, 11, FALSE)</f>
        <v>mkgaurav</v>
      </c>
      <c r="H3111" s="4">
        <v>42447</v>
      </c>
      <c r="I3111">
        <v>188196</v>
      </c>
      <c r="J3111" t="s">
        <v>20</v>
      </c>
      <c r="K3111" s="5">
        <v>42447.45008101852</v>
      </c>
      <c r="L3111" s="6">
        <f>VLOOKUP($E3111, [1]Requirements!$A:$K, 6, FALSE)</f>
        <v>7420</v>
      </c>
      <c r="M3111" s="5" t="str">
        <f>VLOOKUP($E3111, [1]Requirements!$A:$K, 2, FALSE)</f>
        <v>CR 5986 -&gt;IWS Arrival Flights&gt; New screens to present Arrival Flight information in more details</v>
      </c>
      <c r="N3111" s="5">
        <f>VLOOKUP($E3111, [1]Requirements!$A:$K,4, FALSE)</f>
        <v>42272</v>
      </c>
      <c r="O3111" s="5" t="str">
        <f>VLOOKUP($E3111, [1]Requirements!$A:$K, 5, FALSE)</f>
        <v>2017-08-03 06:57:16</v>
      </c>
      <c r="P3111" s="5" t="str">
        <f>VLOOKUP($E3111, [1]Requirements!$A:$K, 3, FALSE)</f>
        <v>mkgaurav</v>
      </c>
    </row>
    <row r="3112" spans="1:16" x14ac:dyDescent="0.3">
      <c r="A3112" t="s">
        <v>1267</v>
      </c>
      <c r="B3112" t="s">
        <v>346</v>
      </c>
      <c r="C3112" t="s">
        <v>372</v>
      </c>
      <c r="D3112" t="s">
        <v>373</v>
      </c>
      <c r="E3112">
        <v>45817</v>
      </c>
      <c r="F3112" s="4">
        <v>42270</v>
      </c>
      <c r="G3112" s="4" t="str">
        <f>VLOOKUP(E3112, [1]Requirements!$A:$K, 11, FALSE)</f>
        <v>mkgaurav</v>
      </c>
      <c r="H3112" s="4">
        <v>42447</v>
      </c>
      <c r="I3112">
        <v>188197</v>
      </c>
      <c r="J3112" t="s">
        <v>20</v>
      </c>
      <c r="K3112" s="5">
        <v>42447.450439814813</v>
      </c>
      <c r="L3112" s="6">
        <f>VLOOKUP($E3112, [1]Requirements!$A:$K, 6, FALSE)</f>
        <v>7420</v>
      </c>
      <c r="M3112" s="5" t="str">
        <f>VLOOKUP($E3112, [1]Requirements!$A:$K, 2, FALSE)</f>
        <v>CR 5986 -&gt;IWS Arrival Flights&gt; New screens to present Arrival Flight information in more details</v>
      </c>
      <c r="N3112" s="5">
        <f>VLOOKUP($E3112, [1]Requirements!$A:$K,4, FALSE)</f>
        <v>42272</v>
      </c>
      <c r="O3112" s="5" t="str">
        <f>VLOOKUP($E3112, [1]Requirements!$A:$K, 5, FALSE)</f>
        <v>2017-08-03 06:57:16</v>
      </c>
      <c r="P3112" s="5" t="str">
        <f>VLOOKUP($E3112, [1]Requirements!$A:$K, 3, FALSE)</f>
        <v>mkgaurav</v>
      </c>
    </row>
    <row r="3113" spans="1:16" x14ac:dyDescent="0.3">
      <c r="A3113" t="s">
        <v>1267</v>
      </c>
      <c r="B3113" t="s">
        <v>346</v>
      </c>
      <c r="C3113" t="s">
        <v>372</v>
      </c>
      <c r="D3113" t="s">
        <v>374</v>
      </c>
      <c r="E3113">
        <v>45818</v>
      </c>
      <c r="F3113" s="4">
        <v>42270</v>
      </c>
      <c r="G3113" s="4" t="str">
        <f>VLOOKUP(E3113, [1]Requirements!$A:$K, 11, FALSE)</f>
        <v>mkgaurav</v>
      </c>
      <c r="H3113" s="4">
        <v>42447</v>
      </c>
      <c r="I3113">
        <v>188198</v>
      </c>
      <c r="J3113" t="s">
        <v>20</v>
      </c>
      <c r="K3113" s="5">
        <v>42447.450636574074</v>
      </c>
      <c r="L3113" s="6">
        <f>VLOOKUP($E3113, [1]Requirements!$A:$K, 6, FALSE)</f>
        <v>7420</v>
      </c>
      <c r="M3113" s="5" t="str">
        <f>VLOOKUP($E3113, [1]Requirements!$A:$K, 2, FALSE)</f>
        <v>CR 5986 -&gt;IWS Arrival Flights&gt; New screens to present Arrival Flight information in more details</v>
      </c>
      <c r="N3113" s="5">
        <f>VLOOKUP($E3113, [1]Requirements!$A:$K,4, FALSE)</f>
        <v>42272</v>
      </c>
      <c r="O3113" s="5" t="str">
        <f>VLOOKUP($E3113, [1]Requirements!$A:$K, 5, FALSE)</f>
        <v>2017-08-03 06:57:16</v>
      </c>
      <c r="P3113" s="5" t="str">
        <f>VLOOKUP($E3113, [1]Requirements!$A:$K, 3, FALSE)</f>
        <v>mkgaurav</v>
      </c>
    </row>
    <row r="3114" spans="1:16" x14ac:dyDescent="0.3">
      <c r="A3114" t="s">
        <v>1267</v>
      </c>
      <c r="B3114" t="s">
        <v>346</v>
      </c>
      <c r="C3114" t="s">
        <v>372</v>
      </c>
      <c r="D3114" t="s">
        <v>375</v>
      </c>
      <c r="E3114">
        <v>45820</v>
      </c>
      <c r="F3114" s="4">
        <v>42270</v>
      </c>
      <c r="G3114" s="4" t="str">
        <f>VLOOKUP(E3114, [1]Requirements!$A:$K, 11, FALSE)</f>
        <v>mkgaurav</v>
      </c>
      <c r="H3114" s="4">
        <v>42447</v>
      </c>
      <c r="I3114">
        <v>188199</v>
      </c>
      <c r="J3114" t="s">
        <v>20</v>
      </c>
      <c r="K3114" s="5">
        <v>42447.450787037036</v>
      </c>
      <c r="L3114" s="6">
        <f>VLOOKUP($E3114, [1]Requirements!$A:$K, 6, FALSE)</f>
        <v>7420</v>
      </c>
      <c r="M3114" s="5" t="str">
        <f>VLOOKUP($E3114, [1]Requirements!$A:$K, 2, FALSE)</f>
        <v>CR 5986 -&gt;IWS Arrival Flights&gt; New screens to present Arrival Flight information in more details</v>
      </c>
      <c r="N3114" s="5">
        <f>VLOOKUP($E3114, [1]Requirements!$A:$K,4, FALSE)</f>
        <v>42272</v>
      </c>
      <c r="O3114" s="5" t="str">
        <f>VLOOKUP($E3114, [1]Requirements!$A:$K, 5, FALSE)</f>
        <v>2017-08-03 06:57:16</v>
      </c>
      <c r="P3114" s="5" t="str">
        <f>VLOOKUP($E3114, [1]Requirements!$A:$K, 3, FALSE)</f>
        <v>mkgaurav</v>
      </c>
    </row>
    <row r="3115" spans="1:16" x14ac:dyDescent="0.3">
      <c r="A3115" t="s">
        <v>1267</v>
      </c>
      <c r="B3115" t="s">
        <v>346</v>
      </c>
      <c r="C3115" t="s">
        <v>372</v>
      </c>
      <c r="D3115" t="s">
        <v>376</v>
      </c>
      <c r="E3115">
        <v>45822</v>
      </c>
      <c r="F3115" s="4">
        <v>42270</v>
      </c>
      <c r="G3115" s="4" t="str">
        <f>VLOOKUP(E3115, [1]Requirements!$A:$K, 11, FALSE)</f>
        <v>mkgaurav</v>
      </c>
      <c r="H3115" s="4">
        <v>42447</v>
      </c>
      <c r="I3115">
        <v>188200</v>
      </c>
      <c r="J3115" t="s">
        <v>20</v>
      </c>
      <c r="K3115" s="5">
        <v>42447.450925925928</v>
      </c>
      <c r="L3115" s="6">
        <f>VLOOKUP($E3115, [1]Requirements!$A:$K, 6, FALSE)</f>
        <v>7420</v>
      </c>
      <c r="M3115" s="5" t="str">
        <f>VLOOKUP($E3115, [1]Requirements!$A:$K, 2, FALSE)</f>
        <v>CR 5986 -&gt;IWS Arrival Flights&gt; New screens to present Arrival Flight information in more details</v>
      </c>
      <c r="N3115" s="5">
        <f>VLOOKUP($E3115, [1]Requirements!$A:$K,4, FALSE)</f>
        <v>42272</v>
      </c>
      <c r="O3115" s="5" t="str">
        <f>VLOOKUP($E3115, [1]Requirements!$A:$K, 5, FALSE)</f>
        <v>2017-08-03 06:57:16</v>
      </c>
      <c r="P3115" s="5" t="str">
        <f>VLOOKUP($E3115, [1]Requirements!$A:$K, 3, FALSE)</f>
        <v>mkgaurav</v>
      </c>
    </row>
    <row r="3116" spans="1:16" x14ac:dyDescent="0.3">
      <c r="A3116" t="s">
        <v>1267</v>
      </c>
      <c r="B3116" t="s">
        <v>346</v>
      </c>
      <c r="C3116" t="s">
        <v>372</v>
      </c>
      <c r="D3116" t="s">
        <v>377</v>
      </c>
      <c r="E3116">
        <v>45824</v>
      </c>
      <c r="F3116" s="4">
        <v>42270</v>
      </c>
      <c r="G3116" s="4" t="str">
        <f>VLOOKUP(E3116, [1]Requirements!$A:$K, 11, FALSE)</f>
        <v>mkgaurav</v>
      </c>
      <c r="H3116" s="4">
        <v>42447</v>
      </c>
      <c r="I3116">
        <v>188201</v>
      </c>
      <c r="J3116" t="s">
        <v>20</v>
      </c>
      <c r="K3116" s="5">
        <v>42447.451064814813</v>
      </c>
      <c r="L3116" s="6">
        <f>VLOOKUP($E3116, [1]Requirements!$A:$K, 6, FALSE)</f>
        <v>7420</v>
      </c>
      <c r="M3116" s="5" t="str">
        <f>VLOOKUP($E3116, [1]Requirements!$A:$K, 2, FALSE)</f>
        <v>CR 5986 -&gt;IWS Arrival Flights&gt; New screens to present Arrival Flight information in more details</v>
      </c>
      <c r="N3116" s="5">
        <f>VLOOKUP($E3116, [1]Requirements!$A:$K,4, FALSE)</f>
        <v>42272</v>
      </c>
      <c r="O3116" s="5" t="str">
        <f>VLOOKUP($E3116, [1]Requirements!$A:$K, 5, FALSE)</f>
        <v>2017-08-03 06:57:16</v>
      </c>
      <c r="P3116" s="5" t="str">
        <f>VLOOKUP($E3116, [1]Requirements!$A:$K, 3, FALSE)</f>
        <v>mkgaurav</v>
      </c>
    </row>
    <row r="3117" spans="1:16" x14ac:dyDescent="0.3">
      <c r="A3117" t="s">
        <v>1267</v>
      </c>
      <c r="B3117" t="s">
        <v>346</v>
      </c>
      <c r="C3117" t="s">
        <v>372</v>
      </c>
      <c r="D3117" t="s">
        <v>378</v>
      </c>
      <c r="E3117">
        <v>45825</v>
      </c>
      <c r="F3117" s="4">
        <v>42270</v>
      </c>
      <c r="G3117" s="4" t="str">
        <f>VLOOKUP(E3117, [1]Requirements!$A:$K, 11, FALSE)</f>
        <v>mkgaurav</v>
      </c>
      <c r="H3117" s="4">
        <v>42447</v>
      </c>
      <c r="I3117">
        <v>188202</v>
      </c>
      <c r="J3117" t="s">
        <v>20</v>
      </c>
      <c r="K3117" s="5">
        <v>42447.451215277775</v>
      </c>
      <c r="L3117" s="6">
        <f>VLOOKUP($E3117, [1]Requirements!$A:$K, 6, FALSE)</f>
        <v>7420</v>
      </c>
      <c r="M3117" s="5" t="str">
        <f>VLOOKUP($E3117, [1]Requirements!$A:$K, 2, FALSE)</f>
        <v>CR 5986 -&gt;IWS Arrival Flights&gt; New screens to present Arrival Flight information in more details</v>
      </c>
      <c r="N3117" s="5">
        <f>VLOOKUP($E3117, [1]Requirements!$A:$K,4, FALSE)</f>
        <v>42272</v>
      </c>
      <c r="O3117" s="5" t="str">
        <f>VLOOKUP($E3117, [1]Requirements!$A:$K, 5, FALSE)</f>
        <v>2017-08-03 06:57:16</v>
      </c>
      <c r="P3117" s="5" t="str">
        <f>VLOOKUP($E3117, [1]Requirements!$A:$K, 3, FALSE)</f>
        <v>mkgaurav</v>
      </c>
    </row>
    <row r="3118" spans="1:16" x14ac:dyDescent="0.3">
      <c r="A3118" t="s">
        <v>1267</v>
      </c>
      <c r="B3118" t="s">
        <v>346</v>
      </c>
      <c r="C3118" t="s">
        <v>379</v>
      </c>
      <c r="D3118" t="s">
        <v>380</v>
      </c>
      <c r="E3118">
        <v>45829</v>
      </c>
      <c r="F3118" s="4">
        <v>42270</v>
      </c>
      <c r="G3118" s="4" t="str">
        <f>VLOOKUP(E3118, [1]Requirements!$A:$K, 11, FALSE)</f>
        <v>mkgaurav</v>
      </c>
      <c r="H3118" s="4">
        <v>42444</v>
      </c>
      <c r="I3118">
        <v>188203</v>
      </c>
      <c r="J3118" t="s">
        <v>20</v>
      </c>
      <c r="K3118" s="5">
        <v>42444.230798611112</v>
      </c>
      <c r="L3118" s="6">
        <f>VLOOKUP($E3118, [1]Requirements!$A:$K, 6, FALSE)</f>
        <v>7420</v>
      </c>
      <c r="M3118" s="5" t="str">
        <f>VLOOKUP($E3118, [1]Requirements!$A:$K, 2, FALSE)</f>
        <v>CR 5986 -&gt;IWS Arrival Flights&gt; New screens to present Arrival Flight information in more details</v>
      </c>
      <c r="N3118" s="5">
        <f>VLOOKUP($E3118, [1]Requirements!$A:$K,4, FALSE)</f>
        <v>42272</v>
      </c>
      <c r="O3118" s="5" t="str">
        <f>VLOOKUP($E3118, [1]Requirements!$A:$K, 5, FALSE)</f>
        <v>2017-08-03 06:57:16</v>
      </c>
      <c r="P3118" s="5" t="str">
        <f>VLOOKUP($E3118, [1]Requirements!$A:$K, 3, FALSE)</f>
        <v>mkgaurav</v>
      </c>
    </row>
    <row r="3119" spans="1:16" x14ac:dyDescent="0.3">
      <c r="A3119" t="s">
        <v>1267</v>
      </c>
      <c r="B3119" t="s">
        <v>346</v>
      </c>
      <c r="C3119" t="s">
        <v>379</v>
      </c>
      <c r="D3119" t="s">
        <v>381</v>
      </c>
      <c r="E3119">
        <v>45830</v>
      </c>
      <c r="F3119" s="4">
        <v>42270</v>
      </c>
      <c r="G3119" s="4" t="str">
        <f>VLOOKUP(E3119, [1]Requirements!$A:$K, 11, FALSE)</f>
        <v>mkgaurav</v>
      </c>
      <c r="H3119" s="4">
        <v>42444</v>
      </c>
      <c r="I3119">
        <v>188204</v>
      </c>
      <c r="J3119" t="s">
        <v>20</v>
      </c>
      <c r="K3119" s="5">
        <v>42444.230868055558</v>
      </c>
      <c r="L3119" s="6">
        <f>VLOOKUP($E3119, [1]Requirements!$A:$K, 6, FALSE)</f>
        <v>7420</v>
      </c>
      <c r="M3119" s="5" t="str">
        <f>VLOOKUP($E3119, [1]Requirements!$A:$K, 2, FALSE)</f>
        <v>CR 5986 -&gt;IWS Arrival Flights&gt; New screens to present Arrival Flight information in more details</v>
      </c>
      <c r="N3119" s="5">
        <f>VLOOKUP($E3119, [1]Requirements!$A:$K,4, FALSE)</f>
        <v>42272</v>
      </c>
      <c r="O3119" s="5" t="str">
        <f>VLOOKUP($E3119, [1]Requirements!$A:$K, 5, FALSE)</f>
        <v>2017-08-03 06:57:16</v>
      </c>
      <c r="P3119" s="5" t="str">
        <f>VLOOKUP($E3119, [1]Requirements!$A:$K, 3, FALSE)</f>
        <v>mkgaurav</v>
      </c>
    </row>
    <row r="3120" spans="1:16" x14ac:dyDescent="0.3">
      <c r="A3120" t="s">
        <v>1267</v>
      </c>
      <c r="B3120" t="s">
        <v>346</v>
      </c>
      <c r="C3120" t="s">
        <v>379</v>
      </c>
      <c r="D3120" t="s">
        <v>382</v>
      </c>
      <c r="E3120">
        <v>45831</v>
      </c>
      <c r="F3120" s="4">
        <v>42270</v>
      </c>
      <c r="G3120" s="4" t="str">
        <f>VLOOKUP(E3120, [1]Requirements!$A:$K, 11, FALSE)</f>
        <v>mkgaurav</v>
      </c>
      <c r="H3120" s="4">
        <v>42444</v>
      </c>
      <c r="I3120">
        <v>188205</v>
      </c>
      <c r="J3120" t="s">
        <v>20</v>
      </c>
      <c r="K3120" s="5">
        <v>42444.230949074074</v>
      </c>
      <c r="L3120" s="6">
        <f>VLOOKUP($E3120, [1]Requirements!$A:$K, 6, FALSE)</f>
        <v>7420</v>
      </c>
      <c r="M3120" s="5" t="str">
        <f>VLOOKUP($E3120, [1]Requirements!$A:$K, 2, FALSE)</f>
        <v>CR 5986 -&gt;IWS Arrival Flights&gt; New screens to present Arrival Flight information in more details</v>
      </c>
      <c r="N3120" s="5">
        <f>VLOOKUP($E3120, [1]Requirements!$A:$K,4, FALSE)</f>
        <v>42272</v>
      </c>
      <c r="O3120" s="5" t="str">
        <f>VLOOKUP($E3120, [1]Requirements!$A:$K, 5, FALSE)</f>
        <v>2017-08-03 06:57:16</v>
      </c>
      <c r="P3120" s="5" t="str">
        <f>VLOOKUP($E3120, [1]Requirements!$A:$K, 3, FALSE)</f>
        <v>mkgaurav</v>
      </c>
    </row>
    <row r="3121" spans="1:16" x14ac:dyDescent="0.3">
      <c r="A3121" t="s">
        <v>1267</v>
      </c>
      <c r="B3121" t="s">
        <v>346</v>
      </c>
      <c r="C3121" t="s">
        <v>393</v>
      </c>
      <c r="D3121" t="s">
        <v>394</v>
      </c>
      <c r="E3121">
        <v>45804</v>
      </c>
      <c r="F3121" s="4">
        <v>42270</v>
      </c>
      <c r="G3121" s="4" t="str">
        <f>VLOOKUP(E3121, [1]Requirements!$A:$K, 11, FALSE)</f>
        <v>mkgaurav</v>
      </c>
      <c r="H3121" s="4">
        <v>42447</v>
      </c>
      <c r="I3121">
        <v>188995</v>
      </c>
      <c r="J3121" t="s">
        <v>20</v>
      </c>
      <c r="K3121" s="5">
        <v>42447.451539351852</v>
      </c>
      <c r="L3121" s="6">
        <f>VLOOKUP($E3121, [1]Requirements!$A:$K, 6, FALSE)</f>
        <v>7420</v>
      </c>
      <c r="M3121" s="5" t="str">
        <f>VLOOKUP($E3121, [1]Requirements!$A:$K, 2, FALSE)</f>
        <v>CR 5986 -&gt;IWS Arrival Flights&gt; New screens to present Arrival Flight information in more details</v>
      </c>
      <c r="N3121" s="5">
        <f>VLOOKUP($E3121, [1]Requirements!$A:$K,4, FALSE)</f>
        <v>42272</v>
      </c>
      <c r="O3121" s="5" t="str">
        <f>VLOOKUP($E3121, [1]Requirements!$A:$K, 5, FALSE)</f>
        <v>2017-08-03 06:57:16</v>
      </c>
      <c r="P3121" s="5" t="str">
        <f>VLOOKUP($E3121, [1]Requirements!$A:$K, 3, FALSE)</f>
        <v>mkgaurav</v>
      </c>
    </row>
    <row r="3122" spans="1:16" x14ac:dyDescent="0.3">
      <c r="A3122" t="s">
        <v>1267</v>
      </c>
      <c r="B3122" t="s">
        <v>346</v>
      </c>
      <c r="C3122" t="s">
        <v>393</v>
      </c>
      <c r="D3122" t="s">
        <v>395</v>
      </c>
      <c r="E3122">
        <v>45805</v>
      </c>
      <c r="F3122" s="4">
        <v>42270</v>
      </c>
      <c r="G3122" s="4" t="str">
        <f>VLOOKUP(E3122, [1]Requirements!$A:$K, 11, FALSE)</f>
        <v>mkgaurav</v>
      </c>
      <c r="H3122" s="4">
        <v>42447</v>
      </c>
      <c r="I3122">
        <v>188996</v>
      </c>
      <c r="J3122" t="s">
        <v>20</v>
      </c>
      <c r="K3122" s="5">
        <v>42447.451701388891</v>
      </c>
      <c r="L3122" s="6">
        <f>VLOOKUP($E3122, [1]Requirements!$A:$K, 6, FALSE)</f>
        <v>7420</v>
      </c>
      <c r="M3122" s="5" t="str">
        <f>VLOOKUP($E3122, [1]Requirements!$A:$K, 2, FALSE)</f>
        <v>CR 5986 -&gt;IWS Arrival Flights&gt; New screens to present Arrival Flight information in more details</v>
      </c>
      <c r="N3122" s="5">
        <f>VLOOKUP($E3122, [1]Requirements!$A:$K,4, FALSE)</f>
        <v>42272</v>
      </c>
      <c r="O3122" s="5" t="str">
        <f>VLOOKUP($E3122, [1]Requirements!$A:$K, 5, FALSE)</f>
        <v>2017-08-03 06:57:16</v>
      </c>
      <c r="P3122" s="5" t="str">
        <f>VLOOKUP($E3122, [1]Requirements!$A:$K, 3, FALSE)</f>
        <v>mkgaurav</v>
      </c>
    </row>
    <row r="3123" spans="1:16" x14ac:dyDescent="0.3">
      <c r="A3123" t="s">
        <v>1267</v>
      </c>
      <c r="B3123" t="s">
        <v>346</v>
      </c>
      <c r="C3123" t="s">
        <v>393</v>
      </c>
      <c r="D3123" t="s">
        <v>396</v>
      </c>
      <c r="E3123">
        <v>45806</v>
      </c>
      <c r="F3123" s="4">
        <v>42270</v>
      </c>
      <c r="G3123" s="4" t="str">
        <f>VLOOKUP(E3123, [1]Requirements!$A:$K, 11, FALSE)</f>
        <v>mkgaurav</v>
      </c>
      <c r="H3123" s="4">
        <v>42447</v>
      </c>
      <c r="I3123">
        <v>188997</v>
      </c>
      <c r="J3123" t="s">
        <v>20</v>
      </c>
      <c r="K3123" s="5">
        <v>42447.451851851853</v>
      </c>
      <c r="L3123" s="6">
        <f>VLOOKUP($E3123, [1]Requirements!$A:$K, 6, FALSE)</f>
        <v>7420</v>
      </c>
      <c r="M3123" s="5" t="str">
        <f>VLOOKUP($E3123, [1]Requirements!$A:$K, 2, FALSE)</f>
        <v>CR 5986 -&gt;IWS Arrival Flights&gt; New screens to present Arrival Flight information in more details</v>
      </c>
      <c r="N3123" s="5">
        <f>VLOOKUP($E3123, [1]Requirements!$A:$K,4, FALSE)</f>
        <v>42272</v>
      </c>
      <c r="O3123" s="5" t="str">
        <f>VLOOKUP($E3123, [1]Requirements!$A:$K, 5, FALSE)</f>
        <v>2017-08-03 06:57:16</v>
      </c>
      <c r="P3123" s="5" t="str">
        <f>VLOOKUP($E3123, [1]Requirements!$A:$K, 3, FALSE)</f>
        <v>mkgaurav</v>
      </c>
    </row>
    <row r="3124" spans="1:16" x14ac:dyDescent="0.3">
      <c r="A3124" t="s">
        <v>1267</v>
      </c>
      <c r="B3124" t="s">
        <v>346</v>
      </c>
      <c r="C3124" t="s">
        <v>393</v>
      </c>
      <c r="D3124" t="s">
        <v>397</v>
      </c>
      <c r="E3124">
        <v>45808</v>
      </c>
      <c r="F3124" s="4">
        <v>42270</v>
      </c>
      <c r="G3124" s="4" t="str">
        <f>VLOOKUP(E3124, [1]Requirements!$A:$K, 11, FALSE)</f>
        <v>mkgaurav</v>
      </c>
      <c r="H3124" s="4">
        <v>42447</v>
      </c>
      <c r="I3124">
        <v>189002</v>
      </c>
      <c r="J3124" t="s">
        <v>20</v>
      </c>
      <c r="K3124" s="5">
        <v>42447.452025462961</v>
      </c>
      <c r="L3124" s="6">
        <f>VLOOKUP($E3124, [1]Requirements!$A:$K, 6, FALSE)</f>
        <v>7420</v>
      </c>
      <c r="M3124" s="5" t="str">
        <f>VLOOKUP($E3124, [1]Requirements!$A:$K, 2, FALSE)</f>
        <v>CR 5986 -&gt;IWS Arrival Flights&gt; New screens to present Arrival Flight information in more details</v>
      </c>
      <c r="N3124" s="5">
        <f>VLOOKUP($E3124, [1]Requirements!$A:$K,4, FALSE)</f>
        <v>42272</v>
      </c>
      <c r="O3124" s="5" t="str">
        <f>VLOOKUP($E3124, [1]Requirements!$A:$K, 5, FALSE)</f>
        <v>2017-08-03 06:57:16</v>
      </c>
      <c r="P3124" s="5" t="str">
        <f>VLOOKUP($E3124, [1]Requirements!$A:$K, 3, FALSE)</f>
        <v>mkgaurav</v>
      </c>
    </row>
    <row r="3125" spans="1:16" x14ac:dyDescent="0.3">
      <c r="A3125" t="s">
        <v>1267</v>
      </c>
      <c r="B3125" t="s">
        <v>346</v>
      </c>
      <c r="C3125" t="s">
        <v>642</v>
      </c>
      <c r="D3125" t="s">
        <v>643</v>
      </c>
      <c r="E3125">
        <v>33190</v>
      </c>
      <c r="F3125" s="4">
        <v>42012</v>
      </c>
      <c r="G3125" s="4" t="str">
        <f>VLOOKUP(E3125, [1]Requirements!$A:$K, 11, FALSE)</f>
        <v>atripathi1</v>
      </c>
      <c r="H3125" s="4">
        <v>42426</v>
      </c>
      <c r="I3125">
        <v>186054</v>
      </c>
      <c r="J3125" t="s">
        <v>20</v>
      </c>
      <c r="K3125" s="5">
        <v>42426.298506944448</v>
      </c>
      <c r="L3125" s="6">
        <f>VLOOKUP($E3125, [1]Requirements!$A:$K, 6, FALSE)</f>
        <v>7128</v>
      </c>
      <c r="M3125" s="5" t="str">
        <f>VLOOKUP($E3125, [1]Requirements!$A:$K, 2, FALSE)</f>
        <v>QC 4933 -&gt;Enhancement to deal with BSMs generated by BagConnect</v>
      </c>
      <c r="N3125" s="5">
        <f>VLOOKUP($E3125, [1]Requirements!$A:$K,4, FALSE)</f>
        <v>42037</v>
      </c>
      <c r="O3125" s="5" t="str">
        <f>VLOOKUP($E3125, [1]Requirements!$A:$K, 5, FALSE)</f>
        <v>2017-03-07 07:43:59</v>
      </c>
      <c r="P3125" s="5" t="str">
        <f>VLOOKUP($E3125, [1]Requirements!$A:$K, 3, FALSE)</f>
        <v>mkgaurav</v>
      </c>
    </row>
    <row r="3126" spans="1:16" x14ac:dyDescent="0.3">
      <c r="A3126" t="s">
        <v>1267</v>
      </c>
      <c r="B3126" t="s">
        <v>346</v>
      </c>
      <c r="C3126" t="s">
        <v>642</v>
      </c>
      <c r="D3126" t="s">
        <v>644</v>
      </c>
      <c r="E3126">
        <v>33191</v>
      </c>
      <c r="F3126" s="4">
        <v>42012</v>
      </c>
      <c r="G3126" s="4" t="str">
        <f>VLOOKUP(E3126, [1]Requirements!$A:$K, 11, FALSE)</f>
        <v>atripathi1</v>
      </c>
      <c r="H3126" s="4">
        <v>42426</v>
      </c>
      <c r="I3126">
        <v>186055</v>
      </c>
      <c r="J3126" t="s">
        <v>20</v>
      </c>
      <c r="K3126" s="5">
        <v>42426.298576388886</v>
      </c>
      <c r="L3126" s="6">
        <f>VLOOKUP($E3126, [1]Requirements!$A:$K, 6, FALSE)</f>
        <v>7128</v>
      </c>
      <c r="M3126" s="5" t="str">
        <f>VLOOKUP($E3126, [1]Requirements!$A:$K, 2, FALSE)</f>
        <v>QC 4933 -&gt;Enhancement to deal with BSMs generated by BagConnect</v>
      </c>
      <c r="N3126" s="5">
        <f>VLOOKUP($E3126, [1]Requirements!$A:$K,4, FALSE)</f>
        <v>42037</v>
      </c>
      <c r="O3126" s="5" t="str">
        <f>VLOOKUP($E3126, [1]Requirements!$A:$K, 5, FALSE)</f>
        <v>2017-03-07 07:43:59</v>
      </c>
      <c r="P3126" s="5" t="str">
        <f>VLOOKUP($E3126, [1]Requirements!$A:$K, 3, FALSE)</f>
        <v>mkgaurav</v>
      </c>
    </row>
    <row r="3127" spans="1:16" x14ac:dyDescent="0.3">
      <c r="A3127" t="s">
        <v>1267</v>
      </c>
      <c r="B3127" t="s">
        <v>346</v>
      </c>
      <c r="C3127" t="s">
        <v>642</v>
      </c>
      <c r="D3127" t="s">
        <v>645</v>
      </c>
      <c r="E3127">
        <v>33193</v>
      </c>
      <c r="F3127" s="4">
        <v>42012</v>
      </c>
      <c r="G3127" s="4" t="str">
        <f>VLOOKUP(E3127, [1]Requirements!$A:$K, 11, FALSE)</f>
        <v>atripathi1</v>
      </c>
      <c r="H3127" s="4">
        <v>42426</v>
      </c>
      <c r="I3127">
        <v>186056</v>
      </c>
      <c r="J3127" t="s">
        <v>20</v>
      </c>
      <c r="K3127" s="5">
        <v>42426.298634259256</v>
      </c>
      <c r="L3127" s="6">
        <f>VLOOKUP($E3127, [1]Requirements!$A:$K, 6, FALSE)</f>
        <v>7128</v>
      </c>
      <c r="M3127" s="5" t="str">
        <f>VLOOKUP($E3127, [1]Requirements!$A:$K, 2, FALSE)</f>
        <v>QC 4933 -&gt;Enhancement to deal with BSMs generated by BagConnect</v>
      </c>
      <c r="N3127" s="5">
        <f>VLOOKUP($E3127, [1]Requirements!$A:$K,4, FALSE)</f>
        <v>42037</v>
      </c>
      <c r="O3127" s="5" t="str">
        <f>VLOOKUP($E3127, [1]Requirements!$A:$K, 5, FALSE)</f>
        <v>2017-03-07 07:43:59</v>
      </c>
      <c r="P3127" s="5" t="str">
        <f>VLOOKUP($E3127, [1]Requirements!$A:$K, 3, FALSE)</f>
        <v>mkgaurav</v>
      </c>
    </row>
    <row r="3128" spans="1:16" x14ac:dyDescent="0.3">
      <c r="A3128" t="s">
        <v>1267</v>
      </c>
      <c r="B3128" t="s">
        <v>346</v>
      </c>
      <c r="C3128" t="s">
        <v>642</v>
      </c>
      <c r="D3128" t="s">
        <v>646</v>
      </c>
      <c r="E3128">
        <v>33195</v>
      </c>
      <c r="F3128" s="4">
        <v>42012</v>
      </c>
      <c r="G3128" s="4" t="str">
        <f>VLOOKUP(E3128, [1]Requirements!$A:$K, 11, FALSE)</f>
        <v>atripathi1</v>
      </c>
      <c r="H3128" s="4">
        <v>42426</v>
      </c>
      <c r="I3128">
        <v>186057</v>
      </c>
      <c r="J3128" t="s">
        <v>20</v>
      </c>
      <c r="K3128" s="5">
        <v>42426.298680555556</v>
      </c>
      <c r="L3128" s="6">
        <f>VLOOKUP($E3128, [1]Requirements!$A:$K, 6, FALSE)</f>
        <v>7128</v>
      </c>
      <c r="M3128" s="5" t="str">
        <f>VLOOKUP($E3128, [1]Requirements!$A:$K, 2, FALSE)</f>
        <v>QC 4933 -&gt;Enhancement to deal with BSMs generated by BagConnect</v>
      </c>
      <c r="N3128" s="5">
        <f>VLOOKUP($E3128, [1]Requirements!$A:$K,4, FALSE)</f>
        <v>42037</v>
      </c>
      <c r="O3128" s="5" t="str">
        <f>VLOOKUP($E3128, [1]Requirements!$A:$K, 5, FALSE)</f>
        <v>2017-03-07 07:43:59</v>
      </c>
      <c r="P3128" s="5" t="str">
        <f>VLOOKUP($E3128, [1]Requirements!$A:$K, 3, FALSE)</f>
        <v>mkgaurav</v>
      </c>
    </row>
    <row r="3129" spans="1:16" x14ac:dyDescent="0.3">
      <c r="A3129" t="s">
        <v>1267</v>
      </c>
      <c r="B3129" t="s">
        <v>346</v>
      </c>
      <c r="C3129" t="s">
        <v>642</v>
      </c>
      <c r="D3129" t="s">
        <v>647</v>
      </c>
      <c r="E3129">
        <v>33198</v>
      </c>
      <c r="F3129" s="4">
        <v>42012</v>
      </c>
      <c r="G3129" s="4" t="str">
        <f>VLOOKUP(E3129, [1]Requirements!$A:$K, 11, FALSE)</f>
        <v>atripathi1</v>
      </c>
      <c r="H3129" s="4">
        <v>42426</v>
      </c>
      <c r="I3129">
        <v>186058</v>
      </c>
      <c r="J3129" t="s">
        <v>20</v>
      </c>
      <c r="K3129" s="5">
        <v>42426.298738425925</v>
      </c>
      <c r="L3129" s="6">
        <f>VLOOKUP($E3129, [1]Requirements!$A:$K, 6, FALSE)</f>
        <v>7128</v>
      </c>
      <c r="M3129" s="5" t="str">
        <f>VLOOKUP($E3129, [1]Requirements!$A:$K, 2, FALSE)</f>
        <v>QC 4933 -&gt;Enhancement to deal with BSMs generated by BagConnect</v>
      </c>
      <c r="N3129" s="5">
        <f>VLOOKUP($E3129, [1]Requirements!$A:$K,4, FALSE)</f>
        <v>42037</v>
      </c>
      <c r="O3129" s="5" t="str">
        <f>VLOOKUP($E3129, [1]Requirements!$A:$K, 5, FALSE)</f>
        <v>2017-03-07 07:43:59</v>
      </c>
      <c r="P3129" s="5" t="str">
        <f>VLOOKUP($E3129, [1]Requirements!$A:$K, 3, FALSE)</f>
        <v>mkgaurav</v>
      </c>
    </row>
    <row r="3130" spans="1:16" x14ac:dyDescent="0.3">
      <c r="A3130" t="s">
        <v>1267</v>
      </c>
      <c r="B3130" t="s">
        <v>346</v>
      </c>
      <c r="C3130" t="s">
        <v>648</v>
      </c>
      <c r="D3130" t="s">
        <v>649</v>
      </c>
      <c r="E3130">
        <v>10062</v>
      </c>
      <c r="F3130" s="4">
        <v>41425</v>
      </c>
      <c r="G3130" s="4" t="str">
        <f>VLOOKUP(E3130, [1]Requirements!$A:$K, 11, FALSE)</f>
        <v>mkgaurav</v>
      </c>
      <c r="H3130" s="4">
        <v>42437</v>
      </c>
      <c r="I3130">
        <v>187164</v>
      </c>
      <c r="J3130" t="s">
        <v>20</v>
      </c>
      <c r="K3130" s="5">
        <v>42437.326018518521</v>
      </c>
      <c r="L3130" s="6">
        <f>VLOOKUP($E3130, [1]Requirements!$A:$K, 6, FALSE)</f>
        <v>6539</v>
      </c>
      <c r="M3130" s="5" t="str">
        <f>VLOOKUP($E3130, [1]Requirements!$A:$K, 2, FALSE)</f>
        <v>Arrival Scanning -&gt; Manage Tracking Locations</v>
      </c>
      <c r="N3130" s="5">
        <f>VLOOKUP($E3130, [1]Requirements!$A:$K,4, FALSE)</f>
        <v>41470</v>
      </c>
      <c r="O3130" s="5" t="str">
        <f>VLOOKUP($E3130, [1]Requirements!$A:$K, 5, FALSE)</f>
        <v>2017-05-18 06:23:04</v>
      </c>
      <c r="P3130" s="5" t="str">
        <f>VLOOKUP($E3130, [1]Requirements!$A:$K, 3, FALSE)</f>
        <v>raksharma</v>
      </c>
    </row>
    <row r="3131" spans="1:16" x14ac:dyDescent="0.3">
      <c r="A3131" t="s">
        <v>1267</v>
      </c>
      <c r="B3131" t="s">
        <v>346</v>
      </c>
      <c r="C3131" t="s">
        <v>648</v>
      </c>
      <c r="D3131" t="s">
        <v>650</v>
      </c>
      <c r="E3131">
        <v>10064</v>
      </c>
      <c r="F3131" s="4">
        <v>41425</v>
      </c>
      <c r="G3131" s="4" t="str">
        <f>VLOOKUP(E3131, [1]Requirements!$A:$K, 11, FALSE)</f>
        <v>mkgaurav</v>
      </c>
      <c r="H3131" s="4">
        <v>42437</v>
      </c>
      <c r="I3131">
        <v>187165</v>
      </c>
      <c r="J3131" t="s">
        <v>20</v>
      </c>
      <c r="K3131" s="5">
        <v>42437.32613425926</v>
      </c>
      <c r="L3131" s="6">
        <f>VLOOKUP($E3131, [1]Requirements!$A:$K, 6, FALSE)</f>
        <v>6539</v>
      </c>
      <c r="M3131" s="5" t="str">
        <f>VLOOKUP($E3131, [1]Requirements!$A:$K, 2, FALSE)</f>
        <v>Arrival Scanning -&gt; Manage Tracking Locations</v>
      </c>
      <c r="N3131" s="5">
        <f>VLOOKUP($E3131, [1]Requirements!$A:$K,4, FALSE)</f>
        <v>41470</v>
      </c>
      <c r="O3131" s="5" t="str">
        <f>VLOOKUP($E3131, [1]Requirements!$A:$K, 5, FALSE)</f>
        <v>2017-05-18 06:23:04</v>
      </c>
      <c r="P3131" s="5" t="str">
        <f>VLOOKUP($E3131, [1]Requirements!$A:$K, 3, FALSE)</f>
        <v>raksharma</v>
      </c>
    </row>
    <row r="3132" spans="1:16" x14ac:dyDescent="0.3">
      <c r="A3132" t="s">
        <v>1267</v>
      </c>
      <c r="B3132" t="s">
        <v>346</v>
      </c>
      <c r="C3132" t="s">
        <v>648</v>
      </c>
      <c r="D3132" t="s">
        <v>651</v>
      </c>
      <c r="E3132">
        <v>10065</v>
      </c>
      <c r="F3132" s="4">
        <v>41425</v>
      </c>
      <c r="G3132" s="4" t="str">
        <f>VLOOKUP(E3132, [1]Requirements!$A:$K, 11, FALSE)</f>
        <v>mkgaurav</v>
      </c>
      <c r="H3132" s="4">
        <v>42437</v>
      </c>
      <c r="I3132">
        <v>187166</v>
      </c>
      <c r="J3132" t="s">
        <v>20</v>
      </c>
      <c r="K3132" s="5">
        <v>42437.326226851852</v>
      </c>
      <c r="L3132" s="6">
        <f>VLOOKUP($E3132, [1]Requirements!$A:$K, 6, FALSE)</f>
        <v>6539</v>
      </c>
      <c r="M3132" s="5" t="str">
        <f>VLOOKUP($E3132, [1]Requirements!$A:$K, 2, FALSE)</f>
        <v>Arrival Scanning -&gt; Manage Tracking Locations</v>
      </c>
      <c r="N3132" s="5">
        <f>VLOOKUP($E3132, [1]Requirements!$A:$K,4, FALSE)</f>
        <v>41470</v>
      </c>
      <c r="O3132" s="5" t="str">
        <f>VLOOKUP($E3132, [1]Requirements!$A:$K, 5, FALSE)</f>
        <v>2017-05-18 06:23:04</v>
      </c>
      <c r="P3132" s="5" t="str">
        <f>VLOOKUP($E3132, [1]Requirements!$A:$K, 3, FALSE)</f>
        <v>raksharma</v>
      </c>
    </row>
    <row r="3133" spans="1:16" x14ac:dyDescent="0.3">
      <c r="A3133" t="s">
        <v>1267</v>
      </c>
      <c r="B3133" t="s">
        <v>346</v>
      </c>
      <c r="C3133" t="s">
        <v>648</v>
      </c>
      <c r="D3133" t="s">
        <v>652</v>
      </c>
      <c r="E3133">
        <v>10066</v>
      </c>
      <c r="F3133" s="4">
        <v>41425</v>
      </c>
      <c r="G3133" s="4" t="str">
        <f>VLOOKUP(E3133, [1]Requirements!$A:$K, 11, FALSE)</f>
        <v>mkgaurav</v>
      </c>
      <c r="H3133" s="4">
        <v>42437</v>
      </c>
      <c r="I3133">
        <v>187167</v>
      </c>
      <c r="J3133" t="s">
        <v>20</v>
      </c>
      <c r="K3133" s="5">
        <v>42437.326296296298</v>
      </c>
      <c r="L3133" s="6">
        <f>VLOOKUP($E3133, [1]Requirements!$A:$K, 6, FALSE)</f>
        <v>6539</v>
      </c>
      <c r="M3133" s="5" t="str">
        <f>VLOOKUP($E3133, [1]Requirements!$A:$K, 2, FALSE)</f>
        <v>Arrival Scanning -&gt; Manage Tracking Locations</v>
      </c>
      <c r="N3133" s="5">
        <f>VLOOKUP($E3133, [1]Requirements!$A:$K,4, FALSE)</f>
        <v>41470</v>
      </c>
      <c r="O3133" s="5" t="str">
        <f>VLOOKUP($E3133, [1]Requirements!$A:$K, 5, FALSE)</f>
        <v>2017-05-18 06:23:04</v>
      </c>
      <c r="P3133" s="5" t="str">
        <f>VLOOKUP($E3133, [1]Requirements!$A:$K, 3, FALSE)</f>
        <v>raksharma</v>
      </c>
    </row>
    <row r="3134" spans="1:16" x14ac:dyDescent="0.3">
      <c r="A3134" t="s">
        <v>1267</v>
      </c>
      <c r="B3134" t="s">
        <v>346</v>
      </c>
      <c r="C3134" t="s">
        <v>648</v>
      </c>
      <c r="D3134" t="s">
        <v>653</v>
      </c>
      <c r="E3134">
        <v>10067</v>
      </c>
      <c r="F3134" s="4">
        <v>41425</v>
      </c>
      <c r="G3134" s="4" t="str">
        <f>VLOOKUP(E3134, [1]Requirements!$A:$K, 11, FALSE)</f>
        <v>mkgaurav</v>
      </c>
      <c r="H3134" s="4">
        <v>42437</v>
      </c>
      <c r="I3134">
        <v>187168</v>
      </c>
      <c r="J3134" t="s">
        <v>20</v>
      </c>
      <c r="K3134" s="5">
        <v>42437.326354166667</v>
      </c>
      <c r="L3134" s="6">
        <f>VLOOKUP($E3134, [1]Requirements!$A:$K, 6, FALSE)</f>
        <v>6539</v>
      </c>
      <c r="M3134" s="5" t="str">
        <f>VLOOKUP($E3134, [1]Requirements!$A:$K, 2, FALSE)</f>
        <v>Arrival Scanning -&gt; Manage Tracking Locations</v>
      </c>
      <c r="N3134" s="5">
        <f>VLOOKUP($E3134, [1]Requirements!$A:$K,4, FALSE)</f>
        <v>41470</v>
      </c>
      <c r="O3134" s="5" t="str">
        <f>VLOOKUP($E3134, [1]Requirements!$A:$K, 5, FALSE)</f>
        <v>2017-05-18 06:23:04</v>
      </c>
      <c r="P3134" s="5" t="str">
        <f>VLOOKUP($E3134, [1]Requirements!$A:$K, 3, FALSE)</f>
        <v>raksharma</v>
      </c>
    </row>
    <row r="3135" spans="1:16" x14ac:dyDescent="0.3">
      <c r="A3135" t="s">
        <v>1267</v>
      </c>
      <c r="B3135" t="s">
        <v>346</v>
      </c>
      <c r="C3135" t="s">
        <v>648</v>
      </c>
      <c r="D3135" t="s">
        <v>654</v>
      </c>
      <c r="E3135">
        <v>10070</v>
      </c>
      <c r="F3135" s="4">
        <v>41425</v>
      </c>
      <c r="G3135" s="4" t="str">
        <f>VLOOKUP(E3135, [1]Requirements!$A:$K, 11, FALSE)</f>
        <v>mkgaurav</v>
      </c>
      <c r="H3135" s="4">
        <v>42437</v>
      </c>
      <c r="I3135">
        <v>187169</v>
      </c>
      <c r="J3135" t="s">
        <v>20</v>
      </c>
      <c r="K3135" s="5">
        <v>42437.326423611114</v>
      </c>
      <c r="L3135" s="6">
        <f>VLOOKUP($E3135, [1]Requirements!$A:$K, 6, FALSE)</f>
        <v>6539</v>
      </c>
      <c r="M3135" s="5" t="str">
        <f>VLOOKUP($E3135, [1]Requirements!$A:$K, 2, FALSE)</f>
        <v>Arrival Scanning -&gt; Manage Tracking Locations</v>
      </c>
      <c r="N3135" s="5">
        <f>VLOOKUP($E3135, [1]Requirements!$A:$K,4, FALSE)</f>
        <v>41470</v>
      </c>
      <c r="O3135" s="5" t="str">
        <f>VLOOKUP($E3135, [1]Requirements!$A:$K, 5, FALSE)</f>
        <v>2017-05-18 06:23:04</v>
      </c>
      <c r="P3135" s="5" t="str">
        <f>VLOOKUP($E3135, [1]Requirements!$A:$K, 3, FALSE)</f>
        <v>raksharma</v>
      </c>
    </row>
    <row r="3136" spans="1:16" x14ac:dyDescent="0.3">
      <c r="A3136" t="s">
        <v>1267</v>
      </c>
      <c r="B3136" t="s">
        <v>346</v>
      </c>
      <c r="C3136" t="s">
        <v>648</v>
      </c>
      <c r="D3136" t="s">
        <v>655</v>
      </c>
      <c r="E3136">
        <v>10071</v>
      </c>
      <c r="F3136" s="4">
        <v>41425</v>
      </c>
      <c r="G3136" s="4" t="str">
        <f>VLOOKUP(E3136, [1]Requirements!$A:$K, 11, FALSE)</f>
        <v>mkgaurav</v>
      </c>
      <c r="H3136" s="4">
        <v>42437</v>
      </c>
      <c r="I3136">
        <v>187170</v>
      </c>
      <c r="J3136" t="s">
        <v>20</v>
      </c>
      <c r="K3136" s="5">
        <v>42437.328032407408</v>
      </c>
      <c r="L3136" s="6">
        <f>VLOOKUP($E3136, [1]Requirements!$A:$K, 6, FALSE)</f>
        <v>6539</v>
      </c>
      <c r="M3136" s="5" t="str">
        <f>VLOOKUP($E3136, [1]Requirements!$A:$K, 2, FALSE)</f>
        <v>Arrival Scanning -&gt; Manage Tracking Locations</v>
      </c>
      <c r="N3136" s="5">
        <f>VLOOKUP($E3136, [1]Requirements!$A:$K,4, FALSE)</f>
        <v>41470</v>
      </c>
      <c r="O3136" s="5" t="str">
        <f>VLOOKUP($E3136, [1]Requirements!$A:$K, 5, FALSE)</f>
        <v>2017-05-18 06:23:04</v>
      </c>
      <c r="P3136" s="5" t="str">
        <f>VLOOKUP($E3136, [1]Requirements!$A:$K, 3, FALSE)</f>
        <v>raksharma</v>
      </c>
    </row>
    <row r="3137" spans="1:16" x14ac:dyDescent="0.3">
      <c r="A3137" t="s">
        <v>1267</v>
      </c>
      <c r="B3137" t="s">
        <v>346</v>
      </c>
      <c r="C3137" t="s">
        <v>648</v>
      </c>
      <c r="D3137" t="s">
        <v>656</v>
      </c>
      <c r="E3137">
        <v>10072</v>
      </c>
      <c r="F3137" s="4">
        <v>41425</v>
      </c>
      <c r="G3137" s="4" t="str">
        <f>VLOOKUP(E3137, [1]Requirements!$A:$K, 11, FALSE)</f>
        <v>mkgaurav</v>
      </c>
      <c r="H3137" s="4">
        <v>42437</v>
      </c>
      <c r="I3137">
        <v>187171</v>
      </c>
      <c r="J3137" t="s">
        <v>20</v>
      </c>
      <c r="K3137" s="5">
        <v>42437.328958333332</v>
      </c>
      <c r="L3137" s="6">
        <f>VLOOKUP($E3137, [1]Requirements!$A:$K, 6, FALSE)</f>
        <v>6539</v>
      </c>
      <c r="M3137" s="5" t="str">
        <f>VLOOKUP($E3137, [1]Requirements!$A:$K, 2, FALSE)</f>
        <v>Arrival Scanning -&gt; Manage Tracking Locations</v>
      </c>
      <c r="N3137" s="5">
        <f>VLOOKUP($E3137, [1]Requirements!$A:$K,4, FALSE)</f>
        <v>41470</v>
      </c>
      <c r="O3137" s="5" t="str">
        <f>VLOOKUP($E3137, [1]Requirements!$A:$K, 5, FALSE)</f>
        <v>2017-05-18 06:23:04</v>
      </c>
      <c r="P3137" s="5" t="str">
        <f>VLOOKUP($E3137, [1]Requirements!$A:$K, 3, FALSE)</f>
        <v>raksharma</v>
      </c>
    </row>
    <row r="3138" spans="1:16" x14ac:dyDescent="0.3">
      <c r="A3138" t="s">
        <v>1267</v>
      </c>
      <c r="B3138" t="s">
        <v>346</v>
      </c>
      <c r="C3138" t="s">
        <v>648</v>
      </c>
      <c r="D3138" t="s">
        <v>657</v>
      </c>
      <c r="E3138">
        <v>10073</v>
      </c>
      <c r="F3138" s="4">
        <v>41425</v>
      </c>
      <c r="G3138" s="4" t="str">
        <f>VLOOKUP(E3138, [1]Requirements!$A:$K, 11, FALSE)</f>
        <v>mkgaurav</v>
      </c>
      <c r="H3138" s="4">
        <v>42437</v>
      </c>
      <c r="I3138">
        <v>187172</v>
      </c>
      <c r="J3138" t="s">
        <v>20</v>
      </c>
      <c r="K3138" s="5">
        <v>42437.329050925924</v>
      </c>
      <c r="L3138" s="6">
        <f>VLOOKUP($E3138, [1]Requirements!$A:$K, 6, FALSE)</f>
        <v>6539</v>
      </c>
      <c r="M3138" s="5" t="str">
        <f>VLOOKUP($E3138, [1]Requirements!$A:$K, 2, FALSE)</f>
        <v>Arrival Scanning -&gt; Manage Tracking Locations</v>
      </c>
      <c r="N3138" s="5">
        <f>VLOOKUP($E3138, [1]Requirements!$A:$K,4, FALSE)</f>
        <v>41470</v>
      </c>
      <c r="O3138" s="5" t="str">
        <f>VLOOKUP($E3138, [1]Requirements!$A:$K, 5, FALSE)</f>
        <v>2017-05-18 06:23:04</v>
      </c>
      <c r="P3138" s="5" t="str">
        <f>VLOOKUP($E3138, [1]Requirements!$A:$K, 3, FALSE)</f>
        <v>raksharma</v>
      </c>
    </row>
    <row r="3139" spans="1:16" x14ac:dyDescent="0.3">
      <c r="A3139" t="s">
        <v>1267</v>
      </c>
      <c r="B3139" t="s">
        <v>346</v>
      </c>
      <c r="C3139" t="s">
        <v>648</v>
      </c>
      <c r="D3139" t="s">
        <v>658</v>
      </c>
      <c r="E3139">
        <v>10074</v>
      </c>
      <c r="F3139" s="4">
        <v>41425</v>
      </c>
      <c r="G3139" s="4" t="str">
        <f>VLOOKUP(E3139, [1]Requirements!$A:$K, 11, FALSE)</f>
        <v>mkgaurav</v>
      </c>
      <c r="H3139" s="4">
        <v>42437</v>
      </c>
      <c r="I3139">
        <v>187173</v>
      </c>
      <c r="J3139" t="s">
        <v>20</v>
      </c>
      <c r="K3139" s="5">
        <v>42437.329143518517</v>
      </c>
      <c r="L3139" s="6">
        <f>VLOOKUP($E3139, [1]Requirements!$A:$K, 6, FALSE)</f>
        <v>6539</v>
      </c>
      <c r="M3139" s="5" t="str">
        <f>VLOOKUP($E3139, [1]Requirements!$A:$K, 2, FALSE)</f>
        <v>Arrival Scanning -&gt; Manage Tracking Locations</v>
      </c>
      <c r="N3139" s="5">
        <f>VLOOKUP($E3139, [1]Requirements!$A:$K,4, FALSE)</f>
        <v>41470</v>
      </c>
      <c r="O3139" s="5" t="str">
        <f>VLOOKUP($E3139, [1]Requirements!$A:$K, 5, FALSE)</f>
        <v>2017-05-18 06:23:04</v>
      </c>
      <c r="P3139" s="5" t="str">
        <f>VLOOKUP($E3139, [1]Requirements!$A:$K, 3, FALSE)</f>
        <v>raksharma</v>
      </c>
    </row>
    <row r="3140" spans="1:16" x14ac:dyDescent="0.3">
      <c r="A3140" t="s">
        <v>1267</v>
      </c>
      <c r="B3140" t="s">
        <v>346</v>
      </c>
      <c r="C3140" t="s">
        <v>648</v>
      </c>
      <c r="D3140" t="s">
        <v>659</v>
      </c>
      <c r="E3140">
        <v>10075</v>
      </c>
      <c r="F3140" s="4">
        <v>41425</v>
      </c>
      <c r="G3140" s="4" t="str">
        <f>VLOOKUP(E3140, [1]Requirements!$A:$K, 11, FALSE)</f>
        <v>mkgaurav</v>
      </c>
      <c r="H3140" s="4">
        <v>42437</v>
      </c>
      <c r="I3140">
        <v>187174</v>
      </c>
      <c r="J3140" t="s">
        <v>20</v>
      </c>
      <c r="K3140" s="5">
        <v>42437.329212962963</v>
      </c>
      <c r="L3140" s="6">
        <f>VLOOKUP($E3140, [1]Requirements!$A:$K, 6, FALSE)</f>
        <v>6539</v>
      </c>
      <c r="M3140" s="5" t="str">
        <f>VLOOKUP($E3140, [1]Requirements!$A:$K, 2, FALSE)</f>
        <v>Arrival Scanning -&gt; Manage Tracking Locations</v>
      </c>
      <c r="N3140" s="5">
        <f>VLOOKUP($E3140, [1]Requirements!$A:$K,4, FALSE)</f>
        <v>41470</v>
      </c>
      <c r="O3140" s="5" t="str">
        <f>VLOOKUP($E3140, [1]Requirements!$A:$K, 5, FALSE)</f>
        <v>2017-05-18 06:23:04</v>
      </c>
      <c r="P3140" s="5" t="str">
        <f>VLOOKUP($E3140, [1]Requirements!$A:$K, 3, FALSE)</f>
        <v>raksharma</v>
      </c>
    </row>
    <row r="3141" spans="1:16" x14ac:dyDescent="0.3">
      <c r="A3141" t="s">
        <v>1267</v>
      </c>
      <c r="B3141" t="s">
        <v>346</v>
      </c>
      <c r="C3141" t="s">
        <v>648</v>
      </c>
      <c r="D3141" t="s">
        <v>660</v>
      </c>
      <c r="E3141">
        <v>10076</v>
      </c>
      <c r="F3141" s="4">
        <v>41425</v>
      </c>
      <c r="G3141" s="4" t="str">
        <f>VLOOKUP(E3141, [1]Requirements!$A:$K, 11, FALSE)</f>
        <v>mkgaurav</v>
      </c>
      <c r="H3141" s="4">
        <v>42437</v>
      </c>
      <c r="I3141">
        <v>187175</v>
      </c>
      <c r="J3141" t="s">
        <v>20</v>
      </c>
      <c r="K3141" s="5">
        <v>42437.329293981478</v>
      </c>
      <c r="L3141" s="6">
        <f>VLOOKUP($E3141, [1]Requirements!$A:$K, 6, FALSE)</f>
        <v>6539</v>
      </c>
      <c r="M3141" s="5" t="str">
        <f>VLOOKUP($E3141, [1]Requirements!$A:$K, 2, FALSE)</f>
        <v>Arrival Scanning -&gt; Manage Tracking Locations</v>
      </c>
      <c r="N3141" s="5">
        <f>VLOOKUP($E3141, [1]Requirements!$A:$K,4, FALSE)</f>
        <v>41470</v>
      </c>
      <c r="O3141" s="5" t="str">
        <f>VLOOKUP($E3141, [1]Requirements!$A:$K, 5, FALSE)</f>
        <v>2017-05-18 06:23:04</v>
      </c>
      <c r="P3141" s="5" t="str">
        <f>VLOOKUP($E3141, [1]Requirements!$A:$K, 3, FALSE)</f>
        <v>raksharma</v>
      </c>
    </row>
    <row r="3142" spans="1:16" x14ac:dyDescent="0.3">
      <c r="A3142" t="s">
        <v>1267</v>
      </c>
      <c r="B3142" t="s">
        <v>346</v>
      </c>
      <c r="C3142" t="s">
        <v>648</v>
      </c>
      <c r="D3142" t="s">
        <v>661</v>
      </c>
      <c r="E3142">
        <v>10077</v>
      </c>
      <c r="F3142" s="4">
        <v>41425</v>
      </c>
      <c r="G3142" s="4" t="str">
        <f>VLOOKUP(E3142, [1]Requirements!$A:$K, 11, FALSE)</f>
        <v>mkgaurav</v>
      </c>
      <c r="H3142" s="4">
        <v>42437</v>
      </c>
      <c r="I3142">
        <v>187176</v>
      </c>
      <c r="J3142" t="s">
        <v>20</v>
      </c>
      <c r="K3142" s="5">
        <v>42437.329421296294</v>
      </c>
      <c r="L3142" s="6">
        <f>VLOOKUP($E3142, [1]Requirements!$A:$K, 6, FALSE)</f>
        <v>6539</v>
      </c>
      <c r="M3142" s="5" t="str">
        <f>VLOOKUP($E3142, [1]Requirements!$A:$K, 2, FALSE)</f>
        <v>Arrival Scanning -&gt; Manage Tracking Locations</v>
      </c>
      <c r="N3142" s="5">
        <f>VLOOKUP($E3142, [1]Requirements!$A:$K,4, FALSE)</f>
        <v>41470</v>
      </c>
      <c r="O3142" s="5" t="str">
        <f>VLOOKUP($E3142, [1]Requirements!$A:$K, 5, FALSE)</f>
        <v>2017-05-18 06:23:04</v>
      </c>
      <c r="P3142" s="5" t="str">
        <f>VLOOKUP($E3142, [1]Requirements!$A:$K, 3, FALSE)</f>
        <v>raksharma</v>
      </c>
    </row>
    <row r="3143" spans="1:16" x14ac:dyDescent="0.3">
      <c r="A3143" t="s">
        <v>1267</v>
      </c>
      <c r="B3143" t="s">
        <v>346</v>
      </c>
      <c r="C3143" t="s">
        <v>648</v>
      </c>
      <c r="D3143" t="s">
        <v>662</v>
      </c>
      <c r="E3143">
        <v>10078</v>
      </c>
      <c r="F3143" s="4">
        <v>41425</v>
      </c>
      <c r="G3143" s="4" t="str">
        <f>VLOOKUP(E3143, [1]Requirements!$A:$K, 11, FALSE)</f>
        <v>mkgaurav</v>
      </c>
      <c r="H3143" s="4">
        <v>42437</v>
      </c>
      <c r="I3143">
        <v>187177</v>
      </c>
      <c r="J3143" t="s">
        <v>20</v>
      </c>
      <c r="K3143" s="5">
        <v>42437.331354166665</v>
      </c>
      <c r="L3143" s="6">
        <f>VLOOKUP($E3143, [1]Requirements!$A:$K, 6, FALSE)</f>
        <v>6539</v>
      </c>
      <c r="M3143" s="5" t="str">
        <f>VLOOKUP($E3143, [1]Requirements!$A:$K, 2, FALSE)</f>
        <v>Arrival Scanning -&gt; Manage Tracking Locations</v>
      </c>
      <c r="N3143" s="5">
        <f>VLOOKUP($E3143, [1]Requirements!$A:$K,4, FALSE)</f>
        <v>41470</v>
      </c>
      <c r="O3143" s="5" t="str">
        <f>VLOOKUP($E3143, [1]Requirements!$A:$K, 5, FALSE)</f>
        <v>2017-05-18 06:23:04</v>
      </c>
      <c r="P3143" s="5" t="str">
        <f>VLOOKUP($E3143, [1]Requirements!$A:$K, 3, FALSE)</f>
        <v>raksharma</v>
      </c>
    </row>
    <row r="3144" spans="1:16" x14ac:dyDescent="0.3">
      <c r="A3144" t="s">
        <v>1267</v>
      </c>
      <c r="B3144" t="s">
        <v>346</v>
      </c>
      <c r="C3144" t="s">
        <v>648</v>
      </c>
      <c r="D3144" t="s">
        <v>663</v>
      </c>
      <c r="E3144">
        <v>10079</v>
      </c>
      <c r="F3144" s="4">
        <v>41425</v>
      </c>
      <c r="G3144" s="4" t="str">
        <f>VLOOKUP(E3144, [1]Requirements!$A:$K, 11, FALSE)</f>
        <v>mkgaurav</v>
      </c>
      <c r="H3144" s="4">
        <v>42437</v>
      </c>
      <c r="I3144">
        <v>187178</v>
      </c>
      <c r="J3144" t="s">
        <v>20</v>
      </c>
      <c r="K3144" s="5">
        <v>42437.332673611112</v>
      </c>
      <c r="L3144" s="6">
        <f>VLOOKUP($E3144, [1]Requirements!$A:$K, 6, FALSE)</f>
        <v>6539</v>
      </c>
      <c r="M3144" s="5" t="str">
        <f>VLOOKUP($E3144, [1]Requirements!$A:$K, 2, FALSE)</f>
        <v>Arrival Scanning -&gt; Manage Tracking Locations</v>
      </c>
      <c r="N3144" s="5">
        <f>VLOOKUP($E3144, [1]Requirements!$A:$K,4, FALSE)</f>
        <v>41470</v>
      </c>
      <c r="O3144" s="5" t="str">
        <f>VLOOKUP($E3144, [1]Requirements!$A:$K, 5, FALSE)</f>
        <v>2017-05-18 06:23:04</v>
      </c>
      <c r="P3144" s="5" t="str">
        <f>VLOOKUP($E3144, [1]Requirements!$A:$K, 3, FALSE)</f>
        <v>raksharma</v>
      </c>
    </row>
    <row r="3145" spans="1:16" x14ac:dyDescent="0.3">
      <c r="A3145" t="s">
        <v>1267</v>
      </c>
      <c r="B3145" t="s">
        <v>346</v>
      </c>
      <c r="C3145" t="s">
        <v>648</v>
      </c>
      <c r="D3145" t="s">
        <v>664</v>
      </c>
      <c r="E3145">
        <v>10080</v>
      </c>
      <c r="F3145" s="4">
        <v>41425</v>
      </c>
      <c r="G3145" s="4" t="str">
        <f>VLOOKUP(E3145, [1]Requirements!$A:$K, 11, FALSE)</f>
        <v>mkgaurav</v>
      </c>
      <c r="H3145" s="4">
        <v>42437</v>
      </c>
      <c r="I3145">
        <v>187179</v>
      </c>
      <c r="J3145" t="s">
        <v>20</v>
      </c>
      <c r="K3145" s="5">
        <v>42437.332743055558</v>
      </c>
      <c r="L3145" s="6">
        <f>VLOOKUP($E3145, [1]Requirements!$A:$K, 6, FALSE)</f>
        <v>6539</v>
      </c>
      <c r="M3145" s="5" t="str">
        <f>VLOOKUP($E3145, [1]Requirements!$A:$K, 2, FALSE)</f>
        <v>Arrival Scanning -&gt; Manage Tracking Locations</v>
      </c>
      <c r="N3145" s="5">
        <f>VLOOKUP($E3145, [1]Requirements!$A:$K,4, FALSE)</f>
        <v>41470</v>
      </c>
      <c r="O3145" s="5" t="str">
        <f>VLOOKUP($E3145, [1]Requirements!$A:$K, 5, FALSE)</f>
        <v>2017-05-18 06:23:04</v>
      </c>
      <c r="P3145" s="5" t="str">
        <f>VLOOKUP($E3145, [1]Requirements!$A:$K, 3, FALSE)</f>
        <v>raksharma</v>
      </c>
    </row>
    <row r="3146" spans="1:16" x14ac:dyDescent="0.3">
      <c r="A3146" t="s">
        <v>1267</v>
      </c>
      <c r="B3146" t="s">
        <v>346</v>
      </c>
      <c r="C3146" t="s">
        <v>648</v>
      </c>
      <c r="D3146" t="s">
        <v>665</v>
      </c>
      <c r="E3146">
        <v>10081</v>
      </c>
      <c r="F3146" s="4">
        <v>41425</v>
      </c>
      <c r="G3146" s="4" t="str">
        <f>VLOOKUP(E3146, [1]Requirements!$A:$K, 11, FALSE)</f>
        <v>mkgaurav</v>
      </c>
      <c r="H3146" s="4">
        <v>42437</v>
      </c>
      <c r="I3146">
        <v>187180</v>
      </c>
      <c r="J3146" t="s">
        <v>20</v>
      </c>
      <c r="K3146" s="5">
        <v>42437.332812499997</v>
      </c>
      <c r="L3146" s="6">
        <f>VLOOKUP($E3146, [1]Requirements!$A:$K, 6, FALSE)</f>
        <v>6539</v>
      </c>
      <c r="M3146" s="5" t="str">
        <f>VLOOKUP($E3146, [1]Requirements!$A:$K, 2, FALSE)</f>
        <v>Arrival Scanning -&gt; Manage Tracking Locations</v>
      </c>
      <c r="N3146" s="5">
        <f>VLOOKUP($E3146, [1]Requirements!$A:$K,4, FALSE)</f>
        <v>41470</v>
      </c>
      <c r="O3146" s="5" t="str">
        <f>VLOOKUP($E3146, [1]Requirements!$A:$K, 5, FALSE)</f>
        <v>2017-05-18 06:23:04</v>
      </c>
      <c r="P3146" s="5" t="str">
        <f>VLOOKUP($E3146, [1]Requirements!$A:$K, 3, FALSE)</f>
        <v>raksharma</v>
      </c>
    </row>
    <row r="3147" spans="1:16" x14ac:dyDescent="0.3">
      <c r="A3147" t="s">
        <v>1267</v>
      </c>
      <c r="B3147" t="s">
        <v>346</v>
      </c>
      <c r="C3147" t="s">
        <v>648</v>
      </c>
      <c r="D3147" t="s">
        <v>666</v>
      </c>
      <c r="E3147">
        <v>10084</v>
      </c>
      <c r="F3147" s="4">
        <v>41425</v>
      </c>
      <c r="G3147" s="4" t="str">
        <f>VLOOKUP(E3147, [1]Requirements!$A:$K, 11, FALSE)</f>
        <v>mkgaurav</v>
      </c>
      <c r="H3147" s="4">
        <v>42437</v>
      </c>
      <c r="I3147">
        <v>187181</v>
      </c>
      <c r="J3147" t="s">
        <v>20</v>
      </c>
      <c r="K3147" s="5">
        <v>42437.332870370374</v>
      </c>
      <c r="L3147" s="6">
        <f>VLOOKUP($E3147, [1]Requirements!$A:$K, 6, FALSE)</f>
        <v>6539</v>
      </c>
      <c r="M3147" s="5" t="str">
        <f>VLOOKUP($E3147, [1]Requirements!$A:$K, 2, FALSE)</f>
        <v>Arrival Scanning -&gt; Manage Tracking Locations</v>
      </c>
      <c r="N3147" s="5">
        <f>VLOOKUP($E3147, [1]Requirements!$A:$K,4, FALSE)</f>
        <v>41470</v>
      </c>
      <c r="O3147" s="5" t="str">
        <f>VLOOKUP($E3147, [1]Requirements!$A:$K, 5, FALSE)</f>
        <v>2017-05-18 06:23:04</v>
      </c>
      <c r="P3147" s="5" t="str">
        <f>VLOOKUP($E3147, [1]Requirements!$A:$K, 3, FALSE)</f>
        <v>raksharma</v>
      </c>
    </row>
    <row r="3148" spans="1:16" x14ac:dyDescent="0.3">
      <c r="A3148" t="s">
        <v>1267</v>
      </c>
      <c r="B3148" t="s">
        <v>346</v>
      </c>
      <c r="C3148" t="s">
        <v>648</v>
      </c>
      <c r="D3148" t="s">
        <v>667</v>
      </c>
      <c r="E3148">
        <v>10085</v>
      </c>
      <c r="F3148" s="4">
        <v>41425</v>
      </c>
      <c r="G3148" s="4" t="str">
        <f>VLOOKUP(E3148, [1]Requirements!$A:$K, 11, FALSE)</f>
        <v>mkgaurav</v>
      </c>
      <c r="H3148" s="4">
        <v>42437</v>
      </c>
      <c r="I3148">
        <v>187182</v>
      </c>
      <c r="J3148" t="s">
        <v>20</v>
      </c>
      <c r="K3148" s="5">
        <v>42437.332939814813</v>
      </c>
      <c r="L3148" s="6">
        <f>VLOOKUP($E3148, [1]Requirements!$A:$K, 6, FALSE)</f>
        <v>6539</v>
      </c>
      <c r="M3148" s="5" t="str">
        <f>VLOOKUP($E3148, [1]Requirements!$A:$K, 2, FALSE)</f>
        <v>Arrival Scanning -&gt; Manage Tracking Locations</v>
      </c>
      <c r="N3148" s="5">
        <f>VLOOKUP($E3148, [1]Requirements!$A:$K,4, FALSE)</f>
        <v>41470</v>
      </c>
      <c r="O3148" s="5" t="str">
        <f>VLOOKUP($E3148, [1]Requirements!$A:$K, 5, FALSE)</f>
        <v>2017-05-18 06:23:04</v>
      </c>
      <c r="P3148" s="5" t="str">
        <f>VLOOKUP($E3148, [1]Requirements!$A:$K, 3, FALSE)</f>
        <v>raksharma</v>
      </c>
    </row>
    <row r="3149" spans="1:16" x14ac:dyDescent="0.3">
      <c r="A3149" t="s">
        <v>1267</v>
      </c>
      <c r="B3149" t="s">
        <v>346</v>
      </c>
      <c r="C3149" t="s">
        <v>648</v>
      </c>
      <c r="D3149" t="s">
        <v>668</v>
      </c>
      <c r="E3149">
        <v>10086</v>
      </c>
      <c r="F3149" s="4">
        <v>41425</v>
      </c>
      <c r="G3149" s="4" t="str">
        <f>VLOOKUP(E3149, [1]Requirements!$A:$K, 11, FALSE)</f>
        <v>mkgaurav</v>
      </c>
      <c r="H3149" s="4">
        <v>42437</v>
      </c>
      <c r="I3149">
        <v>187183</v>
      </c>
      <c r="J3149" t="s">
        <v>20</v>
      </c>
      <c r="K3149" s="5">
        <v>42437.333020833335</v>
      </c>
      <c r="L3149" s="6">
        <f>VLOOKUP($E3149, [1]Requirements!$A:$K, 6, FALSE)</f>
        <v>6539</v>
      </c>
      <c r="M3149" s="5" t="str">
        <f>VLOOKUP($E3149, [1]Requirements!$A:$K, 2, FALSE)</f>
        <v>Arrival Scanning -&gt; Manage Tracking Locations</v>
      </c>
      <c r="N3149" s="5">
        <f>VLOOKUP($E3149, [1]Requirements!$A:$K,4, FALSE)</f>
        <v>41470</v>
      </c>
      <c r="O3149" s="5" t="str">
        <f>VLOOKUP($E3149, [1]Requirements!$A:$K, 5, FALSE)</f>
        <v>2017-05-18 06:23:04</v>
      </c>
      <c r="P3149" s="5" t="str">
        <f>VLOOKUP($E3149, [1]Requirements!$A:$K, 3, FALSE)</f>
        <v>raksharma</v>
      </c>
    </row>
    <row r="3150" spans="1:16" x14ac:dyDescent="0.3">
      <c r="A3150" t="s">
        <v>1267</v>
      </c>
      <c r="B3150" t="s">
        <v>398</v>
      </c>
      <c r="C3150" t="s">
        <v>399</v>
      </c>
      <c r="D3150" t="s">
        <v>400</v>
      </c>
      <c r="E3150">
        <v>13243</v>
      </c>
      <c r="F3150" s="4">
        <v>41862</v>
      </c>
      <c r="G3150" s="4" t="str">
        <f>VLOOKUP(E3150, [1]Requirements!$A:$K, 11, FALSE)</f>
        <v>mkgaurav</v>
      </c>
      <c r="H3150" s="4">
        <v>42437</v>
      </c>
      <c r="I3150">
        <v>187122</v>
      </c>
      <c r="J3150" t="s">
        <v>20</v>
      </c>
      <c r="K3150" s="5">
        <v>42437.272210648145</v>
      </c>
      <c r="L3150" s="6">
        <f>VLOOKUP($E3150, [1]Requirements!$A:$K, 6, FALSE)</f>
        <v>6953</v>
      </c>
      <c r="M3150" s="5" t="str">
        <f>VLOOKUP($E3150, [1]Requirements!$A:$K, 2, FALSE)</f>
        <v>OPS BHE Segregation</v>
      </c>
      <c r="N3150" s="5">
        <f>VLOOKUP($E3150, [1]Requirements!$A:$K,4, FALSE)</f>
        <v>41884</v>
      </c>
      <c r="O3150" s="5" t="str">
        <f>VLOOKUP($E3150, [1]Requirements!$A:$K, 5, FALSE)</f>
        <v>2017-07-21 09:07:20</v>
      </c>
      <c r="P3150" s="5" t="str">
        <f>VLOOKUP($E3150, [1]Requirements!$A:$K, 3, FALSE)</f>
        <v>mkgaurav</v>
      </c>
    </row>
    <row r="3151" spans="1:16" x14ac:dyDescent="0.3">
      <c r="A3151" t="s">
        <v>1267</v>
      </c>
      <c r="B3151" t="s">
        <v>398</v>
      </c>
      <c r="C3151" t="s">
        <v>399</v>
      </c>
      <c r="D3151" t="s">
        <v>401</v>
      </c>
      <c r="E3151">
        <v>13244</v>
      </c>
      <c r="F3151" s="4">
        <v>41862</v>
      </c>
      <c r="G3151" s="4" t="str">
        <f>VLOOKUP(E3151, [1]Requirements!$A:$K, 11, FALSE)</f>
        <v>mkgaurav</v>
      </c>
      <c r="H3151" s="4">
        <v>42437</v>
      </c>
      <c r="I3151">
        <v>187123</v>
      </c>
      <c r="J3151" t="s">
        <v>20</v>
      </c>
      <c r="K3151" s="5">
        <v>42437.272268518522</v>
      </c>
      <c r="L3151" s="6">
        <f>VLOOKUP($E3151, [1]Requirements!$A:$K, 6, FALSE)</f>
        <v>6953</v>
      </c>
      <c r="M3151" s="5" t="str">
        <f>VLOOKUP($E3151, [1]Requirements!$A:$K, 2, FALSE)</f>
        <v>OPS BHE Segregation</v>
      </c>
      <c r="N3151" s="5">
        <f>VLOOKUP($E3151, [1]Requirements!$A:$K,4, FALSE)</f>
        <v>41884</v>
      </c>
      <c r="O3151" s="5" t="str">
        <f>VLOOKUP($E3151, [1]Requirements!$A:$K, 5, FALSE)</f>
        <v>2017-07-21 09:07:20</v>
      </c>
      <c r="P3151" s="5" t="str">
        <f>VLOOKUP($E3151, [1]Requirements!$A:$K, 3, FALSE)</f>
        <v>mkgaurav</v>
      </c>
    </row>
    <row r="3152" spans="1:16" x14ac:dyDescent="0.3">
      <c r="A3152" t="s">
        <v>1267</v>
      </c>
      <c r="B3152" t="s">
        <v>398</v>
      </c>
      <c r="C3152" t="s">
        <v>399</v>
      </c>
      <c r="D3152" t="s">
        <v>402</v>
      </c>
      <c r="E3152">
        <v>13246</v>
      </c>
      <c r="F3152" s="4">
        <v>41862</v>
      </c>
      <c r="G3152" s="4" t="str">
        <f>VLOOKUP(E3152, [1]Requirements!$A:$K, 11, FALSE)</f>
        <v>mkgaurav</v>
      </c>
      <c r="H3152" s="4">
        <v>42437</v>
      </c>
      <c r="I3152">
        <v>187124</v>
      </c>
      <c r="J3152" t="s">
        <v>20</v>
      </c>
      <c r="K3152" s="5">
        <v>42437.272337962961</v>
      </c>
      <c r="L3152" s="6">
        <f>VLOOKUP($E3152, [1]Requirements!$A:$K, 6, FALSE)</f>
        <v>6953</v>
      </c>
      <c r="M3152" s="5" t="str">
        <f>VLOOKUP($E3152, [1]Requirements!$A:$K, 2, FALSE)</f>
        <v>OPS BHE Segregation</v>
      </c>
      <c r="N3152" s="5">
        <f>VLOOKUP($E3152, [1]Requirements!$A:$K,4, FALSE)</f>
        <v>41884</v>
      </c>
      <c r="O3152" s="5" t="str">
        <f>VLOOKUP($E3152, [1]Requirements!$A:$K, 5, FALSE)</f>
        <v>2017-07-21 09:07:20</v>
      </c>
      <c r="P3152" s="5" t="str">
        <f>VLOOKUP($E3152, [1]Requirements!$A:$K, 3, FALSE)</f>
        <v>mkgaurav</v>
      </c>
    </row>
    <row r="3153" spans="1:16" x14ac:dyDescent="0.3">
      <c r="A3153" t="s">
        <v>1267</v>
      </c>
      <c r="B3153" t="s">
        <v>398</v>
      </c>
      <c r="C3153" t="s">
        <v>399</v>
      </c>
      <c r="D3153" t="s">
        <v>403</v>
      </c>
      <c r="E3153">
        <v>13248</v>
      </c>
      <c r="F3153" s="4">
        <v>41862</v>
      </c>
      <c r="G3153" s="4" t="str">
        <f>VLOOKUP(E3153, [1]Requirements!$A:$K, 11, FALSE)</f>
        <v>mkgaurav</v>
      </c>
      <c r="H3153" s="4">
        <v>42437</v>
      </c>
      <c r="I3153">
        <v>187125</v>
      </c>
      <c r="J3153" t="s">
        <v>20</v>
      </c>
      <c r="K3153" s="5">
        <v>42437.272511574076</v>
      </c>
      <c r="L3153" s="6">
        <f>VLOOKUP($E3153, [1]Requirements!$A:$K, 6, FALSE)</f>
        <v>6953</v>
      </c>
      <c r="M3153" s="5" t="str">
        <f>VLOOKUP($E3153, [1]Requirements!$A:$K, 2, FALSE)</f>
        <v>OPS BHE Segregation</v>
      </c>
      <c r="N3153" s="5">
        <f>VLOOKUP($E3153, [1]Requirements!$A:$K,4, FALSE)</f>
        <v>41884</v>
      </c>
      <c r="O3153" s="5" t="str">
        <f>VLOOKUP($E3153, [1]Requirements!$A:$K, 5, FALSE)</f>
        <v>2017-07-21 09:07:20</v>
      </c>
      <c r="P3153" s="5" t="str">
        <f>VLOOKUP($E3153, [1]Requirements!$A:$K, 3, FALSE)</f>
        <v>mkgaurav</v>
      </c>
    </row>
    <row r="3154" spans="1:16" x14ac:dyDescent="0.3">
      <c r="A3154" t="s">
        <v>1267</v>
      </c>
      <c r="B3154" t="s">
        <v>398</v>
      </c>
      <c r="C3154" t="s">
        <v>399</v>
      </c>
      <c r="D3154" t="s">
        <v>404</v>
      </c>
      <c r="E3154">
        <v>13250</v>
      </c>
      <c r="F3154" s="4">
        <v>41862</v>
      </c>
      <c r="G3154" s="4" t="str">
        <f>VLOOKUP(E3154, [1]Requirements!$A:$K, 11, FALSE)</f>
        <v>mkgaurav</v>
      </c>
      <c r="H3154" s="4">
        <v>42437</v>
      </c>
      <c r="I3154">
        <v>187126</v>
      </c>
      <c r="J3154" t="s">
        <v>20</v>
      </c>
      <c r="K3154" s="5">
        <v>42437.272592592592</v>
      </c>
      <c r="L3154" s="6">
        <f>VLOOKUP($E3154, [1]Requirements!$A:$K, 6, FALSE)</f>
        <v>6953</v>
      </c>
      <c r="M3154" s="5" t="str">
        <f>VLOOKUP($E3154, [1]Requirements!$A:$K, 2, FALSE)</f>
        <v>OPS BHE Segregation</v>
      </c>
      <c r="N3154" s="5">
        <f>VLOOKUP($E3154, [1]Requirements!$A:$K,4, FALSE)</f>
        <v>41884</v>
      </c>
      <c r="O3154" s="5" t="str">
        <f>VLOOKUP($E3154, [1]Requirements!$A:$K, 5, FALSE)</f>
        <v>2017-07-21 09:07:20</v>
      </c>
      <c r="P3154" s="5" t="str">
        <f>VLOOKUP($E3154, [1]Requirements!$A:$K, 3, FALSE)</f>
        <v>mkgaurav</v>
      </c>
    </row>
    <row r="3155" spans="1:16" x14ac:dyDescent="0.3">
      <c r="A3155" t="s">
        <v>1267</v>
      </c>
      <c r="B3155" t="s">
        <v>398</v>
      </c>
      <c r="C3155" t="s">
        <v>399</v>
      </c>
      <c r="D3155" t="s">
        <v>405</v>
      </c>
      <c r="E3155">
        <v>13260</v>
      </c>
      <c r="F3155" s="4">
        <v>41862</v>
      </c>
      <c r="G3155" s="4" t="str">
        <f>VLOOKUP(E3155, [1]Requirements!$A:$K, 11, FALSE)</f>
        <v>mkgaurav</v>
      </c>
      <c r="H3155" s="4">
        <v>42437</v>
      </c>
      <c r="I3155">
        <v>187127</v>
      </c>
      <c r="J3155" t="s">
        <v>20</v>
      </c>
      <c r="K3155" s="5">
        <v>42437.272638888891</v>
      </c>
      <c r="L3155" s="6">
        <f>VLOOKUP($E3155, [1]Requirements!$A:$K, 6, FALSE)</f>
        <v>6953</v>
      </c>
      <c r="M3155" s="5" t="str">
        <f>VLOOKUP($E3155, [1]Requirements!$A:$K, 2, FALSE)</f>
        <v>OPS BHE Segregation</v>
      </c>
      <c r="N3155" s="5">
        <f>VLOOKUP($E3155, [1]Requirements!$A:$K,4, FALSE)</f>
        <v>41884</v>
      </c>
      <c r="O3155" s="5" t="str">
        <f>VLOOKUP($E3155, [1]Requirements!$A:$K, 5, FALSE)</f>
        <v>2017-07-21 09:07:20</v>
      </c>
      <c r="P3155" s="5" t="str">
        <f>VLOOKUP($E3155, [1]Requirements!$A:$K, 3, FALSE)</f>
        <v>mkgaurav</v>
      </c>
    </row>
    <row r="3156" spans="1:16" x14ac:dyDescent="0.3">
      <c r="A3156" t="s">
        <v>1267</v>
      </c>
      <c r="B3156" t="s">
        <v>398</v>
      </c>
      <c r="C3156" t="s">
        <v>399</v>
      </c>
      <c r="D3156" t="s">
        <v>406</v>
      </c>
      <c r="E3156">
        <v>13265</v>
      </c>
      <c r="F3156" s="4">
        <v>41862</v>
      </c>
      <c r="G3156" s="4" t="str">
        <f>VLOOKUP(E3156, [1]Requirements!$A:$K, 11, FALSE)</f>
        <v>mkgaurav</v>
      </c>
      <c r="H3156" s="4">
        <v>42437</v>
      </c>
      <c r="I3156">
        <v>187141</v>
      </c>
      <c r="J3156" t="s">
        <v>20</v>
      </c>
      <c r="K3156" s="5">
        <v>42437.297835648147</v>
      </c>
      <c r="L3156" s="6">
        <f>VLOOKUP($E3156, [1]Requirements!$A:$K, 6, FALSE)</f>
        <v>6953</v>
      </c>
      <c r="M3156" s="5" t="str">
        <f>VLOOKUP($E3156, [1]Requirements!$A:$K, 2, FALSE)</f>
        <v>OPS BHE Segregation</v>
      </c>
      <c r="N3156" s="5">
        <f>VLOOKUP($E3156, [1]Requirements!$A:$K,4, FALSE)</f>
        <v>41884</v>
      </c>
      <c r="O3156" s="5" t="str">
        <f>VLOOKUP($E3156, [1]Requirements!$A:$K, 5, FALSE)</f>
        <v>2017-07-21 09:07:20</v>
      </c>
      <c r="P3156" s="5" t="str">
        <f>VLOOKUP($E3156, [1]Requirements!$A:$K, 3, FALSE)</f>
        <v>mkgaurav</v>
      </c>
    </row>
    <row r="3157" spans="1:16" x14ac:dyDescent="0.3">
      <c r="A3157" t="s">
        <v>1267</v>
      </c>
      <c r="B3157" t="s">
        <v>398</v>
      </c>
      <c r="C3157" t="s">
        <v>762</v>
      </c>
      <c r="D3157" t="s">
        <v>763</v>
      </c>
      <c r="E3157">
        <v>13267</v>
      </c>
      <c r="F3157" s="4">
        <v>41862</v>
      </c>
      <c r="G3157" s="4" t="str">
        <f>VLOOKUP(E3157, [1]Requirements!$A:$K, 11, FALSE)</f>
        <v>mkgaurav</v>
      </c>
      <c r="H3157" s="4">
        <v>42437</v>
      </c>
      <c r="I3157">
        <v>187144</v>
      </c>
      <c r="J3157" t="s">
        <v>20</v>
      </c>
      <c r="K3157" s="5">
        <v>42437.299340277779</v>
      </c>
      <c r="L3157" s="6">
        <f>VLOOKUP($E3157, [1]Requirements!$A:$K, 6, FALSE)</f>
        <v>6953</v>
      </c>
      <c r="M3157" s="5" t="str">
        <f>VLOOKUP($E3157, [1]Requirements!$A:$K, 2, FALSE)</f>
        <v>OPS BHE Segregation</v>
      </c>
      <c r="N3157" s="5">
        <f>VLOOKUP($E3157, [1]Requirements!$A:$K,4, FALSE)</f>
        <v>41884</v>
      </c>
      <c r="O3157" s="5" t="str">
        <f>VLOOKUP($E3157, [1]Requirements!$A:$K, 5, FALSE)</f>
        <v>2017-07-21 09:07:20</v>
      </c>
      <c r="P3157" s="5" t="str">
        <f>VLOOKUP($E3157, [1]Requirements!$A:$K, 3, FALSE)</f>
        <v>mkgaurav</v>
      </c>
    </row>
    <row r="3158" spans="1:16" x14ac:dyDescent="0.3">
      <c r="A3158" t="s">
        <v>1267</v>
      </c>
      <c r="B3158" t="s">
        <v>398</v>
      </c>
      <c r="C3158" t="s">
        <v>762</v>
      </c>
      <c r="D3158" t="s">
        <v>764</v>
      </c>
      <c r="E3158">
        <v>13268</v>
      </c>
      <c r="F3158" s="4">
        <v>41862</v>
      </c>
      <c r="G3158" s="4" t="str">
        <f>VLOOKUP(E3158, [1]Requirements!$A:$K, 11, FALSE)</f>
        <v>mkgaurav</v>
      </c>
      <c r="H3158" s="4">
        <v>42437</v>
      </c>
      <c r="I3158">
        <v>187145</v>
      </c>
      <c r="J3158" t="s">
        <v>20</v>
      </c>
      <c r="K3158" s="5">
        <v>42437.299409722225</v>
      </c>
      <c r="L3158" s="6">
        <f>VLOOKUP($E3158, [1]Requirements!$A:$K, 6, FALSE)</f>
        <v>6953</v>
      </c>
      <c r="M3158" s="5" t="str">
        <f>VLOOKUP($E3158, [1]Requirements!$A:$K, 2, FALSE)</f>
        <v>OPS BHE Segregation</v>
      </c>
      <c r="N3158" s="5">
        <f>VLOOKUP($E3158, [1]Requirements!$A:$K,4, FALSE)</f>
        <v>41884</v>
      </c>
      <c r="O3158" s="5" t="str">
        <f>VLOOKUP($E3158, [1]Requirements!$A:$K, 5, FALSE)</f>
        <v>2017-07-21 09:07:20</v>
      </c>
      <c r="P3158" s="5" t="str">
        <f>VLOOKUP($E3158, [1]Requirements!$A:$K, 3, FALSE)</f>
        <v>mkgaurav</v>
      </c>
    </row>
    <row r="3159" spans="1:16" x14ac:dyDescent="0.3">
      <c r="A3159" t="s">
        <v>1267</v>
      </c>
      <c r="B3159" t="s">
        <v>398</v>
      </c>
      <c r="C3159" t="s">
        <v>762</v>
      </c>
      <c r="D3159" t="s">
        <v>765</v>
      </c>
      <c r="E3159">
        <v>13269</v>
      </c>
      <c r="F3159" s="4">
        <v>41862</v>
      </c>
      <c r="G3159" s="4" t="str">
        <f>VLOOKUP(E3159, [1]Requirements!$A:$K, 11, FALSE)</f>
        <v>mkgaurav</v>
      </c>
      <c r="H3159" s="4">
        <v>42437</v>
      </c>
      <c r="I3159">
        <v>187146</v>
      </c>
      <c r="J3159" t="s">
        <v>20</v>
      </c>
      <c r="K3159" s="5">
        <v>42437.299467592595</v>
      </c>
      <c r="L3159" s="6">
        <f>VLOOKUP($E3159, [1]Requirements!$A:$K, 6, FALSE)</f>
        <v>6953</v>
      </c>
      <c r="M3159" s="5" t="str">
        <f>VLOOKUP($E3159, [1]Requirements!$A:$K, 2, FALSE)</f>
        <v>OPS BHE Segregation</v>
      </c>
      <c r="N3159" s="5">
        <f>VLOOKUP($E3159, [1]Requirements!$A:$K,4, FALSE)</f>
        <v>41884</v>
      </c>
      <c r="O3159" s="5" t="str">
        <f>VLOOKUP($E3159, [1]Requirements!$A:$K, 5, FALSE)</f>
        <v>2017-07-21 09:07:20</v>
      </c>
      <c r="P3159" s="5" t="str">
        <f>VLOOKUP($E3159, [1]Requirements!$A:$K, 3, FALSE)</f>
        <v>mkgaurav</v>
      </c>
    </row>
    <row r="3160" spans="1:16" x14ac:dyDescent="0.3">
      <c r="A3160" t="s">
        <v>1267</v>
      </c>
      <c r="B3160" t="s">
        <v>398</v>
      </c>
      <c r="C3160" t="s">
        <v>762</v>
      </c>
      <c r="D3160" t="s">
        <v>766</v>
      </c>
      <c r="E3160">
        <v>13270</v>
      </c>
      <c r="F3160" s="4">
        <v>41862</v>
      </c>
      <c r="G3160" s="4" t="str">
        <f>VLOOKUP(E3160, [1]Requirements!$A:$K, 11, FALSE)</f>
        <v>mkgaurav</v>
      </c>
      <c r="H3160" s="4">
        <v>42437</v>
      </c>
      <c r="I3160">
        <v>187147</v>
      </c>
      <c r="J3160" t="s">
        <v>20</v>
      </c>
      <c r="K3160" s="5">
        <v>42437.299525462964</v>
      </c>
      <c r="L3160" s="6">
        <f>VLOOKUP($E3160, [1]Requirements!$A:$K, 6, FALSE)</f>
        <v>6953</v>
      </c>
      <c r="M3160" s="5" t="str">
        <f>VLOOKUP($E3160, [1]Requirements!$A:$K, 2, FALSE)</f>
        <v>OPS BHE Segregation</v>
      </c>
      <c r="N3160" s="5">
        <f>VLOOKUP($E3160, [1]Requirements!$A:$K,4, FALSE)</f>
        <v>41884</v>
      </c>
      <c r="O3160" s="5" t="str">
        <f>VLOOKUP($E3160, [1]Requirements!$A:$K, 5, FALSE)</f>
        <v>2017-07-21 09:07:20</v>
      </c>
      <c r="P3160" s="5" t="str">
        <f>VLOOKUP($E3160, [1]Requirements!$A:$K, 3, FALSE)</f>
        <v>mkgaurav</v>
      </c>
    </row>
    <row r="3161" spans="1:16" x14ac:dyDescent="0.3">
      <c r="A3161" t="s">
        <v>1267</v>
      </c>
      <c r="B3161" t="s">
        <v>398</v>
      </c>
      <c r="C3161" t="s">
        <v>762</v>
      </c>
      <c r="D3161" t="s">
        <v>767</v>
      </c>
      <c r="E3161">
        <v>13271</v>
      </c>
      <c r="F3161" s="4">
        <v>41862</v>
      </c>
      <c r="G3161" s="4" t="str">
        <f>VLOOKUP(E3161, [1]Requirements!$A:$K, 11, FALSE)</f>
        <v>mkgaurav</v>
      </c>
      <c r="H3161" s="4">
        <v>42437</v>
      </c>
      <c r="I3161">
        <v>187148</v>
      </c>
      <c r="J3161" t="s">
        <v>20</v>
      </c>
      <c r="K3161" s="5">
        <v>42437.299583333333</v>
      </c>
      <c r="L3161" s="6">
        <f>VLOOKUP($E3161, [1]Requirements!$A:$K, 6, FALSE)</f>
        <v>6953</v>
      </c>
      <c r="M3161" s="5" t="str">
        <f>VLOOKUP($E3161, [1]Requirements!$A:$K, 2, FALSE)</f>
        <v>OPS BHE Segregation</v>
      </c>
      <c r="N3161" s="5">
        <f>VLOOKUP($E3161, [1]Requirements!$A:$K,4, FALSE)</f>
        <v>41884</v>
      </c>
      <c r="O3161" s="5" t="str">
        <f>VLOOKUP($E3161, [1]Requirements!$A:$K, 5, FALSE)</f>
        <v>2017-07-21 09:07:20</v>
      </c>
      <c r="P3161" s="5" t="str">
        <f>VLOOKUP($E3161, [1]Requirements!$A:$K, 3, FALSE)</f>
        <v>mkgaurav</v>
      </c>
    </row>
    <row r="3162" spans="1:16" x14ac:dyDescent="0.3">
      <c r="A3162" t="s">
        <v>1267</v>
      </c>
      <c r="B3162" t="s">
        <v>398</v>
      </c>
      <c r="C3162" t="s">
        <v>762</v>
      </c>
      <c r="D3162" t="s">
        <v>768</v>
      </c>
      <c r="E3162">
        <v>13272</v>
      </c>
      <c r="F3162" s="4">
        <v>41862</v>
      </c>
      <c r="G3162" s="4" t="str">
        <f>VLOOKUP(E3162, [1]Requirements!$A:$K, 11, FALSE)</f>
        <v>mkgaurav</v>
      </c>
      <c r="H3162" s="4">
        <v>42437</v>
      </c>
      <c r="I3162">
        <v>187149</v>
      </c>
      <c r="J3162" t="s">
        <v>20</v>
      </c>
      <c r="K3162" s="5">
        <v>42437.299629629626</v>
      </c>
      <c r="L3162" s="6">
        <f>VLOOKUP($E3162, [1]Requirements!$A:$K, 6, FALSE)</f>
        <v>6953</v>
      </c>
      <c r="M3162" s="5" t="str">
        <f>VLOOKUP($E3162, [1]Requirements!$A:$K, 2, FALSE)</f>
        <v>OPS BHE Segregation</v>
      </c>
      <c r="N3162" s="5">
        <f>VLOOKUP($E3162, [1]Requirements!$A:$K,4, FALSE)</f>
        <v>41884</v>
      </c>
      <c r="O3162" s="5" t="str">
        <f>VLOOKUP($E3162, [1]Requirements!$A:$K, 5, FALSE)</f>
        <v>2017-07-21 09:07:20</v>
      </c>
      <c r="P3162" s="5" t="str">
        <f>VLOOKUP($E3162, [1]Requirements!$A:$K, 3, FALSE)</f>
        <v>mkgaurav</v>
      </c>
    </row>
    <row r="3163" spans="1:16" x14ac:dyDescent="0.3">
      <c r="A3163" t="s">
        <v>1267</v>
      </c>
      <c r="B3163" t="s">
        <v>398</v>
      </c>
      <c r="C3163" t="s">
        <v>762</v>
      </c>
      <c r="D3163" t="s">
        <v>769</v>
      </c>
      <c r="E3163">
        <v>13280</v>
      </c>
      <c r="F3163" s="4">
        <v>41862</v>
      </c>
      <c r="G3163" s="4" t="str">
        <f>VLOOKUP(E3163, [1]Requirements!$A:$K, 11, FALSE)</f>
        <v>mkgaurav</v>
      </c>
      <c r="H3163" s="4">
        <v>42437</v>
      </c>
      <c r="I3163">
        <v>187150</v>
      </c>
      <c r="J3163" t="s">
        <v>20</v>
      </c>
      <c r="K3163" s="5">
        <v>42437.299699074072</v>
      </c>
      <c r="L3163" s="6">
        <f>VLOOKUP($E3163, [1]Requirements!$A:$K, 6, FALSE)</f>
        <v>6953</v>
      </c>
      <c r="M3163" s="5" t="str">
        <f>VLOOKUP($E3163, [1]Requirements!$A:$K, 2, FALSE)</f>
        <v>OPS BHE Segregation</v>
      </c>
      <c r="N3163" s="5">
        <f>VLOOKUP($E3163, [1]Requirements!$A:$K,4, FALSE)</f>
        <v>41884</v>
      </c>
      <c r="O3163" s="5" t="str">
        <f>VLOOKUP($E3163, [1]Requirements!$A:$K, 5, FALSE)</f>
        <v>2017-07-21 09:07:20</v>
      </c>
      <c r="P3163" s="5" t="str">
        <f>VLOOKUP($E3163, [1]Requirements!$A:$K, 3, FALSE)</f>
        <v>mkgaurav</v>
      </c>
    </row>
    <row r="3164" spans="1:16" x14ac:dyDescent="0.3">
      <c r="A3164" t="s">
        <v>1267</v>
      </c>
      <c r="B3164" t="s">
        <v>398</v>
      </c>
      <c r="C3164" t="s">
        <v>770</v>
      </c>
      <c r="D3164" t="s">
        <v>771</v>
      </c>
      <c r="E3164">
        <v>13281</v>
      </c>
      <c r="F3164" s="4">
        <v>41862</v>
      </c>
      <c r="G3164" s="4" t="str">
        <f>VLOOKUP(E3164, [1]Requirements!$A:$K, 11, FALSE)</f>
        <v>mkgaurav</v>
      </c>
      <c r="H3164" s="4">
        <v>42437</v>
      </c>
      <c r="I3164">
        <v>187151</v>
      </c>
      <c r="J3164" t="s">
        <v>20</v>
      </c>
      <c r="K3164" s="5">
        <v>42437.300416666665</v>
      </c>
      <c r="L3164" s="6">
        <f>VLOOKUP($E3164, [1]Requirements!$A:$K, 6, FALSE)</f>
        <v>6953</v>
      </c>
      <c r="M3164" s="5" t="str">
        <f>VLOOKUP($E3164, [1]Requirements!$A:$K, 2, FALSE)</f>
        <v>OPS BHE Segregation</v>
      </c>
      <c r="N3164" s="5">
        <f>VLOOKUP($E3164, [1]Requirements!$A:$K,4, FALSE)</f>
        <v>41884</v>
      </c>
      <c r="O3164" s="5" t="str">
        <f>VLOOKUP($E3164, [1]Requirements!$A:$K, 5, FALSE)</f>
        <v>2017-07-21 09:07:20</v>
      </c>
      <c r="P3164" s="5" t="str">
        <f>VLOOKUP($E3164, [1]Requirements!$A:$K, 3, FALSE)</f>
        <v>mkgaurav</v>
      </c>
    </row>
    <row r="3165" spans="1:16" x14ac:dyDescent="0.3">
      <c r="A3165" t="s">
        <v>1267</v>
      </c>
      <c r="B3165" t="s">
        <v>398</v>
      </c>
      <c r="C3165" t="s">
        <v>770</v>
      </c>
      <c r="D3165" t="s">
        <v>772</v>
      </c>
      <c r="E3165">
        <v>13283</v>
      </c>
      <c r="F3165" s="4">
        <v>41862</v>
      </c>
      <c r="G3165" s="4" t="str">
        <f>VLOOKUP(E3165, [1]Requirements!$A:$K, 11, FALSE)</f>
        <v>mkgaurav</v>
      </c>
      <c r="H3165" s="4">
        <v>42437</v>
      </c>
      <c r="I3165">
        <v>187152</v>
      </c>
      <c r="J3165" t="s">
        <v>20</v>
      </c>
      <c r="K3165" s="5">
        <v>42437.300462962965</v>
      </c>
      <c r="L3165" s="6">
        <f>VLOOKUP($E3165, [1]Requirements!$A:$K, 6, FALSE)</f>
        <v>6953</v>
      </c>
      <c r="M3165" s="5" t="str">
        <f>VLOOKUP($E3165, [1]Requirements!$A:$K, 2, FALSE)</f>
        <v>OPS BHE Segregation</v>
      </c>
      <c r="N3165" s="5">
        <f>VLOOKUP($E3165, [1]Requirements!$A:$K,4, FALSE)</f>
        <v>41884</v>
      </c>
      <c r="O3165" s="5" t="str">
        <f>VLOOKUP($E3165, [1]Requirements!$A:$K, 5, FALSE)</f>
        <v>2017-07-21 09:07:20</v>
      </c>
      <c r="P3165" s="5" t="str">
        <f>VLOOKUP($E3165, [1]Requirements!$A:$K, 3, FALSE)</f>
        <v>mkgaurav</v>
      </c>
    </row>
    <row r="3166" spans="1:16" x14ac:dyDescent="0.3">
      <c r="A3166" t="s">
        <v>1267</v>
      </c>
      <c r="B3166" t="s">
        <v>398</v>
      </c>
      <c r="C3166" t="s">
        <v>770</v>
      </c>
      <c r="D3166" t="s">
        <v>773</v>
      </c>
      <c r="E3166">
        <v>13282</v>
      </c>
      <c r="F3166" s="4">
        <v>41862</v>
      </c>
      <c r="G3166" s="4" t="str">
        <f>VLOOKUP(E3166, [1]Requirements!$A:$K, 11, FALSE)</f>
        <v>mkgaurav</v>
      </c>
      <c r="H3166" s="4">
        <v>42437</v>
      </c>
      <c r="I3166">
        <v>187153</v>
      </c>
      <c r="J3166" t="s">
        <v>20</v>
      </c>
      <c r="K3166" s="5">
        <v>42437.300520833334</v>
      </c>
      <c r="L3166" s="6">
        <f>VLOOKUP($E3166, [1]Requirements!$A:$K, 6, FALSE)</f>
        <v>6953</v>
      </c>
      <c r="M3166" s="5" t="str">
        <f>VLOOKUP($E3166, [1]Requirements!$A:$K, 2, FALSE)</f>
        <v>OPS BHE Segregation</v>
      </c>
      <c r="N3166" s="5">
        <f>VLOOKUP($E3166, [1]Requirements!$A:$K,4, FALSE)</f>
        <v>41884</v>
      </c>
      <c r="O3166" s="5" t="str">
        <f>VLOOKUP($E3166, [1]Requirements!$A:$K, 5, FALSE)</f>
        <v>2017-07-21 09:07:20</v>
      </c>
      <c r="P3166" s="5" t="str">
        <f>VLOOKUP($E3166, [1]Requirements!$A:$K, 3, FALSE)</f>
        <v>mkgaurav</v>
      </c>
    </row>
    <row r="3167" spans="1:16" x14ac:dyDescent="0.3">
      <c r="A3167" t="s">
        <v>1267</v>
      </c>
      <c r="B3167" t="s">
        <v>398</v>
      </c>
      <c r="C3167" t="s">
        <v>770</v>
      </c>
      <c r="D3167" t="s">
        <v>774</v>
      </c>
      <c r="E3167">
        <v>13285</v>
      </c>
      <c r="F3167" s="4">
        <v>41862</v>
      </c>
      <c r="G3167" s="4" t="str">
        <f>VLOOKUP(E3167, [1]Requirements!$A:$K, 11, FALSE)</f>
        <v>mkgaurav</v>
      </c>
      <c r="H3167" s="4">
        <v>42437</v>
      </c>
      <c r="I3167">
        <v>187154</v>
      </c>
      <c r="J3167" t="s">
        <v>20</v>
      </c>
      <c r="K3167" s="5">
        <v>42437.300567129627</v>
      </c>
      <c r="L3167" s="6">
        <f>VLOOKUP($E3167, [1]Requirements!$A:$K, 6, FALSE)</f>
        <v>6953</v>
      </c>
      <c r="M3167" s="5" t="str">
        <f>VLOOKUP($E3167, [1]Requirements!$A:$K, 2, FALSE)</f>
        <v>OPS BHE Segregation</v>
      </c>
      <c r="N3167" s="5">
        <f>VLOOKUP($E3167, [1]Requirements!$A:$K,4, FALSE)</f>
        <v>41884</v>
      </c>
      <c r="O3167" s="5" t="str">
        <f>VLOOKUP($E3167, [1]Requirements!$A:$K, 5, FALSE)</f>
        <v>2017-07-21 09:07:20</v>
      </c>
      <c r="P3167" s="5" t="str">
        <f>VLOOKUP($E3167, [1]Requirements!$A:$K, 3, FALSE)</f>
        <v>mkgaurav</v>
      </c>
    </row>
    <row r="3168" spans="1:16" x14ac:dyDescent="0.3">
      <c r="A3168" t="s">
        <v>1267</v>
      </c>
      <c r="B3168" t="s">
        <v>398</v>
      </c>
      <c r="C3168" t="s">
        <v>770</v>
      </c>
      <c r="D3168" t="s">
        <v>775</v>
      </c>
      <c r="E3168">
        <v>28019</v>
      </c>
      <c r="F3168" s="4">
        <v>41872</v>
      </c>
      <c r="G3168" s="4" t="str">
        <f>VLOOKUP(E3168, [1]Requirements!$A:$K, 11, FALSE)</f>
        <v>anshuyadav</v>
      </c>
      <c r="H3168" s="4">
        <v>42437</v>
      </c>
      <c r="I3168">
        <v>187155</v>
      </c>
      <c r="J3168" t="s">
        <v>20</v>
      </c>
      <c r="K3168" s="5">
        <v>42437.300625000003</v>
      </c>
      <c r="L3168" s="6">
        <f>VLOOKUP($E3168, [1]Requirements!$A:$K, 6, FALSE)</f>
        <v>6953</v>
      </c>
      <c r="M3168" s="5" t="str">
        <f>VLOOKUP($E3168, [1]Requirements!$A:$K, 2, FALSE)</f>
        <v>OPS BHE Segregation</v>
      </c>
      <c r="N3168" s="5">
        <f>VLOOKUP($E3168, [1]Requirements!$A:$K,4, FALSE)</f>
        <v>41884</v>
      </c>
      <c r="O3168" s="5" t="str">
        <f>VLOOKUP($E3168, [1]Requirements!$A:$K, 5, FALSE)</f>
        <v>2017-07-21 09:07:20</v>
      </c>
      <c r="P3168" s="5" t="str">
        <f>VLOOKUP($E3168, [1]Requirements!$A:$K, 3, FALSE)</f>
        <v>mkgaurav</v>
      </c>
    </row>
    <row r="3169" spans="1:16" x14ac:dyDescent="0.3">
      <c r="A3169" t="s">
        <v>1267</v>
      </c>
      <c r="B3169" t="s">
        <v>398</v>
      </c>
      <c r="C3169" t="s">
        <v>770</v>
      </c>
      <c r="D3169" t="s">
        <v>776</v>
      </c>
      <c r="E3169">
        <v>28020</v>
      </c>
      <c r="F3169" s="4">
        <v>41872</v>
      </c>
      <c r="G3169" s="4" t="str">
        <f>VLOOKUP(E3169, [1]Requirements!$A:$K, 11, FALSE)</f>
        <v>anshuyadav</v>
      </c>
      <c r="H3169" s="4">
        <v>42437</v>
      </c>
      <c r="I3169">
        <v>187156</v>
      </c>
      <c r="J3169" t="s">
        <v>20</v>
      </c>
      <c r="K3169" s="5">
        <v>42437.300682870373</v>
      </c>
      <c r="L3169" s="6">
        <f>VLOOKUP($E3169, [1]Requirements!$A:$K, 6, FALSE)</f>
        <v>6953</v>
      </c>
      <c r="M3169" s="5" t="str">
        <f>VLOOKUP($E3169, [1]Requirements!$A:$K, 2, FALSE)</f>
        <v>OPS BHE Segregation</v>
      </c>
      <c r="N3169" s="5">
        <f>VLOOKUP($E3169, [1]Requirements!$A:$K,4, FALSE)</f>
        <v>41884</v>
      </c>
      <c r="O3169" s="5" t="str">
        <f>VLOOKUP($E3169, [1]Requirements!$A:$K, 5, FALSE)</f>
        <v>2017-07-21 09:07:20</v>
      </c>
      <c r="P3169" s="5" t="str">
        <f>VLOOKUP($E3169, [1]Requirements!$A:$K, 3, FALSE)</f>
        <v>mkgaurav</v>
      </c>
    </row>
    <row r="3170" spans="1:16" x14ac:dyDescent="0.3">
      <c r="A3170" t="s">
        <v>1267</v>
      </c>
      <c r="B3170" t="s">
        <v>398</v>
      </c>
      <c r="C3170" t="s">
        <v>407</v>
      </c>
      <c r="D3170" t="s">
        <v>408</v>
      </c>
      <c r="E3170">
        <v>12567</v>
      </c>
      <c r="F3170" s="4">
        <v>41752</v>
      </c>
      <c r="G3170" s="4" t="str">
        <f>VLOOKUP(E3170, [1]Requirements!$A:$K, 11, FALSE)</f>
        <v>mkgaurav</v>
      </c>
      <c r="H3170" s="4">
        <v>42419</v>
      </c>
      <c r="I3170">
        <v>184732</v>
      </c>
      <c r="J3170" t="s">
        <v>20</v>
      </c>
      <c r="K3170" s="5">
        <v>42437.234710648147</v>
      </c>
      <c r="L3170" s="6">
        <f>VLOOKUP($E3170, [1]Requirements!$A:$K, 6, FALSE)</f>
        <v>6839</v>
      </c>
      <c r="M3170" s="5" t="str">
        <f>VLOOKUP($E3170, [1]Requirements!$A:$K, 2, FALSE)</f>
        <v>QC 5125 - IWS Monitor Departure Bags&gt; Introduction of a new screen to monitor the tracking of departure bags at an aiport. This screen is added as part of the Arrival Scanning module build for AdR</v>
      </c>
      <c r="N3170" s="5">
        <f>VLOOKUP($E3170, [1]Requirements!$A:$K,4, FALSE)</f>
        <v>41745</v>
      </c>
      <c r="O3170" s="5" t="str">
        <f>VLOOKUP($E3170, [1]Requirements!$A:$K, 5, FALSE)</f>
        <v>2017-07-21 09:08:09</v>
      </c>
      <c r="P3170" s="5" t="str">
        <f>VLOOKUP($E3170, [1]Requirements!$A:$K, 3, FALSE)</f>
        <v>anshuyadav</v>
      </c>
    </row>
    <row r="3171" spans="1:16" x14ac:dyDescent="0.3">
      <c r="A3171" t="s">
        <v>1267</v>
      </c>
      <c r="B3171" t="s">
        <v>398</v>
      </c>
      <c r="C3171" t="s">
        <v>407</v>
      </c>
      <c r="D3171" t="s">
        <v>409</v>
      </c>
      <c r="E3171">
        <v>12568</v>
      </c>
      <c r="F3171" s="4">
        <v>41752</v>
      </c>
      <c r="G3171" s="4" t="str">
        <f>VLOOKUP(E3171, [1]Requirements!$A:$K, 11, FALSE)</f>
        <v>mkgaurav</v>
      </c>
      <c r="H3171" s="4">
        <v>42419</v>
      </c>
      <c r="I3171">
        <v>184733</v>
      </c>
      <c r="J3171" t="s">
        <v>20</v>
      </c>
      <c r="K3171" s="5">
        <v>42437.253206018519</v>
      </c>
      <c r="L3171" s="6">
        <f>VLOOKUP($E3171, [1]Requirements!$A:$K, 6, FALSE)</f>
        <v>6839</v>
      </c>
      <c r="M3171" s="5" t="str">
        <f>VLOOKUP($E3171, [1]Requirements!$A:$K, 2, FALSE)</f>
        <v>QC 5125 - IWS Monitor Departure Bags&gt; Introduction of a new screen to monitor the tracking of departure bags at an aiport. This screen is added as part of the Arrival Scanning module build for AdR</v>
      </c>
      <c r="N3171" s="5">
        <f>VLOOKUP($E3171, [1]Requirements!$A:$K,4, FALSE)</f>
        <v>41745</v>
      </c>
      <c r="O3171" s="5" t="str">
        <f>VLOOKUP($E3171, [1]Requirements!$A:$K, 5, FALSE)</f>
        <v>2017-07-21 09:08:09</v>
      </c>
      <c r="P3171" s="5" t="str">
        <f>VLOOKUP($E3171, [1]Requirements!$A:$K, 3, FALSE)</f>
        <v>anshuyadav</v>
      </c>
    </row>
    <row r="3172" spans="1:16" x14ac:dyDescent="0.3">
      <c r="A3172" t="s">
        <v>1267</v>
      </c>
      <c r="B3172" t="s">
        <v>398</v>
      </c>
      <c r="C3172" t="s">
        <v>407</v>
      </c>
      <c r="D3172" t="s">
        <v>410</v>
      </c>
      <c r="E3172">
        <v>12569</v>
      </c>
      <c r="F3172" s="4">
        <v>41752</v>
      </c>
      <c r="G3172" s="4" t="str">
        <f>VLOOKUP(E3172, [1]Requirements!$A:$K, 11, FALSE)</f>
        <v>mkgaurav</v>
      </c>
      <c r="H3172" s="4">
        <v>42419</v>
      </c>
      <c r="I3172">
        <v>184734</v>
      </c>
      <c r="J3172" t="s">
        <v>20</v>
      </c>
      <c r="K3172" s="5">
        <v>42437.253344907411</v>
      </c>
      <c r="L3172" s="6">
        <f>VLOOKUP($E3172, [1]Requirements!$A:$K, 6, FALSE)</f>
        <v>6839</v>
      </c>
      <c r="M3172" s="5" t="str">
        <f>VLOOKUP($E3172, [1]Requirements!$A:$K, 2, FALSE)</f>
        <v>QC 5125 - IWS Monitor Departure Bags&gt; Introduction of a new screen to monitor the tracking of departure bags at an aiport. This screen is added as part of the Arrival Scanning module build for AdR</v>
      </c>
      <c r="N3172" s="5">
        <f>VLOOKUP($E3172, [1]Requirements!$A:$K,4, FALSE)</f>
        <v>41745</v>
      </c>
      <c r="O3172" s="5" t="str">
        <f>VLOOKUP($E3172, [1]Requirements!$A:$K, 5, FALSE)</f>
        <v>2017-07-21 09:08:09</v>
      </c>
      <c r="P3172" s="5" t="str">
        <f>VLOOKUP($E3172, [1]Requirements!$A:$K, 3, FALSE)</f>
        <v>anshuyadav</v>
      </c>
    </row>
    <row r="3173" spans="1:16" x14ac:dyDescent="0.3">
      <c r="A3173" t="s">
        <v>1267</v>
      </c>
      <c r="B3173" t="s">
        <v>398</v>
      </c>
      <c r="C3173" t="s">
        <v>407</v>
      </c>
      <c r="D3173" t="s">
        <v>411</v>
      </c>
      <c r="E3173">
        <v>12589</v>
      </c>
      <c r="F3173" s="4">
        <v>41752</v>
      </c>
      <c r="G3173" s="4" t="str">
        <f>VLOOKUP(E3173, [1]Requirements!$A:$K, 11, FALSE)</f>
        <v>mkgaurav</v>
      </c>
      <c r="H3173" s="4">
        <v>42419</v>
      </c>
      <c r="I3173">
        <v>184735</v>
      </c>
      <c r="J3173" t="s">
        <v>20</v>
      </c>
      <c r="K3173" s="5">
        <v>42437.253483796296</v>
      </c>
      <c r="L3173" s="6">
        <f>VLOOKUP($E3173, [1]Requirements!$A:$K, 6, FALSE)</f>
        <v>6839</v>
      </c>
      <c r="M3173" s="5" t="str">
        <f>VLOOKUP($E3173, [1]Requirements!$A:$K, 2, FALSE)</f>
        <v>QC 5125 - IWS Monitor Departure Bags&gt; Introduction of a new screen to monitor the tracking of departure bags at an aiport. This screen is added as part of the Arrival Scanning module build for AdR</v>
      </c>
      <c r="N3173" s="5">
        <f>VLOOKUP($E3173, [1]Requirements!$A:$K,4, FALSE)</f>
        <v>41745</v>
      </c>
      <c r="O3173" s="5" t="str">
        <f>VLOOKUP($E3173, [1]Requirements!$A:$K, 5, FALSE)</f>
        <v>2017-07-21 09:08:09</v>
      </c>
      <c r="P3173" s="5" t="str">
        <f>VLOOKUP($E3173, [1]Requirements!$A:$K, 3, FALSE)</f>
        <v>anshuyadav</v>
      </c>
    </row>
    <row r="3174" spans="1:16" x14ac:dyDescent="0.3">
      <c r="A3174" t="s">
        <v>1267</v>
      </c>
      <c r="B3174" t="s">
        <v>398</v>
      </c>
      <c r="C3174" t="s">
        <v>407</v>
      </c>
      <c r="D3174" t="s">
        <v>412</v>
      </c>
      <c r="E3174">
        <v>12590</v>
      </c>
      <c r="F3174" s="4">
        <v>41752</v>
      </c>
      <c r="G3174" s="4" t="str">
        <f>VLOOKUP(E3174, [1]Requirements!$A:$K, 11, FALSE)</f>
        <v>mkgaurav</v>
      </c>
      <c r="H3174" s="4">
        <v>42419</v>
      </c>
      <c r="I3174">
        <v>184736</v>
      </c>
      <c r="J3174" t="s">
        <v>20</v>
      </c>
      <c r="K3174" s="5">
        <v>42437.253622685188</v>
      </c>
      <c r="L3174" s="6">
        <f>VLOOKUP($E3174, [1]Requirements!$A:$K, 6, FALSE)</f>
        <v>6839</v>
      </c>
      <c r="M3174" s="5" t="str">
        <f>VLOOKUP($E3174, [1]Requirements!$A:$K, 2, FALSE)</f>
        <v>QC 5125 - IWS Monitor Departure Bags&gt; Introduction of a new screen to monitor the tracking of departure bags at an aiport. This screen is added as part of the Arrival Scanning module build for AdR</v>
      </c>
      <c r="N3174" s="5">
        <f>VLOOKUP($E3174, [1]Requirements!$A:$K,4, FALSE)</f>
        <v>41745</v>
      </c>
      <c r="O3174" s="5" t="str">
        <f>VLOOKUP($E3174, [1]Requirements!$A:$K, 5, FALSE)</f>
        <v>2017-07-21 09:08:09</v>
      </c>
      <c r="P3174" s="5" t="str">
        <f>VLOOKUP($E3174, [1]Requirements!$A:$K, 3, FALSE)</f>
        <v>anshuyadav</v>
      </c>
    </row>
    <row r="3175" spans="1:16" x14ac:dyDescent="0.3">
      <c r="A3175" t="s">
        <v>1267</v>
      </c>
      <c r="B3175" t="s">
        <v>398</v>
      </c>
      <c r="C3175" t="s">
        <v>407</v>
      </c>
      <c r="D3175" t="s">
        <v>413</v>
      </c>
      <c r="E3175">
        <v>12591</v>
      </c>
      <c r="F3175" s="4">
        <v>41752</v>
      </c>
      <c r="G3175" s="4" t="str">
        <f>VLOOKUP(E3175, [1]Requirements!$A:$K, 11, FALSE)</f>
        <v>mkgaurav</v>
      </c>
      <c r="H3175" s="4">
        <v>42419</v>
      </c>
      <c r="I3175">
        <v>184737</v>
      </c>
      <c r="J3175" t="s">
        <v>20</v>
      </c>
      <c r="K3175" s="5">
        <v>42437.253969907404</v>
      </c>
      <c r="L3175" s="6">
        <f>VLOOKUP($E3175, [1]Requirements!$A:$K, 6, FALSE)</f>
        <v>6839</v>
      </c>
      <c r="M3175" s="5" t="str">
        <f>VLOOKUP($E3175, [1]Requirements!$A:$K, 2, FALSE)</f>
        <v>QC 5125 - IWS Monitor Departure Bags&gt; Introduction of a new screen to monitor the tracking of departure bags at an aiport. This screen is added as part of the Arrival Scanning module build for AdR</v>
      </c>
      <c r="N3175" s="5">
        <f>VLOOKUP($E3175, [1]Requirements!$A:$K,4, FALSE)</f>
        <v>41745</v>
      </c>
      <c r="O3175" s="5" t="str">
        <f>VLOOKUP($E3175, [1]Requirements!$A:$K, 5, FALSE)</f>
        <v>2017-07-21 09:08:09</v>
      </c>
      <c r="P3175" s="5" t="str">
        <f>VLOOKUP($E3175, [1]Requirements!$A:$K, 3, FALSE)</f>
        <v>anshuyadav</v>
      </c>
    </row>
    <row r="3176" spans="1:16" x14ac:dyDescent="0.3">
      <c r="A3176" t="s">
        <v>1267</v>
      </c>
      <c r="B3176" t="s">
        <v>398</v>
      </c>
      <c r="C3176" t="s">
        <v>407</v>
      </c>
      <c r="D3176" t="s">
        <v>414</v>
      </c>
      <c r="E3176">
        <v>12592</v>
      </c>
      <c r="F3176" s="4">
        <v>41752</v>
      </c>
      <c r="G3176" s="4" t="str">
        <f>VLOOKUP(E3176, [1]Requirements!$A:$K, 11, FALSE)</f>
        <v>mkgaurav</v>
      </c>
      <c r="H3176" s="4">
        <v>42419</v>
      </c>
      <c r="I3176">
        <v>184738</v>
      </c>
      <c r="J3176" t="s">
        <v>20</v>
      </c>
      <c r="K3176" s="5">
        <v>42437.262881944444</v>
      </c>
      <c r="L3176" s="6">
        <f>VLOOKUP($E3176, [1]Requirements!$A:$K, 6, FALSE)</f>
        <v>6839</v>
      </c>
      <c r="M3176" s="5" t="str">
        <f>VLOOKUP($E3176, [1]Requirements!$A:$K, 2, FALSE)</f>
        <v>QC 5125 - IWS Monitor Departure Bags&gt; Introduction of a new screen to monitor the tracking of departure bags at an aiport. This screen is added as part of the Arrival Scanning module build for AdR</v>
      </c>
      <c r="N3176" s="5">
        <f>VLOOKUP($E3176, [1]Requirements!$A:$K,4, FALSE)</f>
        <v>41745</v>
      </c>
      <c r="O3176" s="5" t="str">
        <f>VLOOKUP($E3176, [1]Requirements!$A:$K, 5, FALSE)</f>
        <v>2017-07-21 09:08:09</v>
      </c>
      <c r="P3176" s="5" t="str">
        <f>VLOOKUP($E3176, [1]Requirements!$A:$K, 3, FALSE)</f>
        <v>anshuyadav</v>
      </c>
    </row>
    <row r="3177" spans="1:16" x14ac:dyDescent="0.3">
      <c r="A3177" t="s">
        <v>1267</v>
      </c>
      <c r="B3177" t="s">
        <v>398</v>
      </c>
      <c r="C3177" t="s">
        <v>407</v>
      </c>
      <c r="D3177" t="s">
        <v>415</v>
      </c>
      <c r="E3177">
        <v>12579</v>
      </c>
      <c r="F3177" s="4">
        <v>41752</v>
      </c>
      <c r="G3177" s="4" t="str">
        <f>VLOOKUP(E3177, [1]Requirements!$A:$K, 11, FALSE)</f>
        <v>mkgaurav</v>
      </c>
      <c r="H3177" s="4">
        <v>42419</v>
      </c>
      <c r="I3177">
        <v>184739</v>
      </c>
      <c r="J3177" t="s">
        <v>20</v>
      </c>
      <c r="K3177" s="5">
        <v>42437.263032407405</v>
      </c>
      <c r="L3177" s="6">
        <f>VLOOKUP($E3177, [1]Requirements!$A:$K, 6, FALSE)</f>
        <v>6839</v>
      </c>
      <c r="M3177" s="5" t="str">
        <f>VLOOKUP($E3177, [1]Requirements!$A:$K, 2, FALSE)</f>
        <v>QC 5125 - IWS Monitor Departure Bags&gt; Introduction of a new screen to monitor the tracking of departure bags at an aiport. This screen is added as part of the Arrival Scanning module build for AdR</v>
      </c>
      <c r="N3177" s="5">
        <f>VLOOKUP($E3177, [1]Requirements!$A:$K,4, FALSE)</f>
        <v>41745</v>
      </c>
      <c r="O3177" s="5" t="str">
        <f>VLOOKUP($E3177, [1]Requirements!$A:$K, 5, FALSE)</f>
        <v>2017-07-21 09:08:09</v>
      </c>
      <c r="P3177" s="5" t="str">
        <f>VLOOKUP($E3177, [1]Requirements!$A:$K, 3, FALSE)</f>
        <v>anshuyadav</v>
      </c>
    </row>
    <row r="3178" spans="1:16" x14ac:dyDescent="0.3">
      <c r="A3178" t="s">
        <v>1267</v>
      </c>
      <c r="B3178" t="s">
        <v>398</v>
      </c>
      <c r="C3178" t="s">
        <v>416</v>
      </c>
      <c r="D3178" t="s">
        <v>417</v>
      </c>
      <c r="E3178">
        <v>12919</v>
      </c>
      <c r="F3178" s="4">
        <v>41795</v>
      </c>
      <c r="G3178" s="4" t="str">
        <f>VLOOKUP(E3178, [1]Requirements!$A:$K, 11, FALSE)</f>
        <v>dkarki</v>
      </c>
      <c r="H3178" s="4">
        <v>42416</v>
      </c>
      <c r="I3178">
        <v>184161</v>
      </c>
      <c r="J3178" t="s">
        <v>20</v>
      </c>
      <c r="K3178" s="5">
        <v>42437.264305555553</v>
      </c>
      <c r="L3178" s="6">
        <f>VLOOKUP($E3178, [1]Requirements!$A:$K, 6, FALSE)</f>
        <v>6928</v>
      </c>
      <c r="M3178" s="5" t="str">
        <f>VLOOKUP($E3178, [1]Requirements!$A:$K, 2, FALSE)</f>
        <v>CR 1670 - Introduction of Merge functionality on the IWS which will allow users to merge bags from one device to another (BHE/HOLD)</v>
      </c>
      <c r="N3178" s="5">
        <f>VLOOKUP($E3178, [1]Requirements!$A:$K,4, FALSE)</f>
        <v>41799</v>
      </c>
      <c r="O3178" s="5" t="str">
        <f>VLOOKUP($E3178, [1]Requirements!$A:$K, 5, FALSE)</f>
        <v>2017-07-21 09:09:10</v>
      </c>
      <c r="P3178" s="5" t="str">
        <f>VLOOKUP($E3178, [1]Requirements!$A:$K, 3, FALSE)</f>
        <v>dkarki</v>
      </c>
    </row>
    <row r="3179" spans="1:16" x14ac:dyDescent="0.3">
      <c r="A3179" t="s">
        <v>1267</v>
      </c>
      <c r="B3179" t="s">
        <v>398</v>
      </c>
      <c r="C3179" t="s">
        <v>416</v>
      </c>
      <c r="D3179" t="s">
        <v>418</v>
      </c>
      <c r="E3179">
        <v>12920</v>
      </c>
      <c r="F3179" s="4">
        <v>41795</v>
      </c>
      <c r="G3179" s="4" t="str">
        <f>VLOOKUP(E3179, [1]Requirements!$A:$K, 11, FALSE)</f>
        <v>dkarki</v>
      </c>
      <c r="H3179" s="4">
        <v>42416</v>
      </c>
      <c r="I3179">
        <v>184162</v>
      </c>
      <c r="J3179" t="s">
        <v>20</v>
      </c>
      <c r="K3179" s="5">
        <v>42437.264479166668</v>
      </c>
      <c r="L3179" s="6">
        <f>VLOOKUP($E3179, [1]Requirements!$A:$K, 6, FALSE)</f>
        <v>6928</v>
      </c>
      <c r="M3179" s="5" t="str">
        <f>VLOOKUP($E3179, [1]Requirements!$A:$K, 2, FALSE)</f>
        <v>CR 1670 - Introduction of Merge functionality on the IWS which will allow users to merge bags from one device to another (BHE/HOLD)</v>
      </c>
      <c r="N3179" s="5">
        <f>VLOOKUP($E3179, [1]Requirements!$A:$K,4, FALSE)</f>
        <v>41799</v>
      </c>
      <c r="O3179" s="5" t="str">
        <f>VLOOKUP($E3179, [1]Requirements!$A:$K, 5, FALSE)</f>
        <v>2017-07-21 09:09:10</v>
      </c>
      <c r="P3179" s="5" t="str">
        <f>VLOOKUP($E3179, [1]Requirements!$A:$K, 3, FALSE)</f>
        <v>dkarki</v>
      </c>
    </row>
    <row r="3180" spans="1:16" x14ac:dyDescent="0.3">
      <c r="A3180" t="s">
        <v>1267</v>
      </c>
      <c r="B3180" t="s">
        <v>398</v>
      </c>
      <c r="C3180" t="s">
        <v>416</v>
      </c>
      <c r="D3180" t="s">
        <v>419</v>
      </c>
      <c r="E3180">
        <v>12921</v>
      </c>
      <c r="F3180" s="4">
        <v>41795</v>
      </c>
      <c r="G3180" s="4" t="str">
        <f>VLOOKUP(E3180, [1]Requirements!$A:$K, 11, FALSE)</f>
        <v>dkarki</v>
      </c>
      <c r="H3180" s="4">
        <v>42416</v>
      </c>
      <c r="I3180">
        <v>184163</v>
      </c>
      <c r="J3180" t="s">
        <v>20</v>
      </c>
      <c r="K3180" s="5">
        <v>42437.265034722222</v>
      </c>
      <c r="L3180" s="6">
        <f>VLOOKUP($E3180, [1]Requirements!$A:$K, 6, FALSE)</f>
        <v>6928</v>
      </c>
      <c r="M3180" s="5" t="str">
        <f>VLOOKUP($E3180, [1]Requirements!$A:$K, 2, FALSE)</f>
        <v>CR 1670 - Introduction of Merge functionality on the IWS which will allow users to merge bags from one device to another (BHE/HOLD)</v>
      </c>
      <c r="N3180" s="5">
        <f>VLOOKUP($E3180, [1]Requirements!$A:$K,4, FALSE)</f>
        <v>41799</v>
      </c>
      <c r="O3180" s="5" t="str">
        <f>VLOOKUP($E3180, [1]Requirements!$A:$K, 5, FALSE)</f>
        <v>2017-07-21 09:09:10</v>
      </c>
      <c r="P3180" s="5" t="str">
        <f>VLOOKUP($E3180, [1]Requirements!$A:$K, 3, FALSE)</f>
        <v>dkarki</v>
      </c>
    </row>
    <row r="3181" spans="1:16" x14ac:dyDescent="0.3">
      <c r="A3181" t="s">
        <v>1267</v>
      </c>
      <c r="B3181" t="s">
        <v>398</v>
      </c>
      <c r="C3181" t="s">
        <v>416</v>
      </c>
      <c r="D3181" t="s">
        <v>420</v>
      </c>
      <c r="E3181">
        <v>12922</v>
      </c>
      <c r="F3181" s="4">
        <v>41795</v>
      </c>
      <c r="G3181" s="4" t="str">
        <f>VLOOKUP(E3181, [1]Requirements!$A:$K, 11, FALSE)</f>
        <v>dkarki</v>
      </c>
      <c r="H3181" s="4">
        <v>42416</v>
      </c>
      <c r="I3181">
        <v>184164</v>
      </c>
      <c r="J3181" t="s">
        <v>20</v>
      </c>
      <c r="K3181" s="5">
        <v>42437.265173611115</v>
      </c>
      <c r="L3181" s="6">
        <f>VLOOKUP($E3181, [1]Requirements!$A:$K, 6, FALSE)</f>
        <v>6928</v>
      </c>
      <c r="M3181" s="5" t="str">
        <f>VLOOKUP($E3181, [1]Requirements!$A:$K, 2, FALSE)</f>
        <v>CR 1670 - Introduction of Merge functionality on the IWS which will allow users to merge bags from one device to another (BHE/HOLD)</v>
      </c>
      <c r="N3181" s="5">
        <f>VLOOKUP($E3181, [1]Requirements!$A:$K,4, FALSE)</f>
        <v>41799</v>
      </c>
      <c r="O3181" s="5" t="str">
        <f>VLOOKUP($E3181, [1]Requirements!$A:$K, 5, FALSE)</f>
        <v>2017-07-21 09:09:10</v>
      </c>
      <c r="P3181" s="5" t="str">
        <f>VLOOKUP($E3181, [1]Requirements!$A:$K, 3, FALSE)</f>
        <v>dkarki</v>
      </c>
    </row>
    <row r="3182" spans="1:16" x14ac:dyDescent="0.3">
      <c r="A3182" t="s">
        <v>1267</v>
      </c>
      <c r="B3182" t="s">
        <v>398</v>
      </c>
      <c r="C3182" t="s">
        <v>416</v>
      </c>
      <c r="D3182" t="s">
        <v>421</v>
      </c>
      <c r="E3182">
        <v>12931</v>
      </c>
      <c r="F3182" s="4">
        <v>41795</v>
      </c>
      <c r="G3182" s="4" t="str">
        <f>VLOOKUP(E3182, [1]Requirements!$A:$K, 11, FALSE)</f>
        <v>dkarki</v>
      </c>
      <c r="H3182" s="4">
        <v>42416</v>
      </c>
      <c r="I3182">
        <v>184165</v>
      </c>
      <c r="J3182" t="s">
        <v>20</v>
      </c>
      <c r="K3182" s="5">
        <v>42437.265324074076</v>
      </c>
      <c r="L3182" s="6">
        <f>VLOOKUP($E3182, [1]Requirements!$A:$K, 6, FALSE)</f>
        <v>6928</v>
      </c>
      <c r="M3182" s="5" t="str">
        <f>VLOOKUP($E3182, [1]Requirements!$A:$K, 2, FALSE)</f>
        <v>CR 1670 - Introduction of Merge functionality on the IWS which will allow users to merge bags from one device to another (BHE/HOLD)</v>
      </c>
      <c r="N3182" s="5">
        <f>VLOOKUP($E3182, [1]Requirements!$A:$K,4, FALSE)</f>
        <v>41799</v>
      </c>
      <c r="O3182" s="5" t="str">
        <f>VLOOKUP($E3182, [1]Requirements!$A:$K, 5, FALSE)</f>
        <v>2017-07-21 09:09:10</v>
      </c>
      <c r="P3182" s="5" t="str">
        <f>VLOOKUP($E3182, [1]Requirements!$A:$K, 3, FALSE)</f>
        <v>dkarki</v>
      </c>
    </row>
    <row r="3183" spans="1:16" x14ac:dyDescent="0.3">
      <c r="A3183" t="s">
        <v>1267</v>
      </c>
      <c r="B3183" t="s">
        <v>398</v>
      </c>
      <c r="C3183" t="s">
        <v>416</v>
      </c>
      <c r="D3183" t="s">
        <v>422</v>
      </c>
      <c r="E3183">
        <v>12936</v>
      </c>
      <c r="F3183" s="4">
        <v>41795</v>
      </c>
      <c r="G3183" s="4" t="str">
        <f>VLOOKUP(E3183, [1]Requirements!$A:$K, 11, FALSE)</f>
        <v>dkarki</v>
      </c>
      <c r="H3183" s="4">
        <v>42416</v>
      </c>
      <c r="I3183">
        <v>184166</v>
      </c>
      <c r="J3183" t="s">
        <v>20</v>
      </c>
      <c r="K3183" s="5">
        <v>42437.265451388892</v>
      </c>
      <c r="L3183" s="6">
        <f>VLOOKUP($E3183, [1]Requirements!$A:$K, 6, FALSE)</f>
        <v>6928</v>
      </c>
      <c r="M3183" s="5" t="str">
        <f>VLOOKUP($E3183, [1]Requirements!$A:$K, 2, FALSE)</f>
        <v>CR 1670 - Introduction of Merge functionality on the IWS which will allow users to merge bags from one device to another (BHE/HOLD)</v>
      </c>
      <c r="N3183" s="5">
        <f>VLOOKUP($E3183, [1]Requirements!$A:$K,4, FALSE)</f>
        <v>41799</v>
      </c>
      <c r="O3183" s="5" t="str">
        <f>VLOOKUP($E3183, [1]Requirements!$A:$K, 5, FALSE)</f>
        <v>2017-07-21 09:09:10</v>
      </c>
      <c r="P3183" s="5" t="str">
        <f>VLOOKUP($E3183, [1]Requirements!$A:$K, 3, FALSE)</f>
        <v>dkarki</v>
      </c>
    </row>
    <row r="3184" spans="1:16" x14ac:dyDescent="0.3">
      <c r="A3184" t="s">
        <v>1267</v>
      </c>
      <c r="B3184" t="s">
        <v>398</v>
      </c>
      <c r="C3184" t="s">
        <v>416</v>
      </c>
      <c r="D3184" t="s">
        <v>423</v>
      </c>
      <c r="E3184">
        <v>12944</v>
      </c>
      <c r="F3184" s="4">
        <v>41795</v>
      </c>
      <c r="G3184" s="4" t="str">
        <f>VLOOKUP(E3184, [1]Requirements!$A:$K, 11, FALSE)</f>
        <v>dkarki</v>
      </c>
      <c r="H3184" s="4">
        <v>42416</v>
      </c>
      <c r="I3184">
        <v>184167</v>
      </c>
      <c r="J3184" t="s">
        <v>20</v>
      </c>
      <c r="K3184" s="5">
        <v>42437.265601851854</v>
      </c>
      <c r="L3184" s="6">
        <f>VLOOKUP($E3184, [1]Requirements!$A:$K, 6, FALSE)</f>
        <v>6928</v>
      </c>
      <c r="M3184" s="5" t="str">
        <f>VLOOKUP($E3184, [1]Requirements!$A:$K, 2, FALSE)</f>
        <v>CR 1670 - Introduction of Merge functionality on the IWS which will allow users to merge bags from one device to another (BHE/HOLD)</v>
      </c>
      <c r="N3184" s="5">
        <f>VLOOKUP($E3184, [1]Requirements!$A:$K,4, FALSE)</f>
        <v>41799</v>
      </c>
      <c r="O3184" s="5" t="str">
        <f>VLOOKUP($E3184, [1]Requirements!$A:$K, 5, FALSE)</f>
        <v>2017-07-21 09:09:10</v>
      </c>
      <c r="P3184" s="5" t="str">
        <f>VLOOKUP($E3184, [1]Requirements!$A:$K, 3, FALSE)</f>
        <v>dkarki</v>
      </c>
    </row>
    <row r="3185" spans="1:16" x14ac:dyDescent="0.3">
      <c r="A3185" t="s">
        <v>1267</v>
      </c>
      <c r="B3185" t="s">
        <v>398</v>
      </c>
      <c r="C3185" t="s">
        <v>416</v>
      </c>
      <c r="D3185" t="s">
        <v>424</v>
      </c>
      <c r="E3185">
        <v>12951</v>
      </c>
      <c r="F3185" s="4">
        <v>41795</v>
      </c>
      <c r="G3185" s="4" t="str">
        <f>VLOOKUP(E3185, [1]Requirements!$A:$K, 11, FALSE)</f>
        <v>dkarki</v>
      </c>
      <c r="H3185" s="4">
        <v>42416</v>
      </c>
      <c r="I3185">
        <v>184168</v>
      </c>
      <c r="J3185" t="s">
        <v>20</v>
      </c>
      <c r="K3185" s="5">
        <v>42437.265740740739</v>
      </c>
      <c r="L3185" s="6">
        <f>VLOOKUP($E3185, [1]Requirements!$A:$K, 6, FALSE)</f>
        <v>6928</v>
      </c>
      <c r="M3185" s="5" t="str">
        <f>VLOOKUP($E3185, [1]Requirements!$A:$K, 2, FALSE)</f>
        <v>CR 1670 - Introduction of Merge functionality on the IWS which will allow users to merge bags from one device to another (BHE/HOLD)</v>
      </c>
      <c r="N3185" s="5">
        <f>VLOOKUP($E3185, [1]Requirements!$A:$K,4, FALSE)</f>
        <v>41799</v>
      </c>
      <c r="O3185" s="5" t="str">
        <f>VLOOKUP($E3185, [1]Requirements!$A:$K, 5, FALSE)</f>
        <v>2017-07-21 09:09:10</v>
      </c>
      <c r="P3185" s="5" t="str">
        <f>VLOOKUP($E3185, [1]Requirements!$A:$K, 3, FALSE)</f>
        <v>dkarki</v>
      </c>
    </row>
    <row r="3186" spans="1:16" x14ac:dyDescent="0.3">
      <c r="A3186" t="s">
        <v>1267</v>
      </c>
      <c r="B3186" t="s">
        <v>398</v>
      </c>
      <c r="C3186" t="s">
        <v>416</v>
      </c>
      <c r="D3186" t="s">
        <v>425</v>
      </c>
      <c r="E3186">
        <v>12957</v>
      </c>
      <c r="F3186" s="4">
        <v>41795</v>
      </c>
      <c r="G3186" s="4" t="str">
        <f>VLOOKUP(E3186, [1]Requirements!$A:$K, 11, FALSE)</f>
        <v>dkarki</v>
      </c>
      <c r="H3186" s="4">
        <v>42416</v>
      </c>
      <c r="I3186">
        <v>184169</v>
      </c>
      <c r="J3186" t="s">
        <v>20</v>
      </c>
      <c r="K3186" s="5">
        <v>42437.265960648147</v>
      </c>
      <c r="L3186" s="6">
        <f>VLOOKUP($E3186, [1]Requirements!$A:$K, 6, FALSE)</f>
        <v>6928</v>
      </c>
      <c r="M3186" s="5" t="str">
        <f>VLOOKUP($E3186, [1]Requirements!$A:$K, 2, FALSE)</f>
        <v>CR 1670 - Introduction of Merge functionality on the IWS which will allow users to merge bags from one device to another (BHE/HOLD)</v>
      </c>
      <c r="N3186" s="5">
        <f>VLOOKUP($E3186, [1]Requirements!$A:$K,4, FALSE)</f>
        <v>41799</v>
      </c>
      <c r="O3186" s="5" t="str">
        <f>VLOOKUP($E3186, [1]Requirements!$A:$K, 5, FALSE)</f>
        <v>2017-07-21 09:09:10</v>
      </c>
      <c r="P3186" s="5" t="str">
        <f>VLOOKUP($E3186, [1]Requirements!$A:$K, 3, FALSE)</f>
        <v>dkarki</v>
      </c>
    </row>
    <row r="3187" spans="1:16" x14ac:dyDescent="0.3">
      <c r="A3187" t="s">
        <v>1267</v>
      </c>
      <c r="B3187" t="s">
        <v>398</v>
      </c>
      <c r="C3187" t="s">
        <v>416</v>
      </c>
      <c r="D3187" t="s">
        <v>426</v>
      </c>
      <c r="E3187">
        <v>12962</v>
      </c>
      <c r="F3187" s="4">
        <v>41795</v>
      </c>
      <c r="G3187" s="4" t="str">
        <f>VLOOKUP(E3187, [1]Requirements!$A:$K, 11, FALSE)</f>
        <v>dkarki</v>
      </c>
      <c r="H3187" s="4">
        <v>42416</v>
      </c>
      <c r="I3187">
        <v>184170</v>
      </c>
      <c r="J3187" t="s">
        <v>20</v>
      </c>
      <c r="K3187" s="5">
        <v>42437.273125</v>
      </c>
      <c r="L3187" s="6">
        <f>VLOOKUP($E3187, [1]Requirements!$A:$K, 6, FALSE)</f>
        <v>6928</v>
      </c>
      <c r="M3187" s="5" t="str">
        <f>VLOOKUP($E3187, [1]Requirements!$A:$K, 2, FALSE)</f>
        <v>CR 1670 - Introduction of Merge functionality on the IWS which will allow users to merge bags from one device to another (BHE/HOLD)</v>
      </c>
      <c r="N3187" s="5">
        <f>VLOOKUP($E3187, [1]Requirements!$A:$K,4, FALSE)</f>
        <v>41799</v>
      </c>
      <c r="O3187" s="5" t="str">
        <f>VLOOKUP($E3187, [1]Requirements!$A:$K, 5, FALSE)</f>
        <v>2017-07-21 09:09:10</v>
      </c>
      <c r="P3187" s="5" t="str">
        <f>VLOOKUP($E3187, [1]Requirements!$A:$K, 3, FALSE)</f>
        <v>dkarki</v>
      </c>
    </row>
    <row r="3188" spans="1:16" x14ac:dyDescent="0.3">
      <c r="A3188" t="s">
        <v>1267</v>
      </c>
      <c r="B3188" t="s">
        <v>398</v>
      </c>
      <c r="C3188" t="s">
        <v>427</v>
      </c>
      <c r="D3188" t="s">
        <v>428</v>
      </c>
      <c r="E3188">
        <v>32220</v>
      </c>
      <c r="F3188" s="4">
        <v>41976</v>
      </c>
      <c r="G3188" s="4" t="str">
        <f>VLOOKUP(E3188, [1]Requirements!$A:$K, 11, FALSE)</f>
        <v>dkarki</v>
      </c>
      <c r="H3188" s="4">
        <v>42416</v>
      </c>
      <c r="I3188">
        <v>184147</v>
      </c>
      <c r="J3188" t="s">
        <v>20</v>
      </c>
      <c r="K3188" s="5">
        <v>42437.284490740742</v>
      </c>
      <c r="L3188" s="6">
        <f>VLOOKUP($E3188, [1]Requirements!$A:$K, 6, FALSE)</f>
        <v>7096</v>
      </c>
      <c r="M3188" s="5" t="str">
        <f>VLOOKUP($E3188, [1]Requirements!$A:$K, 2, FALSE)</f>
        <v>QC 5119 -&gt;IB Implementation&gt; Passenger Summary screen development</v>
      </c>
      <c r="N3188" s="5">
        <f>VLOOKUP($E3188, [1]Requirements!$A:$K,4, FALSE)</f>
        <v>42010</v>
      </c>
      <c r="O3188" s="5" t="str">
        <f>VLOOKUP($E3188, [1]Requirements!$A:$K, 5, FALSE)</f>
        <v>2017-07-21 09:10:17</v>
      </c>
      <c r="P3188" s="5" t="str">
        <f>VLOOKUP($E3188, [1]Requirements!$A:$K, 3, FALSE)</f>
        <v>mkgaurav</v>
      </c>
    </row>
    <row r="3189" spans="1:16" x14ac:dyDescent="0.3">
      <c r="A3189" t="s">
        <v>1267</v>
      </c>
      <c r="B3189" t="s">
        <v>398</v>
      </c>
      <c r="C3189" t="s">
        <v>427</v>
      </c>
      <c r="D3189" t="s">
        <v>429</v>
      </c>
      <c r="E3189">
        <v>32221</v>
      </c>
      <c r="F3189" s="4">
        <v>41976</v>
      </c>
      <c r="G3189" s="4" t="str">
        <f>VLOOKUP(E3189, [1]Requirements!$A:$K, 11, FALSE)</f>
        <v>dkarki</v>
      </c>
      <c r="H3189" s="4">
        <v>42416</v>
      </c>
      <c r="I3189">
        <v>184148</v>
      </c>
      <c r="J3189" t="s">
        <v>20</v>
      </c>
      <c r="K3189" s="5">
        <v>42437.284629629627</v>
      </c>
      <c r="L3189" s="6">
        <f>VLOOKUP($E3189, [1]Requirements!$A:$K, 6, FALSE)</f>
        <v>7096</v>
      </c>
      <c r="M3189" s="5" t="str">
        <f>VLOOKUP($E3189, [1]Requirements!$A:$K, 2, FALSE)</f>
        <v>QC 5119 -&gt;IB Implementation&gt; Passenger Summary screen development</v>
      </c>
      <c r="N3189" s="5">
        <f>VLOOKUP($E3189, [1]Requirements!$A:$K,4, FALSE)</f>
        <v>42010</v>
      </c>
      <c r="O3189" s="5" t="str">
        <f>VLOOKUP($E3189, [1]Requirements!$A:$K, 5, FALSE)</f>
        <v>2017-07-21 09:10:17</v>
      </c>
      <c r="P3189" s="5" t="str">
        <f>VLOOKUP($E3189, [1]Requirements!$A:$K, 3, FALSE)</f>
        <v>mkgaurav</v>
      </c>
    </row>
    <row r="3190" spans="1:16" x14ac:dyDescent="0.3">
      <c r="A3190" t="s">
        <v>1267</v>
      </c>
      <c r="B3190" t="s">
        <v>398</v>
      </c>
      <c r="C3190" t="s">
        <v>427</v>
      </c>
      <c r="D3190" t="s">
        <v>430</v>
      </c>
      <c r="E3190">
        <v>32222</v>
      </c>
      <c r="F3190" s="4">
        <v>41976</v>
      </c>
      <c r="G3190" s="4" t="str">
        <f>VLOOKUP(E3190, [1]Requirements!$A:$K, 11, FALSE)</f>
        <v>dkarki</v>
      </c>
      <c r="H3190" s="4">
        <v>42416</v>
      </c>
      <c r="I3190">
        <v>184149</v>
      </c>
      <c r="J3190" t="s">
        <v>20</v>
      </c>
      <c r="K3190" s="5">
        <v>42437.285254629627</v>
      </c>
      <c r="L3190" s="6">
        <f>VLOOKUP($E3190, [1]Requirements!$A:$K, 6, FALSE)</f>
        <v>7096</v>
      </c>
      <c r="M3190" s="5" t="str">
        <f>VLOOKUP($E3190, [1]Requirements!$A:$K, 2, FALSE)</f>
        <v>QC 5119 -&gt;IB Implementation&gt; Passenger Summary screen development</v>
      </c>
      <c r="N3190" s="5">
        <f>VLOOKUP($E3190, [1]Requirements!$A:$K,4, FALSE)</f>
        <v>42010</v>
      </c>
      <c r="O3190" s="5" t="str">
        <f>VLOOKUP($E3190, [1]Requirements!$A:$K, 5, FALSE)</f>
        <v>2017-07-21 09:10:17</v>
      </c>
      <c r="P3190" s="5" t="str">
        <f>VLOOKUP($E3190, [1]Requirements!$A:$K, 3, FALSE)</f>
        <v>mkgaurav</v>
      </c>
    </row>
    <row r="3191" spans="1:16" x14ac:dyDescent="0.3">
      <c r="A3191" t="s">
        <v>1267</v>
      </c>
      <c r="B3191" t="s">
        <v>398</v>
      </c>
      <c r="C3191" t="s">
        <v>427</v>
      </c>
      <c r="D3191" t="s">
        <v>431</v>
      </c>
      <c r="E3191">
        <v>32226</v>
      </c>
      <c r="F3191" s="4">
        <v>41976</v>
      </c>
      <c r="G3191" s="4" t="str">
        <f>VLOOKUP(E3191, [1]Requirements!$A:$K, 11, FALSE)</f>
        <v>dkarki</v>
      </c>
      <c r="H3191" s="4">
        <v>42416</v>
      </c>
      <c r="I3191">
        <v>184150</v>
      </c>
      <c r="J3191" t="s">
        <v>20</v>
      </c>
      <c r="K3191" s="5">
        <v>42437.285567129627</v>
      </c>
      <c r="L3191" s="6">
        <f>VLOOKUP($E3191, [1]Requirements!$A:$K, 6, FALSE)</f>
        <v>7096</v>
      </c>
      <c r="M3191" s="5" t="str">
        <f>VLOOKUP($E3191, [1]Requirements!$A:$K, 2, FALSE)</f>
        <v>QC 5119 -&gt;IB Implementation&gt; Passenger Summary screen development</v>
      </c>
      <c r="N3191" s="5">
        <f>VLOOKUP($E3191, [1]Requirements!$A:$K,4, FALSE)</f>
        <v>42010</v>
      </c>
      <c r="O3191" s="5" t="str">
        <f>VLOOKUP($E3191, [1]Requirements!$A:$K, 5, FALSE)</f>
        <v>2017-07-21 09:10:17</v>
      </c>
      <c r="P3191" s="5" t="str">
        <f>VLOOKUP($E3191, [1]Requirements!$A:$K, 3, FALSE)</f>
        <v>mkgaurav</v>
      </c>
    </row>
    <row r="3192" spans="1:16" x14ac:dyDescent="0.3">
      <c r="A3192" t="s">
        <v>1267</v>
      </c>
      <c r="B3192" t="s">
        <v>398</v>
      </c>
      <c r="C3192" t="s">
        <v>427</v>
      </c>
      <c r="D3192" t="s">
        <v>432</v>
      </c>
      <c r="E3192">
        <v>32227</v>
      </c>
      <c r="F3192" s="4">
        <v>41976</v>
      </c>
      <c r="G3192" s="4" t="str">
        <f>VLOOKUP(E3192, [1]Requirements!$A:$K, 11, FALSE)</f>
        <v>dkarki</v>
      </c>
      <c r="H3192" s="4">
        <v>42416</v>
      </c>
      <c r="I3192">
        <v>184151</v>
      </c>
      <c r="J3192" t="s">
        <v>20</v>
      </c>
      <c r="K3192" s="5">
        <v>42437.285868055558</v>
      </c>
      <c r="L3192" s="6">
        <f>VLOOKUP($E3192, [1]Requirements!$A:$K, 6, FALSE)</f>
        <v>7096</v>
      </c>
      <c r="M3192" s="5" t="str">
        <f>VLOOKUP($E3192, [1]Requirements!$A:$K, 2, FALSE)</f>
        <v>QC 5119 -&gt;IB Implementation&gt; Passenger Summary screen development</v>
      </c>
      <c r="N3192" s="5">
        <f>VLOOKUP($E3192, [1]Requirements!$A:$K,4, FALSE)</f>
        <v>42010</v>
      </c>
      <c r="O3192" s="5" t="str">
        <f>VLOOKUP($E3192, [1]Requirements!$A:$K, 5, FALSE)</f>
        <v>2017-07-21 09:10:17</v>
      </c>
      <c r="P3192" s="5" t="str">
        <f>VLOOKUP($E3192, [1]Requirements!$A:$K, 3, FALSE)</f>
        <v>mkgaurav</v>
      </c>
    </row>
    <row r="3193" spans="1:16" x14ac:dyDescent="0.3">
      <c r="A3193" t="s">
        <v>1267</v>
      </c>
      <c r="B3193" t="s">
        <v>398</v>
      </c>
      <c r="C3193" t="s">
        <v>427</v>
      </c>
      <c r="D3193" t="s">
        <v>433</v>
      </c>
      <c r="E3193">
        <v>32228</v>
      </c>
      <c r="F3193" s="4">
        <v>41976</v>
      </c>
      <c r="G3193" s="4" t="str">
        <f>VLOOKUP(E3193, [1]Requirements!$A:$K, 11, FALSE)</f>
        <v>dkarki</v>
      </c>
      <c r="H3193" s="4">
        <v>42416</v>
      </c>
      <c r="I3193">
        <v>184152</v>
      </c>
      <c r="J3193" t="s">
        <v>20</v>
      </c>
      <c r="K3193" s="5">
        <v>42437.28601851852</v>
      </c>
      <c r="L3193" s="6">
        <f>VLOOKUP($E3193, [1]Requirements!$A:$K, 6, FALSE)</f>
        <v>7096</v>
      </c>
      <c r="M3193" s="5" t="str">
        <f>VLOOKUP($E3193, [1]Requirements!$A:$K, 2, FALSE)</f>
        <v>QC 5119 -&gt;IB Implementation&gt; Passenger Summary screen development</v>
      </c>
      <c r="N3193" s="5">
        <f>VLOOKUP($E3193, [1]Requirements!$A:$K,4, FALSE)</f>
        <v>42010</v>
      </c>
      <c r="O3193" s="5" t="str">
        <f>VLOOKUP($E3193, [1]Requirements!$A:$K, 5, FALSE)</f>
        <v>2017-07-21 09:10:17</v>
      </c>
      <c r="P3193" s="5" t="str">
        <f>VLOOKUP($E3193, [1]Requirements!$A:$K, 3, FALSE)</f>
        <v>mkgaurav</v>
      </c>
    </row>
    <row r="3194" spans="1:16" x14ac:dyDescent="0.3">
      <c r="A3194" t="s">
        <v>1267</v>
      </c>
      <c r="B3194" t="s">
        <v>398</v>
      </c>
      <c r="C3194" t="s">
        <v>427</v>
      </c>
      <c r="D3194" t="s">
        <v>434</v>
      </c>
      <c r="E3194">
        <v>32229</v>
      </c>
      <c r="F3194" s="4">
        <v>41976</v>
      </c>
      <c r="G3194" s="4" t="str">
        <f>VLOOKUP(E3194, [1]Requirements!$A:$K, 11, FALSE)</f>
        <v>dkarki</v>
      </c>
      <c r="H3194" s="4">
        <v>42416</v>
      </c>
      <c r="I3194">
        <v>184153</v>
      </c>
      <c r="J3194" t="s">
        <v>20</v>
      </c>
      <c r="K3194" s="5">
        <v>42437.286226851851</v>
      </c>
      <c r="L3194" s="6">
        <f>VLOOKUP($E3194, [1]Requirements!$A:$K, 6, FALSE)</f>
        <v>7096</v>
      </c>
      <c r="M3194" s="5" t="str">
        <f>VLOOKUP($E3194, [1]Requirements!$A:$K, 2, FALSE)</f>
        <v>QC 5119 -&gt;IB Implementation&gt; Passenger Summary screen development</v>
      </c>
      <c r="N3194" s="5">
        <f>VLOOKUP($E3194, [1]Requirements!$A:$K,4, FALSE)</f>
        <v>42010</v>
      </c>
      <c r="O3194" s="5" t="str">
        <f>VLOOKUP($E3194, [1]Requirements!$A:$K, 5, FALSE)</f>
        <v>2017-07-21 09:10:17</v>
      </c>
      <c r="P3194" s="5" t="str">
        <f>VLOOKUP($E3194, [1]Requirements!$A:$K, 3, FALSE)</f>
        <v>mkgaurav</v>
      </c>
    </row>
    <row r="3195" spans="1:16" x14ac:dyDescent="0.3">
      <c r="A3195" t="s">
        <v>1267</v>
      </c>
      <c r="B3195" t="s">
        <v>398</v>
      </c>
      <c r="C3195" t="s">
        <v>427</v>
      </c>
      <c r="D3195" t="s">
        <v>435</v>
      </c>
      <c r="E3195">
        <v>32232</v>
      </c>
      <c r="F3195" s="4">
        <v>41976</v>
      </c>
      <c r="G3195" s="4" t="str">
        <f>VLOOKUP(E3195, [1]Requirements!$A:$K, 11, FALSE)</f>
        <v>dkarki</v>
      </c>
      <c r="H3195" s="4">
        <v>42416</v>
      </c>
      <c r="I3195">
        <v>184154</v>
      </c>
      <c r="J3195" t="s">
        <v>20</v>
      </c>
      <c r="K3195" s="5">
        <v>42437.286377314813</v>
      </c>
      <c r="L3195" s="6">
        <f>VLOOKUP($E3195, [1]Requirements!$A:$K, 6, FALSE)</f>
        <v>7096</v>
      </c>
      <c r="M3195" s="5" t="str">
        <f>VLOOKUP($E3195, [1]Requirements!$A:$K, 2, FALSE)</f>
        <v>QC 5119 -&gt;IB Implementation&gt; Passenger Summary screen development</v>
      </c>
      <c r="N3195" s="5">
        <f>VLOOKUP($E3195, [1]Requirements!$A:$K,4, FALSE)</f>
        <v>42010</v>
      </c>
      <c r="O3195" s="5" t="str">
        <f>VLOOKUP($E3195, [1]Requirements!$A:$K, 5, FALSE)</f>
        <v>2017-07-21 09:10:17</v>
      </c>
      <c r="P3195" s="5" t="str">
        <f>VLOOKUP($E3195, [1]Requirements!$A:$K, 3, FALSE)</f>
        <v>mkgaurav</v>
      </c>
    </row>
    <row r="3196" spans="1:16" x14ac:dyDescent="0.3">
      <c r="A3196" t="s">
        <v>1267</v>
      </c>
      <c r="B3196" t="s">
        <v>398</v>
      </c>
      <c r="C3196" t="s">
        <v>427</v>
      </c>
      <c r="D3196" t="s">
        <v>436</v>
      </c>
      <c r="E3196">
        <v>32233</v>
      </c>
      <c r="F3196" s="4">
        <v>41976</v>
      </c>
      <c r="G3196" s="4" t="str">
        <f>VLOOKUP(E3196, [1]Requirements!$A:$K, 11, FALSE)</f>
        <v>dkarki</v>
      </c>
      <c r="H3196" s="4">
        <v>42416</v>
      </c>
      <c r="I3196">
        <v>184155</v>
      </c>
      <c r="J3196" t="s">
        <v>20</v>
      </c>
      <c r="K3196" s="5">
        <v>42437.286527777775</v>
      </c>
      <c r="L3196" s="6">
        <f>VLOOKUP($E3196, [1]Requirements!$A:$K, 6, FALSE)</f>
        <v>7096</v>
      </c>
      <c r="M3196" s="5" t="str">
        <f>VLOOKUP($E3196, [1]Requirements!$A:$K, 2, FALSE)</f>
        <v>QC 5119 -&gt;IB Implementation&gt; Passenger Summary screen development</v>
      </c>
      <c r="N3196" s="5">
        <f>VLOOKUP($E3196, [1]Requirements!$A:$K,4, FALSE)</f>
        <v>42010</v>
      </c>
      <c r="O3196" s="5" t="str">
        <f>VLOOKUP($E3196, [1]Requirements!$A:$K, 5, FALSE)</f>
        <v>2017-07-21 09:10:17</v>
      </c>
      <c r="P3196" s="5" t="str">
        <f>VLOOKUP($E3196, [1]Requirements!$A:$K, 3, FALSE)</f>
        <v>mkgaurav</v>
      </c>
    </row>
    <row r="3197" spans="1:16" x14ac:dyDescent="0.3">
      <c r="A3197" t="s">
        <v>1267</v>
      </c>
      <c r="B3197" t="s">
        <v>398</v>
      </c>
      <c r="C3197" t="s">
        <v>427</v>
      </c>
      <c r="D3197" t="s">
        <v>437</v>
      </c>
      <c r="E3197">
        <v>32235</v>
      </c>
      <c r="F3197" s="4">
        <v>41976</v>
      </c>
      <c r="G3197" s="4" t="str">
        <f>VLOOKUP(E3197, [1]Requirements!$A:$K, 11, FALSE)</f>
        <v>dkarki</v>
      </c>
      <c r="H3197" s="4">
        <v>42416</v>
      </c>
      <c r="I3197">
        <v>184156</v>
      </c>
      <c r="J3197" t="s">
        <v>20</v>
      </c>
      <c r="K3197" s="5">
        <v>42437.287060185183</v>
      </c>
      <c r="L3197" s="6">
        <f>VLOOKUP($E3197, [1]Requirements!$A:$K, 6, FALSE)</f>
        <v>7096</v>
      </c>
      <c r="M3197" s="5" t="str">
        <f>VLOOKUP($E3197, [1]Requirements!$A:$K, 2, FALSE)</f>
        <v>QC 5119 -&gt;IB Implementation&gt; Passenger Summary screen development</v>
      </c>
      <c r="N3197" s="5">
        <f>VLOOKUP($E3197, [1]Requirements!$A:$K,4, FALSE)</f>
        <v>42010</v>
      </c>
      <c r="O3197" s="5" t="str">
        <f>VLOOKUP($E3197, [1]Requirements!$A:$K, 5, FALSE)</f>
        <v>2017-07-21 09:10:17</v>
      </c>
      <c r="P3197" s="5" t="str">
        <f>VLOOKUP($E3197, [1]Requirements!$A:$K, 3, FALSE)</f>
        <v>mkgaurav</v>
      </c>
    </row>
    <row r="3198" spans="1:16" x14ac:dyDescent="0.3">
      <c r="A3198" t="s">
        <v>1267</v>
      </c>
      <c r="B3198" t="s">
        <v>398</v>
      </c>
      <c r="C3198" t="s">
        <v>427</v>
      </c>
      <c r="D3198" t="s">
        <v>438</v>
      </c>
      <c r="E3198">
        <v>32236</v>
      </c>
      <c r="F3198" s="4">
        <v>41976</v>
      </c>
      <c r="G3198" s="4" t="str">
        <f>VLOOKUP(E3198, [1]Requirements!$A:$K, 11, FALSE)</f>
        <v>dkarki</v>
      </c>
      <c r="H3198" s="4">
        <v>42416</v>
      </c>
      <c r="I3198">
        <v>184158</v>
      </c>
      <c r="J3198" t="s">
        <v>20</v>
      </c>
      <c r="K3198" s="5">
        <v>42437.287256944444</v>
      </c>
      <c r="L3198" s="6">
        <f>VLOOKUP($E3198, [1]Requirements!$A:$K, 6, FALSE)</f>
        <v>7096</v>
      </c>
      <c r="M3198" s="5" t="str">
        <f>VLOOKUP($E3198, [1]Requirements!$A:$K, 2, FALSE)</f>
        <v>QC 5119 -&gt;IB Implementation&gt; Passenger Summary screen development</v>
      </c>
      <c r="N3198" s="5">
        <f>VLOOKUP($E3198, [1]Requirements!$A:$K,4, FALSE)</f>
        <v>42010</v>
      </c>
      <c r="O3198" s="5" t="str">
        <f>VLOOKUP($E3198, [1]Requirements!$A:$K, 5, FALSE)</f>
        <v>2017-07-21 09:10:17</v>
      </c>
      <c r="P3198" s="5" t="str">
        <f>VLOOKUP($E3198, [1]Requirements!$A:$K, 3, FALSE)</f>
        <v>mkgaurav</v>
      </c>
    </row>
    <row r="3199" spans="1:16" x14ac:dyDescent="0.3">
      <c r="A3199" t="s">
        <v>1267</v>
      </c>
      <c r="B3199" t="s">
        <v>398</v>
      </c>
      <c r="C3199" t="s">
        <v>777</v>
      </c>
      <c r="D3199" t="s">
        <v>778</v>
      </c>
      <c r="E3199">
        <v>12817</v>
      </c>
      <c r="F3199" s="4">
        <v>41788</v>
      </c>
      <c r="G3199" s="4" t="str">
        <f>VLOOKUP(E3199, [1]Requirements!$A:$K, 11, FALSE)</f>
        <v>mkgaurav</v>
      </c>
      <c r="H3199" s="4">
        <v>42423</v>
      </c>
      <c r="I3199">
        <v>185525</v>
      </c>
      <c r="J3199" t="s">
        <v>20</v>
      </c>
      <c r="K3199" s="5">
        <v>42423.50880787037</v>
      </c>
      <c r="L3199" s="6">
        <f>VLOOKUP($E3199, [1]Requirements!$A:$K, 6, FALSE)</f>
        <v>6917</v>
      </c>
      <c r="M3199" s="5" t="str">
        <f>VLOOKUP($E3199, [1]Requirements!$A:$K, 2, FALSE)</f>
        <v>QC 5288 IWS Screens&gt; Unpredictable page crashes when navigating from screen to screen while working in the Workstation application.</v>
      </c>
      <c r="N3199" s="5">
        <f>VLOOKUP($E3199, [1]Requirements!$A:$K,4, FALSE)</f>
        <v>41788</v>
      </c>
      <c r="O3199" s="5" t="str">
        <f>VLOOKUP($E3199, [1]Requirements!$A:$K, 5, FALSE)</f>
        <v>2017-02-20 10:08:35</v>
      </c>
      <c r="P3199" s="5" t="str">
        <f>VLOOKUP($E3199, [1]Requirements!$A:$K, 3, FALSE)</f>
        <v>anshuyadav</v>
      </c>
    </row>
    <row r="3200" spans="1:16" x14ac:dyDescent="0.3">
      <c r="A3200" t="s">
        <v>1267</v>
      </c>
      <c r="B3200" t="s">
        <v>398</v>
      </c>
      <c r="C3200" t="s">
        <v>777</v>
      </c>
      <c r="D3200" t="s">
        <v>779</v>
      </c>
      <c r="E3200">
        <v>12818</v>
      </c>
      <c r="F3200" s="4">
        <v>41788</v>
      </c>
      <c r="G3200" s="4" t="str">
        <f>VLOOKUP(E3200, [1]Requirements!$A:$K, 11, FALSE)</f>
        <v>mkgaurav</v>
      </c>
      <c r="H3200" s="4">
        <v>42423</v>
      </c>
      <c r="I3200">
        <v>185526</v>
      </c>
      <c r="J3200" t="s">
        <v>20</v>
      </c>
      <c r="K3200" s="5">
        <v>42423.508888888886</v>
      </c>
      <c r="L3200" s="6">
        <f>VLOOKUP($E3200, [1]Requirements!$A:$K, 6, FALSE)</f>
        <v>6917</v>
      </c>
      <c r="M3200" s="5" t="str">
        <f>VLOOKUP($E3200, [1]Requirements!$A:$K, 2, FALSE)</f>
        <v>QC 5288 IWS Screens&gt; Unpredictable page crashes when navigating from screen to screen while working in the Workstation application.</v>
      </c>
      <c r="N3200" s="5">
        <f>VLOOKUP($E3200, [1]Requirements!$A:$K,4, FALSE)</f>
        <v>41788</v>
      </c>
      <c r="O3200" s="5" t="str">
        <f>VLOOKUP($E3200, [1]Requirements!$A:$K, 5, FALSE)</f>
        <v>2017-02-20 10:08:35</v>
      </c>
      <c r="P3200" s="5" t="str">
        <f>VLOOKUP($E3200, [1]Requirements!$A:$K, 3, FALSE)</f>
        <v>anshuyadav</v>
      </c>
    </row>
    <row r="3201" spans="1:16" x14ac:dyDescent="0.3">
      <c r="A3201" t="s">
        <v>1267</v>
      </c>
      <c r="B3201" t="s">
        <v>398</v>
      </c>
      <c r="C3201" t="s">
        <v>777</v>
      </c>
      <c r="D3201" t="s">
        <v>780</v>
      </c>
      <c r="E3201">
        <v>12821</v>
      </c>
      <c r="F3201" s="4">
        <v>41788</v>
      </c>
      <c r="G3201" s="4" t="str">
        <f>VLOOKUP(E3201, [1]Requirements!$A:$K, 11, FALSE)</f>
        <v>mkgaurav</v>
      </c>
      <c r="H3201" s="4">
        <v>42423</v>
      </c>
      <c r="I3201">
        <v>185528</v>
      </c>
      <c r="J3201" t="s">
        <v>20</v>
      </c>
      <c r="K3201" s="5">
        <v>42423.508958333332</v>
      </c>
      <c r="L3201" s="6">
        <f>VLOOKUP($E3201, [1]Requirements!$A:$K, 6, FALSE)</f>
        <v>6917</v>
      </c>
      <c r="M3201" s="5" t="str">
        <f>VLOOKUP($E3201, [1]Requirements!$A:$K, 2, FALSE)</f>
        <v>QC 5288 IWS Screens&gt; Unpredictable page crashes when navigating from screen to screen while working in the Workstation application.</v>
      </c>
      <c r="N3201" s="5">
        <f>VLOOKUP($E3201, [1]Requirements!$A:$K,4, FALSE)</f>
        <v>41788</v>
      </c>
      <c r="O3201" s="5" t="str">
        <f>VLOOKUP($E3201, [1]Requirements!$A:$K, 5, FALSE)</f>
        <v>2017-02-20 10:08:35</v>
      </c>
      <c r="P3201" s="5" t="str">
        <f>VLOOKUP($E3201, [1]Requirements!$A:$K, 3, FALSE)</f>
        <v>anshuyadav</v>
      </c>
    </row>
    <row r="3202" spans="1:16" x14ac:dyDescent="0.3">
      <c r="A3202" t="s">
        <v>1267</v>
      </c>
      <c r="B3202" t="s">
        <v>398</v>
      </c>
      <c r="C3202" t="s">
        <v>777</v>
      </c>
      <c r="D3202" t="s">
        <v>781</v>
      </c>
      <c r="E3202">
        <v>12780</v>
      </c>
      <c r="F3202" s="4">
        <v>41788</v>
      </c>
      <c r="G3202" s="4" t="str">
        <f>VLOOKUP(E3202, [1]Requirements!$A:$K, 11, FALSE)</f>
        <v>dkarki</v>
      </c>
      <c r="H3202" s="4">
        <v>42423</v>
      </c>
      <c r="I3202">
        <v>185531</v>
      </c>
      <c r="J3202" t="s">
        <v>20</v>
      </c>
      <c r="K3202" s="5">
        <v>42423.509027777778</v>
      </c>
      <c r="L3202" s="6">
        <f>VLOOKUP($E3202, [1]Requirements!$A:$K, 6, FALSE)</f>
        <v>6887</v>
      </c>
      <c r="M3202" s="5" t="str">
        <f>VLOOKUP($E3202, [1]Requirements!$A:$K, 2, FALSE)</f>
        <v>QC 4887 IWS&gt;Manage CS and BHE- Creating (M)HUB CS. The transfer details entered in the Transfer Details Pop up are not validated and can contain invalid flight ID's, duplicate destinations etc.</v>
      </c>
      <c r="N3202" s="5">
        <f>VLOOKUP($E3202, [1]Requirements!$A:$K,4, FALSE)</f>
        <v>41788</v>
      </c>
      <c r="O3202" s="5" t="str">
        <f>VLOOKUP($E3202, [1]Requirements!$A:$K, 5, FALSE)</f>
        <v>2017-02-20 10:09:00</v>
      </c>
      <c r="P3202" s="5" t="str">
        <f>VLOOKUP($E3202, [1]Requirements!$A:$K, 3, FALSE)</f>
        <v>anshuyadav</v>
      </c>
    </row>
    <row r="3203" spans="1:16" x14ac:dyDescent="0.3">
      <c r="A3203" t="s">
        <v>1267</v>
      </c>
      <c r="B3203" t="s">
        <v>398</v>
      </c>
      <c r="C3203" t="s">
        <v>777</v>
      </c>
      <c r="D3203" t="s">
        <v>782</v>
      </c>
      <c r="E3203">
        <v>12782</v>
      </c>
      <c r="F3203" s="4">
        <v>41788</v>
      </c>
      <c r="G3203" s="4" t="str">
        <f>VLOOKUP(E3203, [1]Requirements!$A:$K, 11, FALSE)</f>
        <v>dkarki</v>
      </c>
      <c r="H3203" s="4">
        <v>42423</v>
      </c>
      <c r="I3203">
        <v>185532</v>
      </c>
      <c r="J3203" t="s">
        <v>20</v>
      </c>
      <c r="K3203" s="5">
        <v>42423.509189814817</v>
      </c>
      <c r="L3203" s="6">
        <f>VLOOKUP($E3203, [1]Requirements!$A:$K, 6, FALSE)</f>
        <v>6887</v>
      </c>
      <c r="M3203" s="5" t="str">
        <f>VLOOKUP($E3203, [1]Requirements!$A:$K, 2, FALSE)</f>
        <v>QC 4887 IWS&gt;Manage CS and BHE- Creating (M)HUB CS. The transfer details entered in the Transfer Details Pop up are not validated and can contain invalid flight ID's, duplicate destinations etc.</v>
      </c>
      <c r="N3203" s="5">
        <f>VLOOKUP($E3203, [1]Requirements!$A:$K,4, FALSE)</f>
        <v>41788</v>
      </c>
      <c r="O3203" s="5" t="str">
        <f>VLOOKUP($E3203, [1]Requirements!$A:$K, 5, FALSE)</f>
        <v>2017-02-20 10:09:00</v>
      </c>
      <c r="P3203" s="5" t="str">
        <f>VLOOKUP($E3203, [1]Requirements!$A:$K, 3, FALSE)</f>
        <v>anshuyadav</v>
      </c>
    </row>
    <row r="3204" spans="1:16" x14ac:dyDescent="0.3">
      <c r="A3204" t="s">
        <v>1267</v>
      </c>
      <c r="B3204" t="s">
        <v>346</v>
      </c>
      <c r="C3204" t="s">
        <v>669</v>
      </c>
      <c r="D3204" t="s">
        <v>670</v>
      </c>
      <c r="E3204">
        <v>12587</v>
      </c>
      <c r="F3204" s="4">
        <v>41752</v>
      </c>
      <c r="G3204" s="4" t="str">
        <f>VLOOKUP(E3204, [1]Requirements!$A:$K, 11, FALSE)</f>
        <v>mkgaurav</v>
      </c>
      <c r="H3204" s="4">
        <v>42447</v>
      </c>
      <c r="I3204">
        <v>189059</v>
      </c>
      <c r="J3204" t="s">
        <v>20</v>
      </c>
      <c r="K3204" s="5">
        <v>42447.31486111111</v>
      </c>
      <c r="L3204" s="6">
        <f>VLOOKUP($E3204, [1]Requirements!$A:$K, 6, FALSE)</f>
        <v>6839</v>
      </c>
      <c r="M3204" s="5" t="str">
        <f>VLOOKUP($E3204, [1]Requirements!$A:$K, 2, FALSE)</f>
        <v>QC 5125 - IWS Monitor Departure Bags&gt; Introduction of a new screen to monitor the tracking of departure bags at an aiport. This screen is added as part of the Arrival Scanning module build for AdR</v>
      </c>
      <c r="N3204" s="5">
        <f>VLOOKUP($E3204, [1]Requirements!$A:$K,4, FALSE)</f>
        <v>41745</v>
      </c>
      <c r="O3204" s="5" t="str">
        <f>VLOOKUP($E3204, [1]Requirements!$A:$K, 5, FALSE)</f>
        <v>2017-07-21 09:08:09</v>
      </c>
      <c r="P3204" s="5" t="str">
        <f>VLOOKUP($E3204, [1]Requirements!$A:$K, 3, FALSE)</f>
        <v>anshuyadav</v>
      </c>
    </row>
    <row r="3205" spans="1:16" x14ac:dyDescent="0.3">
      <c r="A3205" t="s">
        <v>1267</v>
      </c>
      <c r="B3205" t="s">
        <v>346</v>
      </c>
      <c r="C3205" t="s">
        <v>671</v>
      </c>
      <c r="D3205" t="s">
        <v>672</v>
      </c>
      <c r="E3205">
        <v>12588</v>
      </c>
      <c r="F3205" s="4">
        <v>41752</v>
      </c>
      <c r="G3205" s="4" t="str">
        <f>VLOOKUP(E3205, [1]Requirements!$A:$K, 11, FALSE)</f>
        <v>mkgaurav</v>
      </c>
      <c r="H3205" s="4">
        <v>42447</v>
      </c>
      <c r="I3205">
        <v>189105</v>
      </c>
      <c r="J3205" t="s">
        <v>459</v>
      </c>
      <c r="K3205" s="5">
        <v>42447.345335648148</v>
      </c>
      <c r="L3205" s="6">
        <f>VLOOKUP($E3205, [1]Requirements!$A:$K, 6, FALSE)</f>
        <v>6839</v>
      </c>
      <c r="M3205" s="5" t="str">
        <f>VLOOKUP($E3205, [1]Requirements!$A:$K, 2, FALSE)</f>
        <v>QC 5125 - IWS Monitor Departure Bags&gt; Introduction of a new screen to monitor the tracking of departure bags at an aiport. This screen is added as part of the Arrival Scanning module build for AdR</v>
      </c>
      <c r="N3205" s="5">
        <f>VLOOKUP($E3205, [1]Requirements!$A:$K,4, FALSE)</f>
        <v>41745</v>
      </c>
      <c r="O3205" s="5" t="str">
        <f>VLOOKUP($E3205, [1]Requirements!$A:$K, 5, FALSE)</f>
        <v>2017-07-21 09:08:09</v>
      </c>
      <c r="P3205" s="5" t="str">
        <f>VLOOKUP($E3205, [1]Requirements!$A:$K, 3, FALSE)</f>
        <v>anshuyadav</v>
      </c>
    </row>
    <row r="3206" spans="1:16" x14ac:dyDescent="0.3">
      <c r="A3206" t="s">
        <v>1267</v>
      </c>
      <c r="B3206" t="s">
        <v>398</v>
      </c>
      <c r="C3206" t="s">
        <v>783</v>
      </c>
      <c r="D3206" t="s">
        <v>784</v>
      </c>
      <c r="E3206">
        <v>12749</v>
      </c>
      <c r="F3206" s="4">
        <v>41788</v>
      </c>
      <c r="G3206" s="4" t="str">
        <f>VLOOKUP(E3206, [1]Requirements!$A:$K, 11, FALSE)</f>
        <v>dkarki</v>
      </c>
      <c r="H3206" s="4">
        <v>42426</v>
      </c>
      <c r="I3206">
        <v>185997</v>
      </c>
      <c r="J3206" t="s">
        <v>20</v>
      </c>
      <c r="K3206" s="5">
        <v>42426.243078703701</v>
      </c>
      <c r="L3206" s="6">
        <f>VLOOKUP($E3206, [1]Requirements!$A:$K, 6, FALSE)</f>
        <v>6884</v>
      </c>
      <c r="M3206" s="5" t="str">
        <f>VLOOKUP($E3206, [1]Requirements!$A:$K, 2, FALSE)</f>
        <v>QC 3905 IWS Bag Enquiry&gt; The Bag Enquiry screen including the Bag History tab need to show (if configured) the Hold Designator everywhere the Hold ID is mentioned.</v>
      </c>
      <c r="N3206" s="5">
        <f>VLOOKUP($E3206, [1]Requirements!$A:$K,4, FALSE)</f>
        <v>41788</v>
      </c>
      <c r="O3206" s="5" t="str">
        <f>VLOOKUP($E3206, [1]Requirements!$A:$K, 5, FALSE)</f>
        <v>2017-08-01 07:43:16</v>
      </c>
      <c r="P3206" s="5" t="str">
        <f>VLOOKUP($E3206, [1]Requirements!$A:$K, 3, FALSE)</f>
        <v>anshuyadav</v>
      </c>
    </row>
    <row r="3207" spans="1:16" x14ac:dyDescent="0.3">
      <c r="A3207" t="s">
        <v>1267</v>
      </c>
      <c r="B3207" t="s">
        <v>398</v>
      </c>
      <c r="C3207" t="s">
        <v>783</v>
      </c>
      <c r="D3207" t="s">
        <v>785</v>
      </c>
      <c r="E3207">
        <v>12750</v>
      </c>
      <c r="F3207" s="4">
        <v>41788</v>
      </c>
      <c r="G3207" s="4" t="str">
        <f>VLOOKUP(E3207, [1]Requirements!$A:$K, 11, FALSE)</f>
        <v>dkarki</v>
      </c>
      <c r="H3207" s="4">
        <v>42426</v>
      </c>
      <c r="I3207">
        <v>185998</v>
      </c>
      <c r="J3207" t="s">
        <v>20</v>
      </c>
      <c r="K3207" s="5">
        <v>42426.243206018517</v>
      </c>
      <c r="L3207" s="6">
        <f>VLOOKUP($E3207, [1]Requirements!$A:$K, 6, FALSE)</f>
        <v>6884</v>
      </c>
      <c r="M3207" s="5" t="str">
        <f>VLOOKUP($E3207, [1]Requirements!$A:$K, 2, FALSE)</f>
        <v>QC 3905 IWS Bag Enquiry&gt; The Bag Enquiry screen including the Bag History tab need to show (if configured) the Hold Designator everywhere the Hold ID is mentioned.</v>
      </c>
      <c r="N3207" s="5">
        <f>VLOOKUP($E3207, [1]Requirements!$A:$K,4, FALSE)</f>
        <v>41788</v>
      </c>
      <c r="O3207" s="5" t="str">
        <f>VLOOKUP($E3207, [1]Requirements!$A:$K, 5, FALSE)</f>
        <v>2017-08-01 07:43:16</v>
      </c>
      <c r="P3207" s="5" t="str">
        <f>VLOOKUP($E3207, [1]Requirements!$A:$K, 3, FALSE)</f>
        <v>anshuyadav</v>
      </c>
    </row>
    <row r="3208" spans="1:16" x14ac:dyDescent="0.3">
      <c r="A3208" t="s">
        <v>1267</v>
      </c>
      <c r="B3208" t="s">
        <v>398</v>
      </c>
      <c r="C3208" t="s">
        <v>439</v>
      </c>
      <c r="D3208" t="s">
        <v>440</v>
      </c>
      <c r="E3208">
        <v>12147</v>
      </c>
      <c r="F3208" s="4">
        <v>41716</v>
      </c>
      <c r="G3208" s="4" t="str">
        <f>VLOOKUP(E3208, [1]Requirements!$A:$K, 11, FALSE)</f>
        <v>rgera</v>
      </c>
      <c r="H3208" s="4">
        <v>42426</v>
      </c>
      <c r="I3208">
        <v>186000</v>
      </c>
      <c r="J3208" t="s">
        <v>20</v>
      </c>
      <c r="K3208" s="5">
        <v>42426.24428240741</v>
      </c>
      <c r="L3208" s="6">
        <f>VLOOKUP($E3208, [1]Requirements!$A:$K, 6, FALSE)</f>
        <v>6798</v>
      </c>
      <c r="M3208" s="5" t="str">
        <f>VLOOKUP($E3208, [1]Requirements!$A:$K, 2, FALSE)</f>
        <v>CR5110 -IWS &amp; HHT Reflights&gt; Introduction of specific restrictions on reflighting in this function (KL special)</v>
      </c>
      <c r="N3208" s="5">
        <f>VLOOKUP($E3208, [1]Requirements!$A:$K,4, FALSE)</f>
        <v>41729</v>
      </c>
      <c r="O3208" s="5" t="str">
        <f>VLOOKUP($E3208, [1]Requirements!$A:$K, 5, FALSE)</f>
        <v>2017-07-21 10:42:52</v>
      </c>
      <c r="P3208" s="5" t="str">
        <f>VLOOKUP($E3208, [1]Requirements!$A:$K, 3, FALSE)</f>
        <v>dkarki</v>
      </c>
    </row>
    <row r="3209" spans="1:16" x14ac:dyDescent="0.3">
      <c r="A3209" t="s">
        <v>1267</v>
      </c>
      <c r="B3209" t="s">
        <v>398</v>
      </c>
      <c r="C3209" t="s">
        <v>439</v>
      </c>
      <c r="D3209" t="s">
        <v>441</v>
      </c>
      <c r="E3209">
        <v>12148</v>
      </c>
      <c r="F3209" s="4">
        <v>41716</v>
      </c>
      <c r="G3209" s="4" t="str">
        <f>VLOOKUP(E3209, [1]Requirements!$A:$K, 11, FALSE)</f>
        <v>rgera</v>
      </c>
      <c r="H3209" s="4">
        <v>42426</v>
      </c>
      <c r="I3209">
        <v>186001</v>
      </c>
      <c r="J3209" t="s">
        <v>20</v>
      </c>
      <c r="K3209" s="5">
        <v>42426.244340277779</v>
      </c>
      <c r="L3209" s="6">
        <f>VLOOKUP($E3209, [1]Requirements!$A:$K, 6, FALSE)</f>
        <v>6798</v>
      </c>
      <c r="M3209" s="5" t="str">
        <f>VLOOKUP($E3209, [1]Requirements!$A:$K, 2, FALSE)</f>
        <v>CR5110 -IWS &amp; HHT Reflights&gt; Introduction of specific restrictions on reflighting in this function (KL special)</v>
      </c>
      <c r="N3209" s="5">
        <f>VLOOKUP($E3209, [1]Requirements!$A:$K,4, FALSE)</f>
        <v>41729</v>
      </c>
      <c r="O3209" s="5" t="str">
        <f>VLOOKUP($E3209, [1]Requirements!$A:$K, 5, FALSE)</f>
        <v>2017-07-21 10:42:52</v>
      </c>
      <c r="P3209" s="5" t="str">
        <f>VLOOKUP($E3209, [1]Requirements!$A:$K, 3, FALSE)</f>
        <v>dkarki</v>
      </c>
    </row>
    <row r="3210" spans="1:16" x14ac:dyDescent="0.3">
      <c r="A3210" t="s">
        <v>1267</v>
      </c>
      <c r="B3210" t="s">
        <v>398</v>
      </c>
      <c r="C3210" t="s">
        <v>439</v>
      </c>
      <c r="D3210" t="s">
        <v>442</v>
      </c>
      <c r="E3210">
        <v>12149</v>
      </c>
      <c r="F3210" s="4">
        <v>41716</v>
      </c>
      <c r="G3210" s="4" t="str">
        <f>VLOOKUP(E3210, [1]Requirements!$A:$K, 11, FALSE)</f>
        <v>rgera</v>
      </c>
      <c r="H3210" s="4">
        <v>42426</v>
      </c>
      <c r="I3210">
        <v>186002</v>
      </c>
      <c r="J3210" t="s">
        <v>20</v>
      </c>
      <c r="K3210" s="5">
        <v>42426.244409722225</v>
      </c>
      <c r="L3210" s="6">
        <f>VLOOKUP($E3210, [1]Requirements!$A:$K, 6, FALSE)</f>
        <v>6798</v>
      </c>
      <c r="M3210" s="5" t="str">
        <f>VLOOKUP($E3210, [1]Requirements!$A:$K, 2, FALSE)</f>
        <v>CR5110 -IWS &amp; HHT Reflights&gt; Introduction of specific restrictions on reflighting in this function (KL special)</v>
      </c>
      <c r="N3210" s="5">
        <f>VLOOKUP($E3210, [1]Requirements!$A:$K,4, FALSE)</f>
        <v>41729</v>
      </c>
      <c r="O3210" s="5" t="str">
        <f>VLOOKUP($E3210, [1]Requirements!$A:$K, 5, FALSE)</f>
        <v>2017-07-21 10:42:52</v>
      </c>
      <c r="P3210" s="5" t="str">
        <f>VLOOKUP($E3210, [1]Requirements!$A:$K, 3, FALSE)</f>
        <v>dkarki</v>
      </c>
    </row>
    <row r="3211" spans="1:16" x14ac:dyDescent="0.3">
      <c r="A3211" t="s">
        <v>1267</v>
      </c>
      <c r="B3211" t="s">
        <v>398</v>
      </c>
      <c r="C3211" t="s">
        <v>468</v>
      </c>
      <c r="D3211" t="s">
        <v>469</v>
      </c>
      <c r="E3211">
        <v>12150</v>
      </c>
      <c r="F3211" s="4">
        <v>41716</v>
      </c>
      <c r="G3211" s="4" t="str">
        <f>VLOOKUP(E3211, [1]Requirements!$A:$K, 11, FALSE)</f>
        <v>rgera</v>
      </c>
      <c r="H3211" s="4">
        <v>42426</v>
      </c>
      <c r="I3211">
        <v>186005</v>
      </c>
      <c r="J3211" t="s">
        <v>20</v>
      </c>
      <c r="K3211" s="5">
        <v>42426.245983796296</v>
      </c>
      <c r="L3211" s="6">
        <f>VLOOKUP($E3211, [1]Requirements!$A:$K, 6, FALSE)</f>
        <v>6798</v>
      </c>
      <c r="M3211" s="5" t="str">
        <f>VLOOKUP($E3211, [1]Requirements!$A:$K, 2, FALSE)</f>
        <v>CR5110 -IWS &amp; HHT Reflights&gt; Introduction of specific restrictions on reflighting in this function (KL special)</v>
      </c>
      <c r="N3211" s="5">
        <f>VLOOKUP($E3211, [1]Requirements!$A:$K,4, FALSE)</f>
        <v>41729</v>
      </c>
      <c r="O3211" s="5" t="str">
        <f>VLOOKUP($E3211, [1]Requirements!$A:$K, 5, FALSE)</f>
        <v>2017-07-21 10:42:52</v>
      </c>
      <c r="P3211" s="5" t="str">
        <f>VLOOKUP($E3211, [1]Requirements!$A:$K, 3, FALSE)</f>
        <v>dkarki</v>
      </c>
    </row>
    <row r="3212" spans="1:16" x14ac:dyDescent="0.3">
      <c r="A3212" t="s">
        <v>1267</v>
      </c>
      <c r="B3212" t="s">
        <v>398</v>
      </c>
      <c r="C3212" t="s">
        <v>468</v>
      </c>
      <c r="D3212" t="s">
        <v>470</v>
      </c>
      <c r="E3212">
        <v>12151</v>
      </c>
      <c r="F3212" s="4">
        <v>41716</v>
      </c>
      <c r="G3212" s="4" t="str">
        <f>VLOOKUP(E3212, [1]Requirements!$A:$K, 11, FALSE)</f>
        <v>rgera</v>
      </c>
      <c r="H3212" s="4">
        <v>42426</v>
      </c>
      <c r="I3212">
        <v>186006</v>
      </c>
      <c r="J3212" t="s">
        <v>20</v>
      </c>
      <c r="K3212" s="5">
        <v>42426.246030092596</v>
      </c>
      <c r="L3212" s="6">
        <f>VLOOKUP($E3212, [1]Requirements!$A:$K, 6, FALSE)</f>
        <v>6798</v>
      </c>
      <c r="M3212" s="5" t="str">
        <f>VLOOKUP($E3212, [1]Requirements!$A:$K, 2, FALSE)</f>
        <v>CR5110 -IWS &amp; HHT Reflights&gt; Introduction of specific restrictions on reflighting in this function (KL special)</v>
      </c>
      <c r="N3212" s="5">
        <f>VLOOKUP($E3212, [1]Requirements!$A:$K,4, FALSE)</f>
        <v>41729</v>
      </c>
      <c r="O3212" s="5" t="str">
        <f>VLOOKUP($E3212, [1]Requirements!$A:$K, 5, FALSE)</f>
        <v>2017-07-21 10:42:52</v>
      </c>
      <c r="P3212" s="5" t="str">
        <f>VLOOKUP($E3212, [1]Requirements!$A:$K, 3, FALSE)</f>
        <v>dkarki</v>
      </c>
    </row>
    <row r="3213" spans="1:16" x14ac:dyDescent="0.3">
      <c r="A3213" t="s">
        <v>1267</v>
      </c>
      <c r="B3213" t="s">
        <v>398</v>
      </c>
      <c r="C3213" t="s">
        <v>468</v>
      </c>
      <c r="D3213" t="s">
        <v>471</v>
      </c>
      <c r="E3213">
        <v>12144</v>
      </c>
      <c r="F3213" s="4">
        <v>41716</v>
      </c>
      <c r="G3213" s="4" t="str">
        <f>VLOOKUP(E3213, [1]Requirements!$A:$K, 11, FALSE)</f>
        <v>rgera</v>
      </c>
      <c r="H3213" s="4">
        <v>42426</v>
      </c>
      <c r="I3213">
        <v>186007</v>
      </c>
      <c r="J3213" t="s">
        <v>20</v>
      </c>
      <c r="K3213" s="5">
        <v>42426.246238425927</v>
      </c>
      <c r="L3213" s="6">
        <f>VLOOKUP($E3213, [1]Requirements!$A:$K, 6, FALSE)</f>
        <v>6798</v>
      </c>
      <c r="M3213" s="5" t="str">
        <f>VLOOKUP($E3213, [1]Requirements!$A:$K, 2, FALSE)</f>
        <v>CR5110 -IWS &amp; HHT Reflights&gt; Introduction of specific restrictions on reflighting in this function (KL special)</v>
      </c>
      <c r="N3213" s="5">
        <f>VLOOKUP($E3213, [1]Requirements!$A:$K,4, FALSE)</f>
        <v>41729</v>
      </c>
      <c r="O3213" s="5" t="str">
        <f>VLOOKUP($E3213, [1]Requirements!$A:$K, 5, FALSE)</f>
        <v>2017-07-21 10:42:52</v>
      </c>
      <c r="P3213" s="5" t="str">
        <f>VLOOKUP($E3213, [1]Requirements!$A:$K, 3, FALSE)</f>
        <v>dkarki</v>
      </c>
    </row>
    <row r="3214" spans="1:16" x14ac:dyDescent="0.3">
      <c r="A3214" t="s">
        <v>1267</v>
      </c>
      <c r="B3214" t="s">
        <v>398</v>
      </c>
      <c r="C3214" t="s">
        <v>472</v>
      </c>
      <c r="D3214" t="s">
        <v>473</v>
      </c>
      <c r="E3214">
        <v>12856</v>
      </c>
      <c r="F3214" s="4">
        <v>41788</v>
      </c>
      <c r="G3214" s="4" t="str">
        <f>VLOOKUP(E3214, [1]Requirements!$A:$K, 11, FALSE)</f>
        <v>mshakya</v>
      </c>
      <c r="H3214" s="4">
        <v>42426</v>
      </c>
      <c r="I3214">
        <v>186009</v>
      </c>
      <c r="J3214" t="s">
        <v>20</v>
      </c>
      <c r="K3214" s="5">
        <v>42426.247650462959</v>
      </c>
      <c r="L3214" s="6">
        <f>VLOOKUP($E3214, [1]Requirements!$A:$K, 6, FALSE)</f>
        <v>6896</v>
      </c>
      <c r="M3214" s="5" t="str">
        <f>VLOOKUP($E3214, [1]Requirements!$A:$K, 2, FALSE)</f>
        <v>QC 5131 'IWS Reflight Bags&gt; Enhancement to make the Original Flight details visible while entering New Flight details for the bag.</v>
      </c>
      <c r="N3214" s="5">
        <f>VLOOKUP($E3214, [1]Requirements!$A:$K,4, FALSE)</f>
        <v>41788</v>
      </c>
      <c r="O3214" s="5" t="str">
        <f>VLOOKUP($E3214, [1]Requirements!$A:$K, 5, FALSE)</f>
        <v>2017-07-21 09:11:07</v>
      </c>
      <c r="P3214" s="5" t="str">
        <f>VLOOKUP($E3214, [1]Requirements!$A:$K, 3, FALSE)</f>
        <v>anshuyadav</v>
      </c>
    </row>
    <row r="3215" spans="1:16" x14ac:dyDescent="0.3">
      <c r="A3215" t="s">
        <v>1267</v>
      </c>
      <c r="B3215" t="s">
        <v>398</v>
      </c>
      <c r="C3215" t="s">
        <v>472</v>
      </c>
      <c r="D3215" t="s">
        <v>474</v>
      </c>
      <c r="E3215">
        <v>12860</v>
      </c>
      <c r="F3215" s="4">
        <v>41788</v>
      </c>
      <c r="G3215" s="4" t="str">
        <f>VLOOKUP(E3215, [1]Requirements!$A:$K, 11, FALSE)</f>
        <v>mshakya</v>
      </c>
      <c r="H3215" s="4">
        <v>42426</v>
      </c>
      <c r="I3215">
        <v>186010</v>
      </c>
      <c r="J3215" t="s">
        <v>20</v>
      </c>
      <c r="K3215" s="5">
        <v>42426.247719907406</v>
      </c>
      <c r="L3215" s="6">
        <f>VLOOKUP($E3215, [1]Requirements!$A:$K, 6, FALSE)</f>
        <v>6896</v>
      </c>
      <c r="M3215" s="5" t="str">
        <f>VLOOKUP($E3215, [1]Requirements!$A:$K, 2, FALSE)</f>
        <v>QC 5131 'IWS Reflight Bags&gt; Enhancement to make the Original Flight details visible while entering New Flight details for the bag.</v>
      </c>
      <c r="N3215" s="5">
        <f>VLOOKUP($E3215, [1]Requirements!$A:$K,4, FALSE)</f>
        <v>41788</v>
      </c>
      <c r="O3215" s="5" t="str">
        <f>VLOOKUP($E3215, [1]Requirements!$A:$K, 5, FALSE)</f>
        <v>2017-07-21 09:11:07</v>
      </c>
      <c r="P3215" s="5" t="str">
        <f>VLOOKUP($E3215, [1]Requirements!$A:$K, 3, FALSE)</f>
        <v>anshuyadav</v>
      </c>
    </row>
    <row r="3216" spans="1:16" x14ac:dyDescent="0.3">
      <c r="A3216" t="s">
        <v>1267</v>
      </c>
      <c r="B3216" t="s">
        <v>398</v>
      </c>
      <c r="C3216" t="s">
        <v>472</v>
      </c>
      <c r="D3216" t="s">
        <v>475</v>
      </c>
      <c r="E3216">
        <v>12861</v>
      </c>
      <c r="F3216" s="4">
        <v>41788</v>
      </c>
      <c r="G3216" s="4" t="str">
        <f>VLOOKUP(E3216, [1]Requirements!$A:$K, 11, FALSE)</f>
        <v>mshakya</v>
      </c>
      <c r="H3216" s="4">
        <v>42426</v>
      </c>
      <c r="I3216">
        <v>186011</v>
      </c>
      <c r="J3216" t="s">
        <v>20</v>
      </c>
      <c r="K3216" s="5">
        <v>42426.247777777775</v>
      </c>
      <c r="L3216" s="6">
        <f>VLOOKUP($E3216, [1]Requirements!$A:$K, 6, FALSE)</f>
        <v>6896</v>
      </c>
      <c r="M3216" s="5" t="str">
        <f>VLOOKUP($E3216, [1]Requirements!$A:$K, 2, FALSE)</f>
        <v>QC 5131 'IWS Reflight Bags&gt; Enhancement to make the Original Flight details visible while entering New Flight details for the bag.</v>
      </c>
      <c r="N3216" s="5">
        <f>VLOOKUP($E3216, [1]Requirements!$A:$K,4, FALSE)</f>
        <v>41788</v>
      </c>
      <c r="O3216" s="5" t="str">
        <f>VLOOKUP($E3216, [1]Requirements!$A:$K, 5, FALSE)</f>
        <v>2017-07-21 09:11:07</v>
      </c>
      <c r="P3216" s="5" t="str">
        <f>VLOOKUP($E3216, [1]Requirements!$A:$K, 3, FALSE)</f>
        <v>anshuyadav</v>
      </c>
    </row>
    <row r="3217" spans="1:16" x14ac:dyDescent="0.3">
      <c r="A3217" t="s">
        <v>1267</v>
      </c>
      <c r="B3217" t="s">
        <v>398</v>
      </c>
      <c r="C3217" t="s">
        <v>472</v>
      </c>
      <c r="D3217" t="s">
        <v>476</v>
      </c>
      <c r="E3217">
        <v>12854</v>
      </c>
      <c r="F3217" s="4">
        <v>41788</v>
      </c>
      <c r="G3217" s="4" t="str">
        <f>VLOOKUP(E3217, [1]Requirements!$A:$K, 11, FALSE)</f>
        <v>mshakya</v>
      </c>
      <c r="H3217" s="4">
        <v>42426</v>
      </c>
      <c r="I3217">
        <v>186012</v>
      </c>
      <c r="J3217" t="s">
        <v>20</v>
      </c>
      <c r="K3217" s="5">
        <v>42426.247847222221</v>
      </c>
      <c r="L3217" s="6">
        <f>VLOOKUP($E3217, [1]Requirements!$A:$K, 6, FALSE)</f>
        <v>6896</v>
      </c>
      <c r="M3217" s="5" t="str">
        <f>VLOOKUP($E3217, [1]Requirements!$A:$K, 2, FALSE)</f>
        <v>QC 5131 'IWS Reflight Bags&gt; Enhancement to make the Original Flight details visible while entering New Flight details for the bag.</v>
      </c>
      <c r="N3217" s="5">
        <f>VLOOKUP($E3217, [1]Requirements!$A:$K,4, FALSE)</f>
        <v>41788</v>
      </c>
      <c r="O3217" s="5" t="str">
        <f>VLOOKUP($E3217, [1]Requirements!$A:$K, 5, FALSE)</f>
        <v>2017-07-21 09:11:07</v>
      </c>
      <c r="P3217" s="5" t="str">
        <f>VLOOKUP($E3217, [1]Requirements!$A:$K, 3, FALSE)</f>
        <v>anshuyadav</v>
      </c>
    </row>
    <row r="3218" spans="1:16" x14ac:dyDescent="0.3">
      <c r="A3218" t="s">
        <v>1267</v>
      </c>
      <c r="B3218" t="s">
        <v>398</v>
      </c>
      <c r="C3218" t="s">
        <v>786</v>
      </c>
      <c r="D3218" t="s">
        <v>787</v>
      </c>
      <c r="E3218">
        <v>12581</v>
      </c>
      <c r="F3218" s="4">
        <v>41752</v>
      </c>
      <c r="G3218" s="4" t="str">
        <f>VLOOKUP(E3218, [1]Requirements!$A:$K, 11, FALSE)</f>
        <v>mkgaurav</v>
      </c>
      <c r="H3218" s="4">
        <v>42426</v>
      </c>
      <c r="I3218">
        <v>186031</v>
      </c>
      <c r="J3218" t="s">
        <v>20</v>
      </c>
      <c r="K3218" s="5">
        <v>42426.25277777778</v>
      </c>
      <c r="L3218" s="6">
        <f>VLOOKUP($E3218, [1]Requirements!$A:$K, 6, FALSE)</f>
        <v>6867</v>
      </c>
      <c r="M3218" s="5" t="str">
        <f>VLOOKUP($E3218, [1]Requirements!$A:$K, 2, FALSE)</f>
        <v>QC 3043- When a bag is reflighted or rerouted, BagManager creates multiple records.With this enhancement BagManager allows to easily navigate between the different records of one bag.</v>
      </c>
      <c r="N3218" s="5">
        <f>VLOOKUP($E3218, [1]Requirements!$A:$K,4, FALSE)</f>
        <v>41745</v>
      </c>
      <c r="O3218" s="5" t="str">
        <f>VLOOKUP($E3218, [1]Requirements!$A:$K, 5, FALSE)</f>
        <v>2017-03-07 06:59:31</v>
      </c>
      <c r="P3218" s="5" t="str">
        <f>VLOOKUP($E3218, [1]Requirements!$A:$K, 3, FALSE)</f>
        <v>anshuyadav</v>
      </c>
    </row>
    <row r="3219" spans="1:16" x14ac:dyDescent="0.3">
      <c r="A3219" t="s">
        <v>1267</v>
      </c>
      <c r="B3219" t="s">
        <v>398</v>
      </c>
      <c r="C3219" t="s">
        <v>786</v>
      </c>
      <c r="D3219" t="s">
        <v>788</v>
      </c>
      <c r="E3219">
        <v>12582</v>
      </c>
      <c r="F3219" s="4">
        <v>41752</v>
      </c>
      <c r="G3219" s="4" t="str">
        <f>VLOOKUP(E3219, [1]Requirements!$A:$K, 11, FALSE)</f>
        <v>mkgaurav</v>
      </c>
      <c r="H3219" s="4">
        <v>42426</v>
      </c>
      <c r="I3219">
        <v>186032</v>
      </c>
      <c r="J3219" t="s">
        <v>20</v>
      </c>
      <c r="K3219" s="5">
        <v>42426.252835648149</v>
      </c>
      <c r="L3219" s="6">
        <f>VLOOKUP($E3219, [1]Requirements!$A:$K, 6, FALSE)</f>
        <v>6867</v>
      </c>
      <c r="M3219" s="5" t="str">
        <f>VLOOKUP($E3219, [1]Requirements!$A:$K, 2, FALSE)</f>
        <v>QC 3043- When a bag is reflighted or rerouted, BagManager creates multiple records.With this enhancement BagManager allows to easily navigate between the different records of one bag.</v>
      </c>
      <c r="N3219" s="5">
        <f>VLOOKUP($E3219, [1]Requirements!$A:$K,4, FALSE)</f>
        <v>41745</v>
      </c>
      <c r="O3219" s="5" t="str">
        <f>VLOOKUP($E3219, [1]Requirements!$A:$K, 5, FALSE)</f>
        <v>2017-03-07 06:59:31</v>
      </c>
      <c r="P3219" s="5" t="str">
        <f>VLOOKUP($E3219, [1]Requirements!$A:$K, 3, FALSE)</f>
        <v>anshuyadav</v>
      </c>
    </row>
    <row r="3220" spans="1:16" x14ac:dyDescent="0.3">
      <c r="A3220" t="s">
        <v>1267</v>
      </c>
      <c r="B3220" t="s">
        <v>398</v>
      </c>
      <c r="C3220" t="s">
        <v>786</v>
      </c>
      <c r="D3220" t="s">
        <v>789</v>
      </c>
      <c r="E3220">
        <v>12583</v>
      </c>
      <c r="F3220" s="4">
        <v>41752</v>
      </c>
      <c r="G3220" s="4" t="str">
        <f>VLOOKUP(E3220, [1]Requirements!$A:$K, 11, FALSE)</f>
        <v>mkgaurav</v>
      </c>
      <c r="H3220" s="4">
        <v>42426</v>
      </c>
      <c r="I3220">
        <v>186033</v>
      </c>
      <c r="J3220" t="s">
        <v>20</v>
      </c>
      <c r="K3220" s="5">
        <v>42426.252905092595</v>
      </c>
      <c r="L3220" s="6">
        <f>VLOOKUP($E3220, [1]Requirements!$A:$K, 6, FALSE)</f>
        <v>6867</v>
      </c>
      <c r="M3220" s="5" t="str">
        <f>VLOOKUP($E3220, [1]Requirements!$A:$K, 2, FALSE)</f>
        <v>QC 3043- When a bag is reflighted or rerouted, BagManager creates multiple records.With this enhancement BagManager allows to easily navigate between the different records of one bag.</v>
      </c>
      <c r="N3220" s="5">
        <f>VLOOKUP($E3220, [1]Requirements!$A:$K,4, FALSE)</f>
        <v>41745</v>
      </c>
      <c r="O3220" s="5" t="str">
        <f>VLOOKUP($E3220, [1]Requirements!$A:$K, 5, FALSE)</f>
        <v>2017-03-07 06:59:31</v>
      </c>
      <c r="P3220" s="5" t="str">
        <f>VLOOKUP($E3220, [1]Requirements!$A:$K, 3, FALSE)</f>
        <v>anshuyadav</v>
      </c>
    </row>
    <row r="3221" spans="1:16" x14ac:dyDescent="0.3">
      <c r="A3221" t="s">
        <v>1267</v>
      </c>
      <c r="B3221" t="s">
        <v>346</v>
      </c>
      <c r="C3221" t="s">
        <v>673</v>
      </c>
      <c r="D3221" t="s">
        <v>674</v>
      </c>
      <c r="E3221">
        <v>12441</v>
      </c>
      <c r="F3221" s="4">
        <v>41746</v>
      </c>
      <c r="G3221" s="4" t="str">
        <f>VLOOKUP(E3221, [1]Requirements!$A:$K, 11, FALSE)</f>
        <v>mkgaurav</v>
      </c>
      <c r="H3221" s="4">
        <v>42444</v>
      </c>
      <c r="I3221">
        <v>188156</v>
      </c>
      <c r="J3221" t="s">
        <v>20</v>
      </c>
      <c r="K3221" s="5">
        <v>42444.167280092595</v>
      </c>
      <c r="L3221" s="6">
        <f>VLOOKUP($E3221, [1]Requirements!$A:$K, 6, FALSE)</f>
        <v>6842</v>
      </c>
      <c r="M3221" s="5" t="str">
        <f>VLOOKUP($E3221, [1]Requirements!$A:$K, 2, FALSE)</f>
        <v>QC 5106 - IWS&gt; Rush Bag Enquiry. When lower case characters are entered in the 'Destination' field in the query area, the system responds with "No Data found". When capital characters are used, the query returns with data.</v>
      </c>
      <c r="N3221" s="5">
        <f>VLOOKUP($E3221, [1]Requirements!$A:$K,4, FALSE)</f>
        <v>41745</v>
      </c>
      <c r="O3221" s="5" t="str">
        <f>VLOOKUP($E3221, [1]Requirements!$A:$K, 5, FALSE)</f>
        <v>2017-03-07 07:47:28</v>
      </c>
      <c r="P3221" s="5" t="str">
        <f>VLOOKUP($E3221, [1]Requirements!$A:$K, 3, FALSE)</f>
        <v>anshuyadav</v>
      </c>
    </row>
    <row r="3222" spans="1:16" x14ac:dyDescent="0.3">
      <c r="A3222" t="s">
        <v>1267</v>
      </c>
      <c r="B3222" t="s">
        <v>346</v>
      </c>
      <c r="C3222" t="s">
        <v>673</v>
      </c>
      <c r="D3222" t="s">
        <v>675</v>
      </c>
      <c r="E3222">
        <v>12442</v>
      </c>
      <c r="F3222" s="4">
        <v>41746</v>
      </c>
      <c r="G3222" s="4" t="str">
        <f>VLOOKUP(E3222, [1]Requirements!$A:$K, 11, FALSE)</f>
        <v>mkgaurav</v>
      </c>
      <c r="H3222" s="4">
        <v>42444</v>
      </c>
      <c r="I3222">
        <v>188157</v>
      </c>
      <c r="J3222" t="s">
        <v>20</v>
      </c>
      <c r="K3222" s="5">
        <v>42444.167361111111</v>
      </c>
      <c r="L3222" s="6">
        <f>VLOOKUP($E3222, [1]Requirements!$A:$K, 6, FALSE)</f>
        <v>6842</v>
      </c>
      <c r="M3222" s="5" t="str">
        <f>VLOOKUP($E3222, [1]Requirements!$A:$K, 2, FALSE)</f>
        <v>QC 5106 - IWS&gt; Rush Bag Enquiry. When lower case characters are entered in the 'Destination' field in the query area, the system responds with "No Data found". When capital characters are used, the query returns with data.</v>
      </c>
      <c r="N3222" s="5">
        <f>VLOOKUP($E3222, [1]Requirements!$A:$K,4, FALSE)</f>
        <v>41745</v>
      </c>
      <c r="O3222" s="5" t="str">
        <f>VLOOKUP($E3222, [1]Requirements!$A:$K, 5, FALSE)</f>
        <v>2017-03-07 07:47:28</v>
      </c>
      <c r="P3222" s="5" t="str">
        <f>VLOOKUP($E3222, [1]Requirements!$A:$K, 3, FALSE)</f>
        <v>anshuyadav</v>
      </c>
    </row>
    <row r="3223" spans="1:16" x14ac:dyDescent="0.3">
      <c r="A3223" t="s">
        <v>1267</v>
      </c>
      <c r="B3223" t="s">
        <v>398</v>
      </c>
      <c r="C3223" t="s">
        <v>909</v>
      </c>
      <c r="D3223" t="s">
        <v>910</v>
      </c>
      <c r="E3223">
        <v>12373</v>
      </c>
      <c r="F3223" s="4">
        <v>41745</v>
      </c>
      <c r="G3223" s="4" t="str">
        <f>VLOOKUP(E3223, [1]Requirements!$A:$K, 11, FALSE)</f>
        <v>mkgaurav</v>
      </c>
      <c r="H3223" s="4">
        <v>42433</v>
      </c>
      <c r="I3223">
        <v>186845</v>
      </c>
      <c r="J3223" t="s">
        <v>20</v>
      </c>
      <c r="K3223" s="5">
        <v>42433.494513888887</v>
      </c>
      <c r="L3223" s="6">
        <f>VLOOKUP($E3223, [1]Requirements!$A:$K, 6, FALSE)</f>
        <v>6862</v>
      </c>
      <c r="M3223" s="5" t="str">
        <f>VLOOKUP($E3223, [1]Requirements!$A:$K, 2, FALSE)</f>
        <v>QC 4703 - IWS&gt;Bag Enquiry&gt;A Flight Close, Cancel or Depart action triggers a new Bag Enquiry query based on the data in the query area. When the data in the query area leads to multiple records found, the duplicate Bag pop up is shown again.</v>
      </c>
      <c r="N3223" s="5">
        <f>VLOOKUP($E3223, [1]Requirements!$A:$K,4, FALSE)</f>
        <v>41745</v>
      </c>
      <c r="O3223" s="5" t="str">
        <f>VLOOKUP($E3223, [1]Requirements!$A:$K, 5, FALSE)</f>
        <v>2017-03-01 10:14:01</v>
      </c>
      <c r="P3223" s="5" t="str">
        <f>VLOOKUP($E3223, [1]Requirements!$A:$K, 3, FALSE)</f>
        <v>anshuyadav</v>
      </c>
    </row>
    <row r="3224" spans="1:16" x14ac:dyDescent="0.3">
      <c r="A3224" t="s">
        <v>1267</v>
      </c>
      <c r="B3224" t="s">
        <v>398</v>
      </c>
      <c r="C3224" t="s">
        <v>909</v>
      </c>
      <c r="D3224" t="s">
        <v>911</v>
      </c>
      <c r="E3224">
        <v>12374</v>
      </c>
      <c r="F3224" s="4">
        <v>41745</v>
      </c>
      <c r="G3224" s="4" t="str">
        <f>VLOOKUP(E3224, [1]Requirements!$A:$K, 11, FALSE)</f>
        <v>mkgaurav</v>
      </c>
      <c r="H3224" s="4">
        <v>42433</v>
      </c>
      <c r="I3224">
        <v>186846</v>
      </c>
      <c r="J3224" t="s">
        <v>20</v>
      </c>
      <c r="K3224" s="5">
        <v>42433.494583333333</v>
      </c>
      <c r="L3224" s="6">
        <f>VLOOKUP($E3224, [1]Requirements!$A:$K, 6, FALSE)</f>
        <v>6862</v>
      </c>
      <c r="M3224" s="5" t="str">
        <f>VLOOKUP($E3224, [1]Requirements!$A:$K, 2, FALSE)</f>
        <v>QC 4703 - IWS&gt;Bag Enquiry&gt;A Flight Close, Cancel or Depart action triggers a new Bag Enquiry query based on the data in the query area. When the data in the query area leads to multiple records found, the duplicate Bag pop up is shown again.</v>
      </c>
      <c r="N3224" s="5">
        <f>VLOOKUP($E3224, [1]Requirements!$A:$K,4, FALSE)</f>
        <v>41745</v>
      </c>
      <c r="O3224" s="5" t="str">
        <f>VLOOKUP($E3224, [1]Requirements!$A:$K, 5, FALSE)</f>
        <v>2017-03-01 10:14:01</v>
      </c>
      <c r="P3224" s="5" t="str">
        <f>VLOOKUP($E3224, [1]Requirements!$A:$K, 3, FALSE)</f>
        <v>anshuyadav</v>
      </c>
    </row>
    <row r="3225" spans="1:16" x14ac:dyDescent="0.3">
      <c r="A3225" t="s">
        <v>1267</v>
      </c>
      <c r="B3225" t="s">
        <v>398</v>
      </c>
      <c r="C3225" t="s">
        <v>912</v>
      </c>
      <c r="D3225" t="s">
        <v>913</v>
      </c>
      <c r="E3225">
        <v>12371</v>
      </c>
      <c r="F3225" s="4">
        <v>41745</v>
      </c>
      <c r="G3225" s="4" t="str">
        <f>VLOOKUP(E3225, [1]Requirements!$A:$K, 11, FALSE)</f>
        <v>mkgaurav</v>
      </c>
      <c r="H3225" s="4">
        <v>42433</v>
      </c>
      <c r="I3225">
        <v>186843</v>
      </c>
      <c r="J3225" t="s">
        <v>20</v>
      </c>
      <c r="K3225" s="5">
        <v>42433.493715277778</v>
      </c>
      <c r="L3225" s="6">
        <f>VLOOKUP($E3225, [1]Requirements!$A:$K, 6, FALSE)</f>
        <v>6862</v>
      </c>
      <c r="M3225" s="5" t="str">
        <f>VLOOKUP($E3225, [1]Requirements!$A:$K, 2, FALSE)</f>
        <v>QC 4703 - IWS&gt;Bag Enquiry&gt;A Flight Close, Cancel or Depart action triggers a new Bag Enquiry query based on the data in the query area. When the data in the query area leads to multiple records found, the duplicate Bag pop up is shown again.</v>
      </c>
      <c r="N3225" s="5">
        <f>VLOOKUP($E3225, [1]Requirements!$A:$K,4, FALSE)</f>
        <v>41745</v>
      </c>
      <c r="O3225" s="5" t="str">
        <f>VLOOKUP($E3225, [1]Requirements!$A:$K, 5, FALSE)</f>
        <v>2017-03-01 10:14:01</v>
      </c>
      <c r="P3225" s="5" t="str">
        <f>VLOOKUP($E3225, [1]Requirements!$A:$K, 3, FALSE)</f>
        <v>anshuyadav</v>
      </c>
    </row>
    <row r="3226" spans="1:16" x14ac:dyDescent="0.3">
      <c r="A3226" t="s">
        <v>1267</v>
      </c>
      <c r="B3226" t="s">
        <v>398</v>
      </c>
      <c r="C3226" t="s">
        <v>912</v>
      </c>
      <c r="D3226" t="s">
        <v>914</v>
      </c>
      <c r="E3226">
        <v>12372</v>
      </c>
      <c r="F3226" s="4">
        <v>41745</v>
      </c>
      <c r="G3226" s="4" t="str">
        <f>VLOOKUP(E3226, [1]Requirements!$A:$K, 11, FALSE)</f>
        <v>mkgaurav</v>
      </c>
      <c r="H3226" s="4">
        <v>42433</v>
      </c>
      <c r="I3226">
        <v>186844</v>
      </c>
      <c r="J3226" t="s">
        <v>20</v>
      </c>
      <c r="K3226" s="5">
        <v>42433.493773148148</v>
      </c>
      <c r="L3226" s="6">
        <f>VLOOKUP($E3226, [1]Requirements!$A:$K, 6, FALSE)</f>
        <v>6862</v>
      </c>
      <c r="M3226" s="5" t="str">
        <f>VLOOKUP($E3226, [1]Requirements!$A:$K, 2, FALSE)</f>
        <v>QC 4703 - IWS&gt;Bag Enquiry&gt;A Flight Close, Cancel or Depart action triggers a new Bag Enquiry query based on the data in the query area. When the data in the query area leads to multiple records found, the duplicate Bag pop up is shown again.</v>
      </c>
      <c r="N3226" s="5">
        <f>VLOOKUP($E3226, [1]Requirements!$A:$K,4, FALSE)</f>
        <v>41745</v>
      </c>
      <c r="O3226" s="5" t="str">
        <f>VLOOKUP($E3226, [1]Requirements!$A:$K, 5, FALSE)</f>
        <v>2017-03-01 10:14:01</v>
      </c>
      <c r="P3226" s="5" t="str">
        <f>VLOOKUP($E3226, [1]Requirements!$A:$K, 3, FALSE)</f>
        <v>anshuyadav</v>
      </c>
    </row>
    <row r="3227" spans="1:16" x14ac:dyDescent="0.3">
      <c r="A3227" t="s">
        <v>1267</v>
      </c>
      <c r="B3227" t="s">
        <v>398</v>
      </c>
      <c r="C3227" t="s">
        <v>790</v>
      </c>
      <c r="D3227" t="s">
        <v>791</v>
      </c>
      <c r="E3227">
        <v>11529</v>
      </c>
      <c r="F3227" s="4">
        <v>41655</v>
      </c>
      <c r="G3227" s="4" t="str">
        <f>VLOOKUP(E3227, [1]Requirements!$A:$K, 11, FALSE)</f>
        <v>dkarki</v>
      </c>
      <c r="H3227" s="4">
        <v>42426</v>
      </c>
      <c r="I3227">
        <v>186017</v>
      </c>
      <c r="J3227" t="s">
        <v>20</v>
      </c>
      <c r="K3227" s="5">
        <v>42426.248773148145</v>
      </c>
      <c r="L3227" s="6">
        <f>VLOOKUP($E3227, [1]Requirements!$A:$K, 6, FALSE)</f>
        <v>6755</v>
      </c>
      <c r="M3227" s="5" t="str">
        <f>VLOOKUP($E3227, [1]Requirements!$A:$K, 2, FALSE)</f>
        <v>QC 5046 - IWS&gt;Reflighting.  Unable to reflight bags with an onward connection</v>
      </c>
      <c r="N3227" s="5">
        <f>VLOOKUP($E3227, [1]Requirements!$A:$K,4, FALSE)</f>
        <v>41652</v>
      </c>
      <c r="O3227" s="5" t="str">
        <f>VLOOKUP($E3227, [1]Requirements!$A:$K, 5, FALSE)</f>
        <v>2017-03-01 10:13:23</v>
      </c>
      <c r="P3227" s="5" t="str">
        <f>VLOOKUP($E3227, [1]Requirements!$A:$K, 3, FALSE)</f>
        <v>rgera</v>
      </c>
    </row>
    <row r="3228" spans="1:16" x14ac:dyDescent="0.3">
      <c r="A3228" t="s">
        <v>1267</v>
      </c>
      <c r="B3228" t="s">
        <v>398</v>
      </c>
      <c r="C3228" t="s">
        <v>790</v>
      </c>
      <c r="D3228" t="s">
        <v>792</v>
      </c>
      <c r="E3228">
        <v>11528</v>
      </c>
      <c r="F3228" s="4">
        <v>41655</v>
      </c>
      <c r="G3228" s="4" t="str">
        <f>VLOOKUP(E3228, [1]Requirements!$A:$K, 11, FALSE)</f>
        <v>dkarki</v>
      </c>
      <c r="H3228" s="4">
        <v>42426</v>
      </c>
      <c r="I3228">
        <v>186018</v>
      </c>
      <c r="J3228" t="s">
        <v>20</v>
      </c>
      <c r="K3228" s="5">
        <v>42426.248854166668</v>
      </c>
      <c r="L3228" s="6">
        <f>VLOOKUP($E3228, [1]Requirements!$A:$K, 6, FALSE)</f>
        <v>6755</v>
      </c>
      <c r="M3228" s="5" t="str">
        <f>VLOOKUP($E3228, [1]Requirements!$A:$K, 2, FALSE)</f>
        <v>QC 5046 - IWS&gt;Reflighting.  Unable to reflight bags with an onward connection</v>
      </c>
      <c r="N3228" s="5">
        <f>VLOOKUP($E3228, [1]Requirements!$A:$K,4, FALSE)</f>
        <v>41652</v>
      </c>
      <c r="O3228" s="5" t="str">
        <f>VLOOKUP($E3228, [1]Requirements!$A:$K, 5, FALSE)</f>
        <v>2017-03-01 10:13:23</v>
      </c>
      <c r="P3228" s="5" t="str">
        <f>VLOOKUP($E3228, [1]Requirements!$A:$K, 3, FALSE)</f>
        <v>rgera</v>
      </c>
    </row>
    <row r="3229" spans="1:16" x14ac:dyDescent="0.3">
      <c r="A3229" t="s">
        <v>1267</v>
      </c>
      <c r="B3229" t="s">
        <v>398</v>
      </c>
      <c r="C3229" t="s">
        <v>790</v>
      </c>
      <c r="D3229" t="s">
        <v>793</v>
      </c>
      <c r="E3229">
        <v>11530</v>
      </c>
      <c r="F3229" s="4">
        <v>41655</v>
      </c>
      <c r="G3229" s="4" t="str">
        <f>VLOOKUP(E3229, [1]Requirements!$A:$K, 11, FALSE)</f>
        <v>dkarki</v>
      </c>
      <c r="H3229" s="4">
        <v>42426</v>
      </c>
      <c r="I3229">
        <v>186019</v>
      </c>
      <c r="J3229" t="s">
        <v>20</v>
      </c>
      <c r="K3229" s="5">
        <v>42426.248935185184</v>
      </c>
      <c r="L3229" s="6">
        <f>VLOOKUP($E3229, [1]Requirements!$A:$K, 6, FALSE)</f>
        <v>6755</v>
      </c>
      <c r="M3229" s="5" t="str">
        <f>VLOOKUP($E3229, [1]Requirements!$A:$K, 2, FALSE)</f>
        <v>QC 5046 - IWS&gt;Reflighting.  Unable to reflight bags with an onward connection</v>
      </c>
      <c r="N3229" s="5">
        <f>VLOOKUP($E3229, [1]Requirements!$A:$K,4, FALSE)</f>
        <v>41652</v>
      </c>
      <c r="O3229" s="5" t="str">
        <f>VLOOKUP($E3229, [1]Requirements!$A:$K, 5, FALSE)</f>
        <v>2017-03-01 10:13:23</v>
      </c>
      <c r="P3229" s="5" t="str">
        <f>VLOOKUP($E3229, [1]Requirements!$A:$K, 3, FALSE)</f>
        <v>rgera</v>
      </c>
    </row>
    <row r="3230" spans="1:16" x14ac:dyDescent="0.3">
      <c r="A3230" t="s">
        <v>1267</v>
      </c>
      <c r="B3230" t="s">
        <v>398</v>
      </c>
      <c r="C3230" t="s">
        <v>477</v>
      </c>
      <c r="D3230" t="s">
        <v>478</v>
      </c>
      <c r="E3230">
        <v>12862</v>
      </c>
      <c r="F3230" s="4">
        <v>41788</v>
      </c>
      <c r="G3230" s="4" t="str">
        <f>VLOOKUP(E3230, [1]Requirements!$A:$K, 11, FALSE)</f>
        <v>mshakya</v>
      </c>
      <c r="H3230" s="4">
        <v>42426</v>
      </c>
      <c r="I3230">
        <v>186038</v>
      </c>
      <c r="J3230" t="s">
        <v>20</v>
      </c>
      <c r="K3230" s="5">
        <v>42426.257847222223</v>
      </c>
      <c r="L3230" s="6">
        <f>VLOOKUP($E3230, [1]Requirements!$A:$K, 6, FALSE)</f>
        <v>6897</v>
      </c>
      <c r="M3230" s="5" t="str">
        <f>VLOOKUP($E3230,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3230" s="5">
        <f>VLOOKUP($E3230, [1]Requirements!$A:$K,4, FALSE)</f>
        <v>41788</v>
      </c>
      <c r="O3230" s="5" t="str">
        <f>VLOOKUP($E3230, [1]Requirements!$A:$K, 5, FALSE)</f>
        <v>2017-07-27 06:36:13</v>
      </c>
      <c r="P3230" s="5" t="str">
        <f>VLOOKUP($E3230, [1]Requirements!$A:$K, 3, FALSE)</f>
        <v>anshuyadav</v>
      </c>
    </row>
    <row r="3231" spans="1:16" x14ac:dyDescent="0.3">
      <c r="A3231" t="s">
        <v>1267</v>
      </c>
      <c r="B3231" t="s">
        <v>398</v>
      </c>
      <c r="C3231" t="s">
        <v>477</v>
      </c>
      <c r="D3231" t="s">
        <v>479</v>
      </c>
      <c r="E3231">
        <v>11008</v>
      </c>
      <c r="F3231" s="4">
        <v>41579</v>
      </c>
      <c r="G3231" s="4" t="str">
        <f>VLOOKUP(E3231, [1]Requirements!$A:$K, 11, FALSE)</f>
        <v>mkgaurav</v>
      </c>
      <c r="H3231" s="4">
        <v>42426</v>
      </c>
      <c r="I3231">
        <v>186039</v>
      </c>
      <c r="J3231" t="s">
        <v>20</v>
      </c>
      <c r="K3231" s="5">
        <v>42426.257905092592</v>
      </c>
      <c r="L3231" s="6">
        <f>VLOOKUP($E3231, [1]Requirements!$A:$K, 6, FALSE)</f>
        <v>6678</v>
      </c>
      <c r="M3231" s="5" t="str">
        <f>VLOOKUP($E3231, [1]Requirements!$A:$K, 2, FALSE)</f>
        <v>QC 4039 - WS, BHE &amp; Hold &gt; Manage Container Sheets And BHEs.  Application does not reflect the changed flight status when user attempts to open the closed flight by selecting the reopen from the change flight status icon</v>
      </c>
      <c r="N3231" s="5">
        <f>VLOOKUP($E3231, [1]Requirements!$A:$K,4, FALSE)</f>
        <v>41619</v>
      </c>
      <c r="O3231" s="5" t="str">
        <f>VLOOKUP($E3231, [1]Requirements!$A:$K, 5, FALSE)</f>
        <v>2017-07-21 09:11:16</v>
      </c>
      <c r="P3231" s="5" t="str">
        <f>VLOOKUP($E3231, [1]Requirements!$A:$K, 3, FALSE)</f>
        <v>dkarki</v>
      </c>
    </row>
    <row r="3232" spans="1:16" x14ac:dyDescent="0.3">
      <c r="A3232" t="s">
        <v>1267</v>
      </c>
      <c r="B3232" t="s">
        <v>398</v>
      </c>
      <c r="C3232" t="s">
        <v>480</v>
      </c>
      <c r="D3232" t="s">
        <v>481</v>
      </c>
      <c r="E3232">
        <v>32032</v>
      </c>
      <c r="F3232" s="4">
        <v>41970</v>
      </c>
      <c r="G3232" s="4" t="str">
        <f>VLOOKUP(E3232, [1]Requirements!$A:$K, 11, FALSE)</f>
        <v>mkgaurav</v>
      </c>
      <c r="H3232" s="4">
        <v>42426</v>
      </c>
      <c r="I3232">
        <v>185982</v>
      </c>
      <c r="J3232" t="s">
        <v>20</v>
      </c>
      <c r="K3232" s="5">
        <v>42426.235509259262</v>
      </c>
      <c r="L3232" s="6">
        <f>VLOOKUP($E3232, [1]Requirements!$A:$K, 6, FALSE)</f>
        <v>7035</v>
      </c>
      <c r="M3232" s="5" t="str">
        <f>VLOOKUP($E3232, [1]Requirements!$A:$K, 2, FALSE)</f>
        <v>CR 5221 -&gt;HKG: Add 'Reflight' and "Authorize" action in the Bag Enquiry screen on IWS</v>
      </c>
      <c r="N3232" s="5">
        <f>VLOOKUP($E3232, [1]Requirements!$A:$K,4, FALSE)</f>
        <v>41974</v>
      </c>
      <c r="O3232" s="5" t="str">
        <f>VLOOKUP($E3232, [1]Requirements!$A:$K, 5, FALSE)</f>
        <v>2017-07-26 06:02:24</v>
      </c>
      <c r="P3232" s="5" t="str">
        <f>VLOOKUP($E3232, [1]Requirements!$A:$K, 3, FALSE)</f>
        <v>mkgaurav</v>
      </c>
    </row>
    <row r="3233" spans="1:16" x14ac:dyDescent="0.3">
      <c r="A3233" t="s">
        <v>1267</v>
      </c>
      <c r="B3233" t="s">
        <v>398</v>
      </c>
      <c r="C3233" t="s">
        <v>480</v>
      </c>
      <c r="D3233" t="s">
        <v>482</v>
      </c>
      <c r="E3233">
        <v>32075</v>
      </c>
      <c r="F3233" s="4">
        <v>41970</v>
      </c>
      <c r="G3233" s="4" t="str">
        <f>VLOOKUP(E3233, [1]Requirements!$A:$K, 11, FALSE)</f>
        <v>mkgaurav</v>
      </c>
      <c r="H3233" s="4">
        <v>42426</v>
      </c>
      <c r="I3233">
        <v>185983</v>
      </c>
      <c r="J3233" t="s">
        <v>20</v>
      </c>
      <c r="K3233" s="5">
        <v>42426.235613425924</v>
      </c>
      <c r="L3233" s="6">
        <f>VLOOKUP($E3233, [1]Requirements!$A:$K, 6, FALSE)</f>
        <v>7035</v>
      </c>
      <c r="M3233" s="5" t="str">
        <f>VLOOKUP($E3233, [1]Requirements!$A:$K, 2, FALSE)</f>
        <v>CR 5221 -&gt;HKG: Add 'Reflight' and "Authorize" action in the Bag Enquiry screen on IWS</v>
      </c>
      <c r="N3233" s="5">
        <f>VLOOKUP($E3233, [1]Requirements!$A:$K,4, FALSE)</f>
        <v>41974</v>
      </c>
      <c r="O3233" s="5" t="str">
        <f>VLOOKUP($E3233, [1]Requirements!$A:$K, 5, FALSE)</f>
        <v>2017-07-26 06:02:24</v>
      </c>
      <c r="P3233" s="5" t="str">
        <f>VLOOKUP($E3233, [1]Requirements!$A:$K, 3, FALSE)</f>
        <v>mkgaurav</v>
      </c>
    </row>
    <row r="3234" spans="1:16" x14ac:dyDescent="0.3">
      <c r="A3234" t="s">
        <v>1267</v>
      </c>
      <c r="B3234" t="s">
        <v>398</v>
      </c>
      <c r="C3234" t="s">
        <v>480</v>
      </c>
      <c r="D3234" t="s">
        <v>483</v>
      </c>
      <c r="E3234">
        <v>32036</v>
      </c>
      <c r="F3234" s="4">
        <v>41970</v>
      </c>
      <c r="G3234" s="4" t="str">
        <f>VLOOKUP(E3234, [1]Requirements!$A:$K, 11, FALSE)</f>
        <v>mkgaurav</v>
      </c>
      <c r="H3234" s="4">
        <v>42426</v>
      </c>
      <c r="I3234">
        <v>185984</v>
      </c>
      <c r="J3234" t="s">
        <v>20</v>
      </c>
      <c r="K3234" s="5">
        <v>42426.235682870371</v>
      </c>
      <c r="L3234" s="6">
        <f>VLOOKUP($E3234, [1]Requirements!$A:$K, 6, FALSE)</f>
        <v>7035</v>
      </c>
      <c r="M3234" s="5" t="str">
        <f>VLOOKUP($E3234, [1]Requirements!$A:$K, 2, FALSE)</f>
        <v>CR 5221 -&gt;HKG: Add 'Reflight' and "Authorize" action in the Bag Enquiry screen on IWS</v>
      </c>
      <c r="N3234" s="5">
        <f>VLOOKUP($E3234, [1]Requirements!$A:$K,4, FALSE)</f>
        <v>41974</v>
      </c>
      <c r="O3234" s="5" t="str">
        <f>VLOOKUP($E3234, [1]Requirements!$A:$K, 5, FALSE)</f>
        <v>2017-07-26 06:02:24</v>
      </c>
      <c r="P3234" s="5" t="str">
        <f>VLOOKUP($E3234, [1]Requirements!$A:$K, 3, FALSE)</f>
        <v>mkgaurav</v>
      </c>
    </row>
    <row r="3235" spans="1:16" x14ac:dyDescent="0.3">
      <c r="A3235" t="s">
        <v>1267</v>
      </c>
      <c r="B3235" t="s">
        <v>398</v>
      </c>
      <c r="C3235" t="s">
        <v>480</v>
      </c>
      <c r="D3235" t="s">
        <v>484</v>
      </c>
      <c r="E3235">
        <v>32041</v>
      </c>
      <c r="F3235" s="4">
        <v>41970</v>
      </c>
      <c r="G3235" s="4" t="str">
        <f>VLOOKUP(E3235, [1]Requirements!$A:$K, 11, FALSE)</f>
        <v>mkgaurav</v>
      </c>
      <c r="H3235" s="4">
        <v>42426</v>
      </c>
      <c r="I3235">
        <v>185985</v>
      </c>
      <c r="J3235" t="s">
        <v>20</v>
      </c>
      <c r="K3235" s="5">
        <v>42426.235752314817</v>
      </c>
      <c r="L3235" s="6">
        <f>VLOOKUP($E3235, [1]Requirements!$A:$K, 6, FALSE)</f>
        <v>7035</v>
      </c>
      <c r="M3235" s="5" t="str">
        <f>VLOOKUP($E3235, [1]Requirements!$A:$K, 2, FALSE)</f>
        <v>CR 5221 -&gt;HKG: Add 'Reflight' and "Authorize" action in the Bag Enquiry screen on IWS</v>
      </c>
      <c r="N3235" s="5">
        <f>VLOOKUP($E3235, [1]Requirements!$A:$K,4, FALSE)</f>
        <v>41974</v>
      </c>
      <c r="O3235" s="5" t="str">
        <f>VLOOKUP($E3235, [1]Requirements!$A:$K, 5, FALSE)</f>
        <v>2017-07-26 06:02:24</v>
      </c>
      <c r="P3235" s="5" t="str">
        <f>VLOOKUP($E3235, [1]Requirements!$A:$K, 3, FALSE)</f>
        <v>mkgaurav</v>
      </c>
    </row>
    <row r="3236" spans="1:16" x14ac:dyDescent="0.3">
      <c r="A3236" t="s">
        <v>1267</v>
      </c>
      <c r="B3236" t="s">
        <v>398</v>
      </c>
      <c r="C3236" t="s">
        <v>480</v>
      </c>
      <c r="D3236" t="s">
        <v>485</v>
      </c>
      <c r="E3236">
        <v>32042</v>
      </c>
      <c r="F3236" s="4">
        <v>41970</v>
      </c>
      <c r="G3236" s="4" t="str">
        <f>VLOOKUP(E3236, [1]Requirements!$A:$K, 11, FALSE)</f>
        <v>mkgaurav</v>
      </c>
      <c r="H3236" s="4">
        <v>42426</v>
      </c>
      <c r="I3236">
        <v>185986</v>
      </c>
      <c r="J3236" t="s">
        <v>20</v>
      </c>
      <c r="K3236" s="5">
        <v>42426.235902777778</v>
      </c>
      <c r="L3236" s="6">
        <f>VLOOKUP($E3236, [1]Requirements!$A:$K, 6, FALSE)</f>
        <v>7035</v>
      </c>
      <c r="M3236" s="5" t="str">
        <f>VLOOKUP($E3236, [1]Requirements!$A:$K, 2, FALSE)</f>
        <v>CR 5221 -&gt;HKG: Add 'Reflight' and "Authorize" action in the Bag Enquiry screen on IWS</v>
      </c>
      <c r="N3236" s="5">
        <f>VLOOKUP($E3236, [1]Requirements!$A:$K,4, FALSE)</f>
        <v>41974</v>
      </c>
      <c r="O3236" s="5" t="str">
        <f>VLOOKUP($E3236, [1]Requirements!$A:$K, 5, FALSE)</f>
        <v>2017-07-26 06:02:24</v>
      </c>
      <c r="P3236" s="5" t="str">
        <f>VLOOKUP($E3236, [1]Requirements!$A:$K, 3, FALSE)</f>
        <v>mkgaurav</v>
      </c>
    </row>
    <row r="3237" spans="1:16" x14ac:dyDescent="0.3">
      <c r="A3237" t="s">
        <v>1267</v>
      </c>
      <c r="B3237" t="s">
        <v>398</v>
      </c>
      <c r="C3237" t="s">
        <v>480</v>
      </c>
      <c r="D3237" t="s">
        <v>486</v>
      </c>
      <c r="E3237">
        <v>32033</v>
      </c>
      <c r="F3237" s="4">
        <v>41970</v>
      </c>
      <c r="G3237" s="4" t="str">
        <f>VLOOKUP(E3237, [1]Requirements!$A:$K, 11, FALSE)</f>
        <v>mkgaurav</v>
      </c>
      <c r="H3237" s="4">
        <v>42426</v>
      </c>
      <c r="I3237">
        <v>185987</v>
      </c>
      <c r="J3237" t="s">
        <v>20</v>
      </c>
      <c r="K3237" s="5">
        <v>42426.235983796294</v>
      </c>
      <c r="L3237" s="6">
        <f>VLOOKUP($E3237, [1]Requirements!$A:$K, 6, FALSE)</f>
        <v>7035</v>
      </c>
      <c r="M3237" s="5" t="str">
        <f>VLOOKUP($E3237, [1]Requirements!$A:$K, 2, FALSE)</f>
        <v>CR 5221 -&gt;HKG: Add 'Reflight' and "Authorize" action in the Bag Enquiry screen on IWS</v>
      </c>
      <c r="N3237" s="5">
        <f>VLOOKUP($E3237, [1]Requirements!$A:$K,4, FALSE)</f>
        <v>41974</v>
      </c>
      <c r="O3237" s="5" t="str">
        <f>VLOOKUP($E3237, [1]Requirements!$A:$K, 5, FALSE)</f>
        <v>2017-07-26 06:02:24</v>
      </c>
      <c r="P3237" s="5" t="str">
        <f>VLOOKUP($E3237, [1]Requirements!$A:$K, 3, FALSE)</f>
        <v>mkgaurav</v>
      </c>
    </row>
    <row r="3238" spans="1:16" x14ac:dyDescent="0.3">
      <c r="A3238" t="s">
        <v>1267</v>
      </c>
      <c r="B3238" t="s">
        <v>398</v>
      </c>
      <c r="C3238" t="s">
        <v>480</v>
      </c>
      <c r="D3238" t="s">
        <v>487</v>
      </c>
      <c r="E3238">
        <v>32034</v>
      </c>
      <c r="F3238" s="4">
        <v>41970</v>
      </c>
      <c r="G3238" s="4" t="str">
        <f>VLOOKUP(E3238, [1]Requirements!$A:$K, 11, FALSE)</f>
        <v>mkgaurav</v>
      </c>
      <c r="H3238" s="4">
        <v>42426</v>
      </c>
      <c r="I3238">
        <v>185988</v>
      </c>
      <c r="J3238" t="s">
        <v>20</v>
      </c>
      <c r="K3238" s="5">
        <v>42426.236087962963</v>
      </c>
      <c r="L3238" s="6">
        <f>VLOOKUP($E3238, [1]Requirements!$A:$K, 6, FALSE)</f>
        <v>7035</v>
      </c>
      <c r="M3238" s="5" t="str">
        <f>VLOOKUP($E3238, [1]Requirements!$A:$K, 2, FALSE)</f>
        <v>CR 5221 -&gt;HKG: Add 'Reflight' and "Authorize" action in the Bag Enquiry screen on IWS</v>
      </c>
      <c r="N3238" s="5">
        <f>VLOOKUP($E3238, [1]Requirements!$A:$K,4, FALSE)</f>
        <v>41974</v>
      </c>
      <c r="O3238" s="5" t="str">
        <f>VLOOKUP($E3238, [1]Requirements!$A:$K, 5, FALSE)</f>
        <v>2017-07-26 06:02:24</v>
      </c>
      <c r="P3238" s="5" t="str">
        <f>VLOOKUP($E3238, [1]Requirements!$A:$K, 3, FALSE)</f>
        <v>mkgaurav</v>
      </c>
    </row>
    <row r="3239" spans="1:16" x14ac:dyDescent="0.3">
      <c r="A3239" t="s">
        <v>1267</v>
      </c>
      <c r="B3239" t="s">
        <v>398</v>
      </c>
      <c r="C3239" t="s">
        <v>794</v>
      </c>
      <c r="D3239" t="s">
        <v>795</v>
      </c>
      <c r="E3239">
        <v>32037</v>
      </c>
      <c r="F3239" s="4">
        <v>41970</v>
      </c>
      <c r="G3239" s="4" t="str">
        <f>VLOOKUP(E3239, [1]Requirements!$A:$K, 11, FALSE)</f>
        <v>mkgaurav</v>
      </c>
      <c r="H3239" s="4">
        <v>42433</v>
      </c>
      <c r="I3239">
        <v>186836</v>
      </c>
      <c r="J3239" t="s">
        <v>20</v>
      </c>
      <c r="K3239" s="5">
        <v>42433.490011574075</v>
      </c>
      <c r="L3239" s="6">
        <f>VLOOKUP($E3239, [1]Requirements!$A:$K, 6, FALSE)</f>
        <v>7035</v>
      </c>
      <c r="M3239" s="5" t="str">
        <f>VLOOKUP($E3239, [1]Requirements!$A:$K, 2, FALSE)</f>
        <v>CR 5221 -&gt;HKG: Add 'Reflight' and "Authorize" action in the Bag Enquiry screen on IWS</v>
      </c>
      <c r="N3239" s="5">
        <f>VLOOKUP($E3239, [1]Requirements!$A:$K,4, FALSE)</f>
        <v>41974</v>
      </c>
      <c r="O3239" s="5" t="str">
        <f>VLOOKUP($E3239, [1]Requirements!$A:$K, 5, FALSE)</f>
        <v>2017-07-26 06:02:24</v>
      </c>
      <c r="P3239" s="5" t="str">
        <f>VLOOKUP($E3239, [1]Requirements!$A:$K, 3, FALSE)</f>
        <v>mkgaurav</v>
      </c>
    </row>
    <row r="3240" spans="1:16" x14ac:dyDescent="0.3">
      <c r="A3240" t="s">
        <v>1267</v>
      </c>
      <c r="B3240" t="s">
        <v>398</v>
      </c>
      <c r="C3240" t="s">
        <v>796</v>
      </c>
      <c r="D3240" t="s">
        <v>797</v>
      </c>
      <c r="E3240">
        <v>32038</v>
      </c>
      <c r="F3240" s="4">
        <v>41970</v>
      </c>
      <c r="G3240" s="4" t="str">
        <f>VLOOKUP(E3240, [1]Requirements!$A:$K, 11, FALSE)</f>
        <v>mkgaurav</v>
      </c>
      <c r="H3240" s="4">
        <v>42426</v>
      </c>
      <c r="I3240">
        <v>185990</v>
      </c>
      <c r="J3240" t="s">
        <v>20</v>
      </c>
      <c r="K3240" s="5">
        <v>42426.239606481482</v>
      </c>
      <c r="L3240" s="6">
        <f>VLOOKUP($E3240, [1]Requirements!$A:$K, 6, FALSE)</f>
        <v>7035</v>
      </c>
      <c r="M3240" s="5" t="str">
        <f>VLOOKUP($E3240, [1]Requirements!$A:$K, 2, FALSE)</f>
        <v>CR 5221 -&gt;HKG: Add 'Reflight' and "Authorize" action in the Bag Enquiry screen on IWS</v>
      </c>
      <c r="N3240" s="5">
        <f>VLOOKUP($E3240, [1]Requirements!$A:$K,4, FALSE)</f>
        <v>41974</v>
      </c>
      <c r="O3240" s="5" t="str">
        <f>VLOOKUP($E3240, [1]Requirements!$A:$K, 5, FALSE)</f>
        <v>2017-07-26 06:02:24</v>
      </c>
      <c r="P3240" s="5" t="str">
        <f>VLOOKUP($E3240, [1]Requirements!$A:$K, 3, FALSE)</f>
        <v>mkgaurav</v>
      </c>
    </row>
    <row r="3241" spans="1:16" x14ac:dyDescent="0.3">
      <c r="A3241" t="s">
        <v>1267</v>
      </c>
      <c r="B3241" t="s">
        <v>398</v>
      </c>
      <c r="C3241" t="s">
        <v>796</v>
      </c>
      <c r="D3241" t="s">
        <v>798</v>
      </c>
      <c r="E3241">
        <v>32039</v>
      </c>
      <c r="F3241" s="4">
        <v>41970</v>
      </c>
      <c r="G3241" s="4" t="str">
        <f>VLOOKUP(E3241, [1]Requirements!$A:$K, 11, FALSE)</f>
        <v>mkgaurav</v>
      </c>
      <c r="H3241" s="4">
        <v>42426</v>
      </c>
      <c r="I3241">
        <v>185991</v>
      </c>
      <c r="J3241" t="s">
        <v>20</v>
      </c>
      <c r="K3241" s="5">
        <v>42426.239664351851</v>
      </c>
      <c r="L3241" s="6">
        <f>VLOOKUP($E3241, [1]Requirements!$A:$K, 6, FALSE)</f>
        <v>7035</v>
      </c>
      <c r="M3241" s="5" t="str">
        <f>VLOOKUP($E3241, [1]Requirements!$A:$K, 2, FALSE)</f>
        <v>CR 5221 -&gt;HKG: Add 'Reflight' and "Authorize" action in the Bag Enquiry screen on IWS</v>
      </c>
      <c r="N3241" s="5">
        <f>VLOOKUP($E3241, [1]Requirements!$A:$K,4, FALSE)</f>
        <v>41974</v>
      </c>
      <c r="O3241" s="5" t="str">
        <f>VLOOKUP($E3241, [1]Requirements!$A:$K, 5, FALSE)</f>
        <v>2017-07-26 06:02:24</v>
      </c>
      <c r="P3241" s="5" t="str">
        <f>VLOOKUP($E3241, [1]Requirements!$A:$K, 3, FALSE)</f>
        <v>mkgaurav</v>
      </c>
    </row>
    <row r="3242" spans="1:16" x14ac:dyDescent="0.3">
      <c r="A3242" t="s">
        <v>1267</v>
      </c>
      <c r="B3242" t="s">
        <v>398</v>
      </c>
      <c r="C3242" t="s">
        <v>796</v>
      </c>
      <c r="D3242" t="s">
        <v>799</v>
      </c>
      <c r="E3242">
        <v>32040</v>
      </c>
      <c r="F3242" s="4">
        <v>41970</v>
      </c>
      <c r="G3242" s="4" t="str">
        <f>VLOOKUP(E3242, [1]Requirements!$A:$K, 11, FALSE)</f>
        <v>mkgaurav</v>
      </c>
      <c r="H3242" s="4">
        <v>42426</v>
      </c>
      <c r="I3242">
        <v>185992</v>
      </c>
      <c r="J3242" t="s">
        <v>20</v>
      </c>
      <c r="K3242" s="5">
        <v>42426.239803240744</v>
      </c>
      <c r="L3242" s="6">
        <f>VLOOKUP($E3242, [1]Requirements!$A:$K, 6, FALSE)</f>
        <v>7035</v>
      </c>
      <c r="M3242" s="5" t="str">
        <f>VLOOKUP($E3242, [1]Requirements!$A:$K, 2, FALSE)</f>
        <v>CR 5221 -&gt;HKG: Add 'Reflight' and "Authorize" action in the Bag Enquiry screen on IWS</v>
      </c>
      <c r="N3242" s="5">
        <f>VLOOKUP($E3242, [1]Requirements!$A:$K,4, FALSE)</f>
        <v>41974</v>
      </c>
      <c r="O3242" s="5" t="str">
        <f>VLOOKUP($E3242, [1]Requirements!$A:$K, 5, FALSE)</f>
        <v>2017-07-26 06:02:24</v>
      </c>
      <c r="P3242" s="5" t="str">
        <f>VLOOKUP($E3242, [1]Requirements!$A:$K, 3, FALSE)</f>
        <v>mkgaurav</v>
      </c>
    </row>
    <row r="3243" spans="1:16" x14ac:dyDescent="0.3">
      <c r="A3243" t="s">
        <v>1267</v>
      </c>
      <c r="B3243" t="s">
        <v>398</v>
      </c>
      <c r="C3243" t="s">
        <v>800</v>
      </c>
      <c r="D3243" t="s">
        <v>801</v>
      </c>
      <c r="E3243">
        <v>32047</v>
      </c>
      <c r="F3243" s="4">
        <v>41970</v>
      </c>
      <c r="G3243" s="4" t="str">
        <f>VLOOKUP(E3243, [1]Requirements!$A:$K, 11, FALSE)</f>
        <v>mkgaurav</v>
      </c>
      <c r="H3243" s="4">
        <v>42426</v>
      </c>
      <c r="I3243">
        <v>185994</v>
      </c>
      <c r="J3243" t="s">
        <v>20</v>
      </c>
      <c r="K3243" s="5">
        <v>42426.241550925923</v>
      </c>
      <c r="L3243" s="6">
        <f>VLOOKUP($E3243, [1]Requirements!$A:$K, 6, FALSE)</f>
        <v>7035</v>
      </c>
      <c r="M3243" s="5" t="str">
        <f>VLOOKUP($E3243, [1]Requirements!$A:$K, 2, FALSE)</f>
        <v>CR 5221 -&gt;HKG: Add 'Reflight' and "Authorize" action in the Bag Enquiry screen on IWS</v>
      </c>
      <c r="N3243" s="5">
        <f>VLOOKUP($E3243, [1]Requirements!$A:$K,4, FALSE)</f>
        <v>41974</v>
      </c>
      <c r="O3243" s="5" t="str">
        <f>VLOOKUP($E3243, [1]Requirements!$A:$K, 5, FALSE)</f>
        <v>2017-07-26 06:02:24</v>
      </c>
      <c r="P3243" s="5" t="str">
        <f>VLOOKUP($E3243, [1]Requirements!$A:$K, 3, FALSE)</f>
        <v>mkgaurav</v>
      </c>
    </row>
    <row r="3244" spans="1:16" x14ac:dyDescent="0.3">
      <c r="A3244" t="s">
        <v>1267</v>
      </c>
      <c r="B3244" t="s">
        <v>398</v>
      </c>
      <c r="C3244" t="s">
        <v>800</v>
      </c>
      <c r="D3244" t="s">
        <v>802</v>
      </c>
      <c r="E3244">
        <v>32046</v>
      </c>
      <c r="F3244" s="4">
        <v>41970</v>
      </c>
      <c r="G3244" s="4" t="str">
        <f>VLOOKUP(E3244, [1]Requirements!$A:$K, 11, FALSE)</f>
        <v>mkgaurav</v>
      </c>
      <c r="H3244" s="4">
        <v>42426</v>
      </c>
      <c r="I3244">
        <v>185995</v>
      </c>
      <c r="J3244" t="s">
        <v>20</v>
      </c>
      <c r="K3244" s="5">
        <v>42426.241655092592</v>
      </c>
      <c r="L3244" s="6">
        <f>VLOOKUP($E3244, [1]Requirements!$A:$K, 6, FALSE)</f>
        <v>7035</v>
      </c>
      <c r="M3244" s="5" t="str">
        <f>VLOOKUP($E3244, [1]Requirements!$A:$K, 2, FALSE)</f>
        <v>CR 5221 -&gt;HKG: Add 'Reflight' and "Authorize" action in the Bag Enquiry screen on IWS</v>
      </c>
      <c r="N3244" s="5">
        <f>VLOOKUP($E3244, [1]Requirements!$A:$K,4, FALSE)</f>
        <v>41974</v>
      </c>
      <c r="O3244" s="5" t="str">
        <f>VLOOKUP($E3244, [1]Requirements!$A:$K, 5, FALSE)</f>
        <v>2017-07-26 06:02:24</v>
      </c>
      <c r="P3244" s="5" t="str">
        <f>VLOOKUP($E3244, [1]Requirements!$A:$K, 3, FALSE)</f>
        <v>mkgaurav</v>
      </c>
    </row>
    <row r="3245" spans="1:16" x14ac:dyDescent="0.3">
      <c r="A3245" t="s">
        <v>1267</v>
      </c>
      <c r="B3245" t="s">
        <v>398</v>
      </c>
      <c r="C3245" t="s">
        <v>803</v>
      </c>
      <c r="D3245" t="s">
        <v>915</v>
      </c>
      <c r="E3245">
        <v>32043</v>
      </c>
      <c r="F3245" s="4">
        <v>41970</v>
      </c>
      <c r="G3245" s="4" t="str">
        <f>VLOOKUP(E3245, [1]Requirements!$A:$K, 11, FALSE)</f>
        <v>mkgaurav</v>
      </c>
      <c r="H3245" s="4">
        <v>42433</v>
      </c>
      <c r="I3245">
        <v>186838</v>
      </c>
      <c r="J3245" t="s">
        <v>20</v>
      </c>
      <c r="K3245" s="5">
        <v>42433.491550925923</v>
      </c>
      <c r="L3245" s="6">
        <f>VLOOKUP($E3245, [1]Requirements!$A:$K, 6, FALSE)</f>
        <v>7035</v>
      </c>
      <c r="M3245" s="5" t="str">
        <f>VLOOKUP($E3245, [1]Requirements!$A:$K, 2, FALSE)</f>
        <v>CR 5221 -&gt;HKG: Add 'Reflight' and "Authorize" action in the Bag Enquiry screen on IWS</v>
      </c>
      <c r="N3245" s="5">
        <f>VLOOKUP($E3245, [1]Requirements!$A:$K,4, FALSE)</f>
        <v>41974</v>
      </c>
      <c r="O3245" s="5" t="str">
        <f>VLOOKUP($E3245, [1]Requirements!$A:$K, 5, FALSE)</f>
        <v>2017-07-26 06:02:24</v>
      </c>
      <c r="P3245" s="5" t="str">
        <f>VLOOKUP($E3245, [1]Requirements!$A:$K, 3, FALSE)</f>
        <v>mkgaurav</v>
      </c>
    </row>
    <row r="3246" spans="1:16" x14ac:dyDescent="0.3">
      <c r="A3246" t="s">
        <v>1267</v>
      </c>
      <c r="B3246" t="s">
        <v>398</v>
      </c>
      <c r="C3246" t="s">
        <v>803</v>
      </c>
      <c r="D3246" t="s">
        <v>804</v>
      </c>
      <c r="E3246">
        <v>32044</v>
      </c>
      <c r="F3246" s="4">
        <v>41970</v>
      </c>
      <c r="G3246" s="4" t="str">
        <f>VLOOKUP(E3246, [1]Requirements!$A:$K, 11, FALSE)</f>
        <v>mkgaurav</v>
      </c>
      <c r="H3246" s="4">
        <v>42433</v>
      </c>
      <c r="I3246">
        <v>186839</v>
      </c>
      <c r="J3246" t="s">
        <v>20</v>
      </c>
      <c r="K3246" s="5">
        <v>42433.491701388892</v>
      </c>
      <c r="L3246" s="6">
        <f>VLOOKUP($E3246, [1]Requirements!$A:$K, 6, FALSE)</f>
        <v>7035</v>
      </c>
      <c r="M3246" s="5" t="str">
        <f>VLOOKUP($E3246, [1]Requirements!$A:$K, 2, FALSE)</f>
        <v>CR 5221 -&gt;HKG: Add 'Reflight' and "Authorize" action in the Bag Enquiry screen on IWS</v>
      </c>
      <c r="N3246" s="5">
        <f>VLOOKUP($E3246, [1]Requirements!$A:$K,4, FALSE)</f>
        <v>41974</v>
      </c>
      <c r="O3246" s="5" t="str">
        <f>VLOOKUP($E3246, [1]Requirements!$A:$K, 5, FALSE)</f>
        <v>2017-07-26 06:02:24</v>
      </c>
      <c r="P3246" s="5" t="str">
        <f>VLOOKUP($E3246, [1]Requirements!$A:$K, 3, FALSE)</f>
        <v>mkgaurav</v>
      </c>
    </row>
    <row r="3247" spans="1:16" x14ac:dyDescent="0.3">
      <c r="A3247" t="s">
        <v>1267</v>
      </c>
      <c r="B3247" t="s">
        <v>398</v>
      </c>
      <c r="C3247" t="s">
        <v>803</v>
      </c>
      <c r="D3247" t="s">
        <v>805</v>
      </c>
      <c r="E3247">
        <v>32045</v>
      </c>
      <c r="F3247" s="4">
        <v>41970</v>
      </c>
      <c r="G3247" s="4" t="str">
        <f>VLOOKUP(E3247, [1]Requirements!$A:$K, 11, FALSE)</f>
        <v>mkgaurav</v>
      </c>
      <c r="H3247" s="4">
        <v>42433</v>
      </c>
      <c r="I3247">
        <v>186840</v>
      </c>
      <c r="J3247" t="s">
        <v>20</v>
      </c>
      <c r="K3247" s="5">
        <v>42433.491759259261</v>
      </c>
      <c r="L3247" s="6">
        <f>VLOOKUP($E3247, [1]Requirements!$A:$K, 6, FALSE)</f>
        <v>7035</v>
      </c>
      <c r="M3247" s="5" t="str">
        <f>VLOOKUP($E3247, [1]Requirements!$A:$K, 2, FALSE)</f>
        <v>CR 5221 -&gt;HKG: Add 'Reflight' and "Authorize" action in the Bag Enquiry screen on IWS</v>
      </c>
      <c r="N3247" s="5">
        <f>VLOOKUP($E3247, [1]Requirements!$A:$K,4, FALSE)</f>
        <v>41974</v>
      </c>
      <c r="O3247" s="5" t="str">
        <f>VLOOKUP($E3247, [1]Requirements!$A:$K, 5, FALSE)</f>
        <v>2017-07-26 06:02:24</v>
      </c>
      <c r="P3247" s="5" t="str">
        <f>VLOOKUP($E3247, [1]Requirements!$A:$K, 3, FALSE)</f>
        <v>mkgaurav</v>
      </c>
    </row>
    <row r="3248" spans="1:16" x14ac:dyDescent="0.3">
      <c r="A3248" t="s">
        <v>1267</v>
      </c>
      <c r="B3248" t="s">
        <v>398</v>
      </c>
      <c r="C3248" t="s">
        <v>488</v>
      </c>
      <c r="D3248" t="s">
        <v>489</v>
      </c>
      <c r="E3248">
        <v>12912</v>
      </c>
      <c r="F3248" s="4">
        <v>41795</v>
      </c>
      <c r="G3248" s="4" t="str">
        <f>VLOOKUP(E3248, [1]Requirements!$A:$K, 11, FALSE)</f>
        <v>mkgaurav</v>
      </c>
      <c r="H3248" s="4">
        <v>42426</v>
      </c>
      <c r="I3248">
        <v>186035</v>
      </c>
      <c r="J3248" t="s">
        <v>20</v>
      </c>
      <c r="K3248" s="5">
        <v>42426.255023148151</v>
      </c>
      <c r="L3248" s="6">
        <f>VLOOKUP($E3248, [1]Requirements!$A:$K, 6, FALSE)</f>
        <v>6923</v>
      </c>
      <c r="M3248" s="5" t="str">
        <f>VLOOKUP($E3248, [1]Requirements!$A:$K, 2, FALSE)</f>
        <v>QC 5312 The implicit offload of the bag when loaded from one BHE/Cart to another, fails to get audited if the option "BPM for Load/Offload" is set to any value other than "Queue" or "Bag Message" in the "Msg Processing" tab in OPS.</v>
      </c>
      <c r="N3248" s="5">
        <f>VLOOKUP($E3248, [1]Requirements!$A:$K,4, FALSE)</f>
        <v>41788</v>
      </c>
      <c r="O3248" s="5" t="str">
        <f>VLOOKUP($E3248, [1]Requirements!$A:$K, 5, FALSE)</f>
        <v>2017-07-26 06:02:34</v>
      </c>
      <c r="P3248" s="5" t="str">
        <f>VLOOKUP($E3248, [1]Requirements!$A:$K, 3, FALSE)</f>
        <v>anshuyadav</v>
      </c>
    </row>
    <row r="3249" spans="1:16" x14ac:dyDescent="0.3">
      <c r="A3249" t="s">
        <v>1267</v>
      </c>
      <c r="B3249" t="s">
        <v>398</v>
      </c>
      <c r="C3249" t="s">
        <v>488</v>
      </c>
      <c r="D3249" t="s">
        <v>490</v>
      </c>
      <c r="E3249">
        <v>12914</v>
      </c>
      <c r="F3249" s="4">
        <v>41795</v>
      </c>
      <c r="G3249" s="4" t="str">
        <f>VLOOKUP(E3249, [1]Requirements!$A:$K, 11, FALSE)</f>
        <v>mkgaurav</v>
      </c>
      <c r="H3249" s="4">
        <v>42426</v>
      </c>
      <c r="I3249">
        <v>186036</v>
      </c>
      <c r="J3249" t="s">
        <v>20</v>
      </c>
      <c r="K3249" s="5">
        <v>42426.255127314813</v>
      </c>
      <c r="L3249" s="6">
        <f>VLOOKUP($E3249, [1]Requirements!$A:$K, 6, FALSE)</f>
        <v>6923</v>
      </c>
      <c r="M3249" s="5" t="str">
        <f>VLOOKUP($E3249, [1]Requirements!$A:$K, 2, FALSE)</f>
        <v>QC 5312 The implicit offload of the bag when loaded from one BHE/Cart to another, fails to get audited if the option "BPM for Load/Offload" is set to any value other than "Queue" or "Bag Message" in the "Msg Processing" tab in OPS.</v>
      </c>
      <c r="N3249" s="5">
        <f>VLOOKUP($E3249, [1]Requirements!$A:$K,4, FALSE)</f>
        <v>41788</v>
      </c>
      <c r="O3249" s="5" t="str">
        <f>VLOOKUP($E3249, [1]Requirements!$A:$K, 5, FALSE)</f>
        <v>2017-07-26 06:02:34</v>
      </c>
      <c r="P3249" s="5" t="str">
        <f>VLOOKUP($E3249, [1]Requirements!$A:$K, 3, FALSE)</f>
        <v>anshuyadav</v>
      </c>
    </row>
    <row r="3250" spans="1:16" x14ac:dyDescent="0.3">
      <c r="A3250" t="s">
        <v>1267</v>
      </c>
      <c r="B3250" t="s">
        <v>398</v>
      </c>
      <c r="C3250" t="s">
        <v>806</v>
      </c>
      <c r="D3250" t="s">
        <v>807</v>
      </c>
      <c r="E3250">
        <v>12913</v>
      </c>
      <c r="F3250" s="4">
        <v>41795</v>
      </c>
      <c r="G3250" s="4" t="str">
        <f>VLOOKUP(E3250, [1]Requirements!$A:$K, 11, FALSE)</f>
        <v>mkgaurav</v>
      </c>
      <c r="H3250" s="4">
        <v>42433</v>
      </c>
      <c r="I3250">
        <v>186850</v>
      </c>
      <c r="J3250" t="s">
        <v>20</v>
      </c>
      <c r="K3250" s="5">
        <v>42433.499178240738</v>
      </c>
      <c r="L3250" s="6">
        <f>VLOOKUP($E3250, [1]Requirements!$A:$K, 6, FALSE)</f>
        <v>6923</v>
      </c>
      <c r="M3250" s="5" t="str">
        <f>VLOOKUP($E3250, [1]Requirements!$A:$K, 2, FALSE)</f>
        <v>QC 5312 The implicit offload of the bag when loaded from one BHE/Cart to another, fails to get audited if the option "BPM for Load/Offload" is set to any value other than "Queue" or "Bag Message" in the "Msg Processing" tab in OPS.</v>
      </c>
      <c r="N3250" s="5">
        <f>VLOOKUP($E3250, [1]Requirements!$A:$K,4, FALSE)</f>
        <v>41788</v>
      </c>
      <c r="O3250" s="5" t="str">
        <f>VLOOKUP($E3250, [1]Requirements!$A:$K, 5, FALSE)</f>
        <v>2017-07-26 06:02:34</v>
      </c>
      <c r="P3250" s="5" t="str">
        <f>VLOOKUP($E3250, [1]Requirements!$A:$K, 3, FALSE)</f>
        <v>anshuyadav</v>
      </c>
    </row>
    <row r="3251" spans="1:16" x14ac:dyDescent="0.3">
      <c r="A3251" t="s">
        <v>1267</v>
      </c>
      <c r="B3251" t="s">
        <v>398</v>
      </c>
      <c r="C3251" t="s">
        <v>806</v>
      </c>
      <c r="D3251" t="s">
        <v>808</v>
      </c>
      <c r="E3251">
        <v>12917</v>
      </c>
      <c r="F3251" s="4">
        <v>41795</v>
      </c>
      <c r="G3251" s="4" t="str">
        <f>VLOOKUP(E3251, [1]Requirements!$A:$K, 11, FALSE)</f>
        <v>mkgaurav</v>
      </c>
      <c r="H3251" s="4">
        <v>42433</v>
      </c>
      <c r="I3251">
        <v>186851</v>
      </c>
      <c r="J3251" t="s">
        <v>20</v>
      </c>
      <c r="K3251" s="5">
        <v>42433.499236111114</v>
      </c>
      <c r="L3251" s="6">
        <f>VLOOKUP($E3251, [1]Requirements!$A:$K, 6, FALSE)</f>
        <v>6923</v>
      </c>
      <c r="M3251" s="5" t="str">
        <f>VLOOKUP($E3251, [1]Requirements!$A:$K, 2, FALSE)</f>
        <v>QC 5312 The implicit offload of the bag when loaded from one BHE/Cart to another, fails to get audited if the option "BPM for Load/Offload" is set to any value other than "Queue" or "Bag Message" in the "Msg Processing" tab in OPS.</v>
      </c>
      <c r="N3251" s="5">
        <f>VLOOKUP($E3251, [1]Requirements!$A:$K,4, FALSE)</f>
        <v>41788</v>
      </c>
      <c r="O3251" s="5" t="str">
        <f>VLOOKUP($E3251, [1]Requirements!$A:$K, 5, FALSE)</f>
        <v>2017-07-26 06:02:34</v>
      </c>
      <c r="P3251" s="5" t="str">
        <f>VLOOKUP($E3251, [1]Requirements!$A:$K, 3, FALSE)</f>
        <v>anshuyadav</v>
      </c>
    </row>
    <row r="3252" spans="1:16" x14ac:dyDescent="0.3">
      <c r="A3252" t="s">
        <v>1267</v>
      </c>
      <c r="B3252" t="s">
        <v>398</v>
      </c>
      <c r="C3252" t="s">
        <v>491</v>
      </c>
      <c r="D3252" t="s">
        <v>492</v>
      </c>
      <c r="E3252">
        <v>12898</v>
      </c>
      <c r="F3252" s="4">
        <v>41792</v>
      </c>
      <c r="G3252" s="4" t="str">
        <f>VLOOKUP(E3252, [1]Requirements!$A:$K, 11, FALSE)</f>
        <v>mshakya</v>
      </c>
      <c r="H3252" s="4">
        <v>42426</v>
      </c>
      <c r="I3252">
        <v>186022</v>
      </c>
      <c r="J3252" t="s">
        <v>20</v>
      </c>
      <c r="K3252" s="5">
        <v>42426.250115740739</v>
      </c>
      <c r="L3252" s="6">
        <f>VLOOKUP($E3252, [1]Requirements!$A:$K, 6, FALSE)</f>
        <v>6886</v>
      </c>
      <c r="M3252" s="5" t="str">
        <f>VLOOKUP($E3252, [1]Requirements!$A:$K, 2, FALSE)</f>
        <v>QC 4804 'IWS and HHT&gt; A Stopped bag shouldn't be unstopped because of a received BSM</v>
      </c>
      <c r="N3252" s="5">
        <f>VLOOKUP($E3252, [1]Requirements!$A:$K,4, FALSE)</f>
        <v>41788</v>
      </c>
      <c r="O3252" s="5" t="str">
        <f>VLOOKUP($E3252, [1]Requirements!$A:$K, 5, FALSE)</f>
        <v>2017-07-21 09:12:07</v>
      </c>
      <c r="P3252" s="5" t="str">
        <f>VLOOKUP($E3252, [1]Requirements!$A:$K, 3, FALSE)</f>
        <v>anshuyadav</v>
      </c>
    </row>
    <row r="3253" spans="1:16" x14ac:dyDescent="0.3">
      <c r="A3253" t="s">
        <v>1267</v>
      </c>
      <c r="B3253" t="s">
        <v>398</v>
      </c>
      <c r="C3253" t="s">
        <v>491</v>
      </c>
      <c r="D3253" t="s">
        <v>493</v>
      </c>
      <c r="E3253">
        <v>12901</v>
      </c>
      <c r="F3253" s="4">
        <v>41792</v>
      </c>
      <c r="G3253" s="4" t="str">
        <f>VLOOKUP(E3253, [1]Requirements!$A:$K, 11, FALSE)</f>
        <v>mshakya</v>
      </c>
      <c r="H3253" s="4">
        <v>42426</v>
      </c>
      <c r="I3253">
        <v>186023</v>
      </c>
      <c r="J3253" t="s">
        <v>20</v>
      </c>
      <c r="K3253" s="5">
        <v>42426.250173611108</v>
      </c>
      <c r="L3253" s="6">
        <f>VLOOKUP($E3253, [1]Requirements!$A:$K, 6, FALSE)</f>
        <v>6886</v>
      </c>
      <c r="M3253" s="5" t="str">
        <f>VLOOKUP($E3253, [1]Requirements!$A:$K, 2, FALSE)</f>
        <v>QC 4804 'IWS and HHT&gt; A Stopped bag shouldn't be unstopped because of a received BSM</v>
      </c>
      <c r="N3253" s="5">
        <f>VLOOKUP($E3253, [1]Requirements!$A:$K,4, FALSE)</f>
        <v>41788</v>
      </c>
      <c r="O3253" s="5" t="str">
        <f>VLOOKUP($E3253, [1]Requirements!$A:$K, 5, FALSE)</f>
        <v>2017-07-21 09:12:07</v>
      </c>
      <c r="P3253" s="5" t="str">
        <f>VLOOKUP($E3253, [1]Requirements!$A:$K, 3, FALSE)</f>
        <v>anshuyadav</v>
      </c>
    </row>
    <row r="3254" spans="1:16" x14ac:dyDescent="0.3">
      <c r="A3254" t="s">
        <v>1267</v>
      </c>
      <c r="B3254" t="s">
        <v>398</v>
      </c>
      <c r="C3254" t="s">
        <v>491</v>
      </c>
      <c r="D3254" t="s">
        <v>494</v>
      </c>
      <c r="E3254">
        <v>12899</v>
      </c>
      <c r="F3254" s="4">
        <v>41792</v>
      </c>
      <c r="G3254" s="4" t="str">
        <f>VLOOKUP(E3254, [1]Requirements!$A:$K, 11, FALSE)</f>
        <v>mshakya</v>
      </c>
      <c r="H3254" s="4">
        <v>42426</v>
      </c>
      <c r="I3254">
        <v>186024</v>
      </c>
      <c r="J3254" t="s">
        <v>20</v>
      </c>
      <c r="K3254" s="5">
        <v>42426.250243055554</v>
      </c>
      <c r="L3254" s="6">
        <f>VLOOKUP($E3254, [1]Requirements!$A:$K, 6, FALSE)</f>
        <v>6886</v>
      </c>
      <c r="M3254" s="5" t="str">
        <f>VLOOKUP($E3254, [1]Requirements!$A:$K, 2, FALSE)</f>
        <v>QC 4804 'IWS and HHT&gt; A Stopped bag shouldn't be unstopped because of a received BSM</v>
      </c>
      <c r="N3254" s="5">
        <f>VLOOKUP($E3254, [1]Requirements!$A:$K,4, FALSE)</f>
        <v>41788</v>
      </c>
      <c r="O3254" s="5" t="str">
        <f>VLOOKUP($E3254, [1]Requirements!$A:$K, 5, FALSE)</f>
        <v>2017-07-21 09:12:07</v>
      </c>
      <c r="P3254" s="5" t="str">
        <f>VLOOKUP($E3254, [1]Requirements!$A:$K, 3, FALSE)</f>
        <v>anshuyadav</v>
      </c>
    </row>
    <row r="3255" spans="1:16" x14ac:dyDescent="0.3">
      <c r="A3255" t="s">
        <v>1267</v>
      </c>
      <c r="B3255" t="s">
        <v>398</v>
      </c>
      <c r="C3255" t="s">
        <v>491</v>
      </c>
      <c r="D3255" t="s">
        <v>495</v>
      </c>
      <c r="E3255">
        <v>12900</v>
      </c>
      <c r="F3255" s="4">
        <v>41792</v>
      </c>
      <c r="G3255" s="4" t="str">
        <f>VLOOKUP(E3255, [1]Requirements!$A:$K, 11, FALSE)</f>
        <v>mshakya</v>
      </c>
      <c r="H3255" s="4">
        <v>42426</v>
      </c>
      <c r="I3255">
        <v>186025</v>
      </c>
      <c r="J3255" t="s">
        <v>20</v>
      </c>
      <c r="K3255" s="5">
        <v>42426.2503125</v>
      </c>
      <c r="L3255" s="6">
        <f>VLOOKUP($E3255, [1]Requirements!$A:$K, 6, FALSE)</f>
        <v>6886</v>
      </c>
      <c r="M3255" s="5" t="str">
        <f>VLOOKUP($E3255, [1]Requirements!$A:$K, 2, FALSE)</f>
        <v>QC 4804 'IWS and HHT&gt; A Stopped bag shouldn't be unstopped because of a received BSM</v>
      </c>
      <c r="N3255" s="5">
        <f>VLOOKUP($E3255, [1]Requirements!$A:$K,4, FALSE)</f>
        <v>41788</v>
      </c>
      <c r="O3255" s="5" t="str">
        <f>VLOOKUP($E3255, [1]Requirements!$A:$K, 5, FALSE)</f>
        <v>2017-07-21 09:12:07</v>
      </c>
      <c r="P3255" s="5" t="str">
        <f>VLOOKUP($E3255, [1]Requirements!$A:$K, 3, FALSE)</f>
        <v>anshuyadav</v>
      </c>
    </row>
    <row r="3256" spans="1:16" x14ac:dyDescent="0.3">
      <c r="A3256" t="s">
        <v>1267</v>
      </c>
      <c r="B3256" t="s">
        <v>398</v>
      </c>
      <c r="C3256" t="s">
        <v>809</v>
      </c>
      <c r="D3256" t="s">
        <v>810</v>
      </c>
      <c r="E3256">
        <v>9856</v>
      </c>
      <c r="F3256" s="4">
        <v>41422</v>
      </c>
      <c r="G3256" s="4" t="str">
        <f>VLOOKUP(E3256, [1]Requirements!$A:$K, 11, FALSE)</f>
        <v>mkgaurav</v>
      </c>
      <c r="H3256" s="4">
        <v>42438</v>
      </c>
      <c r="I3256">
        <v>187300</v>
      </c>
      <c r="J3256" t="s">
        <v>20</v>
      </c>
      <c r="K3256" s="5">
        <v>42438.168368055558</v>
      </c>
      <c r="L3256" s="6">
        <f>VLOOKUP($E3256, [1]Requirements!$A:$K, 6, FALSE)</f>
        <v>6585</v>
      </c>
      <c r="M3256" s="5" t="str">
        <f>VLOOKUP($E3256, [1]Requirements!$A:$K, 2, FALSE)</f>
        <v>Arrival Scanning -&gt;Manage Baggage Details</v>
      </c>
      <c r="N3256" s="5">
        <f>VLOOKUP($E3256, [1]Requirements!$A:$K,4, FALSE)</f>
        <v>41477</v>
      </c>
      <c r="O3256" s="5" t="str">
        <f>VLOOKUP($E3256, [1]Requirements!$A:$K, 5, FALSE)</f>
        <v>2017-05-19 05:57:55</v>
      </c>
      <c r="P3256" s="5" t="str">
        <f>VLOOKUP($E3256, [1]Requirements!$A:$K, 3, FALSE)</f>
        <v>raksharma</v>
      </c>
    </row>
    <row r="3257" spans="1:16" x14ac:dyDescent="0.3">
      <c r="A3257" t="s">
        <v>1267</v>
      </c>
      <c r="B3257" t="s">
        <v>398</v>
      </c>
      <c r="C3257" t="s">
        <v>809</v>
      </c>
      <c r="D3257" t="s">
        <v>811</v>
      </c>
      <c r="E3257">
        <v>9857</v>
      </c>
      <c r="F3257" s="4">
        <v>41422</v>
      </c>
      <c r="G3257" s="4" t="str">
        <f>VLOOKUP(E3257, [1]Requirements!$A:$K, 11, FALSE)</f>
        <v>mkgaurav</v>
      </c>
      <c r="H3257" s="4">
        <v>42438</v>
      </c>
      <c r="I3257">
        <v>187301</v>
      </c>
      <c r="J3257" t="s">
        <v>20</v>
      </c>
      <c r="K3257" s="5">
        <v>42438.16847222222</v>
      </c>
      <c r="L3257" s="6">
        <f>VLOOKUP($E3257, [1]Requirements!$A:$K, 6, FALSE)</f>
        <v>6585</v>
      </c>
      <c r="M3257" s="5" t="str">
        <f>VLOOKUP($E3257, [1]Requirements!$A:$K, 2, FALSE)</f>
        <v>Arrival Scanning -&gt;Manage Baggage Details</v>
      </c>
      <c r="N3257" s="5">
        <f>VLOOKUP($E3257, [1]Requirements!$A:$K,4, FALSE)</f>
        <v>41477</v>
      </c>
      <c r="O3257" s="5" t="str">
        <f>VLOOKUP($E3257, [1]Requirements!$A:$K, 5, FALSE)</f>
        <v>2017-05-19 05:57:55</v>
      </c>
      <c r="P3257" s="5" t="str">
        <f>VLOOKUP($E3257, [1]Requirements!$A:$K, 3, FALSE)</f>
        <v>raksharma</v>
      </c>
    </row>
    <row r="3258" spans="1:16" x14ac:dyDescent="0.3">
      <c r="A3258" t="s">
        <v>1267</v>
      </c>
      <c r="B3258" t="s">
        <v>398</v>
      </c>
      <c r="C3258" t="s">
        <v>496</v>
      </c>
      <c r="D3258" t="s">
        <v>497</v>
      </c>
      <c r="E3258">
        <v>9879</v>
      </c>
      <c r="F3258" s="4">
        <v>41423</v>
      </c>
      <c r="G3258" s="4" t="str">
        <f>VLOOKUP(E3258, [1]Requirements!$A:$K, 11, FALSE)</f>
        <v>mkgaurav</v>
      </c>
      <c r="H3258" s="4">
        <v>42433</v>
      </c>
      <c r="I3258">
        <v>186854</v>
      </c>
      <c r="J3258" t="s">
        <v>20</v>
      </c>
      <c r="K3258" s="5">
        <v>42433.500648148147</v>
      </c>
      <c r="L3258" s="6">
        <f>VLOOKUP($E3258, [1]Requirements!$A:$K, 6, FALSE)</f>
        <v>6587</v>
      </c>
      <c r="M3258" s="5" t="str">
        <f>VLOOKUP($E3258, [1]Requirements!$A:$K, 2, FALSE)</f>
        <v>Arrival Scanning -&gt;Manage Tracking Inventory Enquiry</v>
      </c>
      <c r="N3258" s="5">
        <f>VLOOKUP($E3258, [1]Requirements!$A:$K,4, FALSE)</f>
        <v>41477</v>
      </c>
      <c r="O3258" s="5" t="str">
        <f>VLOOKUP($E3258, [1]Requirements!$A:$K, 5, FALSE)</f>
        <v>2017-07-21 09:12:36</v>
      </c>
      <c r="P3258" s="5" t="str">
        <f>VLOOKUP($E3258, [1]Requirements!$A:$K, 3, FALSE)</f>
        <v>raksharma</v>
      </c>
    </row>
    <row r="3259" spans="1:16" x14ac:dyDescent="0.3">
      <c r="A3259" t="s">
        <v>1267</v>
      </c>
      <c r="B3259" t="s">
        <v>398</v>
      </c>
      <c r="C3259" t="s">
        <v>496</v>
      </c>
      <c r="D3259" t="s">
        <v>498</v>
      </c>
      <c r="E3259">
        <v>9880</v>
      </c>
      <c r="F3259" s="4">
        <v>41423</v>
      </c>
      <c r="G3259" s="4" t="str">
        <f>VLOOKUP(E3259, [1]Requirements!$A:$K, 11, FALSE)</f>
        <v>mkgaurav</v>
      </c>
      <c r="H3259" s="4">
        <v>42433</v>
      </c>
      <c r="I3259">
        <v>186855</v>
      </c>
      <c r="J3259" t="s">
        <v>20</v>
      </c>
      <c r="K3259" s="5">
        <v>42433.500717592593</v>
      </c>
      <c r="L3259" s="6">
        <f>VLOOKUP($E3259, [1]Requirements!$A:$K, 6, FALSE)</f>
        <v>6587</v>
      </c>
      <c r="M3259" s="5" t="str">
        <f>VLOOKUP($E3259, [1]Requirements!$A:$K, 2, FALSE)</f>
        <v>Arrival Scanning -&gt;Manage Tracking Inventory Enquiry</v>
      </c>
      <c r="N3259" s="5">
        <f>VLOOKUP($E3259, [1]Requirements!$A:$K,4, FALSE)</f>
        <v>41477</v>
      </c>
      <c r="O3259" s="5" t="str">
        <f>VLOOKUP($E3259, [1]Requirements!$A:$K, 5, FALSE)</f>
        <v>2017-07-21 09:12:36</v>
      </c>
      <c r="P3259" s="5" t="str">
        <f>VLOOKUP($E3259, [1]Requirements!$A:$K, 3, FALSE)</f>
        <v>raksharma</v>
      </c>
    </row>
    <row r="3260" spans="1:16" x14ac:dyDescent="0.3">
      <c r="A3260" t="s">
        <v>1267</v>
      </c>
      <c r="B3260" t="s">
        <v>398</v>
      </c>
      <c r="C3260" t="s">
        <v>499</v>
      </c>
      <c r="D3260" t="s">
        <v>500</v>
      </c>
      <c r="E3260">
        <v>34216</v>
      </c>
      <c r="F3260" s="4">
        <v>42034</v>
      </c>
      <c r="G3260" s="4" t="str">
        <f>VLOOKUP(E3260, [1]Requirements!$A:$K, 11, FALSE)</f>
        <v>agupta10</v>
      </c>
      <c r="H3260" s="4">
        <v>42437</v>
      </c>
      <c r="I3260">
        <v>187076</v>
      </c>
      <c r="J3260" t="s">
        <v>20</v>
      </c>
      <c r="K3260" s="5">
        <v>42437.258483796293</v>
      </c>
      <c r="L3260" s="6">
        <f>VLOOKUP($E3260, [1]Requirements!$A:$K, 6, FALSE)</f>
        <v>7122</v>
      </c>
      <c r="M3260" s="5" t="str">
        <f>VLOOKUP($E3260, [1]Requirements!$A:$K, 2, FALSE)</f>
        <v>CR 5660 -&gt; IWS Manage CS and BHE -&gt; Assign ULD on the IWS should work in continuous mode, same as position ULD.</v>
      </c>
      <c r="N3260" s="5">
        <f>VLOOKUP($E3260, [1]Requirements!$A:$K,4, FALSE)</f>
        <v>42037</v>
      </c>
      <c r="O3260" s="5" t="str">
        <f>VLOOKUP($E3260, [1]Requirements!$A:$K, 5, FALSE)</f>
        <v>2017-07-21 09:13:02</v>
      </c>
      <c r="P3260" s="5" t="str">
        <f>VLOOKUP($E3260, [1]Requirements!$A:$K, 3, FALSE)</f>
        <v>mkgaurav</v>
      </c>
    </row>
    <row r="3261" spans="1:16" x14ac:dyDescent="0.3">
      <c r="A3261" t="s">
        <v>1267</v>
      </c>
      <c r="B3261" t="s">
        <v>398</v>
      </c>
      <c r="C3261" t="s">
        <v>499</v>
      </c>
      <c r="D3261" t="s">
        <v>501</v>
      </c>
      <c r="E3261">
        <v>34218</v>
      </c>
      <c r="F3261" s="4">
        <v>42034</v>
      </c>
      <c r="G3261" s="4" t="str">
        <f>VLOOKUP(E3261, [1]Requirements!$A:$K, 11, FALSE)</f>
        <v>agupta10</v>
      </c>
      <c r="H3261" s="4">
        <v>42437</v>
      </c>
      <c r="I3261">
        <v>187077</v>
      </c>
      <c r="J3261" t="s">
        <v>20</v>
      </c>
      <c r="K3261" s="5">
        <v>42437.258530092593</v>
      </c>
      <c r="L3261" s="6">
        <f>VLOOKUP($E3261, [1]Requirements!$A:$K, 6, FALSE)</f>
        <v>7122</v>
      </c>
      <c r="M3261" s="5" t="str">
        <f>VLOOKUP($E3261, [1]Requirements!$A:$K, 2, FALSE)</f>
        <v>CR 5660 -&gt; IWS Manage CS and BHE -&gt; Assign ULD on the IWS should work in continuous mode, same as position ULD.</v>
      </c>
      <c r="N3261" s="5">
        <f>VLOOKUP($E3261, [1]Requirements!$A:$K,4, FALSE)</f>
        <v>42037</v>
      </c>
      <c r="O3261" s="5" t="str">
        <f>VLOOKUP($E3261, [1]Requirements!$A:$K, 5, FALSE)</f>
        <v>2017-07-21 09:13:02</v>
      </c>
      <c r="P3261" s="5" t="str">
        <f>VLOOKUP($E3261, [1]Requirements!$A:$K, 3, FALSE)</f>
        <v>mkgaurav</v>
      </c>
    </row>
    <row r="3262" spans="1:16" x14ac:dyDescent="0.3">
      <c r="A3262" t="s">
        <v>1267</v>
      </c>
      <c r="B3262" t="s">
        <v>398</v>
      </c>
      <c r="C3262" t="s">
        <v>499</v>
      </c>
      <c r="D3262" t="s">
        <v>502</v>
      </c>
      <c r="E3262">
        <v>34219</v>
      </c>
      <c r="F3262" s="4">
        <v>42034</v>
      </c>
      <c r="G3262" s="4" t="str">
        <f>VLOOKUP(E3262, [1]Requirements!$A:$K, 11, FALSE)</f>
        <v>agupta10</v>
      </c>
      <c r="H3262" s="4">
        <v>42437</v>
      </c>
      <c r="I3262">
        <v>187078</v>
      </c>
      <c r="J3262" t="s">
        <v>20</v>
      </c>
      <c r="K3262" s="5">
        <v>42437.258599537039</v>
      </c>
      <c r="L3262" s="6">
        <f>VLOOKUP($E3262, [1]Requirements!$A:$K, 6, FALSE)</f>
        <v>7122</v>
      </c>
      <c r="M3262" s="5" t="str">
        <f>VLOOKUP($E3262, [1]Requirements!$A:$K, 2, FALSE)</f>
        <v>CR 5660 -&gt; IWS Manage CS and BHE -&gt; Assign ULD on the IWS should work in continuous mode, same as position ULD.</v>
      </c>
      <c r="N3262" s="5">
        <f>VLOOKUP($E3262, [1]Requirements!$A:$K,4, FALSE)</f>
        <v>42037</v>
      </c>
      <c r="O3262" s="5" t="str">
        <f>VLOOKUP($E3262, [1]Requirements!$A:$K, 5, FALSE)</f>
        <v>2017-07-21 09:13:02</v>
      </c>
      <c r="P3262" s="5" t="str">
        <f>VLOOKUP($E3262, [1]Requirements!$A:$K, 3, FALSE)</f>
        <v>mkgaurav</v>
      </c>
    </row>
    <row r="3263" spans="1:16" x14ac:dyDescent="0.3">
      <c r="A3263" t="s">
        <v>1267</v>
      </c>
      <c r="B3263" t="s">
        <v>398</v>
      </c>
      <c r="C3263" t="s">
        <v>499</v>
      </c>
      <c r="D3263" t="s">
        <v>503</v>
      </c>
      <c r="E3263">
        <v>34221</v>
      </c>
      <c r="F3263" s="4">
        <v>42034</v>
      </c>
      <c r="G3263" s="4" t="str">
        <f>VLOOKUP(E3263, [1]Requirements!$A:$K, 11, FALSE)</f>
        <v>agupta10</v>
      </c>
      <c r="H3263" s="4">
        <v>42437</v>
      </c>
      <c r="I3263">
        <v>187079</v>
      </c>
      <c r="J3263" t="s">
        <v>20</v>
      </c>
      <c r="K3263" s="5">
        <v>42437.258668981478</v>
      </c>
      <c r="L3263" s="6">
        <f>VLOOKUP($E3263, [1]Requirements!$A:$K, 6, FALSE)</f>
        <v>7122</v>
      </c>
      <c r="M3263" s="5" t="str">
        <f>VLOOKUP($E3263, [1]Requirements!$A:$K, 2, FALSE)</f>
        <v>CR 5660 -&gt; IWS Manage CS and BHE -&gt; Assign ULD on the IWS should work in continuous mode, same as position ULD.</v>
      </c>
      <c r="N3263" s="5">
        <f>VLOOKUP($E3263, [1]Requirements!$A:$K,4, FALSE)</f>
        <v>42037</v>
      </c>
      <c r="O3263" s="5" t="str">
        <f>VLOOKUP($E3263, [1]Requirements!$A:$K, 5, FALSE)</f>
        <v>2017-07-21 09:13:02</v>
      </c>
      <c r="P3263" s="5" t="str">
        <f>VLOOKUP($E3263, [1]Requirements!$A:$K, 3, FALSE)</f>
        <v>mkgaurav</v>
      </c>
    </row>
    <row r="3264" spans="1:16" x14ac:dyDescent="0.3">
      <c r="A3264" t="s">
        <v>1267</v>
      </c>
      <c r="B3264" t="s">
        <v>398</v>
      </c>
      <c r="C3264" t="s">
        <v>819</v>
      </c>
      <c r="D3264" t="s">
        <v>820</v>
      </c>
      <c r="E3264">
        <v>12431</v>
      </c>
      <c r="F3264" s="4">
        <v>41746</v>
      </c>
      <c r="G3264" s="4" t="str">
        <f>VLOOKUP(E3264, [1]Requirements!$A:$K, 11, FALSE)</f>
        <v>mkgaurav</v>
      </c>
      <c r="H3264" s="4">
        <v>42437</v>
      </c>
      <c r="I3264">
        <v>187092</v>
      </c>
      <c r="J3264" t="s">
        <v>20</v>
      </c>
      <c r="K3264" s="5">
        <v>42437.264004629629</v>
      </c>
      <c r="L3264" s="6">
        <f>VLOOKUP($E3264, [1]Requirements!$A:$K, 6, FALSE)</f>
        <v>6816</v>
      </c>
      <c r="M3264" s="5" t="str">
        <f>VLOOKUP($E3264, [1]Requirements!$A:$K, 2, FALSE)</f>
        <v>QC 5271 - After positioning ULD, BPM contains unwanted Q-element- KLM</v>
      </c>
      <c r="N3264" s="5">
        <f>VLOOKUP($E3264, [1]Requirements!$A:$K,4, FALSE)</f>
        <v>41745</v>
      </c>
      <c r="O3264" s="5" t="str">
        <f>VLOOKUP($E3264, [1]Requirements!$A:$K, 5, FALSE)</f>
        <v>2017-03-07 07:12:11</v>
      </c>
      <c r="P3264" s="5" t="str">
        <f>VLOOKUP($E3264, [1]Requirements!$A:$K, 3, FALSE)</f>
        <v>anshuyadav</v>
      </c>
    </row>
    <row r="3265" spans="1:16" x14ac:dyDescent="0.3">
      <c r="A3265" t="s">
        <v>1267</v>
      </c>
      <c r="B3265" t="s">
        <v>398</v>
      </c>
      <c r="C3265" t="s">
        <v>819</v>
      </c>
      <c r="D3265" t="s">
        <v>821</v>
      </c>
      <c r="E3265">
        <v>11454</v>
      </c>
      <c r="F3265" s="4">
        <v>41649</v>
      </c>
      <c r="G3265" s="4" t="str">
        <f>VLOOKUP(E3265, [1]Requirements!$A:$K, 11, FALSE)</f>
        <v>mkgaurav</v>
      </c>
      <c r="H3265" s="4">
        <v>42437</v>
      </c>
      <c r="I3265">
        <v>187093</v>
      </c>
      <c r="J3265" t="s">
        <v>20</v>
      </c>
      <c r="K3265" s="5">
        <v>42437.264062499999</v>
      </c>
      <c r="L3265" s="6">
        <f>VLOOKUP($E3265, [1]Requirements!$A:$K, 6, FALSE)</f>
        <v>6754</v>
      </c>
      <c r="M3265" s="5" t="str">
        <f>VLOOKUP($E3265, [1]Requirements!$A:$K, 2, FALSE)</f>
        <v>QC 5028 - BIM -&gt; BSM DEL is being rejected for not matching .N and .W element data</v>
      </c>
      <c r="N3265" s="5">
        <f>VLOOKUP($E3265, [1]Requirements!$A:$K,4, FALSE)</f>
        <v>41652</v>
      </c>
      <c r="O3265" s="5" t="str">
        <f>VLOOKUP($E3265, [1]Requirements!$A:$K, 5, FALSE)</f>
        <v>2017-03-07 07:12:30</v>
      </c>
      <c r="P3265" s="5" t="str">
        <f>VLOOKUP($E3265, [1]Requirements!$A:$K, 3, FALSE)</f>
        <v>rgera</v>
      </c>
    </row>
    <row r="3266" spans="1:16" x14ac:dyDescent="0.3">
      <c r="A3266" t="s">
        <v>1267</v>
      </c>
      <c r="B3266" t="s">
        <v>398</v>
      </c>
      <c r="C3266" t="s">
        <v>819</v>
      </c>
      <c r="D3266" t="s">
        <v>822</v>
      </c>
      <c r="E3266">
        <v>11456</v>
      </c>
      <c r="F3266" s="4">
        <v>41649</v>
      </c>
      <c r="G3266" s="4" t="str">
        <f>VLOOKUP(E3266, [1]Requirements!$A:$K, 11, FALSE)</f>
        <v>mkgaurav</v>
      </c>
      <c r="H3266" s="4">
        <v>42437</v>
      </c>
      <c r="I3266">
        <v>187094</v>
      </c>
      <c r="J3266" t="s">
        <v>20</v>
      </c>
      <c r="K3266" s="5">
        <v>42437.264120370368</v>
      </c>
      <c r="L3266" s="6">
        <f>VLOOKUP($E3266, [1]Requirements!$A:$K, 6, FALSE)</f>
        <v>6754</v>
      </c>
      <c r="M3266" s="5" t="str">
        <f>VLOOKUP($E3266, [1]Requirements!$A:$K, 2, FALSE)</f>
        <v>QC 5028 - BIM -&gt; BSM DEL is being rejected for not matching .N and .W element data</v>
      </c>
      <c r="N3266" s="5">
        <f>VLOOKUP($E3266, [1]Requirements!$A:$K,4, FALSE)</f>
        <v>41652</v>
      </c>
      <c r="O3266" s="5" t="str">
        <f>VLOOKUP($E3266, [1]Requirements!$A:$K, 5, FALSE)</f>
        <v>2017-03-07 07:12:30</v>
      </c>
      <c r="P3266" s="5" t="str">
        <f>VLOOKUP($E3266, [1]Requirements!$A:$K, 3, FALSE)</f>
        <v>rgera</v>
      </c>
    </row>
    <row r="3267" spans="1:16" x14ac:dyDescent="0.3">
      <c r="A3267" t="s">
        <v>1267</v>
      </c>
      <c r="B3267" t="s">
        <v>398</v>
      </c>
      <c r="C3267" t="s">
        <v>819</v>
      </c>
      <c r="D3267" t="s">
        <v>823</v>
      </c>
      <c r="E3267">
        <v>11458</v>
      </c>
      <c r="F3267" s="4">
        <v>41649</v>
      </c>
      <c r="G3267" s="4" t="str">
        <f>VLOOKUP(E3267, [1]Requirements!$A:$K, 11, FALSE)</f>
        <v>mkgaurav</v>
      </c>
      <c r="H3267" s="4">
        <v>42437</v>
      </c>
      <c r="I3267">
        <v>187095</v>
      </c>
      <c r="J3267" t="s">
        <v>20</v>
      </c>
      <c r="K3267" s="5">
        <v>42437.264189814814</v>
      </c>
      <c r="L3267" s="6">
        <f>VLOOKUP($E3267, [1]Requirements!$A:$K, 6, FALSE)</f>
        <v>6754</v>
      </c>
      <c r="M3267" s="5" t="str">
        <f>VLOOKUP($E3267, [1]Requirements!$A:$K, 2, FALSE)</f>
        <v>QC 5028 - BIM -&gt; BSM DEL is being rejected for not matching .N and .W element data</v>
      </c>
      <c r="N3267" s="5">
        <f>VLOOKUP($E3267, [1]Requirements!$A:$K,4, FALSE)</f>
        <v>41652</v>
      </c>
      <c r="O3267" s="5" t="str">
        <f>VLOOKUP($E3267, [1]Requirements!$A:$K, 5, FALSE)</f>
        <v>2017-03-07 07:12:30</v>
      </c>
      <c r="P3267" s="5" t="str">
        <f>VLOOKUP($E3267, [1]Requirements!$A:$K, 3, FALSE)</f>
        <v>rgera</v>
      </c>
    </row>
    <row r="3268" spans="1:16" x14ac:dyDescent="0.3">
      <c r="A3268" t="s">
        <v>1267</v>
      </c>
      <c r="B3268" t="s">
        <v>398</v>
      </c>
      <c r="C3268" t="s">
        <v>848</v>
      </c>
      <c r="D3268" t="s">
        <v>849</v>
      </c>
      <c r="E3268">
        <v>11787</v>
      </c>
      <c r="F3268" s="4">
        <v>41683</v>
      </c>
      <c r="G3268" s="4" t="str">
        <f>VLOOKUP(E3268, [1]Requirements!$A:$K, 11, FALSE)</f>
        <v>anshuyadav</v>
      </c>
      <c r="H3268" s="4">
        <v>42433</v>
      </c>
      <c r="I3268">
        <v>186863</v>
      </c>
      <c r="J3268" t="s">
        <v>20</v>
      </c>
      <c r="K3268" s="5">
        <v>42433.531481481485</v>
      </c>
      <c r="L3268" s="6">
        <f>VLOOKUP($E3268, [1]Requirements!$A:$K, 6, FALSE)</f>
        <v>6769</v>
      </c>
      <c r="M3268" s="5" t="str">
        <f>VLOOKUP($E3268, [1]Requirements!$A:$K, 2, FALSE)</f>
        <v>QC 4880 New function to allow a user to Unfreeze a flight</v>
      </c>
      <c r="N3268" s="5">
        <f>VLOOKUP($E3268, [1]Requirements!$A:$K,4, FALSE)</f>
        <v>41690</v>
      </c>
      <c r="O3268" s="5" t="str">
        <f>VLOOKUP($E3268, [1]Requirements!$A:$K, 5, FALSE)</f>
        <v>2017-03-01 10:25:26</v>
      </c>
      <c r="P3268" s="5" t="str">
        <f>VLOOKUP($E3268, [1]Requirements!$A:$K, 3, FALSE)</f>
        <v>anshuyadav</v>
      </c>
    </row>
    <row r="3269" spans="1:16" x14ac:dyDescent="0.3">
      <c r="A3269" t="s">
        <v>1267</v>
      </c>
      <c r="B3269" t="s">
        <v>398</v>
      </c>
      <c r="C3269" t="s">
        <v>848</v>
      </c>
      <c r="D3269" t="s">
        <v>850</v>
      </c>
      <c r="E3269">
        <v>11788</v>
      </c>
      <c r="F3269" s="4">
        <v>41683</v>
      </c>
      <c r="G3269" s="4" t="str">
        <f>VLOOKUP(E3269, [1]Requirements!$A:$K, 11, FALSE)</f>
        <v>anshuyadav</v>
      </c>
      <c r="H3269" s="4">
        <v>42433</v>
      </c>
      <c r="I3269">
        <v>186864</v>
      </c>
      <c r="J3269" t="s">
        <v>20</v>
      </c>
      <c r="K3269" s="5">
        <v>42433.531550925924</v>
      </c>
      <c r="L3269" s="6">
        <f>VLOOKUP($E3269, [1]Requirements!$A:$K, 6, FALSE)</f>
        <v>6769</v>
      </c>
      <c r="M3269" s="5" t="str">
        <f>VLOOKUP($E3269, [1]Requirements!$A:$K, 2, FALSE)</f>
        <v>QC 4880 New function to allow a user to Unfreeze a flight</v>
      </c>
      <c r="N3269" s="5">
        <f>VLOOKUP($E3269, [1]Requirements!$A:$K,4, FALSE)</f>
        <v>41690</v>
      </c>
      <c r="O3269" s="5" t="str">
        <f>VLOOKUP($E3269, [1]Requirements!$A:$K, 5, FALSE)</f>
        <v>2017-03-01 10:25:26</v>
      </c>
      <c r="P3269" s="5" t="str">
        <f>VLOOKUP($E3269, [1]Requirements!$A:$K, 3, FALSE)</f>
        <v>anshuyadav</v>
      </c>
    </row>
    <row r="3270" spans="1:16" x14ac:dyDescent="0.3">
      <c r="A3270" t="s">
        <v>1267</v>
      </c>
      <c r="B3270" t="s">
        <v>398</v>
      </c>
      <c r="C3270" t="s">
        <v>848</v>
      </c>
      <c r="D3270" t="s">
        <v>851</v>
      </c>
      <c r="E3270">
        <v>11789</v>
      </c>
      <c r="F3270" s="4">
        <v>41683</v>
      </c>
      <c r="G3270" s="4" t="str">
        <f>VLOOKUP(E3270, [1]Requirements!$A:$K, 11, FALSE)</f>
        <v>anshuyadav</v>
      </c>
      <c r="H3270" s="4">
        <v>42433</v>
      </c>
      <c r="I3270">
        <v>186865</v>
      </c>
      <c r="J3270" t="s">
        <v>20</v>
      </c>
      <c r="K3270" s="5">
        <v>42433.531655092593</v>
      </c>
      <c r="L3270" s="6">
        <f>VLOOKUP($E3270, [1]Requirements!$A:$K, 6, FALSE)</f>
        <v>6769</v>
      </c>
      <c r="M3270" s="5" t="str">
        <f>VLOOKUP($E3270, [1]Requirements!$A:$K, 2, FALSE)</f>
        <v>QC 4880 New function to allow a user to Unfreeze a flight</v>
      </c>
      <c r="N3270" s="5">
        <f>VLOOKUP($E3270, [1]Requirements!$A:$K,4, FALSE)</f>
        <v>41690</v>
      </c>
      <c r="O3270" s="5" t="str">
        <f>VLOOKUP($E3270, [1]Requirements!$A:$K, 5, FALSE)</f>
        <v>2017-03-01 10:25:26</v>
      </c>
      <c r="P3270" s="5" t="str">
        <f>VLOOKUP($E3270, [1]Requirements!$A:$K, 3, FALSE)</f>
        <v>anshuyadav</v>
      </c>
    </row>
    <row r="3271" spans="1:16" x14ac:dyDescent="0.3">
      <c r="A3271" t="s">
        <v>1267</v>
      </c>
      <c r="B3271" t="s">
        <v>398</v>
      </c>
      <c r="C3271" t="s">
        <v>848</v>
      </c>
      <c r="D3271" t="s">
        <v>852</v>
      </c>
      <c r="E3271">
        <v>11790</v>
      </c>
      <c r="F3271" s="4">
        <v>41683</v>
      </c>
      <c r="G3271" s="4" t="str">
        <f>VLOOKUP(E3271, [1]Requirements!$A:$K, 11, FALSE)</f>
        <v>anshuyadav</v>
      </c>
      <c r="H3271" s="4">
        <v>42433</v>
      </c>
      <c r="I3271">
        <v>186866</v>
      </c>
      <c r="J3271" t="s">
        <v>20</v>
      </c>
      <c r="K3271" s="5">
        <v>42433.531701388885</v>
      </c>
      <c r="L3271" s="6">
        <f>VLOOKUP($E3271, [1]Requirements!$A:$K, 6, FALSE)</f>
        <v>6769</v>
      </c>
      <c r="M3271" s="5" t="str">
        <f>VLOOKUP($E3271, [1]Requirements!$A:$K, 2, FALSE)</f>
        <v>QC 4880 New function to allow a user to Unfreeze a flight</v>
      </c>
      <c r="N3271" s="5">
        <f>VLOOKUP($E3271, [1]Requirements!$A:$K,4, FALSE)</f>
        <v>41690</v>
      </c>
      <c r="O3271" s="5" t="str">
        <f>VLOOKUP($E3271, [1]Requirements!$A:$K, 5, FALSE)</f>
        <v>2017-03-01 10:25:26</v>
      </c>
      <c r="P3271" s="5" t="str">
        <f>VLOOKUP($E3271, [1]Requirements!$A:$K, 3, FALSE)</f>
        <v>anshuyadav</v>
      </c>
    </row>
    <row r="3272" spans="1:16" x14ac:dyDescent="0.3">
      <c r="A3272" t="s">
        <v>1267</v>
      </c>
      <c r="B3272" t="s">
        <v>398</v>
      </c>
      <c r="C3272" t="s">
        <v>848</v>
      </c>
      <c r="D3272" t="s">
        <v>853</v>
      </c>
      <c r="E3272">
        <v>11794</v>
      </c>
      <c r="F3272" s="4">
        <v>41683</v>
      </c>
      <c r="G3272" s="4" t="str">
        <f>VLOOKUP(E3272, [1]Requirements!$A:$K, 11, FALSE)</f>
        <v>anshuyadav</v>
      </c>
      <c r="H3272" s="4">
        <v>42433</v>
      </c>
      <c r="I3272">
        <v>186867</v>
      </c>
      <c r="J3272" t="s">
        <v>20</v>
      </c>
      <c r="K3272" s="5">
        <v>42433.531747685185</v>
      </c>
      <c r="L3272" s="6">
        <f>VLOOKUP($E3272, [1]Requirements!$A:$K, 6, FALSE)</f>
        <v>6769</v>
      </c>
      <c r="M3272" s="5" t="str">
        <f>VLOOKUP($E3272, [1]Requirements!$A:$K, 2, FALSE)</f>
        <v>QC 4880 New function to allow a user to Unfreeze a flight</v>
      </c>
      <c r="N3272" s="5">
        <f>VLOOKUP($E3272, [1]Requirements!$A:$K,4, FALSE)</f>
        <v>41690</v>
      </c>
      <c r="O3272" s="5" t="str">
        <f>VLOOKUP($E3272, [1]Requirements!$A:$K, 5, FALSE)</f>
        <v>2017-03-01 10:25:26</v>
      </c>
      <c r="P3272" s="5" t="str">
        <f>VLOOKUP($E3272, [1]Requirements!$A:$K, 3, FALSE)</f>
        <v>anshuyadav</v>
      </c>
    </row>
    <row r="3273" spans="1:16" x14ac:dyDescent="0.3">
      <c r="A3273" t="s">
        <v>1267</v>
      </c>
      <c r="B3273" t="s">
        <v>398</v>
      </c>
      <c r="C3273" t="s">
        <v>848</v>
      </c>
      <c r="D3273" t="s">
        <v>854</v>
      </c>
      <c r="E3273">
        <v>11793</v>
      </c>
      <c r="F3273" s="4">
        <v>41683</v>
      </c>
      <c r="G3273" s="4" t="str">
        <f>VLOOKUP(E3273, [1]Requirements!$A:$K, 11, FALSE)</f>
        <v>anshuyadav</v>
      </c>
      <c r="H3273" s="4">
        <v>42433</v>
      </c>
      <c r="I3273">
        <v>186868</v>
      </c>
      <c r="J3273" t="s">
        <v>20</v>
      </c>
      <c r="K3273" s="5">
        <v>42433.531805555554</v>
      </c>
      <c r="L3273" s="6">
        <f>VLOOKUP($E3273, [1]Requirements!$A:$K, 6, FALSE)</f>
        <v>6769</v>
      </c>
      <c r="M3273" s="5" t="str">
        <f>VLOOKUP($E3273, [1]Requirements!$A:$K, 2, FALSE)</f>
        <v>QC 4880 New function to allow a user to Unfreeze a flight</v>
      </c>
      <c r="N3273" s="5">
        <f>VLOOKUP($E3273, [1]Requirements!$A:$K,4, FALSE)</f>
        <v>41690</v>
      </c>
      <c r="O3273" s="5" t="str">
        <f>VLOOKUP($E3273, [1]Requirements!$A:$K, 5, FALSE)</f>
        <v>2017-03-01 10:25:26</v>
      </c>
      <c r="P3273" s="5" t="str">
        <f>VLOOKUP($E3273, [1]Requirements!$A:$K, 3, FALSE)</f>
        <v>anshuyadav</v>
      </c>
    </row>
    <row r="3274" spans="1:16" x14ac:dyDescent="0.3">
      <c r="A3274" t="s">
        <v>1267</v>
      </c>
      <c r="B3274" t="s">
        <v>398</v>
      </c>
      <c r="C3274" t="s">
        <v>848</v>
      </c>
      <c r="D3274" t="s">
        <v>855</v>
      </c>
      <c r="E3274">
        <v>11798</v>
      </c>
      <c r="F3274" s="4">
        <v>41683</v>
      </c>
      <c r="G3274" s="4" t="str">
        <f>VLOOKUP(E3274, [1]Requirements!$A:$K, 11, FALSE)</f>
        <v>anshuyadav</v>
      </c>
      <c r="H3274" s="4">
        <v>42433</v>
      </c>
      <c r="I3274">
        <v>186869</v>
      </c>
      <c r="J3274" t="s">
        <v>20</v>
      </c>
      <c r="K3274" s="5">
        <v>42433.531967592593</v>
      </c>
      <c r="L3274" s="6">
        <f>VLOOKUP($E3274, [1]Requirements!$A:$K, 6, FALSE)</f>
        <v>6769</v>
      </c>
      <c r="M3274" s="5" t="str">
        <f>VLOOKUP($E3274, [1]Requirements!$A:$K, 2, FALSE)</f>
        <v>QC 4880 New function to allow a user to Unfreeze a flight</v>
      </c>
      <c r="N3274" s="5">
        <f>VLOOKUP($E3274, [1]Requirements!$A:$K,4, FALSE)</f>
        <v>41690</v>
      </c>
      <c r="O3274" s="5" t="str">
        <f>VLOOKUP($E3274, [1]Requirements!$A:$K, 5, FALSE)</f>
        <v>2017-03-01 10:25:26</v>
      </c>
      <c r="P3274" s="5" t="str">
        <f>VLOOKUP($E3274, [1]Requirements!$A:$K, 3, FALSE)</f>
        <v>anshuyadav</v>
      </c>
    </row>
    <row r="3275" spans="1:16" x14ac:dyDescent="0.3">
      <c r="A3275" t="s">
        <v>1267</v>
      </c>
      <c r="B3275" t="s">
        <v>398</v>
      </c>
      <c r="C3275" t="s">
        <v>848</v>
      </c>
      <c r="D3275" t="s">
        <v>856</v>
      </c>
      <c r="E3275">
        <v>11799</v>
      </c>
      <c r="F3275" s="4">
        <v>41683</v>
      </c>
      <c r="G3275" s="4" t="str">
        <f>VLOOKUP(E3275, [1]Requirements!$A:$K, 11, FALSE)</f>
        <v>anshuyadav</v>
      </c>
      <c r="H3275" s="4">
        <v>42433</v>
      </c>
      <c r="I3275">
        <v>186870</v>
      </c>
      <c r="J3275" t="s">
        <v>20</v>
      </c>
      <c r="K3275" s="5">
        <v>42433.532013888886</v>
      </c>
      <c r="L3275" s="6">
        <f>VLOOKUP($E3275, [1]Requirements!$A:$K, 6, FALSE)</f>
        <v>6769</v>
      </c>
      <c r="M3275" s="5" t="str">
        <f>VLOOKUP($E3275, [1]Requirements!$A:$K, 2, FALSE)</f>
        <v>QC 4880 New function to allow a user to Unfreeze a flight</v>
      </c>
      <c r="N3275" s="5">
        <f>VLOOKUP($E3275, [1]Requirements!$A:$K,4, FALSE)</f>
        <v>41690</v>
      </c>
      <c r="O3275" s="5" t="str">
        <f>VLOOKUP($E3275, [1]Requirements!$A:$K, 5, FALSE)</f>
        <v>2017-03-01 10:25:26</v>
      </c>
      <c r="P3275" s="5" t="str">
        <f>VLOOKUP($E3275, [1]Requirements!$A:$K, 3, FALSE)</f>
        <v>anshuyadav</v>
      </c>
    </row>
    <row r="3276" spans="1:16" x14ac:dyDescent="0.3">
      <c r="A3276" t="s">
        <v>1267</v>
      </c>
      <c r="B3276" t="s">
        <v>398</v>
      </c>
      <c r="C3276" t="s">
        <v>848</v>
      </c>
      <c r="D3276" t="s">
        <v>857</v>
      </c>
      <c r="E3276">
        <v>11795</v>
      </c>
      <c r="F3276" s="4">
        <v>41683</v>
      </c>
      <c r="G3276" s="4" t="str">
        <f>VLOOKUP(E3276, [1]Requirements!$A:$K, 11, FALSE)</f>
        <v>anshuyadav</v>
      </c>
      <c r="H3276" s="4">
        <v>42433</v>
      </c>
      <c r="I3276">
        <v>186871</v>
      </c>
      <c r="J3276" t="s">
        <v>20</v>
      </c>
      <c r="K3276" s="5">
        <v>42433.532071759262</v>
      </c>
      <c r="L3276" s="6">
        <f>VLOOKUP($E3276, [1]Requirements!$A:$K, 6, FALSE)</f>
        <v>6769</v>
      </c>
      <c r="M3276" s="5" t="str">
        <f>VLOOKUP($E3276, [1]Requirements!$A:$K, 2, FALSE)</f>
        <v>QC 4880 New function to allow a user to Unfreeze a flight</v>
      </c>
      <c r="N3276" s="5">
        <f>VLOOKUP($E3276, [1]Requirements!$A:$K,4, FALSE)</f>
        <v>41690</v>
      </c>
      <c r="O3276" s="5" t="str">
        <f>VLOOKUP($E3276, [1]Requirements!$A:$K, 5, FALSE)</f>
        <v>2017-03-01 10:25:26</v>
      </c>
      <c r="P3276" s="5" t="str">
        <f>VLOOKUP($E3276, [1]Requirements!$A:$K, 3, FALSE)</f>
        <v>anshuyadav</v>
      </c>
    </row>
    <row r="3277" spans="1:16" x14ac:dyDescent="0.3">
      <c r="A3277" t="s">
        <v>1267</v>
      </c>
      <c r="B3277" t="s">
        <v>398</v>
      </c>
      <c r="C3277" t="s">
        <v>848</v>
      </c>
      <c r="D3277" t="s">
        <v>858</v>
      </c>
      <c r="E3277">
        <v>12741</v>
      </c>
      <c r="F3277" s="4">
        <v>41788</v>
      </c>
      <c r="G3277" s="4" t="str">
        <f>VLOOKUP(E3277, [1]Requirements!$A:$K, 11, FALSE)</f>
        <v>mkgaurav</v>
      </c>
      <c r="H3277" s="4">
        <v>42433</v>
      </c>
      <c r="I3277">
        <v>186872</v>
      </c>
      <c r="J3277" t="s">
        <v>20</v>
      </c>
      <c r="K3277" s="5">
        <v>42433.532129629632</v>
      </c>
      <c r="L3277" s="6">
        <f>VLOOKUP($E3277, [1]Requirements!$A:$K, 6, FALSE)</f>
        <v>6908</v>
      </c>
      <c r="M3277" s="5" t="str">
        <f>VLOOKUP($E3277, [1]Requirements!$A:$K, 2, FALSE)</f>
        <v>QC 5192 'IWS Manage Departure and Arrival Flight&gt; The Update Flight screen shows an active Print button while there is no report to print. Button should be disabled</v>
      </c>
      <c r="N3277" s="5">
        <f>VLOOKUP($E3277, [1]Requirements!$A:$K,4, FALSE)</f>
        <v>41788</v>
      </c>
      <c r="O3277" s="5" t="str">
        <f>VLOOKUP($E3277, [1]Requirements!$A:$K, 5, FALSE)</f>
        <v>2017-03-01 10:28:32</v>
      </c>
      <c r="P3277" s="5" t="str">
        <f>VLOOKUP($E3277, [1]Requirements!$A:$K, 3, FALSE)</f>
        <v>anshuyadav</v>
      </c>
    </row>
    <row r="3278" spans="1:16" x14ac:dyDescent="0.3">
      <c r="A3278" t="s">
        <v>1267</v>
      </c>
      <c r="B3278" t="s">
        <v>398</v>
      </c>
      <c r="C3278" t="s">
        <v>848</v>
      </c>
      <c r="D3278" t="s">
        <v>859</v>
      </c>
      <c r="E3278">
        <v>12742</v>
      </c>
      <c r="F3278" s="4">
        <v>41788</v>
      </c>
      <c r="G3278" s="4" t="str">
        <f>VLOOKUP(E3278, [1]Requirements!$A:$K, 11, FALSE)</f>
        <v>mkgaurav</v>
      </c>
      <c r="H3278" s="4">
        <v>42433</v>
      </c>
      <c r="I3278">
        <v>186873</v>
      </c>
      <c r="J3278" t="s">
        <v>20</v>
      </c>
      <c r="K3278" s="5">
        <v>42433.532268518517</v>
      </c>
      <c r="L3278" s="6">
        <f>VLOOKUP($E3278, [1]Requirements!$A:$K, 6, FALSE)</f>
        <v>6908</v>
      </c>
      <c r="M3278" s="5" t="str">
        <f>VLOOKUP($E3278, [1]Requirements!$A:$K, 2, FALSE)</f>
        <v>QC 5192 'IWS Manage Departure and Arrival Flight&gt; The Update Flight screen shows an active Print button while there is no report to print. Button should be disabled</v>
      </c>
      <c r="N3278" s="5">
        <f>VLOOKUP($E3278, [1]Requirements!$A:$K,4, FALSE)</f>
        <v>41788</v>
      </c>
      <c r="O3278" s="5" t="str">
        <f>VLOOKUP($E3278, [1]Requirements!$A:$K, 5, FALSE)</f>
        <v>2017-03-01 10:28:32</v>
      </c>
      <c r="P3278" s="5" t="str">
        <f>VLOOKUP($E3278, [1]Requirements!$A:$K, 3, FALSE)</f>
        <v>anshuyadav</v>
      </c>
    </row>
    <row r="3279" spans="1:16" x14ac:dyDescent="0.3">
      <c r="A3279" t="s">
        <v>1267</v>
      </c>
      <c r="B3279" t="s">
        <v>443</v>
      </c>
      <c r="C3279" t="s">
        <v>860</v>
      </c>
      <c r="D3279" t="s">
        <v>861</v>
      </c>
      <c r="E3279">
        <v>10194</v>
      </c>
      <c r="F3279" s="4">
        <v>41425</v>
      </c>
      <c r="G3279" s="4" t="str">
        <f>VLOOKUP(E3279, [1]Requirements!$A:$K, 11, FALSE)</f>
        <v>dkarki</v>
      </c>
      <c r="H3279" s="4">
        <v>42412</v>
      </c>
      <c r="I3279">
        <v>183362</v>
      </c>
      <c r="J3279" t="s">
        <v>459</v>
      </c>
      <c r="K3279" s="5">
        <v>42426.521018518521</v>
      </c>
      <c r="L3279" s="6">
        <f>VLOOKUP($E3279, [1]Requirements!$A:$K, 6, FALSE)</f>
        <v>6595</v>
      </c>
      <c r="M3279" s="5" t="str">
        <f>VLOOKUP($E3279, [1]Requirements!$A:$K, 2, FALSE)</f>
        <v>QC4719- IWS -&gt; Flight Progress - Update ETD Pop up does not show correct date when there is a + or - symbol next to the ETD.</v>
      </c>
      <c r="N3279" s="5">
        <f>VLOOKUP($E3279, [1]Requirements!$A:$K,4, FALSE)</f>
        <v>41477</v>
      </c>
      <c r="O3279" s="5" t="str">
        <f>VLOOKUP($E3279, [1]Requirements!$A:$K, 5, FALSE)</f>
        <v>2017-03-01 10:53:27</v>
      </c>
      <c r="P3279" s="5" t="str">
        <f>VLOOKUP($E3279, [1]Requirements!$A:$K, 3, FALSE)</f>
        <v>raksharma</v>
      </c>
    </row>
    <row r="3280" spans="1:16" x14ac:dyDescent="0.3">
      <c r="A3280" t="s">
        <v>1267</v>
      </c>
      <c r="B3280" t="s">
        <v>443</v>
      </c>
      <c r="C3280" t="s">
        <v>860</v>
      </c>
      <c r="D3280" t="s">
        <v>861</v>
      </c>
      <c r="E3280">
        <v>10194</v>
      </c>
      <c r="F3280" s="4">
        <v>41425</v>
      </c>
      <c r="G3280" s="4" t="str">
        <f>VLOOKUP(E3280, [1]Requirements!$A:$K, 11, FALSE)</f>
        <v>dkarki</v>
      </c>
      <c r="H3280" s="4">
        <v>42419</v>
      </c>
      <c r="I3280">
        <v>184896</v>
      </c>
      <c r="J3280" t="s">
        <v>459</v>
      </c>
      <c r="K3280" s="5">
        <v>42426.521018518521</v>
      </c>
      <c r="L3280" s="6">
        <f>VLOOKUP($E3280, [1]Requirements!$A:$K, 6, FALSE)</f>
        <v>6595</v>
      </c>
      <c r="M3280" s="5" t="str">
        <f>VLOOKUP($E3280, [1]Requirements!$A:$K, 2, FALSE)</f>
        <v>QC4719- IWS -&gt; Flight Progress - Update ETD Pop up does not show correct date when there is a + or - symbol next to the ETD.</v>
      </c>
      <c r="N3280" s="5">
        <f>VLOOKUP($E3280, [1]Requirements!$A:$K,4, FALSE)</f>
        <v>41477</v>
      </c>
      <c r="O3280" s="5" t="str">
        <f>VLOOKUP($E3280, [1]Requirements!$A:$K, 5, FALSE)</f>
        <v>2017-03-01 10:53:27</v>
      </c>
      <c r="P3280" s="5" t="str">
        <f>VLOOKUP($E3280, [1]Requirements!$A:$K, 3, FALSE)</f>
        <v>raksharma</v>
      </c>
    </row>
    <row r="3281" spans="1:16" x14ac:dyDescent="0.3">
      <c r="A3281" t="s">
        <v>1267</v>
      </c>
      <c r="B3281" t="s">
        <v>443</v>
      </c>
      <c r="C3281" t="s">
        <v>860</v>
      </c>
      <c r="D3281" t="s">
        <v>861</v>
      </c>
      <c r="E3281">
        <v>10194</v>
      </c>
      <c r="F3281" s="4">
        <v>41425</v>
      </c>
      <c r="G3281" s="4" t="str">
        <f>VLOOKUP(E3281, [1]Requirements!$A:$K, 11, FALSE)</f>
        <v>dkarki</v>
      </c>
      <c r="H3281" s="4">
        <v>42426</v>
      </c>
      <c r="I3281">
        <v>186148</v>
      </c>
      <c r="J3281" t="s">
        <v>20</v>
      </c>
      <c r="K3281" s="5">
        <v>42426.521018518521</v>
      </c>
      <c r="L3281" s="6">
        <f>VLOOKUP($E3281, [1]Requirements!$A:$K, 6, FALSE)</f>
        <v>6595</v>
      </c>
      <c r="M3281" s="5" t="str">
        <f>VLOOKUP($E3281, [1]Requirements!$A:$K, 2, FALSE)</f>
        <v>QC4719- IWS -&gt; Flight Progress - Update ETD Pop up does not show correct date when there is a + or - symbol next to the ETD.</v>
      </c>
      <c r="N3281" s="5">
        <f>VLOOKUP($E3281, [1]Requirements!$A:$K,4, FALSE)</f>
        <v>41477</v>
      </c>
      <c r="O3281" s="5" t="str">
        <f>VLOOKUP($E3281, [1]Requirements!$A:$K, 5, FALSE)</f>
        <v>2017-03-01 10:53:27</v>
      </c>
      <c r="P3281" s="5" t="str">
        <f>VLOOKUP($E3281, [1]Requirements!$A:$K, 3, FALSE)</f>
        <v>raksharma</v>
      </c>
    </row>
    <row r="3282" spans="1:16" x14ac:dyDescent="0.3">
      <c r="A3282" t="s">
        <v>1267</v>
      </c>
      <c r="B3282" t="s">
        <v>443</v>
      </c>
      <c r="C3282" t="s">
        <v>860</v>
      </c>
      <c r="D3282" t="s">
        <v>862</v>
      </c>
      <c r="E3282">
        <v>10195</v>
      </c>
      <c r="F3282" s="4">
        <v>41425</v>
      </c>
      <c r="G3282" s="4" t="str">
        <f>VLOOKUP(E3282, [1]Requirements!$A:$K, 11, FALSE)</f>
        <v>dkarki</v>
      </c>
      <c r="H3282" s="4">
        <v>42412</v>
      </c>
      <c r="I3282">
        <v>183363</v>
      </c>
      <c r="J3282" t="s">
        <v>459</v>
      </c>
      <c r="K3282" s="5">
        <v>42426.52107638889</v>
      </c>
      <c r="L3282" s="6">
        <f>VLOOKUP($E3282, [1]Requirements!$A:$K, 6, FALSE)</f>
        <v>6595</v>
      </c>
      <c r="M3282" s="5" t="str">
        <f>VLOOKUP($E3282, [1]Requirements!$A:$K, 2, FALSE)</f>
        <v>QC4719- IWS -&gt; Flight Progress - Update ETD Pop up does not show correct date when there is a + or - symbol next to the ETD.</v>
      </c>
      <c r="N3282" s="5">
        <f>VLOOKUP($E3282, [1]Requirements!$A:$K,4, FALSE)</f>
        <v>41477</v>
      </c>
      <c r="O3282" s="5" t="str">
        <f>VLOOKUP($E3282, [1]Requirements!$A:$K, 5, FALSE)</f>
        <v>2017-03-01 10:53:27</v>
      </c>
      <c r="P3282" s="5" t="str">
        <f>VLOOKUP($E3282, [1]Requirements!$A:$K, 3, FALSE)</f>
        <v>raksharma</v>
      </c>
    </row>
    <row r="3283" spans="1:16" x14ac:dyDescent="0.3">
      <c r="A3283" t="s">
        <v>1267</v>
      </c>
      <c r="B3283" t="s">
        <v>443</v>
      </c>
      <c r="C3283" t="s">
        <v>860</v>
      </c>
      <c r="D3283" t="s">
        <v>862</v>
      </c>
      <c r="E3283">
        <v>10195</v>
      </c>
      <c r="F3283" s="4">
        <v>41425</v>
      </c>
      <c r="G3283" s="4" t="str">
        <f>VLOOKUP(E3283, [1]Requirements!$A:$K, 11, FALSE)</f>
        <v>dkarki</v>
      </c>
      <c r="H3283" s="4">
        <v>42419</v>
      </c>
      <c r="I3283">
        <v>184897</v>
      </c>
      <c r="J3283" t="s">
        <v>459</v>
      </c>
      <c r="K3283" s="5">
        <v>42426.52107638889</v>
      </c>
      <c r="L3283" s="6">
        <f>VLOOKUP($E3283, [1]Requirements!$A:$K, 6, FALSE)</f>
        <v>6595</v>
      </c>
      <c r="M3283" s="5" t="str">
        <f>VLOOKUP($E3283, [1]Requirements!$A:$K, 2, FALSE)</f>
        <v>QC4719- IWS -&gt; Flight Progress - Update ETD Pop up does not show correct date when there is a + or - symbol next to the ETD.</v>
      </c>
      <c r="N3283" s="5">
        <f>VLOOKUP($E3283, [1]Requirements!$A:$K,4, FALSE)</f>
        <v>41477</v>
      </c>
      <c r="O3283" s="5" t="str">
        <f>VLOOKUP($E3283, [1]Requirements!$A:$K, 5, FALSE)</f>
        <v>2017-03-01 10:53:27</v>
      </c>
      <c r="P3283" s="5" t="str">
        <f>VLOOKUP($E3283, [1]Requirements!$A:$K, 3, FALSE)</f>
        <v>raksharma</v>
      </c>
    </row>
    <row r="3284" spans="1:16" x14ac:dyDescent="0.3">
      <c r="A3284" t="s">
        <v>1267</v>
      </c>
      <c r="B3284" t="s">
        <v>443</v>
      </c>
      <c r="C3284" t="s">
        <v>860</v>
      </c>
      <c r="D3284" t="s">
        <v>862</v>
      </c>
      <c r="E3284">
        <v>10195</v>
      </c>
      <c r="F3284" s="4">
        <v>41425</v>
      </c>
      <c r="G3284" s="4" t="str">
        <f>VLOOKUP(E3284, [1]Requirements!$A:$K, 11, FALSE)</f>
        <v>dkarki</v>
      </c>
      <c r="H3284" s="4">
        <v>42426</v>
      </c>
      <c r="I3284">
        <v>186149</v>
      </c>
      <c r="J3284" t="s">
        <v>20</v>
      </c>
      <c r="K3284" s="5">
        <v>42426.52107638889</v>
      </c>
      <c r="L3284" s="6">
        <f>VLOOKUP($E3284, [1]Requirements!$A:$K, 6, FALSE)</f>
        <v>6595</v>
      </c>
      <c r="M3284" s="5" t="str">
        <f>VLOOKUP($E3284, [1]Requirements!$A:$K, 2, FALSE)</f>
        <v>QC4719- IWS -&gt; Flight Progress - Update ETD Pop up does not show correct date when there is a + or - symbol next to the ETD.</v>
      </c>
      <c r="N3284" s="5">
        <f>VLOOKUP($E3284, [1]Requirements!$A:$K,4, FALSE)</f>
        <v>41477</v>
      </c>
      <c r="O3284" s="5" t="str">
        <f>VLOOKUP($E3284, [1]Requirements!$A:$K, 5, FALSE)</f>
        <v>2017-03-01 10:53:27</v>
      </c>
      <c r="P3284" s="5" t="str">
        <f>VLOOKUP($E3284, [1]Requirements!$A:$K, 3, FALSE)</f>
        <v>raksharma</v>
      </c>
    </row>
    <row r="3285" spans="1:16" x14ac:dyDescent="0.3">
      <c r="A3285" t="s">
        <v>1267</v>
      </c>
      <c r="B3285" t="s">
        <v>443</v>
      </c>
      <c r="C3285" t="s">
        <v>860</v>
      </c>
      <c r="D3285" t="s">
        <v>863</v>
      </c>
      <c r="E3285">
        <v>10196</v>
      </c>
      <c r="F3285" s="4">
        <v>41425</v>
      </c>
      <c r="G3285" s="4" t="str">
        <f>VLOOKUP(E3285, [1]Requirements!$A:$K, 11, FALSE)</f>
        <v>dkarki</v>
      </c>
      <c r="H3285" s="4">
        <v>42412</v>
      </c>
      <c r="I3285">
        <v>183364</v>
      </c>
      <c r="J3285" t="s">
        <v>459</v>
      </c>
      <c r="K3285" s="5">
        <v>42426.521145833336</v>
      </c>
      <c r="L3285" s="6">
        <f>VLOOKUP($E3285, [1]Requirements!$A:$K, 6, FALSE)</f>
        <v>6595</v>
      </c>
      <c r="M3285" s="5" t="str">
        <f>VLOOKUP($E3285, [1]Requirements!$A:$K, 2, FALSE)</f>
        <v>QC4719- IWS -&gt; Flight Progress - Update ETD Pop up does not show correct date when there is a + or - symbol next to the ETD.</v>
      </c>
      <c r="N3285" s="5">
        <f>VLOOKUP($E3285, [1]Requirements!$A:$K,4, FALSE)</f>
        <v>41477</v>
      </c>
      <c r="O3285" s="5" t="str">
        <f>VLOOKUP($E3285, [1]Requirements!$A:$K, 5, FALSE)</f>
        <v>2017-03-01 10:53:27</v>
      </c>
      <c r="P3285" s="5" t="str">
        <f>VLOOKUP($E3285, [1]Requirements!$A:$K, 3, FALSE)</f>
        <v>raksharma</v>
      </c>
    </row>
    <row r="3286" spans="1:16" x14ac:dyDescent="0.3">
      <c r="A3286" t="s">
        <v>1267</v>
      </c>
      <c r="B3286" t="s">
        <v>443</v>
      </c>
      <c r="C3286" t="s">
        <v>860</v>
      </c>
      <c r="D3286" t="s">
        <v>863</v>
      </c>
      <c r="E3286">
        <v>10196</v>
      </c>
      <c r="F3286" s="4">
        <v>41425</v>
      </c>
      <c r="G3286" s="4" t="str">
        <f>VLOOKUP(E3286, [1]Requirements!$A:$K, 11, FALSE)</f>
        <v>dkarki</v>
      </c>
      <c r="H3286" s="4">
        <v>42419</v>
      </c>
      <c r="I3286">
        <v>184898</v>
      </c>
      <c r="J3286" t="s">
        <v>459</v>
      </c>
      <c r="K3286" s="5">
        <v>42426.521145833336</v>
      </c>
      <c r="L3286" s="6">
        <f>VLOOKUP($E3286, [1]Requirements!$A:$K, 6, FALSE)</f>
        <v>6595</v>
      </c>
      <c r="M3286" s="5" t="str">
        <f>VLOOKUP($E3286, [1]Requirements!$A:$K, 2, FALSE)</f>
        <v>QC4719- IWS -&gt; Flight Progress - Update ETD Pop up does not show correct date when there is a + or - symbol next to the ETD.</v>
      </c>
      <c r="N3286" s="5">
        <f>VLOOKUP($E3286, [1]Requirements!$A:$K,4, FALSE)</f>
        <v>41477</v>
      </c>
      <c r="O3286" s="5" t="str">
        <f>VLOOKUP($E3286, [1]Requirements!$A:$K, 5, FALSE)</f>
        <v>2017-03-01 10:53:27</v>
      </c>
      <c r="P3286" s="5" t="str">
        <f>VLOOKUP($E3286, [1]Requirements!$A:$K, 3, FALSE)</f>
        <v>raksharma</v>
      </c>
    </row>
    <row r="3287" spans="1:16" x14ac:dyDescent="0.3">
      <c r="A3287" t="s">
        <v>1267</v>
      </c>
      <c r="B3287" t="s">
        <v>443</v>
      </c>
      <c r="C3287" t="s">
        <v>860</v>
      </c>
      <c r="D3287" t="s">
        <v>863</v>
      </c>
      <c r="E3287">
        <v>10196</v>
      </c>
      <c r="F3287" s="4">
        <v>41425</v>
      </c>
      <c r="G3287" s="4" t="str">
        <f>VLOOKUP(E3287, [1]Requirements!$A:$K, 11, FALSE)</f>
        <v>dkarki</v>
      </c>
      <c r="H3287" s="4">
        <v>42426</v>
      </c>
      <c r="I3287">
        <v>186150</v>
      </c>
      <c r="J3287" t="s">
        <v>20</v>
      </c>
      <c r="K3287" s="5">
        <v>42426.521145833336</v>
      </c>
      <c r="L3287" s="6">
        <f>VLOOKUP($E3287, [1]Requirements!$A:$K, 6, FALSE)</f>
        <v>6595</v>
      </c>
      <c r="M3287" s="5" t="str">
        <f>VLOOKUP($E3287, [1]Requirements!$A:$K, 2, FALSE)</f>
        <v>QC4719- IWS -&gt; Flight Progress - Update ETD Pop up does not show correct date when there is a + or - symbol next to the ETD.</v>
      </c>
      <c r="N3287" s="5">
        <f>VLOOKUP($E3287, [1]Requirements!$A:$K,4, FALSE)</f>
        <v>41477</v>
      </c>
      <c r="O3287" s="5" t="str">
        <f>VLOOKUP($E3287, [1]Requirements!$A:$K, 5, FALSE)</f>
        <v>2017-03-01 10:53:27</v>
      </c>
      <c r="P3287" s="5" t="str">
        <f>VLOOKUP($E3287, [1]Requirements!$A:$K, 3, FALSE)</f>
        <v>raksharma</v>
      </c>
    </row>
    <row r="3288" spans="1:16" x14ac:dyDescent="0.3">
      <c r="A3288" t="s">
        <v>1267</v>
      </c>
      <c r="B3288" t="s">
        <v>443</v>
      </c>
      <c r="C3288" t="s">
        <v>860</v>
      </c>
      <c r="D3288" t="s">
        <v>864</v>
      </c>
      <c r="E3288">
        <v>10197</v>
      </c>
      <c r="F3288" s="4">
        <v>41425</v>
      </c>
      <c r="G3288" s="4" t="str">
        <f>VLOOKUP(E3288, [1]Requirements!$A:$K, 11, FALSE)</f>
        <v>dkarki</v>
      </c>
      <c r="H3288" s="4">
        <v>42412</v>
      </c>
      <c r="I3288">
        <v>183365</v>
      </c>
      <c r="J3288" t="s">
        <v>459</v>
      </c>
      <c r="K3288" s="5">
        <v>42426.521203703705</v>
      </c>
      <c r="L3288" s="6">
        <f>VLOOKUP($E3288, [1]Requirements!$A:$K, 6, FALSE)</f>
        <v>6595</v>
      </c>
      <c r="M3288" s="5" t="str">
        <f>VLOOKUP($E3288, [1]Requirements!$A:$K, 2, FALSE)</f>
        <v>QC4719- IWS -&gt; Flight Progress - Update ETD Pop up does not show correct date when there is a + or - symbol next to the ETD.</v>
      </c>
      <c r="N3288" s="5">
        <f>VLOOKUP($E3288, [1]Requirements!$A:$K,4, FALSE)</f>
        <v>41477</v>
      </c>
      <c r="O3288" s="5" t="str">
        <f>VLOOKUP($E3288, [1]Requirements!$A:$K, 5, FALSE)</f>
        <v>2017-03-01 10:53:27</v>
      </c>
      <c r="P3288" s="5" t="str">
        <f>VLOOKUP($E3288, [1]Requirements!$A:$K, 3, FALSE)</f>
        <v>raksharma</v>
      </c>
    </row>
    <row r="3289" spans="1:16" x14ac:dyDescent="0.3">
      <c r="A3289" t="s">
        <v>1267</v>
      </c>
      <c r="B3289" t="s">
        <v>443</v>
      </c>
      <c r="C3289" t="s">
        <v>860</v>
      </c>
      <c r="D3289" t="s">
        <v>864</v>
      </c>
      <c r="E3289">
        <v>10197</v>
      </c>
      <c r="F3289" s="4">
        <v>41425</v>
      </c>
      <c r="G3289" s="4" t="str">
        <f>VLOOKUP(E3289, [1]Requirements!$A:$K, 11, FALSE)</f>
        <v>dkarki</v>
      </c>
      <c r="H3289" s="4">
        <v>42419</v>
      </c>
      <c r="I3289">
        <v>184899</v>
      </c>
      <c r="J3289" t="s">
        <v>459</v>
      </c>
      <c r="K3289" s="5">
        <v>42426.521203703705</v>
      </c>
      <c r="L3289" s="6">
        <f>VLOOKUP($E3289, [1]Requirements!$A:$K, 6, FALSE)</f>
        <v>6595</v>
      </c>
      <c r="M3289" s="5" t="str">
        <f>VLOOKUP($E3289, [1]Requirements!$A:$K, 2, FALSE)</f>
        <v>QC4719- IWS -&gt; Flight Progress - Update ETD Pop up does not show correct date when there is a + or - symbol next to the ETD.</v>
      </c>
      <c r="N3289" s="5">
        <f>VLOOKUP($E3289, [1]Requirements!$A:$K,4, FALSE)</f>
        <v>41477</v>
      </c>
      <c r="O3289" s="5" t="str">
        <f>VLOOKUP($E3289, [1]Requirements!$A:$K, 5, FALSE)</f>
        <v>2017-03-01 10:53:27</v>
      </c>
      <c r="P3289" s="5" t="str">
        <f>VLOOKUP($E3289, [1]Requirements!$A:$K, 3, FALSE)</f>
        <v>raksharma</v>
      </c>
    </row>
    <row r="3290" spans="1:16" x14ac:dyDescent="0.3">
      <c r="A3290" t="s">
        <v>1267</v>
      </c>
      <c r="B3290" t="s">
        <v>443</v>
      </c>
      <c r="C3290" t="s">
        <v>860</v>
      </c>
      <c r="D3290" t="s">
        <v>864</v>
      </c>
      <c r="E3290">
        <v>10197</v>
      </c>
      <c r="F3290" s="4">
        <v>41425</v>
      </c>
      <c r="G3290" s="4" t="str">
        <f>VLOOKUP(E3290, [1]Requirements!$A:$K, 11, FALSE)</f>
        <v>dkarki</v>
      </c>
      <c r="H3290" s="4">
        <v>42426</v>
      </c>
      <c r="I3290">
        <v>186151</v>
      </c>
      <c r="J3290" t="s">
        <v>20</v>
      </c>
      <c r="K3290" s="5">
        <v>42426.521203703705</v>
      </c>
      <c r="L3290" s="6">
        <f>VLOOKUP($E3290, [1]Requirements!$A:$K, 6, FALSE)</f>
        <v>6595</v>
      </c>
      <c r="M3290" s="5" t="str">
        <f>VLOOKUP($E3290, [1]Requirements!$A:$K, 2, FALSE)</f>
        <v>QC4719- IWS -&gt; Flight Progress - Update ETD Pop up does not show correct date when there is a + or - symbol next to the ETD.</v>
      </c>
      <c r="N3290" s="5">
        <f>VLOOKUP($E3290, [1]Requirements!$A:$K,4, FALSE)</f>
        <v>41477</v>
      </c>
      <c r="O3290" s="5" t="str">
        <f>VLOOKUP($E3290, [1]Requirements!$A:$K, 5, FALSE)</f>
        <v>2017-03-01 10:53:27</v>
      </c>
      <c r="P3290" s="5" t="str">
        <f>VLOOKUP($E3290, [1]Requirements!$A:$K, 3, FALSE)</f>
        <v>raksharma</v>
      </c>
    </row>
    <row r="3291" spans="1:16" x14ac:dyDescent="0.3">
      <c r="A3291" t="s">
        <v>1267</v>
      </c>
      <c r="B3291" t="s">
        <v>443</v>
      </c>
      <c r="C3291" t="s">
        <v>453</v>
      </c>
      <c r="D3291" t="s">
        <v>454</v>
      </c>
      <c r="E3291">
        <v>10738</v>
      </c>
      <c r="F3291" s="4">
        <v>41522</v>
      </c>
      <c r="G3291" s="4" t="str">
        <f>VLOOKUP(E3291, [1]Requirements!$A:$K, 11, FALSE)</f>
        <v>mkgaurav</v>
      </c>
      <c r="H3291" s="4">
        <v>42429</v>
      </c>
      <c r="I3291">
        <v>186201</v>
      </c>
      <c r="J3291" t="s">
        <v>459</v>
      </c>
      <c r="K3291" s="5">
        <v>42438.285115740742</v>
      </c>
      <c r="L3291" s="6">
        <f>VLOOKUP($E3291, [1]Requirements!$A:$K, 6, FALSE)</f>
        <v>6649</v>
      </c>
      <c r="M3291" s="5" t="str">
        <f>VLOOKUP($E3291, [1]Requirements!$A:$K, 2, FALSE)</f>
        <v>QC 4005 -WS-&gt;Bag-&gt;Bag Enquiry:Force load bag as reason GATE then in Categories section GATE is not displaying and in Comment section instead of displaying Force it is displaying GATE</v>
      </c>
      <c r="N3291" s="5">
        <f>VLOOKUP($E3291, [1]Requirements!$A:$K,4, FALSE)</f>
        <v>41544</v>
      </c>
      <c r="O3291" s="5" t="str">
        <f>VLOOKUP($E3291, [1]Requirements!$A:$K, 5, FALSE)</f>
        <v>2017-08-03 05:29:18</v>
      </c>
      <c r="P3291" s="5" t="str">
        <f>VLOOKUP($E3291, [1]Requirements!$A:$K, 3, FALSE)</f>
        <v>mkgaurav</v>
      </c>
    </row>
    <row r="3292" spans="1:16" x14ac:dyDescent="0.3">
      <c r="A3292" t="s">
        <v>1267</v>
      </c>
      <c r="B3292" t="s">
        <v>443</v>
      </c>
      <c r="C3292" t="s">
        <v>453</v>
      </c>
      <c r="D3292" t="s">
        <v>454</v>
      </c>
      <c r="E3292">
        <v>10738</v>
      </c>
      <c r="F3292" s="4">
        <v>41522</v>
      </c>
      <c r="G3292" s="4" t="str">
        <f>VLOOKUP(E3292, [1]Requirements!$A:$K, 11, FALSE)</f>
        <v>mkgaurav</v>
      </c>
      <c r="H3292" s="4">
        <v>42429</v>
      </c>
      <c r="I3292">
        <v>186220</v>
      </c>
      <c r="J3292" t="s">
        <v>459</v>
      </c>
      <c r="K3292" s="5">
        <v>42438.285115740742</v>
      </c>
      <c r="L3292" s="6">
        <f>VLOOKUP($E3292, [1]Requirements!$A:$K, 6, FALSE)</f>
        <v>6649</v>
      </c>
      <c r="M3292" s="5" t="str">
        <f>VLOOKUP($E3292, [1]Requirements!$A:$K, 2, FALSE)</f>
        <v>QC 4005 -WS-&gt;Bag-&gt;Bag Enquiry:Force load bag as reason GATE then in Categories section GATE is not displaying and in Comment section instead of displaying Force it is displaying GATE</v>
      </c>
      <c r="N3292" s="5">
        <f>VLOOKUP($E3292, [1]Requirements!$A:$K,4, FALSE)</f>
        <v>41544</v>
      </c>
      <c r="O3292" s="5" t="str">
        <f>VLOOKUP($E3292, [1]Requirements!$A:$K, 5, FALSE)</f>
        <v>2017-08-03 05:29:18</v>
      </c>
      <c r="P3292" s="5" t="str">
        <f>VLOOKUP($E3292, [1]Requirements!$A:$K, 3, FALSE)</f>
        <v>mkgaurav</v>
      </c>
    </row>
    <row r="3293" spans="1:16" x14ac:dyDescent="0.3">
      <c r="A3293" t="s">
        <v>1267</v>
      </c>
      <c r="B3293" t="s">
        <v>443</v>
      </c>
      <c r="C3293" t="s">
        <v>453</v>
      </c>
      <c r="D3293" t="s">
        <v>454</v>
      </c>
      <c r="E3293">
        <v>10738</v>
      </c>
      <c r="F3293" s="4">
        <v>41522</v>
      </c>
      <c r="G3293" s="4" t="str">
        <f>VLOOKUP(E3293, [1]Requirements!$A:$K, 11, FALSE)</f>
        <v>mkgaurav</v>
      </c>
      <c r="H3293" s="4">
        <v>42438</v>
      </c>
      <c r="I3293">
        <v>187329</v>
      </c>
      <c r="J3293" t="s">
        <v>459</v>
      </c>
      <c r="K3293" s="5">
        <v>42438.285115740742</v>
      </c>
      <c r="L3293" s="6">
        <f>VLOOKUP($E3293, [1]Requirements!$A:$K, 6, FALSE)</f>
        <v>6649</v>
      </c>
      <c r="M3293" s="5" t="str">
        <f>VLOOKUP($E3293, [1]Requirements!$A:$K, 2, FALSE)</f>
        <v>QC 4005 -WS-&gt;Bag-&gt;Bag Enquiry:Force load bag as reason GATE then in Categories section GATE is not displaying and in Comment section instead of displaying Force it is displaying GATE</v>
      </c>
      <c r="N3293" s="5">
        <f>VLOOKUP($E3293, [1]Requirements!$A:$K,4, FALSE)</f>
        <v>41544</v>
      </c>
      <c r="O3293" s="5" t="str">
        <f>VLOOKUP($E3293, [1]Requirements!$A:$K, 5, FALSE)</f>
        <v>2017-08-03 05:29:18</v>
      </c>
      <c r="P3293" s="5" t="str">
        <f>VLOOKUP($E3293, [1]Requirements!$A:$K, 3, FALSE)</f>
        <v>mkgaurav</v>
      </c>
    </row>
    <row r="3294" spans="1:16" x14ac:dyDescent="0.3">
      <c r="A3294" t="s">
        <v>1267</v>
      </c>
      <c r="B3294" t="s">
        <v>443</v>
      </c>
      <c r="C3294" t="s">
        <v>453</v>
      </c>
      <c r="D3294" t="s">
        <v>454</v>
      </c>
      <c r="E3294">
        <v>10738</v>
      </c>
      <c r="F3294" s="4">
        <v>41522</v>
      </c>
      <c r="G3294" s="4" t="str">
        <f>VLOOKUP(E3294, [1]Requirements!$A:$K, 11, FALSE)</f>
        <v>mkgaurav</v>
      </c>
      <c r="H3294" s="4">
        <v>42438</v>
      </c>
      <c r="I3294">
        <v>187338</v>
      </c>
      <c r="J3294" t="s">
        <v>20</v>
      </c>
      <c r="K3294" s="5">
        <v>42438.285115740742</v>
      </c>
      <c r="L3294" s="6">
        <f>VLOOKUP($E3294, [1]Requirements!$A:$K, 6, FALSE)</f>
        <v>6649</v>
      </c>
      <c r="M3294" s="5" t="str">
        <f>VLOOKUP($E3294, [1]Requirements!$A:$K, 2, FALSE)</f>
        <v>QC 4005 -WS-&gt;Bag-&gt;Bag Enquiry:Force load bag as reason GATE then in Categories section GATE is not displaying and in Comment section instead of displaying Force it is displaying GATE</v>
      </c>
      <c r="N3294" s="5">
        <f>VLOOKUP($E3294, [1]Requirements!$A:$K,4, FALSE)</f>
        <v>41544</v>
      </c>
      <c r="O3294" s="5" t="str">
        <f>VLOOKUP($E3294, [1]Requirements!$A:$K, 5, FALSE)</f>
        <v>2017-08-03 05:29:18</v>
      </c>
      <c r="P3294" s="5" t="str">
        <f>VLOOKUP($E3294, [1]Requirements!$A:$K, 3, FALSE)</f>
        <v>mkgaurav</v>
      </c>
    </row>
    <row r="3295" spans="1:16" x14ac:dyDescent="0.3">
      <c r="A3295" t="s">
        <v>1267</v>
      </c>
      <c r="B3295" t="s">
        <v>443</v>
      </c>
      <c r="C3295" t="s">
        <v>453</v>
      </c>
      <c r="D3295" t="s">
        <v>455</v>
      </c>
      <c r="E3295">
        <v>10739</v>
      </c>
      <c r="F3295" s="4">
        <v>41522</v>
      </c>
      <c r="G3295" s="4" t="str">
        <f>VLOOKUP(E3295, [1]Requirements!$A:$K, 11, FALSE)</f>
        <v>mkgaurav</v>
      </c>
      <c r="H3295" s="4">
        <v>42439</v>
      </c>
      <c r="I3295">
        <v>187652</v>
      </c>
      <c r="J3295" t="s">
        <v>20</v>
      </c>
      <c r="K3295" s="5">
        <v>42439.463020833333</v>
      </c>
      <c r="L3295" s="6">
        <f>VLOOKUP($E3295, [1]Requirements!$A:$K, 6, FALSE)</f>
        <v>6649</v>
      </c>
      <c r="M3295" s="5" t="str">
        <f>VLOOKUP($E3295, [1]Requirements!$A:$K, 2, FALSE)</f>
        <v>QC 4005 -WS-&gt;Bag-&gt;Bag Enquiry:Force load bag as reason GATE then in Categories section GATE is not displaying and in Comment section instead of displaying Force it is displaying GATE</v>
      </c>
      <c r="N3295" s="5">
        <f>VLOOKUP($E3295, [1]Requirements!$A:$K,4, FALSE)</f>
        <v>41544</v>
      </c>
      <c r="O3295" s="5" t="str">
        <f>VLOOKUP($E3295, [1]Requirements!$A:$K, 5, FALSE)</f>
        <v>2017-08-03 05:29:18</v>
      </c>
      <c r="P3295" s="5" t="str">
        <f>VLOOKUP($E3295, [1]Requirements!$A:$K, 3, FALSE)</f>
        <v>mkgaurav</v>
      </c>
    </row>
    <row r="3296" spans="1:16" x14ac:dyDescent="0.3">
      <c r="A3296" t="s">
        <v>1267</v>
      </c>
      <c r="B3296" t="s">
        <v>443</v>
      </c>
      <c r="C3296" t="s">
        <v>453</v>
      </c>
      <c r="D3296" t="s">
        <v>456</v>
      </c>
      <c r="E3296">
        <v>10740</v>
      </c>
      <c r="F3296" s="4">
        <v>41522</v>
      </c>
      <c r="G3296" s="4" t="str">
        <f>VLOOKUP(E3296, [1]Requirements!$A:$K, 11, FALSE)</f>
        <v>mkgaurav</v>
      </c>
      <c r="H3296" s="4">
        <v>42439</v>
      </c>
      <c r="I3296">
        <v>187651</v>
      </c>
      <c r="J3296" t="s">
        <v>20</v>
      </c>
      <c r="K3296" s="5">
        <v>42439.462951388887</v>
      </c>
      <c r="L3296" s="6">
        <f>VLOOKUP($E3296, [1]Requirements!$A:$K, 6, FALSE)</f>
        <v>6649</v>
      </c>
      <c r="M3296" s="5" t="str">
        <f>VLOOKUP($E3296, [1]Requirements!$A:$K, 2, FALSE)</f>
        <v>QC 4005 -WS-&gt;Bag-&gt;Bag Enquiry:Force load bag as reason GATE then in Categories section GATE is not displaying and in Comment section instead of displaying Force it is displaying GATE</v>
      </c>
      <c r="N3296" s="5">
        <f>VLOOKUP($E3296, [1]Requirements!$A:$K,4, FALSE)</f>
        <v>41544</v>
      </c>
      <c r="O3296" s="5" t="str">
        <f>VLOOKUP($E3296, [1]Requirements!$A:$K, 5, FALSE)</f>
        <v>2017-08-03 05:29:18</v>
      </c>
      <c r="P3296" s="5" t="str">
        <f>VLOOKUP($E3296, [1]Requirements!$A:$K, 3, FALSE)</f>
        <v>mkgaurav</v>
      </c>
    </row>
    <row r="3297" spans="1:16" x14ac:dyDescent="0.3">
      <c r="A3297" t="s">
        <v>1267</v>
      </c>
      <c r="B3297" t="s">
        <v>443</v>
      </c>
      <c r="C3297" t="s">
        <v>457</v>
      </c>
      <c r="D3297" t="s">
        <v>458</v>
      </c>
      <c r="E3297">
        <v>9057</v>
      </c>
      <c r="F3297" s="4">
        <v>41269</v>
      </c>
      <c r="G3297" s="4" t="str">
        <f>VLOOKUP(E3297, [1]Requirements!$A:$K, 11, FALSE)</f>
        <v>mkgaurav</v>
      </c>
      <c r="H3297" s="4">
        <v>42438</v>
      </c>
      <c r="I3297">
        <v>187375</v>
      </c>
      <c r="J3297" t="s">
        <v>459</v>
      </c>
      <c r="K3297" s="5">
        <v>42439.469918981478</v>
      </c>
      <c r="L3297" s="6">
        <f>VLOOKUP($E3297, [1]Requirements!$A:$K, 6, FALSE)</f>
        <v>6610</v>
      </c>
      <c r="M3297" s="5" t="str">
        <f>VLOOKUP($E3297, [1]Requirements!$A:$K, 2, FALSE)</f>
        <v>QC3633- New screen:  Add new "Marked Bags" IWS screen to allow selection, filtering and reporting on Marked bags</v>
      </c>
      <c r="N3297" s="5">
        <f>VLOOKUP($E3297, [1]Requirements!$A:$K,4, FALSE)</f>
        <v>41477</v>
      </c>
      <c r="O3297" s="5" t="str">
        <f>VLOOKUP($E3297, [1]Requirements!$A:$K, 5, FALSE)</f>
        <v>2017-07-21 06:49:04</v>
      </c>
      <c r="P3297" s="5" t="str">
        <f>VLOOKUP($E3297, [1]Requirements!$A:$K, 3, FALSE)</f>
        <v>raksharma</v>
      </c>
    </row>
    <row r="3298" spans="1:16" x14ac:dyDescent="0.3">
      <c r="A3298" t="s">
        <v>1267</v>
      </c>
      <c r="B3298" t="s">
        <v>443</v>
      </c>
      <c r="C3298" t="s">
        <v>457</v>
      </c>
      <c r="D3298" t="s">
        <v>458</v>
      </c>
      <c r="E3298">
        <v>9057</v>
      </c>
      <c r="F3298" s="4">
        <v>41269</v>
      </c>
      <c r="G3298" s="4" t="str">
        <f>VLOOKUP(E3298, [1]Requirements!$A:$K, 11, FALSE)</f>
        <v>mkgaurav</v>
      </c>
      <c r="H3298" s="4">
        <v>42439</v>
      </c>
      <c r="I3298">
        <v>187676</v>
      </c>
      <c r="J3298" t="s">
        <v>20</v>
      </c>
      <c r="K3298" s="5">
        <v>42439.469918981478</v>
      </c>
      <c r="L3298" s="6">
        <f>VLOOKUP($E3298, [1]Requirements!$A:$K, 6, FALSE)</f>
        <v>6610</v>
      </c>
      <c r="M3298" s="5" t="str">
        <f>VLOOKUP($E3298, [1]Requirements!$A:$K, 2, FALSE)</f>
        <v>QC3633- New screen:  Add new "Marked Bags" IWS screen to allow selection, filtering and reporting on Marked bags</v>
      </c>
      <c r="N3298" s="5">
        <f>VLOOKUP($E3298, [1]Requirements!$A:$K,4, FALSE)</f>
        <v>41477</v>
      </c>
      <c r="O3298" s="5" t="str">
        <f>VLOOKUP($E3298, [1]Requirements!$A:$K, 5, FALSE)</f>
        <v>2017-07-21 06:49:04</v>
      </c>
      <c r="P3298" s="5" t="str">
        <f>VLOOKUP($E3298, [1]Requirements!$A:$K, 3, FALSE)</f>
        <v>raksharma</v>
      </c>
    </row>
    <row r="3299" spans="1:16" x14ac:dyDescent="0.3">
      <c r="A3299" t="s">
        <v>1267</v>
      </c>
      <c r="B3299" t="s">
        <v>443</v>
      </c>
      <c r="C3299" t="s">
        <v>457</v>
      </c>
      <c r="D3299" t="s">
        <v>460</v>
      </c>
      <c r="E3299">
        <v>9058</v>
      </c>
      <c r="F3299" s="4">
        <v>41269</v>
      </c>
      <c r="G3299" s="4" t="str">
        <f>VLOOKUP(E3299, [1]Requirements!$A:$K, 11, FALSE)</f>
        <v>mkgaurav</v>
      </c>
      <c r="H3299" s="4">
        <v>42438</v>
      </c>
      <c r="I3299">
        <v>187377</v>
      </c>
      <c r="J3299" t="s">
        <v>459</v>
      </c>
      <c r="K3299" s="5">
        <v>42439.47</v>
      </c>
      <c r="L3299" s="6">
        <f>VLOOKUP($E3299, [1]Requirements!$A:$K, 6, FALSE)</f>
        <v>6610</v>
      </c>
      <c r="M3299" s="5" t="str">
        <f>VLOOKUP($E3299, [1]Requirements!$A:$K, 2, FALSE)</f>
        <v>QC3633- New screen:  Add new "Marked Bags" IWS screen to allow selection, filtering and reporting on Marked bags</v>
      </c>
      <c r="N3299" s="5">
        <f>VLOOKUP($E3299, [1]Requirements!$A:$K,4, FALSE)</f>
        <v>41477</v>
      </c>
      <c r="O3299" s="5" t="str">
        <f>VLOOKUP($E3299, [1]Requirements!$A:$K, 5, FALSE)</f>
        <v>2017-07-21 06:49:04</v>
      </c>
      <c r="P3299" s="5" t="str">
        <f>VLOOKUP($E3299, [1]Requirements!$A:$K, 3, FALSE)</f>
        <v>raksharma</v>
      </c>
    </row>
    <row r="3300" spans="1:16" x14ac:dyDescent="0.3">
      <c r="A3300" t="s">
        <v>1267</v>
      </c>
      <c r="B3300" t="s">
        <v>443</v>
      </c>
      <c r="C3300" t="s">
        <v>457</v>
      </c>
      <c r="D3300" t="s">
        <v>460</v>
      </c>
      <c r="E3300">
        <v>9058</v>
      </c>
      <c r="F3300" s="4">
        <v>41269</v>
      </c>
      <c r="G3300" s="4" t="str">
        <f>VLOOKUP(E3300, [1]Requirements!$A:$K, 11, FALSE)</f>
        <v>mkgaurav</v>
      </c>
      <c r="H3300" s="4">
        <v>42439</v>
      </c>
      <c r="I3300">
        <v>187677</v>
      </c>
      <c r="J3300" t="s">
        <v>20</v>
      </c>
      <c r="K3300" s="5">
        <v>42439.47</v>
      </c>
      <c r="L3300" s="6">
        <f>VLOOKUP($E3300, [1]Requirements!$A:$K, 6, FALSE)</f>
        <v>6610</v>
      </c>
      <c r="M3300" s="5" t="str">
        <f>VLOOKUP($E3300, [1]Requirements!$A:$K, 2, FALSE)</f>
        <v>QC3633- New screen:  Add new "Marked Bags" IWS screen to allow selection, filtering and reporting on Marked bags</v>
      </c>
      <c r="N3300" s="5">
        <f>VLOOKUP($E3300, [1]Requirements!$A:$K,4, FALSE)</f>
        <v>41477</v>
      </c>
      <c r="O3300" s="5" t="str">
        <f>VLOOKUP($E3300, [1]Requirements!$A:$K, 5, FALSE)</f>
        <v>2017-07-21 06:49:04</v>
      </c>
      <c r="P3300" s="5" t="str">
        <f>VLOOKUP($E3300, [1]Requirements!$A:$K, 3, FALSE)</f>
        <v>raksharma</v>
      </c>
    </row>
    <row r="3301" spans="1:16" x14ac:dyDescent="0.3">
      <c r="A3301" t="s">
        <v>1267</v>
      </c>
      <c r="B3301" t="s">
        <v>443</v>
      </c>
      <c r="C3301" t="s">
        <v>457</v>
      </c>
      <c r="D3301" t="s">
        <v>461</v>
      </c>
      <c r="E3301">
        <v>9059</v>
      </c>
      <c r="F3301" s="4">
        <v>41269</v>
      </c>
      <c r="G3301" s="4" t="str">
        <f>VLOOKUP(E3301, [1]Requirements!$A:$K, 11, FALSE)</f>
        <v>mkgaurav</v>
      </c>
      <c r="H3301" s="4">
        <v>42438</v>
      </c>
      <c r="I3301">
        <v>187376</v>
      </c>
      <c r="J3301" t="s">
        <v>459</v>
      </c>
      <c r="K3301" s="5">
        <v>42439.470092592594</v>
      </c>
      <c r="L3301" s="6">
        <f>VLOOKUP($E3301, [1]Requirements!$A:$K, 6, FALSE)</f>
        <v>6610</v>
      </c>
      <c r="M3301" s="5" t="str">
        <f>VLOOKUP($E3301, [1]Requirements!$A:$K, 2, FALSE)</f>
        <v>QC3633- New screen:  Add new "Marked Bags" IWS screen to allow selection, filtering and reporting on Marked bags</v>
      </c>
      <c r="N3301" s="5">
        <f>VLOOKUP($E3301, [1]Requirements!$A:$K,4, FALSE)</f>
        <v>41477</v>
      </c>
      <c r="O3301" s="5" t="str">
        <f>VLOOKUP($E3301, [1]Requirements!$A:$K, 5, FALSE)</f>
        <v>2017-07-21 06:49:04</v>
      </c>
      <c r="P3301" s="5" t="str">
        <f>VLOOKUP($E3301, [1]Requirements!$A:$K, 3, FALSE)</f>
        <v>raksharma</v>
      </c>
    </row>
    <row r="3302" spans="1:16" x14ac:dyDescent="0.3">
      <c r="A3302" t="s">
        <v>1267</v>
      </c>
      <c r="B3302" t="s">
        <v>443</v>
      </c>
      <c r="C3302" t="s">
        <v>457</v>
      </c>
      <c r="D3302" t="s">
        <v>461</v>
      </c>
      <c r="E3302">
        <v>9059</v>
      </c>
      <c r="F3302" s="4">
        <v>41269</v>
      </c>
      <c r="G3302" s="4" t="str">
        <f>VLOOKUP(E3302, [1]Requirements!$A:$K, 11, FALSE)</f>
        <v>mkgaurav</v>
      </c>
      <c r="H3302" s="4">
        <v>42439</v>
      </c>
      <c r="I3302">
        <v>187678</v>
      </c>
      <c r="J3302" t="s">
        <v>20</v>
      </c>
      <c r="K3302" s="5">
        <v>42439.470092592594</v>
      </c>
      <c r="L3302" s="6">
        <f>VLOOKUP($E3302, [1]Requirements!$A:$K, 6, FALSE)</f>
        <v>6610</v>
      </c>
      <c r="M3302" s="5" t="str">
        <f>VLOOKUP($E3302, [1]Requirements!$A:$K, 2, FALSE)</f>
        <v>QC3633- New screen:  Add new "Marked Bags" IWS screen to allow selection, filtering and reporting on Marked bags</v>
      </c>
      <c r="N3302" s="5">
        <f>VLOOKUP($E3302, [1]Requirements!$A:$K,4, FALSE)</f>
        <v>41477</v>
      </c>
      <c r="O3302" s="5" t="str">
        <f>VLOOKUP($E3302, [1]Requirements!$A:$K, 5, FALSE)</f>
        <v>2017-07-21 06:49:04</v>
      </c>
      <c r="P3302" s="5" t="str">
        <f>VLOOKUP($E3302, [1]Requirements!$A:$K, 3, FALSE)</f>
        <v>raksharma</v>
      </c>
    </row>
    <row r="3303" spans="1:16" x14ac:dyDescent="0.3">
      <c r="A3303" t="s">
        <v>1267</v>
      </c>
      <c r="B3303" t="s">
        <v>443</v>
      </c>
      <c r="C3303" t="s">
        <v>457</v>
      </c>
      <c r="D3303" t="s">
        <v>462</v>
      </c>
      <c r="E3303">
        <v>9060</v>
      </c>
      <c r="F3303" s="4">
        <v>41269</v>
      </c>
      <c r="G3303" s="4" t="str">
        <f>VLOOKUP(E3303, [1]Requirements!$A:$K, 11, FALSE)</f>
        <v>mkgaurav</v>
      </c>
      <c r="H3303" s="4">
        <v>42438</v>
      </c>
      <c r="I3303">
        <v>187378</v>
      </c>
      <c r="J3303" t="s">
        <v>459</v>
      </c>
      <c r="K3303" s="5">
        <v>42439.470150462963</v>
      </c>
      <c r="L3303" s="6">
        <f>VLOOKUP($E3303, [1]Requirements!$A:$K, 6, FALSE)</f>
        <v>6610</v>
      </c>
      <c r="M3303" s="5" t="str">
        <f>VLOOKUP($E3303, [1]Requirements!$A:$K, 2, FALSE)</f>
        <v>QC3633- New screen:  Add new "Marked Bags" IWS screen to allow selection, filtering and reporting on Marked bags</v>
      </c>
      <c r="N3303" s="5">
        <f>VLOOKUP($E3303, [1]Requirements!$A:$K,4, FALSE)</f>
        <v>41477</v>
      </c>
      <c r="O3303" s="5" t="str">
        <f>VLOOKUP($E3303, [1]Requirements!$A:$K, 5, FALSE)</f>
        <v>2017-07-21 06:49:04</v>
      </c>
      <c r="P3303" s="5" t="str">
        <f>VLOOKUP($E3303, [1]Requirements!$A:$K, 3, FALSE)</f>
        <v>raksharma</v>
      </c>
    </row>
    <row r="3304" spans="1:16" x14ac:dyDescent="0.3">
      <c r="A3304" t="s">
        <v>1267</v>
      </c>
      <c r="B3304" t="s">
        <v>443</v>
      </c>
      <c r="C3304" t="s">
        <v>457</v>
      </c>
      <c r="D3304" t="s">
        <v>462</v>
      </c>
      <c r="E3304">
        <v>9060</v>
      </c>
      <c r="F3304" s="4">
        <v>41269</v>
      </c>
      <c r="G3304" s="4" t="str">
        <f>VLOOKUP(E3304, [1]Requirements!$A:$K, 11, FALSE)</f>
        <v>mkgaurav</v>
      </c>
      <c r="H3304" s="4">
        <v>42439</v>
      </c>
      <c r="I3304">
        <v>187679</v>
      </c>
      <c r="J3304" t="s">
        <v>20</v>
      </c>
      <c r="K3304" s="5">
        <v>42439.470150462963</v>
      </c>
      <c r="L3304" s="6">
        <f>VLOOKUP($E3304, [1]Requirements!$A:$K, 6, FALSE)</f>
        <v>6610</v>
      </c>
      <c r="M3304" s="5" t="str">
        <f>VLOOKUP($E3304, [1]Requirements!$A:$K, 2, FALSE)</f>
        <v>QC3633- New screen:  Add new "Marked Bags" IWS screen to allow selection, filtering and reporting on Marked bags</v>
      </c>
      <c r="N3304" s="5">
        <f>VLOOKUP($E3304, [1]Requirements!$A:$K,4, FALSE)</f>
        <v>41477</v>
      </c>
      <c r="O3304" s="5" t="str">
        <f>VLOOKUP($E3304, [1]Requirements!$A:$K, 5, FALSE)</f>
        <v>2017-07-21 06:49:04</v>
      </c>
      <c r="P3304" s="5" t="str">
        <f>VLOOKUP($E3304, [1]Requirements!$A:$K, 3, FALSE)</f>
        <v>raksharma</v>
      </c>
    </row>
    <row r="3305" spans="1:16" x14ac:dyDescent="0.3">
      <c r="A3305" t="s">
        <v>1267</v>
      </c>
      <c r="B3305" t="s">
        <v>443</v>
      </c>
      <c r="C3305" t="s">
        <v>463</v>
      </c>
      <c r="D3305" t="s">
        <v>464</v>
      </c>
      <c r="E3305">
        <v>9035</v>
      </c>
      <c r="F3305" s="4">
        <v>41267</v>
      </c>
      <c r="G3305" s="4" t="str">
        <f>VLOOKUP(E3305, [1]Requirements!$A:$K, 11, FALSE)</f>
        <v>mkgaurav</v>
      </c>
      <c r="H3305" s="4">
        <v>42412</v>
      </c>
      <c r="I3305">
        <v>183347</v>
      </c>
      <c r="J3305" t="s">
        <v>20</v>
      </c>
      <c r="K3305" s="5">
        <v>42412.294444444444</v>
      </c>
      <c r="L3305" s="6">
        <f>VLOOKUP($E3305, [1]Requirements!$A:$K, 6, FALSE)</f>
        <v>6609</v>
      </c>
      <c r="M3305" s="5" t="str">
        <f>VLOOKUP($E3305, [1]Requirements!$A:$K, 2, FALSE)</f>
        <v>QC996- Message Center Alert generated when user manually departs or FIDS message departs a flight if there are bags to offload.</v>
      </c>
      <c r="N3305" s="5">
        <f>VLOOKUP($E3305, [1]Requirements!$A:$K,4, FALSE)</f>
        <v>41477</v>
      </c>
      <c r="O3305" s="5" t="str">
        <f>VLOOKUP($E3305, [1]Requirements!$A:$K, 5, FALSE)</f>
        <v>2017-07-21 06:50:35</v>
      </c>
      <c r="P3305" s="5" t="str">
        <f>VLOOKUP($E3305, [1]Requirements!$A:$K, 3, FALSE)</f>
        <v>raksharma</v>
      </c>
    </row>
    <row r="3306" spans="1:16" x14ac:dyDescent="0.3">
      <c r="A3306" t="s">
        <v>1267</v>
      </c>
      <c r="B3306" t="s">
        <v>443</v>
      </c>
      <c r="C3306" t="s">
        <v>463</v>
      </c>
      <c r="D3306" t="s">
        <v>465</v>
      </c>
      <c r="E3306">
        <v>9033</v>
      </c>
      <c r="F3306" s="4">
        <v>41267</v>
      </c>
      <c r="G3306" s="4" t="str">
        <f>VLOOKUP(E3306, [1]Requirements!$A:$K, 11, FALSE)</f>
        <v>mkgaurav</v>
      </c>
      <c r="H3306" s="4">
        <v>42412</v>
      </c>
      <c r="I3306">
        <v>183346</v>
      </c>
      <c r="J3306" t="s">
        <v>20</v>
      </c>
      <c r="K3306" s="5">
        <v>42412.294351851851</v>
      </c>
      <c r="L3306" s="6">
        <f>VLOOKUP($E3306, [1]Requirements!$A:$K, 6, FALSE)</f>
        <v>6609</v>
      </c>
      <c r="M3306" s="5" t="str">
        <f>VLOOKUP($E3306, [1]Requirements!$A:$K, 2, FALSE)</f>
        <v>QC996- Message Center Alert generated when user manually departs or FIDS message departs a flight if there are bags to offload.</v>
      </c>
      <c r="N3306" s="5">
        <f>VLOOKUP($E3306, [1]Requirements!$A:$K,4, FALSE)</f>
        <v>41477</v>
      </c>
      <c r="O3306" s="5" t="str">
        <f>VLOOKUP($E3306, [1]Requirements!$A:$K, 5, FALSE)</f>
        <v>2017-07-21 06:50:35</v>
      </c>
      <c r="P3306" s="5" t="str">
        <f>VLOOKUP($E3306, [1]Requirements!$A:$K, 3, FALSE)</f>
        <v>raksharma</v>
      </c>
    </row>
    <row r="3307" spans="1:16" x14ac:dyDescent="0.3">
      <c r="A3307" t="s">
        <v>1267</v>
      </c>
      <c r="B3307" t="s">
        <v>398</v>
      </c>
      <c r="C3307" t="s">
        <v>865</v>
      </c>
      <c r="D3307" t="s">
        <v>866</v>
      </c>
      <c r="E3307">
        <v>12013</v>
      </c>
      <c r="F3307" s="4">
        <v>41689</v>
      </c>
      <c r="G3307" s="4" t="str">
        <f>VLOOKUP(E3307, [1]Requirements!$A:$K, 11, FALSE)</f>
        <v>mshakya</v>
      </c>
      <c r="H3307" s="4">
        <v>42437</v>
      </c>
      <c r="I3307">
        <v>187108</v>
      </c>
      <c r="J3307" t="s">
        <v>20</v>
      </c>
      <c r="K3307" s="5">
        <v>42437.26829861111</v>
      </c>
      <c r="L3307" s="6">
        <f>VLOOKUP($E3307, [1]Requirements!$A:$K, 6, FALSE)</f>
        <v>6773</v>
      </c>
      <c r="M3307" s="5" t="str">
        <f>VLOOKUP($E3307, [1]Requirements!$A:$K, 2, FALSE)</f>
        <v>QC 4985 IWS&gt; Bags to Offload due to a Move Flight Contents with security check remain to offload when new BSM's come in</v>
      </c>
      <c r="N3307" s="5">
        <f>VLOOKUP($E3307, [1]Requirements!$A:$K,4, FALSE)</f>
        <v>41690</v>
      </c>
      <c r="O3307" s="5" t="str">
        <f>VLOOKUP($E3307, [1]Requirements!$A:$K, 5, FALSE)</f>
        <v>2017-04-23 09:39:11</v>
      </c>
      <c r="P3307" s="5" t="str">
        <f>VLOOKUP($E3307, [1]Requirements!$A:$K, 3, FALSE)</f>
        <v>anshuyadav</v>
      </c>
    </row>
    <row r="3308" spans="1:16" x14ac:dyDescent="0.3">
      <c r="A3308" t="s">
        <v>1267</v>
      </c>
      <c r="B3308" t="s">
        <v>398</v>
      </c>
      <c r="C3308" t="s">
        <v>865</v>
      </c>
      <c r="D3308" t="s">
        <v>867</v>
      </c>
      <c r="E3308">
        <v>12015</v>
      </c>
      <c r="F3308" s="4">
        <v>41689</v>
      </c>
      <c r="G3308" s="4" t="str">
        <f>VLOOKUP(E3308, [1]Requirements!$A:$K, 11, FALSE)</f>
        <v>mshakya</v>
      </c>
      <c r="H3308" s="4">
        <v>42437</v>
      </c>
      <c r="I3308">
        <v>187109</v>
      </c>
      <c r="J3308" t="s">
        <v>20</v>
      </c>
      <c r="K3308" s="5">
        <v>42437.26834490741</v>
      </c>
      <c r="L3308" s="6">
        <f>VLOOKUP($E3308, [1]Requirements!$A:$K, 6, FALSE)</f>
        <v>6773</v>
      </c>
      <c r="M3308" s="5" t="str">
        <f>VLOOKUP($E3308, [1]Requirements!$A:$K, 2, FALSE)</f>
        <v>QC 4985 IWS&gt; Bags to Offload due to a Move Flight Contents with security check remain to offload when new BSM's come in</v>
      </c>
      <c r="N3308" s="5">
        <f>VLOOKUP($E3308, [1]Requirements!$A:$K,4, FALSE)</f>
        <v>41690</v>
      </c>
      <c r="O3308" s="5" t="str">
        <f>VLOOKUP($E3308, [1]Requirements!$A:$K, 5, FALSE)</f>
        <v>2017-04-23 09:39:11</v>
      </c>
      <c r="P3308" s="5" t="str">
        <f>VLOOKUP($E3308, [1]Requirements!$A:$K, 3, FALSE)</f>
        <v>anshuyadav</v>
      </c>
    </row>
    <row r="3309" spans="1:16" x14ac:dyDescent="0.3">
      <c r="A3309" t="s">
        <v>1267</v>
      </c>
      <c r="B3309" t="s">
        <v>398</v>
      </c>
      <c r="C3309" t="s">
        <v>865</v>
      </c>
      <c r="D3309" t="s">
        <v>868</v>
      </c>
      <c r="E3309">
        <v>12018</v>
      </c>
      <c r="F3309" s="4">
        <v>41689</v>
      </c>
      <c r="G3309" s="4" t="str">
        <f>VLOOKUP(E3309, [1]Requirements!$A:$K, 11, FALSE)</f>
        <v>mshakya</v>
      </c>
      <c r="H3309" s="4">
        <v>42437</v>
      </c>
      <c r="I3309">
        <v>187110</v>
      </c>
      <c r="J3309" t="s">
        <v>20</v>
      </c>
      <c r="K3309" s="5">
        <v>42437.268414351849</v>
      </c>
      <c r="L3309" s="6">
        <f>VLOOKUP($E3309, [1]Requirements!$A:$K, 6, FALSE)</f>
        <v>6773</v>
      </c>
      <c r="M3309" s="5" t="str">
        <f>VLOOKUP($E3309, [1]Requirements!$A:$K, 2, FALSE)</f>
        <v>QC 4985 IWS&gt; Bags to Offload due to a Move Flight Contents with security check remain to offload when new BSM's come in</v>
      </c>
      <c r="N3309" s="5">
        <f>VLOOKUP($E3309, [1]Requirements!$A:$K,4, FALSE)</f>
        <v>41690</v>
      </c>
      <c r="O3309" s="5" t="str">
        <f>VLOOKUP($E3309, [1]Requirements!$A:$K, 5, FALSE)</f>
        <v>2017-04-23 09:39:11</v>
      </c>
      <c r="P3309" s="5" t="str">
        <f>VLOOKUP($E3309, [1]Requirements!$A:$K, 3, FALSE)</f>
        <v>anshuyadav</v>
      </c>
    </row>
    <row r="3310" spans="1:16" x14ac:dyDescent="0.3">
      <c r="A3310" t="s">
        <v>1267</v>
      </c>
      <c r="B3310" t="s">
        <v>398</v>
      </c>
      <c r="C3310" t="s">
        <v>869</v>
      </c>
      <c r="D3310" t="s">
        <v>870</v>
      </c>
      <c r="E3310">
        <v>12007</v>
      </c>
      <c r="F3310" s="4">
        <v>41689</v>
      </c>
      <c r="G3310" s="4" t="str">
        <f>VLOOKUP(E3310, [1]Requirements!$A:$K, 11, FALSE)</f>
        <v>mshakya</v>
      </c>
      <c r="H3310" s="4">
        <v>42437</v>
      </c>
      <c r="I3310">
        <v>187113</v>
      </c>
      <c r="J3310" t="s">
        <v>20</v>
      </c>
      <c r="K3310" s="5">
        <v>42437.26935185185</v>
      </c>
      <c r="L3310" s="6">
        <f>VLOOKUP($E3310, [1]Requirements!$A:$K, 6, FALSE)</f>
        <v>6773</v>
      </c>
      <c r="M3310" s="5" t="str">
        <f>VLOOKUP($E3310, [1]Requirements!$A:$K, 2, FALSE)</f>
        <v>QC 4985 IWS&gt; Bags to Offload due to a Move Flight Contents with security check remain to offload when new BSM's come in</v>
      </c>
      <c r="N3310" s="5">
        <f>VLOOKUP($E3310, [1]Requirements!$A:$K,4, FALSE)</f>
        <v>41690</v>
      </c>
      <c r="O3310" s="5" t="str">
        <f>VLOOKUP($E3310, [1]Requirements!$A:$K, 5, FALSE)</f>
        <v>2017-04-23 09:39:11</v>
      </c>
      <c r="P3310" s="5" t="str">
        <f>VLOOKUP($E3310, [1]Requirements!$A:$K, 3, FALSE)</f>
        <v>anshuyadav</v>
      </c>
    </row>
    <row r="3311" spans="1:16" x14ac:dyDescent="0.3">
      <c r="A3311" t="s">
        <v>1267</v>
      </c>
      <c r="B3311" t="s">
        <v>398</v>
      </c>
      <c r="C3311" t="s">
        <v>869</v>
      </c>
      <c r="D3311" t="s">
        <v>871</v>
      </c>
      <c r="E3311">
        <v>12009</v>
      </c>
      <c r="F3311" s="4">
        <v>41689</v>
      </c>
      <c r="G3311" s="4" t="str">
        <f>VLOOKUP(E3311, [1]Requirements!$A:$K, 11, FALSE)</f>
        <v>mshakya</v>
      </c>
      <c r="H3311" s="4">
        <v>42437</v>
      </c>
      <c r="I3311">
        <v>187114</v>
      </c>
      <c r="J3311" t="s">
        <v>20</v>
      </c>
      <c r="K3311" s="5">
        <v>42437.269432870373</v>
      </c>
      <c r="L3311" s="6">
        <f>VLOOKUP($E3311, [1]Requirements!$A:$K, 6, FALSE)</f>
        <v>6773</v>
      </c>
      <c r="M3311" s="5" t="str">
        <f>VLOOKUP($E3311, [1]Requirements!$A:$K, 2, FALSE)</f>
        <v>QC 4985 IWS&gt; Bags to Offload due to a Move Flight Contents with security check remain to offload when new BSM's come in</v>
      </c>
      <c r="N3311" s="5">
        <f>VLOOKUP($E3311, [1]Requirements!$A:$K,4, FALSE)</f>
        <v>41690</v>
      </c>
      <c r="O3311" s="5" t="str">
        <f>VLOOKUP($E3311, [1]Requirements!$A:$K, 5, FALSE)</f>
        <v>2017-04-23 09:39:11</v>
      </c>
      <c r="P3311" s="5" t="str">
        <f>VLOOKUP($E3311, [1]Requirements!$A:$K, 3, FALSE)</f>
        <v>anshuyadav</v>
      </c>
    </row>
    <row r="3312" spans="1:16" x14ac:dyDescent="0.3">
      <c r="A3312" t="s">
        <v>1267</v>
      </c>
      <c r="B3312" t="s">
        <v>398</v>
      </c>
      <c r="C3312" t="s">
        <v>869</v>
      </c>
      <c r="D3312" t="s">
        <v>872</v>
      </c>
      <c r="E3312">
        <v>12011</v>
      </c>
      <c r="F3312" s="4">
        <v>41689</v>
      </c>
      <c r="G3312" s="4" t="str">
        <f>VLOOKUP(E3312, [1]Requirements!$A:$K, 11, FALSE)</f>
        <v>mshakya</v>
      </c>
      <c r="H3312" s="4">
        <v>42437</v>
      </c>
      <c r="I3312">
        <v>187115</v>
      </c>
      <c r="J3312" t="s">
        <v>20</v>
      </c>
      <c r="K3312" s="5">
        <v>42437.269490740742</v>
      </c>
      <c r="L3312" s="6">
        <f>VLOOKUP($E3312, [1]Requirements!$A:$K, 6, FALSE)</f>
        <v>6773</v>
      </c>
      <c r="M3312" s="5" t="str">
        <f>VLOOKUP($E3312, [1]Requirements!$A:$K, 2, FALSE)</f>
        <v>QC 4985 IWS&gt; Bags to Offload due to a Move Flight Contents with security check remain to offload when new BSM's come in</v>
      </c>
      <c r="N3312" s="5">
        <f>VLOOKUP($E3312, [1]Requirements!$A:$K,4, FALSE)</f>
        <v>41690</v>
      </c>
      <c r="O3312" s="5" t="str">
        <f>VLOOKUP($E3312, [1]Requirements!$A:$K, 5, FALSE)</f>
        <v>2017-04-23 09:39:11</v>
      </c>
      <c r="P3312" s="5" t="str">
        <f>VLOOKUP($E3312, [1]Requirements!$A:$K, 3, FALSE)</f>
        <v>anshuyadav</v>
      </c>
    </row>
    <row r="3313" spans="1:16" x14ac:dyDescent="0.3">
      <c r="A3313" t="s">
        <v>1267</v>
      </c>
      <c r="B3313" t="s">
        <v>443</v>
      </c>
      <c r="C3313" t="s">
        <v>873</v>
      </c>
      <c r="D3313" t="s">
        <v>874</v>
      </c>
      <c r="E3313">
        <v>10410</v>
      </c>
      <c r="F3313" s="4">
        <v>41479</v>
      </c>
      <c r="G3313" s="4" t="str">
        <f>VLOOKUP(E3313, [1]Requirements!$A:$K, 11, FALSE)</f>
        <v>mkgaurav</v>
      </c>
      <c r="H3313" s="4">
        <v>42412</v>
      </c>
      <c r="I3313">
        <v>183353</v>
      </c>
      <c r="J3313" t="s">
        <v>20</v>
      </c>
      <c r="K3313" s="5">
        <v>42439.286539351851</v>
      </c>
      <c r="L3313" s="6">
        <f>VLOOKUP($E3313, [1]Requirements!$A:$K, 6, FALSE)</f>
        <v>6635</v>
      </c>
      <c r="M3313" s="5" t="str">
        <f>VLOOKUP($E3313, [1]Requirements!$A:$K, 2, FALSE)</f>
        <v>QC 4552 -WS BHE Enquiry - Offload one or more bags from the BHE Enquiry screen leads to an Enquire BHE action per offloaded bag</v>
      </c>
      <c r="N3313" s="5">
        <f>VLOOKUP($E3313, [1]Requirements!$A:$K,4, FALSE)</f>
        <v>41480</v>
      </c>
      <c r="O3313" s="5" t="str">
        <f>VLOOKUP($E3313, [1]Requirements!$A:$K, 5, FALSE)</f>
        <v>2017-03-17 07:09:11</v>
      </c>
      <c r="P3313" s="5" t="str">
        <f>VLOOKUP($E3313, [1]Requirements!$A:$K, 3, FALSE)</f>
        <v>raksharma</v>
      </c>
    </row>
    <row r="3314" spans="1:16" x14ac:dyDescent="0.3">
      <c r="A3314" t="s">
        <v>1267</v>
      </c>
      <c r="B3314" t="s">
        <v>443</v>
      </c>
      <c r="C3314" t="s">
        <v>873</v>
      </c>
      <c r="D3314" t="s">
        <v>874</v>
      </c>
      <c r="E3314">
        <v>10410</v>
      </c>
      <c r="F3314" s="4">
        <v>41479</v>
      </c>
      <c r="G3314" s="4" t="str">
        <f>VLOOKUP(E3314, [1]Requirements!$A:$K, 11, FALSE)</f>
        <v>mkgaurav</v>
      </c>
      <c r="H3314" s="4">
        <v>42439</v>
      </c>
      <c r="I3314">
        <v>187540</v>
      </c>
      <c r="J3314" t="s">
        <v>20</v>
      </c>
      <c r="K3314" s="5">
        <v>42439.286539351851</v>
      </c>
      <c r="L3314" s="6">
        <f>VLOOKUP($E3314, [1]Requirements!$A:$K, 6, FALSE)</f>
        <v>6635</v>
      </c>
      <c r="M3314" s="5" t="str">
        <f>VLOOKUP($E3314, [1]Requirements!$A:$K, 2, FALSE)</f>
        <v>QC 4552 -WS BHE Enquiry - Offload one or more bags from the BHE Enquiry screen leads to an Enquire BHE action per offloaded bag</v>
      </c>
      <c r="N3314" s="5">
        <f>VLOOKUP($E3314, [1]Requirements!$A:$K,4, FALSE)</f>
        <v>41480</v>
      </c>
      <c r="O3314" s="5" t="str">
        <f>VLOOKUP($E3314, [1]Requirements!$A:$K, 5, FALSE)</f>
        <v>2017-03-17 07:09:11</v>
      </c>
      <c r="P3314" s="5" t="str">
        <f>VLOOKUP($E3314, [1]Requirements!$A:$K, 3, FALSE)</f>
        <v>raksharma</v>
      </c>
    </row>
    <row r="3315" spans="1:16" x14ac:dyDescent="0.3">
      <c r="A3315" t="s">
        <v>1267</v>
      </c>
      <c r="B3315" t="s">
        <v>443</v>
      </c>
      <c r="C3315" t="s">
        <v>873</v>
      </c>
      <c r="D3315" t="s">
        <v>874</v>
      </c>
      <c r="E3315">
        <v>10410</v>
      </c>
      <c r="F3315" s="4">
        <v>41479</v>
      </c>
      <c r="G3315" s="4" t="str">
        <f>VLOOKUP(E3315, [1]Requirements!$A:$K, 11, FALSE)</f>
        <v>mkgaurav</v>
      </c>
      <c r="H3315" s="4">
        <v>42439</v>
      </c>
      <c r="I3315">
        <v>187561</v>
      </c>
      <c r="J3315" t="s">
        <v>20</v>
      </c>
      <c r="K3315" s="5">
        <v>42439.286539351851</v>
      </c>
      <c r="L3315" s="6">
        <f>VLOOKUP($E3315, [1]Requirements!$A:$K, 6, FALSE)</f>
        <v>6635</v>
      </c>
      <c r="M3315" s="5" t="str">
        <f>VLOOKUP($E3315, [1]Requirements!$A:$K, 2, FALSE)</f>
        <v>QC 4552 -WS BHE Enquiry - Offload one or more bags from the BHE Enquiry screen leads to an Enquire BHE action per offloaded bag</v>
      </c>
      <c r="N3315" s="5">
        <f>VLOOKUP($E3315, [1]Requirements!$A:$K,4, FALSE)</f>
        <v>41480</v>
      </c>
      <c r="O3315" s="5" t="str">
        <f>VLOOKUP($E3315, [1]Requirements!$A:$K, 5, FALSE)</f>
        <v>2017-03-17 07:09:11</v>
      </c>
      <c r="P3315" s="5" t="str">
        <f>VLOOKUP($E3315, [1]Requirements!$A:$K, 3, FALSE)</f>
        <v>raksharma</v>
      </c>
    </row>
    <row r="3316" spans="1:16" x14ac:dyDescent="0.3">
      <c r="A3316" t="s">
        <v>1267</v>
      </c>
      <c r="B3316" t="s">
        <v>443</v>
      </c>
      <c r="C3316" t="s">
        <v>873</v>
      </c>
      <c r="D3316" t="s">
        <v>875</v>
      </c>
      <c r="E3316">
        <v>10411</v>
      </c>
      <c r="F3316" s="4">
        <v>41479</v>
      </c>
      <c r="G3316" s="4" t="str">
        <f>VLOOKUP(E3316, [1]Requirements!$A:$K, 11, FALSE)</f>
        <v>mkgaurav</v>
      </c>
      <c r="H3316" s="4">
        <v>42412</v>
      </c>
      <c r="I3316">
        <v>183354</v>
      </c>
      <c r="J3316" t="s">
        <v>20</v>
      </c>
      <c r="K3316" s="5">
        <v>42439.286643518521</v>
      </c>
      <c r="L3316" s="6">
        <f>VLOOKUP($E3316, [1]Requirements!$A:$K, 6, FALSE)</f>
        <v>6635</v>
      </c>
      <c r="M3316" s="5" t="str">
        <f>VLOOKUP($E3316, [1]Requirements!$A:$K, 2, FALSE)</f>
        <v>QC 4552 -WS BHE Enquiry - Offload one or more bags from the BHE Enquiry screen leads to an Enquire BHE action per offloaded bag</v>
      </c>
      <c r="N3316" s="5">
        <f>VLOOKUP($E3316, [1]Requirements!$A:$K,4, FALSE)</f>
        <v>41480</v>
      </c>
      <c r="O3316" s="5" t="str">
        <f>VLOOKUP($E3316, [1]Requirements!$A:$K, 5, FALSE)</f>
        <v>2017-03-17 07:09:11</v>
      </c>
      <c r="P3316" s="5" t="str">
        <f>VLOOKUP($E3316, [1]Requirements!$A:$K, 3, FALSE)</f>
        <v>raksharma</v>
      </c>
    </row>
    <row r="3317" spans="1:16" x14ac:dyDescent="0.3">
      <c r="A3317" t="s">
        <v>1267</v>
      </c>
      <c r="B3317" t="s">
        <v>443</v>
      </c>
      <c r="C3317" t="s">
        <v>873</v>
      </c>
      <c r="D3317" t="s">
        <v>875</v>
      </c>
      <c r="E3317">
        <v>10411</v>
      </c>
      <c r="F3317" s="4">
        <v>41479</v>
      </c>
      <c r="G3317" s="4" t="str">
        <f>VLOOKUP(E3317, [1]Requirements!$A:$K, 11, FALSE)</f>
        <v>mkgaurav</v>
      </c>
      <c r="H3317" s="4">
        <v>42439</v>
      </c>
      <c r="I3317">
        <v>187541</v>
      </c>
      <c r="J3317" t="s">
        <v>20</v>
      </c>
      <c r="K3317" s="5">
        <v>42439.286643518521</v>
      </c>
      <c r="L3317" s="6">
        <f>VLOOKUP($E3317, [1]Requirements!$A:$K, 6, FALSE)</f>
        <v>6635</v>
      </c>
      <c r="M3317" s="5" t="str">
        <f>VLOOKUP($E3317, [1]Requirements!$A:$K, 2, FALSE)</f>
        <v>QC 4552 -WS BHE Enquiry - Offload one or more bags from the BHE Enquiry screen leads to an Enquire BHE action per offloaded bag</v>
      </c>
      <c r="N3317" s="5">
        <f>VLOOKUP($E3317, [1]Requirements!$A:$K,4, FALSE)</f>
        <v>41480</v>
      </c>
      <c r="O3317" s="5" t="str">
        <f>VLOOKUP($E3317, [1]Requirements!$A:$K, 5, FALSE)</f>
        <v>2017-03-17 07:09:11</v>
      </c>
      <c r="P3317" s="5" t="str">
        <f>VLOOKUP($E3317, [1]Requirements!$A:$K, 3, FALSE)</f>
        <v>raksharma</v>
      </c>
    </row>
    <row r="3318" spans="1:16" x14ac:dyDescent="0.3">
      <c r="A3318" t="s">
        <v>1267</v>
      </c>
      <c r="B3318" t="s">
        <v>443</v>
      </c>
      <c r="C3318" t="s">
        <v>873</v>
      </c>
      <c r="D3318" t="s">
        <v>875</v>
      </c>
      <c r="E3318">
        <v>10411</v>
      </c>
      <c r="F3318" s="4">
        <v>41479</v>
      </c>
      <c r="G3318" s="4" t="str">
        <f>VLOOKUP(E3318, [1]Requirements!$A:$K, 11, FALSE)</f>
        <v>mkgaurav</v>
      </c>
      <c r="H3318" s="4">
        <v>42439</v>
      </c>
      <c r="I3318">
        <v>187562</v>
      </c>
      <c r="J3318" t="s">
        <v>20</v>
      </c>
      <c r="K3318" s="5">
        <v>42439.286643518521</v>
      </c>
      <c r="L3318" s="6">
        <f>VLOOKUP($E3318, [1]Requirements!$A:$K, 6, FALSE)</f>
        <v>6635</v>
      </c>
      <c r="M3318" s="5" t="str">
        <f>VLOOKUP($E3318, [1]Requirements!$A:$K, 2, FALSE)</f>
        <v>QC 4552 -WS BHE Enquiry - Offload one or more bags from the BHE Enquiry screen leads to an Enquire BHE action per offloaded bag</v>
      </c>
      <c r="N3318" s="5">
        <f>VLOOKUP($E3318, [1]Requirements!$A:$K,4, FALSE)</f>
        <v>41480</v>
      </c>
      <c r="O3318" s="5" t="str">
        <f>VLOOKUP($E3318, [1]Requirements!$A:$K, 5, FALSE)</f>
        <v>2017-03-17 07:09:11</v>
      </c>
      <c r="P3318" s="5" t="str">
        <f>VLOOKUP($E3318, [1]Requirements!$A:$K, 3, FALSE)</f>
        <v>raksharma</v>
      </c>
    </row>
    <row r="3319" spans="1:16" x14ac:dyDescent="0.3">
      <c r="A3319" t="s">
        <v>1267</v>
      </c>
      <c r="B3319" t="s">
        <v>443</v>
      </c>
      <c r="C3319" t="s">
        <v>873</v>
      </c>
      <c r="D3319" t="s">
        <v>876</v>
      </c>
      <c r="E3319">
        <v>10412</v>
      </c>
      <c r="F3319" s="4">
        <v>41479</v>
      </c>
      <c r="G3319" s="4" t="str">
        <f>VLOOKUP(E3319, [1]Requirements!$A:$K, 11, FALSE)</f>
        <v>mkgaurav</v>
      </c>
      <c r="H3319" s="4">
        <v>42412</v>
      </c>
      <c r="I3319">
        <v>183356</v>
      </c>
      <c r="J3319" t="s">
        <v>459</v>
      </c>
      <c r="K3319" s="5">
        <v>42439.472777777781</v>
      </c>
      <c r="L3319" s="6">
        <f>VLOOKUP($E3319, [1]Requirements!$A:$K, 6, FALSE)</f>
        <v>6635</v>
      </c>
      <c r="M3319" s="5" t="str">
        <f>VLOOKUP($E3319, [1]Requirements!$A:$K, 2, FALSE)</f>
        <v>QC 4552 -WS BHE Enquiry - Offload one or more bags from the BHE Enquiry screen leads to an Enquire BHE action per offloaded bag</v>
      </c>
      <c r="N3319" s="5">
        <f>VLOOKUP($E3319, [1]Requirements!$A:$K,4, FALSE)</f>
        <v>41480</v>
      </c>
      <c r="O3319" s="5" t="str">
        <f>VLOOKUP($E3319, [1]Requirements!$A:$K, 5, FALSE)</f>
        <v>2017-03-17 07:09:11</v>
      </c>
      <c r="P3319" s="5" t="str">
        <f>VLOOKUP($E3319, [1]Requirements!$A:$K, 3, FALSE)</f>
        <v>raksharma</v>
      </c>
    </row>
    <row r="3320" spans="1:16" x14ac:dyDescent="0.3">
      <c r="A3320" t="s">
        <v>1267</v>
      </c>
      <c r="B3320" t="s">
        <v>443</v>
      </c>
      <c r="C3320" t="s">
        <v>873</v>
      </c>
      <c r="D3320" t="s">
        <v>876</v>
      </c>
      <c r="E3320">
        <v>10412</v>
      </c>
      <c r="F3320" s="4">
        <v>41479</v>
      </c>
      <c r="G3320" s="4" t="str">
        <f>VLOOKUP(E3320, [1]Requirements!$A:$K, 11, FALSE)</f>
        <v>mkgaurav</v>
      </c>
      <c r="H3320" s="4">
        <v>42439</v>
      </c>
      <c r="I3320">
        <v>187542</v>
      </c>
      <c r="J3320" t="s">
        <v>459</v>
      </c>
      <c r="K3320" s="5">
        <v>42439.472777777781</v>
      </c>
      <c r="L3320" s="6">
        <f>VLOOKUP($E3320, [1]Requirements!$A:$K, 6, FALSE)</f>
        <v>6635</v>
      </c>
      <c r="M3320" s="5" t="str">
        <f>VLOOKUP($E3320, [1]Requirements!$A:$K, 2, FALSE)</f>
        <v>QC 4552 -WS BHE Enquiry - Offload one or more bags from the BHE Enquiry screen leads to an Enquire BHE action per offloaded bag</v>
      </c>
      <c r="N3320" s="5">
        <f>VLOOKUP($E3320, [1]Requirements!$A:$K,4, FALSE)</f>
        <v>41480</v>
      </c>
      <c r="O3320" s="5" t="str">
        <f>VLOOKUP($E3320, [1]Requirements!$A:$K, 5, FALSE)</f>
        <v>2017-03-17 07:09:11</v>
      </c>
      <c r="P3320" s="5" t="str">
        <f>VLOOKUP($E3320, [1]Requirements!$A:$K, 3, FALSE)</f>
        <v>raksharma</v>
      </c>
    </row>
    <row r="3321" spans="1:16" x14ac:dyDescent="0.3">
      <c r="A3321" t="s">
        <v>1267</v>
      </c>
      <c r="B3321" t="s">
        <v>443</v>
      </c>
      <c r="C3321" t="s">
        <v>873</v>
      </c>
      <c r="D3321" t="s">
        <v>876</v>
      </c>
      <c r="E3321">
        <v>10412</v>
      </c>
      <c r="F3321" s="4">
        <v>41479</v>
      </c>
      <c r="G3321" s="4" t="str">
        <f>VLOOKUP(E3321, [1]Requirements!$A:$K, 11, FALSE)</f>
        <v>mkgaurav</v>
      </c>
      <c r="H3321" s="4">
        <v>42439</v>
      </c>
      <c r="I3321">
        <v>187563</v>
      </c>
      <c r="J3321" t="s">
        <v>459</v>
      </c>
      <c r="K3321" s="5">
        <v>42439.472777777781</v>
      </c>
      <c r="L3321" s="6">
        <f>VLOOKUP($E3321, [1]Requirements!$A:$K, 6, FALSE)</f>
        <v>6635</v>
      </c>
      <c r="M3321" s="5" t="str">
        <f>VLOOKUP($E3321, [1]Requirements!$A:$K, 2, FALSE)</f>
        <v>QC 4552 -WS BHE Enquiry - Offload one or more bags from the BHE Enquiry screen leads to an Enquire BHE action per offloaded bag</v>
      </c>
      <c r="N3321" s="5">
        <f>VLOOKUP($E3321, [1]Requirements!$A:$K,4, FALSE)</f>
        <v>41480</v>
      </c>
      <c r="O3321" s="5" t="str">
        <f>VLOOKUP($E3321, [1]Requirements!$A:$K, 5, FALSE)</f>
        <v>2017-03-17 07:09:11</v>
      </c>
      <c r="P3321" s="5" t="str">
        <f>VLOOKUP($E3321, [1]Requirements!$A:$K, 3, FALSE)</f>
        <v>raksharma</v>
      </c>
    </row>
    <row r="3322" spans="1:16" x14ac:dyDescent="0.3">
      <c r="A3322" t="s">
        <v>1267</v>
      </c>
      <c r="B3322" t="s">
        <v>443</v>
      </c>
      <c r="C3322" t="s">
        <v>873</v>
      </c>
      <c r="D3322" t="s">
        <v>876</v>
      </c>
      <c r="E3322">
        <v>10412</v>
      </c>
      <c r="F3322" s="4">
        <v>41479</v>
      </c>
      <c r="G3322" s="4" t="str">
        <f>VLOOKUP(E3322, [1]Requirements!$A:$K, 11, FALSE)</f>
        <v>mkgaurav</v>
      </c>
      <c r="H3322" s="4">
        <v>42439</v>
      </c>
      <c r="I3322">
        <v>187689</v>
      </c>
      <c r="J3322" t="s">
        <v>20</v>
      </c>
      <c r="K3322" s="5">
        <v>42439.472777777781</v>
      </c>
      <c r="L3322" s="6">
        <f>VLOOKUP($E3322, [1]Requirements!$A:$K, 6, FALSE)</f>
        <v>6635</v>
      </c>
      <c r="M3322" s="5" t="str">
        <f>VLOOKUP($E3322, [1]Requirements!$A:$K, 2, FALSE)</f>
        <v>QC 4552 -WS BHE Enquiry - Offload one or more bags from the BHE Enquiry screen leads to an Enquire BHE action per offloaded bag</v>
      </c>
      <c r="N3322" s="5">
        <f>VLOOKUP($E3322, [1]Requirements!$A:$K,4, FALSE)</f>
        <v>41480</v>
      </c>
      <c r="O3322" s="5" t="str">
        <f>VLOOKUP($E3322, [1]Requirements!$A:$K, 5, FALSE)</f>
        <v>2017-03-17 07:09:11</v>
      </c>
      <c r="P3322" s="5" t="str">
        <f>VLOOKUP($E3322, [1]Requirements!$A:$K, 3, FALSE)</f>
        <v>raksharma</v>
      </c>
    </row>
    <row r="3323" spans="1:16" x14ac:dyDescent="0.3">
      <c r="A3323" t="s">
        <v>1267</v>
      </c>
      <c r="B3323" t="s">
        <v>398</v>
      </c>
      <c r="C3323" t="s">
        <v>877</v>
      </c>
      <c r="D3323" t="s">
        <v>878</v>
      </c>
      <c r="E3323">
        <v>11520</v>
      </c>
      <c r="F3323" s="4">
        <v>41655</v>
      </c>
      <c r="G3323" s="4" t="str">
        <f>VLOOKUP(E3323, [1]Requirements!$A:$K, 11, FALSE)</f>
        <v>dkarki</v>
      </c>
      <c r="H3323" s="4">
        <v>42426</v>
      </c>
      <c r="I3323">
        <v>186028</v>
      </c>
      <c r="J3323" t="s">
        <v>20</v>
      </c>
      <c r="K3323" s="5">
        <v>42426.25141203704</v>
      </c>
      <c r="L3323" s="6">
        <f>VLOOKUP($E3323, [1]Requirements!$A:$K, 6, FALSE)</f>
        <v>6755</v>
      </c>
      <c r="M3323" s="5" t="str">
        <f>VLOOKUP($E3323, [1]Requirements!$A:$K, 2, FALSE)</f>
        <v>QC 5046 - IWS&gt;Reflighting.  Unable to reflight bags with an onward connection</v>
      </c>
      <c r="N3323" s="5">
        <f>VLOOKUP($E3323, [1]Requirements!$A:$K,4, FALSE)</f>
        <v>41652</v>
      </c>
      <c r="O3323" s="5" t="str">
        <f>VLOOKUP($E3323, [1]Requirements!$A:$K, 5, FALSE)</f>
        <v>2017-03-01 10:13:23</v>
      </c>
      <c r="P3323" s="5" t="str">
        <f>VLOOKUP($E3323, [1]Requirements!$A:$K, 3, FALSE)</f>
        <v>rgera</v>
      </c>
    </row>
    <row r="3324" spans="1:16" x14ac:dyDescent="0.3">
      <c r="A3324" t="s">
        <v>1267</v>
      </c>
      <c r="B3324" t="s">
        <v>398</v>
      </c>
      <c r="C3324" t="s">
        <v>877</v>
      </c>
      <c r="D3324" t="s">
        <v>879</v>
      </c>
      <c r="E3324">
        <v>11521</v>
      </c>
      <c r="F3324" s="4">
        <v>41655</v>
      </c>
      <c r="G3324" s="4" t="str">
        <f>VLOOKUP(E3324, [1]Requirements!$A:$K, 11, FALSE)</f>
        <v>dkarki</v>
      </c>
      <c r="H3324" s="4">
        <v>42426</v>
      </c>
      <c r="I3324">
        <v>186029</v>
      </c>
      <c r="J3324" t="s">
        <v>20</v>
      </c>
      <c r="K3324" s="5">
        <v>42426.251493055555</v>
      </c>
      <c r="L3324" s="6">
        <f>VLOOKUP($E3324, [1]Requirements!$A:$K, 6, FALSE)</f>
        <v>6755</v>
      </c>
      <c r="M3324" s="5" t="str">
        <f>VLOOKUP($E3324, [1]Requirements!$A:$K, 2, FALSE)</f>
        <v>QC 5046 - IWS&gt;Reflighting.  Unable to reflight bags with an onward connection</v>
      </c>
      <c r="N3324" s="5">
        <f>VLOOKUP($E3324, [1]Requirements!$A:$K,4, FALSE)</f>
        <v>41652</v>
      </c>
      <c r="O3324" s="5" t="str">
        <f>VLOOKUP($E3324, [1]Requirements!$A:$K, 5, FALSE)</f>
        <v>2017-03-01 10:13:23</v>
      </c>
      <c r="P3324" s="5" t="str">
        <f>VLOOKUP($E3324, [1]Requirements!$A:$K, 3, FALSE)</f>
        <v>rgera</v>
      </c>
    </row>
    <row r="3325" spans="1:16" x14ac:dyDescent="0.3">
      <c r="A3325" t="s">
        <v>1267</v>
      </c>
      <c r="B3325" t="s">
        <v>443</v>
      </c>
      <c r="C3325" t="s">
        <v>880</v>
      </c>
      <c r="D3325" t="s">
        <v>881</v>
      </c>
      <c r="E3325">
        <v>11776</v>
      </c>
      <c r="F3325" s="4">
        <v>41683</v>
      </c>
      <c r="G3325" s="4" t="str">
        <f>VLOOKUP(E3325, [1]Requirements!$A:$K, 11, FALSE)</f>
        <v>dkarki</v>
      </c>
      <c r="H3325" s="4">
        <v>42412</v>
      </c>
      <c r="I3325">
        <v>183437</v>
      </c>
      <c r="J3325" t="s">
        <v>20</v>
      </c>
      <c r="K3325" s="5">
        <v>42412.447152777779</v>
      </c>
      <c r="L3325" s="6">
        <f>VLOOKUP($E3325, [1]Requirements!$A:$K, 6, FALSE)</f>
        <v>6796</v>
      </c>
      <c r="M3325" s="5" t="str">
        <f>VLOOKUP($E3325, [1]Requirements!$A:$K, 2, FALSE)</f>
        <v>CR 5105 IWS&gt; Reflight Bag.  Add onward connections  to a reflight route regardless of what was in the original itinerary of the bag</v>
      </c>
      <c r="N3325" s="5">
        <f>VLOOKUP($E3325, [1]Requirements!$A:$K,4, FALSE)</f>
        <v>41690</v>
      </c>
      <c r="O3325" s="5" t="str">
        <f>VLOOKUP($E3325, [1]Requirements!$A:$K, 5, FALSE)</f>
        <v>2017-03-14 07:26:29</v>
      </c>
      <c r="P3325" s="5" t="str">
        <f>VLOOKUP($E3325, [1]Requirements!$A:$K, 3, FALSE)</f>
        <v>anshuyadav</v>
      </c>
    </row>
    <row r="3326" spans="1:16" x14ac:dyDescent="0.3">
      <c r="A3326" t="s">
        <v>1267</v>
      </c>
      <c r="B3326" t="s">
        <v>443</v>
      </c>
      <c r="C3326" t="s">
        <v>880</v>
      </c>
      <c r="D3326" t="s">
        <v>882</v>
      </c>
      <c r="E3326">
        <v>11777</v>
      </c>
      <c r="F3326" s="4">
        <v>41683</v>
      </c>
      <c r="G3326" s="4" t="str">
        <f>VLOOKUP(E3326, [1]Requirements!$A:$K, 11, FALSE)</f>
        <v>dkarki</v>
      </c>
      <c r="H3326" s="4">
        <v>42412</v>
      </c>
      <c r="I3326">
        <v>183438</v>
      </c>
      <c r="J3326" t="s">
        <v>20</v>
      </c>
      <c r="K3326" s="5">
        <v>42412.447245370371</v>
      </c>
      <c r="L3326" s="6">
        <f>VLOOKUP($E3326, [1]Requirements!$A:$K, 6, FALSE)</f>
        <v>6796</v>
      </c>
      <c r="M3326" s="5" t="str">
        <f>VLOOKUP($E3326, [1]Requirements!$A:$K, 2, FALSE)</f>
        <v>CR 5105 IWS&gt; Reflight Bag.  Add onward connections  to a reflight route regardless of what was in the original itinerary of the bag</v>
      </c>
      <c r="N3326" s="5">
        <f>VLOOKUP($E3326, [1]Requirements!$A:$K,4, FALSE)</f>
        <v>41690</v>
      </c>
      <c r="O3326" s="5" t="str">
        <f>VLOOKUP($E3326, [1]Requirements!$A:$K, 5, FALSE)</f>
        <v>2017-03-14 07:26:29</v>
      </c>
      <c r="P3326" s="5" t="str">
        <f>VLOOKUP($E3326, [1]Requirements!$A:$K, 3, FALSE)</f>
        <v>anshuyadav</v>
      </c>
    </row>
    <row r="3327" spans="1:16" x14ac:dyDescent="0.3">
      <c r="A3327" t="s">
        <v>1267</v>
      </c>
      <c r="B3327" t="s">
        <v>443</v>
      </c>
      <c r="C3327" t="s">
        <v>880</v>
      </c>
      <c r="D3327" t="s">
        <v>883</v>
      </c>
      <c r="E3327">
        <v>11778</v>
      </c>
      <c r="F3327" s="4">
        <v>41683</v>
      </c>
      <c r="G3327" s="4" t="str">
        <f>VLOOKUP(E3327, [1]Requirements!$A:$K, 11, FALSE)</f>
        <v>dkarki</v>
      </c>
      <c r="H3327" s="4">
        <v>42412</v>
      </c>
      <c r="I3327">
        <v>183439</v>
      </c>
      <c r="J3327" t="s">
        <v>20</v>
      </c>
      <c r="K3327" s="5">
        <v>42412.447326388887</v>
      </c>
      <c r="L3327" s="6">
        <f>VLOOKUP($E3327, [1]Requirements!$A:$K, 6, FALSE)</f>
        <v>6796</v>
      </c>
      <c r="M3327" s="5" t="str">
        <f>VLOOKUP($E3327, [1]Requirements!$A:$K, 2, FALSE)</f>
        <v>CR 5105 IWS&gt; Reflight Bag.  Add onward connections  to a reflight route regardless of what was in the original itinerary of the bag</v>
      </c>
      <c r="N3327" s="5">
        <f>VLOOKUP($E3327, [1]Requirements!$A:$K,4, FALSE)</f>
        <v>41690</v>
      </c>
      <c r="O3327" s="5" t="str">
        <f>VLOOKUP($E3327, [1]Requirements!$A:$K, 5, FALSE)</f>
        <v>2017-03-14 07:26:29</v>
      </c>
      <c r="P3327" s="5" t="str">
        <f>VLOOKUP($E3327, [1]Requirements!$A:$K, 3, FALSE)</f>
        <v>anshuyadav</v>
      </c>
    </row>
    <row r="3328" spans="1:16" x14ac:dyDescent="0.3">
      <c r="A3328" t="s">
        <v>1267</v>
      </c>
      <c r="B3328" t="s">
        <v>398</v>
      </c>
      <c r="C3328" t="s">
        <v>884</v>
      </c>
      <c r="D3328" t="s">
        <v>885</v>
      </c>
      <c r="E3328">
        <v>12439</v>
      </c>
      <c r="F3328" s="4">
        <v>41746</v>
      </c>
      <c r="G3328" s="4" t="str">
        <f>VLOOKUP(E3328, [1]Requirements!$A:$K, 11, FALSE)</f>
        <v>mkgaurav</v>
      </c>
      <c r="H3328" s="4">
        <v>42439</v>
      </c>
      <c r="I3328">
        <v>187642</v>
      </c>
      <c r="J3328" t="s">
        <v>20</v>
      </c>
      <c r="K3328" s="5">
        <v>42439.455277777779</v>
      </c>
      <c r="L3328" s="6">
        <f>VLOOKUP($E3328, [1]Requirements!$A:$K, 6, FALSE)</f>
        <v>6842</v>
      </c>
      <c r="M3328" s="5" t="str">
        <f>VLOOKUP($E3328, [1]Requirements!$A:$K, 2, FALSE)</f>
        <v>QC 5106 - IWS&gt; Rush Bag Enquiry. When lower case characters are entered in the 'Destination' field in the query area, the system responds with "No Data found". When capital characters are used, the query returns with data.</v>
      </c>
      <c r="N3328" s="5">
        <f>VLOOKUP($E3328, [1]Requirements!$A:$K,4, FALSE)</f>
        <v>41745</v>
      </c>
      <c r="O3328" s="5" t="str">
        <f>VLOOKUP($E3328, [1]Requirements!$A:$K, 5, FALSE)</f>
        <v>2017-03-07 07:47:28</v>
      </c>
      <c r="P3328" s="5" t="str">
        <f>VLOOKUP($E3328, [1]Requirements!$A:$K, 3, FALSE)</f>
        <v>anshuyadav</v>
      </c>
    </row>
    <row r="3329" spans="1:16" x14ac:dyDescent="0.3">
      <c r="A3329" t="s">
        <v>1267</v>
      </c>
      <c r="B3329" t="s">
        <v>398</v>
      </c>
      <c r="C3329" t="s">
        <v>884</v>
      </c>
      <c r="D3329" t="s">
        <v>886</v>
      </c>
      <c r="E3329">
        <v>12440</v>
      </c>
      <c r="F3329" s="4">
        <v>41746</v>
      </c>
      <c r="G3329" s="4" t="str">
        <f>VLOOKUP(E3329, [1]Requirements!$A:$K, 11, FALSE)</f>
        <v>mkgaurav</v>
      </c>
      <c r="H3329" s="4">
        <v>42439</v>
      </c>
      <c r="I3329">
        <v>187643</v>
      </c>
      <c r="J3329" t="s">
        <v>20</v>
      </c>
      <c r="K3329" s="5">
        <v>42439.455335648148</v>
      </c>
      <c r="L3329" s="6">
        <f>VLOOKUP($E3329, [1]Requirements!$A:$K, 6, FALSE)</f>
        <v>6842</v>
      </c>
      <c r="M3329" s="5" t="str">
        <f>VLOOKUP($E3329, [1]Requirements!$A:$K, 2, FALSE)</f>
        <v>QC 5106 - IWS&gt; Rush Bag Enquiry. When lower case characters are entered in the 'Destination' field in the query area, the system responds with "No Data found". When capital characters are used, the query returns with data.</v>
      </c>
      <c r="N3329" s="5">
        <f>VLOOKUP($E3329, [1]Requirements!$A:$K,4, FALSE)</f>
        <v>41745</v>
      </c>
      <c r="O3329" s="5" t="str">
        <f>VLOOKUP($E3329, [1]Requirements!$A:$K, 5, FALSE)</f>
        <v>2017-03-07 07:47:28</v>
      </c>
      <c r="P3329" s="5" t="str">
        <f>VLOOKUP($E3329, [1]Requirements!$A:$K, 3, FALSE)</f>
        <v>anshuyadav</v>
      </c>
    </row>
    <row r="3330" spans="1:16" x14ac:dyDescent="0.3">
      <c r="A3330" t="s">
        <v>1267</v>
      </c>
      <c r="B3330" t="s">
        <v>443</v>
      </c>
      <c r="C3330" t="s">
        <v>887</v>
      </c>
      <c r="D3330" t="s">
        <v>888</v>
      </c>
      <c r="E3330">
        <v>10413</v>
      </c>
      <c r="F3330" s="4">
        <v>41479</v>
      </c>
      <c r="G3330" s="4" t="str">
        <f>VLOOKUP(E3330, [1]Requirements!$A:$K, 11, FALSE)</f>
        <v>mkgaurav</v>
      </c>
      <c r="H3330" s="4">
        <v>42412</v>
      </c>
      <c r="I3330">
        <v>183533</v>
      </c>
      <c r="J3330" t="s">
        <v>20</v>
      </c>
      <c r="K3330" s="5">
        <v>42412.744131944448</v>
      </c>
      <c r="L3330" s="6">
        <f>VLOOKUP($E3330, [1]Requirements!$A:$K, 6, FALSE)</f>
        <v>6635</v>
      </c>
      <c r="M3330" s="5" t="str">
        <f>VLOOKUP($E3330, [1]Requirements!$A:$K, 2, FALSE)</f>
        <v>QC 4552 -WS BHE Enquiry - Offload one or more bags from the BHE Enquiry screen leads to an Enquire BHE action per offloaded bag</v>
      </c>
      <c r="N3330" s="5">
        <f>VLOOKUP($E3330, [1]Requirements!$A:$K,4, FALSE)</f>
        <v>41480</v>
      </c>
      <c r="O3330" s="5" t="str">
        <f>VLOOKUP($E3330, [1]Requirements!$A:$K, 5, FALSE)</f>
        <v>2017-03-17 07:09:11</v>
      </c>
      <c r="P3330" s="5" t="str">
        <f>VLOOKUP($E3330, [1]Requirements!$A:$K, 3, FALSE)</f>
        <v>raksharma</v>
      </c>
    </row>
    <row r="3331" spans="1:16" x14ac:dyDescent="0.3">
      <c r="A3331" t="s">
        <v>1267</v>
      </c>
      <c r="B3331" t="s">
        <v>443</v>
      </c>
      <c r="C3331" t="s">
        <v>887</v>
      </c>
      <c r="D3331" t="s">
        <v>889</v>
      </c>
      <c r="E3331">
        <v>10414</v>
      </c>
      <c r="F3331" s="4">
        <v>41479</v>
      </c>
      <c r="G3331" s="4" t="str">
        <f>VLOOKUP(E3331, [1]Requirements!$A:$K, 11, FALSE)</f>
        <v>mkgaurav</v>
      </c>
      <c r="H3331" s="4">
        <v>42412</v>
      </c>
      <c r="I3331">
        <v>183534</v>
      </c>
      <c r="J3331" t="s">
        <v>20</v>
      </c>
      <c r="K3331" s="5">
        <v>42412.74422453704</v>
      </c>
      <c r="L3331" s="6">
        <f>VLOOKUP($E3331, [1]Requirements!$A:$K, 6, FALSE)</f>
        <v>6635</v>
      </c>
      <c r="M3331" s="5" t="str">
        <f>VLOOKUP($E3331, [1]Requirements!$A:$K, 2, FALSE)</f>
        <v>QC 4552 -WS BHE Enquiry - Offload one or more bags from the BHE Enquiry screen leads to an Enquire BHE action per offloaded bag</v>
      </c>
      <c r="N3331" s="5">
        <f>VLOOKUP($E3331, [1]Requirements!$A:$K,4, FALSE)</f>
        <v>41480</v>
      </c>
      <c r="O3331" s="5" t="str">
        <f>VLOOKUP($E3331, [1]Requirements!$A:$K, 5, FALSE)</f>
        <v>2017-03-17 07:09:11</v>
      </c>
      <c r="P3331" s="5" t="str">
        <f>VLOOKUP($E3331, [1]Requirements!$A:$K, 3, FALSE)</f>
        <v>raksharma</v>
      </c>
    </row>
    <row r="3332" spans="1:16" x14ac:dyDescent="0.3">
      <c r="A3332" t="s">
        <v>1267</v>
      </c>
      <c r="B3332" t="s">
        <v>398</v>
      </c>
      <c r="C3332" t="s">
        <v>890</v>
      </c>
      <c r="D3332" t="s">
        <v>891</v>
      </c>
      <c r="E3332">
        <v>10176</v>
      </c>
      <c r="F3332" s="4">
        <v>41425</v>
      </c>
      <c r="G3332" s="4" t="str">
        <f>VLOOKUP(E3332, [1]Requirements!$A:$K, 11, FALSE)</f>
        <v>dkarki</v>
      </c>
      <c r="H3332" s="4">
        <v>42437</v>
      </c>
      <c r="I3332">
        <v>187097</v>
      </c>
      <c r="J3332" t="s">
        <v>20</v>
      </c>
      <c r="K3332" s="5">
        <v>42437.265324074076</v>
      </c>
      <c r="L3332" s="6">
        <f>VLOOKUP($E3332, [1]Requirements!$A:$K, 6, FALSE)</f>
        <v>6539</v>
      </c>
      <c r="M3332" s="5" t="str">
        <f>VLOOKUP($E3332, [1]Requirements!$A:$K, 2, FALSE)</f>
        <v>Arrival Scanning -&gt; Manage Tracking Locations</v>
      </c>
      <c r="N3332" s="5">
        <f>VLOOKUP($E3332, [1]Requirements!$A:$K,4, FALSE)</f>
        <v>41470</v>
      </c>
      <c r="O3332" s="5" t="str">
        <f>VLOOKUP($E3332, [1]Requirements!$A:$K, 5, FALSE)</f>
        <v>2017-05-18 06:23:04</v>
      </c>
      <c r="P3332" s="5" t="str">
        <f>VLOOKUP($E3332, [1]Requirements!$A:$K, 3, FALSE)</f>
        <v>raksharma</v>
      </c>
    </row>
    <row r="3333" spans="1:16" x14ac:dyDescent="0.3">
      <c r="A3333" t="s">
        <v>1267</v>
      </c>
      <c r="B3333" t="s">
        <v>398</v>
      </c>
      <c r="C3333" t="s">
        <v>890</v>
      </c>
      <c r="D3333" t="s">
        <v>892</v>
      </c>
      <c r="E3333">
        <v>10273</v>
      </c>
      <c r="F3333" s="4">
        <v>41435</v>
      </c>
      <c r="G3333" s="4" t="str">
        <f>VLOOKUP(E3333, [1]Requirements!$A:$K, 11, FALSE)</f>
        <v>dkarki</v>
      </c>
      <c r="H3333" s="4">
        <v>42437</v>
      </c>
      <c r="I3333">
        <v>187098</v>
      </c>
      <c r="J3333" t="s">
        <v>20</v>
      </c>
      <c r="K3333" s="5">
        <v>42437.265393518515</v>
      </c>
      <c r="L3333" s="6">
        <f>VLOOKUP($E3333, [1]Requirements!$A:$K, 6, FALSE)</f>
        <v>6539</v>
      </c>
      <c r="M3333" s="5" t="str">
        <f>VLOOKUP($E3333, [1]Requirements!$A:$K, 2, FALSE)</f>
        <v>Arrival Scanning -&gt; Manage Tracking Locations</v>
      </c>
      <c r="N3333" s="5">
        <f>VLOOKUP($E3333, [1]Requirements!$A:$K,4, FALSE)</f>
        <v>41470</v>
      </c>
      <c r="O3333" s="5" t="str">
        <f>VLOOKUP($E3333, [1]Requirements!$A:$K, 5, FALSE)</f>
        <v>2017-05-18 06:23:04</v>
      </c>
      <c r="P3333" s="5" t="str">
        <f>VLOOKUP($E3333, [1]Requirements!$A:$K, 3, FALSE)</f>
        <v>raksharma</v>
      </c>
    </row>
    <row r="3334" spans="1:16" x14ac:dyDescent="0.3">
      <c r="A3334" t="s">
        <v>916</v>
      </c>
      <c r="B3334" t="s">
        <v>917</v>
      </c>
      <c r="C3334" t="s">
        <v>918</v>
      </c>
      <c r="D3334" t="s">
        <v>919</v>
      </c>
      <c r="E3334">
        <v>9665</v>
      </c>
      <c r="F3334" s="4">
        <v>41359</v>
      </c>
      <c r="G3334" s="4" t="str">
        <f>VLOOKUP(E3334, [1]Requirements!$A:$K, 11, FALSE)</f>
        <v>mkgaurav</v>
      </c>
      <c r="H3334" s="4">
        <v>42436</v>
      </c>
      <c r="I3334">
        <v>187005</v>
      </c>
      <c r="J3334" t="s">
        <v>20</v>
      </c>
      <c r="K3334" s="5">
        <v>42436.466261574074</v>
      </c>
      <c r="L3334" s="6">
        <f>VLOOKUP($E3334, [1]Requirements!$A:$K, 6, FALSE)</f>
        <v>6535</v>
      </c>
      <c r="M3334" s="5" t="str">
        <f>VLOOKUP($E3334, [1]Requirements!$A:$K, 2, FALSE)</f>
        <v>QC4605-ADR FIDS Interface from MQ Server in FCO(Rome) Airport</v>
      </c>
      <c r="N3334" s="5">
        <f>VLOOKUP($E3334, [1]Requirements!$A:$K,4, FALSE)</f>
        <v>41470</v>
      </c>
      <c r="O3334" s="5" t="str">
        <f>VLOOKUP($E3334, [1]Requirements!$A:$K, 5, FALSE)</f>
        <v>2016-10-13 10:58:22</v>
      </c>
      <c r="P3334" s="5" t="str">
        <f>VLOOKUP($E3334, [1]Requirements!$A:$K, 3, FALSE)</f>
        <v>raksharma</v>
      </c>
    </row>
    <row r="3335" spans="1:16" x14ac:dyDescent="0.3">
      <c r="A3335" t="s">
        <v>916</v>
      </c>
      <c r="B3335" t="s">
        <v>917</v>
      </c>
      <c r="C3335" t="s">
        <v>918</v>
      </c>
      <c r="D3335" t="s">
        <v>920</v>
      </c>
      <c r="E3335">
        <v>9666</v>
      </c>
      <c r="F3335" s="4">
        <v>41359</v>
      </c>
      <c r="G3335" s="4" t="str">
        <f>VLOOKUP(E3335, [1]Requirements!$A:$K, 11, FALSE)</f>
        <v>mkgaurav</v>
      </c>
      <c r="H3335" s="4">
        <v>42436</v>
      </c>
      <c r="I3335">
        <v>187006</v>
      </c>
      <c r="J3335" t="s">
        <v>20</v>
      </c>
      <c r="K3335" s="5">
        <v>42436.467812499999</v>
      </c>
      <c r="L3335" s="6">
        <f>VLOOKUP($E3335, [1]Requirements!$A:$K, 6, FALSE)</f>
        <v>6535</v>
      </c>
      <c r="M3335" s="5" t="str">
        <f>VLOOKUP($E3335, [1]Requirements!$A:$K, 2, FALSE)</f>
        <v>QC4605-ADR FIDS Interface from MQ Server in FCO(Rome) Airport</v>
      </c>
      <c r="N3335" s="5">
        <f>VLOOKUP($E3335, [1]Requirements!$A:$K,4, FALSE)</f>
        <v>41470</v>
      </c>
      <c r="O3335" s="5" t="str">
        <f>VLOOKUP($E3335, [1]Requirements!$A:$K, 5, FALSE)</f>
        <v>2016-10-13 10:58:22</v>
      </c>
      <c r="P3335" s="5" t="str">
        <f>VLOOKUP($E3335, [1]Requirements!$A:$K, 3, FALSE)</f>
        <v>raksharma</v>
      </c>
    </row>
    <row r="3336" spans="1:16" x14ac:dyDescent="0.3">
      <c r="A3336" t="s">
        <v>916</v>
      </c>
      <c r="B3336" t="s">
        <v>917</v>
      </c>
      <c r="C3336" t="s">
        <v>918</v>
      </c>
      <c r="D3336" t="s">
        <v>921</v>
      </c>
      <c r="E3336">
        <v>9667</v>
      </c>
      <c r="F3336" s="4">
        <v>41359</v>
      </c>
      <c r="G3336" s="4" t="str">
        <f>VLOOKUP(E3336, [1]Requirements!$A:$K, 11, FALSE)</f>
        <v>mkgaurav</v>
      </c>
      <c r="H3336" s="4">
        <v>42437</v>
      </c>
      <c r="I3336">
        <v>187231</v>
      </c>
      <c r="J3336" t="s">
        <v>20</v>
      </c>
      <c r="K3336" s="5">
        <v>42437.440960648149</v>
      </c>
      <c r="L3336" s="6">
        <f>VLOOKUP($E3336, [1]Requirements!$A:$K, 6, FALSE)</f>
        <v>6535</v>
      </c>
      <c r="M3336" s="5" t="str">
        <f>VLOOKUP($E3336, [1]Requirements!$A:$K, 2, FALSE)</f>
        <v>QC4605-ADR FIDS Interface from MQ Server in FCO(Rome) Airport</v>
      </c>
      <c r="N3336" s="5">
        <f>VLOOKUP($E3336, [1]Requirements!$A:$K,4, FALSE)</f>
        <v>41470</v>
      </c>
      <c r="O3336" s="5" t="str">
        <f>VLOOKUP($E3336, [1]Requirements!$A:$K, 5, FALSE)</f>
        <v>2016-10-13 10:58:22</v>
      </c>
      <c r="P3336" s="5" t="str">
        <f>VLOOKUP($E3336, [1]Requirements!$A:$K, 3, FALSE)</f>
        <v>raksharma</v>
      </c>
    </row>
    <row r="3337" spans="1:16" x14ac:dyDescent="0.3">
      <c r="A3337" t="s">
        <v>916</v>
      </c>
      <c r="B3337" t="s">
        <v>917</v>
      </c>
      <c r="C3337" t="s">
        <v>918</v>
      </c>
      <c r="D3337" t="s">
        <v>922</v>
      </c>
      <c r="E3337">
        <v>9668</v>
      </c>
      <c r="F3337" s="4">
        <v>41359</v>
      </c>
      <c r="G3337" s="4" t="str">
        <f>VLOOKUP(E3337, [1]Requirements!$A:$K, 11, FALSE)</f>
        <v>mkgaurav</v>
      </c>
      <c r="H3337" s="4">
        <v>42437</v>
      </c>
      <c r="I3337">
        <v>187232</v>
      </c>
      <c r="J3337" t="s">
        <v>20</v>
      </c>
      <c r="K3337" s="5">
        <v>42437.443032407406</v>
      </c>
      <c r="L3337" s="6">
        <f>VLOOKUP($E3337, [1]Requirements!$A:$K, 6, FALSE)</f>
        <v>6535</v>
      </c>
      <c r="M3337" s="5" t="str">
        <f>VLOOKUP($E3337, [1]Requirements!$A:$K, 2, FALSE)</f>
        <v>QC4605-ADR FIDS Interface from MQ Server in FCO(Rome) Airport</v>
      </c>
      <c r="N3337" s="5">
        <f>VLOOKUP($E3337, [1]Requirements!$A:$K,4, FALSE)</f>
        <v>41470</v>
      </c>
      <c r="O3337" s="5" t="str">
        <f>VLOOKUP($E3337, [1]Requirements!$A:$K, 5, FALSE)</f>
        <v>2016-10-13 10:58:22</v>
      </c>
      <c r="P3337" s="5" t="str">
        <f>VLOOKUP($E3337, [1]Requirements!$A:$K, 3, FALSE)</f>
        <v>raksharma</v>
      </c>
    </row>
    <row r="3338" spans="1:16" x14ac:dyDescent="0.3">
      <c r="A3338" t="s">
        <v>916</v>
      </c>
      <c r="B3338" t="s">
        <v>917</v>
      </c>
      <c r="C3338" t="s">
        <v>918</v>
      </c>
      <c r="D3338" t="s">
        <v>923</v>
      </c>
      <c r="E3338">
        <v>9669</v>
      </c>
      <c r="F3338" s="4">
        <v>41359</v>
      </c>
      <c r="G3338" s="4" t="str">
        <f>VLOOKUP(E3338, [1]Requirements!$A:$K, 11, FALSE)</f>
        <v>mkgaurav</v>
      </c>
      <c r="H3338" s="4">
        <v>42437</v>
      </c>
      <c r="I3338">
        <v>187236</v>
      </c>
      <c r="J3338" t="s">
        <v>20</v>
      </c>
      <c r="K3338" s="5">
        <v>42437.444004629629</v>
      </c>
      <c r="L3338" s="6">
        <f>VLOOKUP($E3338, [1]Requirements!$A:$K, 6, FALSE)</f>
        <v>6535</v>
      </c>
      <c r="M3338" s="5" t="str">
        <f>VLOOKUP($E3338, [1]Requirements!$A:$K, 2, FALSE)</f>
        <v>QC4605-ADR FIDS Interface from MQ Server in FCO(Rome) Airport</v>
      </c>
      <c r="N3338" s="5">
        <f>VLOOKUP($E3338, [1]Requirements!$A:$K,4, FALSE)</f>
        <v>41470</v>
      </c>
      <c r="O3338" s="5" t="str">
        <f>VLOOKUP($E3338, [1]Requirements!$A:$K, 5, FALSE)</f>
        <v>2016-10-13 10:58:22</v>
      </c>
      <c r="P3338" s="5" t="str">
        <f>VLOOKUP($E3338, [1]Requirements!$A:$K, 3, FALSE)</f>
        <v>raksharma</v>
      </c>
    </row>
    <row r="3339" spans="1:16" x14ac:dyDescent="0.3">
      <c r="A3339" t="s">
        <v>916</v>
      </c>
      <c r="B3339" t="s">
        <v>917</v>
      </c>
      <c r="C3339" t="s">
        <v>918</v>
      </c>
      <c r="D3339" t="s">
        <v>924</v>
      </c>
      <c r="E3339">
        <v>9674</v>
      </c>
      <c r="F3339" s="4">
        <v>41359</v>
      </c>
      <c r="G3339" s="4" t="str">
        <f>VLOOKUP(E3339, [1]Requirements!$A:$K, 11, FALSE)</f>
        <v>mkgaurav</v>
      </c>
      <c r="H3339" s="4">
        <v>42437</v>
      </c>
      <c r="I3339">
        <v>187237</v>
      </c>
      <c r="J3339" t="s">
        <v>20</v>
      </c>
      <c r="K3339" s="5">
        <v>42437.444652777776</v>
      </c>
      <c r="L3339" s="6">
        <f>VLOOKUP($E3339, [1]Requirements!$A:$K, 6, FALSE)</f>
        <v>6535</v>
      </c>
      <c r="M3339" s="5" t="str">
        <f>VLOOKUP($E3339, [1]Requirements!$A:$K, 2, FALSE)</f>
        <v>QC4605-ADR FIDS Interface from MQ Server in FCO(Rome) Airport</v>
      </c>
      <c r="N3339" s="5">
        <f>VLOOKUP($E3339, [1]Requirements!$A:$K,4, FALSE)</f>
        <v>41470</v>
      </c>
      <c r="O3339" s="5" t="str">
        <f>VLOOKUP($E3339, [1]Requirements!$A:$K, 5, FALSE)</f>
        <v>2016-10-13 10:58:22</v>
      </c>
      <c r="P3339" s="5" t="str">
        <f>VLOOKUP($E3339, [1]Requirements!$A:$K, 3, FALSE)</f>
        <v>raksharma</v>
      </c>
    </row>
    <row r="3340" spans="1:16" x14ac:dyDescent="0.3">
      <c r="A3340" t="s">
        <v>916</v>
      </c>
      <c r="B3340" t="s">
        <v>917</v>
      </c>
      <c r="C3340" t="s">
        <v>918</v>
      </c>
      <c r="D3340" t="s">
        <v>925</v>
      </c>
      <c r="E3340">
        <v>9676</v>
      </c>
      <c r="F3340" s="4">
        <v>41359</v>
      </c>
      <c r="G3340" s="4" t="str">
        <f>VLOOKUP(E3340, [1]Requirements!$A:$K, 11, FALSE)</f>
        <v>mkgaurav</v>
      </c>
      <c r="H3340" s="4">
        <v>42437</v>
      </c>
      <c r="I3340">
        <v>187238</v>
      </c>
      <c r="J3340" t="s">
        <v>20</v>
      </c>
      <c r="K3340" s="5">
        <v>42437.4452662037</v>
      </c>
      <c r="L3340" s="6">
        <f>VLOOKUP($E3340, [1]Requirements!$A:$K, 6, FALSE)</f>
        <v>6535</v>
      </c>
      <c r="M3340" s="5" t="str">
        <f>VLOOKUP($E3340, [1]Requirements!$A:$K, 2, FALSE)</f>
        <v>QC4605-ADR FIDS Interface from MQ Server in FCO(Rome) Airport</v>
      </c>
      <c r="N3340" s="5">
        <f>VLOOKUP($E3340, [1]Requirements!$A:$K,4, FALSE)</f>
        <v>41470</v>
      </c>
      <c r="O3340" s="5" t="str">
        <f>VLOOKUP($E3340, [1]Requirements!$A:$K, 5, FALSE)</f>
        <v>2016-10-13 10:58:22</v>
      </c>
      <c r="P3340" s="5" t="str">
        <f>VLOOKUP($E3340, [1]Requirements!$A:$K, 3, FALSE)</f>
        <v>raksharma</v>
      </c>
    </row>
    <row r="3341" spans="1:16" x14ac:dyDescent="0.3">
      <c r="A3341" t="s">
        <v>916</v>
      </c>
      <c r="B3341" t="s">
        <v>917</v>
      </c>
      <c r="C3341" t="s">
        <v>918</v>
      </c>
      <c r="D3341" t="s">
        <v>926</v>
      </c>
      <c r="E3341">
        <v>9680</v>
      </c>
      <c r="F3341" s="4">
        <v>41359</v>
      </c>
      <c r="G3341" s="4" t="str">
        <f>VLOOKUP(E3341, [1]Requirements!$A:$K, 11, FALSE)</f>
        <v>mkgaurav</v>
      </c>
      <c r="H3341" s="4">
        <v>42436</v>
      </c>
      <c r="I3341">
        <v>187008</v>
      </c>
      <c r="J3341" t="s">
        <v>20</v>
      </c>
      <c r="K3341" s="5">
        <v>42436.469178240739</v>
      </c>
      <c r="L3341" s="6">
        <f>VLOOKUP($E3341, [1]Requirements!$A:$K, 6, FALSE)</f>
        <v>6535</v>
      </c>
      <c r="M3341" s="5" t="str">
        <f>VLOOKUP($E3341, [1]Requirements!$A:$K, 2, FALSE)</f>
        <v>QC4605-ADR FIDS Interface from MQ Server in FCO(Rome) Airport</v>
      </c>
      <c r="N3341" s="5">
        <f>VLOOKUP($E3341, [1]Requirements!$A:$K,4, FALSE)</f>
        <v>41470</v>
      </c>
      <c r="O3341" s="5" t="str">
        <f>VLOOKUP($E3341, [1]Requirements!$A:$K, 5, FALSE)</f>
        <v>2016-10-13 10:58:22</v>
      </c>
      <c r="P3341" s="5" t="str">
        <f>VLOOKUP($E3341, [1]Requirements!$A:$K, 3, FALSE)</f>
        <v>raksharma</v>
      </c>
    </row>
    <row r="3342" spans="1:16" x14ac:dyDescent="0.3">
      <c r="A3342" t="s">
        <v>916</v>
      </c>
      <c r="B3342" t="s">
        <v>917</v>
      </c>
      <c r="C3342" t="s">
        <v>918</v>
      </c>
      <c r="D3342" t="s">
        <v>927</v>
      </c>
      <c r="E3342">
        <v>9683</v>
      </c>
      <c r="F3342" s="4">
        <v>41359</v>
      </c>
      <c r="G3342" s="4" t="str">
        <f>VLOOKUP(E3342, [1]Requirements!$A:$K, 11, FALSE)</f>
        <v>mkgaurav</v>
      </c>
      <c r="H3342" s="4">
        <v>42436</v>
      </c>
      <c r="I3342">
        <v>187010</v>
      </c>
      <c r="J3342" t="s">
        <v>20</v>
      </c>
      <c r="K3342" s="5">
        <v>42436.473796296297</v>
      </c>
      <c r="L3342" s="6">
        <f>VLOOKUP($E3342, [1]Requirements!$A:$K, 6, FALSE)</f>
        <v>6535</v>
      </c>
      <c r="M3342" s="5" t="str">
        <f>VLOOKUP($E3342, [1]Requirements!$A:$K, 2, FALSE)</f>
        <v>QC4605-ADR FIDS Interface from MQ Server in FCO(Rome) Airport</v>
      </c>
      <c r="N3342" s="5">
        <f>VLOOKUP($E3342, [1]Requirements!$A:$K,4, FALSE)</f>
        <v>41470</v>
      </c>
      <c r="O3342" s="5" t="str">
        <f>VLOOKUP($E3342, [1]Requirements!$A:$K, 5, FALSE)</f>
        <v>2016-10-13 10:58:22</v>
      </c>
      <c r="P3342" s="5" t="str">
        <f>VLOOKUP($E3342, [1]Requirements!$A:$K, 3, FALSE)</f>
        <v>raksharma</v>
      </c>
    </row>
    <row r="3343" spans="1:16" x14ac:dyDescent="0.3">
      <c r="A3343" t="s">
        <v>916</v>
      </c>
      <c r="B3343" t="s">
        <v>917</v>
      </c>
      <c r="C3343" t="s">
        <v>918</v>
      </c>
      <c r="D3343" t="s">
        <v>928</v>
      </c>
      <c r="E3343">
        <v>9686</v>
      </c>
      <c r="F3343" s="4">
        <v>41359</v>
      </c>
      <c r="G3343" s="4" t="str">
        <f>VLOOKUP(E3343, [1]Requirements!$A:$K, 11, FALSE)</f>
        <v>mkgaurav</v>
      </c>
      <c r="H3343" s="4">
        <v>42438</v>
      </c>
      <c r="I3343">
        <v>187422</v>
      </c>
      <c r="J3343" t="s">
        <v>20</v>
      </c>
      <c r="K3343" s="5">
        <v>42438.440011574072</v>
      </c>
      <c r="L3343" s="6">
        <f>VLOOKUP($E3343, [1]Requirements!$A:$K, 6, FALSE)</f>
        <v>6535</v>
      </c>
      <c r="M3343" s="5" t="str">
        <f>VLOOKUP($E3343, [1]Requirements!$A:$K, 2, FALSE)</f>
        <v>QC4605-ADR FIDS Interface from MQ Server in FCO(Rome) Airport</v>
      </c>
      <c r="N3343" s="5">
        <f>VLOOKUP($E3343, [1]Requirements!$A:$K,4, FALSE)</f>
        <v>41470</v>
      </c>
      <c r="O3343" s="5" t="str">
        <f>VLOOKUP($E3343, [1]Requirements!$A:$K, 5, FALSE)</f>
        <v>2016-10-13 10:58:22</v>
      </c>
      <c r="P3343" s="5" t="str">
        <f>VLOOKUP($E3343, [1]Requirements!$A:$K, 3, FALSE)</f>
        <v>raksharma</v>
      </c>
    </row>
    <row r="3344" spans="1:16" x14ac:dyDescent="0.3">
      <c r="A3344" t="s">
        <v>916</v>
      </c>
      <c r="B3344" t="s">
        <v>917</v>
      </c>
      <c r="C3344" t="s">
        <v>918</v>
      </c>
      <c r="D3344" t="s">
        <v>929</v>
      </c>
      <c r="E3344">
        <v>9782</v>
      </c>
      <c r="F3344" s="4">
        <v>41381</v>
      </c>
      <c r="G3344" s="4" t="str">
        <f>VLOOKUP(E3344, [1]Requirements!$A:$K, 11, FALSE)</f>
        <v>mkgaurav</v>
      </c>
      <c r="H3344" s="4">
        <v>42438</v>
      </c>
      <c r="I3344">
        <v>187421</v>
      </c>
      <c r="J3344" t="s">
        <v>20</v>
      </c>
      <c r="K3344" s="5">
        <v>42438.439363425925</v>
      </c>
      <c r="L3344" s="6">
        <f>VLOOKUP($E3344, [1]Requirements!$A:$K, 6, FALSE)</f>
        <v>6535</v>
      </c>
      <c r="M3344" s="5" t="str">
        <f>VLOOKUP($E3344, [1]Requirements!$A:$K, 2, FALSE)</f>
        <v>QC4605-ADR FIDS Interface from MQ Server in FCO(Rome) Airport</v>
      </c>
      <c r="N3344" s="5">
        <f>VLOOKUP($E3344, [1]Requirements!$A:$K,4, FALSE)</f>
        <v>41470</v>
      </c>
      <c r="O3344" s="5" t="str">
        <f>VLOOKUP($E3344, [1]Requirements!$A:$K, 5, FALSE)</f>
        <v>2016-10-13 10:58:22</v>
      </c>
      <c r="P3344" s="5" t="str">
        <f>VLOOKUP($E3344, [1]Requirements!$A:$K, 3, FALSE)</f>
        <v>raksharma</v>
      </c>
    </row>
    <row r="3345" spans="1:16" x14ac:dyDescent="0.3">
      <c r="A3345" t="s">
        <v>916</v>
      </c>
      <c r="B3345" t="s">
        <v>930</v>
      </c>
      <c r="C3345" t="s">
        <v>931</v>
      </c>
      <c r="D3345" t="s">
        <v>932</v>
      </c>
      <c r="E3345">
        <v>12824</v>
      </c>
      <c r="F3345" s="4">
        <v>41788</v>
      </c>
      <c r="G3345" s="4" t="str">
        <f>VLOOKUP(E3345, [1]Requirements!$A:$K, 11, FALSE)</f>
        <v>mkgaurav</v>
      </c>
      <c r="H3345" s="4">
        <v>42418</v>
      </c>
      <c r="I3345">
        <v>184574</v>
      </c>
      <c r="J3345" t="s">
        <v>20</v>
      </c>
      <c r="K3345" s="5">
        <v>42418.441261574073</v>
      </c>
      <c r="L3345" s="6">
        <f>VLOOKUP($E3345, [1]Requirements!$A:$K, 6, FALSE)</f>
        <v>6917</v>
      </c>
      <c r="M3345" s="5" t="str">
        <f>VLOOKUP($E3345, [1]Requirements!$A:$K, 2, FALSE)</f>
        <v>QC 5288 IWS Screens&gt; Unpredictable page crashes when navigating from screen to screen while working in the Workstation application.</v>
      </c>
      <c r="N3345" s="5">
        <f>VLOOKUP($E3345, [1]Requirements!$A:$K,4, FALSE)</f>
        <v>41788</v>
      </c>
      <c r="O3345" s="5" t="str">
        <f>VLOOKUP($E3345, [1]Requirements!$A:$K, 5, FALSE)</f>
        <v>2017-02-20 10:08:35</v>
      </c>
      <c r="P3345" s="5" t="str">
        <f>VLOOKUP($E3345, [1]Requirements!$A:$K, 3, FALSE)</f>
        <v>anshuyadav</v>
      </c>
    </row>
    <row r="3346" spans="1:16" x14ac:dyDescent="0.3">
      <c r="A3346" t="s">
        <v>916</v>
      </c>
      <c r="B3346" t="s">
        <v>930</v>
      </c>
      <c r="C3346" t="s">
        <v>933</v>
      </c>
      <c r="D3346" t="s">
        <v>934</v>
      </c>
      <c r="E3346">
        <v>12825</v>
      </c>
      <c r="F3346" s="4">
        <v>41788</v>
      </c>
      <c r="G3346" s="4" t="str">
        <f>VLOOKUP(E3346, [1]Requirements!$A:$K, 11, FALSE)</f>
        <v>mkgaurav</v>
      </c>
      <c r="H3346" s="4">
        <v>42418</v>
      </c>
      <c r="I3346">
        <v>184575</v>
      </c>
      <c r="J3346" t="s">
        <v>20</v>
      </c>
      <c r="K3346" s="5">
        <v>42418.442499999997</v>
      </c>
      <c r="L3346" s="6">
        <f>VLOOKUP($E3346, [1]Requirements!$A:$K, 6, FALSE)</f>
        <v>6917</v>
      </c>
      <c r="M3346" s="5" t="str">
        <f>VLOOKUP($E3346, [1]Requirements!$A:$K, 2, FALSE)</f>
        <v>QC 5288 IWS Screens&gt; Unpredictable page crashes when navigating from screen to screen while working in the Workstation application.</v>
      </c>
      <c r="N3346" s="5">
        <f>VLOOKUP($E3346, [1]Requirements!$A:$K,4, FALSE)</f>
        <v>41788</v>
      </c>
      <c r="O3346" s="5" t="str">
        <f>VLOOKUP($E3346, [1]Requirements!$A:$K, 5, FALSE)</f>
        <v>2017-02-20 10:08:35</v>
      </c>
      <c r="P3346" s="5" t="str">
        <f>VLOOKUP($E3346, [1]Requirements!$A:$K, 3, FALSE)</f>
        <v>anshuyadav</v>
      </c>
    </row>
    <row r="3347" spans="1:16" x14ac:dyDescent="0.3">
      <c r="A3347" t="s">
        <v>916</v>
      </c>
      <c r="B3347" t="s">
        <v>935</v>
      </c>
      <c r="C3347" t="s">
        <v>936</v>
      </c>
      <c r="D3347" t="s">
        <v>937</v>
      </c>
      <c r="E3347">
        <v>12672</v>
      </c>
      <c r="F3347" s="4">
        <v>41788</v>
      </c>
      <c r="G3347" s="4" t="str">
        <f>VLOOKUP(E3347, [1]Requirements!$A:$K, 11, FALSE)</f>
        <v>anshuyadav</v>
      </c>
      <c r="H3347" s="4">
        <v>42440</v>
      </c>
      <c r="I3347">
        <v>187768</v>
      </c>
      <c r="J3347" t="s">
        <v>20</v>
      </c>
      <c r="K3347" s="5">
        <v>42440.416412037041</v>
      </c>
      <c r="L3347" s="6">
        <f>VLOOKUP($E3347, [1]Requirements!$A:$K, 6, FALSE)</f>
        <v>6891</v>
      </c>
      <c r="M3347" s="5" t="str">
        <f>VLOOKUP($E3347, [1]Requirements!$A:$K, 2, FALSE)</f>
        <v>QC 5061 HHT San Arrival Bags&gt; Enhancement to scan all Arrival Bags with the HHT as if they were scanned with a Fixed Scan Array. The same logic for the Scan Arrays is used to validate the Arrival Bags Delivery Process.</v>
      </c>
      <c r="N3347" s="5">
        <f>VLOOKUP($E3347, [1]Requirements!$A:$K,4, FALSE)</f>
        <v>41788</v>
      </c>
      <c r="O3347" s="5" t="str">
        <f>VLOOKUP($E3347, [1]Requirements!$A:$K, 5, FALSE)</f>
        <v>2016-06-02 10:06:47</v>
      </c>
      <c r="P3347" s="5" t="str">
        <f>VLOOKUP($E3347, [1]Requirements!$A:$K, 3, FALSE)</f>
        <v>anshuyadav</v>
      </c>
    </row>
    <row r="3348" spans="1:16" x14ac:dyDescent="0.3">
      <c r="A3348" t="s">
        <v>916</v>
      </c>
      <c r="B3348" t="s">
        <v>935</v>
      </c>
      <c r="C3348" t="s">
        <v>936</v>
      </c>
      <c r="D3348" t="s">
        <v>938</v>
      </c>
      <c r="E3348">
        <v>12303</v>
      </c>
      <c r="F3348" s="4">
        <v>41744</v>
      </c>
      <c r="G3348" s="4" t="str">
        <f>VLOOKUP(E3348, [1]Requirements!$A:$K, 11, FALSE)</f>
        <v>mkgaurav</v>
      </c>
      <c r="H3348" s="4">
        <v>42440</v>
      </c>
      <c r="I3348">
        <v>187808</v>
      </c>
      <c r="J3348" t="s">
        <v>20</v>
      </c>
      <c r="K3348" s="5">
        <v>42440.436793981484</v>
      </c>
      <c r="L3348" s="6">
        <f>VLOOKUP($E3348, [1]Requirements!$A:$K, 6, FALSE)</f>
        <v>6864</v>
      </c>
      <c r="M3348" s="5" t="str">
        <f>VLOOKUP($E3348,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3348" s="5">
        <f>VLOOKUP($E3348, [1]Requirements!$A:$K,4, FALSE)</f>
        <v>41745</v>
      </c>
      <c r="O3348" s="5" t="str">
        <f>VLOOKUP($E3348, [1]Requirements!$A:$K, 5, FALSE)</f>
        <v>2017-08-01 07:36:51</v>
      </c>
      <c r="P3348" s="5" t="str">
        <f>VLOOKUP($E3348, [1]Requirements!$A:$K, 3, FALSE)</f>
        <v>anshuyadav</v>
      </c>
    </row>
    <row r="3349" spans="1:16" x14ac:dyDescent="0.3">
      <c r="A3349" t="s">
        <v>916</v>
      </c>
      <c r="B3349" t="s">
        <v>935</v>
      </c>
      <c r="C3349" t="s">
        <v>936</v>
      </c>
      <c r="D3349" t="s">
        <v>939</v>
      </c>
      <c r="E3349">
        <v>12435</v>
      </c>
      <c r="F3349" s="4">
        <v>41746</v>
      </c>
      <c r="G3349" s="4" t="str">
        <f>VLOOKUP(E3349, [1]Requirements!$A:$K, 11, FALSE)</f>
        <v>mkgaurav</v>
      </c>
      <c r="H3349" s="4">
        <v>42440</v>
      </c>
      <c r="I3349">
        <v>187809</v>
      </c>
      <c r="J3349" t="s">
        <v>20</v>
      </c>
      <c r="K3349" s="5">
        <v>42440.437581018516</v>
      </c>
      <c r="L3349" s="6">
        <f>VLOOKUP($E3349, [1]Requirements!$A:$K, 6, FALSE)</f>
        <v>6846</v>
      </c>
      <c r="M3349" s="5" t="str">
        <f>VLOOKUP($E3349, [1]Requirements!$A:$K, 2, FALSE)</f>
        <v>QC 5027 -Enhancement to add the total number of bags in a list to the HHT Bags To Load screens</v>
      </c>
      <c r="N3349" s="5">
        <f>VLOOKUP($E3349, [1]Requirements!$A:$K,4, FALSE)</f>
        <v>41745</v>
      </c>
      <c r="O3349" s="5" t="str">
        <f>VLOOKUP($E3349, [1]Requirements!$A:$K, 5, FALSE)</f>
        <v>2016-06-02 10:12:28</v>
      </c>
      <c r="P3349" s="5" t="str">
        <f>VLOOKUP($E3349, [1]Requirements!$A:$K, 3, FALSE)</f>
        <v>anshuyadav</v>
      </c>
    </row>
    <row r="3350" spans="1:16" x14ac:dyDescent="0.3">
      <c r="A3350" t="s">
        <v>916</v>
      </c>
      <c r="B3350" t="s">
        <v>940</v>
      </c>
      <c r="C3350" t="s">
        <v>936</v>
      </c>
      <c r="D3350" t="s">
        <v>937</v>
      </c>
      <c r="E3350">
        <v>12672</v>
      </c>
      <c r="F3350" s="4">
        <v>41788</v>
      </c>
      <c r="G3350" s="4" t="str">
        <f>VLOOKUP(E3350, [1]Requirements!$A:$K, 11, FALSE)</f>
        <v>anshuyadav</v>
      </c>
      <c r="H3350" s="4">
        <v>42447</v>
      </c>
      <c r="I3350">
        <v>188990</v>
      </c>
      <c r="J3350" t="s">
        <v>20</v>
      </c>
      <c r="K3350" s="5">
        <v>42447.288298611114</v>
      </c>
      <c r="L3350" s="6">
        <f>VLOOKUP($E3350, [1]Requirements!$A:$K, 6, FALSE)</f>
        <v>6891</v>
      </c>
      <c r="M3350" s="5" t="str">
        <f>VLOOKUP($E3350, [1]Requirements!$A:$K, 2, FALSE)</f>
        <v>QC 5061 HHT San Arrival Bags&gt; Enhancement to scan all Arrival Bags with the HHT as if they were scanned with a Fixed Scan Array. The same logic for the Scan Arrays is used to validate the Arrival Bags Delivery Process.</v>
      </c>
      <c r="N3350" s="5">
        <f>VLOOKUP($E3350, [1]Requirements!$A:$K,4, FALSE)</f>
        <v>41788</v>
      </c>
      <c r="O3350" s="5" t="str">
        <f>VLOOKUP($E3350, [1]Requirements!$A:$K, 5, FALSE)</f>
        <v>2016-06-02 10:06:47</v>
      </c>
      <c r="P3350" s="5" t="str">
        <f>VLOOKUP($E3350, [1]Requirements!$A:$K, 3, FALSE)</f>
        <v>anshuyadav</v>
      </c>
    </row>
    <row r="3351" spans="1:16" x14ac:dyDescent="0.3">
      <c r="A3351" t="s">
        <v>916</v>
      </c>
      <c r="B3351" t="s">
        <v>940</v>
      </c>
      <c r="C3351" t="s">
        <v>936</v>
      </c>
      <c r="D3351" t="s">
        <v>938</v>
      </c>
      <c r="E3351">
        <v>12303</v>
      </c>
      <c r="F3351" s="4">
        <v>41744</v>
      </c>
      <c r="G3351" s="4" t="str">
        <f>VLOOKUP(E3351, [1]Requirements!$A:$K, 11, FALSE)</f>
        <v>mkgaurav</v>
      </c>
      <c r="H3351" s="4">
        <v>42444</v>
      </c>
      <c r="I3351">
        <v>188344</v>
      </c>
      <c r="J3351" t="s">
        <v>20</v>
      </c>
      <c r="K3351" s="5">
        <v>42444.411307870374</v>
      </c>
      <c r="L3351" s="6">
        <f>VLOOKUP($E3351, [1]Requirements!$A:$K, 6, FALSE)</f>
        <v>6864</v>
      </c>
      <c r="M3351" s="5" t="str">
        <f>VLOOKUP($E3351,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3351" s="5">
        <f>VLOOKUP($E3351, [1]Requirements!$A:$K,4, FALSE)</f>
        <v>41745</v>
      </c>
      <c r="O3351" s="5" t="str">
        <f>VLOOKUP($E3351, [1]Requirements!$A:$K, 5, FALSE)</f>
        <v>2017-08-01 07:36:51</v>
      </c>
      <c r="P3351" s="5" t="str">
        <f>VLOOKUP($E3351, [1]Requirements!$A:$K, 3, FALSE)</f>
        <v>anshuyadav</v>
      </c>
    </row>
    <row r="3352" spans="1:16" x14ac:dyDescent="0.3">
      <c r="A3352" t="s">
        <v>916</v>
      </c>
      <c r="B3352" t="s">
        <v>940</v>
      </c>
      <c r="C3352" t="s">
        <v>936</v>
      </c>
      <c r="D3352" t="s">
        <v>939</v>
      </c>
      <c r="E3352">
        <v>12435</v>
      </c>
      <c r="F3352" s="4">
        <v>41746</v>
      </c>
      <c r="G3352" s="4" t="str">
        <f>VLOOKUP(E3352, [1]Requirements!$A:$K, 11, FALSE)</f>
        <v>mkgaurav</v>
      </c>
      <c r="H3352" s="4">
        <v>42444</v>
      </c>
      <c r="I3352">
        <v>188345</v>
      </c>
      <c r="J3352" t="s">
        <v>20</v>
      </c>
      <c r="K3352" s="5">
        <v>42444.411736111113</v>
      </c>
      <c r="L3352" s="6">
        <f>VLOOKUP($E3352, [1]Requirements!$A:$K, 6, FALSE)</f>
        <v>6846</v>
      </c>
      <c r="M3352" s="5" t="str">
        <f>VLOOKUP($E3352, [1]Requirements!$A:$K, 2, FALSE)</f>
        <v>QC 5027 -Enhancement to add the total number of bags in a list to the HHT Bags To Load screens</v>
      </c>
      <c r="N3352" s="5">
        <f>VLOOKUP($E3352, [1]Requirements!$A:$K,4, FALSE)</f>
        <v>41745</v>
      </c>
      <c r="O3352" s="5" t="str">
        <f>VLOOKUP($E3352, [1]Requirements!$A:$K, 5, FALSE)</f>
        <v>2016-06-02 10:12:28</v>
      </c>
      <c r="P3352" s="5" t="str">
        <f>VLOOKUP($E3352, [1]Requirements!$A:$K, 3, FALSE)</f>
        <v>anshuyadav</v>
      </c>
    </row>
    <row r="3353" spans="1:16" x14ac:dyDescent="0.3">
      <c r="A3353" t="s">
        <v>916</v>
      </c>
      <c r="B3353" t="s">
        <v>940</v>
      </c>
      <c r="C3353" t="s">
        <v>23</v>
      </c>
      <c r="D3353" t="s">
        <v>941</v>
      </c>
      <c r="E3353">
        <v>13181</v>
      </c>
      <c r="F3353" s="4">
        <v>41848</v>
      </c>
      <c r="G3353" s="4" t="str">
        <f>VLOOKUP(E3353, [1]Requirements!$A:$K, 11, FALSE)</f>
        <v>anshuyadav</v>
      </c>
      <c r="H3353" s="4">
        <v>42444</v>
      </c>
      <c r="I3353">
        <v>188348</v>
      </c>
      <c r="J3353" t="s">
        <v>20</v>
      </c>
      <c r="K3353" s="5">
        <v>42444.413587962961</v>
      </c>
      <c r="L3353" s="6">
        <f>VLOOKUP($E3353, [1]Requirements!$A:$K, 6, FALSE)</f>
        <v>6944</v>
      </c>
      <c r="M3353" s="5" t="str">
        <f>VLOOKUP($E3353, [1]Requirements!$A:$K, 2, FALSE)</f>
        <v>Regression New</v>
      </c>
      <c r="N3353" s="5">
        <f>VLOOKUP($E3353, [1]Requirements!$A:$K,4, FALSE)</f>
        <v>41855</v>
      </c>
      <c r="O3353" s="5" t="str">
        <f>VLOOKUP($E3353, [1]Requirements!$A:$K, 5, FALSE)</f>
        <v>2017-06-19 16:31:47</v>
      </c>
      <c r="P3353" s="5" t="str">
        <f>VLOOKUP($E3353, [1]Requirements!$A:$K, 3, FALSE)</f>
        <v>mkgaurav</v>
      </c>
    </row>
    <row r="3354" spans="1:16" x14ac:dyDescent="0.3">
      <c r="A3354" t="s">
        <v>916</v>
      </c>
      <c r="B3354" t="s">
        <v>940</v>
      </c>
      <c r="C3354" t="s">
        <v>23</v>
      </c>
      <c r="D3354" t="s">
        <v>942</v>
      </c>
      <c r="E3354">
        <v>13182</v>
      </c>
      <c r="F3354" s="4">
        <v>41848</v>
      </c>
      <c r="G3354" s="4" t="str">
        <f>VLOOKUP(E3354, [1]Requirements!$A:$K, 11, FALSE)</f>
        <v>anshuyadav</v>
      </c>
      <c r="H3354" s="4">
        <v>42444</v>
      </c>
      <c r="I3354">
        <v>188349</v>
      </c>
      <c r="J3354" t="s">
        <v>20</v>
      </c>
      <c r="K3354" s="5">
        <v>42444.414386574077</v>
      </c>
      <c r="L3354" s="6">
        <f>VLOOKUP($E3354, [1]Requirements!$A:$K, 6, FALSE)</f>
        <v>6944</v>
      </c>
      <c r="M3354" s="5" t="str">
        <f>VLOOKUP($E3354, [1]Requirements!$A:$K, 2, FALSE)</f>
        <v>Regression New</v>
      </c>
      <c r="N3354" s="5">
        <f>VLOOKUP($E3354, [1]Requirements!$A:$K,4, FALSE)</f>
        <v>41855</v>
      </c>
      <c r="O3354" s="5" t="str">
        <f>VLOOKUP($E3354, [1]Requirements!$A:$K, 5, FALSE)</f>
        <v>2017-06-19 16:31:47</v>
      </c>
      <c r="P3354" s="5" t="str">
        <f>VLOOKUP($E3354, [1]Requirements!$A:$K, 3, FALSE)</f>
        <v>mkgaurav</v>
      </c>
    </row>
    <row r="3355" spans="1:16" x14ac:dyDescent="0.3">
      <c r="A3355" t="s">
        <v>916</v>
      </c>
      <c r="B3355" t="s">
        <v>940</v>
      </c>
      <c r="C3355" t="s">
        <v>23</v>
      </c>
      <c r="D3355" t="s">
        <v>943</v>
      </c>
      <c r="E3355">
        <v>13153</v>
      </c>
      <c r="F3355" s="4">
        <v>41848</v>
      </c>
      <c r="G3355" s="4" t="str">
        <f>VLOOKUP(E3355, [1]Requirements!$A:$K, 11, FALSE)</f>
        <v>anshuyadav</v>
      </c>
      <c r="H3355" s="4">
        <v>42444</v>
      </c>
      <c r="I3355">
        <v>188352</v>
      </c>
      <c r="J3355" t="s">
        <v>20</v>
      </c>
      <c r="K3355" s="5">
        <v>42444.415925925925</v>
      </c>
      <c r="L3355" s="6">
        <f>VLOOKUP($E3355, [1]Requirements!$A:$K, 6, FALSE)</f>
        <v>6944</v>
      </c>
      <c r="M3355" s="5" t="str">
        <f>VLOOKUP($E3355, [1]Requirements!$A:$K, 2, FALSE)</f>
        <v>Regression New</v>
      </c>
      <c r="N3355" s="5">
        <f>VLOOKUP($E3355, [1]Requirements!$A:$K,4, FALSE)</f>
        <v>41855</v>
      </c>
      <c r="O3355" s="5" t="str">
        <f>VLOOKUP($E3355, [1]Requirements!$A:$K, 5, FALSE)</f>
        <v>2017-06-19 16:31:47</v>
      </c>
      <c r="P3355" s="5" t="str">
        <f>VLOOKUP($E3355, [1]Requirements!$A:$K, 3, FALSE)</f>
        <v>mkgaurav</v>
      </c>
    </row>
    <row r="3356" spans="1:16" x14ac:dyDescent="0.3">
      <c r="A3356" t="s">
        <v>916</v>
      </c>
      <c r="B3356" t="s">
        <v>940</v>
      </c>
      <c r="C3356" t="s">
        <v>23</v>
      </c>
      <c r="D3356" t="s">
        <v>944</v>
      </c>
      <c r="E3356">
        <v>13164</v>
      </c>
      <c r="F3356" s="4">
        <v>41848</v>
      </c>
      <c r="G3356" s="4" t="str">
        <f>VLOOKUP(E3356, [1]Requirements!$A:$K, 11, FALSE)</f>
        <v>anshuyadav</v>
      </c>
      <c r="H3356" s="4">
        <v>42444</v>
      </c>
      <c r="I3356">
        <v>188353</v>
      </c>
      <c r="J3356" t="s">
        <v>20</v>
      </c>
      <c r="K3356" s="5">
        <v>42444.416539351849</v>
      </c>
      <c r="L3356" s="6">
        <f>VLOOKUP($E3356, [1]Requirements!$A:$K, 6, FALSE)</f>
        <v>6944</v>
      </c>
      <c r="M3356" s="5" t="str">
        <f>VLOOKUP($E3356, [1]Requirements!$A:$K, 2, FALSE)</f>
        <v>Regression New</v>
      </c>
      <c r="N3356" s="5">
        <f>VLOOKUP($E3356, [1]Requirements!$A:$K,4, FALSE)</f>
        <v>41855</v>
      </c>
      <c r="O3356" s="5" t="str">
        <f>VLOOKUP($E3356, [1]Requirements!$A:$K, 5, FALSE)</f>
        <v>2017-06-19 16:31:47</v>
      </c>
      <c r="P3356" s="5" t="str">
        <f>VLOOKUP($E3356, [1]Requirements!$A:$K, 3, FALSE)</f>
        <v>mkgaurav</v>
      </c>
    </row>
    <row r="3357" spans="1:16" x14ac:dyDescent="0.3">
      <c r="A3357" t="s">
        <v>916</v>
      </c>
      <c r="B3357" t="s">
        <v>940</v>
      </c>
      <c r="C3357" t="s">
        <v>23</v>
      </c>
      <c r="D3357" t="s">
        <v>945</v>
      </c>
      <c r="E3357">
        <v>13175</v>
      </c>
      <c r="F3357" s="4">
        <v>41848</v>
      </c>
      <c r="G3357" s="4" t="str">
        <f>VLOOKUP(E3357, [1]Requirements!$A:$K, 11, FALSE)</f>
        <v>anshuyadav</v>
      </c>
      <c r="H3357" s="4">
        <v>42444</v>
      </c>
      <c r="I3357">
        <v>188355</v>
      </c>
      <c r="J3357" t="s">
        <v>20</v>
      </c>
      <c r="K3357" s="5">
        <v>42444.417083333334</v>
      </c>
      <c r="L3357" s="6">
        <f>VLOOKUP($E3357, [1]Requirements!$A:$K, 6, FALSE)</f>
        <v>6944</v>
      </c>
      <c r="M3357" s="5" t="str">
        <f>VLOOKUP($E3357, [1]Requirements!$A:$K, 2, FALSE)</f>
        <v>Regression New</v>
      </c>
      <c r="N3357" s="5">
        <f>VLOOKUP($E3357, [1]Requirements!$A:$K,4, FALSE)</f>
        <v>41855</v>
      </c>
      <c r="O3357" s="5" t="str">
        <f>VLOOKUP($E3357, [1]Requirements!$A:$K, 5, FALSE)</f>
        <v>2017-06-19 16:31:47</v>
      </c>
      <c r="P3357" s="5" t="str">
        <f>VLOOKUP($E3357, [1]Requirements!$A:$K, 3, FALSE)</f>
        <v>mkgaurav</v>
      </c>
    </row>
    <row r="3358" spans="1:16" x14ac:dyDescent="0.3">
      <c r="A3358" t="s">
        <v>916</v>
      </c>
      <c r="B3358" t="s">
        <v>940</v>
      </c>
      <c r="C3358" t="s">
        <v>23</v>
      </c>
      <c r="D3358" t="s">
        <v>946</v>
      </c>
      <c r="E3358">
        <v>12237</v>
      </c>
      <c r="F3358" s="4">
        <v>41736</v>
      </c>
      <c r="G3358" s="4" t="str">
        <f>VLOOKUP(E3358, [1]Requirements!$A:$K, 11, FALSE)</f>
        <v>mkgaurav</v>
      </c>
      <c r="H3358" s="4">
        <v>42444</v>
      </c>
      <c r="I3358">
        <v>188358</v>
      </c>
      <c r="J3358" t="s">
        <v>20</v>
      </c>
      <c r="K3358" s="5">
        <v>42444.418437499997</v>
      </c>
      <c r="L3358" s="6">
        <f>VLOOKUP($E3358, [1]Requirements!$A:$K, 6, FALSE)</f>
        <v>6864</v>
      </c>
      <c r="M3358" s="5" t="str">
        <f>VLOOKUP($E3358,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3358" s="5">
        <f>VLOOKUP($E3358, [1]Requirements!$A:$K,4, FALSE)</f>
        <v>41745</v>
      </c>
      <c r="O3358" s="5" t="str">
        <f>VLOOKUP($E3358, [1]Requirements!$A:$K, 5, FALSE)</f>
        <v>2017-08-01 07:36:51</v>
      </c>
      <c r="P3358" s="5" t="str">
        <f>VLOOKUP($E3358, [1]Requirements!$A:$K, 3, FALSE)</f>
        <v>anshuyadav</v>
      </c>
    </row>
    <row r="3359" spans="1:16" x14ac:dyDescent="0.3">
      <c r="A3359" t="s">
        <v>916</v>
      </c>
      <c r="B3359" t="s">
        <v>947</v>
      </c>
      <c r="C3359" t="s">
        <v>23</v>
      </c>
      <c r="D3359" t="s">
        <v>944</v>
      </c>
      <c r="E3359">
        <v>13164</v>
      </c>
      <c r="F3359" s="4">
        <v>41848</v>
      </c>
      <c r="G3359" s="4" t="str">
        <f>VLOOKUP(E3359, [1]Requirements!$A:$K, 11, FALSE)</f>
        <v>anshuyadav</v>
      </c>
      <c r="H3359" s="4">
        <v>42446</v>
      </c>
      <c r="I3359">
        <v>188728</v>
      </c>
      <c r="J3359" t="s">
        <v>20</v>
      </c>
      <c r="K3359" s="5">
        <v>42446.279374999998</v>
      </c>
      <c r="L3359" s="6">
        <f>VLOOKUP($E3359, [1]Requirements!$A:$K, 6, FALSE)</f>
        <v>6944</v>
      </c>
      <c r="M3359" s="5" t="str">
        <f>VLOOKUP($E3359, [1]Requirements!$A:$K, 2, FALSE)</f>
        <v>Regression New</v>
      </c>
      <c r="N3359" s="5">
        <f>VLOOKUP($E3359, [1]Requirements!$A:$K,4, FALSE)</f>
        <v>41855</v>
      </c>
      <c r="O3359" s="5" t="str">
        <f>VLOOKUP($E3359, [1]Requirements!$A:$K, 5, FALSE)</f>
        <v>2017-06-19 16:31:47</v>
      </c>
      <c r="P3359" s="5" t="str">
        <f>VLOOKUP($E3359, [1]Requirements!$A:$K, 3, FALSE)</f>
        <v>mkgaurav</v>
      </c>
    </row>
    <row r="3360" spans="1:16" x14ac:dyDescent="0.3">
      <c r="A3360" t="s">
        <v>916</v>
      </c>
      <c r="B3360" t="s">
        <v>947</v>
      </c>
      <c r="C3360" t="s">
        <v>23</v>
      </c>
      <c r="D3360" t="s">
        <v>948</v>
      </c>
      <c r="E3360">
        <v>13162</v>
      </c>
      <c r="F3360" s="4">
        <v>41848</v>
      </c>
      <c r="G3360" s="4" t="str">
        <f>VLOOKUP(E3360, [1]Requirements!$A:$K, 11, FALSE)</f>
        <v>anshuyadav</v>
      </c>
      <c r="H3360" s="4">
        <v>42446</v>
      </c>
      <c r="I3360">
        <v>188729</v>
      </c>
      <c r="J3360" t="s">
        <v>20</v>
      </c>
      <c r="K3360" s="5">
        <v>42446.28025462963</v>
      </c>
      <c r="L3360" s="6">
        <f>VLOOKUP($E3360, [1]Requirements!$A:$K, 6, FALSE)</f>
        <v>6944</v>
      </c>
      <c r="M3360" s="5" t="str">
        <f>VLOOKUP($E3360, [1]Requirements!$A:$K, 2, FALSE)</f>
        <v>Regression New</v>
      </c>
      <c r="N3360" s="5">
        <f>VLOOKUP($E3360, [1]Requirements!$A:$K,4, FALSE)</f>
        <v>41855</v>
      </c>
      <c r="O3360" s="5" t="str">
        <f>VLOOKUP($E3360, [1]Requirements!$A:$K, 5, FALSE)</f>
        <v>2017-06-19 16:31:47</v>
      </c>
      <c r="P3360" s="5" t="str">
        <f>VLOOKUP($E3360, [1]Requirements!$A:$K, 3, FALSE)</f>
        <v>mkgaurav</v>
      </c>
    </row>
    <row r="3361" spans="1:16" x14ac:dyDescent="0.3">
      <c r="A3361" t="s">
        <v>916</v>
      </c>
      <c r="B3361" t="s">
        <v>947</v>
      </c>
      <c r="C3361" t="s">
        <v>23</v>
      </c>
      <c r="D3361" t="s">
        <v>949</v>
      </c>
      <c r="E3361">
        <v>13157</v>
      </c>
      <c r="F3361" s="4">
        <v>41848</v>
      </c>
      <c r="G3361" s="4" t="str">
        <f>VLOOKUP(E3361, [1]Requirements!$A:$K, 11, FALSE)</f>
        <v>anshuyadav</v>
      </c>
      <c r="H3361" s="4">
        <v>42446</v>
      </c>
      <c r="I3361">
        <v>188730</v>
      </c>
      <c r="J3361" t="s">
        <v>20</v>
      </c>
      <c r="K3361" s="5">
        <v>42446.281168981484</v>
      </c>
      <c r="L3361" s="6">
        <f>VLOOKUP($E3361, [1]Requirements!$A:$K, 6, FALSE)</f>
        <v>6944</v>
      </c>
      <c r="M3361" s="5" t="str">
        <f>VLOOKUP($E3361, [1]Requirements!$A:$K, 2, FALSE)</f>
        <v>Regression New</v>
      </c>
      <c r="N3361" s="5">
        <f>VLOOKUP($E3361, [1]Requirements!$A:$K,4, FALSE)</f>
        <v>41855</v>
      </c>
      <c r="O3361" s="5" t="str">
        <f>VLOOKUP($E3361, [1]Requirements!$A:$K, 5, FALSE)</f>
        <v>2017-06-19 16:31:47</v>
      </c>
      <c r="P3361" s="5" t="str">
        <f>VLOOKUP($E3361, [1]Requirements!$A:$K, 3, FALSE)</f>
        <v>mkgaurav</v>
      </c>
    </row>
    <row r="3362" spans="1:16" x14ac:dyDescent="0.3">
      <c r="A3362" t="s">
        <v>916</v>
      </c>
      <c r="B3362" t="s">
        <v>947</v>
      </c>
      <c r="C3362" t="s">
        <v>23</v>
      </c>
      <c r="D3362" t="s">
        <v>943</v>
      </c>
      <c r="E3362">
        <v>13153</v>
      </c>
      <c r="F3362" s="4">
        <v>41848</v>
      </c>
      <c r="G3362" s="4" t="str">
        <f>VLOOKUP(E3362, [1]Requirements!$A:$K, 11, FALSE)</f>
        <v>anshuyadav</v>
      </c>
      <c r="H3362" s="4">
        <v>42446</v>
      </c>
      <c r="I3362">
        <v>188731</v>
      </c>
      <c r="J3362" t="s">
        <v>20</v>
      </c>
      <c r="K3362" s="5">
        <v>42446.282361111109</v>
      </c>
      <c r="L3362" s="6">
        <f>VLOOKUP($E3362, [1]Requirements!$A:$K, 6, FALSE)</f>
        <v>6944</v>
      </c>
      <c r="M3362" s="5" t="str">
        <f>VLOOKUP($E3362, [1]Requirements!$A:$K, 2, FALSE)</f>
        <v>Regression New</v>
      </c>
      <c r="N3362" s="5">
        <f>VLOOKUP($E3362, [1]Requirements!$A:$K,4, FALSE)</f>
        <v>41855</v>
      </c>
      <c r="O3362" s="5" t="str">
        <f>VLOOKUP($E3362, [1]Requirements!$A:$K, 5, FALSE)</f>
        <v>2017-06-19 16:31:47</v>
      </c>
      <c r="P3362" s="5" t="str">
        <f>VLOOKUP($E3362, [1]Requirements!$A:$K, 3, FALSE)</f>
        <v>mkgaurav</v>
      </c>
    </row>
    <row r="3363" spans="1:16" x14ac:dyDescent="0.3">
      <c r="A3363" t="s">
        <v>916</v>
      </c>
      <c r="B3363" t="s">
        <v>947</v>
      </c>
      <c r="C3363" t="s">
        <v>23</v>
      </c>
      <c r="D3363" t="s">
        <v>950</v>
      </c>
      <c r="E3363">
        <v>13171</v>
      </c>
      <c r="F3363" s="4">
        <v>41848</v>
      </c>
      <c r="G3363" s="4" t="str">
        <f>VLOOKUP(E3363, [1]Requirements!$A:$K, 11, FALSE)</f>
        <v>anshuyadav</v>
      </c>
      <c r="H3363" s="4">
        <v>42446</v>
      </c>
      <c r="I3363">
        <v>188732</v>
      </c>
      <c r="J3363" t="s">
        <v>20</v>
      </c>
      <c r="K3363" s="5">
        <v>42446.283506944441</v>
      </c>
      <c r="L3363" s="6">
        <f>VLOOKUP($E3363, [1]Requirements!$A:$K, 6, FALSE)</f>
        <v>6944</v>
      </c>
      <c r="M3363" s="5" t="str">
        <f>VLOOKUP($E3363, [1]Requirements!$A:$K, 2, FALSE)</f>
        <v>Regression New</v>
      </c>
      <c r="N3363" s="5">
        <f>VLOOKUP($E3363, [1]Requirements!$A:$K,4, FALSE)</f>
        <v>41855</v>
      </c>
      <c r="O3363" s="5" t="str">
        <f>VLOOKUP($E3363, [1]Requirements!$A:$K, 5, FALSE)</f>
        <v>2017-06-19 16:31:47</v>
      </c>
      <c r="P3363" s="5" t="str">
        <f>VLOOKUP($E3363, [1]Requirements!$A:$K, 3, FALSE)</f>
        <v>mkgaurav</v>
      </c>
    </row>
    <row r="3364" spans="1:16" x14ac:dyDescent="0.3">
      <c r="A3364" t="s">
        <v>916</v>
      </c>
      <c r="B3364" t="s">
        <v>947</v>
      </c>
      <c r="C3364" t="s">
        <v>23</v>
      </c>
      <c r="D3364" t="s">
        <v>942</v>
      </c>
      <c r="E3364">
        <v>13182</v>
      </c>
      <c r="F3364" s="4">
        <v>41848</v>
      </c>
      <c r="G3364" s="4" t="str">
        <f>VLOOKUP(E3364, [1]Requirements!$A:$K, 11, FALSE)</f>
        <v>anshuyadav</v>
      </c>
      <c r="H3364" s="4">
        <v>42446</v>
      </c>
      <c r="I3364">
        <v>188734</v>
      </c>
      <c r="J3364" t="s">
        <v>20</v>
      </c>
      <c r="K3364" s="5">
        <v>42446.285694444443</v>
      </c>
      <c r="L3364" s="6">
        <f>VLOOKUP($E3364, [1]Requirements!$A:$K, 6, FALSE)</f>
        <v>6944</v>
      </c>
      <c r="M3364" s="5" t="str">
        <f>VLOOKUP($E3364, [1]Requirements!$A:$K, 2, FALSE)</f>
        <v>Regression New</v>
      </c>
      <c r="N3364" s="5">
        <f>VLOOKUP($E3364, [1]Requirements!$A:$K,4, FALSE)</f>
        <v>41855</v>
      </c>
      <c r="O3364" s="5" t="str">
        <f>VLOOKUP($E3364, [1]Requirements!$A:$K, 5, FALSE)</f>
        <v>2017-06-19 16:31:47</v>
      </c>
      <c r="P3364" s="5" t="str">
        <f>VLOOKUP($E3364, [1]Requirements!$A:$K, 3, FALSE)</f>
        <v>mkgaurav</v>
      </c>
    </row>
    <row r="3365" spans="1:16" x14ac:dyDescent="0.3">
      <c r="A3365" t="s">
        <v>916</v>
      </c>
      <c r="B3365" t="s">
        <v>947</v>
      </c>
      <c r="C3365" t="s">
        <v>23</v>
      </c>
      <c r="D3365" t="s">
        <v>951</v>
      </c>
      <c r="E3365">
        <v>13183</v>
      </c>
      <c r="F3365" s="4">
        <v>41848</v>
      </c>
      <c r="G3365" s="4" t="str">
        <f>VLOOKUP(E3365, [1]Requirements!$A:$K, 11, FALSE)</f>
        <v>anshuyadav</v>
      </c>
      <c r="H3365" s="4">
        <v>42446</v>
      </c>
      <c r="I3365">
        <v>188737</v>
      </c>
      <c r="J3365" t="s">
        <v>20</v>
      </c>
      <c r="K3365" s="5">
        <v>42446.286631944444</v>
      </c>
      <c r="L3365" s="6">
        <f>VLOOKUP($E3365, [1]Requirements!$A:$K, 6, FALSE)</f>
        <v>6944</v>
      </c>
      <c r="M3365" s="5" t="str">
        <f>VLOOKUP($E3365, [1]Requirements!$A:$K, 2, FALSE)</f>
        <v>Regression New</v>
      </c>
      <c r="N3365" s="5">
        <f>VLOOKUP($E3365, [1]Requirements!$A:$K,4, FALSE)</f>
        <v>41855</v>
      </c>
      <c r="O3365" s="5" t="str">
        <f>VLOOKUP($E3365, [1]Requirements!$A:$K, 5, FALSE)</f>
        <v>2017-06-19 16:31:47</v>
      </c>
      <c r="P3365" s="5" t="str">
        <f>VLOOKUP($E3365, [1]Requirements!$A:$K, 3, FALSE)</f>
        <v>mkgaurav</v>
      </c>
    </row>
    <row r="3366" spans="1:16" x14ac:dyDescent="0.3">
      <c r="A3366" t="s">
        <v>916</v>
      </c>
      <c r="B3366" t="s">
        <v>947</v>
      </c>
      <c r="C3366" t="s">
        <v>23</v>
      </c>
      <c r="D3366" t="s">
        <v>941</v>
      </c>
      <c r="E3366">
        <v>13181</v>
      </c>
      <c r="F3366" s="4">
        <v>41848</v>
      </c>
      <c r="G3366" s="4" t="str">
        <f>VLOOKUP(E3366, [1]Requirements!$A:$K, 11, FALSE)</f>
        <v>anshuyadav</v>
      </c>
      <c r="H3366" s="4">
        <v>42446</v>
      </c>
      <c r="I3366">
        <v>188740</v>
      </c>
      <c r="J3366" t="s">
        <v>20</v>
      </c>
      <c r="K3366" s="5">
        <v>42446.287916666668</v>
      </c>
      <c r="L3366" s="6">
        <f>VLOOKUP($E3366, [1]Requirements!$A:$K, 6, FALSE)</f>
        <v>6944</v>
      </c>
      <c r="M3366" s="5" t="str">
        <f>VLOOKUP($E3366, [1]Requirements!$A:$K, 2, FALSE)</f>
        <v>Regression New</v>
      </c>
      <c r="N3366" s="5">
        <f>VLOOKUP($E3366, [1]Requirements!$A:$K,4, FALSE)</f>
        <v>41855</v>
      </c>
      <c r="O3366" s="5" t="str">
        <f>VLOOKUP($E3366, [1]Requirements!$A:$K, 5, FALSE)</f>
        <v>2017-06-19 16:31:47</v>
      </c>
      <c r="P3366" s="5" t="str">
        <f>VLOOKUP($E3366, [1]Requirements!$A:$K, 3, FALSE)</f>
        <v>mkgaurav</v>
      </c>
    </row>
    <row r="3367" spans="1:16" x14ac:dyDescent="0.3">
      <c r="A3367" t="s">
        <v>916</v>
      </c>
      <c r="B3367" t="s">
        <v>935</v>
      </c>
      <c r="C3367" t="s">
        <v>23</v>
      </c>
      <c r="D3367" t="s">
        <v>941</v>
      </c>
      <c r="E3367">
        <v>13181</v>
      </c>
      <c r="F3367" s="4">
        <v>41848</v>
      </c>
      <c r="G3367" s="4" t="str">
        <f>VLOOKUP(E3367, [1]Requirements!$A:$K, 11, FALSE)</f>
        <v>anshuyadav</v>
      </c>
      <c r="H3367" s="4">
        <v>42440</v>
      </c>
      <c r="I3367">
        <v>187813</v>
      </c>
      <c r="J3367" t="s">
        <v>20</v>
      </c>
      <c r="K3367" s="5">
        <v>42440.440092592595</v>
      </c>
      <c r="L3367" s="6">
        <f>VLOOKUP($E3367, [1]Requirements!$A:$K, 6, FALSE)</f>
        <v>6944</v>
      </c>
      <c r="M3367" s="5" t="str">
        <f>VLOOKUP($E3367, [1]Requirements!$A:$K, 2, FALSE)</f>
        <v>Regression New</v>
      </c>
      <c r="N3367" s="5">
        <f>VLOOKUP($E3367, [1]Requirements!$A:$K,4, FALSE)</f>
        <v>41855</v>
      </c>
      <c r="O3367" s="5" t="str">
        <f>VLOOKUP($E3367, [1]Requirements!$A:$K, 5, FALSE)</f>
        <v>2017-06-19 16:31:47</v>
      </c>
      <c r="P3367" s="5" t="str">
        <f>VLOOKUP($E3367, [1]Requirements!$A:$K, 3, FALSE)</f>
        <v>mkgaurav</v>
      </c>
    </row>
    <row r="3368" spans="1:16" x14ac:dyDescent="0.3">
      <c r="A3368" t="s">
        <v>916</v>
      </c>
      <c r="B3368" t="s">
        <v>935</v>
      </c>
      <c r="C3368" t="s">
        <v>23</v>
      </c>
      <c r="D3368" t="s">
        <v>942</v>
      </c>
      <c r="E3368">
        <v>13182</v>
      </c>
      <c r="F3368" s="4">
        <v>41848</v>
      </c>
      <c r="G3368" s="4" t="str">
        <f>VLOOKUP(E3368, [1]Requirements!$A:$K, 11, FALSE)</f>
        <v>anshuyadav</v>
      </c>
      <c r="H3368" s="4">
        <v>42440</v>
      </c>
      <c r="I3368">
        <v>187814</v>
      </c>
      <c r="J3368" t="s">
        <v>20</v>
      </c>
      <c r="K3368" s="5">
        <v>42440.44085648148</v>
      </c>
      <c r="L3368" s="6">
        <f>VLOOKUP($E3368, [1]Requirements!$A:$K, 6, FALSE)</f>
        <v>6944</v>
      </c>
      <c r="M3368" s="5" t="str">
        <f>VLOOKUP($E3368, [1]Requirements!$A:$K, 2, FALSE)</f>
        <v>Regression New</v>
      </c>
      <c r="N3368" s="5">
        <f>VLOOKUP($E3368, [1]Requirements!$A:$K,4, FALSE)</f>
        <v>41855</v>
      </c>
      <c r="O3368" s="5" t="str">
        <f>VLOOKUP($E3368, [1]Requirements!$A:$K, 5, FALSE)</f>
        <v>2017-06-19 16:31:47</v>
      </c>
      <c r="P3368" s="5" t="str">
        <f>VLOOKUP($E3368, [1]Requirements!$A:$K, 3, FALSE)</f>
        <v>mkgaurav</v>
      </c>
    </row>
    <row r="3369" spans="1:16" x14ac:dyDescent="0.3">
      <c r="A3369" t="s">
        <v>916</v>
      </c>
      <c r="B3369" t="s">
        <v>935</v>
      </c>
      <c r="C3369" t="s">
        <v>23</v>
      </c>
      <c r="D3369" t="s">
        <v>943</v>
      </c>
      <c r="E3369">
        <v>13153</v>
      </c>
      <c r="F3369" s="4">
        <v>41848</v>
      </c>
      <c r="G3369" s="4" t="str">
        <f>VLOOKUP(E3369, [1]Requirements!$A:$K, 11, FALSE)</f>
        <v>anshuyadav</v>
      </c>
      <c r="H3369" s="4">
        <v>42440</v>
      </c>
      <c r="I3369">
        <v>187818</v>
      </c>
      <c r="J3369" t="s">
        <v>20</v>
      </c>
      <c r="K3369" s="5">
        <v>42440.444849537038</v>
      </c>
      <c r="L3369" s="6">
        <f>VLOOKUP($E3369, [1]Requirements!$A:$K, 6, FALSE)</f>
        <v>6944</v>
      </c>
      <c r="M3369" s="5" t="str">
        <f>VLOOKUP($E3369, [1]Requirements!$A:$K, 2, FALSE)</f>
        <v>Regression New</v>
      </c>
      <c r="N3369" s="5">
        <f>VLOOKUP($E3369, [1]Requirements!$A:$K,4, FALSE)</f>
        <v>41855</v>
      </c>
      <c r="O3369" s="5" t="str">
        <f>VLOOKUP($E3369, [1]Requirements!$A:$K, 5, FALSE)</f>
        <v>2017-06-19 16:31:47</v>
      </c>
      <c r="P3369" s="5" t="str">
        <f>VLOOKUP($E3369, [1]Requirements!$A:$K, 3, FALSE)</f>
        <v>mkgaurav</v>
      </c>
    </row>
    <row r="3370" spans="1:16" x14ac:dyDescent="0.3">
      <c r="A3370" t="s">
        <v>916</v>
      </c>
      <c r="B3370" t="s">
        <v>935</v>
      </c>
      <c r="C3370" t="s">
        <v>23</v>
      </c>
      <c r="D3370" t="s">
        <v>944</v>
      </c>
      <c r="E3370">
        <v>13164</v>
      </c>
      <c r="F3370" s="4">
        <v>41848</v>
      </c>
      <c r="G3370" s="4" t="str">
        <f>VLOOKUP(E3370, [1]Requirements!$A:$K, 11, FALSE)</f>
        <v>anshuyadav</v>
      </c>
      <c r="H3370" s="4">
        <v>42440</v>
      </c>
      <c r="I3370">
        <v>187819</v>
      </c>
      <c r="J3370" t="s">
        <v>20</v>
      </c>
      <c r="K3370" s="5">
        <v>42440.445833333331</v>
      </c>
      <c r="L3370" s="6">
        <f>VLOOKUP($E3370, [1]Requirements!$A:$K, 6, FALSE)</f>
        <v>6944</v>
      </c>
      <c r="M3370" s="5" t="str">
        <f>VLOOKUP($E3370, [1]Requirements!$A:$K, 2, FALSE)</f>
        <v>Regression New</v>
      </c>
      <c r="N3370" s="5">
        <f>VLOOKUP($E3370, [1]Requirements!$A:$K,4, FALSE)</f>
        <v>41855</v>
      </c>
      <c r="O3370" s="5" t="str">
        <f>VLOOKUP($E3370, [1]Requirements!$A:$K, 5, FALSE)</f>
        <v>2017-06-19 16:31:47</v>
      </c>
      <c r="P3370" s="5" t="str">
        <f>VLOOKUP($E3370, [1]Requirements!$A:$K, 3, FALSE)</f>
        <v>mkgaurav</v>
      </c>
    </row>
    <row r="3371" spans="1:16" x14ac:dyDescent="0.3">
      <c r="A3371" t="s">
        <v>916</v>
      </c>
      <c r="B3371" t="s">
        <v>935</v>
      </c>
      <c r="C3371" t="s">
        <v>23</v>
      </c>
      <c r="D3371" t="s">
        <v>945</v>
      </c>
      <c r="E3371">
        <v>13175</v>
      </c>
      <c r="F3371" s="4">
        <v>41848</v>
      </c>
      <c r="G3371" s="4" t="str">
        <f>VLOOKUP(E3371, [1]Requirements!$A:$K, 11, FALSE)</f>
        <v>anshuyadav</v>
      </c>
      <c r="H3371" s="4">
        <v>42440</v>
      </c>
      <c r="I3371">
        <v>187820</v>
      </c>
      <c r="J3371" t="s">
        <v>20</v>
      </c>
      <c r="K3371" s="5">
        <v>42440.447581018518</v>
      </c>
      <c r="L3371" s="6">
        <f>VLOOKUP($E3371, [1]Requirements!$A:$K, 6, FALSE)</f>
        <v>6944</v>
      </c>
      <c r="M3371" s="5" t="str">
        <f>VLOOKUP($E3371, [1]Requirements!$A:$K, 2, FALSE)</f>
        <v>Regression New</v>
      </c>
      <c r="N3371" s="5">
        <f>VLOOKUP($E3371, [1]Requirements!$A:$K,4, FALSE)</f>
        <v>41855</v>
      </c>
      <c r="O3371" s="5" t="str">
        <f>VLOOKUP($E3371, [1]Requirements!$A:$K, 5, FALSE)</f>
        <v>2017-06-19 16:31:47</v>
      </c>
      <c r="P3371" s="5" t="str">
        <f>VLOOKUP($E3371, [1]Requirements!$A:$K, 3, FALSE)</f>
        <v>mkgaurav</v>
      </c>
    </row>
    <row r="3372" spans="1:16" x14ac:dyDescent="0.3">
      <c r="A3372" t="s">
        <v>916</v>
      </c>
      <c r="B3372" t="s">
        <v>935</v>
      </c>
      <c r="C3372" t="s">
        <v>23</v>
      </c>
      <c r="D3372" t="s">
        <v>946</v>
      </c>
      <c r="E3372">
        <v>12237</v>
      </c>
      <c r="F3372" s="4">
        <v>41736</v>
      </c>
      <c r="G3372" s="4" t="str">
        <f>VLOOKUP(E3372, [1]Requirements!$A:$K, 11, FALSE)</f>
        <v>mkgaurav</v>
      </c>
      <c r="H3372" s="4">
        <v>42440</v>
      </c>
      <c r="I3372">
        <v>187824</v>
      </c>
      <c r="J3372" t="s">
        <v>20</v>
      </c>
      <c r="K3372" s="5">
        <v>42440.451238425929</v>
      </c>
      <c r="L3372" s="6">
        <f>VLOOKUP($E3372, [1]Requirements!$A:$K, 6, FALSE)</f>
        <v>6864</v>
      </c>
      <c r="M3372" s="5" t="str">
        <f>VLOOKUP($E3372,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3372" s="5">
        <f>VLOOKUP($E3372, [1]Requirements!$A:$K,4, FALSE)</f>
        <v>41745</v>
      </c>
      <c r="O3372" s="5" t="str">
        <f>VLOOKUP($E3372, [1]Requirements!$A:$K, 5, FALSE)</f>
        <v>2017-08-01 07:36:51</v>
      </c>
      <c r="P3372" s="5" t="str">
        <f>VLOOKUP($E3372, [1]Requirements!$A:$K, 3, FALSE)</f>
        <v>anshuyadav</v>
      </c>
    </row>
    <row r="3373" spans="1:16" x14ac:dyDescent="0.3">
      <c r="A3373" t="s">
        <v>916</v>
      </c>
      <c r="B3373" t="s">
        <v>952</v>
      </c>
      <c r="C3373" t="s">
        <v>23</v>
      </c>
      <c r="D3373" t="s">
        <v>953</v>
      </c>
      <c r="E3373">
        <v>45924</v>
      </c>
      <c r="F3373" s="4">
        <v>42271</v>
      </c>
      <c r="G3373" s="4" t="str">
        <f>VLOOKUP(E3373, [1]Requirements!$A:$K, 11, FALSE)</f>
        <v>dkarki</v>
      </c>
      <c r="H3373" s="4">
        <v>42412</v>
      </c>
      <c r="I3373">
        <v>183420</v>
      </c>
      <c r="J3373" t="s">
        <v>20</v>
      </c>
      <c r="K3373" s="5">
        <v>42412.406793981485</v>
      </c>
      <c r="L3373" s="6">
        <f>VLOOKUP($E3373, [1]Requirements!$A:$K, 6, FALSE)</f>
        <v>6756</v>
      </c>
      <c r="M3373" s="5" t="str">
        <f>VLOOKUP($E3373, [1]Requirements!$A:$K, 2, FALSE)</f>
        <v>QC 5078 - Merge "6.1.16a" and "6.1.16b" print QCs to 6.1.17_1</v>
      </c>
      <c r="N3373" s="5">
        <f>VLOOKUP($E3373, [1]Requirements!$A:$K,4, FALSE)</f>
        <v>41652</v>
      </c>
      <c r="O3373" s="5" t="str">
        <f>VLOOKUP($E3373, [1]Requirements!$A:$K, 5, FALSE)</f>
        <v>2017-06-21 11:56:01</v>
      </c>
      <c r="P3373" s="5" t="str">
        <f>VLOOKUP($E3373, [1]Requirements!$A:$K, 3, FALSE)</f>
        <v>rgera</v>
      </c>
    </row>
    <row r="3374" spans="1:16" x14ac:dyDescent="0.3">
      <c r="A3374" t="s">
        <v>916</v>
      </c>
      <c r="B3374" t="s">
        <v>952</v>
      </c>
      <c r="C3374" t="s">
        <v>23</v>
      </c>
      <c r="D3374" t="s">
        <v>954</v>
      </c>
      <c r="E3374">
        <v>45925</v>
      </c>
      <c r="F3374" s="4">
        <v>42271</v>
      </c>
      <c r="G3374" s="4" t="str">
        <f>VLOOKUP(E3374, [1]Requirements!$A:$K, 11, FALSE)</f>
        <v>dkarki</v>
      </c>
      <c r="H3374" s="4">
        <v>42412</v>
      </c>
      <c r="I3374">
        <v>183423</v>
      </c>
      <c r="J3374" t="s">
        <v>20</v>
      </c>
      <c r="K3374" s="5">
        <v>42412.415208333332</v>
      </c>
      <c r="L3374" s="6">
        <f>VLOOKUP($E3374, [1]Requirements!$A:$K, 6, FALSE)</f>
        <v>6872</v>
      </c>
      <c r="M3374" s="5" t="str">
        <f>VLOOKUP($E3374, [1]Requirements!$A:$K, 2, FALSE)</f>
        <v>QC 5305 TXL FIDS : TXL Intermediate inventory outgoing request the time format it in 12Hrs this needs to be in 24hrs format</v>
      </c>
      <c r="N3374" s="5">
        <f>VLOOKUP($E3374, [1]Requirements!$A:$K,4, FALSE)</f>
        <v>41771</v>
      </c>
      <c r="O3374" s="5" t="str">
        <f>VLOOKUP($E3374, [1]Requirements!$A:$K, 5, FALSE)</f>
        <v>2017-06-21 11:56:47</v>
      </c>
      <c r="P3374" s="5" t="str">
        <f>VLOOKUP($E3374, [1]Requirements!$A:$K, 3, FALSE)</f>
        <v>anshuyadav</v>
      </c>
    </row>
    <row r="3375" spans="1:16" x14ac:dyDescent="0.3">
      <c r="A3375" t="s">
        <v>916</v>
      </c>
      <c r="B3375" t="s">
        <v>952</v>
      </c>
      <c r="C3375" t="s">
        <v>23</v>
      </c>
      <c r="D3375" t="s">
        <v>955</v>
      </c>
      <c r="E3375">
        <v>45969</v>
      </c>
      <c r="F3375" s="4">
        <v>42271</v>
      </c>
      <c r="G3375" s="4" t="str">
        <f>VLOOKUP(E3375, [1]Requirements!$A:$K, 11, FALSE)</f>
        <v>dkarki</v>
      </c>
      <c r="H3375" s="4">
        <v>42410</v>
      </c>
      <c r="I3375">
        <v>183039</v>
      </c>
      <c r="J3375" t="s">
        <v>20</v>
      </c>
      <c r="K3375" s="5">
        <v>42410.461134259262</v>
      </c>
      <c r="L3375" s="6">
        <f>VLOOKUP($E3375, [1]Requirements!$A:$K, 6, FALSE)</f>
        <v>6877</v>
      </c>
      <c r="M3375" s="5" t="str">
        <f>VLOOKUP($E3375, [1]Requirements!$A:$K, 2, FALSE)</f>
        <v>QC 5291 FCO AdR Bagmanager : Slow response for tracking inventory queries</v>
      </c>
      <c r="N3375" s="5">
        <f>VLOOKUP($E3375, [1]Requirements!$A:$K,4, FALSE)</f>
        <v>41771</v>
      </c>
      <c r="O3375" s="5" t="str">
        <f>VLOOKUP($E3375, [1]Requirements!$A:$K, 5, FALSE)</f>
        <v>2017-04-21 05:16:53</v>
      </c>
      <c r="P3375" s="5" t="str">
        <f>VLOOKUP($E3375, [1]Requirements!$A:$K, 3, FALSE)</f>
        <v>anshuyadav</v>
      </c>
    </row>
    <row r="3376" spans="1:16" x14ac:dyDescent="0.3">
      <c r="A3376" t="s">
        <v>916</v>
      </c>
      <c r="B3376" t="s">
        <v>952</v>
      </c>
      <c r="C3376" t="s">
        <v>23</v>
      </c>
      <c r="D3376" t="s">
        <v>956</v>
      </c>
      <c r="E3376">
        <v>45984</v>
      </c>
      <c r="F3376" s="4">
        <v>42271</v>
      </c>
      <c r="G3376" s="4" t="str">
        <f>VLOOKUP(E3376, [1]Requirements!$A:$K, 11, FALSE)</f>
        <v>sgopinath</v>
      </c>
      <c r="H3376" s="4">
        <v>42418</v>
      </c>
      <c r="I3376">
        <v>184557</v>
      </c>
      <c r="J3376" t="s">
        <v>20</v>
      </c>
      <c r="K3376" s="5">
        <v>42418.419189814813</v>
      </c>
      <c r="L3376" s="6">
        <f>VLOOKUP($E3376, [1]Requirements!$A:$K, 6, FALSE)</f>
        <v>7068</v>
      </c>
      <c r="M3376" s="5" t="str">
        <f>VLOOKUP($E3376, [1]Requirements!$A:$K, 2, FALSE)</f>
        <v>QC 5502 -&gt;SOTI needs to be upgraded to the latest version.</v>
      </c>
      <c r="N3376" s="5">
        <f>VLOOKUP($E3376, [1]Requirements!$A:$K,4, FALSE)</f>
        <v>42010</v>
      </c>
      <c r="O3376" s="5" t="str">
        <f>VLOOKUP($E3376, [1]Requirements!$A:$K, 5, FALSE)</f>
        <v>2017-03-07 08:28:47</v>
      </c>
      <c r="P3376" s="5" t="str">
        <f>VLOOKUP($E3376, [1]Requirements!$A:$K, 3, FALSE)</f>
        <v>mkgaurav</v>
      </c>
    </row>
    <row r="3377" spans="1:16" x14ac:dyDescent="0.3">
      <c r="A3377" t="s">
        <v>916</v>
      </c>
      <c r="B3377" t="s">
        <v>952</v>
      </c>
      <c r="C3377" t="s">
        <v>23</v>
      </c>
      <c r="D3377" t="s">
        <v>957</v>
      </c>
      <c r="E3377">
        <v>46618</v>
      </c>
      <c r="F3377" s="4">
        <v>42278</v>
      </c>
      <c r="G3377" s="4" t="str">
        <f>VLOOKUP(E3377, [1]Requirements!$A:$K, 11, FALSE)</f>
        <v>atripathi1</v>
      </c>
      <c r="H3377" s="4">
        <v>42416</v>
      </c>
      <c r="I3377">
        <v>184036</v>
      </c>
      <c r="J3377" t="s">
        <v>20</v>
      </c>
      <c r="K3377" s="5">
        <v>42416.388784722221</v>
      </c>
      <c r="L3377" s="6">
        <f>VLOOKUP($E3377, [1]Requirements!$A:$K, 6, FALSE)</f>
        <v>7425</v>
      </c>
      <c r="M3377" s="5" t="str">
        <f>VLOOKUP($E3377, [1]Requirements!$A:$K, 2, FALSE)</f>
        <v>QC 6176 -&gt;Introduce pagination in Bag enquiry screen</v>
      </c>
      <c r="N3377" s="5">
        <f>VLOOKUP($E3377, [1]Requirements!$A:$K,4, FALSE)</f>
        <v>42304</v>
      </c>
      <c r="O3377" s="5" t="str">
        <f>VLOOKUP($E3377, [1]Requirements!$A:$K, 5, FALSE)</f>
        <v>2016-07-19 05:21:56</v>
      </c>
      <c r="P3377" s="5" t="str">
        <f>VLOOKUP($E3377, [1]Requirements!$A:$K, 3, FALSE)</f>
        <v>mkgaurav</v>
      </c>
    </row>
    <row r="3378" spans="1:16" x14ac:dyDescent="0.3">
      <c r="A3378" t="s">
        <v>916</v>
      </c>
      <c r="B3378" t="s">
        <v>952</v>
      </c>
      <c r="C3378" t="s">
        <v>23</v>
      </c>
      <c r="D3378" t="s">
        <v>958</v>
      </c>
      <c r="E3378">
        <v>46619</v>
      </c>
      <c r="F3378" s="4">
        <v>42278</v>
      </c>
      <c r="G3378" s="4" t="str">
        <f>VLOOKUP(E3378, [1]Requirements!$A:$K, 11, FALSE)</f>
        <v>atripathi1</v>
      </c>
      <c r="H3378" s="4">
        <v>42417</v>
      </c>
      <c r="I3378">
        <v>184221</v>
      </c>
      <c r="J3378" t="s">
        <v>20</v>
      </c>
      <c r="K3378" s="5">
        <v>42417.210787037038</v>
      </c>
      <c r="L3378" s="6">
        <f>VLOOKUP($E3378, [1]Requirements!$A:$K, 6, FALSE)</f>
        <v>7425</v>
      </c>
      <c r="M3378" s="5" t="str">
        <f>VLOOKUP($E3378, [1]Requirements!$A:$K, 2, FALSE)</f>
        <v>QC 6176 -&gt;Introduce pagination in Bag enquiry screen</v>
      </c>
      <c r="N3378" s="5">
        <f>VLOOKUP($E3378, [1]Requirements!$A:$K,4, FALSE)</f>
        <v>42304</v>
      </c>
      <c r="O3378" s="5" t="str">
        <f>VLOOKUP($E3378, [1]Requirements!$A:$K, 5, FALSE)</f>
        <v>2016-07-19 05:21:56</v>
      </c>
      <c r="P3378" s="5" t="str">
        <f>VLOOKUP($E3378, [1]Requirements!$A:$K, 3, FALSE)</f>
        <v>mkgaurav</v>
      </c>
    </row>
    <row r="3379" spans="1:16" x14ac:dyDescent="0.3">
      <c r="A3379" t="s">
        <v>916</v>
      </c>
      <c r="B3379" t="s">
        <v>952</v>
      </c>
      <c r="C3379" t="s">
        <v>23</v>
      </c>
      <c r="D3379" t="s">
        <v>959</v>
      </c>
      <c r="E3379">
        <v>46620</v>
      </c>
      <c r="F3379" s="4">
        <v>42278</v>
      </c>
      <c r="G3379" s="4" t="str">
        <f>VLOOKUP(E3379, [1]Requirements!$A:$K, 11, FALSE)</f>
        <v>atripathi1</v>
      </c>
      <c r="H3379" s="4">
        <v>42417</v>
      </c>
      <c r="I3379">
        <v>184222</v>
      </c>
      <c r="J3379" t="s">
        <v>20</v>
      </c>
      <c r="K3379" s="5">
        <v>42417.214502314811</v>
      </c>
      <c r="L3379" s="6">
        <f>VLOOKUP($E3379, [1]Requirements!$A:$K, 6, FALSE)</f>
        <v>7425</v>
      </c>
      <c r="M3379" s="5" t="str">
        <f>VLOOKUP($E3379, [1]Requirements!$A:$K, 2, FALSE)</f>
        <v>QC 6176 -&gt;Introduce pagination in Bag enquiry screen</v>
      </c>
      <c r="N3379" s="5">
        <f>VLOOKUP($E3379, [1]Requirements!$A:$K,4, FALSE)</f>
        <v>42304</v>
      </c>
      <c r="O3379" s="5" t="str">
        <f>VLOOKUP($E3379, [1]Requirements!$A:$K, 5, FALSE)</f>
        <v>2016-07-19 05:21:56</v>
      </c>
      <c r="P3379" s="5" t="str">
        <f>VLOOKUP($E3379, [1]Requirements!$A:$K, 3, FALSE)</f>
        <v>mkgaurav</v>
      </c>
    </row>
    <row r="3380" spans="1:16" x14ac:dyDescent="0.3">
      <c r="A3380" t="s">
        <v>916</v>
      </c>
      <c r="B3380" t="s">
        <v>952</v>
      </c>
      <c r="C3380" t="s">
        <v>23</v>
      </c>
      <c r="D3380" t="s">
        <v>960</v>
      </c>
      <c r="E3380">
        <v>46621</v>
      </c>
      <c r="F3380" s="4">
        <v>42278</v>
      </c>
      <c r="G3380" s="4" t="str">
        <f>VLOOKUP(E3380, [1]Requirements!$A:$K, 11, FALSE)</f>
        <v>atripathi1</v>
      </c>
      <c r="H3380" s="4">
        <v>42417</v>
      </c>
      <c r="I3380">
        <v>184234</v>
      </c>
      <c r="J3380" t="s">
        <v>20</v>
      </c>
      <c r="K3380" s="5">
        <v>42417.232812499999</v>
      </c>
      <c r="L3380" s="6">
        <f>VLOOKUP($E3380, [1]Requirements!$A:$K, 6, FALSE)</f>
        <v>7425</v>
      </c>
      <c r="M3380" s="5" t="str">
        <f>VLOOKUP($E3380, [1]Requirements!$A:$K, 2, FALSE)</f>
        <v>QC 6176 -&gt;Introduce pagination in Bag enquiry screen</v>
      </c>
      <c r="N3380" s="5">
        <f>VLOOKUP($E3380, [1]Requirements!$A:$K,4, FALSE)</f>
        <v>42304</v>
      </c>
      <c r="O3380" s="5" t="str">
        <f>VLOOKUP($E3380, [1]Requirements!$A:$K, 5, FALSE)</f>
        <v>2016-07-19 05:21:56</v>
      </c>
      <c r="P3380" s="5" t="str">
        <f>VLOOKUP($E3380, [1]Requirements!$A:$K, 3, FALSE)</f>
        <v>mkgaurav</v>
      </c>
    </row>
    <row r="3381" spans="1:16" x14ac:dyDescent="0.3">
      <c r="A3381" t="s">
        <v>916</v>
      </c>
      <c r="B3381" t="s">
        <v>952</v>
      </c>
      <c r="C3381" t="s">
        <v>23</v>
      </c>
      <c r="D3381" t="s">
        <v>961</v>
      </c>
      <c r="E3381">
        <v>46622</v>
      </c>
      <c r="F3381" s="4">
        <v>42278</v>
      </c>
      <c r="G3381" s="4" t="str">
        <f>VLOOKUP(E3381, [1]Requirements!$A:$K, 11, FALSE)</f>
        <v>atripathi1</v>
      </c>
      <c r="H3381" s="4">
        <v>42417</v>
      </c>
      <c r="I3381">
        <v>184240</v>
      </c>
      <c r="J3381" t="s">
        <v>20</v>
      </c>
      <c r="K3381" s="5">
        <v>42417.249618055554</v>
      </c>
      <c r="L3381" s="6">
        <f>VLOOKUP($E3381, [1]Requirements!$A:$K, 6, FALSE)</f>
        <v>7425</v>
      </c>
      <c r="M3381" s="5" t="str">
        <f>VLOOKUP($E3381, [1]Requirements!$A:$K, 2, FALSE)</f>
        <v>QC 6176 -&gt;Introduce pagination in Bag enquiry screen</v>
      </c>
      <c r="N3381" s="5">
        <f>VLOOKUP($E3381, [1]Requirements!$A:$K,4, FALSE)</f>
        <v>42304</v>
      </c>
      <c r="O3381" s="5" t="str">
        <f>VLOOKUP($E3381, [1]Requirements!$A:$K, 5, FALSE)</f>
        <v>2016-07-19 05:21:56</v>
      </c>
      <c r="P3381" s="5" t="str">
        <f>VLOOKUP($E3381, [1]Requirements!$A:$K, 3, FALSE)</f>
        <v>mkgaurav</v>
      </c>
    </row>
    <row r="3382" spans="1:16" x14ac:dyDescent="0.3">
      <c r="A3382" t="s">
        <v>916</v>
      </c>
      <c r="B3382" t="s">
        <v>952</v>
      </c>
      <c r="C3382" t="s">
        <v>23</v>
      </c>
      <c r="D3382" t="s">
        <v>962</v>
      </c>
      <c r="E3382">
        <v>46623</v>
      </c>
      <c r="F3382" s="4">
        <v>42278</v>
      </c>
      <c r="G3382" s="4" t="str">
        <f>VLOOKUP(E3382, [1]Requirements!$A:$K, 11, FALSE)</f>
        <v>atripathi1</v>
      </c>
      <c r="H3382" s="4">
        <v>42412</v>
      </c>
      <c r="I3382">
        <v>183458</v>
      </c>
      <c r="J3382" t="s">
        <v>20</v>
      </c>
      <c r="K3382" s="5">
        <v>42412.475138888891</v>
      </c>
      <c r="L3382" s="6">
        <f>VLOOKUP($E3382, [1]Requirements!$A:$K, 6, FALSE)</f>
        <v>7425</v>
      </c>
      <c r="M3382" s="5" t="str">
        <f>VLOOKUP($E3382, [1]Requirements!$A:$K, 2, FALSE)</f>
        <v>QC 6176 -&gt;Introduce pagination in Bag enquiry screen</v>
      </c>
      <c r="N3382" s="5">
        <f>VLOOKUP($E3382, [1]Requirements!$A:$K,4, FALSE)</f>
        <v>42304</v>
      </c>
      <c r="O3382" s="5" t="str">
        <f>VLOOKUP($E3382, [1]Requirements!$A:$K, 5, FALSE)</f>
        <v>2016-07-19 05:21:56</v>
      </c>
      <c r="P3382" s="5" t="str">
        <f>VLOOKUP($E3382, [1]Requirements!$A:$K, 3, FALSE)</f>
        <v>mkgaurav</v>
      </c>
    </row>
    <row r="3383" spans="1:16" x14ac:dyDescent="0.3">
      <c r="A3383" t="s">
        <v>916</v>
      </c>
      <c r="B3383" t="s">
        <v>952</v>
      </c>
      <c r="C3383" t="s">
        <v>23</v>
      </c>
      <c r="D3383" t="s">
        <v>963</v>
      </c>
      <c r="E3383">
        <v>46624</v>
      </c>
      <c r="F3383" s="4">
        <v>42278</v>
      </c>
      <c r="G3383" s="4" t="str">
        <f>VLOOKUP(E3383, [1]Requirements!$A:$K, 11, FALSE)</f>
        <v>atripathi1</v>
      </c>
      <c r="H3383" s="4">
        <v>42411</v>
      </c>
      <c r="I3383">
        <v>183141</v>
      </c>
      <c r="J3383" t="s">
        <v>20</v>
      </c>
      <c r="K3383" s="5">
        <v>42411.270462962966</v>
      </c>
      <c r="L3383" s="6">
        <f>VLOOKUP($E3383, [1]Requirements!$A:$K, 6, FALSE)</f>
        <v>7425</v>
      </c>
      <c r="M3383" s="5" t="str">
        <f>VLOOKUP($E3383, [1]Requirements!$A:$K, 2, FALSE)</f>
        <v>QC 6176 -&gt;Introduce pagination in Bag enquiry screen</v>
      </c>
      <c r="N3383" s="5">
        <f>VLOOKUP($E3383, [1]Requirements!$A:$K,4, FALSE)</f>
        <v>42304</v>
      </c>
      <c r="O3383" s="5" t="str">
        <f>VLOOKUP($E3383, [1]Requirements!$A:$K, 5, FALSE)</f>
        <v>2016-07-19 05:21:56</v>
      </c>
      <c r="P3383" s="5" t="str">
        <f>VLOOKUP($E3383, [1]Requirements!$A:$K, 3, FALSE)</f>
        <v>mkgaurav</v>
      </c>
    </row>
    <row r="3384" spans="1:16" x14ac:dyDescent="0.3">
      <c r="A3384" t="s">
        <v>916</v>
      </c>
      <c r="B3384" t="s">
        <v>952</v>
      </c>
      <c r="C3384" t="s">
        <v>23</v>
      </c>
      <c r="D3384" t="s">
        <v>964</v>
      </c>
      <c r="E3384">
        <v>46625</v>
      </c>
      <c r="F3384" s="4">
        <v>42278</v>
      </c>
      <c r="G3384" s="4" t="str">
        <f>VLOOKUP(E3384, [1]Requirements!$A:$K, 11, FALSE)</f>
        <v>atripathi1</v>
      </c>
      <c r="H3384" s="4">
        <v>42412</v>
      </c>
      <c r="I3384">
        <v>183456</v>
      </c>
      <c r="J3384" t="s">
        <v>20</v>
      </c>
      <c r="K3384" s="5">
        <v>42412.469976851855</v>
      </c>
      <c r="L3384" s="6">
        <f>VLOOKUP($E3384, [1]Requirements!$A:$K, 6, FALSE)</f>
        <v>7425</v>
      </c>
      <c r="M3384" s="5" t="str">
        <f>VLOOKUP($E3384, [1]Requirements!$A:$K, 2, FALSE)</f>
        <v>QC 6176 -&gt;Introduce pagination in Bag enquiry screen</v>
      </c>
      <c r="N3384" s="5">
        <f>VLOOKUP($E3384, [1]Requirements!$A:$K,4, FALSE)</f>
        <v>42304</v>
      </c>
      <c r="O3384" s="5" t="str">
        <f>VLOOKUP($E3384, [1]Requirements!$A:$K, 5, FALSE)</f>
        <v>2016-07-19 05:21:56</v>
      </c>
      <c r="P3384" s="5" t="str">
        <f>VLOOKUP($E3384, [1]Requirements!$A:$K, 3, FALSE)</f>
        <v>mkgaurav</v>
      </c>
    </row>
    <row r="3385" spans="1:16" x14ac:dyDescent="0.3">
      <c r="A3385" t="s">
        <v>916</v>
      </c>
      <c r="B3385" t="s">
        <v>965</v>
      </c>
      <c r="C3385" t="s">
        <v>23</v>
      </c>
      <c r="D3385" t="s">
        <v>966</v>
      </c>
      <c r="E3385">
        <v>11526</v>
      </c>
      <c r="F3385" s="4">
        <v>41655</v>
      </c>
      <c r="G3385" s="4" t="str">
        <f>VLOOKUP(E3385, [1]Requirements!$A:$K, 11, FALSE)</f>
        <v>dkarki</v>
      </c>
      <c r="H3385" s="4">
        <v>42433</v>
      </c>
      <c r="I3385">
        <v>186802</v>
      </c>
      <c r="J3385" t="s">
        <v>20</v>
      </c>
      <c r="K3385" s="5">
        <v>42433.422222222223</v>
      </c>
      <c r="L3385" s="6">
        <f>VLOOKUP($E3385, [1]Requirements!$A:$K, 6, FALSE)</f>
        <v>6755</v>
      </c>
      <c r="M3385" s="5" t="str">
        <f>VLOOKUP($E3385, [1]Requirements!$A:$K, 2, FALSE)</f>
        <v>QC 5046 - IWS&gt;Reflighting.  Unable to reflight bags with an onward connection</v>
      </c>
      <c r="N3385" s="5">
        <f>VLOOKUP($E3385, [1]Requirements!$A:$K,4, FALSE)</f>
        <v>41652</v>
      </c>
      <c r="O3385" s="5" t="str">
        <f>VLOOKUP($E3385, [1]Requirements!$A:$K, 5, FALSE)</f>
        <v>2017-03-01 10:13:23</v>
      </c>
      <c r="P3385" s="5" t="str">
        <f>VLOOKUP($E3385, [1]Requirements!$A:$K, 3, FALSE)</f>
        <v>rgera</v>
      </c>
    </row>
    <row r="3386" spans="1:16" x14ac:dyDescent="0.3">
      <c r="A3386" t="s">
        <v>916</v>
      </c>
      <c r="B3386" t="s">
        <v>965</v>
      </c>
      <c r="C3386" t="s">
        <v>23</v>
      </c>
      <c r="D3386" t="s">
        <v>967</v>
      </c>
      <c r="E3386">
        <v>12145</v>
      </c>
      <c r="F3386" s="4">
        <v>41716</v>
      </c>
      <c r="G3386" s="4" t="str">
        <f>VLOOKUP(E3386, [1]Requirements!$A:$K, 11, FALSE)</f>
        <v>rgera</v>
      </c>
      <c r="H3386" s="4">
        <v>42446</v>
      </c>
      <c r="I3386">
        <v>188745</v>
      </c>
      <c r="J3386" t="s">
        <v>20</v>
      </c>
      <c r="K3386" s="5">
        <v>42446.290162037039</v>
      </c>
      <c r="L3386" s="6">
        <f>VLOOKUP($E3386, [1]Requirements!$A:$K, 6, FALSE)</f>
        <v>6798</v>
      </c>
      <c r="M3386" s="5" t="str">
        <f>VLOOKUP($E3386, [1]Requirements!$A:$K, 2, FALSE)</f>
        <v>CR5110 -IWS &amp; HHT Reflights&gt; Introduction of specific restrictions on reflighting in this function (KL special)</v>
      </c>
      <c r="N3386" s="5">
        <f>VLOOKUP($E3386, [1]Requirements!$A:$K,4, FALSE)</f>
        <v>41729</v>
      </c>
      <c r="O3386" s="5" t="str">
        <f>VLOOKUP($E3386, [1]Requirements!$A:$K, 5, FALSE)</f>
        <v>2017-07-21 10:42:52</v>
      </c>
      <c r="P3386" s="5" t="str">
        <f>VLOOKUP($E3386, [1]Requirements!$A:$K, 3, FALSE)</f>
        <v>dkarki</v>
      </c>
    </row>
    <row r="3387" spans="1:16" x14ac:dyDescent="0.3">
      <c r="A3387" t="s">
        <v>916</v>
      </c>
      <c r="B3387" t="s">
        <v>965</v>
      </c>
      <c r="C3387" t="s">
        <v>23</v>
      </c>
      <c r="D3387" t="s">
        <v>968</v>
      </c>
      <c r="E3387">
        <v>12733</v>
      </c>
      <c r="F3387" s="4">
        <v>41788</v>
      </c>
      <c r="G3387" s="4" t="str">
        <f>VLOOKUP(E3387, [1]Requirements!$A:$K, 11, FALSE)</f>
        <v>mkgaurav</v>
      </c>
      <c r="H3387" s="4">
        <v>42438</v>
      </c>
      <c r="I3387">
        <v>187307</v>
      </c>
      <c r="J3387" t="s">
        <v>20</v>
      </c>
      <c r="K3387" s="5">
        <v>42438.225995370369</v>
      </c>
      <c r="L3387" s="6">
        <f>VLOOKUP($E3387, [1]Requirements!$A:$K, 6, FALSE)</f>
        <v>6915</v>
      </c>
      <c r="M3387" s="5" t="str">
        <f>VLOOKUP($E3387, [1]Requirements!$A:$K, 2, FALSE)</f>
        <v>QC 5256 TXL FIDS&gt; The FIDS data request pulled data for the next 24 hours. This time window needed to change to request for the next 48 hours calculated from the moment of the request.</v>
      </c>
      <c r="N3387" s="5">
        <f>VLOOKUP($E3387, [1]Requirements!$A:$K,4, FALSE)</f>
        <v>41788</v>
      </c>
      <c r="O3387" s="5" t="str">
        <f>VLOOKUP($E3387, [1]Requirements!$A:$K, 5, FALSE)</f>
        <v>2017-03-07 08:14:23</v>
      </c>
      <c r="P3387" s="5" t="str">
        <f>VLOOKUP($E3387, [1]Requirements!$A:$K, 3, FALSE)</f>
        <v>anshuyadav</v>
      </c>
    </row>
    <row r="3388" spans="1:16" x14ac:dyDescent="0.3">
      <c r="A3388" t="s">
        <v>916</v>
      </c>
      <c r="B3388" t="s">
        <v>965</v>
      </c>
      <c r="C3388" t="s">
        <v>23</v>
      </c>
      <c r="D3388" t="s">
        <v>941</v>
      </c>
      <c r="E3388">
        <v>13181</v>
      </c>
      <c r="F3388" s="4">
        <v>41848</v>
      </c>
      <c r="G3388" s="4" t="str">
        <f>VLOOKUP(E3388, [1]Requirements!$A:$K, 11, FALSE)</f>
        <v>anshuyadav</v>
      </c>
      <c r="H3388" s="4">
        <v>42433</v>
      </c>
      <c r="I3388">
        <v>186749</v>
      </c>
      <c r="J3388" t="s">
        <v>20</v>
      </c>
      <c r="K3388" s="5">
        <v>42433.300775462965</v>
      </c>
      <c r="L3388" s="6">
        <f>VLOOKUP($E3388, [1]Requirements!$A:$K, 6, FALSE)</f>
        <v>6944</v>
      </c>
      <c r="M3388" s="5" t="str">
        <f>VLOOKUP($E3388, [1]Requirements!$A:$K, 2, FALSE)</f>
        <v>Regression New</v>
      </c>
      <c r="N3388" s="5">
        <f>VLOOKUP($E3388, [1]Requirements!$A:$K,4, FALSE)</f>
        <v>41855</v>
      </c>
      <c r="O3388" s="5" t="str">
        <f>VLOOKUP($E3388, [1]Requirements!$A:$K, 5, FALSE)</f>
        <v>2017-06-19 16:31:47</v>
      </c>
      <c r="P3388" s="5" t="str">
        <f>VLOOKUP($E3388, [1]Requirements!$A:$K, 3, FALSE)</f>
        <v>mkgaurav</v>
      </c>
    </row>
    <row r="3389" spans="1:16" x14ac:dyDescent="0.3">
      <c r="A3389" t="s">
        <v>916</v>
      </c>
      <c r="B3389" t="s">
        <v>965</v>
      </c>
      <c r="C3389" t="s">
        <v>23</v>
      </c>
      <c r="D3389" t="s">
        <v>942</v>
      </c>
      <c r="E3389">
        <v>13182</v>
      </c>
      <c r="F3389" s="4">
        <v>41848</v>
      </c>
      <c r="G3389" s="4" t="str">
        <f>VLOOKUP(E3389, [1]Requirements!$A:$K, 11, FALSE)</f>
        <v>anshuyadav</v>
      </c>
      <c r="H3389" s="4">
        <v>42432</v>
      </c>
      <c r="I3389">
        <v>186653</v>
      </c>
      <c r="J3389" t="s">
        <v>20</v>
      </c>
      <c r="K3389" s="5">
        <v>42432.438564814816</v>
      </c>
      <c r="L3389" s="6">
        <f>VLOOKUP($E3389, [1]Requirements!$A:$K, 6, FALSE)</f>
        <v>6944</v>
      </c>
      <c r="M3389" s="5" t="str">
        <f>VLOOKUP($E3389, [1]Requirements!$A:$K, 2, FALSE)</f>
        <v>Regression New</v>
      </c>
      <c r="N3389" s="5">
        <f>VLOOKUP($E3389, [1]Requirements!$A:$K,4, FALSE)</f>
        <v>41855</v>
      </c>
      <c r="O3389" s="5" t="str">
        <f>VLOOKUP($E3389, [1]Requirements!$A:$K, 5, FALSE)</f>
        <v>2017-06-19 16:31:47</v>
      </c>
      <c r="P3389" s="5" t="str">
        <f>VLOOKUP($E3389, [1]Requirements!$A:$K, 3, FALSE)</f>
        <v>mkgaurav</v>
      </c>
    </row>
    <row r="3390" spans="1:16" x14ac:dyDescent="0.3">
      <c r="A3390" t="s">
        <v>916</v>
      </c>
      <c r="B3390" t="s">
        <v>965</v>
      </c>
      <c r="C3390" t="s">
        <v>23</v>
      </c>
      <c r="D3390" t="s">
        <v>951</v>
      </c>
      <c r="E3390">
        <v>13183</v>
      </c>
      <c r="F3390" s="4">
        <v>41848</v>
      </c>
      <c r="G3390" s="4" t="str">
        <f>VLOOKUP(E3390, [1]Requirements!$A:$K, 11, FALSE)</f>
        <v>anshuyadav</v>
      </c>
      <c r="H3390" s="4">
        <v>42433</v>
      </c>
      <c r="I3390">
        <v>186750</v>
      </c>
      <c r="J3390" t="s">
        <v>20</v>
      </c>
      <c r="K3390" s="5">
        <v>42433.301192129627</v>
      </c>
      <c r="L3390" s="6">
        <f>VLOOKUP($E3390, [1]Requirements!$A:$K, 6, FALSE)</f>
        <v>6944</v>
      </c>
      <c r="M3390" s="5" t="str">
        <f>VLOOKUP($E3390, [1]Requirements!$A:$K, 2, FALSE)</f>
        <v>Regression New</v>
      </c>
      <c r="N3390" s="5">
        <f>VLOOKUP($E3390, [1]Requirements!$A:$K,4, FALSE)</f>
        <v>41855</v>
      </c>
      <c r="O3390" s="5" t="str">
        <f>VLOOKUP($E3390, [1]Requirements!$A:$K, 5, FALSE)</f>
        <v>2017-06-19 16:31:47</v>
      </c>
      <c r="P3390" s="5" t="str">
        <f>VLOOKUP($E3390, [1]Requirements!$A:$K, 3, FALSE)</f>
        <v>mkgaurav</v>
      </c>
    </row>
    <row r="3391" spans="1:16" x14ac:dyDescent="0.3">
      <c r="A3391" t="s">
        <v>916</v>
      </c>
      <c r="B3391" t="s">
        <v>965</v>
      </c>
      <c r="C3391" t="s">
        <v>23</v>
      </c>
      <c r="D3391" t="s">
        <v>969</v>
      </c>
      <c r="E3391">
        <v>13152</v>
      </c>
      <c r="F3391" s="4">
        <v>41848</v>
      </c>
      <c r="G3391" s="4" t="str">
        <f>VLOOKUP(E3391, [1]Requirements!$A:$K, 11, FALSE)</f>
        <v>anshuyadav</v>
      </c>
      <c r="H3391" s="4">
        <v>42433</v>
      </c>
      <c r="I3391">
        <v>186783</v>
      </c>
      <c r="J3391" t="s">
        <v>20</v>
      </c>
      <c r="K3391" s="5">
        <v>42433.351550925923</v>
      </c>
      <c r="L3391" s="6">
        <f>VLOOKUP($E3391, [1]Requirements!$A:$K, 6, FALSE)</f>
        <v>6944</v>
      </c>
      <c r="M3391" s="5" t="str">
        <f>VLOOKUP($E3391, [1]Requirements!$A:$K, 2, FALSE)</f>
        <v>Regression New</v>
      </c>
      <c r="N3391" s="5">
        <f>VLOOKUP($E3391, [1]Requirements!$A:$K,4, FALSE)</f>
        <v>41855</v>
      </c>
      <c r="O3391" s="5" t="str">
        <f>VLOOKUP($E3391, [1]Requirements!$A:$K, 5, FALSE)</f>
        <v>2017-06-19 16:31:47</v>
      </c>
      <c r="P3391" s="5" t="str">
        <f>VLOOKUP($E3391, [1]Requirements!$A:$K, 3, FALSE)</f>
        <v>mkgaurav</v>
      </c>
    </row>
    <row r="3392" spans="1:16" x14ac:dyDescent="0.3">
      <c r="A3392" t="s">
        <v>916</v>
      </c>
      <c r="B3392" t="s">
        <v>965</v>
      </c>
      <c r="C3392" t="s">
        <v>23</v>
      </c>
      <c r="D3392" t="s">
        <v>943</v>
      </c>
      <c r="E3392">
        <v>13153</v>
      </c>
      <c r="F3392" s="4">
        <v>41848</v>
      </c>
      <c r="G3392" s="4" t="str">
        <f>VLOOKUP(E3392, [1]Requirements!$A:$K, 11, FALSE)</f>
        <v>anshuyadav</v>
      </c>
      <c r="H3392" s="4">
        <v>42432</v>
      </c>
      <c r="I3392">
        <v>186637</v>
      </c>
      <c r="J3392" t="s">
        <v>20</v>
      </c>
      <c r="K3392" s="5">
        <v>42433.191423611112</v>
      </c>
      <c r="L3392" s="6">
        <f>VLOOKUP($E3392, [1]Requirements!$A:$K, 6, FALSE)</f>
        <v>6944</v>
      </c>
      <c r="M3392" s="5" t="str">
        <f>VLOOKUP($E3392, [1]Requirements!$A:$K, 2, FALSE)</f>
        <v>Regression New</v>
      </c>
      <c r="N3392" s="5">
        <f>VLOOKUP($E3392, [1]Requirements!$A:$K,4, FALSE)</f>
        <v>41855</v>
      </c>
      <c r="O3392" s="5" t="str">
        <f>VLOOKUP($E3392, [1]Requirements!$A:$K, 5, FALSE)</f>
        <v>2017-06-19 16:31:47</v>
      </c>
      <c r="P3392" s="5" t="str">
        <f>VLOOKUP($E3392, [1]Requirements!$A:$K, 3, FALSE)</f>
        <v>mkgaurav</v>
      </c>
    </row>
    <row r="3393" spans="1:16" x14ac:dyDescent="0.3">
      <c r="A3393" t="s">
        <v>916</v>
      </c>
      <c r="B3393" t="s">
        <v>965</v>
      </c>
      <c r="C3393" t="s">
        <v>23</v>
      </c>
      <c r="D3393" t="s">
        <v>949</v>
      </c>
      <c r="E3393">
        <v>13157</v>
      </c>
      <c r="F3393" s="4">
        <v>41848</v>
      </c>
      <c r="G3393" s="4" t="str">
        <f>VLOOKUP(E3393, [1]Requirements!$A:$K, 11, FALSE)</f>
        <v>anshuyadav</v>
      </c>
      <c r="H3393" s="4">
        <v>42433</v>
      </c>
      <c r="I3393">
        <v>186751</v>
      </c>
      <c r="J3393" t="s">
        <v>20</v>
      </c>
      <c r="K3393" s="5">
        <v>42433.302037037036</v>
      </c>
      <c r="L3393" s="6">
        <f>VLOOKUP($E3393, [1]Requirements!$A:$K, 6, FALSE)</f>
        <v>6944</v>
      </c>
      <c r="M3393" s="5" t="str">
        <f>VLOOKUP($E3393, [1]Requirements!$A:$K, 2, FALSE)</f>
        <v>Regression New</v>
      </c>
      <c r="N3393" s="5">
        <f>VLOOKUP($E3393, [1]Requirements!$A:$K,4, FALSE)</f>
        <v>41855</v>
      </c>
      <c r="O3393" s="5" t="str">
        <f>VLOOKUP($E3393, [1]Requirements!$A:$K, 5, FALSE)</f>
        <v>2017-06-19 16:31:47</v>
      </c>
      <c r="P3393" s="5" t="str">
        <f>VLOOKUP($E3393, [1]Requirements!$A:$K, 3, FALSE)</f>
        <v>mkgaurav</v>
      </c>
    </row>
    <row r="3394" spans="1:16" x14ac:dyDescent="0.3">
      <c r="A3394" t="s">
        <v>916</v>
      </c>
      <c r="B3394" t="s">
        <v>965</v>
      </c>
      <c r="C3394" t="s">
        <v>23</v>
      </c>
      <c r="D3394" t="s">
        <v>970</v>
      </c>
      <c r="E3394">
        <v>13160</v>
      </c>
      <c r="F3394" s="4">
        <v>41848</v>
      </c>
      <c r="G3394" s="4" t="str">
        <f>VLOOKUP(E3394, [1]Requirements!$A:$K, 11, FALSE)</f>
        <v>anshuyadav</v>
      </c>
      <c r="H3394" s="4">
        <v>42438</v>
      </c>
      <c r="I3394">
        <v>187337</v>
      </c>
      <c r="J3394" t="s">
        <v>20</v>
      </c>
      <c r="K3394" s="5">
        <v>42438.285532407404</v>
      </c>
      <c r="L3394" s="6">
        <f>VLOOKUP($E3394, [1]Requirements!$A:$K, 6, FALSE)</f>
        <v>6944</v>
      </c>
      <c r="M3394" s="5" t="str">
        <f>VLOOKUP($E3394, [1]Requirements!$A:$K, 2, FALSE)</f>
        <v>Regression New</v>
      </c>
      <c r="N3394" s="5">
        <f>VLOOKUP($E3394, [1]Requirements!$A:$K,4, FALSE)</f>
        <v>41855</v>
      </c>
      <c r="O3394" s="5" t="str">
        <f>VLOOKUP($E3394, [1]Requirements!$A:$K, 5, FALSE)</f>
        <v>2017-06-19 16:31:47</v>
      </c>
      <c r="P3394" s="5" t="str">
        <f>VLOOKUP($E3394, [1]Requirements!$A:$K, 3, FALSE)</f>
        <v>mkgaurav</v>
      </c>
    </row>
    <row r="3395" spans="1:16" x14ac:dyDescent="0.3">
      <c r="A3395" t="s">
        <v>916</v>
      </c>
      <c r="B3395" t="s">
        <v>965</v>
      </c>
      <c r="C3395" t="s">
        <v>23</v>
      </c>
      <c r="D3395" t="s">
        <v>944</v>
      </c>
      <c r="E3395">
        <v>13164</v>
      </c>
      <c r="F3395" s="4">
        <v>41848</v>
      </c>
      <c r="G3395" s="4" t="str">
        <f>VLOOKUP(E3395, [1]Requirements!$A:$K, 11, FALSE)</f>
        <v>anshuyadav</v>
      </c>
      <c r="H3395" s="4">
        <v>42433</v>
      </c>
      <c r="I3395">
        <v>186736</v>
      </c>
      <c r="J3395" t="s">
        <v>20</v>
      </c>
      <c r="K3395" s="5">
        <v>42433.282013888886</v>
      </c>
      <c r="L3395" s="6">
        <f>VLOOKUP($E3395, [1]Requirements!$A:$K, 6, FALSE)</f>
        <v>6944</v>
      </c>
      <c r="M3395" s="5" t="str">
        <f>VLOOKUP($E3395, [1]Requirements!$A:$K, 2, FALSE)</f>
        <v>Regression New</v>
      </c>
      <c r="N3395" s="5">
        <f>VLOOKUP($E3395, [1]Requirements!$A:$K,4, FALSE)</f>
        <v>41855</v>
      </c>
      <c r="O3395" s="5" t="str">
        <f>VLOOKUP($E3395, [1]Requirements!$A:$K, 5, FALSE)</f>
        <v>2017-06-19 16:31:47</v>
      </c>
      <c r="P3395" s="5" t="str">
        <f>VLOOKUP($E3395, [1]Requirements!$A:$K, 3, FALSE)</f>
        <v>mkgaurav</v>
      </c>
    </row>
    <row r="3396" spans="1:16" x14ac:dyDescent="0.3">
      <c r="A3396" t="s">
        <v>916</v>
      </c>
      <c r="B3396" t="s">
        <v>965</v>
      </c>
      <c r="C3396" t="s">
        <v>23</v>
      </c>
      <c r="D3396" t="s">
        <v>971</v>
      </c>
      <c r="E3396">
        <v>13166</v>
      </c>
      <c r="F3396" s="4">
        <v>41848</v>
      </c>
      <c r="G3396" s="4" t="str">
        <f>VLOOKUP(E3396, [1]Requirements!$A:$K, 11, FALSE)</f>
        <v>anshuyadav</v>
      </c>
      <c r="H3396" s="4">
        <v>42433</v>
      </c>
      <c r="I3396">
        <v>186737</v>
      </c>
      <c r="J3396" t="s">
        <v>20</v>
      </c>
      <c r="K3396" s="5">
        <v>42433.282858796294</v>
      </c>
      <c r="L3396" s="6">
        <f>VLOOKUP($E3396, [1]Requirements!$A:$K, 6, FALSE)</f>
        <v>6944</v>
      </c>
      <c r="M3396" s="5" t="str">
        <f>VLOOKUP($E3396, [1]Requirements!$A:$K, 2, FALSE)</f>
        <v>Regression New</v>
      </c>
      <c r="N3396" s="5">
        <f>VLOOKUP($E3396, [1]Requirements!$A:$K,4, FALSE)</f>
        <v>41855</v>
      </c>
      <c r="O3396" s="5" t="str">
        <f>VLOOKUP($E3396, [1]Requirements!$A:$K, 5, FALSE)</f>
        <v>2017-06-19 16:31:47</v>
      </c>
      <c r="P3396" s="5" t="str">
        <f>VLOOKUP($E3396, [1]Requirements!$A:$K, 3, FALSE)</f>
        <v>mkgaurav</v>
      </c>
    </row>
    <row r="3397" spans="1:16" x14ac:dyDescent="0.3">
      <c r="A3397" t="s">
        <v>916</v>
      </c>
      <c r="B3397" t="s">
        <v>965</v>
      </c>
      <c r="C3397" t="s">
        <v>23</v>
      </c>
      <c r="D3397" t="s">
        <v>972</v>
      </c>
      <c r="E3397">
        <v>13168</v>
      </c>
      <c r="F3397" s="4">
        <v>41848</v>
      </c>
      <c r="G3397" s="4" t="str">
        <f>VLOOKUP(E3397, [1]Requirements!$A:$K, 11, FALSE)</f>
        <v>anshuyadav</v>
      </c>
      <c r="H3397" s="4">
        <v>42436</v>
      </c>
      <c r="I3397">
        <v>186947</v>
      </c>
      <c r="J3397" t="s">
        <v>20</v>
      </c>
      <c r="K3397" s="5">
        <v>42436.347951388889</v>
      </c>
      <c r="L3397" s="6">
        <f>VLOOKUP($E3397, [1]Requirements!$A:$K, 6, FALSE)</f>
        <v>6944</v>
      </c>
      <c r="M3397" s="5" t="str">
        <f>VLOOKUP($E3397, [1]Requirements!$A:$K, 2, FALSE)</f>
        <v>Regression New</v>
      </c>
      <c r="N3397" s="5">
        <f>VLOOKUP($E3397, [1]Requirements!$A:$K,4, FALSE)</f>
        <v>41855</v>
      </c>
      <c r="O3397" s="5" t="str">
        <f>VLOOKUP($E3397, [1]Requirements!$A:$K, 5, FALSE)</f>
        <v>2017-06-19 16:31:47</v>
      </c>
      <c r="P3397" s="5" t="str">
        <f>VLOOKUP($E3397, [1]Requirements!$A:$K, 3, FALSE)</f>
        <v>mkgaurav</v>
      </c>
    </row>
    <row r="3398" spans="1:16" x14ac:dyDescent="0.3">
      <c r="A3398" t="s">
        <v>916</v>
      </c>
      <c r="B3398" t="s">
        <v>965</v>
      </c>
      <c r="C3398" t="s">
        <v>23</v>
      </c>
      <c r="D3398" t="s">
        <v>950</v>
      </c>
      <c r="E3398">
        <v>13171</v>
      </c>
      <c r="F3398" s="4">
        <v>41848</v>
      </c>
      <c r="G3398" s="4" t="str">
        <f>VLOOKUP(E3398, [1]Requirements!$A:$K, 11, FALSE)</f>
        <v>anshuyadav</v>
      </c>
      <c r="H3398" s="4">
        <v>42433</v>
      </c>
      <c r="I3398">
        <v>186798</v>
      </c>
      <c r="J3398" t="s">
        <v>20</v>
      </c>
      <c r="K3398" s="5">
        <v>42433.411979166667</v>
      </c>
      <c r="L3398" s="6">
        <f>VLOOKUP($E3398, [1]Requirements!$A:$K, 6, FALSE)</f>
        <v>6944</v>
      </c>
      <c r="M3398" s="5" t="str">
        <f>VLOOKUP($E3398, [1]Requirements!$A:$K, 2, FALSE)</f>
        <v>Regression New</v>
      </c>
      <c r="N3398" s="5">
        <f>VLOOKUP($E3398, [1]Requirements!$A:$K,4, FALSE)</f>
        <v>41855</v>
      </c>
      <c r="O3398" s="5" t="str">
        <f>VLOOKUP($E3398, [1]Requirements!$A:$K, 5, FALSE)</f>
        <v>2017-06-19 16:31:47</v>
      </c>
      <c r="P3398" s="5" t="str">
        <f>VLOOKUP($E3398, [1]Requirements!$A:$K, 3, FALSE)</f>
        <v>mkgaurav</v>
      </c>
    </row>
    <row r="3399" spans="1:16" x14ac:dyDescent="0.3">
      <c r="A3399" t="s">
        <v>916</v>
      </c>
      <c r="B3399" t="s">
        <v>965</v>
      </c>
      <c r="C3399" t="s">
        <v>23</v>
      </c>
      <c r="D3399" t="s">
        <v>973</v>
      </c>
      <c r="E3399">
        <v>28075</v>
      </c>
      <c r="F3399" s="4">
        <v>41873</v>
      </c>
      <c r="G3399" s="4" t="str">
        <f>VLOOKUP(E3399, [1]Requirements!$A:$K, 11, FALSE)</f>
        <v>mshakya</v>
      </c>
      <c r="H3399" s="4">
        <v>42438</v>
      </c>
      <c r="I3399">
        <v>187311</v>
      </c>
      <c r="J3399" t="s">
        <v>20</v>
      </c>
      <c r="K3399" s="5">
        <v>42438.236701388887</v>
      </c>
      <c r="L3399" s="6">
        <f>VLOOKUP($E3399, [1]Requirements!$A:$K, 6, FALSE)</f>
        <v>6955</v>
      </c>
      <c r="M3399" s="5" t="str">
        <f>VLOOKUP($E3399, [1]Requirements!$A:$K, 2, FALSE)</f>
        <v>QC 4355 -&gt;HHT Arrival Transfers (menu 4B) shows a wide scroll bar which should be a thin small scroll bar</v>
      </c>
      <c r="N3399" s="5">
        <f>VLOOKUP($E3399, [1]Requirements!$A:$K,4, FALSE)</f>
        <v>41884</v>
      </c>
      <c r="O3399" s="5" t="str">
        <f>VLOOKUP($E3399, [1]Requirements!$A:$K, 5, FALSE)</f>
        <v>2016-07-21 07:41:29</v>
      </c>
      <c r="P3399" s="5" t="str">
        <f>VLOOKUP($E3399, [1]Requirements!$A:$K, 3, FALSE)</f>
        <v>mkgaurav</v>
      </c>
    </row>
    <row r="3400" spans="1:16" x14ac:dyDescent="0.3">
      <c r="A3400" t="s">
        <v>916</v>
      </c>
      <c r="B3400" t="s">
        <v>965</v>
      </c>
      <c r="C3400" t="s">
        <v>23</v>
      </c>
      <c r="D3400" t="s">
        <v>974</v>
      </c>
      <c r="E3400">
        <v>28076</v>
      </c>
      <c r="F3400" s="4">
        <v>41873</v>
      </c>
      <c r="G3400" s="4" t="str">
        <f>VLOOKUP(E3400, [1]Requirements!$A:$K, 11, FALSE)</f>
        <v>mshakya</v>
      </c>
      <c r="H3400" s="4">
        <v>42438</v>
      </c>
      <c r="I3400">
        <v>187316</v>
      </c>
      <c r="J3400" t="s">
        <v>20</v>
      </c>
      <c r="K3400" s="5">
        <v>42438.240023148152</v>
      </c>
      <c r="L3400" s="6">
        <f>VLOOKUP($E3400, [1]Requirements!$A:$K, 6, FALSE)</f>
        <v>6955</v>
      </c>
      <c r="M3400" s="5" t="str">
        <f>VLOOKUP($E3400, [1]Requirements!$A:$K, 2, FALSE)</f>
        <v>QC 4355 -&gt;HHT Arrival Transfers (menu 4B) shows a wide scroll bar which should be a thin small scroll bar</v>
      </c>
      <c r="N3400" s="5">
        <f>VLOOKUP($E3400, [1]Requirements!$A:$K,4, FALSE)</f>
        <v>41884</v>
      </c>
      <c r="O3400" s="5" t="str">
        <f>VLOOKUP($E3400, [1]Requirements!$A:$K, 5, FALSE)</f>
        <v>2016-07-21 07:41:29</v>
      </c>
      <c r="P3400" s="5" t="str">
        <f>VLOOKUP($E3400, [1]Requirements!$A:$K, 3, FALSE)</f>
        <v>mkgaurav</v>
      </c>
    </row>
    <row r="3401" spans="1:16" x14ac:dyDescent="0.3">
      <c r="A3401" t="s">
        <v>916</v>
      </c>
      <c r="B3401" t="s">
        <v>965</v>
      </c>
      <c r="C3401" t="s">
        <v>23</v>
      </c>
      <c r="D3401" t="s">
        <v>975</v>
      </c>
      <c r="E3401">
        <v>12236</v>
      </c>
      <c r="F3401" s="4">
        <v>41736</v>
      </c>
      <c r="G3401" s="4" t="str">
        <f>VLOOKUP(E3401, [1]Requirements!$A:$K, 11, FALSE)</f>
        <v>mkgaurav</v>
      </c>
      <c r="H3401" s="4">
        <v>42433</v>
      </c>
      <c r="I3401">
        <v>186795</v>
      </c>
      <c r="J3401" t="s">
        <v>20</v>
      </c>
      <c r="K3401" s="5">
        <v>42433.4062037037</v>
      </c>
      <c r="L3401" s="6">
        <f>VLOOKUP($E3401, [1]Requirements!$A:$K, 6, FALSE)</f>
        <v>6864</v>
      </c>
      <c r="M3401" s="5" t="str">
        <f>VLOOKUP($E3401,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3401" s="5">
        <f>VLOOKUP($E3401, [1]Requirements!$A:$K,4, FALSE)</f>
        <v>41745</v>
      </c>
      <c r="O3401" s="5" t="str">
        <f>VLOOKUP($E3401, [1]Requirements!$A:$K, 5, FALSE)</f>
        <v>2017-08-01 07:36:51</v>
      </c>
      <c r="P3401" s="5" t="str">
        <f>VLOOKUP($E3401, [1]Requirements!$A:$K, 3, FALSE)</f>
        <v>anshuyadav</v>
      </c>
    </row>
    <row r="3402" spans="1:16" x14ac:dyDescent="0.3">
      <c r="A3402" t="s">
        <v>916</v>
      </c>
      <c r="B3402" t="s">
        <v>965</v>
      </c>
      <c r="C3402" t="s">
        <v>23</v>
      </c>
      <c r="D3402" t="s">
        <v>946</v>
      </c>
      <c r="E3402">
        <v>12237</v>
      </c>
      <c r="F3402" s="4">
        <v>41736</v>
      </c>
      <c r="G3402" s="4" t="str">
        <f>VLOOKUP(E3402, [1]Requirements!$A:$K, 11, FALSE)</f>
        <v>mkgaurav</v>
      </c>
      <c r="H3402" s="4">
        <v>42433</v>
      </c>
      <c r="I3402">
        <v>186792</v>
      </c>
      <c r="J3402" t="s">
        <v>20</v>
      </c>
      <c r="K3402" s="5">
        <v>42433.397511574076</v>
      </c>
      <c r="L3402" s="6">
        <f>VLOOKUP($E3402, [1]Requirements!$A:$K, 6, FALSE)</f>
        <v>6864</v>
      </c>
      <c r="M3402" s="5" t="str">
        <f>VLOOKUP($E3402,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3402" s="5">
        <f>VLOOKUP($E3402, [1]Requirements!$A:$K,4, FALSE)</f>
        <v>41745</v>
      </c>
      <c r="O3402" s="5" t="str">
        <f>VLOOKUP($E3402, [1]Requirements!$A:$K, 5, FALSE)</f>
        <v>2017-08-01 07:36:51</v>
      </c>
      <c r="P3402" s="5" t="str">
        <f>VLOOKUP($E3402, [1]Requirements!$A:$K, 3, FALSE)</f>
        <v>anshuyadav</v>
      </c>
    </row>
    <row r="3403" spans="1:16" x14ac:dyDescent="0.3">
      <c r="A3403" t="s">
        <v>916</v>
      </c>
      <c r="B3403" t="s">
        <v>976</v>
      </c>
      <c r="C3403" t="s">
        <v>23</v>
      </c>
      <c r="D3403" t="s">
        <v>966</v>
      </c>
      <c r="E3403">
        <v>11526</v>
      </c>
      <c r="F3403" s="4">
        <v>41655</v>
      </c>
      <c r="G3403" s="4" t="str">
        <f>VLOOKUP(E3403, [1]Requirements!$A:$K, 11, FALSE)</f>
        <v>dkarki</v>
      </c>
      <c r="H3403" s="4">
        <v>42438</v>
      </c>
      <c r="I3403">
        <v>187450</v>
      </c>
      <c r="J3403" t="s">
        <v>20</v>
      </c>
      <c r="K3403" s="5">
        <v>42438.455185185187</v>
      </c>
      <c r="L3403" s="6">
        <f>VLOOKUP($E3403, [1]Requirements!$A:$K, 6, FALSE)</f>
        <v>6755</v>
      </c>
      <c r="M3403" s="5" t="str">
        <f>VLOOKUP($E3403, [1]Requirements!$A:$K, 2, FALSE)</f>
        <v>QC 5046 - IWS&gt;Reflighting.  Unable to reflight bags with an onward connection</v>
      </c>
      <c r="N3403" s="5">
        <f>VLOOKUP($E3403, [1]Requirements!$A:$K,4, FALSE)</f>
        <v>41652</v>
      </c>
      <c r="O3403" s="5" t="str">
        <f>VLOOKUP($E3403, [1]Requirements!$A:$K, 5, FALSE)</f>
        <v>2017-03-01 10:13:23</v>
      </c>
      <c r="P3403" s="5" t="str">
        <f>VLOOKUP($E3403, [1]Requirements!$A:$K, 3, FALSE)</f>
        <v>rgera</v>
      </c>
    </row>
    <row r="3404" spans="1:16" x14ac:dyDescent="0.3">
      <c r="A3404" t="s">
        <v>916</v>
      </c>
      <c r="B3404" t="s">
        <v>976</v>
      </c>
      <c r="C3404" t="s">
        <v>23</v>
      </c>
      <c r="D3404" t="s">
        <v>967</v>
      </c>
      <c r="E3404">
        <v>12145</v>
      </c>
      <c r="F3404" s="4">
        <v>41716</v>
      </c>
      <c r="G3404" s="4" t="str">
        <f>VLOOKUP(E3404, [1]Requirements!$A:$K, 11, FALSE)</f>
        <v>rgera</v>
      </c>
      <c r="H3404" s="4">
        <v>42446</v>
      </c>
      <c r="I3404">
        <v>188750</v>
      </c>
      <c r="J3404" t="s">
        <v>20</v>
      </c>
      <c r="K3404" s="5">
        <v>42446.292662037034</v>
      </c>
      <c r="L3404" s="6">
        <f>VLOOKUP($E3404, [1]Requirements!$A:$K, 6, FALSE)</f>
        <v>6798</v>
      </c>
      <c r="M3404" s="5" t="str">
        <f>VLOOKUP($E3404, [1]Requirements!$A:$K, 2, FALSE)</f>
        <v>CR5110 -IWS &amp; HHT Reflights&gt; Introduction of specific restrictions on reflighting in this function (KL special)</v>
      </c>
      <c r="N3404" s="5">
        <f>VLOOKUP($E3404, [1]Requirements!$A:$K,4, FALSE)</f>
        <v>41729</v>
      </c>
      <c r="O3404" s="5" t="str">
        <f>VLOOKUP($E3404, [1]Requirements!$A:$K, 5, FALSE)</f>
        <v>2017-07-21 10:42:52</v>
      </c>
      <c r="P3404" s="5" t="str">
        <f>VLOOKUP($E3404, [1]Requirements!$A:$K, 3, FALSE)</f>
        <v>dkarki</v>
      </c>
    </row>
    <row r="3405" spans="1:16" x14ac:dyDescent="0.3">
      <c r="A3405" t="s">
        <v>916</v>
      </c>
      <c r="B3405" t="s">
        <v>976</v>
      </c>
      <c r="C3405" t="s">
        <v>23</v>
      </c>
      <c r="D3405" t="s">
        <v>968</v>
      </c>
      <c r="E3405">
        <v>12733</v>
      </c>
      <c r="F3405" s="4">
        <v>41788</v>
      </c>
      <c r="G3405" s="4" t="str">
        <f>VLOOKUP(E3405, [1]Requirements!$A:$K, 11, FALSE)</f>
        <v>mkgaurav</v>
      </c>
      <c r="H3405" s="4">
        <v>42446</v>
      </c>
      <c r="I3405">
        <v>188714</v>
      </c>
      <c r="J3405" t="s">
        <v>20</v>
      </c>
      <c r="K3405" s="5">
        <v>42446.208124999997</v>
      </c>
      <c r="L3405" s="6">
        <f>VLOOKUP($E3405, [1]Requirements!$A:$K, 6, FALSE)</f>
        <v>6915</v>
      </c>
      <c r="M3405" s="5" t="str">
        <f>VLOOKUP($E3405, [1]Requirements!$A:$K, 2, FALSE)</f>
        <v>QC 5256 TXL FIDS&gt; The FIDS data request pulled data for the next 24 hours. This time window needed to change to request for the next 48 hours calculated from the moment of the request.</v>
      </c>
      <c r="N3405" s="5">
        <f>VLOOKUP($E3405, [1]Requirements!$A:$K,4, FALSE)</f>
        <v>41788</v>
      </c>
      <c r="O3405" s="5" t="str">
        <f>VLOOKUP($E3405, [1]Requirements!$A:$K, 5, FALSE)</f>
        <v>2017-03-07 08:14:23</v>
      </c>
      <c r="P3405" s="5" t="str">
        <f>VLOOKUP($E3405, [1]Requirements!$A:$K, 3, FALSE)</f>
        <v>anshuyadav</v>
      </c>
    </row>
    <row r="3406" spans="1:16" x14ac:dyDescent="0.3">
      <c r="A3406" t="s">
        <v>916</v>
      </c>
      <c r="B3406" t="s">
        <v>976</v>
      </c>
      <c r="C3406" t="s">
        <v>23</v>
      </c>
      <c r="D3406" t="s">
        <v>941</v>
      </c>
      <c r="E3406">
        <v>13181</v>
      </c>
      <c r="F3406" s="4">
        <v>41848</v>
      </c>
      <c r="G3406" s="4" t="str">
        <f>VLOOKUP(E3406, [1]Requirements!$A:$K, 11, FALSE)</f>
        <v>anshuyadav</v>
      </c>
      <c r="H3406" s="4">
        <v>42432</v>
      </c>
      <c r="I3406">
        <v>186643</v>
      </c>
      <c r="J3406" t="s">
        <v>20</v>
      </c>
      <c r="K3406" s="5">
        <v>42432.423495370371</v>
      </c>
      <c r="L3406" s="6">
        <f>VLOOKUP($E3406, [1]Requirements!$A:$K, 6, FALSE)</f>
        <v>6944</v>
      </c>
      <c r="M3406" s="5" t="str">
        <f>VLOOKUP($E3406, [1]Requirements!$A:$K, 2, FALSE)</f>
        <v>Regression New</v>
      </c>
      <c r="N3406" s="5">
        <f>VLOOKUP($E3406, [1]Requirements!$A:$K,4, FALSE)</f>
        <v>41855</v>
      </c>
      <c r="O3406" s="5" t="str">
        <f>VLOOKUP($E3406, [1]Requirements!$A:$K, 5, FALSE)</f>
        <v>2017-06-19 16:31:47</v>
      </c>
      <c r="P3406" s="5" t="str">
        <f>VLOOKUP($E3406, [1]Requirements!$A:$K, 3, FALSE)</f>
        <v>mkgaurav</v>
      </c>
    </row>
    <row r="3407" spans="1:16" x14ac:dyDescent="0.3">
      <c r="A3407" t="s">
        <v>916</v>
      </c>
      <c r="B3407" t="s">
        <v>976</v>
      </c>
      <c r="C3407" t="s">
        <v>23</v>
      </c>
      <c r="D3407" t="s">
        <v>942</v>
      </c>
      <c r="E3407">
        <v>13182</v>
      </c>
      <c r="F3407" s="4">
        <v>41848</v>
      </c>
      <c r="G3407" s="4" t="str">
        <f>VLOOKUP(E3407, [1]Requirements!$A:$K, 11, FALSE)</f>
        <v>anshuyadav</v>
      </c>
      <c r="H3407" s="4">
        <v>42432</v>
      </c>
      <c r="I3407">
        <v>186642</v>
      </c>
      <c r="J3407" t="s">
        <v>20</v>
      </c>
      <c r="K3407" s="5">
        <v>42432.422534722224</v>
      </c>
      <c r="L3407" s="6">
        <f>VLOOKUP($E3407, [1]Requirements!$A:$K, 6, FALSE)</f>
        <v>6944</v>
      </c>
      <c r="M3407" s="5" t="str">
        <f>VLOOKUP($E3407, [1]Requirements!$A:$K, 2, FALSE)</f>
        <v>Regression New</v>
      </c>
      <c r="N3407" s="5">
        <f>VLOOKUP($E3407, [1]Requirements!$A:$K,4, FALSE)</f>
        <v>41855</v>
      </c>
      <c r="O3407" s="5" t="str">
        <f>VLOOKUP($E3407, [1]Requirements!$A:$K, 5, FALSE)</f>
        <v>2017-06-19 16:31:47</v>
      </c>
      <c r="P3407" s="5" t="str">
        <f>VLOOKUP($E3407, [1]Requirements!$A:$K, 3, FALSE)</f>
        <v>mkgaurav</v>
      </c>
    </row>
    <row r="3408" spans="1:16" x14ac:dyDescent="0.3">
      <c r="A3408" t="s">
        <v>916</v>
      </c>
      <c r="B3408" t="s">
        <v>976</v>
      </c>
      <c r="C3408" t="s">
        <v>23</v>
      </c>
      <c r="D3408" t="s">
        <v>951</v>
      </c>
      <c r="E3408">
        <v>13183</v>
      </c>
      <c r="F3408" s="4">
        <v>41848</v>
      </c>
      <c r="G3408" s="4" t="str">
        <f>VLOOKUP(E3408, [1]Requirements!$A:$K, 11, FALSE)</f>
        <v>anshuyadav</v>
      </c>
      <c r="H3408" s="4">
        <v>42432</v>
      </c>
      <c r="I3408">
        <v>186644</v>
      </c>
      <c r="J3408" t="s">
        <v>20</v>
      </c>
      <c r="K3408" s="5">
        <v>42432.42428240741</v>
      </c>
      <c r="L3408" s="6">
        <f>VLOOKUP($E3408, [1]Requirements!$A:$K, 6, FALSE)</f>
        <v>6944</v>
      </c>
      <c r="M3408" s="5" t="str">
        <f>VLOOKUP($E3408, [1]Requirements!$A:$K, 2, FALSE)</f>
        <v>Regression New</v>
      </c>
      <c r="N3408" s="5">
        <f>VLOOKUP($E3408, [1]Requirements!$A:$K,4, FALSE)</f>
        <v>41855</v>
      </c>
      <c r="O3408" s="5" t="str">
        <f>VLOOKUP($E3408, [1]Requirements!$A:$K, 5, FALSE)</f>
        <v>2017-06-19 16:31:47</v>
      </c>
      <c r="P3408" s="5" t="str">
        <f>VLOOKUP($E3408, [1]Requirements!$A:$K, 3, FALSE)</f>
        <v>mkgaurav</v>
      </c>
    </row>
    <row r="3409" spans="1:16" x14ac:dyDescent="0.3">
      <c r="A3409" t="s">
        <v>916</v>
      </c>
      <c r="B3409" t="s">
        <v>976</v>
      </c>
      <c r="C3409" t="s">
        <v>23</v>
      </c>
      <c r="D3409" t="s">
        <v>943</v>
      </c>
      <c r="E3409">
        <v>13153</v>
      </c>
      <c r="F3409" s="4">
        <v>41848</v>
      </c>
      <c r="G3409" s="4" t="str">
        <f>VLOOKUP(E3409, [1]Requirements!$A:$K, 11, FALSE)</f>
        <v>anshuyadav</v>
      </c>
      <c r="H3409" s="4">
        <v>42436</v>
      </c>
      <c r="I3409">
        <v>186935</v>
      </c>
      <c r="J3409" t="s">
        <v>20</v>
      </c>
      <c r="K3409" s="5">
        <v>42436.294687499998</v>
      </c>
      <c r="L3409" s="6">
        <f>VLOOKUP($E3409, [1]Requirements!$A:$K, 6, FALSE)</f>
        <v>6944</v>
      </c>
      <c r="M3409" s="5" t="str">
        <f>VLOOKUP($E3409, [1]Requirements!$A:$K, 2, FALSE)</f>
        <v>Regression New</v>
      </c>
      <c r="N3409" s="5">
        <f>VLOOKUP($E3409, [1]Requirements!$A:$K,4, FALSE)</f>
        <v>41855</v>
      </c>
      <c r="O3409" s="5" t="str">
        <f>VLOOKUP($E3409, [1]Requirements!$A:$K, 5, FALSE)</f>
        <v>2017-06-19 16:31:47</v>
      </c>
      <c r="P3409" s="5" t="str">
        <f>VLOOKUP($E3409, [1]Requirements!$A:$K, 3, FALSE)</f>
        <v>mkgaurav</v>
      </c>
    </row>
    <row r="3410" spans="1:16" x14ac:dyDescent="0.3">
      <c r="A3410" t="s">
        <v>916</v>
      </c>
      <c r="B3410" t="s">
        <v>976</v>
      </c>
      <c r="C3410" t="s">
        <v>23</v>
      </c>
      <c r="D3410" t="s">
        <v>949</v>
      </c>
      <c r="E3410">
        <v>13157</v>
      </c>
      <c r="F3410" s="4">
        <v>41848</v>
      </c>
      <c r="G3410" s="4" t="str">
        <f>VLOOKUP(E3410, [1]Requirements!$A:$K, 11, FALSE)</f>
        <v>anshuyadav</v>
      </c>
      <c r="H3410" s="4">
        <v>42436</v>
      </c>
      <c r="I3410">
        <v>186949</v>
      </c>
      <c r="J3410" t="s">
        <v>20</v>
      </c>
      <c r="K3410" s="5">
        <v>42436.357511574075</v>
      </c>
      <c r="L3410" s="6">
        <f>VLOOKUP($E3410, [1]Requirements!$A:$K, 6, FALSE)</f>
        <v>6944</v>
      </c>
      <c r="M3410" s="5" t="str">
        <f>VLOOKUP($E3410, [1]Requirements!$A:$K, 2, FALSE)</f>
        <v>Regression New</v>
      </c>
      <c r="N3410" s="5">
        <f>VLOOKUP($E3410, [1]Requirements!$A:$K,4, FALSE)</f>
        <v>41855</v>
      </c>
      <c r="O3410" s="5" t="str">
        <f>VLOOKUP($E3410, [1]Requirements!$A:$K, 5, FALSE)</f>
        <v>2017-06-19 16:31:47</v>
      </c>
      <c r="P3410" s="5" t="str">
        <f>VLOOKUP($E3410, [1]Requirements!$A:$K, 3, FALSE)</f>
        <v>mkgaurav</v>
      </c>
    </row>
    <row r="3411" spans="1:16" x14ac:dyDescent="0.3">
      <c r="A3411" t="s">
        <v>916</v>
      </c>
      <c r="B3411" t="s">
        <v>976</v>
      </c>
      <c r="C3411" t="s">
        <v>23</v>
      </c>
      <c r="D3411" t="s">
        <v>970</v>
      </c>
      <c r="E3411">
        <v>13160</v>
      </c>
      <c r="F3411" s="4">
        <v>41848</v>
      </c>
      <c r="G3411" s="4" t="str">
        <f>VLOOKUP(E3411, [1]Requirements!$A:$K, 11, FALSE)</f>
        <v>anshuyadav</v>
      </c>
      <c r="H3411" s="4">
        <v>42436</v>
      </c>
      <c r="I3411">
        <v>186952</v>
      </c>
      <c r="J3411" t="s">
        <v>20</v>
      </c>
      <c r="K3411" s="5">
        <v>42436.367060185185</v>
      </c>
      <c r="L3411" s="6">
        <f>VLOOKUP($E3411, [1]Requirements!$A:$K, 6, FALSE)</f>
        <v>6944</v>
      </c>
      <c r="M3411" s="5" t="str">
        <f>VLOOKUP($E3411, [1]Requirements!$A:$K, 2, FALSE)</f>
        <v>Regression New</v>
      </c>
      <c r="N3411" s="5">
        <f>VLOOKUP($E3411, [1]Requirements!$A:$K,4, FALSE)</f>
        <v>41855</v>
      </c>
      <c r="O3411" s="5" t="str">
        <f>VLOOKUP($E3411, [1]Requirements!$A:$K, 5, FALSE)</f>
        <v>2017-06-19 16:31:47</v>
      </c>
      <c r="P3411" s="5" t="str">
        <f>VLOOKUP($E3411, [1]Requirements!$A:$K, 3, FALSE)</f>
        <v>mkgaurav</v>
      </c>
    </row>
    <row r="3412" spans="1:16" x14ac:dyDescent="0.3">
      <c r="A3412" t="s">
        <v>916</v>
      </c>
      <c r="B3412" t="s">
        <v>976</v>
      </c>
      <c r="C3412" t="s">
        <v>23</v>
      </c>
      <c r="D3412" t="s">
        <v>944</v>
      </c>
      <c r="E3412">
        <v>13164</v>
      </c>
      <c r="F3412" s="4">
        <v>41848</v>
      </c>
      <c r="G3412" s="4" t="str">
        <f>VLOOKUP(E3412, [1]Requirements!$A:$K, 11, FALSE)</f>
        <v>anshuyadav</v>
      </c>
      <c r="H3412" s="4">
        <v>42433</v>
      </c>
      <c r="I3412">
        <v>186768</v>
      </c>
      <c r="J3412" t="s">
        <v>20</v>
      </c>
      <c r="K3412" s="5">
        <v>42433.320821759262</v>
      </c>
      <c r="L3412" s="6">
        <f>VLOOKUP($E3412, [1]Requirements!$A:$K, 6, FALSE)</f>
        <v>6944</v>
      </c>
      <c r="M3412" s="5" t="str">
        <f>VLOOKUP($E3412, [1]Requirements!$A:$K, 2, FALSE)</f>
        <v>Regression New</v>
      </c>
      <c r="N3412" s="5">
        <f>VLOOKUP($E3412, [1]Requirements!$A:$K,4, FALSE)</f>
        <v>41855</v>
      </c>
      <c r="O3412" s="5" t="str">
        <f>VLOOKUP($E3412, [1]Requirements!$A:$K, 5, FALSE)</f>
        <v>2017-06-19 16:31:47</v>
      </c>
      <c r="P3412" s="5" t="str">
        <f>VLOOKUP($E3412, [1]Requirements!$A:$K, 3, FALSE)</f>
        <v>mkgaurav</v>
      </c>
    </row>
    <row r="3413" spans="1:16" x14ac:dyDescent="0.3">
      <c r="A3413" t="s">
        <v>916</v>
      </c>
      <c r="B3413" t="s">
        <v>976</v>
      </c>
      <c r="C3413" t="s">
        <v>23</v>
      </c>
      <c r="D3413" t="s">
        <v>971</v>
      </c>
      <c r="E3413">
        <v>13166</v>
      </c>
      <c r="F3413" s="4">
        <v>41848</v>
      </c>
      <c r="G3413" s="4" t="str">
        <f>VLOOKUP(E3413, [1]Requirements!$A:$K, 11, FALSE)</f>
        <v>anshuyadav</v>
      </c>
      <c r="H3413" s="4">
        <v>42436</v>
      </c>
      <c r="I3413">
        <v>186974</v>
      </c>
      <c r="J3413" t="s">
        <v>20</v>
      </c>
      <c r="K3413" s="5">
        <v>42436.415902777779</v>
      </c>
      <c r="L3413" s="6">
        <f>VLOOKUP($E3413, [1]Requirements!$A:$K, 6, FALSE)</f>
        <v>6944</v>
      </c>
      <c r="M3413" s="5" t="str">
        <f>VLOOKUP($E3413, [1]Requirements!$A:$K, 2, FALSE)</f>
        <v>Regression New</v>
      </c>
      <c r="N3413" s="5">
        <f>VLOOKUP($E3413, [1]Requirements!$A:$K,4, FALSE)</f>
        <v>41855</v>
      </c>
      <c r="O3413" s="5" t="str">
        <f>VLOOKUP($E3413, [1]Requirements!$A:$K, 5, FALSE)</f>
        <v>2017-06-19 16:31:47</v>
      </c>
      <c r="P3413" s="5" t="str">
        <f>VLOOKUP($E3413, [1]Requirements!$A:$K, 3, FALSE)</f>
        <v>mkgaurav</v>
      </c>
    </row>
    <row r="3414" spans="1:16" x14ac:dyDescent="0.3">
      <c r="A3414" t="s">
        <v>916</v>
      </c>
      <c r="B3414" t="s">
        <v>976</v>
      </c>
      <c r="C3414" t="s">
        <v>23</v>
      </c>
      <c r="D3414" t="s">
        <v>972</v>
      </c>
      <c r="E3414">
        <v>13168</v>
      </c>
      <c r="F3414" s="4">
        <v>41848</v>
      </c>
      <c r="G3414" s="4" t="str">
        <f>VLOOKUP(E3414, [1]Requirements!$A:$K, 11, FALSE)</f>
        <v>anshuyadav</v>
      </c>
      <c r="H3414" s="4">
        <v>42436</v>
      </c>
      <c r="I3414">
        <v>186976</v>
      </c>
      <c r="J3414" t="s">
        <v>20</v>
      </c>
      <c r="K3414" s="5">
        <v>42436.420567129629</v>
      </c>
      <c r="L3414" s="6">
        <f>VLOOKUP($E3414, [1]Requirements!$A:$K, 6, FALSE)</f>
        <v>6944</v>
      </c>
      <c r="M3414" s="5" t="str">
        <f>VLOOKUP($E3414, [1]Requirements!$A:$K, 2, FALSE)</f>
        <v>Regression New</v>
      </c>
      <c r="N3414" s="5">
        <f>VLOOKUP($E3414, [1]Requirements!$A:$K,4, FALSE)</f>
        <v>41855</v>
      </c>
      <c r="O3414" s="5" t="str">
        <f>VLOOKUP($E3414, [1]Requirements!$A:$K, 5, FALSE)</f>
        <v>2017-06-19 16:31:47</v>
      </c>
      <c r="P3414" s="5" t="str">
        <f>VLOOKUP($E3414, [1]Requirements!$A:$K, 3, FALSE)</f>
        <v>mkgaurav</v>
      </c>
    </row>
    <row r="3415" spans="1:16" x14ac:dyDescent="0.3">
      <c r="A3415" t="s">
        <v>916</v>
      </c>
      <c r="B3415" t="s">
        <v>976</v>
      </c>
      <c r="C3415" t="s">
        <v>23</v>
      </c>
      <c r="D3415" t="s">
        <v>950</v>
      </c>
      <c r="E3415">
        <v>13171</v>
      </c>
      <c r="F3415" s="4">
        <v>41848</v>
      </c>
      <c r="G3415" s="4" t="str">
        <f>VLOOKUP(E3415, [1]Requirements!$A:$K, 11, FALSE)</f>
        <v>anshuyadav</v>
      </c>
      <c r="H3415" s="4">
        <v>42436</v>
      </c>
      <c r="I3415">
        <v>186977</v>
      </c>
      <c r="J3415" t="s">
        <v>20</v>
      </c>
      <c r="K3415" s="5">
        <v>42436.424328703702</v>
      </c>
      <c r="L3415" s="6">
        <f>VLOOKUP($E3415, [1]Requirements!$A:$K, 6, FALSE)</f>
        <v>6944</v>
      </c>
      <c r="M3415" s="5" t="str">
        <f>VLOOKUP($E3415, [1]Requirements!$A:$K, 2, FALSE)</f>
        <v>Regression New</v>
      </c>
      <c r="N3415" s="5">
        <f>VLOOKUP($E3415, [1]Requirements!$A:$K,4, FALSE)</f>
        <v>41855</v>
      </c>
      <c r="O3415" s="5" t="str">
        <f>VLOOKUP($E3415, [1]Requirements!$A:$K, 5, FALSE)</f>
        <v>2017-06-19 16:31:47</v>
      </c>
      <c r="P3415" s="5" t="str">
        <f>VLOOKUP($E3415, [1]Requirements!$A:$K, 3, FALSE)</f>
        <v>mkgaurav</v>
      </c>
    </row>
    <row r="3416" spans="1:16" x14ac:dyDescent="0.3">
      <c r="A3416" t="s">
        <v>916</v>
      </c>
      <c r="B3416" t="s">
        <v>976</v>
      </c>
      <c r="C3416" t="s">
        <v>23</v>
      </c>
      <c r="D3416" t="s">
        <v>975</v>
      </c>
      <c r="E3416">
        <v>12236</v>
      </c>
      <c r="F3416" s="4">
        <v>41736</v>
      </c>
      <c r="G3416" s="4" t="str">
        <f>VLOOKUP(E3416, [1]Requirements!$A:$K, 11, FALSE)</f>
        <v>mkgaurav</v>
      </c>
      <c r="H3416" s="4">
        <v>42432</v>
      </c>
      <c r="I3416">
        <v>186654</v>
      </c>
      <c r="J3416" t="s">
        <v>20</v>
      </c>
      <c r="K3416" s="5">
        <v>42432.437650462962</v>
      </c>
      <c r="L3416" s="6">
        <f>VLOOKUP($E3416, [1]Requirements!$A:$K, 6, FALSE)</f>
        <v>6864</v>
      </c>
      <c r="M3416" s="5" t="str">
        <f>VLOOKUP($E3416,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3416" s="5">
        <f>VLOOKUP($E3416, [1]Requirements!$A:$K,4, FALSE)</f>
        <v>41745</v>
      </c>
      <c r="O3416" s="5" t="str">
        <f>VLOOKUP($E3416, [1]Requirements!$A:$K, 5, FALSE)</f>
        <v>2017-08-01 07:36:51</v>
      </c>
      <c r="P3416" s="5" t="str">
        <f>VLOOKUP($E3416, [1]Requirements!$A:$K, 3, FALSE)</f>
        <v>anshuyadav</v>
      </c>
    </row>
    <row r="3417" spans="1:16" x14ac:dyDescent="0.3">
      <c r="A3417" t="s">
        <v>916</v>
      </c>
      <c r="B3417" t="s">
        <v>976</v>
      </c>
      <c r="C3417" t="s">
        <v>23</v>
      </c>
      <c r="D3417" t="s">
        <v>946</v>
      </c>
      <c r="E3417">
        <v>12237</v>
      </c>
      <c r="F3417" s="4">
        <v>41736</v>
      </c>
      <c r="G3417" s="4" t="str">
        <f>VLOOKUP(E3417, [1]Requirements!$A:$K, 11, FALSE)</f>
        <v>mkgaurav</v>
      </c>
      <c r="H3417" s="4">
        <v>42436</v>
      </c>
      <c r="I3417">
        <v>186965</v>
      </c>
      <c r="J3417" t="s">
        <v>20</v>
      </c>
      <c r="K3417" s="5">
        <v>42436.398263888892</v>
      </c>
      <c r="L3417" s="6">
        <f>VLOOKUP($E3417, [1]Requirements!$A:$K, 6, FALSE)</f>
        <v>6864</v>
      </c>
      <c r="M3417" s="5" t="str">
        <f>VLOOKUP($E3417,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3417" s="5">
        <f>VLOOKUP($E3417, [1]Requirements!$A:$K,4, FALSE)</f>
        <v>41745</v>
      </c>
      <c r="O3417" s="5" t="str">
        <f>VLOOKUP($E3417, [1]Requirements!$A:$K, 5, FALSE)</f>
        <v>2017-08-01 07:36:51</v>
      </c>
      <c r="P3417" s="5" t="str">
        <f>VLOOKUP($E3417, [1]Requirements!$A:$K, 3, FALSE)</f>
        <v>anshuyadav</v>
      </c>
    </row>
    <row r="3418" spans="1:16" x14ac:dyDescent="0.3">
      <c r="A3418" t="s">
        <v>916</v>
      </c>
      <c r="B3418" t="s">
        <v>976</v>
      </c>
      <c r="C3418" t="s">
        <v>55</v>
      </c>
      <c r="D3418" t="s">
        <v>977</v>
      </c>
      <c r="E3418">
        <v>12134</v>
      </c>
      <c r="F3418" s="4">
        <v>41716</v>
      </c>
      <c r="G3418" s="4" t="str">
        <f>VLOOKUP(E3418, [1]Requirements!$A:$K, 11, FALSE)</f>
        <v>anshuyadav</v>
      </c>
      <c r="H3418" s="4">
        <v>42433</v>
      </c>
      <c r="I3418">
        <v>186790</v>
      </c>
      <c r="J3418" t="s">
        <v>20</v>
      </c>
      <c r="K3418" s="5">
        <v>42433.396990740737</v>
      </c>
      <c r="L3418" s="6">
        <f>VLOOKUP($E3418, [1]Requirements!$A:$K, 6, FALSE)</f>
        <v>6805</v>
      </c>
      <c r="M3418" s="5" t="str">
        <f>VLOOKUP($E3418, [1]Requirements!$A:$K, 2, FALSE)</f>
        <v>QC5172 - HHT Merge from to Holds&gt;Merge events not audited and BPM not generated</v>
      </c>
      <c r="N3418" s="5">
        <f>VLOOKUP($E3418, [1]Requirements!$A:$K,4, FALSE)</f>
        <v>41729</v>
      </c>
      <c r="O3418" s="5" t="str">
        <f>VLOOKUP($E3418, [1]Requirements!$A:$K, 5, FALSE)</f>
        <v>2016-07-15 08:12:46</v>
      </c>
      <c r="P3418" s="5" t="str">
        <f>VLOOKUP($E3418, [1]Requirements!$A:$K, 3, FALSE)</f>
        <v>dkarki</v>
      </c>
    </row>
    <row r="3419" spans="1:16" x14ac:dyDescent="0.3">
      <c r="A3419" t="s">
        <v>916</v>
      </c>
      <c r="B3419" t="s">
        <v>976</v>
      </c>
      <c r="C3419" t="s">
        <v>55</v>
      </c>
      <c r="D3419" t="s">
        <v>978</v>
      </c>
      <c r="E3419">
        <v>12971</v>
      </c>
      <c r="F3419" s="4">
        <v>41799</v>
      </c>
      <c r="G3419" s="4" t="str">
        <f>VLOOKUP(E3419, [1]Requirements!$A:$K, 11, FALSE)</f>
        <v>mkgaurav</v>
      </c>
      <c r="H3419" s="4">
        <v>42446</v>
      </c>
      <c r="I3419">
        <v>188735</v>
      </c>
      <c r="J3419" t="s">
        <v>20</v>
      </c>
      <c r="K3419" s="5">
        <v>42446.285173611112</v>
      </c>
      <c r="L3419" s="6">
        <f>VLOOKUP($E3419, [1]Requirements!$A:$K, 6, FALSE)</f>
        <v>6895</v>
      </c>
      <c r="M3419" s="5" t="str">
        <f>VLOOKUP($E3419, [1]Requirements!$A:$K, 2, FALSE)</f>
        <v>QC 5130 HHT Merge BHE to BHE / Merge from/to Holds&gt; An unnecessary confirmation is requested when the 'From' and 'To' BHE types are different but where the 'To' type doesn't change as a result of this merge.</v>
      </c>
      <c r="N3419" s="5">
        <f>VLOOKUP($E3419, [1]Requirements!$A:$K,4, FALSE)</f>
        <v>41788</v>
      </c>
      <c r="O3419" s="5" t="str">
        <f>VLOOKUP($E3419, [1]Requirements!$A:$K, 5, FALSE)</f>
        <v>2016-07-15 08:12:46</v>
      </c>
      <c r="P3419" s="5" t="str">
        <f>VLOOKUP($E3419, [1]Requirements!$A:$K, 3, FALSE)</f>
        <v>anshuyadav</v>
      </c>
    </row>
    <row r="3420" spans="1:16" x14ac:dyDescent="0.3">
      <c r="A3420" t="s">
        <v>916</v>
      </c>
      <c r="B3420" t="s">
        <v>976</v>
      </c>
      <c r="C3420" t="s">
        <v>55</v>
      </c>
      <c r="D3420" t="s">
        <v>979</v>
      </c>
      <c r="E3420">
        <v>12869</v>
      </c>
      <c r="F3420" s="4">
        <v>41788</v>
      </c>
      <c r="G3420" s="4" t="str">
        <f>VLOOKUP(E3420, [1]Requirements!$A:$K, 11, FALSE)</f>
        <v>mshakya</v>
      </c>
      <c r="H3420" s="4">
        <v>42439</v>
      </c>
      <c r="I3420">
        <v>187594</v>
      </c>
      <c r="J3420" t="s">
        <v>20</v>
      </c>
      <c r="K3420" s="5">
        <v>42439.400231481479</v>
      </c>
      <c r="L3420" s="6">
        <f>VLOOKUP($E3420, [1]Requirements!$A:$K, 6, FALSE)</f>
        <v>6897</v>
      </c>
      <c r="M3420" s="5" t="str">
        <f>VLOOKUP($E3420,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3420" s="5">
        <f>VLOOKUP($E3420, [1]Requirements!$A:$K,4, FALSE)</f>
        <v>41788</v>
      </c>
      <c r="O3420" s="5" t="str">
        <f>VLOOKUP($E3420, [1]Requirements!$A:$K, 5, FALSE)</f>
        <v>2017-07-27 06:36:13</v>
      </c>
      <c r="P3420" s="5" t="str">
        <f>VLOOKUP($E3420, [1]Requirements!$A:$K, 3, FALSE)</f>
        <v>anshuyadav</v>
      </c>
    </row>
    <row r="3421" spans="1:16" x14ac:dyDescent="0.3">
      <c r="A3421" t="s">
        <v>916</v>
      </c>
      <c r="B3421" t="s">
        <v>976</v>
      </c>
      <c r="C3421" t="s">
        <v>55</v>
      </c>
      <c r="D3421" t="s">
        <v>980</v>
      </c>
      <c r="E3421">
        <v>28094</v>
      </c>
      <c r="F3421" s="4">
        <v>41877</v>
      </c>
      <c r="G3421" s="4" t="str">
        <f>VLOOKUP(E3421, [1]Requirements!$A:$K, 11, FALSE)</f>
        <v>dkarki</v>
      </c>
      <c r="H3421" s="4">
        <v>42446</v>
      </c>
      <c r="I3421">
        <v>188738</v>
      </c>
      <c r="J3421" t="s">
        <v>20</v>
      </c>
      <c r="K3421" s="5">
        <v>42446.286793981482</v>
      </c>
      <c r="L3421" s="6">
        <f>VLOOKUP($E3421, [1]Requirements!$A:$K, 6, FALSE)</f>
        <v>6954</v>
      </c>
      <c r="M3421" s="5" t="str">
        <f>VLOOKUP($E3421, [1]Requirements!$A:$K, 2, FALSE)</f>
        <v>Merge Containers</v>
      </c>
      <c r="N3421" s="5">
        <f>VLOOKUP($E3421, [1]Requirements!$A:$K,4, FALSE)</f>
        <v>41884</v>
      </c>
      <c r="O3421" s="5" t="str">
        <f>VLOOKUP($E3421, [1]Requirements!$A:$K, 5, FALSE)</f>
        <v>2016-07-21 07:43:25</v>
      </c>
      <c r="P3421" s="5" t="str">
        <f>VLOOKUP($E3421, [1]Requirements!$A:$K, 3, FALSE)</f>
        <v>mkgaurav</v>
      </c>
    </row>
    <row r="3422" spans="1:16" x14ac:dyDescent="0.3">
      <c r="A3422" t="s">
        <v>916</v>
      </c>
      <c r="B3422" t="s">
        <v>976</v>
      </c>
      <c r="C3422" t="s">
        <v>55</v>
      </c>
      <c r="D3422" t="s">
        <v>981</v>
      </c>
      <c r="E3422">
        <v>28098</v>
      </c>
      <c r="F3422" s="4">
        <v>41877</v>
      </c>
      <c r="G3422" s="4" t="str">
        <f>VLOOKUP(E3422, [1]Requirements!$A:$K, 11, FALSE)</f>
        <v>dkarki</v>
      </c>
      <c r="H3422" s="4">
        <v>42436</v>
      </c>
      <c r="I3422">
        <v>186927</v>
      </c>
      <c r="J3422" t="s">
        <v>20</v>
      </c>
      <c r="K3422" s="5">
        <v>42436.243738425925</v>
      </c>
      <c r="L3422" s="6">
        <f>VLOOKUP($E3422, [1]Requirements!$A:$K, 6, FALSE)</f>
        <v>6954</v>
      </c>
      <c r="M3422" s="5" t="str">
        <f>VLOOKUP($E3422, [1]Requirements!$A:$K, 2, FALSE)</f>
        <v>Merge Containers</v>
      </c>
      <c r="N3422" s="5">
        <f>VLOOKUP($E3422, [1]Requirements!$A:$K,4, FALSE)</f>
        <v>41884</v>
      </c>
      <c r="O3422" s="5" t="str">
        <f>VLOOKUP($E3422, [1]Requirements!$A:$K, 5, FALSE)</f>
        <v>2016-07-21 07:43:25</v>
      </c>
      <c r="P3422" s="5" t="str">
        <f>VLOOKUP($E3422, [1]Requirements!$A:$K, 3, FALSE)</f>
        <v>mkgaurav</v>
      </c>
    </row>
    <row r="3423" spans="1:16" x14ac:dyDescent="0.3">
      <c r="A3423" t="s">
        <v>916</v>
      </c>
      <c r="B3423" t="s">
        <v>976</v>
      </c>
      <c r="C3423" t="s">
        <v>55</v>
      </c>
      <c r="D3423" t="s">
        <v>982</v>
      </c>
      <c r="E3423">
        <v>28102</v>
      </c>
      <c r="F3423" s="4">
        <v>41878</v>
      </c>
      <c r="G3423" s="4" t="str">
        <f>VLOOKUP(E3423, [1]Requirements!$A:$K, 11, FALSE)</f>
        <v>anshuyadav</v>
      </c>
      <c r="H3423" s="4">
        <v>42436</v>
      </c>
      <c r="I3423">
        <v>186928</v>
      </c>
      <c r="J3423" t="s">
        <v>20</v>
      </c>
      <c r="K3423" s="5">
        <v>42436.259317129632</v>
      </c>
      <c r="L3423" s="6">
        <f>VLOOKUP($E3423, [1]Requirements!$A:$K, 6, FALSE)</f>
        <v>6954</v>
      </c>
      <c r="M3423" s="5" t="str">
        <f>VLOOKUP($E3423, [1]Requirements!$A:$K, 2, FALSE)</f>
        <v>Merge Containers</v>
      </c>
      <c r="N3423" s="5">
        <f>VLOOKUP($E3423, [1]Requirements!$A:$K,4, FALSE)</f>
        <v>41884</v>
      </c>
      <c r="O3423" s="5" t="str">
        <f>VLOOKUP($E3423, [1]Requirements!$A:$K, 5, FALSE)</f>
        <v>2016-07-21 07:43:25</v>
      </c>
      <c r="P3423" s="5" t="str">
        <f>VLOOKUP($E3423, [1]Requirements!$A:$K, 3, FALSE)</f>
        <v>mkgaurav</v>
      </c>
    </row>
    <row r="3424" spans="1:16" x14ac:dyDescent="0.3">
      <c r="A3424" t="s">
        <v>916</v>
      </c>
      <c r="B3424" t="s">
        <v>976</v>
      </c>
      <c r="C3424" t="s">
        <v>55</v>
      </c>
      <c r="D3424" t="s">
        <v>983</v>
      </c>
      <c r="E3424">
        <v>28103</v>
      </c>
      <c r="F3424" s="4">
        <v>41878</v>
      </c>
      <c r="G3424" s="4" t="str">
        <f>VLOOKUP(E3424, [1]Requirements!$A:$K, 11, FALSE)</f>
        <v>anshuyadav</v>
      </c>
      <c r="H3424" s="4">
        <v>42436</v>
      </c>
      <c r="I3424">
        <v>186930</v>
      </c>
      <c r="J3424" t="s">
        <v>20</v>
      </c>
      <c r="K3424" s="5">
        <v>42436.266597222224</v>
      </c>
      <c r="L3424" s="6">
        <f>VLOOKUP($E3424, [1]Requirements!$A:$K, 6, FALSE)</f>
        <v>6954</v>
      </c>
      <c r="M3424" s="5" t="str">
        <f>VLOOKUP($E3424, [1]Requirements!$A:$K, 2, FALSE)</f>
        <v>Merge Containers</v>
      </c>
      <c r="N3424" s="5">
        <f>VLOOKUP($E3424, [1]Requirements!$A:$K,4, FALSE)</f>
        <v>41884</v>
      </c>
      <c r="O3424" s="5" t="str">
        <f>VLOOKUP($E3424, [1]Requirements!$A:$K, 5, FALSE)</f>
        <v>2016-07-21 07:43:25</v>
      </c>
      <c r="P3424" s="5" t="str">
        <f>VLOOKUP($E3424, [1]Requirements!$A:$K, 3, FALSE)</f>
        <v>mkgaurav</v>
      </c>
    </row>
    <row r="3425" spans="1:16" x14ac:dyDescent="0.3">
      <c r="A3425" t="s">
        <v>916</v>
      </c>
      <c r="B3425" t="s">
        <v>976</v>
      </c>
      <c r="C3425" t="s">
        <v>55</v>
      </c>
      <c r="D3425" t="s">
        <v>984</v>
      </c>
      <c r="E3425">
        <v>28104</v>
      </c>
      <c r="F3425" s="4">
        <v>41878</v>
      </c>
      <c r="G3425" s="4" t="str">
        <f>VLOOKUP(E3425, [1]Requirements!$A:$K, 11, FALSE)</f>
        <v>anshuyadav</v>
      </c>
      <c r="H3425" s="4">
        <v>42436</v>
      </c>
      <c r="I3425">
        <v>186933</v>
      </c>
      <c r="J3425" t="s">
        <v>20</v>
      </c>
      <c r="K3425" s="5">
        <v>42436.28833333333</v>
      </c>
      <c r="L3425" s="6">
        <f>VLOOKUP($E3425, [1]Requirements!$A:$K, 6, FALSE)</f>
        <v>6954</v>
      </c>
      <c r="M3425" s="5" t="str">
        <f>VLOOKUP($E3425, [1]Requirements!$A:$K, 2, FALSE)</f>
        <v>Merge Containers</v>
      </c>
      <c r="N3425" s="5">
        <f>VLOOKUP($E3425, [1]Requirements!$A:$K,4, FALSE)</f>
        <v>41884</v>
      </c>
      <c r="O3425" s="5" t="str">
        <f>VLOOKUP($E3425, [1]Requirements!$A:$K, 5, FALSE)</f>
        <v>2016-07-21 07:43:25</v>
      </c>
      <c r="P3425" s="5" t="str">
        <f>VLOOKUP($E3425, [1]Requirements!$A:$K, 3, FALSE)</f>
        <v>mkgaurav</v>
      </c>
    </row>
    <row r="3426" spans="1:16" x14ac:dyDescent="0.3">
      <c r="A3426" t="s">
        <v>916</v>
      </c>
      <c r="B3426" t="s">
        <v>976</v>
      </c>
      <c r="C3426" t="s">
        <v>55</v>
      </c>
      <c r="D3426" t="s">
        <v>985</v>
      </c>
      <c r="E3426">
        <v>28111</v>
      </c>
      <c r="F3426" s="4">
        <v>41878</v>
      </c>
      <c r="G3426" s="4" t="str">
        <f>VLOOKUP(E3426, [1]Requirements!$A:$K, 11, FALSE)</f>
        <v>anshuyadav</v>
      </c>
      <c r="H3426" s="4">
        <v>42436</v>
      </c>
      <c r="I3426">
        <v>186992</v>
      </c>
      <c r="J3426" t="s">
        <v>20</v>
      </c>
      <c r="K3426" s="5">
        <v>42436.454884259256</v>
      </c>
      <c r="L3426" s="6">
        <f>VLOOKUP($E3426, [1]Requirements!$A:$K, 6, FALSE)</f>
        <v>6954</v>
      </c>
      <c r="M3426" s="5" t="str">
        <f>VLOOKUP($E3426, [1]Requirements!$A:$K, 2, FALSE)</f>
        <v>Merge Containers</v>
      </c>
      <c r="N3426" s="5">
        <f>VLOOKUP($E3426, [1]Requirements!$A:$K,4, FALSE)</f>
        <v>41884</v>
      </c>
      <c r="O3426" s="5" t="str">
        <f>VLOOKUP($E3426, [1]Requirements!$A:$K, 5, FALSE)</f>
        <v>2016-07-21 07:43:25</v>
      </c>
      <c r="P3426" s="5" t="str">
        <f>VLOOKUP($E3426, [1]Requirements!$A:$K, 3, FALSE)</f>
        <v>mkgaurav</v>
      </c>
    </row>
    <row r="3427" spans="1:16" x14ac:dyDescent="0.3">
      <c r="A3427" t="s">
        <v>916</v>
      </c>
      <c r="B3427" t="s">
        <v>976</v>
      </c>
      <c r="C3427" t="s">
        <v>55</v>
      </c>
      <c r="D3427" t="s">
        <v>986</v>
      </c>
      <c r="E3427">
        <v>28118</v>
      </c>
      <c r="F3427" s="4">
        <v>41879</v>
      </c>
      <c r="G3427" s="4" t="str">
        <f>VLOOKUP(E3427, [1]Requirements!$A:$K, 11, FALSE)</f>
        <v>anshuyadav</v>
      </c>
      <c r="H3427" s="4">
        <v>42438</v>
      </c>
      <c r="I3427">
        <v>187462</v>
      </c>
      <c r="J3427" t="s">
        <v>20</v>
      </c>
      <c r="K3427" s="5">
        <v>42438.465752314813</v>
      </c>
      <c r="L3427" s="6">
        <f>VLOOKUP($E3427, [1]Requirements!$A:$K, 6, FALSE)</f>
        <v>6954</v>
      </c>
      <c r="M3427" s="5" t="str">
        <f>VLOOKUP($E3427, [1]Requirements!$A:$K, 2, FALSE)</f>
        <v>Merge Containers</v>
      </c>
      <c r="N3427" s="5">
        <f>VLOOKUP($E3427, [1]Requirements!$A:$K,4, FALSE)</f>
        <v>41884</v>
      </c>
      <c r="O3427" s="5" t="str">
        <f>VLOOKUP($E3427, [1]Requirements!$A:$K, 5, FALSE)</f>
        <v>2016-07-21 07:43:25</v>
      </c>
      <c r="P3427" s="5" t="str">
        <f>VLOOKUP($E3427, [1]Requirements!$A:$K, 3, FALSE)</f>
        <v>mkgaurav</v>
      </c>
    </row>
    <row r="3428" spans="1:16" x14ac:dyDescent="0.3">
      <c r="A3428" t="s">
        <v>916</v>
      </c>
      <c r="B3428" t="s">
        <v>976</v>
      </c>
      <c r="C3428" t="s">
        <v>55</v>
      </c>
      <c r="D3428" t="s">
        <v>987</v>
      </c>
      <c r="E3428">
        <v>28079</v>
      </c>
      <c r="F3428" s="4">
        <v>41873</v>
      </c>
      <c r="G3428" s="4" t="str">
        <f>VLOOKUP(E3428, [1]Requirements!$A:$K, 11, FALSE)</f>
        <v>mshakya</v>
      </c>
      <c r="H3428" s="4">
        <v>42433</v>
      </c>
      <c r="I3428">
        <v>186763</v>
      </c>
      <c r="J3428" t="s">
        <v>20</v>
      </c>
      <c r="K3428" s="5">
        <v>42433.31449074074</v>
      </c>
      <c r="L3428" s="6">
        <f>VLOOKUP($E3428, [1]Requirements!$A:$K, 6, FALSE)</f>
        <v>6955</v>
      </c>
      <c r="M3428" s="5" t="str">
        <f>VLOOKUP($E3428, [1]Requirements!$A:$K, 2, FALSE)</f>
        <v>QC 4355 -&gt;HHT Arrival Transfers (menu 4B) shows a wide scroll bar which should be a thin small scroll bar</v>
      </c>
      <c r="N3428" s="5">
        <f>VLOOKUP($E3428, [1]Requirements!$A:$K,4, FALSE)</f>
        <v>41884</v>
      </c>
      <c r="O3428" s="5" t="str">
        <f>VLOOKUP($E3428, [1]Requirements!$A:$K, 5, FALSE)</f>
        <v>2016-07-21 07:41:29</v>
      </c>
      <c r="P3428" s="5" t="str">
        <f>VLOOKUP($E3428, [1]Requirements!$A:$K, 3, FALSE)</f>
        <v>mkgaurav</v>
      </c>
    </row>
    <row r="3429" spans="1:16" x14ac:dyDescent="0.3">
      <c r="A3429" t="s">
        <v>916</v>
      </c>
      <c r="B3429" t="s">
        <v>976</v>
      </c>
      <c r="C3429" t="s">
        <v>55</v>
      </c>
      <c r="D3429" t="s">
        <v>988</v>
      </c>
      <c r="E3429">
        <v>45288</v>
      </c>
      <c r="F3429" s="4">
        <v>42268</v>
      </c>
      <c r="G3429" s="4" t="str">
        <f>VLOOKUP(E3429, [1]Requirements!$A:$K, 11, FALSE)</f>
        <v>psrivastava</v>
      </c>
      <c r="H3429" s="4">
        <v>42446</v>
      </c>
      <c r="I3429">
        <v>188764</v>
      </c>
      <c r="J3429" t="s">
        <v>20</v>
      </c>
      <c r="K3429" s="5">
        <v>42446.312395833331</v>
      </c>
      <c r="L3429" s="6">
        <f>VLOOKUP($E3429, [1]Requirements!$A:$K, 6, FALSE)</f>
        <v>7416</v>
      </c>
      <c r="M3429" s="5" t="str">
        <f>VLOOKUP($E3429, [1]Requirements!$A:$K, 2, FALSE)</f>
        <v>QC 2878-BIM Processing.  If BSM for a RUSH bag is followed by a BSM for a CREW bag (using the same tag ID)  no Message Alert is generated.</v>
      </c>
      <c r="N3429" s="5">
        <f>VLOOKUP($E3429, [1]Requirements!$A:$K,4, FALSE)</f>
        <v>42270</v>
      </c>
      <c r="O3429" s="5" t="str">
        <f>VLOOKUP($E3429, [1]Requirements!$A:$K, 5, FALSE)</f>
        <v>2016-06-06 05:31:17</v>
      </c>
      <c r="P3429" s="5" t="str">
        <f>VLOOKUP($E3429, [1]Requirements!$A:$K, 3, FALSE)</f>
        <v>psrivastava</v>
      </c>
    </row>
    <row r="3430" spans="1:16" x14ac:dyDescent="0.3">
      <c r="A3430" t="s">
        <v>916</v>
      </c>
      <c r="B3430" t="s">
        <v>976</v>
      </c>
      <c r="C3430" t="s">
        <v>55</v>
      </c>
      <c r="D3430" t="s">
        <v>989</v>
      </c>
      <c r="E3430">
        <v>45289</v>
      </c>
      <c r="F3430" s="4">
        <v>42268</v>
      </c>
      <c r="G3430" s="4" t="str">
        <f>VLOOKUP(E3430, [1]Requirements!$A:$K, 11, FALSE)</f>
        <v>psrivastava</v>
      </c>
      <c r="H3430" s="4">
        <v>42446</v>
      </c>
      <c r="I3430">
        <v>188771</v>
      </c>
      <c r="J3430" t="s">
        <v>20</v>
      </c>
      <c r="K3430" s="5">
        <v>42446.317777777775</v>
      </c>
      <c r="L3430" s="6">
        <f>VLOOKUP($E3430, [1]Requirements!$A:$K, 6, FALSE)</f>
        <v>7416</v>
      </c>
      <c r="M3430" s="5" t="str">
        <f>VLOOKUP($E3430, [1]Requirements!$A:$K, 2, FALSE)</f>
        <v>QC 2878-BIM Processing.  If BSM for a RUSH bag is followed by a BSM for a CREW bag (using the same tag ID)  no Message Alert is generated.</v>
      </c>
      <c r="N3430" s="5">
        <f>VLOOKUP($E3430, [1]Requirements!$A:$K,4, FALSE)</f>
        <v>42270</v>
      </c>
      <c r="O3430" s="5" t="str">
        <f>VLOOKUP($E3430, [1]Requirements!$A:$K, 5, FALSE)</f>
        <v>2016-06-06 05:31:17</v>
      </c>
      <c r="P3430" s="5" t="str">
        <f>VLOOKUP($E3430, [1]Requirements!$A:$K, 3, FALSE)</f>
        <v>psrivastava</v>
      </c>
    </row>
    <row r="3431" spans="1:16" x14ac:dyDescent="0.3">
      <c r="A3431" t="s">
        <v>916</v>
      </c>
      <c r="B3431" t="s">
        <v>976</v>
      </c>
      <c r="C3431" t="s">
        <v>55</v>
      </c>
      <c r="D3431" t="s">
        <v>990</v>
      </c>
      <c r="E3431">
        <v>45290</v>
      </c>
      <c r="F3431" s="4">
        <v>42268</v>
      </c>
      <c r="G3431" s="4" t="str">
        <f>VLOOKUP(E3431, [1]Requirements!$A:$K, 11, FALSE)</f>
        <v>psrivastava</v>
      </c>
      <c r="H3431" s="4">
        <v>42446</v>
      </c>
      <c r="I3431">
        <v>188779</v>
      </c>
      <c r="J3431" t="s">
        <v>20</v>
      </c>
      <c r="K3431" s="5">
        <v>42446.321979166663</v>
      </c>
      <c r="L3431" s="6">
        <f>VLOOKUP($E3431, [1]Requirements!$A:$K, 6, FALSE)</f>
        <v>7416</v>
      </c>
      <c r="M3431" s="5" t="str">
        <f>VLOOKUP($E3431, [1]Requirements!$A:$K, 2, FALSE)</f>
        <v>QC 2878-BIM Processing.  If BSM for a RUSH bag is followed by a BSM for a CREW bag (using the same tag ID)  no Message Alert is generated.</v>
      </c>
      <c r="N3431" s="5">
        <f>VLOOKUP($E3431, [1]Requirements!$A:$K,4, FALSE)</f>
        <v>42270</v>
      </c>
      <c r="O3431" s="5" t="str">
        <f>VLOOKUP($E3431, [1]Requirements!$A:$K, 5, FALSE)</f>
        <v>2016-06-06 05:31:17</v>
      </c>
      <c r="P3431" s="5" t="str">
        <f>VLOOKUP($E3431, [1]Requirements!$A:$K, 3, FALSE)</f>
        <v>psrivastava</v>
      </c>
    </row>
    <row r="3432" spans="1:16" x14ac:dyDescent="0.3">
      <c r="A3432" t="s">
        <v>916</v>
      </c>
      <c r="B3432" t="s">
        <v>976</v>
      </c>
      <c r="C3432" t="s">
        <v>55</v>
      </c>
      <c r="D3432" t="s">
        <v>991</v>
      </c>
      <c r="E3432">
        <v>45291</v>
      </c>
      <c r="F3432" s="4">
        <v>42268</v>
      </c>
      <c r="G3432" s="4" t="str">
        <f>VLOOKUP(E3432, [1]Requirements!$A:$K, 11, FALSE)</f>
        <v>psrivastava</v>
      </c>
      <c r="H3432" s="4">
        <v>42446</v>
      </c>
      <c r="I3432">
        <v>188785</v>
      </c>
      <c r="J3432" t="s">
        <v>20</v>
      </c>
      <c r="K3432" s="5">
        <v>42446.325624999998</v>
      </c>
      <c r="L3432" s="6">
        <f>VLOOKUP($E3432, [1]Requirements!$A:$K, 6, FALSE)</f>
        <v>7416</v>
      </c>
      <c r="M3432" s="5" t="str">
        <f>VLOOKUP($E3432, [1]Requirements!$A:$K, 2, FALSE)</f>
        <v>QC 2878-BIM Processing.  If BSM for a RUSH bag is followed by a BSM for a CREW bag (using the same tag ID)  no Message Alert is generated.</v>
      </c>
      <c r="N3432" s="5">
        <f>VLOOKUP($E3432, [1]Requirements!$A:$K,4, FALSE)</f>
        <v>42270</v>
      </c>
      <c r="O3432" s="5" t="str">
        <f>VLOOKUP($E3432, [1]Requirements!$A:$K, 5, FALSE)</f>
        <v>2016-06-06 05:31:17</v>
      </c>
      <c r="P3432" s="5" t="str">
        <f>VLOOKUP($E3432, [1]Requirements!$A:$K, 3, FALSE)</f>
        <v>psrivastava</v>
      </c>
    </row>
    <row r="3433" spans="1:16" x14ac:dyDescent="0.3">
      <c r="A3433" t="s">
        <v>916</v>
      </c>
      <c r="B3433" t="s">
        <v>976</v>
      </c>
      <c r="C3433" t="s">
        <v>55</v>
      </c>
      <c r="D3433" t="s">
        <v>992</v>
      </c>
      <c r="E3433">
        <v>45292</v>
      </c>
      <c r="F3433" s="4">
        <v>42268</v>
      </c>
      <c r="G3433" s="4" t="str">
        <f>VLOOKUP(E3433, [1]Requirements!$A:$K, 11, FALSE)</f>
        <v>psrivastava</v>
      </c>
      <c r="H3433" s="4">
        <v>42446</v>
      </c>
      <c r="I3433">
        <v>188789</v>
      </c>
      <c r="J3433" t="s">
        <v>20</v>
      </c>
      <c r="K3433" s="5">
        <v>42446.329155092593</v>
      </c>
      <c r="L3433" s="6">
        <f>VLOOKUP($E3433, [1]Requirements!$A:$K, 6, FALSE)</f>
        <v>7416</v>
      </c>
      <c r="M3433" s="5" t="str">
        <f>VLOOKUP($E3433, [1]Requirements!$A:$K, 2, FALSE)</f>
        <v>QC 2878-BIM Processing.  If BSM for a RUSH bag is followed by a BSM for a CREW bag (using the same tag ID)  no Message Alert is generated.</v>
      </c>
      <c r="N3433" s="5">
        <f>VLOOKUP($E3433, [1]Requirements!$A:$K,4, FALSE)</f>
        <v>42270</v>
      </c>
      <c r="O3433" s="5" t="str">
        <f>VLOOKUP($E3433, [1]Requirements!$A:$K, 5, FALSE)</f>
        <v>2016-06-06 05:31:17</v>
      </c>
      <c r="P3433" s="5" t="str">
        <f>VLOOKUP($E3433, [1]Requirements!$A:$K, 3, FALSE)</f>
        <v>psrivastava</v>
      </c>
    </row>
    <row r="3434" spans="1:16" x14ac:dyDescent="0.3">
      <c r="A3434" t="s">
        <v>916</v>
      </c>
      <c r="B3434" t="s">
        <v>976</v>
      </c>
      <c r="C3434" t="s">
        <v>55</v>
      </c>
      <c r="D3434" t="s">
        <v>993</v>
      </c>
      <c r="E3434">
        <v>45293</v>
      </c>
      <c r="F3434" s="4">
        <v>42268</v>
      </c>
      <c r="G3434" s="4" t="str">
        <f>VLOOKUP(E3434, [1]Requirements!$A:$K, 11, FALSE)</f>
        <v>psrivastava</v>
      </c>
      <c r="H3434" s="4">
        <v>42446</v>
      </c>
      <c r="I3434">
        <v>188811</v>
      </c>
      <c r="J3434" t="s">
        <v>20</v>
      </c>
      <c r="K3434" s="5">
        <v>42446.398530092592</v>
      </c>
      <c r="L3434" s="6">
        <f>VLOOKUP($E3434, [1]Requirements!$A:$K, 6, FALSE)</f>
        <v>7416</v>
      </c>
      <c r="M3434" s="5" t="str">
        <f>VLOOKUP($E3434, [1]Requirements!$A:$K, 2, FALSE)</f>
        <v>QC 2878-BIM Processing.  If BSM for a RUSH bag is followed by a BSM for a CREW bag (using the same tag ID)  no Message Alert is generated.</v>
      </c>
      <c r="N3434" s="5">
        <f>VLOOKUP($E3434, [1]Requirements!$A:$K,4, FALSE)</f>
        <v>42270</v>
      </c>
      <c r="O3434" s="5" t="str">
        <f>VLOOKUP($E3434, [1]Requirements!$A:$K, 5, FALSE)</f>
        <v>2016-06-06 05:31:17</v>
      </c>
      <c r="P3434" s="5" t="str">
        <f>VLOOKUP($E3434, [1]Requirements!$A:$K, 3, FALSE)</f>
        <v>psrivastava</v>
      </c>
    </row>
    <row r="3435" spans="1:16" x14ac:dyDescent="0.3">
      <c r="A3435" t="s">
        <v>916</v>
      </c>
      <c r="B3435" t="s">
        <v>976</v>
      </c>
      <c r="C3435" t="s">
        <v>55</v>
      </c>
      <c r="D3435" t="s">
        <v>994</v>
      </c>
      <c r="E3435">
        <v>45294</v>
      </c>
      <c r="F3435" s="4">
        <v>42268</v>
      </c>
      <c r="G3435" s="4" t="str">
        <f>VLOOKUP(E3435, [1]Requirements!$A:$K, 11, FALSE)</f>
        <v>psrivastava</v>
      </c>
      <c r="H3435" s="4">
        <v>42446</v>
      </c>
      <c r="I3435">
        <v>188812</v>
      </c>
      <c r="J3435" t="s">
        <v>20</v>
      </c>
      <c r="K3435" s="5">
        <v>42446.402997685182</v>
      </c>
      <c r="L3435" s="6">
        <f>VLOOKUP($E3435, [1]Requirements!$A:$K, 6, FALSE)</f>
        <v>7416</v>
      </c>
      <c r="M3435" s="5" t="str">
        <f>VLOOKUP($E3435, [1]Requirements!$A:$K, 2, FALSE)</f>
        <v>QC 2878-BIM Processing.  If BSM for a RUSH bag is followed by a BSM for a CREW bag (using the same tag ID)  no Message Alert is generated.</v>
      </c>
      <c r="N3435" s="5">
        <f>VLOOKUP($E3435, [1]Requirements!$A:$K,4, FALSE)</f>
        <v>42270</v>
      </c>
      <c r="O3435" s="5" t="str">
        <f>VLOOKUP($E3435, [1]Requirements!$A:$K, 5, FALSE)</f>
        <v>2016-06-06 05:31:17</v>
      </c>
      <c r="P3435" s="5" t="str">
        <f>VLOOKUP($E3435, [1]Requirements!$A:$K, 3, FALSE)</f>
        <v>psrivastava</v>
      </c>
    </row>
    <row r="3436" spans="1:16" x14ac:dyDescent="0.3">
      <c r="A3436" t="s">
        <v>916</v>
      </c>
      <c r="B3436" t="s">
        <v>976</v>
      </c>
      <c r="C3436" t="s">
        <v>55</v>
      </c>
      <c r="D3436" t="s">
        <v>995</v>
      </c>
      <c r="E3436">
        <v>45295</v>
      </c>
      <c r="F3436" s="4">
        <v>42268</v>
      </c>
      <c r="G3436" s="4" t="str">
        <f>VLOOKUP(E3436, [1]Requirements!$A:$K, 11, FALSE)</f>
        <v>psrivastava</v>
      </c>
      <c r="H3436" s="4">
        <v>42446</v>
      </c>
      <c r="I3436">
        <v>188817</v>
      </c>
      <c r="J3436" t="s">
        <v>20</v>
      </c>
      <c r="K3436" s="5">
        <v>42446.411493055559</v>
      </c>
      <c r="L3436" s="6">
        <f>VLOOKUP($E3436, [1]Requirements!$A:$K, 6, FALSE)</f>
        <v>7416</v>
      </c>
      <c r="M3436" s="5" t="str">
        <f>VLOOKUP($E3436, [1]Requirements!$A:$K, 2, FALSE)</f>
        <v>QC 2878-BIM Processing.  If BSM for a RUSH bag is followed by a BSM for a CREW bag (using the same tag ID)  no Message Alert is generated.</v>
      </c>
      <c r="N3436" s="5">
        <f>VLOOKUP($E3436, [1]Requirements!$A:$K,4, FALSE)</f>
        <v>42270</v>
      </c>
      <c r="O3436" s="5" t="str">
        <f>VLOOKUP($E3436, [1]Requirements!$A:$K, 5, FALSE)</f>
        <v>2016-06-06 05:31:17</v>
      </c>
      <c r="P3436" s="5" t="str">
        <f>VLOOKUP($E3436, [1]Requirements!$A:$K, 3, FALSE)</f>
        <v>psrivastava</v>
      </c>
    </row>
    <row r="3437" spans="1:16" x14ac:dyDescent="0.3">
      <c r="A3437" t="s">
        <v>916</v>
      </c>
      <c r="B3437" t="s">
        <v>976</v>
      </c>
      <c r="C3437" t="s">
        <v>55</v>
      </c>
      <c r="D3437" t="s">
        <v>996</v>
      </c>
      <c r="E3437">
        <v>45296</v>
      </c>
      <c r="F3437" s="4">
        <v>42268</v>
      </c>
      <c r="G3437" s="4" t="str">
        <f>VLOOKUP(E3437, [1]Requirements!$A:$K, 11, FALSE)</f>
        <v>psrivastava</v>
      </c>
      <c r="H3437" s="4">
        <v>42446</v>
      </c>
      <c r="I3437">
        <v>188841</v>
      </c>
      <c r="J3437" t="s">
        <v>20</v>
      </c>
      <c r="K3437" s="5">
        <v>42446.429606481484</v>
      </c>
      <c r="L3437" s="6">
        <f>VLOOKUP($E3437, [1]Requirements!$A:$K, 6, FALSE)</f>
        <v>7416</v>
      </c>
      <c r="M3437" s="5" t="str">
        <f>VLOOKUP($E3437, [1]Requirements!$A:$K, 2, FALSE)</f>
        <v>QC 2878-BIM Processing.  If BSM for a RUSH bag is followed by a BSM for a CREW bag (using the same tag ID)  no Message Alert is generated.</v>
      </c>
      <c r="N3437" s="5">
        <f>VLOOKUP($E3437, [1]Requirements!$A:$K,4, FALSE)</f>
        <v>42270</v>
      </c>
      <c r="O3437" s="5" t="str">
        <f>VLOOKUP($E3437, [1]Requirements!$A:$K, 5, FALSE)</f>
        <v>2016-06-06 05:31:17</v>
      </c>
      <c r="P3437" s="5" t="str">
        <f>VLOOKUP($E3437, [1]Requirements!$A:$K, 3, FALSE)</f>
        <v>psrivastava</v>
      </c>
    </row>
    <row r="3438" spans="1:16" x14ac:dyDescent="0.3">
      <c r="A3438" t="s">
        <v>916</v>
      </c>
      <c r="B3438" t="s">
        <v>965</v>
      </c>
      <c r="C3438" t="s">
        <v>55</v>
      </c>
      <c r="D3438" t="s">
        <v>977</v>
      </c>
      <c r="E3438">
        <v>12134</v>
      </c>
      <c r="F3438" s="4">
        <v>41716</v>
      </c>
      <c r="G3438" s="4" t="str">
        <f>VLOOKUP(E3438, [1]Requirements!$A:$K, 11, FALSE)</f>
        <v>anshuyadav</v>
      </c>
      <c r="H3438" s="4">
        <v>42436</v>
      </c>
      <c r="I3438">
        <v>186954</v>
      </c>
      <c r="J3438" t="s">
        <v>20</v>
      </c>
      <c r="K3438" s="5">
        <v>42436.369027777779</v>
      </c>
      <c r="L3438" s="6">
        <f>VLOOKUP($E3438, [1]Requirements!$A:$K, 6, FALSE)</f>
        <v>6805</v>
      </c>
      <c r="M3438" s="5" t="str">
        <f>VLOOKUP($E3438, [1]Requirements!$A:$K, 2, FALSE)</f>
        <v>QC5172 - HHT Merge from to Holds&gt;Merge events not audited and BPM not generated</v>
      </c>
      <c r="N3438" s="5">
        <f>VLOOKUP($E3438, [1]Requirements!$A:$K,4, FALSE)</f>
        <v>41729</v>
      </c>
      <c r="O3438" s="5" t="str">
        <f>VLOOKUP($E3438, [1]Requirements!$A:$K, 5, FALSE)</f>
        <v>2016-07-15 08:12:46</v>
      </c>
      <c r="P3438" s="5" t="str">
        <f>VLOOKUP($E3438, [1]Requirements!$A:$K, 3, FALSE)</f>
        <v>dkarki</v>
      </c>
    </row>
    <row r="3439" spans="1:16" x14ac:dyDescent="0.3">
      <c r="A3439" t="s">
        <v>916</v>
      </c>
      <c r="B3439" t="s">
        <v>965</v>
      </c>
      <c r="C3439" t="s">
        <v>55</v>
      </c>
      <c r="D3439" t="s">
        <v>978</v>
      </c>
      <c r="E3439">
        <v>12971</v>
      </c>
      <c r="F3439" s="4">
        <v>41799</v>
      </c>
      <c r="G3439" s="4" t="str">
        <f>VLOOKUP(E3439, [1]Requirements!$A:$K, 11, FALSE)</f>
        <v>mkgaurav</v>
      </c>
      <c r="H3439" s="4">
        <v>42438</v>
      </c>
      <c r="I3439">
        <v>187423</v>
      </c>
      <c r="J3439" t="s">
        <v>20</v>
      </c>
      <c r="K3439" s="5">
        <v>42438.440891203703</v>
      </c>
      <c r="L3439" s="6">
        <f>VLOOKUP($E3439, [1]Requirements!$A:$K, 6, FALSE)</f>
        <v>6895</v>
      </c>
      <c r="M3439" s="5" t="str">
        <f>VLOOKUP($E3439, [1]Requirements!$A:$K, 2, FALSE)</f>
        <v>QC 5130 HHT Merge BHE to BHE / Merge from/to Holds&gt; An unnecessary confirmation is requested when the 'From' and 'To' BHE types are different but where the 'To' type doesn't change as a result of this merge.</v>
      </c>
      <c r="N3439" s="5">
        <f>VLOOKUP($E3439, [1]Requirements!$A:$K,4, FALSE)</f>
        <v>41788</v>
      </c>
      <c r="O3439" s="5" t="str">
        <f>VLOOKUP($E3439, [1]Requirements!$A:$K, 5, FALSE)</f>
        <v>2016-07-15 08:12:46</v>
      </c>
      <c r="P3439" s="5" t="str">
        <f>VLOOKUP($E3439, [1]Requirements!$A:$K, 3, FALSE)</f>
        <v>anshuyadav</v>
      </c>
    </row>
    <row r="3440" spans="1:16" x14ac:dyDescent="0.3">
      <c r="A3440" t="s">
        <v>916</v>
      </c>
      <c r="B3440" t="s">
        <v>965</v>
      </c>
      <c r="C3440" t="s">
        <v>55</v>
      </c>
      <c r="D3440" t="s">
        <v>979</v>
      </c>
      <c r="E3440">
        <v>12869</v>
      </c>
      <c r="F3440" s="4">
        <v>41788</v>
      </c>
      <c r="G3440" s="4" t="str">
        <f>VLOOKUP(E3440, [1]Requirements!$A:$K, 11, FALSE)</f>
        <v>mshakya</v>
      </c>
      <c r="H3440" s="4">
        <v>42437</v>
      </c>
      <c r="I3440">
        <v>187279</v>
      </c>
      <c r="J3440" t="s">
        <v>20</v>
      </c>
      <c r="K3440" s="5">
        <v>42437.483483796299</v>
      </c>
      <c r="L3440" s="6">
        <f>VLOOKUP($E3440, [1]Requirements!$A:$K, 6, FALSE)</f>
        <v>6897</v>
      </c>
      <c r="M3440" s="5" t="str">
        <f>VLOOKUP($E3440,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3440" s="5">
        <f>VLOOKUP($E3440, [1]Requirements!$A:$K,4, FALSE)</f>
        <v>41788</v>
      </c>
      <c r="O3440" s="5" t="str">
        <f>VLOOKUP($E3440, [1]Requirements!$A:$K, 5, FALSE)</f>
        <v>2017-07-27 06:36:13</v>
      </c>
      <c r="P3440" s="5" t="str">
        <f>VLOOKUP($E3440, [1]Requirements!$A:$K, 3, FALSE)</f>
        <v>anshuyadav</v>
      </c>
    </row>
    <row r="3441" spans="1:16" x14ac:dyDescent="0.3">
      <c r="A3441" t="s">
        <v>916</v>
      </c>
      <c r="B3441" t="s">
        <v>965</v>
      </c>
      <c r="C3441" t="s">
        <v>55</v>
      </c>
      <c r="D3441" t="s">
        <v>980</v>
      </c>
      <c r="E3441">
        <v>28094</v>
      </c>
      <c r="F3441" s="4">
        <v>41877</v>
      </c>
      <c r="G3441" s="4" t="str">
        <f>VLOOKUP(E3441, [1]Requirements!$A:$K, 11, FALSE)</f>
        <v>dkarki</v>
      </c>
      <c r="H3441" s="4">
        <v>42440</v>
      </c>
      <c r="I3441">
        <v>187806</v>
      </c>
      <c r="J3441" t="s">
        <v>20</v>
      </c>
      <c r="K3441" s="5">
        <v>42440.434386574074</v>
      </c>
      <c r="L3441" s="6">
        <f>VLOOKUP($E3441, [1]Requirements!$A:$K, 6, FALSE)</f>
        <v>6954</v>
      </c>
      <c r="M3441" s="5" t="str">
        <f>VLOOKUP($E3441, [1]Requirements!$A:$K, 2, FALSE)</f>
        <v>Merge Containers</v>
      </c>
      <c r="N3441" s="5">
        <f>VLOOKUP($E3441, [1]Requirements!$A:$K,4, FALSE)</f>
        <v>41884</v>
      </c>
      <c r="O3441" s="5" t="str">
        <f>VLOOKUP($E3441, [1]Requirements!$A:$K, 5, FALSE)</f>
        <v>2016-07-21 07:43:25</v>
      </c>
      <c r="P3441" s="5" t="str">
        <f>VLOOKUP($E3441, [1]Requirements!$A:$K, 3, FALSE)</f>
        <v>mkgaurav</v>
      </c>
    </row>
    <row r="3442" spans="1:16" x14ac:dyDescent="0.3">
      <c r="A3442" t="s">
        <v>916</v>
      </c>
      <c r="B3442" t="s">
        <v>965</v>
      </c>
      <c r="C3442" t="s">
        <v>55</v>
      </c>
      <c r="D3442" t="s">
        <v>982</v>
      </c>
      <c r="E3442">
        <v>28102</v>
      </c>
      <c r="F3442" s="4">
        <v>41878</v>
      </c>
      <c r="G3442" s="4" t="str">
        <f>VLOOKUP(E3442, [1]Requirements!$A:$K, 11, FALSE)</f>
        <v>anshuyadav</v>
      </c>
      <c r="H3442" s="4">
        <v>42436</v>
      </c>
      <c r="I3442">
        <v>186920</v>
      </c>
      <c r="J3442" t="s">
        <v>20</v>
      </c>
      <c r="K3442" s="5">
        <v>42436.202141203707</v>
      </c>
      <c r="L3442" s="6">
        <f>VLOOKUP($E3442, [1]Requirements!$A:$K, 6, FALSE)</f>
        <v>6954</v>
      </c>
      <c r="M3442" s="5" t="str">
        <f>VLOOKUP($E3442, [1]Requirements!$A:$K, 2, FALSE)</f>
        <v>Merge Containers</v>
      </c>
      <c r="N3442" s="5">
        <f>VLOOKUP($E3442, [1]Requirements!$A:$K,4, FALSE)</f>
        <v>41884</v>
      </c>
      <c r="O3442" s="5" t="str">
        <f>VLOOKUP($E3442, [1]Requirements!$A:$K, 5, FALSE)</f>
        <v>2016-07-21 07:43:25</v>
      </c>
      <c r="P3442" s="5" t="str">
        <f>VLOOKUP($E3442, [1]Requirements!$A:$K, 3, FALSE)</f>
        <v>mkgaurav</v>
      </c>
    </row>
    <row r="3443" spans="1:16" x14ac:dyDescent="0.3">
      <c r="A3443" t="s">
        <v>916</v>
      </c>
      <c r="B3443" t="s">
        <v>965</v>
      </c>
      <c r="C3443" t="s">
        <v>55</v>
      </c>
      <c r="D3443" t="s">
        <v>983</v>
      </c>
      <c r="E3443">
        <v>28103</v>
      </c>
      <c r="F3443" s="4">
        <v>41878</v>
      </c>
      <c r="G3443" s="4" t="str">
        <f>VLOOKUP(E3443, [1]Requirements!$A:$K, 11, FALSE)</f>
        <v>anshuyadav</v>
      </c>
      <c r="H3443" s="4">
        <v>42436</v>
      </c>
      <c r="I3443">
        <v>186918</v>
      </c>
      <c r="J3443" t="s">
        <v>20</v>
      </c>
      <c r="K3443" s="5">
        <v>42436.199143518519</v>
      </c>
      <c r="L3443" s="6">
        <f>VLOOKUP($E3443, [1]Requirements!$A:$K, 6, FALSE)</f>
        <v>6954</v>
      </c>
      <c r="M3443" s="5" t="str">
        <f>VLOOKUP($E3443, [1]Requirements!$A:$K, 2, FALSE)</f>
        <v>Merge Containers</v>
      </c>
      <c r="N3443" s="5">
        <f>VLOOKUP($E3443, [1]Requirements!$A:$K,4, FALSE)</f>
        <v>41884</v>
      </c>
      <c r="O3443" s="5" t="str">
        <f>VLOOKUP($E3443, [1]Requirements!$A:$K, 5, FALSE)</f>
        <v>2016-07-21 07:43:25</v>
      </c>
      <c r="P3443" s="5" t="str">
        <f>VLOOKUP($E3443, [1]Requirements!$A:$K, 3, FALSE)</f>
        <v>mkgaurav</v>
      </c>
    </row>
    <row r="3444" spans="1:16" x14ac:dyDescent="0.3">
      <c r="A3444" t="s">
        <v>916</v>
      </c>
      <c r="B3444" t="s">
        <v>965</v>
      </c>
      <c r="C3444" t="s">
        <v>55</v>
      </c>
      <c r="D3444" t="s">
        <v>984</v>
      </c>
      <c r="E3444">
        <v>28104</v>
      </c>
      <c r="F3444" s="4">
        <v>41878</v>
      </c>
      <c r="G3444" s="4" t="str">
        <f>VLOOKUP(E3444, [1]Requirements!$A:$K, 11, FALSE)</f>
        <v>anshuyadav</v>
      </c>
      <c r="H3444" s="4">
        <v>42437</v>
      </c>
      <c r="I3444">
        <v>187272</v>
      </c>
      <c r="J3444" t="s">
        <v>20</v>
      </c>
      <c r="K3444" s="5">
        <v>42437.477500000001</v>
      </c>
      <c r="L3444" s="6">
        <f>VLOOKUP($E3444, [1]Requirements!$A:$K, 6, FALSE)</f>
        <v>6954</v>
      </c>
      <c r="M3444" s="5" t="str">
        <f>VLOOKUP($E3444, [1]Requirements!$A:$K, 2, FALSE)</f>
        <v>Merge Containers</v>
      </c>
      <c r="N3444" s="5">
        <f>VLOOKUP($E3444, [1]Requirements!$A:$K,4, FALSE)</f>
        <v>41884</v>
      </c>
      <c r="O3444" s="5" t="str">
        <f>VLOOKUP($E3444, [1]Requirements!$A:$K, 5, FALSE)</f>
        <v>2016-07-21 07:43:25</v>
      </c>
      <c r="P3444" s="5" t="str">
        <f>VLOOKUP($E3444, [1]Requirements!$A:$K, 3, FALSE)</f>
        <v>mkgaurav</v>
      </c>
    </row>
    <row r="3445" spans="1:16" x14ac:dyDescent="0.3">
      <c r="A3445" t="s">
        <v>916</v>
      </c>
      <c r="B3445" t="s">
        <v>965</v>
      </c>
      <c r="C3445" t="s">
        <v>55</v>
      </c>
      <c r="D3445" t="s">
        <v>985</v>
      </c>
      <c r="E3445">
        <v>28111</v>
      </c>
      <c r="F3445" s="4">
        <v>41878</v>
      </c>
      <c r="G3445" s="4" t="str">
        <f>VLOOKUP(E3445, [1]Requirements!$A:$K, 11, FALSE)</f>
        <v>anshuyadav</v>
      </c>
      <c r="H3445" s="4">
        <v>42440</v>
      </c>
      <c r="I3445">
        <v>187804</v>
      </c>
      <c r="J3445" t="s">
        <v>20</v>
      </c>
      <c r="K3445" s="5">
        <v>42440.432881944442</v>
      </c>
      <c r="L3445" s="6">
        <f>VLOOKUP($E3445, [1]Requirements!$A:$K, 6, FALSE)</f>
        <v>6954</v>
      </c>
      <c r="M3445" s="5" t="str">
        <f>VLOOKUP($E3445, [1]Requirements!$A:$K, 2, FALSE)</f>
        <v>Merge Containers</v>
      </c>
      <c r="N3445" s="5">
        <f>VLOOKUP($E3445, [1]Requirements!$A:$K,4, FALSE)</f>
        <v>41884</v>
      </c>
      <c r="O3445" s="5" t="str">
        <f>VLOOKUP($E3445, [1]Requirements!$A:$K, 5, FALSE)</f>
        <v>2016-07-21 07:43:25</v>
      </c>
      <c r="P3445" s="5" t="str">
        <f>VLOOKUP($E3445, [1]Requirements!$A:$K, 3, FALSE)</f>
        <v>mkgaurav</v>
      </c>
    </row>
    <row r="3446" spans="1:16" x14ac:dyDescent="0.3">
      <c r="A3446" t="s">
        <v>916</v>
      </c>
      <c r="B3446" t="s">
        <v>965</v>
      </c>
      <c r="C3446" t="s">
        <v>55</v>
      </c>
      <c r="D3446" t="s">
        <v>986</v>
      </c>
      <c r="E3446">
        <v>28118</v>
      </c>
      <c r="F3446" s="4">
        <v>41879</v>
      </c>
      <c r="G3446" s="4" t="str">
        <f>VLOOKUP(E3446, [1]Requirements!$A:$K, 11, FALSE)</f>
        <v>anshuyadav</v>
      </c>
      <c r="H3446" s="4">
        <v>42446</v>
      </c>
      <c r="I3446">
        <v>188748</v>
      </c>
      <c r="J3446" t="s">
        <v>20</v>
      </c>
      <c r="K3446" s="5">
        <v>42446.291504629633</v>
      </c>
      <c r="L3446" s="6">
        <f>VLOOKUP($E3446, [1]Requirements!$A:$K, 6, FALSE)</f>
        <v>6954</v>
      </c>
      <c r="M3446" s="5" t="str">
        <f>VLOOKUP($E3446, [1]Requirements!$A:$K, 2, FALSE)</f>
        <v>Merge Containers</v>
      </c>
      <c r="N3446" s="5">
        <f>VLOOKUP($E3446, [1]Requirements!$A:$K,4, FALSE)</f>
        <v>41884</v>
      </c>
      <c r="O3446" s="5" t="str">
        <f>VLOOKUP($E3446, [1]Requirements!$A:$K, 5, FALSE)</f>
        <v>2016-07-21 07:43:25</v>
      </c>
      <c r="P3446" s="5" t="str">
        <f>VLOOKUP($E3446, [1]Requirements!$A:$K, 3, FALSE)</f>
        <v>mkgaurav</v>
      </c>
    </row>
    <row r="3447" spans="1:16" x14ac:dyDescent="0.3">
      <c r="A3447" t="s">
        <v>916</v>
      </c>
      <c r="B3447" t="s">
        <v>965</v>
      </c>
      <c r="C3447" t="s">
        <v>55</v>
      </c>
      <c r="D3447" t="s">
        <v>987</v>
      </c>
      <c r="E3447">
        <v>28079</v>
      </c>
      <c r="F3447" s="4">
        <v>41873</v>
      </c>
      <c r="G3447" s="4" t="str">
        <f>VLOOKUP(E3447, [1]Requirements!$A:$K, 11, FALSE)</f>
        <v>mshakya</v>
      </c>
      <c r="H3447" s="4">
        <v>42437</v>
      </c>
      <c r="I3447">
        <v>187201</v>
      </c>
      <c r="J3447" t="s">
        <v>20</v>
      </c>
      <c r="K3447" s="5">
        <v>42437.399444444447</v>
      </c>
      <c r="L3447" s="6">
        <f>VLOOKUP($E3447, [1]Requirements!$A:$K, 6, FALSE)</f>
        <v>6955</v>
      </c>
      <c r="M3447" s="5" t="str">
        <f>VLOOKUP($E3447, [1]Requirements!$A:$K, 2, FALSE)</f>
        <v>QC 4355 -&gt;HHT Arrival Transfers (menu 4B) shows a wide scroll bar which should be a thin small scroll bar</v>
      </c>
      <c r="N3447" s="5">
        <f>VLOOKUP($E3447, [1]Requirements!$A:$K,4, FALSE)</f>
        <v>41884</v>
      </c>
      <c r="O3447" s="5" t="str">
        <f>VLOOKUP($E3447, [1]Requirements!$A:$K, 5, FALSE)</f>
        <v>2016-07-21 07:41:29</v>
      </c>
      <c r="P3447" s="5" t="str">
        <f>VLOOKUP($E3447, [1]Requirements!$A:$K, 3, FALSE)</f>
        <v>mkgaurav</v>
      </c>
    </row>
    <row r="3448" spans="1:16" x14ac:dyDescent="0.3">
      <c r="A3448" t="s">
        <v>916</v>
      </c>
      <c r="B3448" t="s">
        <v>952</v>
      </c>
      <c r="C3448" t="s">
        <v>55</v>
      </c>
      <c r="D3448" t="s">
        <v>997</v>
      </c>
      <c r="E3448">
        <v>11476</v>
      </c>
      <c r="F3448" s="4">
        <v>41653</v>
      </c>
      <c r="G3448" s="4" t="str">
        <f>VLOOKUP(E3448, [1]Requirements!$A:$K, 11, FALSE)</f>
        <v>anshuyadav</v>
      </c>
      <c r="H3448" s="4">
        <v>42410</v>
      </c>
      <c r="I3448">
        <v>183063</v>
      </c>
      <c r="J3448" t="s">
        <v>20</v>
      </c>
      <c r="K3448" s="5">
        <v>42410.490486111114</v>
      </c>
      <c r="L3448" s="6">
        <f>VLOOKUP($E3448, [1]Requirements!$A:$K, 6, FALSE)</f>
        <v>6750</v>
      </c>
      <c r="M3448" s="5" t="str">
        <f>VLOOKUP($E3448, [1]Requirements!$A:$K, 2, FALSE)</f>
        <v>QC 4976 - HHT &amp; WS Assign BHE&gt; When a flight is departed, BHE's used on that flight should allow to be used on new flights without the re-use option.</v>
      </c>
      <c r="N3448" s="5">
        <f>VLOOKUP($E3448, [1]Requirements!$A:$K,4, FALSE)</f>
        <v>41652</v>
      </c>
      <c r="O3448" s="5" t="str">
        <f>VLOOKUP($E3448, [1]Requirements!$A:$K, 5, FALSE)</f>
        <v>2016-07-19 05:16:51</v>
      </c>
      <c r="P3448" s="5" t="str">
        <f>VLOOKUP($E3448, [1]Requirements!$A:$K, 3, FALSE)</f>
        <v>rgera</v>
      </c>
    </row>
    <row r="3449" spans="1:16" x14ac:dyDescent="0.3">
      <c r="A3449" t="s">
        <v>916</v>
      </c>
      <c r="B3449" t="s">
        <v>952</v>
      </c>
      <c r="C3449" t="s">
        <v>55</v>
      </c>
      <c r="D3449" t="s">
        <v>998</v>
      </c>
      <c r="E3449">
        <v>11478</v>
      </c>
      <c r="F3449" s="4">
        <v>41653</v>
      </c>
      <c r="G3449" s="4" t="str">
        <f>VLOOKUP(E3449, [1]Requirements!$A:$K, 11, FALSE)</f>
        <v>anshuyadav</v>
      </c>
      <c r="H3449" s="4">
        <v>42411</v>
      </c>
      <c r="I3449">
        <v>183233</v>
      </c>
      <c r="J3449" t="s">
        <v>20</v>
      </c>
      <c r="K3449" s="5">
        <v>42411.383958333332</v>
      </c>
      <c r="L3449" s="6">
        <f>VLOOKUP($E3449, [1]Requirements!$A:$K, 6, FALSE)</f>
        <v>6750</v>
      </c>
      <c r="M3449" s="5" t="str">
        <f>VLOOKUP($E3449, [1]Requirements!$A:$K, 2, FALSE)</f>
        <v>QC 4976 - HHT &amp; WS Assign BHE&gt; When a flight is departed, BHE's used on that flight should allow to be used on new flights without the re-use option.</v>
      </c>
      <c r="N3449" s="5">
        <f>VLOOKUP($E3449, [1]Requirements!$A:$K,4, FALSE)</f>
        <v>41652</v>
      </c>
      <c r="O3449" s="5" t="str">
        <f>VLOOKUP($E3449, [1]Requirements!$A:$K, 5, FALSE)</f>
        <v>2016-07-19 05:16:51</v>
      </c>
      <c r="P3449" s="5" t="str">
        <f>VLOOKUP($E3449, [1]Requirements!$A:$K, 3, FALSE)</f>
        <v>rgera</v>
      </c>
    </row>
    <row r="3450" spans="1:16" x14ac:dyDescent="0.3">
      <c r="A3450" t="s">
        <v>916</v>
      </c>
      <c r="B3450" t="s">
        <v>952</v>
      </c>
      <c r="C3450" t="s">
        <v>55</v>
      </c>
      <c r="D3450" t="s">
        <v>820</v>
      </c>
      <c r="E3450">
        <v>12431</v>
      </c>
      <c r="F3450" s="4">
        <v>41746</v>
      </c>
      <c r="G3450" s="4" t="str">
        <f>VLOOKUP(E3450, [1]Requirements!$A:$K, 11, FALSE)</f>
        <v>mkgaurav</v>
      </c>
      <c r="H3450" s="4">
        <v>42411</v>
      </c>
      <c r="I3450">
        <v>183243</v>
      </c>
      <c r="J3450" t="s">
        <v>20</v>
      </c>
      <c r="K3450" s="5">
        <v>42411.402465277781</v>
      </c>
      <c r="L3450" s="6">
        <f>VLOOKUP($E3450, [1]Requirements!$A:$K, 6, FALSE)</f>
        <v>6816</v>
      </c>
      <c r="M3450" s="5" t="str">
        <f>VLOOKUP($E3450, [1]Requirements!$A:$K, 2, FALSE)</f>
        <v>QC 5271 - After positioning ULD, BPM contains unwanted Q-element- KLM</v>
      </c>
      <c r="N3450" s="5">
        <f>VLOOKUP($E3450, [1]Requirements!$A:$K,4, FALSE)</f>
        <v>41745</v>
      </c>
      <c r="O3450" s="5" t="str">
        <f>VLOOKUP($E3450, [1]Requirements!$A:$K, 5, FALSE)</f>
        <v>2017-03-07 07:12:11</v>
      </c>
      <c r="P3450" s="5" t="str">
        <f>VLOOKUP($E3450, [1]Requirements!$A:$K, 3, FALSE)</f>
        <v>anshuyadav</v>
      </c>
    </row>
    <row r="3451" spans="1:16" x14ac:dyDescent="0.3">
      <c r="A3451" t="s">
        <v>916</v>
      </c>
      <c r="B3451" t="s">
        <v>952</v>
      </c>
      <c r="C3451" t="s">
        <v>55</v>
      </c>
      <c r="D3451" t="s">
        <v>999</v>
      </c>
      <c r="E3451">
        <v>12381</v>
      </c>
      <c r="F3451" s="4">
        <v>41745</v>
      </c>
      <c r="G3451" s="4" t="str">
        <f>VLOOKUP(E3451, [1]Requirements!$A:$K, 11, FALSE)</f>
        <v>mkgaurav</v>
      </c>
      <c r="H3451" s="4">
        <v>42411</v>
      </c>
      <c r="I3451">
        <v>183246</v>
      </c>
      <c r="J3451" t="s">
        <v>20</v>
      </c>
      <c r="K3451" s="5">
        <v>42411.411192129628</v>
      </c>
      <c r="L3451" s="6">
        <f>VLOOKUP($E3451, [1]Requirements!$A:$K, 6, FALSE)</f>
        <v>6859</v>
      </c>
      <c r="M3451" s="5" t="str">
        <f>VLOOKUP($E3451, [1]Requirements!$A:$K, 2, FALSE)</f>
        <v>QC 4844 -'IWS&gt;BHE &amp; Hold&gt;BHE Enquiry&gt;Print Report.  If a bag is marked with more than one category (e.g. RUSH &amp; GATE) then in the print report, only one category  of the bag is displayed</v>
      </c>
      <c r="N3451" s="5">
        <f>VLOOKUP($E3451, [1]Requirements!$A:$K,4, FALSE)</f>
        <v>41745</v>
      </c>
      <c r="O3451" s="5" t="str">
        <f>VLOOKUP($E3451, [1]Requirements!$A:$K, 5, FALSE)</f>
        <v>2016-07-19 05:16:51</v>
      </c>
      <c r="P3451" s="5" t="str">
        <f>VLOOKUP($E3451, [1]Requirements!$A:$K, 3, FALSE)</f>
        <v>anshuyadav</v>
      </c>
    </row>
    <row r="3452" spans="1:16" x14ac:dyDescent="0.3">
      <c r="A3452" t="s">
        <v>916</v>
      </c>
      <c r="B3452" t="s">
        <v>952</v>
      </c>
      <c r="C3452" t="s">
        <v>55</v>
      </c>
      <c r="D3452" t="s">
        <v>1000</v>
      </c>
      <c r="E3452">
        <v>12382</v>
      </c>
      <c r="F3452" s="4">
        <v>41745</v>
      </c>
      <c r="G3452" s="4" t="str">
        <f>VLOOKUP(E3452, [1]Requirements!$A:$K, 11, FALSE)</f>
        <v>mkgaurav</v>
      </c>
      <c r="H3452" s="4">
        <v>42411</v>
      </c>
      <c r="I3452">
        <v>183253</v>
      </c>
      <c r="J3452" t="s">
        <v>20</v>
      </c>
      <c r="K3452" s="5">
        <v>42411.417129629626</v>
      </c>
      <c r="L3452" s="6">
        <f>VLOOKUP($E3452, [1]Requirements!$A:$K, 6, FALSE)</f>
        <v>6859</v>
      </c>
      <c r="M3452" s="5" t="str">
        <f>VLOOKUP($E3452, [1]Requirements!$A:$K, 2, FALSE)</f>
        <v>QC 4844 -'IWS&gt;BHE &amp; Hold&gt;BHE Enquiry&gt;Print Report.  If a bag is marked with more than one category (e.g. RUSH &amp; GATE) then in the print report, only one category  of the bag is displayed</v>
      </c>
      <c r="N3452" s="5">
        <f>VLOOKUP($E3452, [1]Requirements!$A:$K,4, FALSE)</f>
        <v>41745</v>
      </c>
      <c r="O3452" s="5" t="str">
        <f>VLOOKUP($E3452, [1]Requirements!$A:$K, 5, FALSE)</f>
        <v>2016-07-19 05:16:51</v>
      </c>
      <c r="P3452" s="5" t="str">
        <f>VLOOKUP($E3452, [1]Requirements!$A:$K, 3, FALSE)</f>
        <v>anshuyadav</v>
      </c>
    </row>
    <row r="3453" spans="1:16" x14ac:dyDescent="0.3">
      <c r="A3453" t="s">
        <v>916</v>
      </c>
      <c r="B3453" t="s">
        <v>952</v>
      </c>
      <c r="C3453" t="s">
        <v>55</v>
      </c>
      <c r="D3453" t="s">
        <v>1001</v>
      </c>
      <c r="E3453">
        <v>12918</v>
      </c>
      <c r="F3453" s="4">
        <v>41795</v>
      </c>
      <c r="G3453" s="4" t="str">
        <f>VLOOKUP(E3453, [1]Requirements!$A:$K, 11, FALSE)</f>
        <v>dkarki</v>
      </c>
      <c r="H3453" s="4">
        <v>42410</v>
      </c>
      <c r="I3453">
        <v>183023</v>
      </c>
      <c r="J3453" t="s">
        <v>20</v>
      </c>
      <c r="K3453" s="5">
        <v>42410.430694444447</v>
      </c>
      <c r="L3453" s="6">
        <f>VLOOKUP($E3453, [1]Requirements!$A:$K, 6, FALSE)</f>
        <v>6928</v>
      </c>
      <c r="M3453" s="5" t="str">
        <f>VLOOKUP($E3453, [1]Requirements!$A:$K, 2, FALSE)</f>
        <v>CR 1670 - Introduction of Merge functionality on the IWS which will allow users to merge bags from one device to another (BHE/HOLD)</v>
      </c>
      <c r="N3453" s="5">
        <f>VLOOKUP($E3453, [1]Requirements!$A:$K,4, FALSE)</f>
        <v>41799</v>
      </c>
      <c r="O3453" s="5" t="str">
        <f>VLOOKUP($E3453, [1]Requirements!$A:$K, 5, FALSE)</f>
        <v>2017-07-21 09:09:10</v>
      </c>
      <c r="P3453" s="5" t="str">
        <f>VLOOKUP($E3453, [1]Requirements!$A:$K, 3, FALSE)</f>
        <v>dkarki</v>
      </c>
    </row>
    <row r="3454" spans="1:16" x14ac:dyDescent="0.3">
      <c r="A3454" t="s">
        <v>916</v>
      </c>
      <c r="B3454" t="s">
        <v>952</v>
      </c>
      <c r="C3454" t="s">
        <v>55</v>
      </c>
      <c r="D3454" t="s">
        <v>417</v>
      </c>
      <c r="E3454">
        <v>12919</v>
      </c>
      <c r="F3454" s="4">
        <v>41795</v>
      </c>
      <c r="G3454" s="4" t="str">
        <f>VLOOKUP(E3454, [1]Requirements!$A:$K, 11, FALSE)</f>
        <v>dkarki</v>
      </c>
      <c r="H3454" s="4">
        <v>42411</v>
      </c>
      <c r="I3454">
        <v>183256</v>
      </c>
      <c r="J3454" t="s">
        <v>20</v>
      </c>
      <c r="K3454" s="5">
        <v>42411.421481481484</v>
      </c>
      <c r="L3454" s="6">
        <f>VLOOKUP($E3454, [1]Requirements!$A:$K, 6, FALSE)</f>
        <v>6928</v>
      </c>
      <c r="M3454" s="5" t="str">
        <f>VLOOKUP($E3454, [1]Requirements!$A:$K, 2, FALSE)</f>
        <v>CR 1670 - Introduction of Merge functionality on the IWS which will allow users to merge bags from one device to another (BHE/HOLD)</v>
      </c>
      <c r="N3454" s="5">
        <f>VLOOKUP($E3454, [1]Requirements!$A:$K,4, FALSE)</f>
        <v>41799</v>
      </c>
      <c r="O3454" s="5" t="str">
        <f>VLOOKUP($E3454, [1]Requirements!$A:$K, 5, FALSE)</f>
        <v>2017-07-21 09:09:10</v>
      </c>
      <c r="P3454" s="5" t="str">
        <f>VLOOKUP($E3454, [1]Requirements!$A:$K, 3, FALSE)</f>
        <v>dkarki</v>
      </c>
    </row>
    <row r="3455" spans="1:16" x14ac:dyDescent="0.3">
      <c r="A3455" t="s">
        <v>916</v>
      </c>
      <c r="B3455" t="s">
        <v>952</v>
      </c>
      <c r="C3455" t="s">
        <v>55</v>
      </c>
      <c r="D3455" t="s">
        <v>418</v>
      </c>
      <c r="E3455">
        <v>12920</v>
      </c>
      <c r="F3455" s="4">
        <v>41795</v>
      </c>
      <c r="G3455" s="4" t="str">
        <f>VLOOKUP(E3455, [1]Requirements!$A:$K, 11, FALSE)</f>
        <v>dkarki</v>
      </c>
      <c r="H3455" s="4">
        <v>42411</v>
      </c>
      <c r="I3455">
        <v>183262</v>
      </c>
      <c r="J3455" t="s">
        <v>20</v>
      </c>
      <c r="K3455" s="5">
        <v>42411.488599537035</v>
      </c>
      <c r="L3455" s="6">
        <f>VLOOKUP($E3455, [1]Requirements!$A:$K, 6, FALSE)</f>
        <v>6928</v>
      </c>
      <c r="M3455" s="5" t="str">
        <f>VLOOKUP($E3455, [1]Requirements!$A:$K, 2, FALSE)</f>
        <v>CR 1670 - Introduction of Merge functionality on the IWS which will allow users to merge bags from one device to another (BHE/HOLD)</v>
      </c>
      <c r="N3455" s="5">
        <f>VLOOKUP($E3455, [1]Requirements!$A:$K,4, FALSE)</f>
        <v>41799</v>
      </c>
      <c r="O3455" s="5" t="str">
        <f>VLOOKUP($E3455, [1]Requirements!$A:$K, 5, FALSE)</f>
        <v>2017-07-21 09:09:10</v>
      </c>
      <c r="P3455" s="5" t="str">
        <f>VLOOKUP($E3455, [1]Requirements!$A:$K, 3, FALSE)</f>
        <v>dkarki</v>
      </c>
    </row>
    <row r="3456" spans="1:16" x14ac:dyDescent="0.3">
      <c r="A3456" t="s">
        <v>916</v>
      </c>
      <c r="B3456" t="s">
        <v>952</v>
      </c>
      <c r="C3456" t="s">
        <v>55</v>
      </c>
      <c r="D3456" t="s">
        <v>419</v>
      </c>
      <c r="E3456">
        <v>12921</v>
      </c>
      <c r="F3456" s="4">
        <v>41795</v>
      </c>
      <c r="G3456" s="4" t="str">
        <f>VLOOKUP(E3456, [1]Requirements!$A:$K, 11, FALSE)</f>
        <v>dkarki</v>
      </c>
      <c r="H3456" s="4">
        <v>42411</v>
      </c>
      <c r="I3456">
        <v>183264</v>
      </c>
      <c r="J3456" t="s">
        <v>20</v>
      </c>
      <c r="K3456" s="5">
        <v>42411.493888888886</v>
      </c>
      <c r="L3456" s="6">
        <f>VLOOKUP($E3456, [1]Requirements!$A:$K, 6, FALSE)</f>
        <v>6928</v>
      </c>
      <c r="M3456" s="5" t="str">
        <f>VLOOKUP($E3456, [1]Requirements!$A:$K, 2, FALSE)</f>
        <v>CR 1670 - Introduction of Merge functionality on the IWS which will allow users to merge bags from one device to another (BHE/HOLD)</v>
      </c>
      <c r="N3456" s="5">
        <f>VLOOKUP($E3456, [1]Requirements!$A:$K,4, FALSE)</f>
        <v>41799</v>
      </c>
      <c r="O3456" s="5" t="str">
        <f>VLOOKUP($E3456, [1]Requirements!$A:$K, 5, FALSE)</f>
        <v>2017-07-21 09:09:10</v>
      </c>
      <c r="P3456" s="5" t="str">
        <f>VLOOKUP($E3456, [1]Requirements!$A:$K, 3, FALSE)</f>
        <v>dkarki</v>
      </c>
    </row>
    <row r="3457" spans="1:16" x14ac:dyDescent="0.3">
      <c r="A3457" t="s">
        <v>916</v>
      </c>
      <c r="B3457" t="s">
        <v>952</v>
      </c>
      <c r="C3457" t="s">
        <v>55</v>
      </c>
      <c r="D3457" t="s">
        <v>420</v>
      </c>
      <c r="E3457">
        <v>12922</v>
      </c>
      <c r="F3457" s="4">
        <v>41795</v>
      </c>
      <c r="G3457" s="4" t="str">
        <f>VLOOKUP(E3457, [1]Requirements!$A:$K, 11, FALSE)</f>
        <v>dkarki</v>
      </c>
      <c r="H3457" s="4">
        <v>42411</v>
      </c>
      <c r="I3457">
        <v>183267</v>
      </c>
      <c r="J3457" t="s">
        <v>20</v>
      </c>
      <c r="K3457" s="5">
        <v>42411.446226851855</v>
      </c>
      <c r="L3457" s="6">
        <f>VLOOKUP($E3457, [1]Requirements!$A:$K, 6, FALSE)</f>
        <v>6928</v>
      </c>
      <c r="M3457" s="5" t="str">
        <f>VLOOKUP($E3457, [1]Requirements!$A:$K, 2, FALSE)</f>
        <v>CR 1670 - Introduction of Merge functionality on the IWS which will allow users to merge bags from one device to another (BHE/HOLD)</v>
      </c>
      <c r="N3457" s="5">
        <f>VLOOKUP($E3457, [1]Requirements!$A:$K,4, FALSE)</f>
        <v>41799</v>
      </c>
      <c r="O3457" s="5" t="str">
        <f>VLOOKUP($E3457, [1]Requirements!$A:$K, 5, FALSE)</f>
        <v>2017-07-21 09:09:10</v>
      </c>
      <c r="P3457" s="5" t="str">
        <f>VLOOKUP($E3457, [1]Requirements!$A:$K, 3, FALSE)</f>
        <v>dkarki</v>
      </c>
    </row>
    <row r="3458" spans="1:16" x14ac:dyDescent="0.3">
      <c r="A3458" t="s">
        <v>916</v>
      </c>
      <c r="B3458" t="s">
        <v>952</v>
      </c>
      <c r="C3458" t="s">
        <v>55</v>
      </c>
      <c r="D3458" t="s">
        <v>421</v>
      </c>
      <c r="E3458">
        <v>12931</v>
      </c>
      <c r="F3458" s="4">
        <v>41795</v>
      </c>
      <c r="G3458" s="4" t="str">
        <f>VLOOKUP(E3458, [1]Requirements!$A:$K, 11, FALSE)</f>
        <v>dkarki</v>
      </c>
      <c r="H3458" s="4">
        <v>42411</v>
      </c>
      <c r="I3458">
        <v>183268</v>
      </c>
      <c r="J3458" t="s">
        <v>20</v>
      </c>
      <c r="K3458" s="5">
        <v>42411.447002314817</v>
      </c>
      <c r="L3458" s="6">
        <f>VLOOKUP($E3458, [1]Requirements!$A:$K, 6, FALSE)</f>
        <v>6928</v>
      </c>
      <c r="M3458" s="5" t="str">
        <f>VLOOKUP($E3458, [1]Requirements!$A:$K, 2, FALSE)</f>
        <v>CR 1670 - Introduction of Merge functionality on the IWS which will allow users to merge bags from one device to another (BHE/HOLD)</v>
      </c>
      <c r="N3458" s="5">
        <f>VLOOKUP($E3458, [1]Requirements!$A:$K,4, FALSE)</f>
        <v>41799</v>
      </c>
      <c r="O3458" s="5" t="str">
        <f>VLOOKUP($E3458, [1]Requirements!$A:$K, 5, FALSE)</f>
        <v>2017-07-21 09:09:10</v>
      </c>
      <c r="P3458" s="5" t="str">
        <f>VLOOKUP($E3458, [1]Requirements!$A:$K, 3, FALSE)</f>
        <v>dkarki</v>
      </c>
    </row>
    <row r="3459" spans="1:16" x14ac:dyDescent="0.3">
      <c r="A3459" t="s">
        <v>916</v>
      </c>
      <c r="B3459" t="s">
        <v>952</v>
      </c>
      <c r="C3459" t="s">
        <v>55</v>
      </c>
      <c r="D3459" t="s">
        <v>1002</v>
      </c>
      <c r="E3459">
        <v>12933</v>
      </c>
      <c r="F3459" s="4">
        <v>41795</v>
      </c>
      <c r="G3459" s="4" t="str">
        <f>VLOOKUP(E3459, [1]Requirements!$A:$K, 11, FALSE)</f>
        <v>dkarki</v>
      </c>
      <c r="H3459" s="4">
        <v>42411</v>
      </c>
      <c r="I3459">
        <v>183269</v>
      </c>
      <c r="J3459" t="s">
        <v>20</v>
      </c>
      <c r="K3459" s="5">
        <v>42411.447418981479</v>
      </c>
      <c r="L3459" s="6">
        <f>VLOOKUP($E3459, [1]Requirements!$A:$K, 6, FALSE)</f>
        <v>6928</v>
      </c>
      <c r="M3459" s="5" t="str">
        <f>VLOOKUP($E3459, [1]Requirements!$A:$K, 2, FALSE)</f>
        <v>CR 1670 - Introduction of Merge functionality on the IWS which will allow users to merge bags from one device to another (BHE/HOLD)</v>
      </c>
      <c r="N3459" s="5">
        <f>VLOOKUP($E3459, [1]Requirements!$A:$K,4, FALSE)</f>
        <v>41799</v>
      </c>
      <c r="O3459" s="5" t="str">
        <f>VLOOKUP($E3459, [1]Requirements!$A:$K, 5, FALSE)</f>
        <v>2017-07-21 09:09:10</v>
      </c>
      <c r="P3459" s="5" t="str">
        <f>VLOOKUP($E3459, [1]Requirements!$A:$K, 3, FALSE)</f>
        <v>dkarki</v>
      </c>
    </row>
    <row r="3460" spans="1:16" x14ac:dyDescent="0.3">
      <c r="A3460" t="s">
        <v>916</v>
      </c>
      <c r="B3460" t="s">
        <v>952</v>
      </c>
      <c r="C3460" t="s">
        <v>55</v>
      </c>
      <c r="D3460" t="s">
        <v>422</v>
      </c>
      <c r="E3460">
        <v>12936</v>
      </c>
      <c r="F3460" s="4">
        <v>41795</v>
      </c>
      <c r="G3460" s="4" t="str">
        <f>VLOOKUP(E3460, [1]Requirements!$A:$K, 11, FALSE)</f>
        <v>dkarki</v>
      </c>
      <c r="H3460" s="4">
        <v>42411</v>
      </c>
      <c r="I3460">
        <v>183270</v>
      </c>
      <c r="J3460" t="s">
        <v>20</v>
      </c>
      <c r="K3460" s="5">
        <v>42411.448136574072</v>
      </c>
      <c r="L3460" s="6">
        <f>VLOOKUP($E3460, [1]Requirements!$A:$K, 6, FALSE)</f>
        <v>6928</v>
      </c>
      <c r="M3460" s="5" t="str">
        <f>VLOOKUP($E3460, [1]Requirements!$A:$K, 2, FALSE)</f>
        <v>CR 1670 - Introduction of Merge functionality on the IWS which will allow users to merge bags from one device to another (BHE/HOLD)</v>
      </c>
      <c r="N3460" s="5">
        <f>VLOOKUP($E3460, [1]Requirements!$A:$K,4, FALSE)</f>
        <v>41799</v>
      </c>
      <c r="O3460" s="5" t="str">
        <f>VLOOKUP($E3460, [1]Requirements!$A:$K, 5, FALSE)</f>
        <v>2017-07-21 09:09:10</v>
      </c>
      <c r="P3460" s="5" t="str">
        <f>VLOOKUP($E3460, [1]Requirements!$A:$K, 3, FALSE)</f>
        <v>dkarki</v>
      </c>
    </row>
    <row r="3461" spans="1:16" x14ac:dyDescent="0.3">
      <c r="A3461" t="s">
        <v>916</v>
      </c>
      <c r="B3461" t="s">
        <v>952</v>
      </c>
      <c r="C3461" t="s">
        <v>55</v>
      </c>
      <c r="D3461" t="s">
        <v>1003</v>
      </c>
      <c r="E3461">
        <v>12937</v>
      </c>
      <c r="F3461" s="4">
        <v>41795</v>
      </c>
      <c r="G3461" s="4" t="str">
        <f>VLOOKUP(E3461, [1]Requirements!$A:$K, 11, FALSE)</f>
        <v>dkarki</v>
      </c>
      <c r="H3461" s="4">
        <v>42411</v>
      </c>
      <c r="I3461">
        <v>183272</v>
      </c>
      <c r="J3461" t="s">
        <v>20</v>
      </c>
      <c r="K3461" s="5">
        <v>42411.449513888889</v>
      </c>
      <c r="L3461" s="6">
        <f>VLOOKUP($E3461, [1]Requirements!$A:$K, 6, FALSE)</f>
        <v>6928</v>
      </c>
      <c r="M3461" s="5" t="str">
        <f>VLOOKUP($E3461, [1]Requirements!$A:$K, 2, FALSE)</f>
        <v>CR 1670 - Introduction of Merge functionality on the IWS which will allow users to merge bags from one device to another (BHE/HOLD)</v>
      </c>
      <c r="N3461" s="5">
        <f>VLOOKUP($E3461, [1]Requirements!$A:$K,4, FALSE)</f>
        <v>41799</v>
      </c>
      <c r="O3461" s="5" t="str">
        <f>VLOOKUP($E3461, [1]Requirements!$A:$K, 5, FALSE)</f>
        <v>2017-07-21 09:09:10</v>
      </c>
      <c r="P3461" s="5" t="str">
        <f>VLOOKUP($E3461, [1]Requirements!$A:$K, 3, FALSE)</f>
        <v>dkarki</v>
      </c>
    </row>
    <row r="3462" spans="1:16" x14ac:dyDescent="0.3">
      <c r="A3462" t="s">
        <v>916</v>
      </c>
      <c r="B3462" t="s">
        <v>952</v>
      </c>
      <c r="C3462" t="s">
        <v>55</v>
      </c>
      <c r="D3462" t="s">
        <v>1004</v>
      </c>
      <c r="E3462">
        <v>12950</v>
      </c>
      <c r="F3462" s="4">
        <v>41795</v>
      </c>
      <c r="G3462" s="4" t="str">
        <f>VLOOKUP(E3462, [1]Requirements!$A:$K, 11, FALSE)</f>
        <v>dkarki</v>
      </c>
      <c r="H3462" s="4">
        <v>42412</v>
      </c>
      <c r="I3462">
        <v>183326</v>
      </c>
      <c r="J3462" t="s">
        <v>20</v>
      </c>
      <c r="K3462" s="5">
        <v>42412.24417824074</v>
      </c>
      <c r="L3462" s="6">
        <f>VLOOKUP($E3462, [1]Requirements!$A:$K, 6, FALSE)</f>
        <v>6928</v>
      </c>
      <c r="M3462" s="5" t="str">
        <f>VLOOKUP($E3462, [1]Requirements!$A:$K, 2, FALSE)</f>
        <v>CR 1670 - Introduction of Merge functionality on the IWS which will allow users to merge bags from one device to another (BHE/HOLD)</v>
      </c>
      <c r="N3462" s="5">
        <f>VLOOKUP($E3462, [1]Requirements!$A:$K,4, FALSE)</f>
        <v>41799</v>
      </c>
      <c r="O3462" s="5" t="str">
        <f>VLOOKUP($E3462, [1]Requirements!$A:$K, 5, FALSE)</f>
        <v>2017-07-21 09:09:10</v>
      </c>
      <c r="P3462" s="5" t="str">
        <f>VLOOKUP($E3462, [1]Requirements!$A:$K, 3, FALSE)</f>
        <v>dkarki</v>
      </c>
    </row>
    <row r="3463" spans="1:16" x14ac:dyDescent="0.3">
      <c r="A3463" t="s">
        <v>916</v>
      </c>
      <c r="B3463" t="s">
        <v>952</v>
      </c>
      <c r="C3463" t="s">
        <v>55</v>
      </c>
      <c r="D3463" t="s">
        <v>424</v>
      </c>
      <c r="E3463">
        <v>12951</v>
      </c>
      <c r="F3463" s="4">
        <v>41795</v>
      </c>
      <c r="G3463" s="4" t="str">
        <f>VLOOKUP(E3463, [1]Requirements!$A:$K, 11, FALSE)</f>
        <v>dkarki</v>
      </c>
      <c r="H3463" s="4">
        <v>42412</v>
      </c>
      <c r="I3463">
        <v>183327</v>
      </c>
      <c r="J3463" t="s">
        <v>20</v>
      </c>
      <c r="K3463" s="5">
        <v>42412.245879629627</v>
      </c>
      <c r="L3463" s="6">
        <f>VLOOKUP($E3463, [1]Requirements!$A:$K, 6, FALSE)</f>
        <v>6928</v>
      </c>
      <c r="M3463" s="5" t="str">
        <f>VLOOKUP($E3463, [1]Requirements!$A:$K, 2, FALSE)</f>
        <v>CR 1670 - Introduction of Merge functionality on the IWS which will allow users to merge bags from one device to another (BHE/HOLD)</v>
      </c>
      <c r="N3463" s="5">
        <f>VLOOKUP($E3463, [1]Requirements!$A:$K,4, FALSE)</f>
        <v>41799</v>
      </c>
      <c r="O3463" s="5" t="str">
        <f>VLOOKUP($E3463, [1]Requirements!$A:$K, 5, FALSE)</f>
        <v>2017-07-21 09:09:10</v>
      </c>
      <c r="P3463" s="5" t="str">
        <f>VLOOKUP($E3463, [1]Requirements!$A:$K, 3, FALSE)</f>
        <v>dkarki</v>
      </c>
    </row>
    <row r="3464" spans="1:16" x14ac:dyDescent="0.3">
      <c r="A3464" t="s">
        <v>916</v>
      </c>
      <c r="B3464" t="s">
        <v>952</v>
      </c>
      <c r="C3464" t="s">
        <v>55</v>
      </c>
      <c r="D3464" t="s">
        <v>63</v>
      </c>
      <c r="E3464">
        <v>12953</v>
      </c>
      <c r="F3464" s="4">
        <v>41795</v>
      </c>
      <c r="G3464" s="4" t="str">
        <f>VLOOKUP(E3464, [1]Requirements!$A:$K, 11, FALSE)</f>
        <v>dkarki</v>
      </c>
      <c r="H3464" s="4">
        <v>42412</v>
      </c>
      <c r="I3464">
        <v>183332</v>
      </c>
      <c r="J3464" t="s">
        <v>20</v>
      </c>
      <c r="K3464" s="5">
        <v>42412.264027777775</v>
      </c>
      <c r="L3464" s="6">
        <f>VLOOKUP($E3464, [1]Requirements!$A:$K, 6, FALSE)</f>
        <v>6928</v>
      </c>
      <c r="M3464" s="5" t="str">
        <f>VLOOKUP($E3464, [1]Requirements!$A:$K, 2, FALSE)</f>
        <v>CR 1670 - Introduction of Merge functionality on the IWS which will allow users to merge bags from one device to another (BHE/HOLD)</v>
      </c>
      <c r="N3464" s="5">
        <f>VLOOKUP($E3464, [1]Requirements!$A:$K,4, FALSE)</f>
        <v>41799</v>
      </c>
      <c r="O3464" s="5" t="str">
        <f>VLOOKUP($E3464, [1]Requirements!$A:$K, 5, FALSE)</f>
        <v>2017-07-21 09:09:10</v>
      </c>
      <c r="P3464" s="5" t="str">
        <f>VLOOKUP($E3464, [1]Requirements!$A:$K, 3, FALSE)</f>
        <v>dkarki</v>
      </c>
    </row>
    <row r="3465" spans="1:16" x14ac:dyDescent="0.3">
      <c r="A3465" t="s">
        <v>916</v>
      </c>
      <c r="B3465" t="s">
        <v>952</v>
      </c>
      <c r="C3465" t="s">
        <v>55</v>
      </c>
      <c r="D3465" t="s">
        <v>1005</v>
      </c>
      <c r="E3465">
        <v>10235</v>
      </c>
      <c r="F3465" s="4">
        <v>41425</v>
      </c>
      <c r="G3465" s="4" t="str">
        <f>VLOOKUP(E3465, [1]Requirements!$A:$K, 11, FALSE)</f>
        <v>dkarki</v>
      </c>
      <c r="H3465" s="4">
        <v>42416</v>
      </c>
      <c r="I3465">
        <v>184052</v>
      </c>
      <c r="J3465" t="s">
        <v>20</v>
      </c>
      <c r="K3465" s="5">
        <v>42416.404629629629</v>
      </c>
      <c r="L3465" s="6">
        <f>VLOOKUP($E3465, [1]Requirements!$A:$K, 6, FALSE)</f>
        <v>6591</v>
      </c>
      <c r="M3465" s="5" t="str">
        <f>VLOOKUP($E3465, [1]Requirements!$A:$K, 2, FALSE)</f>
        <v>QC3605- BHE print from BHE enquiry screen on HHT. Last page is printed blank. Also in the subsequent pages there is no header or footer stating the flight information</v>
      </c>
      <c r="N3465" s="5">
        <f>VLOOKUP($E3465, [1]Requirements!$A:$K,4, FALSE)</f>
        <v>41477</v>
      </c>
      <c r="O3465" s="5" t="str">
        <f>VLOOKUP($E3465, [1]Requirements!$A:$K, 5, FALSE)</f>
        <v>2016-07-20 11:03:00</v>
      </c>
      <c r="P3465" s="5" t="str">
        <f>VLOOKUP($E3465, [1]Requirements!$A:$K, 3, FALSE)</f>
        <v>raksharma</v>
      </c>
    </row>
    <row r="3466" spans="1:16" x14ac:dyDescent="0.3">
      <c r="A3466" t="s">
        <v>916</v>
      </c>
      <c r="B3466" t="s">
        <v>952</v>
      </c>
      <c r="C3466" t="s">
        <v>55</v>
      </c>
      <c r="D3466" t="s">
        <v>1006</v>
      </c>
      <c r="E3466">
        <v>10238</v>
      </c>
      <c r="F3466" s="4">
        <v>41425</v>
      </c>
      <c r="G3466" s="4" t="str">
        <f>VLOOKUP(E3466, [1]Requirements!$A:$K, 11, FALSE)</f>
        <v>dkarki</v>
      </c>
      <c r="H3466" s="4">
        <v>42416</v>
      </c>
      <c r="I3466">
        <v>184055</v>
      </c>
      <c r="J3466" t="s">
        <v>20</v>
      </c>
      <c r="K3466" s="5">
        <v>42416.413611111115</v>
      </c>
      <c r="L3466" s="6">
        <f>VLOOKUP($E3466, [1]Requirements!$A:$K, 6, FALSE)</f>
        <v>6591</v>
      </c>
      <c r="M3466" s="5" t="str">
        <f>VLOOKUP($E3466, [1]Requirements!$A:$K, 2, FALSE)</f>
        <v>QC3605- BHE print from BHE enquiry screen on HHT. Last page is printed blank. Also in the subsequent pages there is no header or footer stating the flight information</v>
      </c>
      <c r="N3466" s="5">
        <f>VLOOKUP($E3466, [1]Requirements!$A:$K,4, FALSE)</f>
        <v>41477</v>
      </c>
      <c r="O3466" s="5" t="str">
        <f>VLOOKUP($E3466, [1]Requirements!$A:$K, 5, FALSE)</f>
        <v>2016-07-20 11:03:00</v>
      </c>
      <c r="P3466" s="5" t="str">
        <f>VLOOKUP($E3466, [1]Requirements!$A:$K, 3, FALSE)</f>
        <v>raksharma</v>
      </c>
    </row>
    <row r="3467" spans="1:16" x14ac:dyDescent="0.3">
      <c r="A3467" t="s">
        <v>916</v>
      </c>
      <c r="B3467" t="s">
        <v>952</v>
      </c>
      <c r="C3467" t="s">
        <v>55</v>
      </c>
      <c r="D3467" t="s">
        <v>1007</v>
      </c>
      <c r="E3467">
        <v>10242</v>
      </c>
      <c r="F3467" s="4">
        <v>41425</v>
      </c>
      <c r="G3467" s="4" t="str">
        <f>VLOOKUP(E3467, [1]Requirements!$A:$K, 11, FALSE)</f>
        <v>dkarki</v>
      </c>
      <c r="H3467" s="4">
        <v>42417</v>
      </c>
      <c r="I3467">
        <v>184231</v>
      </c>
      <c r="J3467" t="s">
        <v>20</v>
      </c>
      <c r="K3467" s="5">
        <v>42417.229861111111</v>
      </c>
      <c r="L3467" s="6">
        <f>VLOOKUP($E3467, [1]Requirements!$A:$K, 6, FALSE)</f>
        <v>6591</v>
      </c>
      <c r="M3467" s="5" t="str">
        <f>VLOOKUP($E3467, [1]Requirements!$A:$K, 2, FALSE)</f>
        <v>QC3605- BHE print from BHE enquiry screen on HHT. Last page is printed blank. Also in the subsequent pages there is no header or footer stating the flight information</v>
      </c>
      <c r="N3467" s="5">
        <f>VLOOKUP($E3467, [1]Requirements!$A:$K,4, FALSE)</f>
        <v>41477</v>
      </c>
      <c r="O3467" s="5" t="str">
        <f>VLOOKUP($E3467, [1]Requirements!$A:$K, 5, FALSE)</f>
        <v>2016-07-20 11:03:00</v>
      </c>
      <c r="P3467" s="5" t="str">
        <f>VLOOKUP($E3467, [1]Requirements!$A:$K, 3, FALSE)</f>
        <v>raksharma</v>
      </c>
    </row>
    <row r="3468" spans="1:16" x14ac:dyDescent="0.3">
      <c r="A3468" t="s">
        <v>916</v>
      </c>
      <c r="B3468" t="s">
        <v>952</v>
      </c>
      <c r="C3468" t="s">
        <v>55</v>
      </c>
      <c r="D3468" t="s">
        <v>1008</v>
      </c>
      <c r="E3468">
        <v>10246</v>
      </c>
      <c r="F3468" s="4">
        <v>41425</v>
      </c>
      <c r="G3468" s="4" t="str">
        <f>VLOOKUP(E3468, [1]Requirements!$A:$K, 11, FALSE)</f>
        <v>dkarki</v>
      </c>
      <c r="H3468" s="4">
        <v>42416</v>
      </c>
      <c r="I3468">
        <v>184068</v>
      </c>
      <c r="J3468" t="s">
        <v>20</v>
      </c>
      <c r="K3468" s="5">
        <v>42416.426145833335</v>
      </c>
      <c r="L3468" s="6">
        <f>VLOOKUP($E3468, [1]Requirements!$A:$K, 6, FALSE)</f>
        <v>6591</v>
      </c>
      <c r="M3468" s="5" t="str">
        <f>VLOOKUP($E3468, [1]Requirements!$A:$K, 2, FALSE)</f>
        <v>QC3605- BHE print from BHE enquiry screen on HHT. Last page is printed blank. Also in the subsequent pages there is no header or footer stating the flight information</v>
      </c>
      <c r="N3468" s="5">
        <f>VLOOKUP($E3468, [1]Requirements!$A:$K,4, FALSE)</f>
        <v>41477</v>
      </c>
      <c r="O3468" s="5" t="str">
        <f>VLOOKUP($E3468, [1]Requirements!$A:$K, 5, FALSE)</f>
        <v>2016-07-20 11:03:00</v>
      </c>
      <c r="P3468" s="5" t="str">
        <f>VLOOKUP($E3468, [1]Requirements!$A:$K, 3, FALSE)</f>
        <v>raksharma</v>
      </c>
    </row>
    <row r="3469" spans="1:16" x14ac:dyDescent="0.3">
      <c r="A3469" t="s">
        <v>916</v>
      </c>
      <c r="B3469" t="s">
        <v>952</v>
      </c>
      <c r="C3469" t="s">
        <v>55</v>
      </c>
      <c r="D3469" t="s">
        <v>1009</v>
      </c>
      <c r="E3469">
        <v>12760</v>
      </c>
      <c r="F3469" s="4">
        <v>41788</v>
      </c>
      <c r="G3469" s="4" t="str">
        <f>VLOOKUP(E3469, [1]Requirements!$A:$K, 11, FALSE)</f>
        <v>dkarki</v>
      </c>
      <c r="H3469" s="4">
        <v>42417</v>
      </c>
      <c r="I3469">
        <v>184236</v>
      </c>
      <c r="J3469" t="s">
        <v>20</v>
      </c>
      <c r="K3469" s="5">
        <v>42417.23778935185</v>
      </c>
      <c r="L3469" s="6">
        <f>VLOOKUP($E3469, [1]Requirements!$A:$K, 6, FALSE)</f>
        <v>6884</v>
      </c>
      <c r="M3469" s="5" t="str">
        <f>VLOOKUP($E3469, [1]Requirements!$A:$K, 2, FALSE)</f>
        <v>QC 3905 IWS Bag Enquiry&gt; The Bag Enquiry screen including the Bag History tab need to show (if configured) the Hold Designator everywhere the Hold ID is mentioned.</v>
      </c>
      <c r="N3469" s="5">
        <f>VLOOKUP($E3469, [1]Requirements!$A:$K,4, FALSE)</f>
        <v>41788</v>
      </c>
      <c r="O3469" s="5" t="str">
        <f>VLOOKUP($E3469, [1]Requirements!$A:$K, 5, FALSE)</f>
        <v>2017-08-01 07:43:16</v>
      </c>
      <c r="P3469" s="5" t="str">
        <f>VLOOKUP($E3469, [1]Requirements!$A:$K, 3, FALSE)</f>
        <v>anshuyadav</v>
      </c>
    </row>
    <row r="3470" spans="1:16" x14ac:dyDescent="0.3">
      <c r="A3470" t="s">
        <v>916</v>
      </c>
      <c r="B3470" t="s">
        <v>935</v>
      </c>
      <c r="C3470" t="s">
        <v>55</v>
      </c>
      <c r="D3470" t="s">
        <v>979</v>
      </c>
      <c r="E3470">
        <v>12869</v>
      </c>
      <c r="F3470" s="4">
        <v>41788</v>
      </c>
      <c r="G3470" s="4" t="str">
        <f>VLOOKUP(E3470, [1]Requirements!$A:$K, 11, FALSE)</f>
        <v>mshakya</v>
      </c>
      <c r="H3470" s="4">
        <v>42440</v>
      </c>
      <c r="I3470">
        <v>187840</v>
      </c>
      <c r="J3470" t="s">
        <v>20</v>
      </c>
      <c r="K3470" s="5">
        <v>42440.468148148146</v>
      </c>
      <c r="L3470" s="6">
        <f>VLOOKUP($E3470, [1]Requirements!$A:$K, 6, FALSE)</f>
        <v>6897</v>
      </c>
      <c r="M3470" s="5" t="str">
        <f>VLOOKUP($E3470,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3470" s="5">
        <f>VLOOKUP($E3470, [1]Requirements!$A:$K,4, FALSE)</f>
        <v>41788</v>
      </c>
      <c r="O3470" s="5" t="str">
        <f>VLOOKUP($E3470, [1]Requirements!$A:$K, 5, FALSE)</f>
        <v>2017-07-27 06:36:13</v>
      </c>
      <c r="P3470" s="5" t="str">
        <f>VLOOKUP($E3470, [1]Requirements!$A:$K, 3, FALSE)</f>
        <v>anshuyadav</v>
      </c>
    </row>
    <row r="3471" spans="1:16" x14ac:dyDescent="0.3">
      <c r="A3471" t="s">
        <v>916</v>
      </c>
      <c r="B3471" t="s">
        <v>935</v>
      </c>
      <c r="C3471" t="s">
        <v>55</v>
      </c>
      <c r="D3471" t="s">
        <v>1010</v>
      </c>
      <c r="E3471">
        <v>28096</v>
      </c>
      <c r="F3471" s="4">
        <v>41877</v>
      </c>
      <c r="G3471" s="4" t="str">
        <f>VLOOKUP(E3471, [1]Requirements!$A:$K, 11, FALSE)</f>
        <v>dkarki</v>
      </c>
      <c r="H3471" s="4">
        <v>42444</v>
      </c>
      <c r="I3471">
        <v>188338</v>
      </c>
      <c r="J3471" t="s">
        <v>20</v>
      </c>
      <c r="K3471" s="5">
        <v>42444.408680555556</v>
      </c>
      <c r="L3471" s="6">
        <f>VLOOKUP($E3471, [1]Requirements!$A:$K, 6, FALSE)</f>
        <v>6954</v>
      </c>
      <c r="M3471" s="5" t="str">
        <f>VLOOKUP($E3471, [1]Requirements!$A:$K, 2, FALSE)</f>
        <v>Merge Containers</v>
      </c>
      <c r="N3471" s="5">
        <f>VLOOKUP($E3471, [1]Requirements!$A:$K,4, FALSE)</f>
        <v>41884</v>
      </c>
      <c r="O3471" s="5" t="str">
        <f>VLOOKUP($E3471, [1]Requirements!$A:$K, 5, FALSE)</f>
        <v>2016-07-21 07:43:25</v>
      </c>
      <c r="P3471" s="5" t="str">
        <f>VLOOKUP($E3471, [1]Requirements!$A:$K, 3, FALSE)</f>
        <v>mkgaurav</v>
      </c>
    </row>
    <row r="3472" spans="1:16" x14ac:dyDescent="0.3">
      <c r="A3472" t="s">
        <v>916</v>
      </c>
      <c r="B3472" t="s">
        <v>935</v>
      </c>
      <c r="C3472" t="s">
        <v>55</v>
      </c>
      <c r="D3472" t="s">
        <v>1011</v>
      </c>
      <c r="E3472">
        <v>28097</v>
      </c>
      <c r="F3472" s="4">
        <v>41877</v>
      </c>
      <c r="G3472" s="4" t="str">
        <f>VLOOKUP(E3472, [1]Requirements!$A:$K, 11, FALSE)</f>
        <v>dkarki</v>
      </c>
      <c r="H3472" s="4">
        <v>42444</v>
      </c>
      <c r="I3472">
        <v>188341</v>
      </c>
      <c r="J3472" t="s">
        <v>20</v>
      </c>
      <c r="K3472" s="5">
        <v>42444.409456018519</v>
      </c>
      <c r="L3472" s="6">
        <f>VLOOKUP($E3472, [1]Requirements!$A:$K, 6, FALSE)</f>
        <v>6954</v>
      </c>
      <c r="M3472" s="5" t="str">
        <f>VLOOKUP($E3472, [1]Requirements!$A:$K, 2, FALSE)</f>
        <v>Merge Containers</v>
      </c>
      <c r="N3472" s="5">
        <f>VLOOKUP($E3472, [1]Requirements!$A:$K,4, FALSE)</f>
        <v>41884</v>
      </c>
      <c r="O3472" s="5" t="str">
        <f>VLOOKUP($E3472, [1]Requirements!$A:$K, 5, FALSE)</f>
        <v>2016-07-21 07:43:25</v>
      </c>
      <c r="P3472" s="5" t="str">
        <f>VLOOKUP($E3472, [1]Requirements!$A:$K, 3, FALSE)</f>
        <v>mkgaurav</v>
      </c>
    </row>
    <row r="3473" spans="1:16" x14ac:dyDescent="0.3">
      <c r="A3473" t="s">
        <v>916</v>
      </c>
      <c r="B3473" t="s">
        <v>940</v>
      </c>
      <c r="C3473" t="s">
        <v>55</v>
      </c>
      <c r="D3473" t="s">
        <v>979</v>
      </c>
      <c r="E3473">
        <v>12869</v>
      </c>
      <c r="F3473" s="4">
        <v>41788</v>
      </c>
      <c r="G3473" s="4" t="str">
        <f>VLOOKUP(E3473, [1]Requirements!$A:$K, 11, FALSE)</f>
        <v>mshakya</v>
      </c>
      <c r="H3473" s="4">
        <v>42444</v>
      </c>
      <c r="I3473">
        <v>188379</v>
      </c>
      <c r="J3473" t="s">
        <v>20</v>
      </c>
      <c r="K3473" s="5">
        <v>42444.428483796299</v>
      </c>
      <c r="L3473" s="6">
        <f>VLOOKUP($E3473, [1]Requirements!$A:$K, 6, FALSE)</f>
        <v>6897</v>
      </c>
      <c r="M3473" s="5" t="str">
        <f>VLOOKUP($E3473,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3473" s="5">
        <f>VLOOKUP($E3473, [1]Requirements!$A:$K,4, FALSE)</f>
        <v>41788</v>
      </c>
      <c r="O3473" s="5" t="str">
        <f>VLOOKUP($E3473, [1]Requirements!$A:$K, 5, FALSE)</f>
        <v>2017-07-27 06:36:13</v>
      </c>
      <c r="P3473" s="5" t="str">
        <f>VLOOKUP($E3473, [1]Requirements!$A:$K, 3, FALSE)</f>
        <v>anshuyadav</v>
      </c>
    </row>
    <row r="3474" spans="1:16" x14ac:dyDescent="0.3">
      <c r="A3474" t="s">
        <v>916</v>
      </c>
      <c r="B3474" t="s">
        <v>940</v>
      </c>
      <c r="C3474" t="s">
        <v>55</v>
      </c>
      <c r="D3474" t="s">
        <v>1010</v>
      </c>
      <c r="E3474">
        <v>28096</v>
      </c>
      <c r="F3474" s="4">
        <v>41877</v>
      </c>
      <c r="G3474" s="4" t="str">
        <f>VLOOKUP(E3474, [1]Requirements!$A:$K, 11, FALSE)</f>
        <v>dkarki</v>
      </c>
      <c r="H3474" s="4">
        <v>42444</v>
      </c>
      <c r="I3474">
        <v>188390</v>
      </c>
      <c r="J3474" t="s">
        <v>20</v>
      </c>
      <c r="K3474" s="5">
        <v>42444.431018518517</v>
      </c>
      <c r="L3474" s="6">
        <f>VLOOKUP($E3474, [1]Requirements!$A:$K, 6, FALSE)</f>
        <v>6954</v>
      </c>
      <c r="M3474" s="5" t="str">
        <f>VLOOKUP($E3474, [1]Requirements!$A:$K, 2, FALSE)</f>
        <v>Merge Containers</v>
      </c>
      <c r="N3474" s="5">
        <f>VLOOKUP($E3474, [1]Requirements!$A:$K,4, FALSE)</f>
        <v>41884</v>
      </c>
      <c r="O3474" s="5" t="str">
        <f>VLOOKUP($E3474, [1]Requirements!$A:$K, 5, FALSE)</f>
        <v>2016-07-21 07:43:25</v>
      </c>
      <c r="P3474" s="5" t="str">
        <f>VLOOKUP($E3474, [1]Requirements!$A:$K, 3, FALSE)</f>
        <v>mkgaurav</v>
      </c>
    </row>
    <row r="3475" spans="1:16" x14ac:dyDescent="0.3">
      <c r="A3475" t="s">
        <v>916</v>
      </c>
      <c r="B3475" t="s">
        <v>940</v>
      </c>
      <c r="C3475" t="s">
        <v>55</v>
      </c>
      <c r="D3475" t="s">
        <v>1011</v>
      </c>
      <c r="E3475">
        <v>28097</v>
      </c>
      <c r="F3475" s="4">
        <v>41877</v>
      </c>
      <c r="G3475" s="4" t="str">
        <f>VLOOKUP(E3475, [1]Requirements!$A:$K, 11, FALSE)</f>
        <v>dkarki</v>
      </c>
      <c r="H3475" s="4">
        <v>42444</v>
      </c>
      <c r="I3475">
        <v>188393</v>
      </c>
      <c r="J3475" t="s">
        <v>20</v>
      </c>
      <c r="K3475" s="5">
        <v>42444.431701388887</v>
      </c>
      <c r="L3475" s="6">
        <f>VLOOKUP($E3475, [1]Requirements!$A:$K, 6, FALSE)</f>
        <v>6954</v>
      </c>
      <c r="M3475" s="5" t="str">
        <f>VLOOKUP($E3475, [1]Requirements!$A:$K, 2, FALSE)</f>
        <v>Merge Containers</v>
      </c>
      <c r="N3475" s="5">
        <f>VLOOKUP($E3475, [1]Requirements!$A:$K,4, FALSE)</f>
        <v>41884</v>
      </c>
      <c r="O3475" s="5" t="str">
        <f>VLOOKUP($E3475, [1]Requirements!$A:$K, 5, FALSE)</f>
        <v>2016-07-21 07:43:25</v>
      </c>
      <c r="P3475" s="5" t="str">
        <f>VLOOKUP($E3475, [1]Requirements!$A:$K, 3, FALSE)</f>
        <v>mkgaurav</v>
      </c>
    </row>
    <row r="3476" spans="1:16" x14ac:dyDescent="0.3">
      <c r="A3476" t="s">
        <v>916</v>
      </c>
      <c r="B3476" t="s">
        <v>930</v>
      </c>
      <c r="C3476" t="s">
        <v>1012</v>
      </c>
      <c r="D3476" t="s">
        <v>1013</v>
      </c>
      <c r="E3476">
        <v>12195</v>
      </c>
      <c r="F3476" s="4">
        <v>41736</v>
      </c>
      <c r="G3476" s="4" t="str">
        <f>VLOOKUP(E3476, [1]Requirements!$A:$K, 11, FALSE)</f>
        <v>anshuyadav</v>
      </c>
      <c r="H3476" s="4">
        <v>42418</v>
      </c>
      <c r="I3476">
        <v>184577</v>
      </c>
      <c r="J3476" t="s">
        <v>20</v>
      </c>
      <c r="K3476" s="5">
        <v>42418.444722222222</v>
      </c>
      <c r="L3476" s="6">
        <f>VLOOKUP($E3476, [1]Requirements!$A:$K, 6, FALSE)</f>
        <v>6828</v>
      </c>
      <c r="M3476" s="5" t="str">
        <f>VLOOKUP($E3476, [1]Requirements!$A:$K, 2, FALSE)</f>
        <v>QC 5182 - OPS BHE Interface Matrix&gt; When an Airline is self-handling, the system doesn't allow to make configurations for that Airline in this screen.</v>
      </c>
      <c r="N3476" s="5">
        <f>VLOOKUP($E3476, [1]Requirements!$A:$K,4, FALSE)</f>
        <v>41745</v>
      </c>
      <c r="O3476" s="5" t="str">
        <f>VLOOKUP($E3476, [1]Requirements!$A:$K, 5, FALSE)</f>
        <v>2016-07-15 08:14:31</v>
      </c>
      <c r="P3476" s="5" t="str">
        <f>VLOOKUP($E3476, [1]Requirements!$A:$K, 3, FALSE)</f>
        <v>anshuyadav</v>
      </c>
    </row>
    <row r="3477" spans="1:16" x14ac:dyDescent="0.3">
      <c r="A3477" t="s">
        <v>916</v>
      </c>
      <c r="B3477" t="s">
        <v>930</v>
      </c>
      <c r="C3477" t="s">
        <v>1012</v>
      </c>
      <c r="D3477" t="s">
        <v>1014</v>
      </c>
      <c r="E3477">
        <v>12198</v>
      </c>
      <c r="F3477" s="4">
        <v>41736</v>
      </c>
      <c r="G3477" s="4" t="str">
        <f>VLOOKUP(E3477, [1]Requirements!$A:$K, 11, FALSE)</f>
        <v>anshuyadav</v>
      </c>
      <c r="H3477" s="4">
        <v>42418</v>
      </c>
      <c r="I3477">
        <v>184579</v>
      </c>
      <c r="J3477" t="s">
        <v>20</v>
      </c>
      <c r="K3477" s="5">
        <v>42418.451562499999</v>
      </c>
      <c r="L3477" s="6">
        <f>VLOOKUP($E3477, [1]Requirements!$A:$K, 6, FALSE)</f>
        <v>6828</v>
      </c>
      <c r="M3477" s="5" t="str">
        <f>VLOOKUP($E3477, [1]Requirements!$A:$K, 2, FALSE)</f>
        <v>QC 5182 - OPS BHE Interface Matrix&gt; When an Airline is self-handling, the system doesn't allow to make configurations for that Airline in this screen.</v>
      </c>
      <c r="N3477" s="5">
        <f>VLOOKUP($E3477, [1]Requirements!$A:$K,4, FALSE)</f>
        <v>41745</v>
      </c>
      <c r="O3477" s="5" t="str">
        <f>VLOOKUP($E3477, [1]Requirements!$A:$K, 5, FALSE)</f>
        <v>2016-07-15 08:14:31</v>
      </c>
      <c r="P3477" s="5" t="str">
        <f>VLOOKUP($E3477, [1]Requirements!$A:$K, 3, FALSE)</f>
        <v>anshuyadav</v>
      </c>
    </row>
    <row r="3478" spans="1:16" x14ac:dyDescent="0.3">
      <c r="A3478" t="s">
        <v>916</v>
      </c>
      <c r="B3478" t="s">
        <v>952</v>
      </c>
      <c r="C3478" t="s">
        <v>1015</v>
      </c>
      <c r="D3478" t="s">
        <v>1016</v>
      </c>
      <c r="E3478">
        <v>46036</v>
      </c>
      <c r="F3478" s="4">
        <v>42271</v>
      </c>
      <c r="G3478" s="4" t="str">
        <f>VLOOKUP(E3478, [1]Requirements!$A:$K, 11, FALSE)</f>
        <v>sbatra1</v>
      </c>
      <c r="H3478" s="4">
        <v>42424</v>
      </c>
      <c r="I3478">
        <v>185608</v>
      </c>
      <c r="J3478" t="s">
        <v>20</v>
      </c>
      <c r="K3478" s="5">
        <v>42424.260439814818</v>
      </c>
      <c r="L3478" s="6">
        <f>VLOOKUP($E3478, [1]Requirements!$A:$K, 6, FALSE)</f>
        <v>6731</v>
      </c>
      <c r="M3478" s="5" t="str">
        <f>VLOOKUP($E3478, [1]Requirements!$A:$K, 2, FALSE)</f>
        <v>QC 4113 - IWS&gt;Bags&gt;Reflight Bags.  Re-reflighting a bag from a future date to the current date, system displays the error message "Bag Already reflighted"</v>
      </c>
      <c r="N3478" s="5">
        <f>VLOOKUP($E3478, [1]Requirements!$A:$K,4, FALSE)</f>
        <v>41652</v>
      </c>
      <c r="O3478" s="5" t="str">
        <f>VLOOKUP($E3478, [1]Requirements!$A:$K, 5, FALSE)</f>
        <v>2017-03-07 08:00:06</v>
      </c>
      <c r="P3478" s="5" t="str">
        <f>VLOOKUP($E3478, [1]Requirements!$A:$K, 3, FALSE)</f>
        <v>mkgaurav</v>
      </c>
    </row>
    <row r="3479" spans="1:16" x14ac:dyDescent="0.3">
      <c r="A3479" t="s">
        <v>916</v>
      </c>
      <c r="B3479" t="s">
        <v>965</v>
      </c>
      <c r="C3479" t="s">
        <v>1017</v>
      </c>
      <c r="D3479" t="s">
        <v>1018</v>
      </c>
      <c r="E3479">
        <v>28077</v>
      </c>
      <c r="F3479" s="4">
        <v>41873</v>
      </c>
      <c r="G3479" s="4" t="str">
        <f>VLOOKUP(E3479, [1]Requirements!$A:$K, 11, FALSE)</f>
        <v>mshakya</v>
      </c>
      <c r="H3479" s="4">
        <v>42439</v>
      </c>
      <c r="I3479">
        <v>187548</v>
      </c>
      <c r="J3479" t="s">
        <v>20</v>
      </c>
      <c r="K3479" s="5">
        <v>42439.25986111111</v>
      </c>
      <c r="L3479" s="6">
        <f>VLOOKUP($E3479, [1]Requirements!$A:$K, 6, FALSE)</f>
        <v>6955</v>
      </c>
      <c r="M3479" s="5" t="str">
        <f>VLOOKUP($E3479, [1]Requirements!$A:$K, 2, FALSE)</f>
        <v>QC 4355 -&gt;HHT Arrival Transfers (menu 4B) shows a wide scroll bar which should be a thin small scroll bar</v>
      </c>
      <c r="N3479" s="5">
        <f>VLOOKUP($E3479, [1]Requirements!$A:$K,4, FALSE)</f>
        <v>41884</v>
      </c>
      <c r="O3479" s="5" t="str">
        <f>VLOOKUP($E3479, [1]Requirements!$A:$K, 5, FALSE)</f>
        <v>2016-07-21 07:41:29</v>
      </c>
      <c r="P3479" s="5" t="str">
        <f>VLOOKUP($E3479, [1]Requirements!$A:$K, 3, FALSE)</f>
        <v>mkgaurav</v>
      </c>
    </row>
    <row r="3480" spans="1:16" x14ac:dyDescent="0.3">
      <c r="A3480" t="s">
        <v>916</v>
      </c>
      <c r="B3480" t="s">
        <v>976</v>
      </c>
      <c r="C3480" t="s">
        <v>1017</v>
      </c>
      <c r="D3480" t="s">
        <v>1018</v>
      </c>
      <c r="E3480">
        <v>28077</v>
      </c>
      <c r="F3480" s="4">
        <v>41873</v>
      </c>
      <c r="G3480" s="4" t="str">
        <f>VLOOKUP(E3480, [1]Requirements!$A:$K, 11, FALSE)</f>
        <v>mshakya</v>
      </c>
      <c r="H3480" s="4">
        <v>42433</v>
      </c>
      <c r="I3480">
        <v>186721</v>
      </c>
      <c r="J3480" t="s">
        <v>20</v>
      </c>
      <c r="K3480" s="5">
        <v>42433.254270833335</v>
      </c>
      <c r="L3480" s="6">
        <f>VLOOKUP($E3480, [1]Requirements!$A:$K, 6, FALSE)</f>
        <v>6955</v>
      </c>
      <c r="M3480" s="5" t="str">
        <f>VLOOKUP($E3480, [1]Requirements!$A:$K, 2, FALSE)</f>
        <v>QC 4355 -&gt;HHT Arrival Transfers (menu 4B) shows a wide scroll bar which should be a thin small scroll bar</v>
      </c>
      <c r="N3480" s="5">
        <f>VLOOKUP($E3480, [1]Requirements!$A:$K,4, FALSE)</f>
        <v>41884</v>
      </c>
      <c r="O3480" s="5" t="str">
        <f>VLOOKUP($E3480, [1]Requirements!$A:$K, 5, FALSE)</f>
        <v>2016-07-21 07:41:29</v>
      </c>
      <c r="P3480" s="5" t="str">
        <f>VLOOKUP($E3480, [1]Requirements!$A:$K, 3, FALSE)</f>
        <v>mkgaurav</v>
      </c>
    </row>
    <row r="3481" spans="1:16" x14ac:dyDescent="0.3">
      <c r="A3481" t="s">
        <v>916</v>
      </c>
      <c r="B3481" t="s">
        <v>940</v>
      </c>
      <c r="C3481" t="s">
        <v>1017</v>
      </c>
      <c r="D3481" t="s">
        <v>1019</v>
      </c>
      <c r="E3481">
        <v>12454</v>
      </c>
      <c r="F3481" s="4">
        <v>41747</v>
      </c>
      <c r="G3481" s="4" t="str">
        <f>VLOOKUP(E3481, [1]Requirements!$A:$K, 11, FALSE)</f>
        <v>mkgaurav</v>
      </c>
      <c r="H3481" s="4">
        <v>42444</v>
      </c>
      <c r="I3481">
        <v>188398</v>
      </c>
      <c r="J3481" t="s">
        <v>20</v>
      </c>
      <c r="K3481" s="5">
        <v>42444.433541666665</v>
      </c>
      <c r="L3481" s="6">
        <f>VLOOKUP($E3481, [1]Requirements!$A:$K, 6, FALSE)</f>
        <v>6838</v>
      </c>
      <c r="M3481" s="5" t="str">
        <f>VLOOKUP($E3481, [1]Requirements!$A:$K, 2, FALSE)</f>
        <v>QC 5159 -HHT&gt;Bags to Load by Arrival flight screen not displaying Bag list for Arrival flight of previous day.</v>
      </c>
      <c r="N3481" s="5">
        <f>VLOOKUP($E3481, [1]Requirements!$A:$K,4, FALSE)</f>
        <v>41745</v>
      </c>
      <c r="O3481" s="5" t="str">
        <f>VLOOKUP($E3481, [1]Requirements!$A:$K, 5, FALSE)</f>
        <v>2016-06-02 10:32:12</v>
      </c>
      <c r="P3481" s="5" t="str">
        <f>VLOOKUP($E3481, [1]Requirements!$A:$K, 3, FALSE)</f>
        <v>anshuyadav</v>
      </c>
    </row>
    <row r="3482" spans="1:16" x14ac:dyDescent="0.3">
      <c r="A3482" t="s">
        <v>916</v>
      </c>
      <c r="B3482" t="s">
        <v>935</v>
      </c>
      <c r="C3482" t="s">
        <v>1017</v>
      </c>
      <c r="D3482" t="s">
        <v>1019</v>
      </c>
      <c r="E3482">
        <v>12454</v>
      </c>
      <c r="F3482" s="4">
        <v>41747</v>
      </c>
      <c r="G3482" s="4" t="str">
        <f>VLOOKUP(E3482, [1]Requirements!$A:$K, 11, FALSE)</f>
        <v>mkgaurav</v>
      </c>
      <c r="H3482" s="4">
        <v>42444</v>
      </c>
      <c r="I3482">
        <v>188376</v>
      </c>
      <c r="J3482" t="s">
        <v>20</v>
      </c>
      <c r="K3482" s="5">
        <v>42444.427708333336</v>
      </c>
      <c r="L3482" s="6">
        <f>VLOOKUP($E3482, [1]Requirements!$A:$K, 6, FALSE)</f>
        <v>6838</v>
      </c>
      <c r="M3482" s="5" t="str">
        <f>VLOOKUP($E3482, [1]Requirements!$A:$K, 2, FALSE)</f>
        <v>QC 5159 -HHT&gt;Bags to Load by Arrival flight screen not displaying Bag list for Arrival flight of previous day.</v>
      </c>
      <c r="N3482" s="5">
        <f>VLOOKUP($E3482, [1]Requirements!$A:$K,4, FALSE)</f>
        <v>41745</v>
      </c>
      <c r="O3482" s="5" t="str">
        <f>VLOOKUP($E3482, [1]Requirements!$A:$K, 5, FALSE)</f>
        <v>2016-06-02 10:32:12</v>
      </c>
      <c r="P3482" s="5" t="str">
        <f>VLOOKUP($E3482, [1]Requirements!$A:$K, 3, FALSE)</f>
        <v>anshuyadav</v>
      </c>
    </row>
    <row r="3483" spans="1:16" x14ac:dyDescent="0.3">
      <c r="A3483" t="s">
        <v>916</v>
      </c>
      <c r="B3483" t="s">
        <v>930</v>
      </c>
      <c r="C3483" t="s">
        <v>1020</v>
      </c>
      <c r="D3483" t="s">
        <v>1021</v>
      </c>
      <c r="E3483">
        <v>9913</v>
      </c>
      <c r="F3483" s="4">
        <v>41423</v>
      </c>
      <c r="G3483" s="4" t="str">
        <f>VLOOKUP(E3483, [1]Requirements!$A:$K, 11, FALSE)</f>
        <v>dkarki</v>
      </c>
      <c r="H3483" s="4">
        <v>42418</v>
      </c>
      <c r="I3483">
        <v>184589</v>
      </c>
      <c r="J3483" t="s">
        <v>20</v>
      </c>
      <c r="K3483" s="5">
        <v>42418.455231481479</v>
      </c>
      <c r="L3483" s="6">
        <f>VLOOKUP($E3483, [1]Requirements!$A:$K, 6, FALSE)</f>
        <v>6598</v>
      </c>
      <c r="M3483" s="5" t="str">
        <f>VLOOKUP($E3483, [1]Requirements!$A:$K, 2, FALSE)</f>
        <v>QC4728- Arrival Scanning -&gt; Screen to set up SLAs</v>
      </c>
      <c r="N3483" s="5">
        <f>VLOOKUP($E3483, [1]Requirements!$A:$K,4, FALSE)</f>
        <v>41477</v>
      </c>
      <c r="O3483" s="5" t="str">
        <f>VLOOKUP($E3483, [1]Requirements!$A:$K, 5, FALSE)</f>
        <v>2016-06-15 06:07:41</v>
      </c>
      <c r="P3483" s="5" t="str">
        <f>VLOOKUP($E3483, [1]Requirements!$A:$K, 3, FALSE)</f>
        <v>raksharma</v>
      </c>
    </row>
    <row r="3484" spans="1:16" x14ac:dyDescent="0.3">
      <c r="A3484" t="s">
        <v>916</v>
      </c>
      <c r="B3484" t="s">
        <v>930</v>
      </c>
      <c r="C3484" t="s">
        <v>1020</v>
      </c>
      <c r="D3484" t="s">
        <v>1022</v>
      </c>
      <c r="E3484">
        <v>9915</v>
      </c>
      <c r="F3484" s="4">
        <v>41423</v>
      </c>
      <c r="G3484" s="4" t="str">
        <f>VLOOKUP(E3484, [1]Requirements!$A:$K, 11, FALSE)</f>
        <v>dkarki</v>
      </c>
      <c r="H3484" s="4">
        <v>42418</v>
      </c>
      <c r="I3484">
        <v>184591</v>
      </c>
      <c r="J3484" t="s">
        <v>20</v>
      </c>
      <c r="K3484" s="5">
        <v>42418.456574074073</v>
      </c>
      <c r="L3484" s="6">
        <f>VLOOKUP($E3484, [1]Requirements!$A:$K, 6, FALSE)</f>
        <v>6598</v>
      </c>
      <c r="M3484" s="5" t="str">
        <f>VLOOKUP($E3484, [1]Requirements!$A:$K, 2, FALSE)</f>
        <v>QC4728- Arrival Scanning -&gt; Screen to set up SLAs</v>
      </c>
      <c r="N3484" s="5">
        <f>VLOOKUP($E3484, [1]Requirements!$A:$K,4, FALSE)</f>
        <v>41477</v>
      </c>
      <c r="O3484" s="5" t="str">
        <f>VLOOKUP($E3484, [1]Requirements!$A:$K, 5, FALSE)</f>
        <v>2016-06-15 06:07:41</v>
      </c>
      <c r="P3484" s="5" t="str">
        <f>VLOOKUP($E3484, [1]Requirements!$A:$K, 3, FALSE)</f>
        <v>raksharma</v>
      </c>
    </row>
    <row r="3485" spans="1:16" x14ac:dyDescent="0.3">
      <c r="A3485" t="s">
        <v>916</v>
      </c>
      <c r="B3485" t="s">
        <v>930</v>
      </c>
      <c r="C3485" t="s">
        <v>1020</v>
      </c>
      <c r="D3485" t="s">
        <v>1023</v>
      </c>
      <c r="E3485">
        <v>9918</v>
      </c>
      <c r="F3485" s="4">
        <v>41424</v>
      </c>
      <c r="G3485" s="4" t="str">
        <f>VLOOKUP(E3485, [1]Requirements!$A:$K, 11, FALSE)</f>
        <v>dkarki</v>
      </c>
      <c r="H3485" s="4">
        <v>42418</v>
      </c>
      <c r="I3485">
        <v>184592</v>
      </c>
      <c r="J3485" t="s">
        <v>20</v>
      </c>
      <c r="K3485" s="5">
        <v>42418.457083333335</v>
      </c>
      <c r="L3485" s="6">
        <f>VLOOKUP($E3485, [1]Requirements!$A:$K, 6, FALSE)</f>
        <v>6598</v>
      </c>
      <c r="M3485" s="5" t="str">
        <f>VLOOKUP($E3485, [1]Requirements!$A:$K, 2, FALSE)</f>
        <v>QC4728- Arrival Scanning -&gt; Screen to set up SLAs</v>
      </c>
      <c r="N3485" s="5">
        <f>VLOOKUP($E3485, [1]Requirements!$A:$K,4, FALSE)</f>
        <v>41477</v>
      </c>
      <c r="O3485" s="5" t="str">
        <f>VLOOKUP($E3485, [1]Requirements!$A:$K, 5, FALSE)</f>
        <v>2016-06-15 06:07:41</v>
      </c>
      <c r="P3485" s="5" t="str">
        <f>VLOOKUP($E3485, [1]Requirements!$A:$K, 3, FALSE)</f>
        <v>raksharma</v>
      </c>
    </row>
    <row r="3486" spans="1:16" x14ac:dyDescent="0.3">
      <c r="A3486" t="s">
        <v>916</v>
      </c>
      <c r="B3486" t="s">
        <v>930</v>
      </c>
      <c r="C3486" t="s">
        <v>1020</v>
      </c>
      <c r="D3486" t="s">
        <v>1024</v>
      </c>
      <c r="E3486">
        <v>9920</v>
      </c>
      <c r="F3486" s="4">
        <v>41424</v>
      </c>
      <c r="G3486" s="4" t="str">
        <f>VLOOKUP(E3486, [1]Requirements!$A:$K, 11, FALSE)</f>
        <v>dkarki</v>
      </c>
      <c r="H3486" s="4">
        <v>42418</v>
      </c>
      <c r="I3486">
        <v>184593</v>
      </c>
      <c r="J3486" t="s">
        <v>20</v>
      </c>
      <c r="K3486" s="5">
        <v>42418.458356481482</v>
      </c>
      <c r="L3486" s="6">
        <f>VLOOKUP($E3486, [1]Requirements!$A:$K, 6, FALSE)</f>
        <v>6598</v>
      </c>
      <c r="M3486" s="5" t="str">
        <f>VLOOKUP($E3486, [1]Requirements!$A:$K, 2, FALSE)</f>
        <v>QC4728- Arrival Scanning -&gt; Screen to set up SLAs</v>
      </c>
      <c r="N3486" s="5">
        <f>VLOOKUP($E3486, [1]Requirements!$A:$K,4, FALSE)</f>
        <v>41477</v>
      </c>
      <c r="O3486" s="5" t="str">
        <f>VLOOKUP($E3486, [1]Requirements!$A:$K, 5, FALSE)</f>
        <v>2016-06-15 06:07:41</v>
      </c>
      <c r="P3486" s="5" t="str">
        <f>VLOOKUP($E3486, [1]Requirements!$A:$K, 3, FALSE)</f>
        <v>raksharma</v>
      </c>
    </row>
    <row r="3487" spans="1:16" x14ac:dyDescent="0.3">
      <c r="A3487" t="s">
        <v>916</v>
      </c>
      <c r="B3487" t="s">
        <v>930</v>
      </c>
      <c r="C3487" t="s">
        <v>1020</v>
      </c>
      <c r="D3487" t="s">
        <v>1025</v>
      </c>
      <c r="E3487">
        <v>9922</v>
      </c>
      <c r="F3487" s="4">
        <v>41424</v>
      </c>
      <c r="G3487" s="4" t="str">
        <f>VLOOKUP(E3487, [1]Requirements!$A:$K, 11, FALSE)</f>
        <v>dkarki</v>
      </c>
      <c r="H3487" s="4">
        <v>42419</v>
      </c>
      <c r="I3487">
        <v>184852</v>
      </c>
      <c r="J3487" t="s">
        <v>20</v>
      </c>
      <c r="K3487" s="5">
        <v>42419.474930555552</v>
      </c>
      <c r="L3487" s="6">
        <f>VLOOKUP($E3487, [1]Requirements!$A:$K, 6, FALSE)</f>
        <v>6598</v>
      </c>
      <c r="M3487" s="5" t="str">
        <f>VLOOKUP($E3487, [1]Requirements!$A:$K, 2, FALSE)</f>
        <v>QC4728- Arrival Scanning -&gt; Screen to set up SLAs</v>
      </c>
      <c r="N3487" s="5">
        <f>VLOOKUP($E3487, [1]Requirements!$A:$K,4, FALSE)</f>
        <v>41477</v>
      </c>
      <c r="O3487" s="5" t="str">
        <f>VLOOKUP($E3487, [1]Requirements!$A:$K, 5, FALSE)</f>
        <v>2016-06-15 06:07:41</v>
      </c>
      <c r="P3487" s="5" t="str">
        <f>VLOOKUP($E3487, [1]Requirements!$A:$K, 3, FALSE)</f>
        <v>raksharma</v>
      </c>
    </row>
    <row r="3488" spans="1:16" x14ac:dyDescent="0.3">
      <c r="A3488" t="s">
        <v>916</v>
      </c>
      <c r="B3488" t="s">
        <v>1026</v>
      </c>
      <c r="C3488" t="s">
        <v>1026</v>
      </c>
      <c r="D3488" t="s">
        <v>1027</v>
      </c>
      <c r="E3488">
        <v>11742</v>
      </c>
      <c r="F3488" s="4">
        <v>41682</v>
      </c>
      <c r="G3488" s="4" t="str">
        <f>VLOOKUP(E3488, [1]Requirements!$A:$K, 11, FALSE)</f>
        <v>rgera</v>
      </c>
      <c r="H3488" s="4">
        <v>42417</v>
      </c>
      <c r="I3488">
        <v>184216</v>
      </c>
      <c r="J3488" t="s">
        <v>20</v>
      </c>
      <c r="K3488" s="5">
        <v>42417.172500000001</v>
      </c>
      <c r="L3488" s="6">
        <f>VLOOKUP($E3488, [1]Requirements!$A:$K, 6, FALSE)</f>
        <v>6762</v>
      </c>
      <c r="M3488" s="5" t="str">
        <f>VLOOKUP($E3488, [1]Requirements!$A:$K, 2, FALSE)</f>
        <v>CR 3994 Change to Roles/Functions to allow password reset to be separate from Supervisor role</v>
      </c>
      <c r="N3488" s="5">
        <f>VLOOKUP($E3488, [1]Requirements!$A:$K,4, FALSE)</f>
        <v>41690</v>
      </c>
      <c r="O3488" s="5" t="str">
        <f>VLOOKUP($E3488, [1]Requirements!$A:$K, 5, FALSE)</f>
        <v>2016-05-31 05:03:46</v>
      </c>
      <c r="P3488" s="5" t="str">
        <f>VLOOKUP($E3488, [1]Requirements!$A:$K, 3, FALSE)</f>
        <v>anshuyadav</v>
      </c>
    </row>
    <row r="3489" spans="1:16" x14ac:dyDescent="0.3">
      <c r="A3489" t="s">
        <v>916</v>
      </c>
      <c r="B3489" t="s">
        <v>1026</v>
      </c>
      <c r="C3489" t="s">
        <v>1026</v>
      </c>
      <c r="D3489" t="s">
        <v>1028</v>
      </c>
      <c r="E3489">
        <v>11744</v>
      </c>
      <c r="F3489" s="4">
        <v>41682</v>
      </c>
      <c r="G3489" s="4" t="str">
        <f>VLOOKUP(E3489, [1]Requirements!$A:$K, 11, FALSE)</f>
        <v>rgera</v>
      </c>
      <c r="H3489" s="4">
        <v>42417</v>
      </c>
      <c r="I3489">
        <v>184217</v>
      </c>
      <c r="J3489" t="s">
        <v>20</v>
      </c>
      <c r="K3489" s="5">
        <v>42417.173159722224</v>
      </c>
      <c r="L3489" s="6">
        <f>VLOOKUP($E3489, [1]Requirements!$A:$K, 6, FALSE)</f>
        <v>6762</v>
      </c>
      <c r="M3489" s="5" t="str">
        <f>VLOOKUP($E3489, [1]Requirements!$A:$K, 2, FALSE)</f>
        <v>CR 3994 Change to Roles/Functions to allow password reset to be separate from Supervisor role</v>
      </c>
      <c r="N3489" s="5">
        <f>VLOOKUP($E3489, [1]Requirements!$A:$K,4, FALSE)</f>
        <v>41690</v>
      </c>
      <c r="O3489" s="5" t="str">
        <f>VLOOKUP($E3489, [1]Requirements!$A:$K, 5, FALSE)</f>
        <v>2016-05-31 05:03:46</v>
      </c>
      <c r="P3489" s="5" t="str">
        <f>VLOOKUP($E3489, [1]Requirements!$A:$K, 3, FALSE)</f>
        <v>anshuyadav</v>
      </c>
    </row>
    <row r="3490" spans="1:16" x14ac:dyDescent="0.3">
      <c r="A3490" t="s">
        <v>916</v>
      </c>
      <c r="B3490" t="s">
        <v>1026</v>
      </c>
      <c r="C3490" t="s">
        <v>1026</v>
      </c>
      <c r="D3490" t="s">
        <v>1029</v>
      </c>
      <c r="E3490">
        <v>11746</v>
      </c>
      <c r="F3490" s="4">
        <v>41682</v>
      </c>
      <c r="G3490" s="4" t="str">
        <f>VLOOKUP(E3490, [1]Requirements!$A:$K, 11, FALSE)</f>
        <v>rgera</v>
      </c>
      <c r="H3490" s="4">
        <v>42417</v>
      </c>
      <c r="I3490">
        <v>184218</v>
      </c>
      <c r="J3490" t="s">
        <v>20</v>
      </c>
      <c r="K3490" s="5">
        <v>42417.173819444448</v>
      </c>
      <c r="L3490" s="6">
        <f>VLOOKUP($E3490, [1]Requirements!$A:$K, 6, FALSE)</f>
        <v>6762</v>
      </c>
      <c r="M3490" s="5" t="str">
        <f>VLOOKUP($E3490, [1]Requirements!$A:$K, 2, FALSE)</f>
        <v>CR 3994 Change to Roles/Functions to allow password reset to be separate from Supervisor role</v>
      </c>
      <c r="N3490" s="5">
        <f>VLOOKUP($E3490, [1]Requirements!$A:$K,4, FALSE)</f>
        <v>41690</v>
      </c>
      <c r="O3490" s="5" t="str">
        <f>VLOOKUP($E3490, [1]Requirements!$A:$K, 5, FALSE)</f>
        <v>2016-05-31 05:03:46</v>
      </c>
      <c r="P3490" s="5" t="str">
        <f>VLOOKUP($E3490, [1]Requirements!$A:$K, 3, FALSE)</f>
        <v>anshuyadav</v>
      </c>
    </row>
    <row r="3491" spans="1:16" x14ac:dyDescent="0.3">
      <c r="A3491" t="s">
        <v>916</v>
      </c>
      <c r="B3491" t="s">
        <v>917</v>
      </c>
      <c r="C3491" t="s">
        <v>1030</v>
      </c>
      <c r="D3491" t="s">
        <v>1031</v>
      </c>
      <c r="E3491">
        <v>12979</v>
      </c>
      <c r="F3491" s="4">
        <v>41803</v>
      </c>
      <c r="G3491" s="4" t="str">
        <f>VLOOKUP(E3491, [1]Requirements!$A:$K, 11, FALSE)</f>
        <v>mkgaurav</v>
      </c>
      <c r="H3491" s="4">
        <v>42439</v>
      </c>
      <c r="I3491">
        <v>187579</v>
      </c>
      <c r="J3491" t="s">
        <v>20</v>
      </c>
      <c r="K3491" s="5">
        <v>42439.320057870369</v>
      </c>
      <c r="L3491" s="6">
        <f>VLOOKUP($E3491, [1]Requirements!$A:$K, 6, FALSE)</f>
        <v>6930</v>
      </c>
      <c r="M3491" s="5" t="str">
        <f>VLOOKUP($E3491, [1]Requirements!$A:$K, 2, FALSE)</f>
        <v>QC5340 - KUL FIDS : The fields in the incoming FIDS messages to be converted from UTC time format to KUL local time.</v>
      </c>
      <c r="N3491" s="5">
        <f>VLOOKUP($E3491, [1]Requirements!$A:$K,4, FALSE)</f>
        <v>41823</v>
      </c>
      <c r="O3491" s="5" t="str">
        <f>VLOOKUP($E3491, [1]Requirements!$A:$K, 5, FALSE)</f>
        <v>2016-07-15 08:11:38</v>
      </c>
      <c r="P3491" s="5" t="str">
        <f>VLOOKUP($E3491, [1]Requirements!$A:$K, 3, FALSE)</f>
        <v>dkarki</v>
      </c>
    </row>
    <row r="3492" spans="1:16" x14ac:dyDescent="0.3">
      <c r="A3492" t="s">
        <v>916</v>
      </c>
      <c r="B3492" t="s">
        <v>952</v>
      </c>
      <c r="C3492" t="s">
        <v>177</v>
      </c>
      <c r="D3492" t="s">
        <v>1032</v>
      </c>
      <c r="E3492">
        <v>36193</v>
      </c>
      <c r="F3492" s="4">
        <v>42104</v>
      </c>
      <c r="G3492" s="4" t="str">
        <f>VLOOKUP(E3492, [1]Requirements!$A:$K, 11, FALSE)</f>
        <v>mkgaurav</v>
      </c>
      <c r="H3492" s="4">
        <v>42417</v>
      </c>
      <c r="I3492">
        <v>184220</v>
      </c>
      <c r="J3492" t="s">
        <v>20</v>
      </c>
      <c r="K3492" s="5">
        <v>42417.21</v>
      </c>
      <c r="L3492" s="6">
        <f>VLOOKUP($E3492, [1]Requirements!$A:$K, 6, FALSE)</f>
        <v>7250</v>
      </c>
      <c r="M3492" s="5" t="str">
        <f>VLOOKUP($E3492, [1]Requirements!$A:$K, 2, FALSE)</f>
        <v>QC 5330 'IWS &amp; HHT Force Bag&gt; When a NOT OK bag is Force Loaded with reason RUSH, or when a NOT OK bag authorized with reason Rush is loaded, the BPM sent to the DCS fails to include the .E/RUSH.</v>
      </c>
      <c r="N3492" s="5">
        <f>VLOOKUP($E3492, [1]Requirements!$A:$K,4, FALSE)</f>
        <v>42104</v>
      </c>
      <c r="O3492" s="5" t="str">
        <f>VLOOKUP($E3492, [1]Requirements!$A:$K, 5, FALSE)</f>
        <v>2016-06-03 07:24:44</v>
      </c>
      <c r="P3492" s="5" t="str">
        <f>VLOOKUP($E3492, [1]Requirements!$A:$K, 3, FALSE)</f>
        <v>mkgaurav</v>
      </c>
    </row>
    <row r="3493" spans="1:16" x14ac:dyDescent="0.3">
      <c r="A3493" t="s">
        <v>916</v>
      </c>
      <c r="B3493" t="s">
        <v>952</v>
      </c>
      <c r="C3493" t="s">
        <v>177</v>
      </c>
      <c r="D3493" t="s">
        <v>1033</v>
      </c>
      <c r="E3493">
        <v>36194</v>
      </c>
      <c r="F3493" s="4">
        <v>42104</v>
      </c>
      <c r="G3493" s="4" t="str">
        <f>VLOOKUP(E3493, [1]Requirements!$A:$K, 11, FALSE)</f>
        <v>mkgaurav</v>
      </c>
      <c r="H3493" s="4">
        <v>42422</v>
      </c>
      <c r="I3493">
        <v>185120</v>
      </c>
      <c r="J3493" t="s">
        <v>20</v>
      </c>
      <c r="K3493" s="5">
        <v>42422.221504629626</v>
      </c>
      <c r="L3493" s="6">
        <f>VLOOKUP($E3493, [1]Requirements!$A:$K, 6, FALSE)</f>
        <v>7250</v>
      </c>
      <c r="M3493" s="5" t="str">
        <f>VLOOKUP($E3493, [1]Requirements!$A:$K, 2, FALSE)</f>
        <v>QC 5330 'IWS &amp; HHT Force Bag&gt; When a NOT OK bag is Force Loaded with reason RUSH, or when a NOT OK bag authorized with reason Rush is loaded, the BPM sent to the DCS fails to include the .E/RUSH.</v>
      </c>
      <c r="N3493" s="5">
        <f>VLOOKUP($E3493, [1]Requirements!$A:$K,4, FALSE)</f>
        <v>42104</v>
      </c>
      <c r="O3493" s="5" t="str">
        <f>VLOOKUP($E3493, [1]Requirements!$A:$K, 5, FALSE)</f>
        <v>2016-06-03 07:24:44</v>
      </c>
      <c r="P3493" s="5" t="str">
        <f>VLOOKUP($E3493, [1]Requirements!$A:$K, 3, FALSE)</f>
        <v>mkgaurav</v>
      </c>
    </row>
    <row r="3494" spans="1:16" x14ac:dyDescent="0.3">
      <c r="A3494" t="s">
        <v>916</v>
      </c>
      <c r="B3494" t="s">
        <v>952</v>
      </c>
      <c r="C3494" t="s">
        <v>177</v>
      </c>
      <c r="D3494" t="s">
        <v>1034</v>
      </c>
      <c r="E3494">
        <v>36195</v>
      </c>
      <c r="F3494" s="4">
        <v>42104</v>
      </c>
      <c r="G3494" s="4" t="str">
        <f>VLOOKUP(E3494, [1]Requirements!$A:$K, 11, FALSE)</f>
        <v>mkgaurav</v>
      </c>
      <c r="H3494" s="4">
        <v>42422</v>
      </c>
      <c r="I3494">
        <v>185122</v>
      </c>
      <c r="J3494" t="s">
        <v>20</v>
      </c>
      <c r="K3494" s="5">
        <v>42422.228009259263</v>
      </c>
      <c r="L3494" s="6">
        <f>VLOOKUP($E3494, [1]Requirements!$A:$K, 6, FALSE)</f>
        <v>7250</v>
      </c>
      <c r="M3494" s="5" t="str">
        <f>VLOOKUP($E3494, [1]Requirements!$A:$K, 2, FALSE)</f>
        <v>QC 5330 'IWS &amp; HHT Force Bag&gt; When a NOT OK bag is Force Loaded with reason RUSH, or when a NOT OK bag authorized with reason Rush is loaded, the BPM sent to the DCS fails to include the .E/RUSH.</v>
      </c>
      <c r="N3494" s="5">
        <f>VLOOKUP($E3494, [1]Requirements!$A:$K,4, FALSE)</f>
        <v>42104</v>
      </c>
      <c r="O3494" s="5" t="str">
        <f>VLOOKUP($E3494, [1]Requirements!$A:$K, 5, FALSE)</f>
        <v>2016-06-03 07:24:44</v>
      </c>
      <c r="P3494" s="5" t="str">
        <f>VLOOKUP($E3494, [1]Requirements!$A:$K, 3, FALSE)</f>
        <v>mkgaurav</v>
      </c>
    </row>
    <row r="3495" spans="1:16" x14ac:dyDescent="0.3">
      <c r="A3495" t="s">
        <v>916</v>
      </c>
      <c r="B3495" t="s">
        <v>952</v>
      </c>
      <c r="C3495" t="s">
        <v>177</v>
      </c>
      <c r="D3495" t="s">
        <v>1035</v>
      </c>
      <c r="E3495">
        <v>36196</v>
      </c>
      <c r="F3495" s="4">
        <v>42104</v>
      </c>
      <c r="G3495" s="4" t="str">
        <f>VLOOKUP(E3495, [1]Requirements!$A:$K, 11, FALSE)</f>
        <v>mkgaurav</v>
      </c>
      <c r="H3495" s="4">
        <v>42422</v>
      </c>
      <c r="I3495">
        <v>185124</v>
      </c>
      <c r="J3495" t="s">
        <v>20</v>
      </c>
      <c r="K3495" s="5">
        <v>42422.238611111112</v>
      </c>
      <c r="L3495" s="6">
        <f>VLOOKUP($E3495, [1]Requirements!$A:$K, 6, FALSE)</f>
        <v>7250</v>
      </c>
      <c r="M3495" s="5" t="str">
        <f>VLOOKUP($E3495, [1]Requirements!$A:$K, 2, FALSE)</f>
        <v>QC 5330 'IWS &amp; HHT Force Bag&gt; When a NOT OK bag is Force Loaded with reason RUSH, or when a NOT OK bag authorized with reason Rush is loaded, the BPM sent to the DCS fails to include the .E/RUSH.</v>
      </c>
      <c r="N3495" s="5">
        <f>VLOOKUP($E3495, [1]Requirements!$A:$K,4, FALSE)</f>
        <v>42104</v>
      </c>
      <c r="O3495" s="5" t="str">
        <f>VLOOKUP($E3495, [1]Requirements!$A:$K, 5, FALSE)</f>
        <v>2016-06-03 07:24:44</v>
      </c>
      <c r="P3495" s="5" t="str">
        <f>VLOOKUP($E3495, [1]Requirements!$A:$K, 3, FALSE)</f>
        <v>mkgaurav</v>
      </c>
    </row>
    <row r="3496" spans="1:16" x14ac:dyDescent="0.3">
      <c r="A3496" t="s">
        <v>916</v>
      </c>
      <c r="B3496" t="s">
        <v>952</v>
      </c>
      <c r="C3496" t="s">
        <v>177</v>
      </c>
      <c r="D3496" t="s">
        <v>1036</v>
      </c>
      <c r="E3496">
        <v>36197</v>
      </c>
      <c r="F3496" s="4">
        <v>42104</v>
      </c>
      <c r="G3496" s="4" t="str">
        <f>VLOOKUP(E3496, [1]Requirements!$A:$K, 11, FALSE)</f>
        <v>mkgaurav</v>
      </c>
      <c r="H3496" s="4">
        <v>42422</v>
      </c>
      <c r="I3496">
        <v>185125</v>
      </c>
      <c r="J3496" t="s">
        <v>20</v>
      </c>
      <c r="K3496" s="5">
        <v>42422.242708333331</v>
      </c>
      <c r="L3496" s="6">
        <f>VLOOKUP($E3496, [1]Requirements!$A:$K, 6, FALSE)</f>
        <v>7250</v>
      </c>
      <c r="M3496" s="5" t="str">
        <f>VLOOKUP($E3496, [1]Requirements!$A:$K, 2, FALSE)</f>
        <v>QC 5330 'IWS &amp; HHT Force Bag&gt; When a NOT OK bag is Force Loaded with reason RUSH, or when a NOT OK bag authorized with reason Rush is loaded, the BPM sent to the DCS fails to include the .E/RUSH.</v>
      </c>
      <c r="N3496" s="5">
        <f>VLOOKUP($E3496, [1]Requirements!$A:$K,4, FALSE)</f>
        <v>42104</v>
      </c>
      <c r="O3496" s="5" t="str">
        <f>VLOOKUP($E3496, [1]Requirements!$A:$K, 5, FALSE)</f>
        <v>2016-06-03 07:24:44</v>
      </c>
      <c r="P3496" s="5" t="str">
        <f>VLOOKUP($E3496, [1]Requirements!$A:$K, 3, FALSE)</f>
        <v>mkgaurav</v>
      </c>
    </row>
    <row r="3497" spans="1:16" x14ac:dyDescent="0.3">
      <c r="A3497" t="s">
        <v>916</v>
      </c>
      <c r="B3497" t="s">
        <v>952</v>
      </c>
      <c r="C3497" t="s">
        <v>177</v>
      </c>
      <c r="D3497" t="s">
        <v>1037</v>
      </c>
      <c r="E3497">
        <v>37349</v>
      </c>
      <c r="F3497" s="4">
        <v>42131</v>
      </c>
      <c r="G3497" s="4" t="str">
        <f>VLOOKUP(E3497, [1]Requirements!$A:$K, 11, FALSE)</f>
        <v>dkarki</v>
      </c>
      <c r="H3497" s="4">
        <v>42419</v>
      </c>
      <c r="I3497">
        <v>184797</v>
      </c>
      <c r="J3497" t="s">
        <v>20</v>
      </c>
      <c r="K3497" s="5">
        <v>42419.399606481478</v>
      </c>
      <c r="L3497" s="6">
        <f>VLOOKUP($E3497, [1]Requirements!$A:$K, 6, FALSE)</f>
        <v>7271</v>
      </c>
      <c r="M3497" s="5" t="str">
        <f>VLOOKUP($E3497, [1]Requirements!$A:$K, 2, FALSE)</f>
        <v>QC 5718 IWS&gt; Departure Flight Monitor doesn't retain a flight selection made with the Selected Flights Only tick box when the user moves away from the screen and returns to  the screen at a later stage.</v>
      </c>
      <c r="N3497" s="5">
        <f>VLOOKUP($E3497, [1]Requirements!$A:$K,4, FALSE)</f>
        <v>42104</v>
      </c>
      <c r="O3497" s="5" t="str">
        <f>VLOOKUP($E3497, [1]Requirements!$A:$K, 5, FALSE)</f>
        <v>2016-06-02 10:26:30</v>
      </c>
      <c r="P3497" s="5" t="str">
        <f>VLOOKUP($E3497, [1]Requirements!$A:$K, 3, FALSE)</f>
        <v>mkgaurav</v>
      </c>
    </row>
    <row r="3498" spans="1:16" x14ac:dyDescent="0.3">
      <c r="A3498" t="s">
        <v>916</v>
      </c>
      <c r="B3498" t="s">
        <v>952</v>
      </c>
      <c r="C3498" t="s">
        <v>177</v>
      </c>
      <c r="D3498" t="s">
        <v>1038</v>
      </c>
      <c r="E3498">
        <v>37350</v>
      </c>
      <c r="F3498" s="4">
        <v>42131</v>
      </c>
      <c r="G3498" s="4" t="str">
        <f>VLOOKUP(E3498, [1]Requirements!$A:$K, 11, FALSE)</f>
        <v>dkarki</v>
      </c>
      <c r="H3498" s="4">
        <v>42419</v>
      </c>
      <c r="I3498">
        <v>184819</v>
      </c>
      <c r="J3498" t="s">
        <v>20</v>
      </c>
      <c r="K3498" s="5">
        <v>42419.430115740739</v>
      </c>
      <c r="L3498" s="6">
        <f>VLOOKUP($E3498, [1]Requirements!$A:$K, 6, FALSE)</f>
        <v>7271</v>
      </c>
      <c r="M3498" s="5" t="str">
        <f>VLOOKUP($E3498, [1]Requirements!$A:$K, 2, FALSE)</f>
        <v>QC 5718 IWS&gt; Departure Flight Monitor doesn't retain a flight selection made with the Selected Flights Only tick box when the user moves away from the screen and returns to  the screen at a later stage.</v>
      </c>
      <c r="N3498" s="5">
        <f>VLOOKUP($E3498, [1]Requirements!$A:$K,4, FALSE)</f>
        <v>42104</v>
      </c>
      <c r="O3498" s="5" t="str">
        <f>VLOOKUP($E3498, [1]Requirements!$A:$K, 5, FALSE)</f>
        <v>2016-06-02 10:26:30</v>
      </c>
      <c r="P3498" s="5" t="str">
        <f>VLOOKUP($E3498, [1]Requirements!$A:$K, 3, FALSE)</f>
        <v>mkgaurav</v>
      </c>
    </row>
    <row r="3499" spans="1:16" x14ac:dyDescent="0.3">
      <c r="A3499" t="s">
        <v>916</v>
      </c>
      <c r="B3499" t="s">
        <v>952</v>
      </c>
      <c r="C3499" t="s">
        <v>177</v>
      </c>
      <c r="D3499" t="s">
        <v>1039</v>
      </c>
      <c r="E3499">
        <v>37351</v>
      </c>
      <c r="F3499" s="4">
        <v>42131</v>
      </c>
      <c r="G3499" s="4" t="str">
        <f>VLOOKUP(E3499, [1]Requirements!$A:$K, 11, FALSE)</f>
        <v>dkarki</v>
      </c>
      <c r="H3499" s="4">
        <v>42419</v>
      </c>
      <c r="I3499">
        <v>184823</v>
      </c>
      <c r="J3499" t="s">
        <v>20</v>
      </c>
      <c r="K3499" s="5">
        <v>42419.433483796296</v>
      </c>
      <c r="L3499" s="6">
        <f>VLOOKUP($E3499, [1]Requirements!$A:$K, 6, FALSE)</f>
        <v>7271</v>
      </c>
      <c r="M3499" s="5" t="str">
        <f>VLOOKUP($E3499, [1]Requirements!$A:$K, 2, FALSE)</f>
        <v>QC 5718 IWS&gt; Departure Flight Monitor doesn't retain a flight selection made with the Selected Flights Only tick box when the user moves away from the screen and returns to  the screen at a later stage.</v>
      </c>
      <c r="N3499" s="5">
        <f>VLOOKUP($E3499, [1]Requirements!$A:$K,4, FALSE)</f>
        <v>42104</v>
      </c>
      <c r="O3499" s="5" t="str">
        <f>VLOOKUP($E3499, [1]Requirements!$A:$K, 5, FALSE)</f>
        <v>2016-06-02 10:26:30</v>
      </c>
      <c r="P3499" s="5" t="str">
        <f>VLOOKUP($E3499, [1]Requirements!$A:$K, 3, FALSE)</f>
        <v>mkgaurav</v>
      </c>
    </row>
    <row r="3500" spans="1:16" x14ac:dyDescent="0.3">
      <c r="A3500" t="s">
        <v>916</v>
      </c>
      <c r="B3500" t="s">
        <v>952</v>
      </c>
      <c r="C3500" t="s">
        <v>177</v>
      </c>
      <c r="D3500" t="s">
        <v>1040</v>
      </c>
      <c r="E3500">
        <v>37352</v>
      </c>
      <c r="F3500" s="4">
        <v>42131</v>
      </c>
      <c r="G3500" s="4" t="str">
        <f>VLOOKUP(E3500, [1]Requirements!$A:$K, 11, FALSE)</f>
        <v>dkarki</v>
      </c>
      <c r="H3500" s="4">
        <v>42419</v>
      </c>
      <c r="I3500">
        <v>184826</v>
      </c>
      <c r="J3500" t="s">
        <v>20</v>
      </c>
      <c r="K3500" s="5">
        <v>42419.438576388886</v>
      </c>
      <c r="L3500" s="6">
        <f>VLOOKUP($E3500, [1]Requirements!$A:$K, 6, FALSE)</f>
        <v>7271</v>
      </c>
      <c r="M3500" s="5" t="str">
        <f>VLOOKUP($E3500, [1]Requirements!$A:$K, 2, FALSE)</f>
        <v>QC 5718 IWS&gt; Departure Flight Monitor doesn't retain a flight selection made with the Selected Flights Only tick box when the user moves away from the screen and returns to  the screen at a later stage.</v>
      </c>
      <c r="N3500" s="5">
        <f>VLOOKUP($E3500, [1]Requirements!$A:$K,4, FALSE)</f>
        <v>42104</v>
      </c>
      <c r="O3500" s="5" t="str">
        <f>VLOOKUP($E3500, [1]Requirements!$A:$K, 5, FALSE)</f>
        <v>2016-06-02 10:26:30</v>
      </c>
      <c r="P3500" s="5" t="str">
        <f>VLOOKUP($E3500, [1]Requirements!$A:$K, 3, FALSE)</f>
        <v>mkgaurav</v>
      </c>
    </row>
    <row r="3501" spans="1:16" x14ac:dyDescent="0.3">
      <c r="A3501" t="s">
        <v>916</v>
      </c>
      <c r="B3501" t="s">
        <v>952</v>
      </c>
      <c r="C3501" t="s">
        <v>177</v>
      </c>
      <c r="D3501" t="s">
        <v>1041</v>
      </c>
      <c r="E3501">
        <v>37353</v>
      </c>
      <c r="F3501" s="4">
        <v>42131</v>
      </c>
      <c r="G3501" s="4" t="str">
        <f>VLOOKUP(E3501, [1]Requirements!$A:$K, 11, FALSE)</f>
        <v>dkarki</v>
      </c>
      <c r="H3501" s="4">
        <v>42417</v>
      </c>
      <c r="I3501">
        <v>184223</v>
      </c>
      <c r="J3501" t="s">
        <v>20</v>
      </c>
      <c r="K3501" s="5">
        <v>42417.221087962964</v>
      </c>
      <c r="L3501" s="6">
        <f>VLOOKUP($E3501, [1]Requirements!$A:$K, 6, FALSE)</f>
        <v>7271</v>
      </c>
      <c r="M3501" s="5" t="str">
        <f>VLOOKUP($E3501, [1]Requirements!$A:$K, 2, FALSE)</f>
        <v>QC 5718 IWS&gt; Departure Flight Monitor doesn't retain a flight selection made with the Selected Flights Only tick box when the user moves away from the screen and returns to  the screen at a later stage.</v>
      </c>
      <c r="N3501" s="5">
        <f>VLOOKUP($E3501, [1]Requirements!$A:$K,4, FALSE)</f>
        <v>42104</v>
      </c>
      <c r="O3501" s="5" t="str">
        <f>VLOOKUP($E3501, [1]Requirements!$A:$K, 5, FALSE)</f>
        <v>2016-06-02 10:26:30</v>
      </c>
      <c r="P3501" s="5" t="str">
        <f>VLOOKUP($E3501, [1]Requirements!$A:$K, 3, FALSE)</f>
        <v>mkgaurav</v>
      </c>
    </row>
    <row r="3502" spans="1:16" x14ac:dyDescent="0.3">
      <c r="A3502" t="s">
        <v>916</v>
      </c>
      <c r="B3502" t="s">
        <v>952</v>
      </c>
      <c r="C3502" t="s">
        <v>177</v>
      </c>
      <c r="D3502" t="s">
        <v>1042</v>
      </c>
      <c r="E3502">
        <v>37354</v>
      </c>
      <c r="F3502" s="4">
        <v>42131</v>
      </c>
      <c r="G3502" s="4" t="str">
        <f>VLOOKUP(E3502, [1]Requirements!$A:$K, 11, FALSE)</f>
        <v>dkarki</v>
      </c>
      <c r="H3502" s="4">
        <v>42417</v>
      </c>
      <c r="I3502">
        <v>184233</v>
      </c>
      <c r="J3502" t="s">
        <v>20</v>
      </c>
      <c r="K3502" s="5">
        <v>42417.232604166667</v>
      </c>
      <c r="L3502" s="6">
        <f>VLOOKUP($E3502, [1]Requirements!$A:$K, 6, FALSE)</f>
        <v>7271</v>
      </c>
      <c r="M3502" s="5" t="str">
        <f>VLOOKUP($E3502, [1]Requirements!$A:$K, 2, FALSE)</f>
        <v>QC 5718 IWS&gt; Departure Flight Monitor doesn't retain a flight selection made with the Selected Flights Only tick box when the user moves away from the screen and returns to  the screen at a later stage.</v>
      </c>
      <c r="N3502" s="5">
        <f>VLOOKUP($E3502, [1]Requirements!$A:$K,4, FALSE)</f>
        <v>42104</v>
      </c>
      <c r="O3502" s="5" t="str">
        <f>VLOOKUP($E3502, [1]Requirements!$A:$K, 5, FALSE)</f>
        <v>2016-06-02 10:26:30</v>
      </c>
      <c r="P3502" s="5" t="str">
        <f>VLOOKUP($E3502, [1]Requirements!$A:$K, 3, FALSE)</f>
        <v>mkgaurav</v>
      </c>
    </row>
    <row r="3503" spans="1:16" x14ac:dyDescent="0.3">
      <c r="A3503" t="s">
        <v>916</v>
      </c>
      <c r="B3503" t="s">
        <v>952</v>
      </c>
      <c r="C3503" t="s">
        <v>177</v>
      </c>
      <c r="D3503" t="s">
        <v>1043</v>
      </c>
      <c r="E3503">
        <v>34334</v>
      </c>
      <c r="F3503" s="4">
        <v>42041</v>
      </c>
      <c r="G3503" s="4" t="str">
        <f>VLOOKUP(E3503, [1]Requirements!$A:$K, 11, FALSE)</f>
        <v>mkgaurav</v>
      </c>
      <c r="H3503" s="4">
        <v>42417</v>
      </c>
      <c r="I3503">
        <v>184243</v>
      </c>
      <c r="J3503" t="s">
        <v>20</v>
      </c>
      <c r="K3503" s="5">
        <v>42417.26425925926</v>
      </c>
      <c r="L3503" s="6">
        <f>VLOOKUP($E3503, [1]Requirements!$A:$K, 6, FALSE)</f>
        <v>7170</v>
      </c>
      <c r="M3503" s="5" t="str">
        <f>VLOOKUP($E3503, [1]Requirements!$A:$K, 2, FALSE)</f>
        <v>QC 5775 -&gt;IWS Departure Flights -&gt; Flight Progress, HHT Departure Flights -&gt; Loading Status and HHT Departure Flights -&gt; Bags To Offload. Improve the performance for the loading of these screens when there are loaded bags for the flight.</v>
      </c>
      <c r="N3503" s="5">
        <f>VLOOKUP($E3503, [1]Requirements!$A:$K,4, FALSE)</f>
        <v>42066</v>
      </c>
      <c r="O3503" s="5" t="str">
        <f>VLOOKUP($E3503, [1]Requirements!$A:$K, 5, FALSE)</f>
        <v>2016-06-02 05:59:12</v>
      </c>
      <c r="P3503" s="5" t="str">
        <f>VLOOKUP($E3503, [1]Requirements!$A:$K, 3, FALSE)</f>
        <v>mkgaurav</v>
      </c>
    </row>
    <row r="3504" spans="1:16" x14ac:dyDescent="0.3">
      <c r="A3504" t="s">
        <v>916</v>
      </c>
      <c r="B3504" t="s">
        <v>952</v>
      </c>
      <c r="C3504" t="s">
        <v>177</v>
      </c>
      <c r="D3504" t="s">
        <v>1044</v>
      </c>
      <c r="E3504">
        <v>34335</v>
      </c>
      <c r="F3504" s="4">
        <v>42041</v>
      </c>
      <c r="G3504" s="4" t="str">
        <f>VLOOKUP(E3504, [1]Requirements!$A:$K, 11, FALSE)</f>
        <v>mkgaurav</v>
      </c>
      <c r="H3504" s="4">
        <v>42417</v>
      </c>
      <c r="I3504">
        <v>184332</v>
      </c>
      <c r="J3504" t="s">
        <v>20</v>
      </c>
      <c r="K3504" s="5">
        <v>42417.422546296293</v>
      </c>
      <c r="L3504" s="6">
        <f>VLOOKUP($E3504, [1]Requirements!$A:$K, 6, FALSE)</f>
        <v>7170</v>
      </c>
      <c r="M3504" s="5" t="str">
        <f>VLOOKUP($E3504, [1]Requirements!$A:$K, 2, FALSE)</f>
        <v>QC 5775 -&gt;IWS Departure Flights -&gt; Flight Progress, HHT Departure Flights -&gt; Loading Status and HHT Departure Flights -&gt; Bags To Offload. Improve the performance for the loading of these screens when there are loaded bags for the flight.</v>
      </c>
      <c r="N3504" s="5">
        <f>VLOOKUP($E3504, [1]Requirements!$A:$K,4, FALSE)</f>
        <v>42066</v>
      </c>
      <c r="O3504" s="5" t="str">
        <f>VLOOKUP($E3504, [1]Requirements!$A:$K, 5, FALSE)</f>
        <v>2016-06-02 05:59:12</v>
      </c>
      <c r="P3504" s="5" t="str">
        <f>VLOOKUP($E3504, [1]Requirements!$A:$K, 3, FALSE)</f>
        <v>mkgaurav</v>
      </c>
    </row>
    <row r="3505" spans="1:16" x14ac:dyDescent="0.3">
      <c r="A3505" t="s">
        <v>916</v>
      </c>
      <c r="B3505" t="s">
        <v>952</v>
      </c>
      <c r="C3505" t="s">
        <v>177</v>
      </c>
      <c r="D3505" t="s">
        <v>1045</v>
      </c>
      <c r="E3505">
        <v>34336</v>
      </c>
      <c r="F3505" s="4">
        <v>42041</v>
      </c>
      <c r="G3505" s="4" t="str">
        <f>VLOOKUP(E3505, [1]Requirements!$A:$K, 11, FALSE)</f>
        <v>mkgaurav</v>
      </c>
      <c r="H3505" s="4">
        <v>42422</v>
      </c>
      <c r="I3505">
        <v>185136</v>
      </c>
      <c r="J3505" t="s">
        <v>20</v>
      </c>
      <c r="K3505" s="5">
        <v>42422.266828703701</v>
      </c>
      <c r="L3505" s="6">
        <f>VLOOKUP($E3505, [1]Requirements!$A:$K, 6, FALSE)</f>
        <v>7170</v>
      </c>
      <c r="M3505" s="5" t="str">
        <f>VLOOKUP($E3505, [1]Requirements!$A:$K, 2, FALSE)</f>
        <v>QC 5775 -&gt;IWS Departure Flights -&gt; Flight Progress, HHT Departure Flights -&gt; Loading Status and HHT Departure Flights -&gt; Bags To Offload. Improve the performance for the loading of these screens when there are loaded bags for the flight.</v>
      </c>
      <c r="N3505" s="5">
        <f>VLOOKUP($E3505, [1]Requirements!$A:$K,4, FALSE)</f>
        <v>42066</v>
      </c>
      <c r="O3505" s="5" t="str">
        <f>VLOOKUP($E3505, [1]Requirements!$A:$K, 5, FALSE)</f>
        <v>2016-06-02 05:59:12</v>
      </c>
      <c r="P3505" s="5" t="str">
        <f>VLOOKUP($E3505, [1]Requirements!$A:$K, 3, FALSE)</f>
        <v>mkgaurav</v>
      </c>
    </row>
    <row r="3506" spans="1:16" x14ac:dyDescent="0.3">
      <c r="A3506" t="s">
        <v>916</v>
      </c>
      <c r="B3506" t="s">
        <v>952</v>
      </c>
      <c r="C3506" t="s">
        <v>177</v>
      </c>
      <c r="D3506" t="s">
        <v>1046</v>
      </c>
      <c r="E3506">
        <v>34337</v>
      </c>
      <c r="F3506" s="4">
        <v>42041</v>
      </c>
      <c r="G3506" s="4" t="str">
        <f>VLOOKUP(E3506, [1]Requirements!$A:$K, 11, FALSE)</f>
        <v>mkgaurav</v>
      </c>
      <c r="H3506" s="4">
        <v>42417</v>
      </c>
      <c r="I3506">
        <v>184250</v>
      </c>
      <c r="J3506" t="s">
        <v>20</v>
      </c>
      <c r="K3506" s="5">
        <v>42417.273599537039</v>
      </c>
      <c r="L3506" s="6">
        <f>VLOOKUP($E3506, [1]Requirements!$A:$K, 6, FALSE)</f>
        <v>7170</v>
      </c>
      <c r="M3506" s="5" t="str">
        <f>VLOOKUP($E3506, [1]Requirements!$A:$K, 2, FALSE)</f>
        <v>QC 5775 -&gt;IWS Departure Flights -&gt; Flight Progress, HHT Departure Flights -&gt; Loading Status and HHT Departure Flights -&gt; Bags To Offload. Improve the performance for the loading of these screens when there are loaded bags for the flight.</v>
      </c>
      <c r="N3506" s="5">
        <f>VLOOKUP($E3506, [1]Requirements!$A:$K,4, FALSE)</f>
        <v>42066</v>
      </c>
      <c r="O3506" s="5" t="str">
        <f>VLOOKUP($E3506, [1]Requirements!$A:$K, 5, FALSE)</f>
        <v>2016-06-02 05:59:12</v>
      </c>
      <c r="P3506" s="5" t="str">
        <f>VLOOKUP($E3506, [1]Requirements!$A:$K, 3, FALSE)</f>
        <v>mkgaurav</v>
      </c>
    </row>
    <row r="3507" spans="1:16" x14ac:dyDescent="0.3">
      <c r="A3507" t="s">
        <v>916</v>
      </c>
      <c r="B3507" t="s">
        <v>952</v>
      </c>
      <c r="C3507" t="s">
        <v>177</v>
      </c>
      <c r="D3507" t="s">
        <v>1047</v>
      </c>
      <c r="E3507">
        <v>34338</v>
      </c>
      <c r="F3507" s="4">
        <v>42041</v>
      </c>
      <c r="G3507" s="4" t="str">
        <f>VLOOKUP(E3507, [1]Requirements!$A:$K, 11, FALSE)</f>
        <v>mkgaurav</v>
      </c>
      <c r="H3507" s="4">
        <v>42417</v>
      </c>
      <c r="I3507">
        <v>184251</v>
      </c>
      <c r="J3507" t="s">
        <v>20</v>
      </c>
      <c r="K3507" s="5">
        <v>42417.278356481482</v>
      </c>
      <c r="L3507" s="6">
        <f>VLOOKUP($E3507, [1]Requirements!$A:$K, 6, FALSE)</f>
        <v>7170</v>
      </c>
      <c r="M3507" s="5" t="str">
        <f>VLOOKUP($E3507, [1]Requirements!$A:$K, 2, FALSE)</f>
        <v>QC 5775 -&gt;IWS Departure Flights -&gt; Flight Progress, HHT Departure Flights -&gt; Loading Status and HHT Departure Flights -&gt; Bags To Offload. Improve the performance for the loading of these screens when there are loaded bags for the flight.</v>
      </c>
      <c r="N3507" s="5">
        <f>VLOOKUP($E3507, [1]Requirements!$A:$K,4, FALSE)</f>
        <v>42066</v>
      </c>
      <c r="O3507" s="5" t="str">
        <f>VLOOKUP($E3507, [1]Requirements!$A:$K, 5, FALSE)</f>
        <v>2016-06-02 05:59:12</v>
      </c>
      <c r="P3507" s="5" t="str">
        <f>VLOOKUP($E3507, [1]Requirements!$A:$K, 3, FALSE)</f>
        <v>mkgaurav</v>
      </c>
    </row>
    <row r="3508" spans="1:16" x14ac:dyDescent="0.3">
      <c r="A3508" t="s">
        <v>916</v>
      </c>
      <c r="B3508" t="s">
        <v>952</v>
      </c>
      <c r="C3508" t="s">
        <v>177</v>
      </c>
      <c r="D3508" t="s">
        <v>1048</v>
      </c>
      <c r="E3508">
        <v>35726</v>
      </c>
      <c r="F3508" s="4">
        <v>42074</v>
      </c>
      <c r="G3508" s="4" t="str">
        <f>VLOOKUP(E3508, [1]Requirements!$A:$K, 11, FALSE)</f>
        <v>dkarki</v>
      </c>
      <c r="H3508" s="4">
        <v>42417</v>
      </c>
      <c r="I3508">
        <v>184257</v>
      </c>
      <c r="J3508" t="s">
        <v>20</v>
      </c>
      <c r="K3508" s="5">
        <v>42417.319340277776</v>
      </c>
      <c r="L3508" s="6">
        <f>VLOOKUP($E3508, [1]Requirements!$A:$K, 6, FALSE)</f>
        <v>7244</v>
      </c>
      <c r="M3508" s="5" t="str">
        <f>VLOOKUP($E3508, [1]Requirements!$A:$K, 2, FALSE)</f>
        <v>QC 5849 -&gt; Flight Monitor&gt; Count issue due to wrong validation of bag records. Bags show incorrect as Destination Not on Route and are therefore counted as Not OK Bags in the Fligth Monitor screen</v>
      </c>
      <c r="N3508" s="5">
        <f>VLOOKUP($E3508, [1]Requirements!$A:$K,4, FALSE)</f>
        <v>42095</v>
      </c>
      <c r="O3508" s="5" t="str">
        <f>VLOOKUP($E3508, [1]Requirements!$A:$K, 5, FALSE)</f>
        <v>2016-05-30 11:20:07</v>
      </c>
      <c r="P3508" s="5" t="str">
        <f>VLOOKUP($E3508, [1]Requirements!$A:$K, 3, FALSE)</f>
        <v>mkgaurav</v>
      </c>
    </row>
    <row r="3509" spans="1:16" x14ac:dyDescent="0.3">
      <c r="A3509" t="s">
        <v>916</v>
      </c>
      <c r="B3509" t="s">
        <v>952</v>
      </c>
      <c r="C3509" t="s">
        <v>177</v>
      </c>
      <c r="D3509" t="s">
        <v>1049</v>
      </c>
      <c r="E3509">
        <v>35727</v>
      </c>
      <c r="F3509" s="4">
        <v>42074</v>
      </c>
      <c r="G3509" s="4" t="str">
        <f>VLOOKUP(E3509, [1]Requirements!$A:$K, 11, FALSE)</f>
        <v>dkarki</v>
      </c>
      <c r="H3509" s="4">
        <v>42417</v>
      </c>
      <c r="I3509">
        <v>184301</v>
      </c>
      <c r="J3509" t="s">
        <v>20</v>
      </c>
      <c r="K3509" s="5">
        <v>42417.383518518516</v>
      </c>
      <c r="L3509" s="6">
        <f>VLOOKUP($E3509, [1]Requirements!$A:$K, 6, FALSE)</f>
        <v>7244</v>
      </c>
      <c r="M3509" s="5" t="str">
        <f>VLOOKUP($E3509, [1]Requirements!$A:$K, 2, FALSE)</f>
        <v>QC 5849 -&gt; Flight Monitor&gt; Count issue due to wrong validation of bag records. Bags show incorrect as Destination Not on Route and are therefore counted as Not OK Bags in the Fligth Monitor screen</v>
      </c>
      <c r="N3509" s="5">
        <f>VLOOKUP($E3509, [1]Requirements!$A:$K,4, FALSE)</f>
        <v>42095</v>
      </c>
      <c r="O3509" s="5" t="str">
        <f>VLOOKUP($E3509, [1]Requirements!$A:$K, 5, FALSE)</f>
        <v>2016-05-30 11:20:07</v>
      </c>
      <c r="P3509" s="5" t="str">
        <f>VLOOKUP($E3509, [1]Requirements!$A:$K, 3, FALSE)</f>
        <v>mkgaurav</v>
      </c>
    </row>
    <row r="3510" spans="1:16" x14ac:dyDescent="0.3">
      <c r="A3510" t="s">
        <v>916</v>
      </c>
      <c r="B3510" t="s">
        <v>952</v>
      </c>
      <c r="C3510" t="s">
        <v>177</v>
      </c>
      <c r="D3510" t="s">
        <v>1050</v>
      </c>
      <c r="E3510">
        <v>35728</v>
      </c>
      <c r="F3510" s="4">
        <v>42074</v>
      </c>
      <c r="G3510" s="4" t="str">
        <f>VLOOKUP(E3510, [1]Requirements!$A:$K, 11, FALSE)</f>
        <v>dkarki</v>
      </c>
      <c r="H3510" s="4">
        <v>42417</v>
      </c>
      <c r="I3510">
        <v>184309</v>
      </c>
      <c r="J3510" t="s">
        <v>20</v>
      </c>
      <c r="K3510" s="5">
        <v>42417.391388888886</v>
      </c>
      <c r="L3510" s="6">
        <f>VLOOKUP($E3510, [1]Requirements!$A:$K, 6, FALSE)</f>
        <v>7244</v>
      </c>
      <c r="M3510" s="5" t="str">
        <f>VLOOKUP($E3510, [1]Requirements!$A:$K, 2, FALSE)</f>
        <v>QC 5849 -&gt; Flight Monitor&gt; Count issue due to wrong validation of bag records. Bags show incorrect as Destination Not on Route and are therefore counted as Not OK Bags in the Fligth Monitor screen</v>
      </c>
      <c r="N3510" s="5">
        <f>VLOOKUP($E3510, [1]Requirements!$A:$K,4, FALSE)</f>
        <v>42095</v>
      </c>
      <c r="O3510" s="5" t="str">
        <f>VLOOKUP($E3510, [1]Requirements!$A:$K, 5, FALSE)</f>
        <v>2016-05-30 11:20:07</v>
      </c>
      <c r="P3510" s="5" t="str">
        <f>VLOOKUP($E3510, [1]Requirements!$A:$K, 3, FALSE)</f>
        <v>mkgaurav</v>
      </c>
    </row>
    <row r="3511" spans="1:16" x14ac:dyDescent="0.3">
      <c r="A3511" t="s">
        <v>916</v>
      </c>
      <c r="B3511" t="s">
        <v>952</v>
      </c>
      <c r="C3511" t="s">
        <v>177</v>
      </c>
      <c r="D3511" t="s">
        <v>1051</v>
      </c>
      <c r="E3511">
        <v>35729</v>
      </c>
      <c r="F3511" s="4">
        <v>42074</v>
      </c>
      <c r="G3511" s="4" t="str">
        <f>VLOOKUP(E3511, [1]Requirements!$A:$K, 11, FALSE)</f>
        <v>dkarki</v>
      </c>
      <c r="H3511" s="4">
        <v>42419</v>
      </c>
      <c r="I3511">
        <v>184774</v>
      </c>
      <c r="J3511" t="s">
        <v>20</v>
      </c>
      <c r="K3511" s="5">
        <v>42419.338761574072</v>
      </c>
      <c r="L3511" s="6">
        <f>VLOOKUP($E3511, [1]Requirements!$A:$K, 6, FALSE)</f>
        <v>7244</v>
      </c>
      <c r="M3511" s="5" t="str">
        <f>VLOOKUP($E3511, [1]Requirements!$A:$K, 2, FALSE)</f>
        <v>QC 5849 -&gt; Flight Monitor&gt; Count issue due to wrong validation of bag records. Bags show incorrect as Destination Not on Route and are therefore counted as Not OK Bags in the Fligth Monitor screen</v>
      </c>
      <c r="N3511" s="5">
        <f>VLOOKUP($E3511, [1]Requirements!$A:$K,4, FALSE)</f>
        <v>42095</v>
      </c>
      <c r="O3511" s="5" t="str">
        <f>VLOOKUP($E3511, [1]Requirements!$A:$K, 5, FALSE)</f>
        <v>2016-05-30 11:20:07</v>
      </c>
      <c r="P3511" s="5" t="str">
        <f>VLOOKUP($E3511, [1]Requirements!$A:$K, 3, FALSE)</f>
        <v>mkgaurav</v>
      </c>
    </row>
    <row r="3512" spans="1:16" x14ac:dyDescent="0.3">
      <c r="A3512" t="s">
        <v>916</v>
      </c>
      <c r="B3512" t="s">
        <v>952</v>
      </c>
      <c r="C3512" t="s">
        <v>177</v>
      </c>
      <c r="D3512" t="s">
        <v>1052</v>
      </c>
      <c r="E3512">
        <v>35730</v>
      </c>
      <c r="F3512" s="4">
        <v>42074</v>
      </c>
      <c r="G3512" s="4" t="str">
        <f>VLOOKUP(E3512, [1]Requirements!$A:$K, 11, FALSE)</f>
        <v>dkarki</v>
      </c>
      <c r="H3512" s="4">
        <v>42417</v>
      </c>
      <c r="I3512">
        <v>184310</v>
      </c>
      <c r="J3512" t="s">
        <v>20</v>
      </c>
      <c r="K3512" s="5">
        <v>42417.40047453704</v>
      </c>
      <c r="L3512" s="6">
        <f>VLOOKUP($E3512, [1]Requirements!$A:$K, 6, FALSE)</f>
        <v>7244</v>
      </c>
      <c r="M3512" s="5" t="str">
        <f>VLOOKUP($E3512, [1]Requirements!$A:$K, 2, FALSE)</f>
        <v>QC 5849 -&gt; Flight Monitor&gt; Count issue due to wrong validation of bag records. Bags show incorrect as Destination Not on Route and are therefore counted as Not OK Bags in the Fligth Monitor screen</v>
      </c>
      <c r="N3512" s="5">
        <f>VLOOKUP($E3512, [1]Requirements!$A:$K,4, FALSE)</f>
        <v>42095</v>
      </c>
      <c r="O3512" s="5" t="str">
        <f>VLOOKUP($E3512, [1]Requirements!$A:$K, 5, FALSE)</f>
        <v>2016-05-30 11:20:07</v>
      </c>
      <c r="P3512" s="5" t="str">
        <f>VLOOKUP($E3512, [1]Requirements!$A:$K, 3, FALSE)</f>
        <v>mkgaurav</v>
      </c>
    </row>
    <row r="3513" spans="1:16" x14ac:dyDescent="0.3">
      <c r="A3513" t="s">
        <v>916</v>
      </c>
      <c r="B3513" t="s">
        <v>952</v>
      </c>
      <c r="C3513" t="s">
        <v>177</v>
      </c>
      <c r="D3513" t="s">
        <v>1053</v>
      </c>
      <c r="E3513">
        <v>35731</v>
      </c>
      <c r="F3513" s="4">
        <v>42074</v>
      </c>
      <c r="G3513" s="4" t="str">
        <f>VLOOKUP(E3513, [1]Requirements!$A:$K, 11, FALSE)</f>
        <v>dkarki</v>
      </c>
      <c r="H3513" s="4">
        <v>42417</v>
      </c>
      <c r="I3513">
        <v>184312</v>
      </c>
      <c r="J3513" t="s">
        <v>20</v>
      </c>
      <c r="K3513" s="5">
        <v>42417.405127314814</v>
      </c>
      <c r="L3513" s="6">
        <f>VLOOKUP($E3513, [1]Requirements!$A:$K, 6, FALSE)</f>
        <v>7244</v>
      </c>
      <c r="M3513" s="5" t="str">
        <f>VLOOKUP($E3513, [1]Requirements!$A:$K, 2, FALSE)</f>
        <v>QC 5849 -&gt; Flight Monitor&gt; Count issue due to wrong validation of bag records. Bags show incorrect as Destination Not on Route and are therefore counted as Not OK Bags in the Fligth Monitor screen</v>
      </c>
      <c r="N3513" s="5">
        <f>VLOOKUP($E3513, [1]Requirements!$A:$K,4, FALSE)</f>
        <v>42095</v>
      </c>
      <c r="O3513" s="5" t="str">
        <f>VLOOKUP($E3513, [1]Requirements!$A:$K, 5, FALSE)</f>
        <v>2016-05-30 11:20:07</v>
      </c>
      <c r="P3513" s="5" t="str">
        <f>VLOOKUP($E3513, [1]Requirements!$A:$K, 3, FALSE)</f>
        <v>mkgaurav</v>
      </c>
    </row>
    <row r="3514" spans="1:16" x14ac:dyDescent="0.3">
      <c r="A3514" t="s">
        <v>916</v>
      </c>
      <c r="B3514" t="s">
        <v>952</v>
      </c>
      <c r="C3514" t="s">
        <v>177</v>
      </c>
      <c r="D3514" t="s">
        <v>1054</v>
      </c>
      <c r="E3514">
        <v>35732</v>
      </c>
      <c r="F3514" s="4">
        <v>42074</v>
      </c>
      <c r="G3514" s="4" t="str">
        <f>VLOOKUP(E3514, [1]Requirements!$A:$K, 11, FALSE)</f>
        <v>dkarki</v>
      </c>
      <c r="H3514" s="4">
        <v>42417</v>
      </c>
      <c r="I3514">
        <v>184316</v>
      </c>
      <c r="J3514" t="s">
        <v>20</v>
      </c>
      <c r="K3514" s="5">
        <v>42417.409351851849</v>
      </c>
      <c r="L3514" s="6">
        <f>VLOOKUP($E3514, [1]Requirements!$A:$K, 6, FALSE)</f>
        <v>7244</v>
      </c>
      <c r="M3514" s="5" t="str">
        <f>VLOOKUP($E3514, [1]Requirements!$A:$K, 2, FALSE)</f>
        <v>QC 5849 -&gt; Flight Monitor&gt; Count issue due to wrong validation of bag records. Bags show incorrect as Destination Not on Route and are therefore counted as Not OK Bags in the Fligth Monitor screen</v>
      </c>
      <c r="N3514" s="5">
        <f>VLOOKUP($E3514, [1]Requirements!$A:$K,4, FALSE)</f>
        <v>42095</v>
      </c>
      <c r="O3514" s="5" t="str">
        <f>VLOOKUP($E3514, [1]Requirements!$A:$K, 5, FALSE)</f>
        <v>2016-05-30 11:20:07</v>
      </c>
      <c r="P3514" s="5" t="str">
        <f>VLOOKUP($E3514, [1]Requirements!$A:$K, 3, FALSE)</f>
        <v>mkgaurav</v>
      </c>
    </row>
    <row r="3515" spans="1:16" x14ac:dyDescent="0.3">
      <c r="A3515" t="s">
        <v>916</v>
      </c>
      <c r="B3515" t="s">
        <v>952</v>
      </c>
      <c r="C3515" t="s">
        <v>177</v>
      </c>
      <c r="D3515" t="s">
        <v>1055</v>
      </c>
      <c r="E3515">
        <v>35733</v>
      </c>
      <c r="F3515" s="4">
        <v>42074</v>
      </c>
      <c r="G3515" s="4" t="str">
        <f>VLOOKUP(E3515, [1]Requirements!$A:$K, 11, FALSE)</f>
        <v>dkarki</v>
      </c>
      <c r="H3515" s="4">
        <v>42417</v>
      </c>
      <c r="I3515">
        <v>184321</v>
      </c>
      <c r="J3515" t="s">
        <v>20</v>
      </c>
      <c r="K3515" s="5">
        <v>42417.413495370369</v>
      </c>
      <c r="L3515" s="6">
        <f>VLOOKUP($E3515, [1]Requirements!$A:$K, 6, FALSE)</f>
        <v>7244</v>
      </c>
      <c r="M3515" s="5" t="str">
        <f>VLOOKUP($E3515, [1]Requirements!$A:$K, 2, FALSE)</f>
        <v>QC 5849 -&gt; Flight Monitor&gt; Count issue due to wrong validation of bag records. Bags show incorrect as Destination Not on Route and are therefore counted as Not OK Bags in the Fligth Monitor screen</v>
      </c>
      <c r="N3515" s="5">
        <f>VLOOKUP($E3515, [1]Requirements!$A:$K,4, FALSE)</f>
        <v>42095</v>
      </c>
      <c r="O3515" s="5" t="str">
        <f>VLOOKUP($E3515, [1]Requirements!$A:$K, 5, FALSE)</f>
        <v>2016-05-30 11:20:07</v>
      </c>
      <c r="P3515" s="5" t="str">
        <f>VLOOKUP($E3515, [1]Requirements!$A:$K, 3, FALSE)</f>
        <v>mkgaurav</v>
      </c>
    </row>
    <row r="3516" spans="1:16" x14ac:dyDescent="0.3">
      <c r="A3516" t="s">
        <v>916</v>
      </c>
      <c r="B3516" t="s">
        <v>952</v>
      </c>
      <c r="C3516" t="s">
        <v>1056</v>
      </c>
      <c r="D3516" t="s">
        <v>1057</v>
      </c>
      <c r="E3516">
        <v>44408</v>
      </c>
      <c r="F3516" s="4">
        <v>42235</v>
      </c>
      <c r="G3516" s="4" t="str">
        <f>VLOOKUP(E3516, [1]Requirements!$A:$K, 11, FALSE)</f>
        <v>psrivastava</v>
      </c>
      <c r="H3516" s="4">
        <v>42437</v>
      </c>
      <c r="I3516">
        <v>187143</v>
      </c>
      <c r="J3516" t="s">
        <v>20</v>
      </c>
      <c r="K3516" s="5">
        <v>42437.299826388888</v>
      </c>
      <c r="L3516" s="6">
        <f>VLOOKUP($E3516, [1]Requirements!$A:$K, 6, FALSE)</f>
        <v>7368</v>
      </c>
      <c r="M3516" s="5" t="str">
        <f>VLOOKUP($E3516, [1]Requirements!$A:$K, 2, FALSE)</f>
        <v>QC 5928_"Global Agent" who can deal with any bag in the system, regardless of GHA</v>
      </c>
      <c r="N3516" s="5">
        <f>VLOOKUP($E3516, [1]Requirements!$A:$K,4, FALSE)</f>
        <v>42243</v>
      </c>
      <c r="O3516" s="5" t="str">
        <f>VLOOKUP($E3516, [1]Requirements!$A:$K, 5, FALSE)</f>
        <v>2016-07-15 08:17:58</v>
      </c>
      <c r="P3516" s="5" t="str">
        <f>VLOOKUP($E3516, [1]Requirements!$A:$K, 3, FALSE)</f>
        <v>psrivastava</v>
      </c>
    </row>
    <row r="3517" spans="1:16" x14ac:dyDescent="0.3">
      <c r="A3517" t="s">
        <v>916</v>
      </c>
      <c r="B3517" t="s">
        <v>952</v>
      </c>
      <c r="C3517" t="s">
        <v>1056</v>
      </c>
      <c r="D3517" t="s">
        <v>1058</v>
      </c>
      <c r="E3517">
        <v>44409</v>
      </c>
      <c r="F3517" s="4">
        <v>42235</v>
      </c>
      <c r="G3517" s="4" t="str">
        <f>VLOOKUP(E3517, [1]Requirements!$A:$K, 11, FALSE)</f>
        <v>psrivastava</v>
      </c>
      <c r="H3517" s="4">
        <v>42437</v>
      </c>
      <c r="I3517">
        <v>187161</v>
      </c>
      <c r="J3517" t="s">
        <v>20</v>
      </c>
      <c r="K3517" s="5">
        <v>42437.311354166668</v>
      </c>
      <c r="L3517" s="6">
        <f>VLOOKUP($E3517, [1]Requirements!$A:$K, 6, FALSE)</f>
        <v>7368</v>
      </c>
      <c r="M3517" s="5" t="str">
        <f>VLOOKUP($E3517, [1]Requirements!$A:$K, 2, FALSE)</f>
        <v>QC 5928_"Global Agent" who can deal with any bag in the system, regardless of GHA</v>
      </c>
      <c r="N3517" s="5">
        <f>VLOOKUP($E3517, [1]Requirements!$A:$K,4, FALSE)</f>
        <v>42243</v>
      </c>
      <c r="O3517" s="5" t="str">
        <f>VLOOKUP($E3517, [1]Requirements!$A:$K, 5, FALSE)</f>
        <v>2016-07-15 08:17:58</v>
      </c>
      <c r="P3517" s="5" t="str">
        <f>VLOOKUP($E3517, [1]Requirements!$A:$K, 3, FALSE)</f>
        <v>psrivastava</v>
      </c>
    </row>
    <row r="3518" spans="1:16" x14ac:dyDescent="0.3">
      <c r="A3518" t="s">
        <v>916</v>
      </c>
      <c r="B3518" t="s">
        <v>952</v>
      </c>
      <c r="C3518" t="s">
        <v>1056</v>
      </c>
      <c r="D3518" t="s">
        <v>1059</v>
      </c>
      <c r="E3518">
        <v>44410</v>
      </c>
      <c r="F3518" s="4">
        <v>42235</v>
      </c>
      <c r="G3518" s="4" t="str">
        <f>VLOOKUP(E3518, [1]Requirements!$A:$K, 11, FALSE)</f>
        <v>psrivastava</v>
      </c>
      <c r="H3518" s="4">
        <v>42437</v>
      </c>
      <c r="I3518">
        <v>187203</v>
      </c>
      <c r="J3518" t="s">
        <v>20</v>
      </c>
      <c r="K3518" s="5">
        <v>42437.402928240743</v>
      </c>
      <c r="L3518" s="6">
        <f>VLOOKUP($E3518, [1]Requirements!$A:$K, 6, FALSE)</f>
        <v>7368</v>
      </c>
      <c r="M3518" s="5" t="str">
        <f>VLOOKUP($E3518, [1]Requirements!$A:$K, 2, FALSE)</f>
        <v>QC 5928_"Global Agent" who can deal with any bag in the system, regardless of GHA</v>
      </c>
      <c r="N3518" s="5">
        <f>VLOOKUP($E3518, [1]Requirements!$A:$K,4, FALSE)</f>
        <v>42243</v>
      </c>
      <c r="O3518" s="5" t="str">
        <f>VLOOKUP($E3518, [1]Requirements!$A:$K, 5, FALSE)</f>
        <v>2016-07-15 08:17:58</v>
      </c>
      <c r="P3518" s="5" t="str">
        <f>VLOOKUP($E3518, [1]Requirements!$A:$K, 3, FALSE)</f>
        <v>psrivastava</v>
      </c>
    </row>
    <row r="3519" spans="1:16" x14ac:dyDescent="0.3">
      <c r="A3519" t="s">
        <v>916</v>
      </c>
      <c r="B3519" t="s">
        <v>952</v>
      </c>
      <c r="C3519" t="s">
        <v>1056</v>
      </c>
      <c r="D3519" t="s">
        <v>1060</v>
      </c>
      <c r="E3519">
        <v>44411</v>
      </c>
      <c r="F3519" s="4">
        <v>42235</v>
      </c>
      <c r="G3519" s="4" t="str">
        <f>VLOOKUP(E3519, [1]Requirements!$A:$K, 11, FALSE)</f>
        <v>psrivastava</v>
      </c>
      <c r="H3519" s="4">
        <v>42437</v>
      </c>
      <c r="I3519">
        <v>187215</v>
      </c>
      <c r="J3519" t="s">
        <v>20</v>
      </c>
      <c r="K3519" s="5">
        <v>42437.415601851855</v>
      </c>
      <c r="L3519" s="6">
        <f>VLOOKUP($E3519, [1]Requirements!$A:$K, 6, FALSE)</f>
        <v>7368</v>
      </c>
      <c r="M3519" s="5" t="str">
        <f>VLOOKUP($E3519, [1]Requirements!$A:$K, 2, FALSE)</f>
        <v>QC 5928_"Global Agent" who can deal with any bag in the system, regardless of GHA</v>
      </c>
      <c r="N3519" s="5">
        <f>VLOOKUP($E3519, [1]Requirements!$A:$K,4, FALSE)</f>
        <v>42243</v>
      </c>
      <c r="O3519" s="5" t="str">
        <f>VLOOKUP($E3519, [1]Requirements!$A:$K, 5, FALSE)</f>
        <v>2016-07-15 08:17:58</v>
      </c>
      <c r="P3519" s="5" t="str">
        <f>VLOOKUP($E3519, [1]Requirements!$A:$K, 3, FALSE)</f>
        <v>psrivastava</v>
      </c>
    </row>
    <row r="3520" spans="1:16" x14ac:dyDescent="0.3">
      <c r="A3520" t="s">
        <v>916</v>
      </c>
      <c r="B3520" t="s">
        <v>952</v>
      </c>
      <c r="C3520" t="s">
        <v>1056</v>
      </c>
      <c r="D3520" t="s">
        <v>1061</v>
      </c>
      <c r="E3520">
        <v>44412</v>
      </c>
      <c r="F3520" s="4">
        <v>42235</v>
      </c>
      <c r="G3520" s="4" t="str">
        <f>VLOOKUP(E3520, [1]Requirements!$A:$K, 11, FALSE)</f>
        <v>psrivastava</v>
      </c>
      <c r="H3520" s="4">
        <v>42437</v>
      </c>
      <c r="I3520">
        <v>187216</v>
      </c>
      <c r="J3520" t="s">
        <v>20</v>
      </c>
      <c r="K3520" s="5">
        <v>42437.419907407406</v>
      </c>
      <c r="L3520" s="6">
        <f>VLOOKUP($E3520, [1]Requirements!$A:$K, 6, FALSE)</f>
        <v>7368</v>
      </c>
      <c r="M3520" s="5" t="str">
        <f>VLOOKUP($E3520, [1]Requirements!$A:$K, 2, FALSE)</f>
        <v>QC 5928_"Global Agent" who can deal with any bag in the system, regardless of GHA</v>
      </c>
      <c r="N3520" s="5">
        <f>VLOOKUP($E3520, [1]Requirements!$A:$K,4, FALSE)</f>
        <v>42243</v>
      </c>
      <c r="O3520" s="5" t="str">
        <f>VLOOKUP($E3520, [1]Requirements!$A:$K, 5, FALSE)</f>
        <v>2016-07-15 08:17:58</v>
      </c>
      <c r="P3520" s="5" t="str">
        <f>VLOOKUP($E3520, [1]Requirements!$A:$K, 3, FALSE)</f>
        <v>psrivastava</v>
      </c>
    </row>
    <row r="3521" spans="1:16" x14ac:dyDescent="0.3">
      <c r="A3521" t="s">
        <v>916</v>
      </c>
      <c r="B3521" t="s">
        <v>952</v>
      </c>
      <c r="C3521" t="s">
        <v>1056</v>
      </c>
      <c r="D3521" t="s">
        <v>1062</v>
      </c>
      <c r="E3521">
        <v>44413</v>
      </c>
      <c r="F3521" s="4">
        <v>42235</v>
      </c>
      <c r="G3521" s="4" t="str">
        <f>VLOOKUP(E3521, [1]Requirements!$A:$K, 11, FALSE)</f>
        <v>psrivastava</v>
      </c>
      <c r="H3521" s="4">
        <v>42437</v>
      </c>
      <c r="I3521">
        <v>187217</v>
      </c>
      <c r="J3521" t="s">
        <v>20</v>
      </c>
      <c r="K3521" s="5">
        <v>42437.4221412037</v>
      </c>
      <c r="L3521" s="6">
        <f>VLOOKUP($E3521, [1]Requirements!$A:$K, 6, FALSE)</f>
        <v>7368</v>
      </c>
      <c r="M3521" s="5" t="str">
        <f>VLOOKUP($E3521, [1]Requirements!$A:$K, 2, FALSE)</f>
        <v>QC 5928_"Global Agent" who can deal with any bag in the system, regardless of GHA</v>
      </c>
      <c r="N3521" s="5">
        <f>VLOOKUP($E3521, [1]Requirements!$A:$K,4, FALSE)</f>
        <v>42243</v>
      </c>
      <c r="O3521" s="5" t="str">
        <f>VLOOKUP($E3521, [1]Requirements!$A:$K, 5, FALSE)</f>
        <v>2016-07-15 08:17:58</v>
      </c>
      <c r="P3521" s="5" t="str">
        <f>VLOOKUP($E3521, [1]Requirements!$A:$K, 3, FALSE)</f>
        <v>psrivastava</v>
      </c>
    </row>
    <row r="3522" spans="1:16" x14ac:dyDescent="0.3">
      <c r="A3522" t="s">
        <v>916</v>
      </c>
      <c r="B3522" t="s">
        <v>952</v>
      </c>
      <c r="C3522" t="s">
        <v>1056</v>
      </c>
      <c r="D3522" t="s">
        <v>1063</v>
      </c>
      <c r="E3522">
        <v>44415</v>
      </c>
      <c r="F3522" s="4">
        <v>42235</v>
      </c>
      <c r="G3522" s="4" t="str">
        <f>VLOOKUP(E3522, [1]Requirements!$A:$K, 11, FALSE)</f>
        <v>psrivastava</v>
      </c>
      <c r="H3522" s="4">
        <v>42437</v>
      </c>
      <c r="I3522">
        <v>187221</v>
      </c>
      <c r="J3522" t="s">
        <v>20</v>
      </c>
      <c r="K3522" s="5">
        <v>42437.42832175926</v>
      </c>
      <c r="L3522" s="6">
        <f>VLOOKUP($E3522, [1]Requirements!$A:$K, 6, FALSE)</f>
        <v>7368</v>
      </c>
      <c r="M3522" s="5" t="str">
        <f>VLOOKUP($E3522, [1]Requirements!$A:$K, 2, FALSE)</f>
        <v>QC 5928_"Global Agent" who can deal with any bag in the system, regardless of GHA</v>
      </c>
      <c r="N3522" s="5">
        <f>VLOOKUP($E3522, [1]Requirements!$A:$K,4, FALSE)</f>
        <v>42243</v>
      </c>
      <c r="O3522" s="5" t="str">
        <f>VLOOKUP($E3522, [1]Requirements!$A:$K, 5, FALSE)</f>
        <v>2016-07-15 08:17:58</v>
      </c>
      <c r="P3522" s="5" t="str">
        <f>VLOOKUP($E3522, [1]Requirements!$A:$K, 3, FALSE)</f>
        <v>psrivastava</v>
      </c>
    </row>
    <row r="3523" spans="1:16" x14ac:dyDescent="0.3">
      <c r="A3523" t="s">
        <v>916</v>
      </c>
      <c r="B3523" t="s">
        <v>952</v>
      </c>
      <c r="C3523" t="s">
        <v>1056</v>
      </c>
      <c r="D3523" t="s">
        <v>1064</v>
      </c>
      <c r="E3523">
        <v>44416</v>
      </c>
      <c r="F3523" s="4">
        <v>42235</v>
      </c>
      <c r="G3523" s="4" t="str">
        <f>VLOOKUP(E3523, [1]Requirements!$A:$K, 11, FALSE)</f>
        <v>psrivastava</v>
      </c>
      <c r="H3523" s="4">
        <v>42437</v>
      </c>
      <c r="I3523">
        <v>187230</v>
      </c>
      <c r="J3523" t="s">
        <v>20</v>
      </c>
      <c r="K3523" s="5">
        <v>42437.441458333335</v>
      </c>
      <c r="L3523" s="6">
        <f>VLOOKUP($E3523, [1]Requirements!$A:$K, 6, FALSE)</f>
        <v>7368</v>
      </c>
      <c r="M3523" s="5" t="str">
        <f>VLOOKUP($E3523, [1]Requirements!$A:$K, 2, FALSE)</f>
        <v>QC 5928_"Global Agent" who can deal with any bag in the system, regardless of GHA</v>
      </c>
      <c r="N3523" s="5">
        <f>VLOOKUP($E3523, [1]Requirements!$A:$K,4, FALSE)</f>
        <v>42243</v>
      </c>
      <c r="O3523" s="5" t="str">
        <f>VLOOKUP($E3523, [1]Requirements!$A:$K, 5, FALSE)</f>
        <v>2016-07-15 08:17:58</v>
      </c>
      <c r="P3523" s="5" t="str">
        <f>VLOOKUP($E3523, [1]Requirements!$A:$K, 3, FALSE)</f>
        <v>psrivastava</v>
      </c>
    </row>
    <row r="3524" spans="1:16" x14ac:dyDescent="0.3">
      <c r="A3524" t="s">
        <v>916</v>
      </c>
      <c r="B3524" t="s">
        <v>952</v>
      </c>
      <c r="C3524" t="s">
        <v>1056</v>
      </c>
      <c r="D3524" t="s">
        <v>1065</v>
      </c>
      <c r="E3524">
        <v>44417</v>
      </c>
      <c r="F3524" s="4">
        <v>42235</v>
      </c>
      <c r="G3524" s="4" t="str">
        <f>VLOOKUP(E3524, [1]Requirements!$A:$K, 11, FALSE)</f>
        <v>psrivastava</v>
      </c>
      <c r="H3524" s="4">
        <v>42437</v>
      </c>
      <c r="I3524">
        <v>187234</v>
      </c>
      <c r="J3524" t="s">
        <v>20</v>
      </c>
      <c r="K3524" s="5">
        <v>42437.443240740744</v>
      </c>
      <c r="L3524" s="6">
        <f>VLOOKUP($E3524, [1]Requirements!$A:$K, 6, FALSE)</f>
        <v>7368</v>
      </c>
      <c r="M3524" s="5" t="str">
        <f>VLOOKUP($E3524, [1]Requirements!$A:$K, 2, FALSE)</f>
        <v>QC 5928_"Global Agent" who can deal with any bag in the system, regardless of GHA</v>
      </c>
      <c r="N3524" s="5">
        <f>VLOOKUP($E3524, [1]Requirements!$A:$K,4, FALSE)</f>
        <v>42243</v>
      </c>
      <c r="O3524" s="5" t="str">
        <f>VLOOKUP($E3524, [1]Requirements!$A:$K, 5, FALSE)</f>
        <v>2016-07-15 08:17:58</v>
      </c>
      <c r="P3524" s="5" t="str">
        <f>VLOOKUP($E3524, [1]Requirements!$A:$K, 3, FALSE)</f>
        <v>psrivastava</v>
      </c>
    </row>
    <row r="3525" spans="1:16" x14ac:dyDescent="0.3">
      <c r="A3525" t="s">
        <v>916</v>
      </c>
      <c r="B3525" t="s">
        <v>952</v>
      </c>
      <c r="C3525" t="s">
        <v>1056</v>
      </c>
      <c r="D3525" t="s">
        <v>1066</v>
      </c>
      <c r="E3525">
        <v>44418</v>
      </c>
      <c r="F3525" s="4">
        <v>42235</v>
      </c>
      <c r="G3525" s="4" t="str">
        <f>VLOOKUP(E3525, [1]Requirements!$A:$K, 11, FALSE)</f>
        <v>psrivastava</v>
      </c>
      <c r="H3525" s="4">
        <v>42437</v>
      </c>
      <c r="I3525">
        <v>187223</v>
      </c>
      <c r="J3525" t="s">
        <v>20</v>
      </c>
      <c r="K3525" s="5">
        <v>42437.429432870369</v>
      </c>
      <c r="L3525" s="6">
        <f>VLOOKUP($E3525, [1]Requirements!$A:$K, 6, FALSE)</f>
        <v>7368</v>
      </c>
      <c r="M3525" s="5" t="str">
        <f>VLOOKUP($E3525, [1]Requirements!$A:$K, 2, FALSE)</f>
        <v>QC 5928_"Global Agent" who can deal with any bag in the system, regardless of GHA</v>
      </c>
      <c r="N3525" s="5">
        <f>VLOOKUP($E3525, [1]Requirements!$A:$K,4, FALSE)</f>
        <v>42243</v>
      </c>
      <c r="O3525" s="5" t="str">
        <f>VLOOKUP($E3525, [1]Requirements!$A:$K, 5, FALSE)</f>
        <v>2016-07-15 08:17:58</v>
      </c>
      <c r="P3525" s="5" t="str">
        <f>VLOOKUP($E3525, [1]Requirements!$A:$K, 3, FALSE)</f>
        <v>psrivastava</v>
      </c>
    </row>
    <row r="3526" spans="1:16" x14ac:dyDescent="0.3">
      <c r="A3526" t="s">
        <v>916</v>
      </c>
      <c r="B3526" t="s">
        <v>952</v>
      </c>
      <c r="C3526" t="s">
        <v>1056</v>
      </c>
      <c r="D3526" t="s">
        <v>1067</v>
      </c>
      <c r="E3526">
        <v>48721</v>
      </c>
      <c r="F3526" s="4">
        <v>42328</v>
      </c>
      <c r="G3526" s="4" t="str">
        <f>VLOOKUP(E3526, [1]Requirements!$A:$K, 11, FALSE)</f>
        <v>psrivastava</v>
      </c>
      <c r="H3526" s="4">
        <v>42437</v>
      </c>
      <c r="I3526">
        <v>187218</v>
      </c>
      <c r="J3526" t="s">
        <v>20</v>
      </c>
      <c r="K3526" s="5">
        <v>42437.423993055556</v>
      </c>
      <c r="L3526" s="6">
        <f>VLOOKUP($E3526, [1]Requirements!$A:$K, 6, FALSE)</f>
        <v>7450</v>
      </c>
      <c r="M3526" s="5" t="str">
        <f>VLOOKUP($E3526, [1]Requirements!$A:$K, 2, FALSE)</f>
        <v>QC 6047-&gt;HKG&gt; Remaining screens for Global Agent</v>
      </c>
      <c r="N3526" s="5">
        <f>VLOOKUP($E3526, [1]Requirements!$A:$K,4, FALSE)</f>
        <v>42334</v>
      </c>
      <c r="O3526" s="5" t="str">
        <f>VLOOKUP($E3526, [1]Requirements!$A:$K, 5, FALSE)</f>
        <v>2016-07-15 08:17:57</v>
      </c>
      <c r="P3526" s="5" t="str">
        <f>VLOOKUP($E3526, [1]Requirements!$A:$K, 3, FALSE)</f>
        <v>psrivastava</v>
      </c>
    </row>
    <row r="3527" spans="1:16" x14ac:dyDescent="0.3">
      <c r="A3527" t="s">
        <v>916</v>
      </c>
      <c r="B3527" t="s">
        <v>952</v>
      </c>
      <c r="C3527" t="s">
        <v>1056</v>
      </c>
      <c r="D3527" t="s">
        <v>1068</v>
      </c>
      <c r="E3527">
        <v>48722</v>
      </c>
      <c r="F3527" s="4">
        <v>42328</v>
      </c>
      <c r="G3527" s="4" t="str">
        <f>VLOOKUP(E3527, [1]Requirements!$A:$K, 11, FALSE)</f>
        <v>psrivastava</v>
      </c>
      <c r="H3527" s="4">
        <v>42437</v>
      </c>
      <c r="I3527">
        <v>187219</v>
      </c>
      <c r="J3527" t="s">
        <v>20</v>
      </c>
      <c r="K3527" s="5">
        <v>42437.424699074072</v>
      </c>
      <c r="L3527" s="6">
        <f>VLOOKUP($E3527, [1]Requirements!$A:$K, 6, FALSE)</f>
        <v>7450</v>
      </c>
      <c r="M3527" s="5" t="str">
        <f>VLOOKUP($E3527, [1]Requirements!$A:$K, 2, FALSE)</f>
        <v>QC 6047-&gt;HKG&gt; Remaining screens for Global Agent</v>
      </c>
      <c r="N3527" s="5">
        <f>VLOOKUP($E3527, [1]Requirements!$A:$K,4, FALSE)</f>
        <v>42334</v>
      </c>
      <c r="O3527" s="5" t="str">
        <f>VLOOKUP($E3527, [1]Requirements!$A:$K, 5, FALSE)</f>
        <v>2016-07-15 08:17:57</v>
      </c>
      <c r="P3527" s="5" t="str">
        <f>VLOOKUP($E3527, [1]Requirements!$A:$K, 3, FALSE)</f>
        <v>psrivastava</v>
      </c>
    </row>
    <row r="3528" spans="1:16" x14ac:dyDescent="0.3">
      <c r="A3528" t="s">
        <v>916</v>
      </c>
      <c r="B3528" t="s">
        <v>952</v>
      </c>
      <c r="C3528" t="s">
        <v>1056</v>
      </c>
      <c r="D3528" t="s">
        <v>1069</v>
      </c>
      <c r="E3528">
        <v>48723</v>
      </c>
      <c r="F3528" s="4">
        <v>42328</v>
      </c>
      <c r="G3528" s="4" t="str">
        <f>VLOOKUP(E3528, [1]Requirements!$A:$K, 11, FALSE)</f>
        <v>psrivastava</v>
      </c>
      <c r="H3528" s="4">
        <v>42437</v>
      </c>
      <c r="I3528">
        <v>187220</v>
      </c>
      <c r="J3528" t="s">
        <v>20</v>
      </c>
      <c r="K3528" s="5">
        <v>42437.427800925929</v>
      </c>
      <c r="L3528" s="6">
        <f>VLOOKUP($E3528, [1]Requirements!$A:$K, 6, FALSE)</f>
        <v>7450</v>
      </c>
      <c r="M3528" s="5" t="str">
        <f>VLOOKUP($E3528, [1]Requirements!$A:$K, 2, FALSE)</f>
        <v>QC 6047-&gt;HKG&gt; Remaining screens for Global Agent</v>
      </c>
      <c r="N3528" s="5">
        <f>VLOOKUP($E3528, [1]Requirements!$A:$K,4, FALSE)</f>
        <v>42334</v>
      </c>
      <c r="O3528" s="5" t="str">
        <f>VLOOKUP($E3528, [1]Requirements!$A:$K, 5, FALSE)</f>
        <v>2016-07-15 08:17:57</v>
      </c>
      <c r="P3528" s="5" t="str">
        <f>VLOOKUP($E3528, [1]Requirements!$A:$K, 3, FALSE)</f>
        <v>psrivastava</v>
      </c>
    </row>
    <row r="3529" spans="1:16" x14ac:dyDescent="0.3">
      <c r="A3529" t="s">
        <v>916</v>
      </c>
      <c r="B3529" t="s">
        <v>952</v>
      </c>
      <c r="C3529" t="s">
        <v>1056</v>
      </c>
      <c r="D3529" t="s">
        <v>1070</v>
      </c>
      <c r="E3529">
        <v>48724</v>
      </c>
      <c r="F3529" s="4">
        <v>42328</v>
      </c>
      <c r="G3529" s="4" t="str">
        <f>VLOOKUP(E3529, [1]Requirements!$A:$K, 11, FALSE)</f>
        <v>psrivastava</v>
      </c>
      <c r="H3529" s="4">
        <v>42437</v>
      </c>
      <c r="I3529">
        <v>187225</v>
      </c>
      <c r="J3529" t="s">
        <v>20</v>
      </c>
      <c r="K3529" s="5">
        <v>42437.435046296298</v>
      </c>
      <c r="L3529" s="6">
        <f>VLOOKUP($E3529, [1]Requirements!$A:$K, 6, FALSE)</f>
        <v>7450</v>
      </c>
      <c r="M3529" s="5" t="str">
        <f>VLOOKUP($E3529, [1]Requirements!$A:$K, 2, FALSE)</f>
        <v>QC 6047-&gt;HKG&gt; Remaining screens for Global Agent</v>
      </c>
      <c r="N3529" s="5">
        <f>VLOOKUP($E3529, [1]Requirements!$A:$K,4, FALSE)</f>
        <v>42334</v>
      </c>
      <c r="O3529" s="5" t="str">
        <f>VLOOKUP($E3529, [1]Requirements!$A:$K, 5, FALSE)</f>
        <v>2016-07-15 08:17:57</v>
      </c>
      <c r="P3529" s="5" t="str">
        <f>VLOOKUP($E3529, [1]Requirements!$A:$K, 3, FALSE)</f>
        <v>psrivastava</v>
      </c>
    </row>
    <row r="3530" spans="1:16" x14ac:dyDescent="0.3">
      <c r="A3530" t="s">
        <v>916</v>
      </c>
      <c r="B3530" t="s">
        <v>952</v>
      </c>
      <c r="C3530" t="s">
        <v>1056</v>
      </c>
      <c r="D3530" t="s">
        <v>1071</v>
      </c>
      <c r="E3530">
        <v>48725</v>
      </c>
      <c r="F3530" s="4">
        <v>42328</v>
      </c>
      <c r="G3530" s="4" t="str">
        <f>VLOOKUP(E3530, [1]Requirements!$A:$K, 11, FALSE)</f>
        <v>psrivastava</v>
      </c>
      <c r="H3530" s="4">
        <v>42437</v>
      </c>
      <c r="I3530">
        <v>187227</v>
      </c>
      <c r="J3530" t="s">
        <v>20</v>
      </c>
      <c r="K3530" s="5">
        <v>42437.438298611109</v>
      </c>
      <c r="L3530" s="6">
        <f>VLOOKUP($E3530, [1]Requirements!$A:$K, 6, FALSE)</f>
        <v>7450</v>
      </c>
      <c r="M3530" s="5" t="str">
        <f>VLOOKUP($E3530, [1]Requirements!$A:$K, 2, FALSE)</f>
        <v>QC 6047-&gt;HKG&gt; Remaining screens for Global Agent</v>
      </c>
      <c r="N3530" s="5">
        <f>VLOOKUP($E3530, [1]Requirements!$A:$K,4, FALSE)</f>
        <v>42334</v>
      </c>
      <c r="O3530" s="5" t="str">
        <f>VLOOKUP($E3530, [1]Requirements!$A:$K, 5, FALSE)</f>
        <v>2016-07-15 08:17:57</v>
      </c>
      <c r="P3530" s="5" t="str">
        <f>VLOOKUP($E3530, [1]Requirements!$A:$K, 3, FALSE)</f>
        <v>psrivastava</v>
      </c>
    </row>
    <row r="3531" spans="1:16" x14ac:dyDescent="0.3">
      <c r="A3531" t="s">
        <v>916</v>
      </c>
      <c r="B3531" t="s">
        <v>952</v>
      </c>
      <c r="C3531" t="s">
        <v>1056</v>
      </c>
      <c r="D3531" t="s">
        <v>1072</v>
      </c>
      <c r="E3531">
        <v>48726</v>
      </c>
      <c r="F3531" s="4">
        <v>42328</v>
      </c>
      <c r="G3531" s="4" t="str">
        <f>VLOOKUP(E3531, [1]Requirements!$A:$K, 11, FALSE)</f>
        <v>psrivastava</v>
      </c>
      <c r="H3531" s="4">
        <v>42437</v>
      </c>
      <c r="I3531">
        <v>187268</v>
      </c>
      <c r="J3531" t="s">
        <v>20</v>
      </c>
      <c r="K3531" s="5">
        <v>42437.476840277777</v>
      </c>
      <c r="L3531" s="6">
        <f>VLOOKUP($E3531, [1]Requirements!$A:$K, 6, FALSE)</f>
        <v>7450</v>
      </c>
      <c r="M3531" s="5" t="str">
        <f>VLOOKUP($E3531, [1]Requirements!$A:$K, 2, FALSE)</f>
        <v>QC 6047-&gt;HKG&gt; Remaining screens for Global Agent</v>
      </c>
      <c r="N3531" s="5">
        <f>VLOOKUP($E3531, [1]Requirements!$A:$K,4, FALSE)</f>
        <v>42334</v>
      </c>
      <c r="O3531" s="5" t="str">
        <f>VLOOKUP($E3531, [1]Requirements!$A:$K, 5, FALSE)</f>
        <v>2016-07-15 08:17:57</v>
      </c>
      <c r="P3531" s="5" t="str">
        <f>VLOOKUP($E3531, [1]Requirements!$A:$K, 3, FALSE)</f>
        <v>psrivastava</v>
      </c>
    </row>
    <row r="3532" spans="1:16" x14ac:dyDescent="0.3">
      <c r="A3532" t="s">
        <v>916</v>
      </c>
      <c r="B3532" t="s">
        <v>952</v>
      </c>
      <c r="C3532" t="s">
        <v>1056</v>
      </c>
      <c r="D3532" t="s">
        <v>1073</v>
      </c>
      <c r="E3532">
        <v>48727</v>
      </c>
      <c r="F3532" s="4">
        <v>42328</v>
      </c>
      <c r="G3532" s="4" t="str">
        <f>VLOOKUP(E3532, [1]Requirements!$A:$K, 11, FALSE)</f>
        <v>psrivastava</v>
      </c>
      <c r="H3532" s="4">
        <v>42437</v>
      </c>
      <c r="I3532">
        <v>187273</v>
      </c>
      <c r="J3532" t="s">
        <v>20</v>
      </c>
      <c r="K3532" s="5">
        <v>42437.47923611111</v>
      </c>
      <c r="L3532" s="6">
        <f>VLOOKUP($E3532, [1]Requirements!$A:$K, 6, FALSE)</f>
        <v>7450</v>
      </c>
      <c r="M3532" s="5" t="str">
        <f>VLOOKUP($E3532, [1]Requirements!$A:$K, 2, FALSE)</f>
        <v>QC 6047-&gt;HKG&gt; Remaining screens for Global Agent</v>
      </c>
      <c r="N3532" s="5">
        <f>VLOOKUP($E3532, [1]Requirements!$A:$K,4, FALSE)</f>
        <v>42334</v>
      </c>
      <c r="O3532" s="5" t="str">
        <f>VLOOKUP($E3532, [1]Requirements!$A:$K, 5, FALSE)</f>
        <v>2016-07-15 08:17:57</v>
      </c>
      <c r="P3532" s="5" t="str">
        <f>VLOOKUP($E3532, [1]Requirements!$A:$K, 3, FALSE)</f>
        <v>psrivastava</v>
      </c>
    </row>
    <row r="3533" spans="1:16" x14ac:dyDescent="0.3">
      <c r="A3533" t="s">
        <v>916</v>
      </c>
      <c r="B3533" t="s">
        <v>952</v>
      </c>
      <c r="C3533" t="s">
        <v>1056</v>
      </c>
      <c r="D3533" t="s">
        <v>1074</v>
      </c>
      <c r="E3533">
        <v>48728</v>
      </c>
      <c r="F3533" s="4">
        <v>42328</v>
      </c>
      <c r="G3533" s="4" t="str">
        <f>VLOOKUP(E3533, [1]Requirements!$A:$K, 11, FALSE)</f>
        <v>psrivastava</v>
      </c>
      <c r="H3533" s="4">
        <v>42438</v>
      </c>
      <c r="I3533">
        <v>187399</v>
      </c>
      <c r="J3533" t="s">
        <v>20</v>
      </c>
      <c r="K3533" s="5">
        <v>42438.421793981484</v>
      </c>
      <c r="L3533" s="6">
        <f>VLOOKUP($E3533, [1]Requirements!$A:$K, 6, FALSE)</f>
        <v>7450</v>
      </c>
      <c r="M3533" s="5" t="str">
        <f>VLOOKUP($E3533, [1]Requirements!$A:$K, 2, FALSE)</f>
        <v>QC 6047-&gt;HKG&gt; Remaining screens for Global Agent</v>
      </c>
      <c r="N3533" s="5">
        <f>VLOOKUP($E3533, [1]Requirements!$A:$K,4, FALSE)</f>
        <v>42334</v>
      </c>
      <c r="O3533" s="5" t="str">
        <f>VLOOKUP($E3533, [1]Requirements!$A:$K, 5, FALSE)</f>
        <v>2016-07-15 08:17:57</v>
      </c>
      <c r="P3533" s="5" t="str">
        <f>VLOOKUP($E3533, [1]Requirements!$A:$K, 3, FALSE)</f>
        <v>psrivastava</v>
      </c>
    </row>
    <row r="3534" spans="1:16" x14ac:dyDescent="0.3">
      <c r="A3534" t="s">
        <v>916</v>
      </c>
      <c r="B3534" t="s">
        <v>952</v>
      </c>
      <c r="C3534" t="s">
        <v>1056</v>
      </c>
      <c r="D3534" t="s">
        <v>1075</v>
      </c>
      <c r="E3534">
        <v>48729</v>
      </c>
      <c r="F3534" s="4">
        <v>42328</v>
      </c>
      <c r="G3534" s="4" t="str">
        <f>VLOOKUP(E3534, [1]Requirements!$A:$K, 11, FALSE)</f>
        <v>psrivastava</v>
      </c>
      <c r="H3534" s="4">
        <v>42438</v>
      </c>
      <c r="I3534">
        <v>187402</v>
      </c>
      <c r="J3534" t="s">
        <v>20</v>
      </c>
      <c r="K3534" s="5">
        <v>42438.425995370373</v>
      </c>
      <c r="L3534" s="6">
        <f>VLOOKUP($E3534, [1]Requirements!$A:$K, 6, FALSE)</f>
        <v>7450</v>
      </c>
      <c r="M3534" s="5" t="str">
        <f>VLOOKUP($E3534, [1]Requirements!$A:$K, 2, FALSE)</f>
        <v>QC 6047-&gt;HKG&gt; Remaining screens for Global Agent</v>
      </c>
      <c r="N3534" s="5">
        <f>VLOOKUP($E3534, [1]Requirements!$A:$K,4, FALSE)</f>
        <v>42334</v>
      </c>
      <c r="O3534" s="5" t="str">
        <f>VLOOKUP($E3534, [1]Requirements!$A:$K, 5, FALSE)</f>
        <v>2016-07-15 08:17:57</v>
      </c>
      <c r="P3534" s="5" t="str">
        <f>VLOOKUP($E3534, [1]Requirements!$A:$K, 3, FALSE)</f>
        <v>psrivastava</v>
      </c>
    </row>
    <row r="3535" spans="1:16" x14ac:dyDescent="0.3">
      <c r="A3535" t="s">
        <v>916</v>
      </c>
      <c r="B3535" t="s">
        <v>952</v>
      </c>
      <c r="C3535" t="s">
        <v>1056</v>
      </c>
      <c r="D3535" t="s">
        <v>1076</v>
      </c>
      <c r="E3535">
        <v>48730</v>
      </c>
      <c r="F3535" s="4">
        <v>42328</v>
      </c>
      <c r="G3535" s="4" t="str">
        <f>VLOOKUP(E3535, [1]Requirements!$A:$K, 11, FALSE)</f>
        <v>psrivastava</v>
      </c>
      <c r="H3535" s="4">
        <v>42438</v>
      </c>
      <c r="I3535">
        <v>187403</v>
      </c>
      <c r="J3535" t="s">
        <v>20</v>
      </c>
      <c r="K3535" s="5">
        <v>42438.428738425922</v>
      </c>
      <c r="L3535" s="6">
        <f>VLOOKUP($E3535, [1]Requirements!$A:$K, 6, FALSE)</f>
        <v>7450</v>
      </c>
      <c r="M3535" s="5" t="str">
        <f>VLOOKUP($E3535, [1]Requirements!$A:$K, 2, FALSE)</f>
        <v>QC 6047-&gt;HKG&gt; Remaining screens for Global Agent</v>
      </c>
      <c r="N3535" s="5">
        <f>VLOOKUP($E3535, [1]Requirements!$A:$K,4, FALSE)</f>
        <v>42334</v>
      </c>
      <c r="O3535" s="5" t="str">
        <f>VLOOKUP($E3535, [1]Requirements!$A:$K, 5, FALSE)</f>
        <v>2016-07-15 08:17:57</v>
      </c>
      <c r="P3535" s="5" t="str">
        <f>VLOOKUP($E3535, [1]Requirements!$A:$K, 3, FALSE)</f>
        <v>psrivastava</v>
      </c>
    </row>
    <row r="3536" spans="1:16" x14ac:dyDescent="0.3">
      <c r="A3536" t="s">
        <v>916</v>
      </c>
      <c r="B3536" t="s">
        <v>952</v>
      </c>
      <c r="C3536" t="s">
        <v>1056</v>
      </c>
      <c r="D3536" t="s">
        <v>1077</v>
      </c>
      <c r="E3536">
        <v>48731</v>
      </c>
      <c r="F3536" s="4">
        <v>42328</v>
      </c>
      <c r="G3536" s="4" t="str">
        <f>VLOOKUP(E3536, [1]Requirements!$A:$K, 11, FALSE)</f>
        <v>psrivastava</v>
      </c>
      <c r="H3536" s="4">
        <v>42438</v>
      </c>
      <c r="I3536">
        <v>187407</v>
      </c>
      <c r="J3536" t="s">
        <v>20</v>
      </c>
      <c r="K3536" s="5">
        <v>42438.431018518517</v>
      </c>
      <c r="L3536" s="6">
        <f>VLOOKUP($E3536, [1]Requirements!$A:$K, 6, FALSE)</f>
        <v>7450</v>
      </c>
      <c r="M3536" s="5" t="str">
        <f>VLOOKUP($E3536, [1]Requirements!$A:$K, 2, FALSE)</f>
        <v>QC 6047-&gt;HKG&gt; Remaining screens for Global Agent</v>
      </c>
      <c r="N3536" s="5">
        <f>VLOOKUP($E3536, [1]Requirements!$A:$K,4, FALSE)</f>
        <v>42334</v>
      </c>
      <c r="O3536" s="5" t="str">
        <f>VLOOKUP($E3536, [1]Requirements!$A:$K, 5, FALSE)</f>
        <v>2016-07-15 08:17:57</v>
      </c>
      <c r="P3536" s="5" t="str">
        <f>VLOOKUP($E3536, [1]Requirements!$A:$K, 3, FALSE)</f>
        <v>psrivastava</v>
      </c>
    </row>
    <row r="3537" spans="1:16" x14ac:dyDescent="0.3">
      <c r="A3537" t="s">
        <v>916</v>
      </c>
      <c r="B3537" t="s">
        <v>952</v>
      </c>
      <c r="C3537" t="s">
        <v>1056</v>
      </c>
      <c r="D3537" t="s">
        <v>1078</v>
      </c>
      <c r="E3537">
        <v>48732</v>
      </c>
      <c r="F3537" s="4">
        <v>42328</v>
      </c>
      <c r="G3537" s="4" t="str">
        <f>VLOOKUP(E3537, [1]Requirements!$A:$K, 11, FALSE)</f>
        <v>psrivastava</v>
      </c>
      <c r="H3537" s="4">
        <v>42438</v>
      </c>
      <c r="I3537">
        <v>187412</v>
      </c>
      <c r="J3537" t="s">
        <v>20</v>
      </c>
      <c r="K3537" s="5">
        <v>42438.433587962965</v>
      </c>
      <c r="L3537" s="6">
        <f>VLOOKUP($E3537, [1]Requirements!$A:$K, 6, FALSE)</f>
        <v>7450</v>
      </c>
      <c r="M3537" s="5" t="str">
        <f>VLOOKUP($E3537, [1]Requirements!$A:$K, 2, FALSE)</f>
        <v>QC 6047-&gt;HKG&gt; Remaining screens for Global Agent</v>
      </c>
      <c r="N3537" s="5">
        <f>VLOOKUP($E3537, [1]Requirements!$A:$K,4, FALSE)</f>
        <v>42334</v>
      </c>
      <c r="O3537" s="5" t="str">
        <f>VLOOKUP($E3537, [1]Requirements!$A:$K, 5, FALSE)</f>
        <v>2016-07-15 08:17:57</v>
      </c>
      <c r="P3537" s="5" t="str">
        <f>VLOOKUP($E3537, [1]Requirements!$A:$K, 3, FALSE)</f>
        <v>psrivastava</v>
      </c>
    </row>
    <row r="3538" spans="1:16" x14ac:dyDescent="0.3">
      <c r="A3538" t="s">
        <v>916</v>
      </c>
      <c r="B3538" t="s">
        <v>952</v>
      </c>
      <c r="C3538" t="s">
        <v>1056</v>
      </c>
      <c r="D3538" t="s">
        <v>1079</v>
      </c>
      <c r="E3538">
        <v>48733</v>
      </c>
      <c r="F3538" s="4">
        <v>42328</v>
      </c>
      <c r="G3538" s="4" t="str">
        <f>VLOOKUP(E3538, [1]Requirements!$A:$K, 11, FALSE)</f>
        <v>psrivastava</v>
      </c>
      <c r="H3538" s="4">
        <v>42438</v>
      </c>
      <c r="I3538">
        <v>187416</v>
      </c>
      <c r="J3538" t="s">
        <v>20</v>
      </c>
      <c r="K3538" s="5">
        <v>42438.436863425923</v>
      </c>
      <c r="L3538" s="6">
        <f>VLOOKUP($E3538, [1]Requirements!$A:$K, 6, FALSE)</f>
        <v>7450</v>
      </c>
      <c r="M3538" s="5" t="str">
        <f>VLOOKUP($E3538, [1]Requirements!$A:$K, 2, FALSE)</f>
        <v>QC 6047-&gt;HKG&gt; Remaining screens for Global Agent</v>
      </c>
      <c r="N3538" s="5">
        <f>VLOOKUP($E3538, [1]Requirements!$A:$K,4, FALSE)</f>
        <v>42334</v>
      </c>
      <c r="O3538" s="5" t="str">
        <f>VLOOKUP($E3538, [1]Requirements!$A:$K, 5, FALSE)</f>
        <v>2016-07-15 08:17:57</v>
      </c>
      <c r="P3538" s="5" t="str">
        <f>VLOOKUP($E3538, [1]Requirements!$A:$K, 3, FALSE)</f>
        <v>psrivastava</v>
      </c>
    </row>
    <row r="3539" spans="1:16" x14ac:dyDescent="0.3">
      <c r="A3539" t="s">
        <v>916</v>
      </c>
      <c r="B3539" t="s">
        <v>952</v>
      </c>
      <c r="C3539" t="s">
        <v>1056</v>
      </c>
      <c r="D3539" t="s">
        <v>1080</v>
      </c>
      <c r="E3539">
        <v>48734</v>
      </c>
      <c r="F3539" s="4">
        <v>42328</v>
      </c>
      <c r="G3539" s="4" t="str">
        <f>VLOOKUP(E3539, [1]Requirements!$A:$K, 11, FALSE)</f>
        <v>psrivastava</v>
      </c>
      <c r="H3539" s="4">
        <v>42438</v>
      </c>
      <c r="I3539">
        <v>187419</v>
      </c>
      <c r="J3539" t="s">
        <v>20</v>
      </c>
      <c r="K3539" s="5">
        <v>42438.43922453704</v>
      </c>
      <c r="L3539" s="6">
        <f>VLOOKUP($E3539, [1]Requirements!$A:$K, 6, FALSE)</f>
        <v>7450</v>
      </c>
      <c r="M3539" s="5" t="str">
        <f>VLOOKUP($E3539, [1]Requirements!$A:$K, 2, FALSE)</f>
        <v>QC 6047-&gt;HKG&gt; Remaining screens for Global Agent</v>
      </c>
      <c r="N3539" s="5">
        <f>VLOOKUP($E3539, [1]Requirements!$A:$K,4, FALSE)</f>
        <v>42334</v>
      </c>
      <c r="O3539" s="5" t="str">
        <f>VLOOKUP($E3539, [1]Requirements!$A:$K, 5, FALSE)</f>
        <v>2016-07-15 08:17:57</v>
      </c>
      <c r="P3539" s="5" t="str">
        <f>VLOOKUP($E3539, [1]Requirements!$A:$K, 3, FALSE)</f>
        <v>psrivastava</v>
      </c>
    </row>
    <row r="3540" spans="1:16" x14ac:dyDescent="0.3">
      <c r="A3540" t="s">
        <v>916</v>
      </c>
      <c r="B3540" t="s">
        <v>952</v>
      </c>
      <c r="C3540" t="s">
        <v>1056</v>
      </c>
      <c r="D3540" t="s">
        <v>1081</v>
      </c>
      <c r="E3540">
        <v>48735</v>
      </c>
      <c r="F3540" s="4">
        <v>42328</v>
      </c>
      <c r="G3540" s="4" t="str">
        <f>VLOOKUP(E3540, [1]Requirements!$A:$K, 11, FALSE)</f>
        <v>psrivastava</v>
      </c>
      <c r="H3540" s="4">
        <v>42439</v>
      </c>
      <c r="I3540">
        <v>187549</v>
      </c>
      <c r="J3540" t="s">
        <v>20</v>
      </c>
      <c r="K3540" s="5">
        <v>42439.265949074077</v>
      </c>
      <c r="L3540" s="6">
        <f>VLOOKUP($E3540, [1]Requirements!$A:$K, 6, FALSE)</f>
        <v>7450</v>
      </c>
      <c r="M3540" s="5" t="str">
        <f>VLOOKUP($E3540, [1]Requirements!$A:$K, 2, FALSE)</f>
        <v>QC 6047-&gt;HKG&gt; Remaining screens for Global Agent</v>
      </c>
      <c r="N3540" s="5">
        <f>VLOOKUP($E3540, [1]Requirements!$A:$K,4, FALSE)</f>
        <v>42334</v>
      </c>
      <c r="O3540" s="5" t="str">
        <f>VLOOKUP($E3540, [1]Requirements!$A:$K, 5, FALSE)</f>
        <v>2016-07-15 08:17:57</v>
      </c>
      <c r="P3540" s="5" t="str">
        <f>VLOOKUP($E3540, [1]Requirements!$A:$K, 3, FALSE)</f>
        <v>psrivastava</v>
      </c>
    </row>
    <row r="3541" spans="1:16" x14ac:dyDescent="0.3">
      <c r="A3541" t="s">
        <v>916</v>
      </c>
      <c r="B3541" t="s">
        <v>952</v>
      </c>
      <c r="C3541" t="s">
        <v>1056</v>
      </c>
      <c r="D3541" t="s">
        <v>1082</v>
      </c>
      <c r="E3541">
        <v>48736</v>
      </c>
      <c r="F3541" s="4">
        <v>42328</v>
      </c>
      <c r="G3541" s="4" t="str">
        <f>VLOOKUP(E3541, [1]Requirements!$A:$K, 11, FALSE)</f>
        <v>psrivastava</v>
      </c>
      <c r="H3541" s="4">
        <v>42439</v>
      </c>
      <c r="I3541">
        <v>187571</v>
      </c>
      <c r="J3541" t="s">
        <v>20</v>
      </c>
      <c r="K3541" s="5">
        <v>42439.304780092592</v>
      </c>
      <c r="L3541" s="6">
        <f>VLOOKUP($E3541, [1]Requirements!$A:$K, 6, FALSE)</f>
        <v>7450</v>
      </c>
      <c r="M3541" s="5" t="str">
        <f>VLOOKUP($E3541, [1]Requirements!$A:$K, 2, FALSE)</f>
        <v>QC 6047-&gt;HKG&gt; Remaining screens for Global Agent</v>
      </c>
      <c r="N3541" s="5">
        <f>VLOOKUP($E3541, [1]Requirements!$A:$K,4, FALSE)</f>
        <v>42334</v>
      </c>
      <c r="O3541" s="5" t="str">
        <f>VLOOKUP($E3541, [1]Requirements!$A:$K, 5, FALSE)</f>
        <v>2016-07-15 08:17:57</v>
      </c>
      <c r="P3541" s="5" t="str">
        <f>VLOOKUP($E3541, [1]Requirements!$A:$K, 3, FALSE)</f>
        <v>psrivastava</v>
      </c>
    </row>
    <row r="3542" spans="1:16" x14ac:dyDescent="0.3">
      <c r="A3542" t="s">
        <v>916</v>
      </c>
      <c r="B3542" t="s">
        <v>952</v>
      </c>
      <c r="C3542" t="s">
        <v>1056</v>
      </c>
      <c r="D3542" t="s">
        <v>1083</v>
      </c>
      <c r="E3542">
        <v>48737</v>
      </c>
      <c r="F3542" s="4">
        <v>42328</v>
      </c>
      <c r="G3542" s="4" t="str">
        <f>VLOOKUP(E3542, [1]Requirements!$A:$K, 11, FALSE)</f>
        <v>psrivastava</v>
      </c>
      <c r="H3542" s="4">
        <v>42439</v>
      </c>
      <c r="I3542">
        <v>187572</v>
      </c>
      <c r="J3542" t="s">
        <v>20</v>
      </c>
      <c r="K3542" s="5">
        <v>42439.307372685187</v>
      </c>
      <c r="L3542" s="6">
        <f>VLOOKUP($E3542, [1]Requirements!$A:$K, 6, FALSE)</f>
        <v>7450</v>
      </c>
      <c r="M3542" s="5" t="str">
        <f>VLOOKUP($E3542, [1]Requirements!$A:$K, 2, FALSE)</f>
        <v>QC 6047-&gt;HKG&gt; Remaining screens for Global Agent</v>
      </c>
      <c r="N3542" s="5">
        <f>VLOOKUP($E3542, [1]Requirements!$A:$K,4, FALSE)</f>
        <v>42334</v>
      </c>
      <c r="O3542" s="5" t="str">
        <f>VLOOKUP($E3542, [1]Requirements!$A:$K, 5, FALSE)</f>
        <v>2016-07-15 08:17:57</v>
      </c>
      <c r="P3542" s="5" t="str">
        <f>VLOOKUP($E3542, [1]Requirements!$A:$K, 3, FALSE)</f>
        <v>psrivastava</v>
      </c>
    </row>
    <row r="3543" spans="1:16" x14ac:dyDescent="0.3">
      <c r="A3543" t="s">
        <v>916</v>
      </c>
      <c r="B3543" t="s">
        <v>952</v>
      </c>
      <c r="C3543" t="s">
        <v>1056</v>
      </c>
      <c r="D3543" t="s">
        <v>1084</v>
      </c>
      <c r="E3543">
        <v>48738</v>
      </c>
      <c r="F3543" s="4">
        <v>42328</v>
      </c>
      <c r="G3543" s="4" t="str">
        <f>VLOOKUP(E3543, [1]Requirements!$A:$K, 11, FALSE)</f>
        <v>psrivastava</v>
      </c>
      <c r="H3543" s="4">
        <v>42438</v>
      </c>
      <c r="I3543">
        <v>187425</v>
      </c>
      <c r="J3543" t="s">
        <v>20</v>
      </c>
      <c r="K3543" s="5">
        <v>42438.44321759259</v>
      </c>
      <c r="L3543" s="6">
        <f>VLOOKUP($E3543, [1]Requirements!$A:$K, 6, FALSE)</f>
        <v>7450</v>
      </c>
      <c r="M3543" s="5" t="str">
        <f>VLOOKUP($E3543, [1]Requirements!$A:$K, 2, FALSE)</f>
        <v>QC 6047-&gt;HKG&gt; Remaining screens for Global Agent</v>
      </c>
      <c r="N3543" s="5">
        <f>VLOOKUP($E3543, [1]Requirements!$A:$K,4, FALSE)</f>
        <v>42334</v>
      </c>
      <c r="O3543" s="5" t="str">
        <f>VLOOKUP($E3543, [1]Requirements!$A:$K, 5, FALSE)</f>
        <v>2016-07-15 08:17:57</v>
      </c>
      <c r="P3543" s="5" t="str">
        <f>VLOOKUP($E3543, [1]Requirements!$A:$K, 3, FALSE)</f>
        <v>psrivastava</v>
      </c>
    </row>
    <row r="3544" spans="1:16" x14ac:dyDescent="0.3">
      <c r="A3544" t="s">
        <v>916</v>
      </c>
      <c r="B3544" t="s">
        <v>952</v>
      </c>
      <c r="C3544" t="s">
        <v>1056</v>
      </c>
      <c r="D3544" t="s">
        <v>1085</v>
      </c>
      <c r="E3544">
        <v>48739</v>
      </c>
      <c r="F3544" s="4">
        <v>42328</v>
      </c>
      <c r="G3544" s="4" t="str">
        <f>VLOOKUP(E3544, [1]Requirements!$A:$K, 11, FALSE)</f>
        <v>psrivastava</v>
      </c>
      <c r="H3544" s="4">
        <v>42439</v>
      </c>
      <c r="I3544">
        <v>187574</v>
      </c>
      <c r="J3544" t="s">
        <v>20</v>
      </c>
      <c r="K3544" s="5">
        <v>42439.311296296299</v>
      </c>
      <c r="L3544" s="6">
        <f>VLOOKUP($E3544, [1]Requirements!$A:$K, 6, FALSE)</f>
        <v>7450</v>
      </c>
      <c r="M3544" s="5" t="str">
        <f>VLOOKUP($E3544, [1]Requirements!$A:$K, 2, FALSE)</f>
        <v>QC 6047-&gt;HKG&gt; Remaining screens for Global Agent</v>
      </c>
      <c r="N3544" s="5">
        <f>VLOOKUP($E3544, [1]Requirements!$A:$K,4, FALSE)</f>
        <v>42334</v>
      </c>
      <c r="O3544" s="5" t="str">
        <f>VLOOKUP($E3544, [1]Requirements!$A:$K, 5, FALSE)</f>
        <v>2016-07-15 08:17:57</v>
      </c>
      <c r="P3544" s="5" t="str">
        <f>VLOOKUP($E3544, [1]Requirements!$A:$K, 3, FALSE)</f>
        <v>psrivastava</v>
      </c>
    </row>
    <row r="3545" spans="1:16" x14ac:dyDescent="0.3">
      <c r="A3545" t="s">
        <v>916</v>
      </c>
      <c r="B3545" t="s">
        <v>952</v>
      </c>
      <c r="C3545" t="s">
        <v>1056</v>
      </c>
      <c r="D3545" t="s">
        <v>1086</v>
      </c>
      <c r="E3545">
        <v>48740</v>
      </c>
      <c r="F3545" s="4">
        <v>42328</v>
      </c>
      <c r="G3545" s="4" t="str">
        <f>VLOOKUP(E3545, [1]Requirements!$A:$K, 11, FALSE)</f>
        <v>psrivastava</v>
      </c>
      <c r="H3545" s="4">
        <v>42438</v>
      </c>
      <c r="I3545">
        <v>187449</v>
      </c>
      <c r="J3545" t="s">
        <v>20</v>
      </c>
      <c r="K3545" s="5">
        <v>42438.452824074076</v>
      </c>
      <c r="L3545" s="6">
        <f>VLOOKUP($E3545, [1]Requirements!$A:$K, 6, FALSE)</f>
        <v>7450</v>
      </c>
      <c r="M3545" s="5" t="str">
        <f>VLOOKUP($E3545, [1]Requirements!$A:$K, 2, FALSE)</f>
        <v>QC 6047-&gt;HKG&gt; Remaining screens for Global Agent</v>
      </c>
      <c r="N3545" s="5">
        <f>VLOOKUP($E3545, [1]Requirements!$A:$K,4, FALSE)</f>
        <v>42334</v>
      </c>
      <c r="O3545" s="5" t="str">
        <f>VLOOKUP($E3545, [1]Requirements!$A:$K, 5, FALSE)</f>
        <v>2016-07-15 08:17:57</v>
      </c>
      <c r="P3545" s="5" t="str">
        <f>VLOOKUP($E3545, [1]Requirements!$A:$K, 3, FALSE)</f>
        <v>psrivastava</v>
      </c>
    </row>
    <row r="3546" spans="1:16" x14ac:dyDescent="0.3">
      <c r="A3546" t="s">
        <v>916</v>
      </c>
      <c r="B3546" t="s">
        <v>930</v>
      </c>
      <c r="C3546" t="s">
        <v>1087</v>
      </c>
      <c r="D3546" t="s">
        <v>1088</v>
      </c>
      <c r="E3546">
        <v>13235</v>
      </c>
      <c r="F3546" s="4">
        <v>41862</v>
      </c>
      <c r="G3546" s="4" t="str">
        <f>VLOOKUP(E3546, [1]Requirements!$A:$K, 11, FALSE)</f>
        <v>mkgaurav</v>
      </c>
      <c r="H3546" s="4">
        <v>42419</v>
      </c>
      <c r="I3546">
        <v>184865</v>
      </c>
      <c r="J3546" t="s">
        <v>20</v>
      </c>
      <c r="K3546" s="5">
        <v>42419.483460648145</v>
      </c>
      <c r="L3546" s="6">
        <f>VLOOKUP($E3546, [1]Requirements!$A:$K, 6, FALSE)</f>
        <v>6953</v>
      </c>
      <c r="M3546" s="5" t="str">
        <f>VLOOKUP($E3546, [1]Requirements!$A:$K, 2, FALSE)</f>
        <v>OPS BHE Segregation</v>
      </c>
      <c r="N3546" s="5">
        <f>VLOOKUP($E3546, [1]Requirements!$A:$K,4, FALSE)</f>
        <v>41884</v>
      </c>
      <c r="O3546" s="5" t="str">
        <f>VLOOKUP($E3546, [1]Requirements!$A:$K, 5, FALSE)</f>
        <v>2017-07-21 09:07:20</v>
      </c>
      <c r="P3546" s="5" t="str">
        <f>VLOOKUP($E3546, [1]Requirements!$A:$K, 3, FALSE)</f>
        <v>mkgaurav</v>
      </c>
    </row>
    <row r="3547" spans="1:16" x14ac:dyDescent="0.3">
      <c r="A3547" t="s">
        <v>916</v>
      </c>
      <c r="B3547" t="s">
        <v>930</v>
      </c>
      <c r="C3547" t="s">
        <v>1087</v>
      </c>
      <c r="D3547" t="s">
        <v>1089</v>
      </c>
      <c r="E3547">
        <v>13237</v>
      </c>
      <c r="F3547" s="4">
        <v>41862</v>
      </c>
      <c r="G3547" s="4" t="str">
        <f>VLOOKUP(E3547, [1]Requirements!$A:$K, 11, FALSE)</f>
        <v>mkgaurav</v>
      </c>
      <c r="H3547" s="4">
        <v>42419</v>
      </c>
      <c r="I3547">
        <v>184866</v>
      </c>
      <c r="J3547" t="s">
        <v>20</v>
      </c>
      <c r="K3547" s="5">
        <v>42419.484027777777</v>
      </c>
      <c r="L3547" s="6">
        <f>VLOOKUP($E3547, [1]Requirements!$A:$K, 6, FALSE)</f>
        <v>6953</v>
      </c>
      <c r="M3547" s="5" t="str">
        <f>VLOOKUP($E3547, [1]Requirements!$A:$K, 2, FALSE)</f>
        <v>OPS BHE Segregation</v>
      </c>
      <c r="N3547" s="5">
        <f>VLOOKUP($E3547, [1]Requirements!$A:$K,4, FALSE)</f>
        <v>41884</v>
      </c>
      <c r="O3547" s="5" t="str">
        <f>VLOOKUP($E3547, [1]Requirements!$A:$K, 5, FALSE)</f>
        <v>2017-07-21 09:07:20</v>
      </c>
      <c r="P3547" s="5" t="str">
        <f>VLOOKUP($E3547, [1]Requirements!$A:$K, 3, FALSE)</f>
        <v>mkgaurav</v>
      </c>
    </row>
    <row r="3548" spans="1:16" x14ac:dyDescent="0.3">
      <c r="A3548" t="s">
        <v>916</v>
      </c>
      <c r="B3548" t="s">
        <v>930</v>
      </c>
      <c r="C3548" t="s">
        <v>1087</v>
      </c>
      <c r="D3548" t="s">
        <v>1090</v>
      </c>
      <c r="E3548">
        <v>13238</v>
      </c>
      <c r="F3548" s="4">
        <v>41862</v>
      </c>
      <c r="G3548" s="4" t="str">
        <f>VLOOKUP(E3548, [1]Requirements!$A:$K, 11, FALSE)</f>
        <v>mkgaurav</v>
      </c>
      <c r="H3548" s="4">
        <v>42419</v>
      </c>
      <c r="I3548">
        <v>184869</v>
      </c>
      <c r="J3548" t="s">
        <v>20</v>
      </c>
      <c r="K3548" s="5">
        <v>42419.48541666667</v>
      </c>
      <c r="L3548" s="6">
        <f>VLOOKUP($E3548, [1]Requirements!$A:$K, 6, FALSE)</f>
        <v>6953</v>
      </c>
      <c r="M3548" s="5" t="str">
        <f>VLOOKUP($E3548, [1]Requirements!$A:$K, 2, FALSE)</f>
        <v>OPS BHE Segregation</v>
      </c>
      <c r="N3548" s="5">
        <f>VLOOKUP($E3548, [1]Requirements!$A:$K,4, FALSE)</f>
        <v>41884</v>
      </c>
      <c r="O3548" s="5" t="str">
        <f>VLOOKUP($E3548, [1]Requirements!$A:$K, 5, FALSE)</f>
        <v>2017-07-21 09:07:20</v>
      </c>
      <c r="P3548" s="5" t="str">
        <f>VLOOKUP($E3548, [1]Requirements!$A:$K, 3, FALSE)</f>
        <v>mkgaurav</v>
      </c>
    </row>
    <row r="3549" spans="1:16" x14ac:dyDescent="0.3">
      <c r="A3549" t="s">
        <v>916</v>
      </c>
      <c r="B3549" t="s">
        <v>930</v>
      </c>
      <c r="C3549" t="s">
        <v>1087</v>
      </c>
      <c r="D3549" t="s">
        <v>1091</v>
      </c>
      <c r="E3549">
        <v>13241</v>
      </c>
      <c r="F3549" s="4">
        <v>41862</v>
      </c>
      <c r="G3549" s="4" t="str">
        <f>VLOOKUP(E3549, [1]Requirements!$A:$K, 11, FALSE)</f>
        <v>mkgaurav</v>
      </c>
      <c r="H3549" s="4">
        <v>42419</v>
      </c>
      <c r="I3549">
        <v>184870</v>
      </c>
      <c r="J3549" t="s">
        <v>20</v>
      </c>
      <c r="K3549" s="5">
        <v>42419.486064814817</v>
      </c>
      <c r="L3549" s="6">
        <f>VLOOKUP($E3549, [1]Requirements!$A:$K, 6, FALSE)</f>
        <v>6953</v>
      </c>
      <c r="M3549" s="5" t="str">
        <f>VLOOKUP($E3549, [1]Requirements!$A:$K, 2, FALSE)</f>
        <v>OPS BHE Segregation</v>
      </c>
      <c r="N3549" s="5">
        <f>VLOOKUP($E3549, [1]Requirements!$A:$K,4, FALSE)</f>
        <v>41884</v>
      </c>
      <c r="O3549" s="5" t="str">
        <f>VLOOKUP($E3549, [1]Requirements!$A:$K, 5, FALSE)</f>
        <v>2017-07-21 09:07:20</v>
      </c>
      <c r="P3549" s="5" t="str">
        <f>VLOOKUP($E3549, [1]Requirements!$A:$K, 3, FALSE)</f>
        <v>mkgaurav</v>
      </c>
    </row>
    <row r="3550" spans="1:16" x14ac:dyDescent="0.3">
      <c r="A3550" t="s">
        <v>916</v>
      </c>
      <c r="B3550" t="s">
        <v>930</v>
      </c>
      <c r="C3550" t="s">
        <v>1087</v>
      </c>
      <c r="D3550" t="s">
        <v>400</v>
      </c>
      <c r="E3550">
        <v>13243</v>
      </c>
      <c r="F3550" s="4">
        <v>41862</v>
      </c>
      <c r="G3550" s="4" t="str">
        <f>VLOOKUP(E3550, [1]Requirements!$A:$K, 11, FALSE)</f>
        <v>mkgaurav</v>
      </c>
      <c r="H3550" s="4">
        <v>42419</v>
      </c>
      <c r="I3550">
        <v>184871</v>
      </c>
      <c r="J3550" t="s">
        <v>20</v>
      </c>
      <c r="K3550" s="5">
        <v>42419.487118055556</v>
      </c>
      <c r="L3550" s="6">
        <f>VLOOKUP($E3550, [1]Requirements!$A:$K, 6, FALSE)</f>
        <v>6953</v>
      </c>
      <c r="M3550" s="5" t="str">
        <f>VLOOKUP($E3550, [1]Requirements!$A:$K, 2, FALSE)</f>
        <v>OPS BHE Segregation</v>
      </c>
      <c r="N3550" s="5">
        <f>VLOOKUP($E3550, [1]Requirements!$A:$K,4, FALSE)</f>
        <v>41884</v>
      </c>
      <c r="O3550" s="5" t="str">
        <f>VLOOKUP($E3550, [1]Requirements!$A:$K, 5, FALSE)</f>
        <v>2017-07-21 09:07:20</v>
      </c>
      <c r="P3550" s="5" t="str">
        <f>VLOOKUP($E3550, [1]Requirements!$A:$K, 3, FALSE)</f>
        <v>mkgaurav</v>
      </c>
    </row>
    <row r="3551" spans="1:16" x14ac:dyDescent="0.3">
      <c r="A3551" t="s">
        <v>916</v>
      </c>
      <c r="B3551" t="s">
        <v>930</v>
      </c>
      <c r="C3551" t="s">
        <v>1087</v>
      </c>
      <c r="D3551" t="s">
        <v>405</v>
      </c>
      <c r="E3551">
        <v>13260</v>
      </c>
      <c r="F3551" s="4">
        <v>41862</v>
      </c>
      <c r="G3551" s="4" t="str">
        <f>VLOOKUP(E3551, [1]Requirements!$A:$K, 11, FALSE)</f>
        <v>mkgaurav</v>
      </c>
      <c r="H3551" s="4">
        <v>42419</v>
      </c>
      <c r="I3551">
        <v>184872</v>
      </c>
      <c r="J3551" t="s">
        <v>20</v>
      </c>
      <c r="K3551" s="5">
        <v>42419.488136574073</v>
      </c>
      <c r="L3551" s="6">
        <f>VLOOKUP($E3551, [1]Requirements!$A:$K, 6, FALSE)</f>
        <v>6953</v>
      </c>
      <c r="M3551" s="5" t="str">
        <f>VLOOKUP($E3551, [1]Requirements!$A:$K, 2, FALSE)</f>
        <v>OPS BHE Segregation</v>
      </c>
      <c r="N3551" s="5">
        <f>VLOOKUP($E3551, [1]Requirements!$A:$K,4, FALSE)</f>
        <v>41884</v>
      </c>
      <c r="O3551" s="5" t="str">
        <f>VLOOKUP($E3551, [1]Requirements!$A:$K, 5, FALSE)</f>
        <v>2017-07-21 09:07:20</v>
      </c>
      <c r="P3551" s="5" t="str">
        <f>VLOOKUP($E3551, [1]Requirements!$A:$K, 3, FALSE)</f>
        <v>mkgaurav</v>
      </c>
    </row>
    <row r="3552" spans="1:16" x14ac:dyDescent="0.3">
      <c r="A3552" t="s">
        <v>916</v>
      </c>
      <c r="B3552" t="s">
        <v>930</v>
      </c>
      <c r="C3552" t="s">
        <v>1087</v>
      </c>
      <c r="D3552" t="s">
        <v>766</v>
      </c>
      <c r="E3552">
        <v>13270</v>
      </c>
      <c r="F3552" s="4">
        <v>41862</v>
      </c>
      <c r="G3552" s="4" t="str">
        <f>VLOOKUP(E3552, [1]Requirements!$A:$K, 11, FALSE)</f>
        <v>mkgaurav</v>
      </c>
      <c r="H3552" s="4">
        <v>42419</v>
      </c>
      <c r="I3552">
        <v>184873</v>
      </c>
      <c r="J3552" t="s">
        <v>20</v>
      </c>
      <c r="K3552" s="5">
        <v>42419.489108796297</v>
      </c>
      <c r="L3552" s="6">
        <f>VLOOKUP($E3552, [1]Requirements!$A:$K, 6, FALSE)</f>
        <v>6953</v>
      </c>
      <c r="M3552" s="5" t="str">
        <f>VLOOKUP($E3552, [1]Requirements!$A:$K, 2, FALSE)</f>
        <v>OPS BHE Segregation</v>
      </c>
      <c r="N3552" s="5">
        <f>VLOOKUP($E3552, [1]Requirements!$A:$K,4, FALSE)</f>
        <v>41884</v>
      </c>
      <c r="O3552" s="5" t="str">
        <f>VLOOKUP($E3552, [1]Requirements!$A:$K, 5, FALSE)</f>
        <v>2017-07-21 09:07:20</v>
      </c>
      <c r="P3552" s="5" t="str">
        <f>VLOOKUP($E3552, [1]Requirements!$A:$K, 3, FALSE)</f>
        <v>mkgaurav</v>
      </c>
    </row>
    <row r="3553" spans="1:16" x14ac:dyDescent="0.3">
      <c r="A3553" t="s">
        <v>916</v>
      </c>
      <c r="B3553" t="s">
        <v>930</v>
      </c>
      <c r="C3553" t="s">
        <v>1087</v>
      </c>
      <c r="D3553" t="s">
        <v>1092</v>
      </c>
      <c r="E3553">
        <v>13239</v>
      </c>
      <c r="F3553" s="4">
        <v>41862</v>
      </c>
      <c r="G3553" s="4" t="str">
        <f>VLOOKUP(E3553, [1]Requirements!$A:$K, 11, FALSE)</f>
        <v>mkgaurav</v>
      </c>
      <c r="H3553" s="4">
        <v>42419</v>
      </c>
      <c r="I3553">
        <v>184874</v>
      </c>
      <c r="J3553" t="s">
        <v>20</v>
      </c>
      <c r="K3553" s="5">
        <v>42419.489756944444</v>
      </c>
      <c r="L3553" s="6">
        <f>VLOOKUP($E3553, [1]Requirements!$A:$K, 6, FALSE)</f>
        <v>6953</v>
      </c>
      <c r="M3553" s="5" t="str">
        <f>VLOOKUP($E3553, [1]Requirements!$A:$K, 2, FALSE)</f>
        <v>OPS BHE Segregation</v>
      </c>
      <c r="N3553" s="5">
        <f>VLOOKUP($E3553, [1]Requirements!$A:$K,4, FALSE)</f>
        <v>41884</v>
      </c>
      <c r="O3553" s="5" t="str">
        <f>VLOOKUP($E3553, [1]Requirements!$A:$K, 5, FALSE)</f>
        <v>2017-07-21 09:07:20</v>
      </c>
      <c r="P3553" s="5" t="str">
        <f>VLOOKUP($E3553, [1]Requirements!$A:$K, 3, FALSE)</f>
        <v>mkgaurav</v>
      </c>
    </row>
    <row r="3554" spans="1:16" x14ac:dyDescent="0.3">
      <c r="A3554" t="s">
        <v>916</v>
      </c>
      <c r="B3554" t="s">
        <v>930</v>
      </c>
      <c r="C3554" t="s">
        <v>1087</v>
      </c>
      <c r="D3554" t="s">
        <v>1093</v>
      </c>
      <c r="E3554">
        <v>13247</v>
      </c>
      <c r="F3554" s="4">
        <v>41862</v>
      </c>
      <c r="G3554" s="4" t="str">
        <f>VLOOKUP(E3554, [1]Requirements!$A:$K, 11, FALSE)</f>
        <v>mkgaurav</v>
      </c>
      <c r="H3554" s="4">
        <v>42419</v>
      </c>
      <c r="I3554">
        <v>184875</v>
      </c>
      <c r="J3554" t="s">
        <v>20</v>
      </c>
      <c r="K3554" s="5">
        <v>42419.490995370368</v>
      </c>
      <c r="L3554" s="6">
        <f>VLOOKUP($E3554, [1]Requirements!$A:$K, 6, FALSE)</f>
        <v>6953</v>
      </c>
      <c r="M3554" s="5" t="str">
        <f>VLOOKUP($E3554, [1]Requirements!$A:$K, 2, FALSE)</f>
        <v>OPS BHE Segregation</v>
      </c>
      <c r="N3554" s="5">
        <f>VLOOKUP($E3554, [1]Requirements!$A:$K,4, FALSE)</f>
        <v>41884</v>
      </c>
      <c r="O3554" s="5" t="str">
        <f>VLOOKUP($E3554, [1]Requirements!$A:$K, 5, FALSE)</f>
        <v>2017-07-21 09:07:20</v>
      </c>
      <c r="P3554" s="5" t="str">
        <f>VLOOKUP($E3554, [1]Requirements!$A:$K, 3, FALSE)</f>
        <v>mkgaurav</v>
      </c>
    </row>
    <row r="3555" spans="1:16" x14ac:dyDescent="0.3">
      <c r="A3555" t="s">
        <v>916</v>
      </c>
      <c r="B3555" t="s">
        <v>930</v>
      </c>
      <c r="C3555" t="s">
        <v>1087</v>
      </c>
      <c r="D3555" t="s">
        <v>1094</v>
      </c>
      <c r="E3555">
        <v>13249</v>
      </c>
      <c r="F3555" s="4">
        <v>41862</v>
      </c>
      <c r="G3555" s="4" t="str">
        <f>VLOOKUP(E3555, [1]Requirements!$A:$K, 11, FALSE)</f>
        <v>mkgaurav</v>
      </c>
      <c r="H3555" s="4">
        <v>42419</v>
      </c>
      <c r="I3555">
        <v>184877</v>
      </c>
      <c r="J3555" t="s">
        <v>20</v>
      </c>
      <c r="K3555" s="5">
        <v>42419.491828703707</v>
      </c>
      <c r="L3555" s="6">
        <f>VLOOKUP($E3555, [1]Requirements!$A:$K, 6, FALSE)</f>
        <v>6953</v>
      </c>
      <c r="M3555" s="5" t="str">
        <f>VLOOKUP($E3555, [1]Requirements!$A:$K, 2, FALSE)</f>
        <v>OPS BHE Segregation</v>
      </c>
      <c r="N3555" s="5">
        <f>VLOOKUP($E3555, [1]Requirements!$A:$K,4, FALSE)</f>
        <v>41884</v>
      </c>
      <c r="O3555" s="5" t="str">
        <f>VLOOKUP($E3555, [1]Requirements!$A:$K, 5, FALSE)</f>
        <v>2017-07-21 09:07:20</v>
      </c>
      <c r="P3555" s="5" t="str">
        <f>VLOOKUP($E3555, [1]Requirements!$A:$K, 3, FALSE)</f>
        <v>mkgaurav</v>
      </c>
    </row>
    <row r="3556" spans="1:16" x14ac:dyDescent="0.3">
      <c r="A3556" t="s">
        <v>916</v>
      </c>
      <c r="B3556" t="s">
        <v>965</v>
      </c>
      <c r="C3556" t="s">
        <v>1095</v>
      </c>
      <c r="D3556" t="s">
        <v>1096</v>
      </c>
      <c r="E3556">
        <v>32919</v>
      </c>
      <c r="F3556" s="4">
        <v>42006</v>
      </c>
      <c r="G3556" s="4" t="str">
        <f>VLOOKUP(E3556, [1]Requirements!$A:$K, 11, FALSE)</f>
        <v>atripathi1</v>
      </c>
      <c r="H3556" s="4">
        <v>42446</v>
      </c>
      <c r="I3556">
        <v>188711</v>
      </c>
      <c r="J3556" t="s">
        <v>20</v>
      </c>
      <c r="K3556" s="5">
        <v>42446.203252314815</v>
      </c>
      <c r="L3556" s="6">
        <f>VLOOKUP($E3556, [1]Requirements!$A:$K, 6, FALSE)</f>
        <v>7058</v>
      </c>
      <c r="M3556" s="5" t="str">
        <f>VLOOKUP($E3556, [1]Requirements!$A:$K, 2, FALSE)</f>
        <v>QC 5378 -&gt; MC 9500 &gt; The Toggle Control function fails to work in several screens of the HHT MC 9500.</v>
      </c>
      <c r="N3556" s="5">
        <f>VLOOKUP($E3556, [1]Requirements!$A:$K,4, FALSE)</f>
        <v>42010</v>
      </c>
      <c r="O3556" s="5" t="str">
        <f>VLOOKUP($E3556, [1]Requirements!$A:$K, 5, FALSE)</f>
        <v>2016-07-15 08:13:27</v>
      </c>
      <c r="P3556" s="5" t="str">
        <f>VLOOKUP($E3556, [1]Requirements!$A:$K, 3, FALSE)</f>
        <v>mkgaurav</v>
      </c>
    </row>
    <row r="3557" spans="1:16" x14ac:dyDescent="0.3">
      <c r="A3557" t="s">
        <v>916</v>
      </c>
      <c r="B3557" t="s">
        <v>940</v>
      </c>
      <c r="C3557" t="s">
        <v>1095</v>
      </c>
      <c r="D3557" t="s">
        <v>1096</v>
      </c>
      <c r="E3557">
        <v>32919</v>
      </c>
      <c r="F3557" s="4">
        <v>42006</v>
      </c>
      <c r="G3557" s="4" t="str">
        <f>VLOOKUP(E3557, [1]Requirements!$A:$K, 11, FALSE)</f>
        <v>atripathi1</v>
      </c>
      <c r="H3557" s="4">
        <v>42444</v>
      </c>
      <c r="I3557">
        <v>188360</v>
      </c>
      <c r="J3557" t="s">
        <v>20</v>
      </c>
      <c r="K3557" s="5">
        <v>42444.419386574074</v>
      </c>
      <c r="L3557" s="6">
        <f>VLOOKUP($E3557, [1]Requirements!$A:$K, 6, FALSE)</f>
        <v>7058</v>
      </c>
      <c r="M3557" s="5" t="str">
        <f>VLOOKUP($E3557, [1]Requirements!$A:$K, 2, FALSE)</f>
        <v>QC 5378 -&gt; MC 9500 &gt; The Toggle Control function fails to work in several screens of the HHT MC 9500.</v>
      </c>
      <c r="N3557" s="5">
        <f>VLOOKUP($E3557, [1]Requirements!$A:$K,4, FALSE)</f>
        <v>42010</v>
      </c>
      <c r="O3557" s="5" t="str">
        <f>VLOOKUP($E3557, [1]Requirements!$A:$K, 5, FALSE)</f>
        <v>2016-07-15 08:13:27</v>
      </c>
      <c r="P3557" s="5" t="str">
        <f>VLOOKUP($E3557, [1]Requirements!$A:$K, 3, FALSE)</f>
        <v>mkgaurav</v>
      </c>
    </row>
    <row r="3558" spans="1:16" x14ac:dyDescent="0.3">
      <c r="A3558" t="s">
        <v>916</v>
      </c>
      <c r="B3558" t="s">
        <v>940</v>
      </c>
      <c r="C3558" t="s">
        <v>1095</v>
      </c>
      <c r="D3558" t="s">
        <v>1097</v>
      </c>
      <c r="E3558">
        <v>32920</v>
      </c>
      <c r="F3558" s="4">
        <v>42006</v>
      </c>
      <c r="G3558" s="4" t="str">
        <f>VLOOKUP(E3558, [1]Requirements!$A:$K, 11, FALSE)</f>
        <v>atripathi1</v>
      </c>
      <c r="H3558" s="4">
        <v>42444</v>
      </c>
      <c r="I3558">
        <v>188361</v>
      </c>
      <c r="J3558" t="s">
        <v>20</v>
      </c>
      <c r="K3558" s="5">
        <v>42444.419733796298</v>
      </c>
      <c r="L3558" s="6">
        <f>VLOOKUP($E3558, [1]Requirements!$A:$K, 6, FALSE)</f>
        <v>7058</v>
      </c>
      <c r="M3558" s="5" t="str">
        <f>VLOOKUP($E3558, [1]Requirements!$A:$K, 2, FALSE)</f>
        <v>QC 5378 -&gt; MC 9500 &gt; The Toggle Control function fails to work in several screens of the HHT MC 9500.</v>
      </c>
      <c r="N3558" s="5">
        <f>VLOOKUP($E3558, [1]Requirements!$A:$K,4, FALSE)</f>
        <v>42010</v>
      </c>
      <c r="O3558" s="5" t="str">
        <f>VLOOKUP($E3558, [1]Requirements!$A:$K, 5, FALSE)</f>
        <v>2016-07-15 08:13:27</v>
      </c>
      <c r="P3558" s="5" t="str">
        <f>VLOOKUP($E3558, [1]Requirements!$A:$K, 3, FALSE)</f>
        <v>mkgaurav</v>
      </c>
    </row>
    <row r="3559" spans="1:16" x14ac:dyDescent="0.3">
      <c r="A3559" t="s">
        <v>1268</v>
      </c>
      <c r="B3559" t="s">
        <v>443</v>
      </c>
      <c r="C3559" t="s">
        <v>676</v>
      </c>
      <c r="D3559" t="s">
        <v>677</v>
      </c>
      <c r="E3559">
        <v>10180</v>
      </c>
      <c r="F3559" s="4">
        <v>41425</v>
      </c>
      <c r="G3559" s="4" t="str">
        <f>VLOOKUP(E3559, [1]Requirements!$A:$K, 11, FALSE)</f>
        <v>dkarki</v>
      </c>
      <c r="H3559" s="4">
        <v>42479</v>
      </c>
      <c r="I3559">
        <v>191455</v>
      </c>
      <c r="J3559" t="s">
        <v>20</v>
      </c>
      <c r="K3559" s="5">
        <v>42479.792754629627</v>
      </c>
      <c r="L3559" s="6">
        <f>VLOOKUP($E3559, [1]Requirements!$A:$K, 6, FALSE)</f>
        <v>6593</v>
      </c>
      <c r="M3559" s="5" t="str">
        <f>VLOOKUP($E3559, [1]Requirements!$A:$K, 2, FALSE)</f>
        <v>QC4693_Arrival Scanning -&gt; IWS &amp; HHT&gt; The length of a Zone Identifier must be reduced to maximum of 5 characters</v>
      </c>
      <c r="N3559" s="5">
        <f>VLOOKUP($E3559, [1]Requirements!$A:$K,4, FALSE)</f>
        <v>41477</v>
      </c>
      <c r="O3559" s="5" t="str">
        <f>VLOOKUP($E3559, [1]Requirements!$A:$K, 5, FALSE)</f>
        <v>2017-03-14 07:24:27</v>
      </c>
      <c r="P3559" s="5" t="str">
        <f>VLOOKUP($E3559, [1]Requirements!$A:$K, 3, FALSE)</f>
        <v>raksharma</v>
      </c>
    </row>
    <row r="3560" spans="1:16" x14ac:dyDescent="0.3">
      <c r="A3560" t="s">
        <v>1268</v>
      </c>
      <c r="B3560" t="s">
        <v>443</v>
      </c>
      <c r="C3560" t="s">
        <v>676</v>
      </c>
      <c r="D3560" t="s">
        <v>678</v>
      </c>
      <c r="E3560">
        <v>10181</v>
      </c>
      <c r="F3560" s="4">
        <v>41425</v>
      </c>
      <c r="G3560" s="4" t="str">
        <f>VLOOKUP(E3560, [1]Requirements!$A:$K, 11, FALSE)</f>
        <v>dkarki</v>
      </c>
      <c r="H3560" s="4">
        <v>42479</v>
      </c>
      <c r="I3560">
        <v>191459</v>
      </c>
      <c r="J3560" t="s">
        <v>20</v>
      </c>
      <c r="K3560" s="5">
        <v>42479.793078703704</v>
      </c>
      <c r="L3560" s="6">
        <f>VLOOKUP($E3560, [1]Requirements!$A:$K, 6, FALSE)</f>
        <v>6593</v>
      </c>
      <c r="M3560" s="5" t="str">
        <f>VLOOKUP($E3560, [1]Requirements!$A:$K, 2, FALSE)</f>
        <v>QC4693_Arrival Scanning -&gt; IWS &amp; HHT&gt; The length of a Zone Identifier must be reduced to maximum of 5 characters</v>
      </c>
      <c r="N3560" s="5">
        <f>VLOOKUP($E3560, [1]Requirements!$A:$K,4, FALSE)</f>
        <v>41477</v>
      </c>
      <c r="O3560" s="5" t="str">
        <f>VLOOKUP($E3560, [1]Requirements!$A:$K, 5, FALSE)</f>
        <v>2017-03-14 07:24:27</v>
      </c>
      <c r="P3560" s="5" t="str">
        <f>VLOOKUP($E3560, [1]Requirements!$A:$K, 3, FALSE)</f>
        <v>raksharma</v>
      </c>
    </row>
    <row r="3561" spans="1:16" x14ac:dyDescent="0.3">
      <c r="A3561" t="s">
        <v>1268</v>
      </c>
      <c r="B3561" t="s">
        <v>443</v>
      </c>
      <c r="C3561" t="s">
        <v>676</v>
      </c>
      <c r="D3561" t="s">
        <v>679</v>
      </c>
      <c r="E3561">
        <v>10182</v>
      </c>
      <c r="F3561" s="4">
        <v>41425</v>
      </c>
      <c r="G3561" s="4" t="str">
        <f>VLOOKUP(E3561, [1]Requirements!$A:$K, 11, FALSE)</f>
        <v>dkarki</v>
      </c>
      <c r="H3561" s="4">
        <v>42479</v>
      </c>
      <c r="I3561">
        <v>191456</v>
      </c>
      <c r="J3561" t="s">
        <v>20</v>
      </c>
      <c r="K3561" s="5">
        <v>42479.792847222219</v>
      </c>
      <c r="L3561" s="6">
        <f>VLOOKUP($E3561, [1]Requirements!$A:$K, 6, FALSE)</f>
        <v>6593</v>
      </c>
      <c r="M3561" s="5" t="str">
        <f>VLOOKUP($E3561, [1]Requirements!$A:$K, 2, FALSE)</f>
        <v>QC4693_Arrival Scanning -&gt; IWS &amp; HHT&gt; The length of a Zone Identifier must be reduced to maximum of 5 characters</v>
      </c>
      <c r="N3561" s="5">
        <f>VLOOKUP($E3561, [1]Requirements!$A:$K,4, FALSE)</f>
        <v>41477</v>
      </c>
      <c r="O3561" s="5" t="str">
        <f>VLOOKUP($E3561, [1]Requirements!$A:$K, 5, FALSE)</f>
        <v>2017-03-14 07:24:27</v>
      </c>
      <c r="P3561" s="5" t="str">
        <f>VLOOKUP($E3561, [1]Requirements!$A:$K, 3, FALSE)</f>
        <v>raksharma</v>
      </c>
    </row>
    <row r="3562" spans="1:16" x14ac:dyDescent="0.3">
      <c r="A3562" t="s">
        <v>1268</v>
      </c>
      <c r="B3562" t="s">
        <v>443</v>
      </c>
      <c r="C3562" t="s">
        <v>676</v>
      </c>
      <c r="D3562" t="s">
        <v>680</v>
      </c>
      <c r="E3562">
        <v>10183</v>
      </c>
      <c r="F3562" s="4">
        <v>41425</v>
      </c>
      <c r="G3562" s="4" t="str">
        <f>VLOOKUP(E3562, [1]Requirements!$A:$K, 11, FALSE)</f>
        <v>dkarki</v>
      </c>
      <c r="H3562" s="4">
        <v>42479</v>
      </c>
      <c r="I3562">
        <v>191460</v>
      </c>
      <c r="J3562" t="s">
        <v>20</v>
      </c>
      <c r="K3562" s="5">
        <v>42479.793171296296</v>
      </c>
      <c r="L3562" s="6">
        <f>VLOOKUP($E3562, [1]Requirements!$A:$K, 6, FALSE)</f>
        <v>6593</v>
      </c>
      <c r="M3562" s="5" t="str">
        <f>VLOOKUP($E3562, [1]Requirements!$A:$K, 2, FALSE)</f>
        <v>QC4693_Arrival Scanning -&gt; IWS &amp; HHT&gt; The length of a Zone Identifier must be reduced to maximum of 5 characters</v>
      </c>
      <c r="N3562" s="5">
        <f>VLOOKUP($E3562, [1]Requirements!$A:$K,4, FALSE)</f>
        <v>41477</v>
      </c>
      <c r="O3562" s="5" t="str">
        <f>VLOOKUP($E3562, [1]Requirements!$A:$K, 5, FALSE)</f>
        <v>2017-03-14 07:24:27</v>
      </c>
      <c r="P3562" s="5" t="str">
        <f>VLOOKUP($E3562, [1]Requirements!$A:$K, 3, FALSE)</f>
        <v>raksharma</v>
      </c>
    </row>
    <row r="3563" spans="1:16" x14ac:dyDescent="0.3">
      <c r="A3563" t="s">
        <v>1268</v>
      </c>
      <c r="B3563" t="s">
        <v>443</v>
      </c>
      <c r="C3563" t="s">
        <v>676</v>
      </c>
      <c r="D3563" t="s">
        <v>681</v>
      </c>
      <c r="E3563">
        <v>10184</v>
      </c>
      <c r="F3563" s="4">
        <v>41425</v>
      </c>
      <c r="G3563" s="4" t="str">
        <f>VLOOKUP(E3563, [1]Requirements!$A:$K, 11, FALSE)</f>
        <v>dkarki</v>
      </c>
      <c r="H3563" s="4">
        <v>42479</v>
      </c>
      <c r="I3563">
        <v>191457</v>
      </c>
      <c r="J3563" t="s">
        <v>20</v>
      </c>
      <c r="K3563" s="5">
        <v>42479.792928240742</v>
      </c>
      <c r="L3563" s="6">
        <f>VLOOKUP($E3563, [1]Requirements!$A:$K, 6, FALSE)</f>
        <v>6593</v>
      </c>
      <c r="M3563" s="5" t="str">
        <f>VLOOKUP($E3563, [1]Requirements!$A:$K, 2, FALSE)</f>
        <v>QC4693_Arrival Scanning -&gt; IWS &amp; HHT&gt; The length of a Zone Identifier must be reduced to maximum of 5 characters</v>
      </c>
      <c r="N3563" s="5">
        <f>VLOOKUP($E3563, [1]Requirements!$A:$K,4, FALSE)</f>
        <v>41477</v>
      </c>
      <c r="O3563" s="5" t="str">
        <f>VLOOKUP($E3563, [1]Requirements!$A:$K, 5, FALSE)</f>
        <v>2017-03-14 07:24:27</v>
      </c>
      <c r="P3563" s="5" t="str">
        <f>VLOOKUP($E3563, [1]Requirements!$A:$K, 3, FALSE)</f>
        <v>raksharma</v>
      </c>
    </row>
    <row r="3564" spans="1:16" x14ac:dyDescent="0.3">
      <c r="A3564" t="s">
        <v>1268</v>
      </c>
      <c r="B3564" t="s">
        <v>443</v>
      </c>
      <c r="C3564" t="s">
        <v>676</v>
      </c>
      <c r="D3564" t="s">
        <v>682</v>
      </c>
      <c r="E3564">
        <v>10185</v>
      </c>
      <c r="F3564" s="4">
        <v>41425</v>
      </c>
      <c r="G3564" s="4" t="str">
        <f>VLOOKUP(E3564, [1]Requirements!$A:$K, 11, FALSE)</f>
        <v>dkarki</v>
      </c>
      <c r="H3564" s="4">
        <v>42479</v>
      </c>
      <c r="I3564">
        <v>191461</v>
      </c>
      <c r="J3564" t="s">
        <v>20</v>
      </c>
      <c r="K3564" s="5">
        <v>42479.793252314812</v>
      </c>
      <c r="L3564" s="6">
        <f>VLOOKUP($E3564, [1]Requirements!$A:$K, 6, FALSE)</f>
        <v>6593</v>
      </c>
      <c r="M3564" s="5" t="str">
        <f>VLOOKUP($E3564, [1]Requirements!$A:$K, 2, FALSE)</f>
        <v>QC4693_Arrival Scanning -&gt; IWS &amp; HHT&gt; The length of a Zone Identifier must be reduced to maximum of 5 characters</v>
      </c>
      <c r="N3564" s="5">
        <f>VLOOKUP($E3564, [1]Requirements!$A:$K,4, FALSE)</f>
        <v>41477</v>
      </c>
      <c r="O3564" s="5" t="str">
        <f>VLOOKUP($E3564, [1]Requirements!$A:$K, 5, FALSE)</f>
        <v>2017-03-14 07:24:27</v>
      </c>
      <c r="P3564" s="5" t="str">
        <f>VLOOKUP($E3564, [1]Requirements!$A:$K, 3, FALSE)</f>
        <v>raksharma</v>
      </c>
    </row>
    <row r="3565" spans="1:16" x14ac:dyDescent="0.3">
      <c r="A3565" t="s">
        <v>1268</v>
      </c>
      <c r="B3565" t="s">
        <v>443</v>
      </c>
      <c r="C3565" t="s">
        <v>676</v>
      </c>
      <c r="D3565" t="s">
        <v>683</v>
      </c>
      <c r="E3565">
        <v>10186</v>
      </c>
      <c r="F3565" s="4">
        <v>41425</v>
      </c>
      <c r="G3565" s="4" t="str">
        <f>VLOOKUP(E3565, [1]Requirements!$A:$K, 11, FALSE)</f>
        <v>dkarki</v>
      </c>
      <c r="H3565" s="4">
        <v>42479</v>
      </c>
      <c r="I3565">
        <v>191458</v>
      </c>
      <c r="J3565" t="s">
        <v>20</v>
      </c>
      <c r="K3565" s="5">
        <v>42479.793009259258</v>
      </c>
      <c r="L3565" s="6">
        <f>VLOOKUP($E3565, [1]Requirements!$A:$K, 6, FALSE)</f>
        <v>6593</v>
      </c>
      <c r="M3565" s="5" t="str">
        <f>VLOOKUP($E3565, [1]Requirements!$A:$K, 2, FALSE)</f>
        <v>QC4693_Arrival Scanning -&gt; IWS &amp; HHT&gt; The length of a Zone Identifier must be reduced to maximum of 5 characters</v>
      </c>
      <c r="N3565" s="5">
        <f>VLOOKUP($E3565, [1]Requirements!$A:$K,4, FALSE)</f>
        <v>41477</v>
      </c>
      <c r="O3565" s="5" t="str">
        <f>VLOOKUP($E3565, [1]Requirements!$A:$K, 5, FALSE)</f>
        <v>2017-03-14 07:24:27</v>
      </c>
      <c r="P3565" s="5" t="str">
        <f>VLOOKUP($E3565, [1]Requirements!$A:$K, 3, FALSE)</f>
        <v>raksharma</v>
      </c>
    </row>
    <row r="3566" spans="1:16" x14ac:dyDescent="0.3">
      <c r="A3566" t="s">
        <v>1268</v>
      </c>
      <c r="B3566" t="s">
        <v>443</v>
      </c>
      <c r="C3566" t="s">
        <v>676</v>
      </c>
      <c r="D3566" t="s">
        <v>684</v>
      </c>
      <c r="E3566">
        <v>10187</v>
      </c>
      <c r="F3566" s="4">
        <v>41425</v>
      </c>
      <c r="G3566" s="4" t="str">
        <f>VLOOKUP(E3566, [1]Requirements!$A:$K, 11, FALSE)</f>
        <v>dkarki</v>
      </c>
      <c r="H3566" s="4">
        <v>42479</v>
      </c>
      <c r="I3566">
        <v>191462</v>
      </c>
      <c r="J3566" t="s">
        <v>20</v>
      </c>
      <c r="K3566" s="5">
        <v>42479.793333333335</v>
      </c>
      <c r="L3566" s="6">
        <f>VLOOKUP($E3566, [1]Requirements!$A:$K, 6, FALSE)</f>
        <v>6593</v>
      </c>
      <c r="M3566" s="5" t="str">
        <f>VLOOKUP($E3566, [1]Requirements!$A:$K, 2, FALSE)</f>
        <v>QC4693_Arrival Scanning -&gt; IWS &amp; HHT&gt; The length of a Zone Identifier must be reduced to maximum of 5 characters</v>
      </c>
      <c r="N3566" s="5">
        <f>VLOOKUP($E3566, [1]Requirements!$A:$K,4, FALSE)</f>
        <v>41477</v>
      </c>
      <c r="O3566" s="5" t="str">
        <f>VLOOKUP($E3566, [1]Requirements!$A:$K, 5, FALSE)</f>
        <v>2017-03-14 07:24:27</v>
      </c>
      <c r="P3566" s="5" t="str">
        <f>VLOOKUP($E3566, [1]Requirements!$A:$K, 3, FALSE)</f>
        <v>raksharma</v>
      </c>
    </row>
    <row r="3567" spans="1:16" x14ac:dyDescent="0.3">
      <c r="A3567" t="s">
        <v>1268</v>
      </c>
      <c r="B3567" t="s">
        <v>305</v>
      </c>
      <c r="C3567" t="s">
        <v>901</v>
      </c>
      <c r="D3567" t="s">
        <v>902</v>
      </c>
      <c r="E3567">
        <v>8394</v>
      </c>
      <c r="F3567" s="4">
        <v>41156</v>
      </c>
      <c r="G3567" s="4" t="str">
        <f>VLOOKUP(E3567, [1]Requirements!$A:$K, 11, FALSE)</f>
        <v>mkgaurav</v>
      </c>
      <c r="H3567" s="4">
        <v>42499</v>
      </c>
      <c r="I3567">
        <v>195232</v>
      </c>
      <c r="J3567" t="s">
        <v>20</v>
      </c>
      <c r="K3567" s="5">
        <v>42499.455405092594</v>
      </c>
      <c r="L3567" s="6">
        <f>VLOOKUP($E3567, [1]Requirements!$A:$K, 6, FALSE)</f>
        <v>6545</v>
      </c>
      <c r="M3567" s="5" t="str">
        <f>VLOOKUP($E3567, [1]Requirements!$A:$K, 2, FALSE)</f>
        <v>QC4227- Add a "WorldTracer available?" configuration option at airport level, to indicate if a WT connection is present at the site</v>
      </c>
      <c r="N3567" s="5">
        <f>VLOOKUP($E3567, [1]Requirements!$A:$K,4, FALSE)</f>
        <v>41471</v>
      </c>
      <c r="O3567" s="5" t="str">
        <f>VLOOKUP($E3567, [1]Requirements!$A:$K, 5, FALSE)</f>
        <v>2017-03-07 06:21:13</v>
      </c>
      <c r="P3567" s="5" t="str">
        <f>VLOOKUP($E3567, [1]Requirements!$A:$K, 3, FALSE)</f>
        <v>raksharma</v>
      </c>
    </row>
    <row r="3568" spans="1:16" x14ac:dyDescent="0.3">
      <c r="A3568" t="s">
        <v>1268</v>
      </c>
      <c r="B3568" t="s">
        <v>305</v>
      </c>
      <c r="C3568" t="s">
        <v>901</v>
      </c>
      <c r="D3568" t="s">
        <v>903</v>
      </c>
      <c r="E3568">
        <v>8395</v>
      </c>
      <c r="F3568" s="4">
        <v>41156</v>
      </c>
      <c r="G3568" s="4" t="str">
        <f>VLOOKUP(E3568, [1]Requirements!$A:$K, 11, FALSE)</f>
        <v>mkgaurav</v>
      </c>
      <c r="H3568" s="4">
        <v>42499</v>
      </c>
      <c r="I3568">
        <v>195233</v>
      </c>
      <c r="J3568" t="s">
        <v>20</v>
      </c>
      <c r="K3568" s="5">
        <v>42499.455474537041</v>
      </c>
      <c r="L3568" s="6">
        <f>VLOOKUP($E3568, [1]Requirements!$A:$K, 6, FALSE)</f>
        <v>6545</v>
      </c>
      <c r="M3568" s="5" t="str">
        <f>VLOOKUP($E3568, [1]Requirements!$A:$K, 2, FALSE)</f>
        <v>QC4227- Add a "WorldTracer available?" configuration option at airport level, to indicate if a WT connection is present at the site</v>
      </c>
      <c r="N3568" s="5">
        <f>VLOOKUP($E3568, [1]Requirements!$A:$K,4, FALSE)</f>
        <v>41471</v>
      </c>
      <c r="O3568" s="5" t="str">
        <f>VLOOKUP($E3568, [1]Requirements!$A:$K, 5, FALSE)</f>
        <v>2017-03-07 06:21:13</v>
      </c>
      <c r="P3568" s="5" t="str">
        <f>VLOOKUP($E3568, [1]Requirements!$A:$K, 3, FALSE)</f>
        <v>raksharma</v>
      </c>
    </row>
    <row r="3569" spans="1:16" x14ac:dyDescent="0.3">
      <c r="A3569" t="s">
        <v>1268</v>
      </c>
      <c r="B3569" t="s">
        <v>305</v>
      </c>
      <c r="C3569" t="s">
        <v>904</v>
      </c>
      <c r="D3569" t="s">
        <v>905</v>
      </c>
      <c r="E3569">
        <v>8504</v>
      </c>
      <c r="F3569" s="4">
        <v>41157</v>
      </c>
      <c r="G3569" s="4" t="str">
        <f>VLOOKUP(E3569, [1]Requirements!$A:$K, 11, FALSE)</f>
        <v>mkgaurav</v>
      </c>
      <c r="H3569" s="4">
        <v>42499</v>
      </c>
      <c r="I3569">
        <v>195234</v>
      </c>
      <c r="J3569" t="s">
        <v>20</v>
      </c>
      <c r="K3569" s="5">
        <v>42499.455543981479</v>
      </c>
      <c r="L3569" s="6">
        <f>VLOOKUP($E3569, [1]Requirements!$A:$K, 6, FALSE)</f>
        <v>6558</v>
      </c>
      <c r="M3569" s="5" t="str">
        <f>VLOOKUP($E3569, [1]Requirements!$A:$K, 2, FALSE)</f>
        <v>QC4212- HHT &amp; IWS&gt;Reflight Bag. Implement "reflight from" and "reflight to" restrictions</v>
      </c>
      <c r="N3569" s="5">
        <f>VLOOKUP($E3569, [1]Requirements!$A:$K,4, FALSE)</f>
        <v>41471</v>
      </c>
      <c r="O3569" s="5" t="str">
        <f>VLOOKUP($E3569, [1]Requirements!$A:$K, 5, FALSE)</f>
        <v>2017-07-22 09:28:57</v>
      </c>
      <c r="P3569" s="5" t="str">
        <f>VLOOKUP($E3569, [1]Requirements!$A:$K, 3, FALSE)</f>
        <v>raksharma</v>
      </c>
    </row>
    <row r="3570" spans="1:16" x14ac:dyDescent="0.3">
      <c r="A3570" t="s">
        <v>1268</v>
      </c>
      <c r="B3570" t="s">
        <v>305</v>
      </c>
      <c r="C3570" t="s">
        <v>904</v>
      </c>
      <c r="D3570" t="s">
        <v>906</v>
      </c>
      <c r="E3570">
        <v>8505</v>
      </c>
      <c r="F3570" s="4">
        <v>41157</v>
      </c>
      <c r="G3570" s="4" t="str">
        <f>VLOOKUP(E3570, [1]Requirements!$A:$K, 11, FALSE)</f>
        <v>mkgaurav</v>
      </c>
      <c r="H3570" s="4">
        <v>42499</v>
      </c>
      <c r="I3570">
        <v>195235</v>
      </c>
      <c r="J3570" t="s">
        <v>20</v>
      </c>
      <c r="K3570" s="5">
        <v>42499.455625000002</v>
      </c>
      <c r="L3570" s="6">
        <f>VLOOKUP($E3570, [1]Requirements!$A:$K, 6, FALSE)</f>
        <v>6558</v>
      </c>
      <c r="M3570" s="5" t="str">
        <f>VLOOKUP($E3570, [1]Requirements!$A:$K, 2, FALSE)</f>
        <v>QC4212- HHT &amp; IWS&gt;Reflight Bag. Implement "reflight from" and "reflight to" restrictions</v>
      </c>
      <c r="N3570" s="5">
        <f>VLOOKUP($E3570, [1]Requirements!$A:$K,4, FALSE)</f>
        <v>41471</v>
      </c>
      <c r="O3570" s="5" t="str">
        <f>VLOOKUP($E3570, [1]Requirements!$A:$K, 5, FALSE)</f>
        <v>2017-07-22 09:28:57</v>
      </c>
      <c r="P3570" s="5" t="str">
        <f>VLOOKUP($E3570, [1]Requirements!$A:$K, 3, FALSE)</f>
        <v>raksharma</v>
      </c>
    </row>
    <row r="3571" spans="1:16" x14ac:dyDescent="0.3">
      <c r="A3571" t="s">
        <v>1268</v>
      </c>
      <c r="B3571" t="s">
        <v>443</v>
      </c>
      <c r="C3571" t="s">
        <v>812</v>
      </c>
      <c r="D3571" t="s">
        <v>813</v>
      </c>
      <c r="E3571">
        <v>9892</v>
      </c>
      <c r="F3571" s="4">
        <v>41423</v>
      </c>
      <c r="G3571" s="4" t="str">
        <f>VLOOKUP(E3571, [1]Requirements!$A:$K, 11, FALSE)</f>
        <v>mkgaurav</v>
      </c>
      <c r="H3571" s="4">
        <v>42475</v>
      </c>
      <c r="I3571">
        <v>190964</v>
      </c>
      <c r="J3571" t="s">
        <v>459</v>
      </c>
      <c r="K3571" s="5">
        <v>42481.200879629629</v>
      </c>
      <c r="L3571" s="6">
        <f>VLOOKUP($E3571, [1]Requirements!$A:$K, 6, FALSE)</f>
        <v>6537</v>
      </c>
      <c r="M3571" s="5" t="str">
        <f>VLOOKUP($E3571, [1]Requirements!$A:$K, 2, FALSE)</f>
        <v>Arrival Scanning -&gt; Arrival Flight Monitor</v>
      </c>
      <c r="N3571" s="5">
        <f>VLOOKUP($E3571, [1]Requirements!$A:$K,4, FALSE)</f>
        <v>41470</v>
      </c>
      <c r="O3571" s="5" t="str">
        <f>VLOOKUP($E3571, [1]Requirements!$A:$K, 5, FALSE)</f>
        <v>2017-05-22 04:17:18</v>
      </c>
      <c r="P3571" s="5" t="str">
        <f>VLOOKUP($E3571, [1]Requirements!$A:$K, 3, FALSE)</f>
        <v>raksharma</v>
      </c>
    </row>
    <row r="3572" spans="1:16" x14ac:dyDescent="0.3">
      <c r="A3572" t="s">
        <v>1268</v>
      </c>
      <c r="B3572" t="s">
        <v>443</v>
      </c>
      <c r="C3572" t="s">
        <v>812</v>
      </c>
      <c r="D3572" t="s">
        <v>813</v>
      </c>
      <c r="E3572">
        <v>9892</v>
      </c>
      <c r="F3572" s="4">
        <v>41423</v>
      </c>
      <c r="G3572" s="4" t="str">
        <f>VLOOKUP(E3572, [1]Requirements!$A:$K, 11, FALSE)</f>
        <v>mkgaurav</v>
      </c>
      <c r="H3572" s="4">
        <v>42479</v>
      </c>
      <c r="I3572">
        <v>191448</v>
      </c>
      <c r="J3572" t="s">
        <v>459</v>
      </c>
      <c r="K3572" s="5">
        <v>42481.200879629629</v>
      </c>
      <c r="L3572" s="6">
        <f>VLOOKUP($E3572, [1]Requirements!$A:$K, 6, FALSE)</f>
        <v>6537</v>
      </c>
      <c r="M3572" s="5" t="str">
        <f>VLOOKUP($E3572, [1]Requirements!$A:$K, 2, FALSE)</f>
        <v>Arrival Scanning -&gt; Arrival Flight Monitor</v>
      </c>
      <c r="N3572" s="5">
        <f>VLOOKUP($E3572, [1]Requirements!$A:$K,4, FALSE)</f>
        <v>41470</v>
      </c>
      <c r="O3572" s="5" t="str">
        <f>VLOOKUP($E3572, [1]Requirements!$A:$K, 5, FALSE)</f>
        <v>2017-05-22 04:17:18</v>
      </c>
      <c r="P3572" s="5" t="str">
        <f>VLOOKUP($E3572, [1]Requirements!$A:$K, 3, FALSE)</f>
        <v>raksharma</v>
      </c>
    </row>
    <row r="3573" spans="1:16" x14ac:dyDescent="0.3">
      <c r="A3573" t="s">
        <v>1268</v>
      </c>
      <c r="B3573" t="s">
        <v>443</v>
      </c>
      <c r="C3573" t="s">
        <v>812</v>
      </c>
      <c r="D3573" t="s">
        <v>813</v>
      </c>
      <c r="E3573">
        <v>9892</v>
      </c>
      <c r="F3573" s="4">
        <v>41423</v>
      </c>
      <c r="G3573" s="4" t="str">
        <f>VLOOKUP(E3573, [1]Requirements!$A:$K, 11, FALSE)</f>
        <v>mkgaurav</v>
      </c>
      <c r="H3573" s="4">
        <v>42481</v>
      </c>
      <c r="I3573">
        <v>191609</v>
      </c>
      <c r="J3573" t="s">
        <v>20</v>
      </c>
      <c r="K3573" s="5">
        <v>42481.200879629629</v>
      </c>
      <c r="L3573" s="6">
        <f>VLOOKUP($E3573, [1]Requirements!$A:$K, 6, FALSE)</f>
        <v>6537</v>
      </c>
      <c r="M3573" s="5" t="str">
        <f>VLOOKUP($E3573, [1]Requirements!$A:$K, 2, FALSE)</f>
        <v>Arrival Scanning -&gt; Arrival Flight Monitor</v>
      </c>
      <c r="N3573" s="5">
        <f>VLOOKUP($E3573, [1]Requirements!$A:$K,4, FALSE)</f>
        <v>41470</v>
      </c>
      <c r="O3573" s="5" t="str">
        <f>VLOOKUP($E3573, [1]Requirements!$A:$K, 5, FALSE)</f>
        <v>2017-05-22 04:17:18</v>
      </c>
      <c r="P3573" s="5" t="str">
        <f>VLOOKUP($E3573, [1]Requirements!$A:$K, 3, FALSE)</f>
        <v>raksharma</v>
      </c>
    </row>
    <row r="3574" spans="1:16" x14ac:dyDescent="0.3">
      <c r="A3574" t="s">
        <v>1268</v>
      </c>
      <c r="B3574" t="s">
        <v>443</v>
      </c>
      <c r="C3574" t="s">
        <v>812</v>
      </c>
      <c r="D3574" t="s">
        <v>814</v>
      </c>
      <c r="E3574">
        <v>9893</v>
      </c>
      <c r="F3574" s="4">
        <v>41423</v>
      </c>
      <c r="G3574" s="4" t="str">
        <f>VLOOKUP(E3574, [1]Requirements!$A:$K, 11, FALSE)</f>
        <v>mkgaurav</v>
      </c>
      <c r="H3574" s="4">
        <v>42475</v>
      </c>
      <c r="I3574">
        <v>190965</v>
      </c>
      <c r="J3574" t="s">
        <v>20</v>
      </c>
      <c r="K3574" s="5">
        <v>42479.786412037036</v>
      </c>
      <c r="L3574" s="6">
        <f>VLOOKUP($E3574, [1]Requirements!$A:$K, 6, FALSE)</f>
        <v>6537</v>
      </c>
      <c r="M3574" s="5" t="str">
        <f>VLOOKUP($E3574, [1]Requirements!$A:$K, 2, FALSE)</f>
        <v>Arrival Scanning -&gt; Arrival Flight Monitor</v>
      </c>
      <c r="N3574" s="5">
        <f>VLOOKUP($E3574, [1]Requirements!$A:$K,4, FALSE)</f>
        <v>41470</v>
      </c>
      <c r="O3574" s="5" t="str">
        <f>VLOOKUP($E3574, [1]Requirements!$A:$K, 5, FALSE)</f>
        <v>2017-05-22 04:17:18</v>
      </c>
      <c r="P3574" s="5" t="str">
        <f>VLOOKUP($E3574, [1]Requirements!$A:$K, 3, FALSE)</f>
        <v>raksharma</v>
      </c>
    </row>
    <row r="3575" spans="1:16" x14ac:dyDescent="0.3">
      <c r="A3575" t="s">
        <v>1268</v>
      </c>
      <c r="B3575" t="s">
        <v>443</v>
      </c>
      <c r="C3575" t="s">
        <v>812</v>
      </c>
      <c r="D3575" t="s">
        <v>814</v>
      </c>
      <c r="E3575">
        <v>9893</v>
      </c>
      <c r="F3575" s="4">
        <v>41423</v>
      </c>
      <c r="G3575" s="4" t="str">
        <f>VLOOKUP(E3575, [1]Requirements!$A:$K, 11, FALSE)</f>
        <v>mkgaurav</v>
      </c>
      <c r="H3575" s="4">
        <v>42479</v>
      </c>
      <c r="I3575">
        <v>191449</v>
      </c>
      <c r="J3575" t="s">
        <v>20</v>
      </c>
      <c r="K3575" s="5">
        <v>42479.786412037036</v>
      </c>
      <c r="L3575" s="6">
        <f>VLOOKUP($E3575, [1]Requirements!$A:$K, 6, FALSE)</f>
        <v>6537</v>
      </c>
      <c r="M3575" s="5" t="str">
        <f>VLOOKUP($E3575, [1]Requirements!$A:$K, 2, FALSE)</f>
        <v>Arrival Scanning -&gt; Arrival Flight Monitor</v>
      </c>
      <c r="N3575" s="5">
        <f>VLOOKUP($E3575, [1]Requirements!$A:$K,4, FALSE)</f>
        <v>41470</v>
      </c>
      <c r="O3575" s="5" t="str">
        <f>VLOOKUP($E3575, [1]Requirements!$A:$K, 5, FALSE)</f>
        <v>2017-05-22 04:17:18</v>
      </c>
      <c r="P3575" s="5" t="str">
        <f>VLOOKUP($E3575, [1]Requirements!$A:$K, 3, FALSE)</f>
        <v>raksharma</v>
      </c>
    </row>
    <row r="3576" spans="1:16" x14ac:dyDescent="0.3">
      <c r="A3576" t="s">
        <v>1268</v>
      </c>
      <c r="B3576" t="s">
        <v>443</v>
      </c>
      <c r="C3576" t="s">
        <v>812</v>
      </c>
      <c r="D3576" t="s">
        <v>815</v>
      </c>
      <c r="E3576">
        <v>9894</v>
      </c>
      <c r="F3576" s="4">
        <v>41423</v>
      </c>
      <c r="G3576" s="4" t="str">
        <f>VLOOKUP(E3576, [1]Requirements!$A:$K, 11, FALSE)</f>
        <v>mkgaurav</v>
      </c>
      <c r="H3576" s="4">
        <v>42475</v>
      </c>
      <c r="I3576">
        <v>190966</v>
      </c>
      <c r="J3576" t="s">
        <v>20</v>
      </c>
      <c r="K3576" s="5">
        <v>42479.786504629628</v>
      </c>
      <c r="L3576" s="6">
        <f>VLOOKUP($E3576, [1]Requirements!$A:$K, 6, FALSE)</f>
        <v>6537</v>
      </c>
      <c r="M3576" s="5" t="str">
        <f>VLOOKUP($E3576, [1]Requirements!$A:$K, 2, FALSE)</f>
        <v>Arrival Scanning -&gt; Arrival Flight Monitor</v>
      </c>
      <c r="N3576" s="5">
        <f>VLOOKUP($E3576, [1]Requirements!$A:$K,4, FALSE)</f>
        <v>41470</v>
      </c>
      <c r="O3576" s="5" t="str">
        <f>VLOOKUP($E3576, [1]Requirements!$A:$K, 5, FALSE)</f>
        <v>2017-05-22 04:17:18</v>
      </c>
      <c r="P3576" s="5" t="str">
        <f>VLOOKUP($E3576, [1]Requirements!$A:$K, 3, FALSE)</f>
        <v>raksharma</v>
      </c>
    </row>
    <row r="3577" spans="1:16" x14ac:dyDescent="0.3">
      <c r="A3577" t="s">
        <v>1268</v>
      </c>
      <c r="B3577" t="s">
        <v>443</v>
      </c>
      <c r="C3577" t="s">
        <v>812</v>
      </c>
      <c r="D3577" t="s">
        <v>815</v>
      </c>
      <c r="E3577">
        <v>9894</v>
      </c>
      <c r="F3577" s="4">
        <v>41423</v>
      </c>
      <c r="G3577" s="4" t="str">
        <f>VLOOKUP(E3577, [1]Requirements!$A:$K, 11, FALSE)</f>
        <v>mkgaurav</v>
      </c>
      <c r="H3577" s="4">
        <v>42479</v>
      </c>
      <c r="I3577">
        <v>191450</v>
      </c>
      <c r="J3577" t="s">
        <v>20</v>
      </c>
      <c r="K3577" s="5">
        <v>42479.786504629628</v>
      </c>
      <c r="L3577" s="6">
        <f>VLOOKUP($E3577, [1]Requirements!$A:$K, 6, FALSE)</f>
        <v>6537</v>
      </c>
      <c r="M3577" s="5" t="str">
        <f>VLOOKUP($E3577, [1]Requirements!$A:$K, 2, FALSE)</f>
        <v>Arrival Scanning -&gt; Arrival Flight Monitor</v>
      </c>
      <c r="N3577" s="5">
        <f>VLOOKUP($E3577, [1]Requirements!$A:$K,4, FALSE)</f>
        <v>41470</v>
      </c>
      <c r="O3577" s="5" t="str">
        <f>VLOOKUP($E3577, [1]Requirements!$A:$K, 5, FALSE)</f>
        <v>2017-05-22 04:17:18</v>
      </c>
      <c r="P3577" s="5" t="str">
        <f>VLOOKUP($E3577, [1]Requirements!$A:$K, 3, FALSE)</f>
        <v>raksharma</v>
      </c>
    </row>
    <row r="3578" spans="1:16" x14ac:dyDescent="0.3">
      <c r="A3578" t="s">
        <v>1268</v>
      </c>
      <c r="B3578" t="s">
        <v>443</v>
      </c>
      <c r="C3578" t="s">
        <v>812</v>
      </c>
      <c r="D3578" t="s">
        <v>816</v>
      </c>
      <c r="E3578">
        <v>9895</v>
      </c>
      <c r="F3578" s="4">
        <v>41423</v>
      </c>
      <c r="G3578" s="4" t="str">
        <f>VLOOKUP(E3578, [1]Requirements!$A:$K, 11, FALSE)</f>
        <v>mkgaurav</v>
      </c>
      <c r="H3578" s="4">
        <v>42475</v>
      </c>
      <c r="I3578">
        <v>190968</v>
      </c>
      <c r="J3578" t="s">
        <v>20</v>
      </c>
      <c r="K3578" s="5">
        <v>42479.786666666667</v>
      </c>
      <c r="L3578" s="6">
        <f>VLOOKUP($E3578, [1]Requirements!$A:$K, 6, FALSE)</f>
        <v>6537</v>
      </c>
      <c r="M3578" s="5" t="str">
        <f>VLOOKUP($E3578, [1]Requirements!$A:$K, 2, FALSE)</f>
        <v>Arrival Scanning -&gt; Arrival Flight Monitor</v>
      </c>
      <c r="N3578" s="5">
        <f>VLOOKUP($E3578, [1]Requirements!$A:$K,4, FALSE)</f>
        <v>41470</v>
      </c>
      <c r="O3578" s="5" t="str">
        <f>VLOOKUP($E3578, [1]Requirements!$A:$K, 5, FALSE)</f>
        <v>2017-05-22 04:17:18</v>
      </c>
      <c r="P3578" s="5" t="str">
        <f>VLOOKUP($E3578, [1]Requirements!$A:$K, 3, FALSE)</f>
        <v>raksharma</v>
      </c>
    </row>
    <row r="3579" spans="1:16" x14ac:dyDescent="0.3">
      <c r="A3579" t="s">
        <v>1268</v>
      </c>
      <c r="B3579" t="s">
        <v>443</v>
      </c>
      <c r="C3579" t="s">
        <v>812</v>
      </c>
      <c r="D3579" t="s">
        <v>816</v>
      </c>
      <c r="E3579">
        <v>9895</v>
      </c>
      <c r="F3579" s="4">
        <v>41423</v>
      </c>
      <c r="G3579" s="4" t="str">
        <f>VLOOKUP(E3579, [1]Requirements!$A:$K, 11, FALSE)</f>
        <v>mkgaurav</v>
      </c>
      <c r="H3579" s="4">
        <v>42479</v>
      </c>
      <c r="I3579">
        <v>191452</v>
      </c>
      <c r="J3579" t="s">
        <v>20</v>
      </c>
      <c r="K3579" s="5">
        <v>42479.786666666667</v>
      </c>
      <c r="L3579" s="6">
        <f>VLOOKUP($E3579, [1]Requirements!$A:$K, 6, FALSE)</f>
        <v>6537</v>
      </c>
      <c r="M3579" s="5" t="str">
        <f>VLOOKUP($E3579, [1]Requirements!$A:$K, 2, FALSE)</f>
        <v>Arrival Scanning -&gt; Arrival Flight Monitor</v>
      </c>
      <c r="N3579" s="5">
        <f>VLOOKUP($E3579, [1]Requirements!$A:$K,4, FALSE)</f>
        <v>41470</v>
      </c>
      <c r="O3579" s="5" t="str">
        <f>VLOOKUP($E3579, [1]Requirements!$A:$K, 5, FALSE)</f>
        <v>2017-05-22 04:17:18</v>
      </c>
      <c r="P3579" s="5" t="str">
        <f>VLOOKUP($E3579, [1]Requirements!$A:$K, 3, FALSE)</f>
        <v>raksharma</v>
      </c>
    </row>
    <row r="3580" spans="1:16" x14ac:dyDescent="0.3">
      <c r="A3580" t="s">
        <v>1268</v>
      </c>
      <c r="B3580" t="s">
        <v>443</v>
      </c>
      <c r="C3580" t="s">
        <v>812</v>
      </c>
      <c r="D3580" t="s">
        <v>817</v>
      </c>
      <c r="E3580">
        <v>9896</v>
      </c>
      <c r="F3580" s="4">
        <v>41423</v>
      </c>
      <c r="G3580" s="4" t="str">
        <f>VLOOKUP(E3580, [1]Requirements!$A:$K, 11, FALSE)</f>
        <v>mkgaurav</v>
      </c>
      <c r="H3580" s="4">
        <v>42475</v>
      </c>
      <c r="I3580">
        <v>190967</v>
      </c>
      <c r="J3580" t="s">
        <v>20</v>
      </c>
      <c r="K3580" s="5">
        <v>42479.786585648151</v>
      </c>
      <c r="L3580" s="6">
        <f>VLOOKUP($E3580, [1]Requirements!$A:$K, 6, FALSE)</f>
        <v>6537</v>
      </c>
      <c r="M3580" s="5" t="str">
        <f>VLOOKUP($E3580, [1]Requirements!$A:$K, 2, FALSE)</f>
        <v>Arrival Scanning -&gt; Arrival Flight Monitor</v>
      </c>
      <c r="N3580" s="5">
        <f>VLOOKUP($E3580, [1]Requirements!$A:$K,4, FALSE)</f>
        <v>41470</v>
      </c>
      <c r="O3580" s="5" t="str">
        <f>VLOOKUP($E3580, [1]Requirements!$A:$K, 5, FALSE)</f>
        <v>2017-05-22 04:17:18</v>
      </c>
      <c r="P3580" s="5" t="str">
        <f>VLOOKUP($E3580, [1]Requirements!$A:$K, 3, FALSE)</f>
        <v>raksharma</v>
      </c>
    </row>
    <row r="3581" spans="1:16" x14ac:dyDescent="0.3">
      <c r="A3581" t="s">
        <v>1268</v>
      </c>
      <c r="B3581" t="s">
        <v>443</v>
      </c>
      <c r="C3581" t="s">
        <v>812</v>
      </c>
      <c r="D3581" t="s">
        <v>817</v>
      </c>
      <c r="E3581">
        <v>9896</v>
      </c>
      <c r="F3581" s="4">
        <v>41423</v>
      </c>
      <c r="G3581" s="4" t="str">
        <f>VLOOKUP(E3581, [1]Requirements!$A:$K, 11, FALSE)</f>
        <v>mkgaurav</v>
      </c>
      <c r="H3581" s="4">
        <v>42479</v>
      </c>
      <c r="I3581">
        <v>191451</v>
      </c>
      <c r="J3581" t="s">
        <v>20</v>
      </c>
      <c r="K3581" s="5">
        <v>42479.786585648151</v>
      </c>
      <c r="L3581" s="6">
        <f>VLOOKUP($E3581, [1]Requirements!$A:$K, 6, FALSE)</f>
        <v>6537</v>
      </c>
      <c r="M3581" s="5" t="str">
        <f>VLOOKUP($E3581, [1]Requirements!$A:$K, 2, FALSE)</f>
        <v>Arrival Scanning -&gt; Arrival Flight Monitor</v>
      </c>
      <c r="N3581" s="5">
        <f>VLOOKUP($E3581, [1]Requirements!$A:$K,4, FALSE)</f>
        <v>41470</v>
      </c>
      <c r="O3581" s="5" t="str">
        <f>VLOOKUP($E3581, [1]Requirements!$A:$K, 5, FALSE)</f>
        <v>2017-05-22 04:17:18</v>
      </c>
      <c r="P3581" s="5" t="str">
        <f>VLOOKUP($E3581, [1]Requirements!$A:$K, 3, FALSE)</f>
        <v>raksharma</v>
      </c>
    </row>
    <row r="3582" spans="1:16" x14ac:dyDescent="0.3">
      <c r="A3582" t="s">
        <v>1268</v>
      </c>
      <c r="B3582" t="s">
        <v>443</v>
      </c>
      <c r="C3582" t="s">
        <v>812</v>
      </c>
      <c r="D3582" t="s">
        <v>818</v>
      </c>
      <c r="E3582">
        <v>9898</v>
      </c>
      <c r="F3582" s="4">
        <v>41423</v>
      </c>
      <c r="G3582" s="4" t="str">
        <f>VLOOKUP(E3582, [1]Requirements!$A:$K, 11, FALSE)</f>
        <v>mkgaurav</v>
      </c>
      <c r="H3582" s="4">
        <v>42475</v>
      </c>
      <c r="I3582">
        <v>190969</v>
      </c>
      <c r="J3582" t="s">
        <v>459</v>
      </c>
      <c r="K3582" s="5">
        <v>42479.786747685182</v>
      </c>
      <c r="L3582" s="6">
        <f>VLOOKUP($E3582, [1]Requirements!$A:$K, 6, FALSE)</f>
        <v>6537</v>
      </c>
      <c r="M3582" s="5" t="str">
        <f>VLOOKUP($E3582, [1]Requirements!$A:$K, 2, FALSE)</f>
        <v>Arrival Scanning -&gt; Arrival Flight Monitor</v>
      </c>
      <c r="N3582" s="5">
        <f>VLOOKUP($E3582, [1]Requirements!$A:$K,4, FALSE)</f>
        <v>41470</v>
      </c>
      <c r="O3582" s="5" t="str">
        <f>VLOOKUP($E3582, [1]Requirements!$A:$K, 5, FALSE)</f>
        <v>2017-05-22 04:17:18</v>
      </c>
      <c r="P3582" s="5" t="str">
        <f>VLOOKUP($E3582, [1]Requirements!$A:$K, 3, FALSE)</f>
        <v>raksharma</v>
      </c>
    </row>
    <row r="3583" spans="1:16" x14ac:dyDescent="0.3">
      <c r="A3583" t="s">
        <v>1268</v>
      </c>
      <c r="B3583" t="s">
        <v>443</v>
      </c>
      <c r="C3583" t="s">
        <v>812</v>
      </c>
      <c r="D3583" t="s">
        <v>818</v>
      </c>
      <c r="E3583">
        <v>9898</v>
      </c>
      <c r="F3583" s="4">
        <v>41423</v>
      </c>
      <c r="G3583" s="4" t="str">
        <f>VLOOKUP(E3583, [1]Requirements!$A:$K, 11, FALSE)</f>
        <v>mkgaurav</v>
      </c>
      <c r="H3583" s="4">
        <v>42479</v>
      </c>
      <c r="I3583">
        <v>191453</v>
      </c>
      <c r="J3583" t="s">
        <v>20</v>
      </c>
      <c r="K3583" s="5">
        <v>42479.786747685182</v>
      </c>
      <c r="L3583" s="6">
        <f>VLOOKUP($E3583, [1]Requirements!$A:$K, 6, FALSE)</f>
        <v>6537</v>
      </c>
      <c r="M3583" s="5" t="str">
        <f>VLOOKUP($E3583, [1]Requirements!$A:$K, 2, FALSE)</f>
        <v>Arrival Scanning -&gt; Arrival Flight Monitor</v>
      </c>
      <c r="N3583" s="5">
        <f>VLOOKUP($E3583, [1]Requirements!$A:$K,4, FALSE)</f>
        <v>41470</v>
      </c>
      <c r="O3583" s="5" t="str">
        <f>VLOOKUP($E3583, [1]Requirements!$A:$K, 5, FALSE)</f>
        <v>2017-05-22 04:17:18</v>
      </c>
      <c r="P3583" s="5" t="str">
        <f>VLOOKUP($E3583, [1]Requirements!$A:$K, 3, FALSE)</f>
        <v>raksharma</v>
      </c>
    </row>
    <row r="3584" spans="1:16" x14ac:dyDescent="0.3">
      <c r="A3584" t="s">
        <v>1268</v>
      </c>
      <c r="B3584" t="s">
        <v>443</v>
      </c>
      <c r="C3584" t="s">
        <v>444</v>
      </c>
      <c r="D3584" t="s">
        <v>445</v>
      </c>
      <c r="E3584">
        <v>10207</v>
      </c>
      <c r="F3584" s="4">
        <v>41425</v>
      </c>
      <c r="G3584" s="4" t="str">
        <f>VLOOKUP(E3584, [1]Requirements!$A:$K, 11, FALSE)</f>
        <v>mkgaurav</v>
      </c>
      <c r="H3584" s="4">
        <v>42475</v>
      </c>
      <c r="I3584">
        <v>190972</v>
      </c>
      <c r="J3584" t="s">
        <v>459</v>
      </c>
      <c r="K3584" s="5">
        <v>42534.623599537037</v>
      </c>
      <c r="L3584" s="6">
        <f>VLOOKUP($E3584, [1]Requirements!$A:$K, 6, FALSE)</f>
        <v>6600</v>
      </c>
      <c r="M3584" s="5" t="str">
        <f>VLOOKUP($E3584, [1]Requirements!$A:$K, 2, FALSE)</f>
        <v>QC4301- BSM Rejection because of invalid destination</v>
      </c>
      <c r="N3584" s="5">
        <f>VLOOKUP($E3584, [1]Requirements!$A:$K,4, FALSE)</f>
        <v>41477</v>
      </c>
      <c r="O3584" s="5" t="str">
        <f>VLOOKUP($E3584, [1]Requirements!$A:$K, 5, FALSE)</f>
        <v>2017-07-21 06:44:53</v>
      </c>
      <c r="P3584" s="5" t="str">
        <f>VLOOKUP($E3584, [1]Requirements!$A:$K, 3, FALSE)</f>
        <v>raksharma</v>
      </c>
    </row>
    <row r="3585" spans="1:16" x14ac:dyDescent="0.3">
      <c r="A3585" t="s">
        <v>1268</v>
      </c>
      <c r="B3585" t="s">
        <v>443</v>
      </c>
      <c r="C3585" t="s">
        <v>444</v>
      </c>
      <c r="D3585" t="s">
        <v>445</v>
      </c>
      <c r="E3585">
        <v>10207</v>
      </c>
      <c r="F3585" s="4">
        <v>41425</v>
      </c>
      <c r="G3585" s="4" t="str">
        <f>VLOOKUP(E3585, [1]Requirements!$A:$K, 11, FALSE)</f>
        <v>mkgaurav</v>
      </c>
      <c r="H3585" s="4">
        <v>42479</v>
      </c>
      <c r="I3585">
        <v>191464</v>
      </c>
      <c r="J3585" t="s">
        <v>459</v>
      </c>
      <c r="K3585" s="5">
        <v>42534.623599537037</v>
      </c>
      <c r="L3585" s="6">
        <f>VLOOKUP($E3585, [1]Requirements!$A:$K, 6, FALSE)</f>
        <v>6600</v>
      </c>
      <c r="M3585" s="5" t="str">
        <f>VLOOKUP($E3585, [1]Requirements!$A:$K, 2, FALSE)</f>
        <v>QC4301- BSM Rejection because of invalid destination</v>
      </c>
      <c r="N3585" s="5">
        <f>VLOOKUP($E3585, [1]Requirements!$A:$K,4, FALSE)</f>
        <v>41477</v>
      </c>
      <c r="O3585" s="5" t="str">
        <f>VLOOKUP($E3585, [1]Requirements!$A:$K, 5, FALSE)</f>
        <v>2017-07-21 06:44:53</v>
      </c>
      <c r="P3585" s="5" t="str">
        <f>VLOOKUP($E3585, [1]Requirements!$A:$K, 3, FALSE)</f>
        <v>raksharma</v>
      </c>
    </row>
    <row r="3586" spans="1:16" x14ac:dyDescent="0.3">
      <c r="A3586" t="s">
        <v>1268</v>
      </c>
      <c r="B3586" t="s">
        <v>443</v>
      </c>
      <c r="C3586" t="s">
        <v>444</v>
      </c>
      <c r="D3586" t="s">
        <v>445</v>
      </c>
      <c r="E3586">
        <v>10207</v>
      </c>
      <c r="F3586" s="4">
        <v>41425</v>
      </c>
      <c r="G3586" s="4" t="str">
        <f>VLOOKUP(E3586, [1]Requirements!$A:$K, 11, FALSE)</f>
        <v>mkgaurav</v>
      </c>
      <c r="H3586" s="4">
        <v>42481</v>
      </c>
      <c r="I3586">
        <v>191984</v>
      </c>
      <c r="J3586" t="s">
        <v>459</v>
      </c>
      <c r="K3586" s="5">
        <v>42534.623599537037</v>
      </c>
      <c r="L3586" s="6">
        <f>VLOOKUP($E3586, [1]Requirements!$A:$K, 6, FALSE)</f>
        <v>6600</v>
      </c>
      <c r="M3586" s="5" t="str">
        <f>VLOOKUP($E3586, [1]Requirements!$A:$K, 2, FALSE)</f>
        <v>QC4301- BSM Rejection because of invalid destination</v>
      </c>
      <c r="N3586" s="5">
        <f>VLOOKUP($E3586, [1]Requirements!$A:$K,4, FALSE)</f>
        <v>41477</v>
      </c>
      <c r="O3586" s="5" t="str">
        <f>VLOOKUP($E3586, [1]Requirements!$A:$K, 5, FALSE)</f>
        <v>2017-07-21 06:44:53</v>
      </c>
      <c r="P3586" s="5" t="str">
        <f>VLOOKUP($E3586, [1]Requirements!$A:$K, 3, FALSE)</f>
        <v>raksharma</v>
      </c>
    </row>
    <row r="3587" spans="1:16" x14ac:dyDescent="0.3">
      <c r="A3587" t="s">
        <v>1268</v>
      </c>
      <c r="B3587" t="s">
        <v>443</v>
      </c>
      <c r="C3587" t="s">
        <v>444</v>
      </c>
      <c r="D3587" t="s">
        <v>445</v>
      </c>
      <c r="E3587">
        <v>10207</v>
      </c>
      <c r="F3587" s="4">
        <v>41425</v>
      </c>
      <c r="G3587" s="4" t="str">
        <f>VLOOKUP(E3587, [1]Requirements!$A:$K, 11, FALSE)</f>
        <v>mkgaurav</v>
      </c>
      <c r="H3587" s="4">
        <v>42485</v>
      </c>
      <c r="I3587">
        <v>192664</v>
      </c>
      <c r="J3587" t="s">
        <v>20</v>
      </c>
      <c r="K3587" s="5">
        <v>42534.623599537037</v>
      </c>
      <c r="L3587" s="6">
        <f>VLOOKUP($E3587, [1]Requirements!$A:$K, 6, FALSE)</f>
        <v>6600</v>
      </c>
      <c r="M3587" s="5" t="str">
        <f>VLOOKUP($E3587, [1]Requirements!$A:$K, 2, FALSE)</f>
        <v>QC4301- BSM Rejection because of invalid destination</v>
      </c>
      <c r="N3587" s="5">
        <f>VLOOKUP($E3587, [1]Requirements!$A:$K,4, FALSE)</f>
        <v>41477</v>
      </c>
      <c r="O3587" s="5" t="str">
        <f>VLOOKUP($E3587, [1]Requirements!$A:$K, 5, FALSE)</f>
        <v>2017-07-21 06:44:53</v>
      </c>
      <c r="P3587" s="5" t="str">
        <f>VLOOKUP($E3587, [1]Requirements!$A:$K, 3, FALSE)</f>
        <v>raksharma</v>
      </c>
    </row>
    <row r="3588" spans="1:16" x14ac:dyDescent="0.3">
      <c r="A3588" t="s">
        <v>1268</v>
      </c>
      <c r="B3588" t="s">
        <v>443</v>
      </c>
      <c r="C3588" t="s">
        <v>444</v>
      </c>
      <c r="D3588" t="s">
        <v>445</v>
      </c>
      <c r="E3588">
        <v>10207</v>
      </c>
      <c r="F3588" s="4">
        <v>41425</v>
      </c>
      <c r="G3588" s="4" t="str">
        <f>VLOOKUP(E3588, [1]Requirements!$A:$K, 11, FALSE)</f>
        <v>mkgaurav</v>
      </c>
      <c r="H3588" s="4">
        <v>42534</v>
      </c>
      <c r="I3588">
        <v>201475</v>
      </c>
      <c r="J3588" t="s">
        <v>20</v>
      </c>
      <c r="K3588" s="5">
        <v>42534.623599537037</v>
      </c>
      <c r="L3588" s="6">
        <f>VLOOKUP($E3588, [1]Requirements!$A:$K, 6, FALSE)</f>
        <v>6600</v>
      </c>
      <c r="M3588" s="5" t="str">
        <f>VLOOKUP($E3588, [1]Requirements!$A:$K, 2, FALSE)</f>
        <v>QC4301- BSM Rejection because of invalid destination</v>
      </c>
      <c r="N3588" s="5">
        <f>VLOOKUP($E3588, [1]Requirements!$A:$K,4, FALSE)</f>
        <v>41477</v>
      </c>
      <c r="O3588" s="5" t="str">
        <f>VLOOKUP($E3588, [1]Requirements!$A:$K, 5, FALSE)</f>
        <v>2017-07-21 06:44:53</v>
      </c>
      <c r="P3588" s="5" t="str">
        <f>VLOOKUP($E3588, [1]Requirements!$A:$K, 3, FALSE)</f>
        <v>raksharma</v>
      </c>
    </row>
    <row r="3589" spans="1:16" x14ac:dyDescent="0.3">
      <c r="A3589" t="s">
        <v>1268</v>
      </c>
      <c r="B3589" t="s">
        <v>443</v>
      </c>
      <c r="C3589" t="s">
        <v>444</v>
      </c>
      <c r="D3589" t="s">
        <v>446</v>
      </c>
      <c r="E3589">
        <v>10208</v>
      </c>
      <c r="F3589" s="4">
        <v>41425</v>
      </c>
      <c r="G3589" s="4" t="str">
        <f>VLOOKUP(E3589, [1]Requirements!$A:$K, 11, FALSE)</f>
        <v>mkgaurav</v>
      </c>
      <c r="H3589" s="4">
        <v>42475</v>
      </c>
      <c r="I3589">
        <v>190973</v>
      </c>
      <c r="J3589" t="s">
        <v>459</v>
      </c>
      <c r="K3589" s="5">
        <v>42534.623692129629</v>
      </c>
      <c r="L3589" s="6">
        <f>VLOOKUP($E3589, [1]Requirements!$A:$K, 6, FALSE)</f>
        <v>6600</v>
      </c>
      <c r="M3589" s="5" t="str">
        <f>VLOOKUP($E3589, [1]Requirements!$A:$K, 2, FALSE)</f>
        <v>QC4301- BSM Rejection because of invalid destination</v>
      </c>
      <c r="N3589" s="5">
        <f>VLOOKUP($E3589, [1]Requirements!$A:$K,4, FALSE)</f>
        <v>41477</v>
      </c>
      <c r="O3589" s="5" t="str">
        <f>VLOOKUP($E3589, [1]Requirements!$A:$K, 5, FALSE)</f>
        <v>2017-07-21 06:44:53</v>
      </c>
      <c r="P3589" s="5" t="str">
        <f>VLOOKUP($E3589, [1]Requirements!$A:$K, 3, FALSE)</f>
        <v>raksharma</v>
      </c>
    </row>
    <row r="3590" spans="1:16" x14ac:dyDescent="0.3">
      <c r="A3590" t="s">
        <v>1268</v>
      </c>
      <c r="B3590" t="s">
        <v>443</v>
      </c>
      <c r="C3590" t="s">
        <v>444</v>
      </c>
      <c r="D3590" t="s">
        <v>446</v>
      </c>
      <c r="E3590">
        <v>10208</v>
      </c>
      <c r="F3590" s="4">
        <v>41425</v>
      </c>
      <c r="G3590" s="4" t="str">
        <f>VLOOKUP(E3590, [1]Requirements!$A:$K, 11, FALSE)</f>
        <v>mkgaurav</v>
      </c>
      <c r="H3590" s="4">
        <v>42479</v>
      </c>
      <c r="I3590">
        <v>191465</v>
      </c>
      <c r="J3590" t="s">
        <v>459</v>
      </c>
      <c r="K3590" s="5">
        <v>42534.623692129629</v>
      </c>
      <c r="L3590" s="6">
        <f>VLOOKUP($E3590, [1]Requirements!$A:$K, 6, FALSE)</f>
        <v>6600</v>
      </c>
      <c r="M3590" s="5" t="str">
        <f>VLOOKUP($E3590, [1]Requirements!$A:$K, 2, FALSE)</f>
        <v>QC4301- BSM Rejection because of invalid destination</v>
      </c>
      <c r="N3590" s="5">
        <f>VLOOKUP($E3590, [1]Requirements!$A:$K,4, FALSE)</f>
        <v>41477</v>
      </c>
      <c r="O3590" s="5" t="str">
        <f>VLOOKUP($E3590, [1]Requirements!$A:$K, 5, FALSE)</f>
        <v>2017-07-21 06:44:53</v>
      </c>
      <c r="P3590" s="5" t="str">
        <f>VLOOKUP($E3590, [1]Requirements!$A:$K, 3, FALSE)</f>
        <v>raksharma</v>
      </c>
    </row>
    <row r="3591" spans="1:16" x14ac:dyDescent="0.3">
      <c r="A3591" t="s">
        <v>1268</v>
      </c>
      <c r="B3591" t="s">
        <v>443</v>
      </c>
      <c r="C3591" t="s">
        <v>444</v>
      </c>
      <c r="D3591" t="s">
        <v>446</v>
      </c>
      <c r="E3591">
        <v>10208</v>
      </c>
      <c r="F3591" s="4">
        <v>41425</v>
      </c>
      <c r="G3591" s="4" t="str">
        <f>VLOOKUP(E3591, [1]Requirements!$A:$K, 11, FALSE)</f>
        <v>mkgaurav</v>
      </c>
      <c r="H3591" s="4">
        <v>42481</v>
      </c>
      <c r="I3591">
        <v>191985</v>
      </c>
      <c r="J3591" t="s">
        <v>459</v>
      </c>
      <c r="K3591" s="5">
        <v>42534.623692129629</v>
      </c>
      <c r="L3591" s="6">
        <f>VLOOKUP($E3591, [1]Requirements!$A:$K, 6, FALSE)</f>
        <v>6600</v>
      </c>
      <c r="M3591" s="5" t="str">
        <f>VLOOKUP($E3591, [1]Requirements!$A:$K, 2, FALSE)</f>
        <v>QC4301- BSM Rejection because of invalid destination</v>
      </c>
      <c r="N3591" s="5">
        <f>VLOOKUP($E3591, [1]Requirements!$A:$K,4, FALSE)</f>
        <v>41477</v>
      </c>
      <c r="O3591" s="5" t="str">
        <f>VLOOKUP($E3591, [1]Requirements!$A:$K, 5, FALSE)</f>
        <v>2017-07-21 06:44:53</v>
      </c>
      <c r="P3591" s="5" t="str">
        <f>VLOOKUP($E3591, [1]Requirements!$A:$K, 3, FALSE)</f>
        <v>raksharma</v>
      </c>
    </row>
    <row r="3592" spans="1:16" x14ac:dyDescent="0.3">
      <c r="A3592" t="s">
        <v>1268</v>
      </c>
      <c r="B3592" t="s">
        <v>443</v>
      </c>
      <c r="C3592" t="s">
        <v>444</v>
      </c>
      <c r="D3592" t="s">
        <v>446</v>
      </c>
      <c r="E3592">
        <v>10208</v>
      </c>
      <c r="F3592" s="4">
        <v>41425</v>
      </c>
      <c r="G3592" s="4" t="str">
        <f>VLOOKUP(E3592, [1]Requirements!$A:$K, 11, FALSE)</f>
        <v>mkgaurav</v>
      </c>
      <c r="H3592" s="4">
        <v>42485</v>
      </c>
      <c r="I3592">
        <v>192665</v>
      </c>
      <c r="J3592" t="s">
        <v>20</v>
      </c>
      <c r="K3592" s="5">
        <v>42534.623692129629</v>
      </c>
      <c r="L3592" s="6">
        <f>VLOOKUP($E3592, [1]Requirements!$A:$K, 6, FALSE)</f>
        <v>6600</v>
      </c>
      <c r="M3592" s="5" t="str">
        <f>VLOOKUP($E3592, [1]Requirements!$A:$K, 2, FALSE)</f>
        <v>QC4301- BSM Rejection because of invalid destination</v>
      </c>
      <c r="N3592" s="5">
        <f>VLOOKUP($E3592, [1]Requirements!$A:$K,4, FALSE)</f>
        <v>41477</v>
      </c>
      <c r="O3592" s="5" t="str">
        <f>VLOOKUP($E3592, [1]Requirements!$A:$K, 5, FALSE)</f>
        <v>2017-07-21 06:44:53</v>
      </c>
      <c r="P3592" s="5" t="str">
        <f>VLOOKUP($E3592, [1]Requirements!$A:$K, 3, FALSE)</f>
        <v>raksharma</v>
      </c>
    </row>
    <row r="3593" spans="1:16" x14ac:dyDescent="0.3">
      <c r="A3593" t="s">
        <v>1268</v>
      </c>
      <c r="B3593" t="s">
        <v>443</v>
      </c>
      <c r="C3593" t="s">
        <v>444</v>
      </c>
      <c r="D3593" t="s">
        <v>446</v>
      </c>
      <c r="E3593">
        <v>10208</v>
      </c>
      <c r="F3593" s="4">
        <v>41425</v>
      </c>
      <c r="G3593" s="4" t="str">
        <f>VLOOKUP(E3593, [1]Requirements!$A:$K, 11, FALSE)</f>
        <v>mkgaurav</v>
      </c>
      <c r="H3593" s="4">
        <v>42534</v>
      </c>
      <c r="I3593">
        <v>201476</v>
      </c>
      <c r="J3593" t="s">
        <v>20</v>
      </c>
      <c r="K3593" s="5">
        <v>42534.623692129629</v>
      </c>
      <c r="L3593" s="6">
        <f>VLOOKUP($E3593, [1]Requirements!$A:$K, 6, FALSE)</f>
        <v>6600</v>
      </c>
      <c r="M3593" s="5" t="str">
        <f>VLOOKUP($E3593, [1]Requirements!$A:$K, 2, FALSE)</f>
        <v>QC4301- BSM Rejection because of invalid destination</v>
      </c>
      <c r="N3593" s="5">
        <f>VLOOKUP($E3593, [1]Requirements!$A:$K,4, FALSE)</f>
        <v>41477</v>
      </c>
      <c r="O3593" s="5" t="str">
        <f>VLOOKUP($E3593, [1]Requirements!$A:$K, 5, FALSE)</f>
        <v>2017-07-21 06:44:53</v>
      </c>
      <c r="P3593" s="5" t="str">
        <f>VLOOKUP($E3593, [1]Requirements!$A:$K, 3, FALSE)</f>
        <v>raksharma</v>
      </c>
    </row>
    <row r="3594" spans="1:16" x14ac:dyDescent="0.3">
      <c r="A3594" t="s">
        <v>1268</v>
      </c>
      <c r="B3594" t="s">
        <v>443</v>
      </c>
      <c r="C3594" t="s">
        <v>444</v>
      </c>
      <c r="D3594" t="s">
        <v>447</v>
      </c>
      <c r="E3594">
        <v>10209</v>
      </c>
      <c r="F3594" s="4">
        <v>41425</v>
      </c>
      <c r="G3594" s="4" t="str">
        <f>VLOOKUP(E3594, [1]Requirements!$A:$K, 11, FALSE)</f>
        <v>mkgaurav</v>
      </c>
      <c r="H3594" s="4">
        <v>42475</v>
      </c>
      <c r="I3594">
        <v>190974</v>
      </c>
      <c r="J3594" t="s">
        <v>459</v>
      </c>
      <c r="K3594" s="5">
        <v>42534.623773148145</v>
      </c>
      <c r="L3594" s="6">
        <f>VLOOKUP($E3594, [1]Requirements!$A:$K, 6, FALSE)</f>
        <v>6600</v>
      </c>
      <c r="M3594" s="5" t="str">
        <f>VLOOKUP($E3594, [1]Requirements!$A:$K, 2, FALSE)</f>
        <v>QC4301- BSM Rejection because of invalid destination</v>
      </c>
      <c r="N3594" s="5">
        <f>VLOOKUP($E3594, [1]Requirements!$A:$K,4, FALSE)</f>
        <v>41477</v>
      </c>
      <c r="O3594" s="5" t="str">
        <f>VLOOKUP($E3594, [1]Requirements!$A:$K, 5, FALSE)</f>
        <v>2017-07-21 06:44:53</v>
      </c>
      <c r="P3594" s="5" t="str">
        <f>VLOOKUP($E3594, [1]Requirements!$A:$K, 3, FALSE)</f>
        <v>raksharma</v>
      </c>
    </row>
    <row r="3595" spans="1:16" x14ac:dyDescent="0.3">
      <c r="A3595" t="s">
        <v>1268</v>
      </c>
      <c r="B3595" t="s">
        <v>443</v>
      </c>
      <c r="C3595" t="s">
        <v>444</v>
      </c>
      <c r="D3595" t="s">
        <v>447</v>
      </c>
      <c r="E3595">
        <v>10209</v>
      </c>
      <c r="F3595" s="4">
        <v>41425</v>
      </c>
      <c r="G3595" s="4" t="str">
        <f>VLOOKUP(E3595, [1]Requirements!$A:$K, 11, FALSE)</f>
        <v>mkgaurav</v>
      </c>
      <c r="H3595" s="4">
        <v>42479</v>
      </c>
      <c r="I3595">
        <v>191466</v>
      </c>
      <c r="J3595" t="s">
        <v>20</v>
      </c>
      <c r="K3595" s="5">
        <v>42534.623773148145</v>
      </c>
      <c r="L3595" s="6">
        <f>VLOOKUP($E3595, [1]Requirements!$A:$K, 6, FALSE)</f>
        <v>6600</v>
      </c>
      <c r="M3595" s="5" t="str">
        <f>VLOOKUP($E3595, [1]Requirements!$A:$K, 2, FALSE)</f>
        <v>QC4301- BSM Rejection because of invalid destination</v>
      </c>
      <c r="N3595" s="5">
        <f>VLOOKUP($E3595, [1]Requirements!$A:$K,4, FALSE)</f>
        <v>41477</v>
      </c>
      <c r="O3595" s="5" t="str">
        <f>VLOOKUP($E3595, [1]Requirements!$A:$K, 5, FALSE)</f>
        <v>2017-07-21 06:44:53</v>
      </c>
      <c r="P3595" s="5" t="str">
        <f>VLOOKUP($E3595, [1]Requirements!$A:$K, 3, FALSE)</f>
        <v>raksharma</v>
      </c>
    </row>
    <row r="3596" spans="1:16" x14ac:dyDescent="0.3">
      <c r="A3596" t="s">
        <v>1268</v>
      </c>
      <c r="B3596" t="s">
        <v>443</v>
      </c>
      <c r="C3596" t="s">
        <v>444</v>
      </c>
      <c r="D3596" t="s">
        <v>447</v>
      </c>
      <c r="E3596">
        <v>10209</v>
      </c>
      <c r="F3596" s="4">
        <v>41425</v>
      </c>
      <c r="G3596" s="4" t="str">
        <f>VLOOKUP(E3596, [1]Requirements!$A:$K, 11, FALSE)</f>
        <v>mkgaurav</v>
      </c>
      <c r="H3596" s="4">
        <v>42481</v>
      </c>
      <c r="I3596">
        <v>191986</v>
      </c>
      <c r="J3596" t="s">
        <v>20</v>
      </c>
      <c r="K3596" s="5">
        <v>42534.623773148145</v>
      </c>
      <c r="L3596" s="6">
        <f>VLOOKUP($E3596, [1]Requirements!$A:$K, 6, FALSE)</f>
        <v>6600</v>
      </c>
      <c r="M3596" s="5" t="str">
        <f>VLOOKUP($E3596, [1]Requirements!$A:$K, 2, FALSE)</f>
        <v>QC4301- BSM Rejection because of invalid destination</v>
      </c>
      <c r="N3596" s="5">
        <f>VLOOKUP($E3596, [1]Requirements!$A:$K,4, FALSE)</f>
        <v>41477</v>
      </c>
      <c r="O3596" s="5" t="str">
        <f>VLOOKUP($E3596, [1]Requirements!$A:$K, 5, FALSE)</f>
        <v>2017-07-21 06:44:53</v>
      </c>
      <c r="P3596" s="5" t="str">
        <f>VLOOKUP($E3596, [1]Requirements!$A:$K, 3, FALSE)</f>
        <v>raksharma</v>
      </c>
    </row>
    <row r="3597" spans="1:16" x14ac:dyDescent="0.3">
      <c r="A3597" t="s">
        <v>1268</v>
      </c>
      <c r="B3597" t="s">
        <v>443</v>
      </c>
      <c r="C3597" t="s">
        <v>444</v>
      </c>
      <c r="D3597" t="s">
        <v>447</v>
      </c>
      <c r="E3597">
        <v>10209</v>
      </c>
      <c r="F3597" s="4">
        <v>41425</v>
      </c>
      <c r="G3597" s="4" t="str">
        <f>VLOOKUP(E3597, [1]Requirements!$A:$K, 11, FALSE)</f>
        <v>mkgaurav</v>
      </c>
      <c r="H3597" s="4">
        <v>42485</v>
      </c>
      <c r="I3597">
        <v>192666</v>
      </c>
      <c r="J3597" t="s">
        <v>20</v>
      </c>
      <c r="K3597" s="5">
        <v>42534.623773148145</v>
      </c>
      <c r="L3597" s="6">
        <f>VLOOKUP($E3597, [1]Requirements!$A:$K, 6, FALSE)</f>
        <v>6600</v>
      </c>
      <c r="M3597" s="5" t="str">
        <f>VLOOKUP($E3597, [1]Requirements!$A:$K, 2, FALSE)</f>
        <v>QC4301- BSM Rejection because of invalid destination</v>
      </c>
      <c r="N3597" s="5">
        <f>VLOOKUP($E3597, [1]Requirements!$A:$K,4, FALSE)</f>
        <v>41477</v>
      </c>
      <c r="O3597" s="5" t="str">
        <f>VLOOKUP($E3597, [1]Requirements!$A:$K, 5, FALSE)</f>
        <v>2017-07-21 06:44:53</v>
      </c>
      <c r="P3597" s="5" t="str">
        <f>VLOOKUP($E3597, [1]Requirements!$A:$K, 3, FALSE)</f>
        <v>raksharma</v>
      </c>
    </row>
    <row r="3598" spans="1:16" x14ac:dyDescent="0.3">
      <c r="A3598" t="s">
        <v>1268</v>
      </c>
      <c r="B3598" t="s">
        <v>443</v>
      </c>
      <c r="C3598" t="s">
        <v>824</v>
      </c>
      <c r="D3598" t="s">
        <v>825</v>
      </c>
      <c r="E3598">
        <v>11393</v>
      </c>
      <c r="F3598" s="4">
        <v>41649</v>
      </c>
      <c r="G3598" s="4" t="str">
        <f>VLOOKUP(E3598, [1]Requirements!$A:$K, 11, FALSE)</f>
        <v>mkgaurav</v>
      </c>
      <c r="H3598" s="4">
        <v>42474</v>
      </c>
      <c r="I3598">
        <v>190757</v>
      </c>
      <c r="J3598" t="s">
        <v>459</v>
      </c>
      <c r="K3598" s="5">
        <v>42534.610289351855</v>
      </c>
      <c r="L3598" s="6">
        <f>VLOOKUP($E3598, [1]Requirements!$A:$K, 6, FALSE)</f>
        <v>6738</v>
      </c>
      <c r="M3598" s="5" t="str">
        <f>VLOOKUP($E3598, [1]Requirements!$A:$K, 2, FALSE)</f>
        <v>QC 4768 - Processing a BPM without .W element is setting the default bag weight.</v>
      </c>
      <c r="N3598" s="5">
        <f>VLOOKUP($E3598, [1]Requirements!$A:$K,4, FALSE)</f>
        <v>41652</v>
      </c>
      <c r="O3598" s="5" t="str">
        <f>VLOOKUP($E3598, [1]Requirements!$A:$K, 5, FALSE)</f>
        <v>2017-03-07 06:29:25</v>
      </c>
      <c r="P3598" s="5" t="str">
        <f>VLOOKUP($E3598, [1]Requirements!$A:$K, 3, FALSE)</f>
        <v>rgera</v>
      </c>
    </row>
    <row r="3599" spans="1:16" x14ac:dyDescent="0.3">
      <c r="A3599" t="s">
        <v>1268</v>
      </c>
      <c r="B3599" t="s">
        <v>443</v>
      </c>
      <c r="C3599" t="s">
        <v>824</v>
      </c>
      <c r="D3599" t="s">
        <v>825</v>
      </c>
      <c r="E3599">
        <v>11393</v>
      </c>
      <c r="F3599" s="4">
        <v>41649</v>
      </c>
      <c r="G3599" s="4" t="str">
        <f>VLOOKUP(E3599, [1]Requirements!$A:$K, 11, FALSE)</f>
        <v>mkgaurav</v>
      </c>
      <c r="H3599" s="4">
        <v>42474</v>
      </c>
      <c r="I3599">
        <v>190821</v>
      </c>
      <c r="J3599" t="s">
        <v>20</v>
      </c>
      <c r="K3599" s="5">
        <v>42534.610289351855</v>
      </c>
      <c r="L3599" s="6">
        <f>VLOOKUP($E3599, [1]Requirements!$A:$K, 6, FALSE)</f>
        <v>6738</v>
      </c>
      <c r="M3599" s="5" t="str">
        <f>VLOOKUP($E3599, [1]Requirements!$A:$K, 2, FALSE)</f>
        <v>QC 4768 - Processing a BPM without .W element is setting the default bag weight.</v>
      </c>
      <c r="N3599" s="5">
        <f>VLOOKUP($E3599, [1]Requirements!$A:$K,4, FALSE)</f>
        <v>41652</v>
      </c>
      <c r="O3599" s="5" t="str">
        <f>VLOOKUP($E3599, [1]Requirements!$A:$K, 5, FALSE)</f>
        <v>2017-03-07 06:29:25</v>
      </c>
      <c r="P3599" s="5" t="str">
        <f>VLOOKUP($E3599, [1]Requirements!$A:$K, 3, FALSE)</f>
        <v>rgera</v>
      </c>
    </row>
    <row r="3600" spans="1:16" x14ac:dyDescent="0.3">
      <c r="A3600" t="s">
        <v>1268</v>
      </c>
      <c r="B3600" t="s">
        <v>443</v>
      </c>
      <c r="C3600" t="s">
        <v>824</v>
      </c>
      <c r="D3600" t="s">
        <v>825</v>
      </c>
      <c r="E3600">
        <v>11393</v>
      </c>
      <c r="F3600" s="4">
        <v>41649</v>
      </c>
      <c r="G3600" s="4" t="str">
        <f>VLOOKUP(E3600, [1]Requirements!$A:$K, 11, FALSE)</f>
        <v>mkgaurav</v>
      </c>
      <c r="H3600" s="4">
        <v>42478</v>
      </c>
      <c r="I3600">
        <v>191161</v>
      </c>
      <c r="J3600" t="s">
        <v>20</v>
      </c>
      <c r="K3600" s="5">
        <v>42534.610289351855</v>
      </c>
      <c r="L3600" s="6">
        <f>VLOOKUP($E3600, [1]Requirements!$A:$K, 6, FALSE)</f>
        <v>6738</v>
      </c>
      <c r="M3600" s="5" t="str">
        <f>VLOOKUP($E3600, [1]Requirements!$A:$K, 2, FALSE)</f>
        <v>QC 4768 - Processing a BPM without .W element is setting the default bag weight.</v>
      </c>
      <c r="N3600" s="5">
        <f>VLOOKUP($E3600, [1]Requirements!$A:$K,4, FALSE)</f>
        <v>41652</v>
      </c>
      <c r="O3600" s="5" t="str">
        <f>VLOOKUP($E3600, [1]Requirements!$A:$K, 5, FALSE)</f>
        <v>2017-03-07 06:29:25</v>
      </c>
      <c r="P3600" s="5" t="str">
        <f>VLOOKUP($E3600, [1]Requirements!$A:$K, 3, FALSE)</f>
        <v>rgera</v>
      </c>
    </row>
    <row r="3601" spans="1:16" x14ac:dyDescent="0.3">
      <c r="A3601" t="s">
        <v>1268</v>
      </c>
      <c r="B3601" t="s">
        <v>443</v>
      </c>
      <c r="C3601" t="s">
        <v>824</v>
      </c>
      <c r="D3601" t="s">
        <v>825</v>
      </c>
      <c r="E3601">
        <v>11393</v>
      </c>
      <c r="F3601" s="4">
        <v>41649</v>
      </c>
      <c r="G3601" s="4" t="str">
        <f>VLOOKUP(E3601, [1]Requirements!$A:$K, 11, FALSE)</f>
        <v>mkgaurav</v>
      </c>
      <c r="H3601" s="4">
        <v>42479</v>
      </c>
      <c r="I3601">
        <v>191359</v>
      </c>
      <c r="J3601" t="s">
        <v>20</v>
      </c>
      <c r="K3601" s="5">
        <v>42534.610289351855</v>
      </c>
      <c r="L3601" s="6">
        <f>VLOOKUP($E3601, [1]Requirements!$A:$K, 6, FALSE)</f>
        <v>6738</v>
      </c>
      <c r="M3601" s="5" t="str">
        <f>VLOOKUP($E3601, [1]Requirements!$A:$K, 2, FALSE)</f>
        <v>QC 4768 - Processing a BPM without .W element is setting the default bag weight.</v>
      </c>
      <c r="N3601" s="5">
        <f>VLOOKUP($E3601, [1]Requirements!$A:$K,4, FALSE)</f>
        <v>41652</v>
      </c>
      <c r="O3601" s="5" t="str">
        <f>VLOOKUP($E3601, [1]Requirements!$A:$K, 5, FALSE)</f>
        <v>2017-03-07 06:29:25</v>
      </c>
      <c r="P3601" s="5" t="str">
        <f>VLOOKUP($E3601, [1]Requirements!$A:$K, 3, FALSE)</f>
        <v>rgera</v>
      </c>
    </row>
    <row r="3602" spans="1:16" x14ac:dyDescent="0.3">
      <c r="A3602" t="s">
        <v>1268</v>
      </c>
      <c r="B3602" t="s">
        <v>443</v>
      </c>
      <c r="C3602" t="s">
        <v>824</v>
      </c>
      <c r="D3602" t="s">
        <v>825</v>
      </c>
      <c r="E3602">
        <v>11393</v>
      </c>
      <c r="F3602" s="4">
        <v>41649</v>
      </c>
      <c r="G3602" s="4" t="str">
        <f>VLOOKUP(E3602, [1]Requirements!$A:$K, 11, FALSE)</f>
        <v>mkgaurav</v>
      </c>
      <c r="H3602" s="4">
        <v>42486</v>
      </c>
      <c r="I3602">
        <v>192721</v>
      </c>
      <c r="J3602" t="s">
        <v>20</v>
      </c>
      <c r="K3602" s="5">
        <v>42534.610289351855</v>
      </c>
      <c r="L3602" s="6">
        <f>VLOOKUP($E3602, [1]Requirements!$A:$K, 6, FALSE)</f>
        <v>6738</v>
      </c>
      <c r="M3602" s="5" t="str">
        <f>VLOOKUP($E3602, [1]Requirements!$A:$K, 2, FALSE)</f>
        <v>QC 4768 - Processing a BPM without .W element is setting the default bag weight.</v>
      </c>
      <c r="N3602" s="5">
        <f>VLOOKUP($E3602, [1]Requirements!$A:$K,4, FALSE)</f>
        <v>41652</v>
      </c>
      <c r="O3602" s="5" t="str">
        <f>VLOOKUP($E3602, [1]Requirements!$A:$K, 5, FALSE)</f>
        <v>2017-03-07 06:29:25</v>
      </c>
      <c r="P3602" s="5" t="str">
        <f>VLOOKUP($E3602, [1]Requirements!$A:$K, 3, FALSE)</f>
        <v>rgera</v>
      </c>
    </row>
    <row r="3603" spans="1:16" x14ac:dyDescent="0.3">
      <c r="A3603" t="s">
        <v>1268</v>
      </c>
      <c r="B3603" t="s">
        <v>443</v>
      </c>
      <c r="C3603" t="s">
        <v>824</v>
      </c>
      <c r="D3603" t="s">
        <v>825</v>
      </c>
      <c r="E3603">
        <v>11393</v>
      </c>
      <c r="F3603" s="4">
        <v>41649</v>
      </c>
      <c r="G3603" s="4" t="str">
        <f>VLOOKUP(E3603, [1]Requirements!$A:$K, 11, FALSE)</f>
        <v>mkgaurav</v>
      </c>
      <c r="H3603" s="4">
        <v>42486</v>
      </c>
      <c r="I3603">
        <v>192766</v>
      </c>
      <c r="J3603" t="s">
        <v>459</v>
      </c>
      <c r="K3603" s="5">
        <v>42534.610289351855</v>
      </c>
      <c r="L3603" s="6">
        <f>VLOOKUP($E3603, [1]Requirements!$A:$K, 6, FALSE)</f>
        <v>6738</v>
      </c>
      <c r="M3603" s="5" t="str">
        <f>VLOOKUP($E3603, [1]Requirements!$A:$K, 2, FALSE)</f>
        <v>QC 4768 - Processing a BPM without .W element is setting the default bag weight.</v>
      </c>
      <c r="N3603" s="5">
        <f>VLOOKUP($E3603, [1]Requirements!$A:$K,4, FALSE)</f>
        <v>41652</v>
      </c>
      <c r="O3603" s="5" t="str">
        <f>VLOOKUP($E3603, [1]Requirements!$A:$K, 5, FALSE)</f>
        <v>2017-03-07 06:29:25</v>
      </c>
      <c r="P3603" s="5" t="str">
        <f>VLOOKUP($E3603, [1]Requirements!$A:$K, 3, FALSE)</f>
        <v>rgera</v>
      </c>
    </row>
    <row r="3604" spans="1:16" x14ac:dyDescent="0.3">
      <c r="A3604" t="s">
        <v>1268</v>
      </c>
      <c r="B3604" t="s">
        <v>443</v>
      </c>
      <c r="C3604" t="s">
        <v>824</v>
      </c>
      <c r="D3604" t="s">
        <v>825</v>
      </c>
      <c r="E3604">
        <v>11393</v>
      </c>
      <c r="F3604" s="4">
        <v>41649</v>
      </c>
      <c r="G3604" s="4" t="str">
        <f>VLOOKUP(E3604, [1]Requirements!$A:$K, 11, FALSE)</f>
        <v>mkgaurav</v>
      </c>
      <c r="H3604" s="4">
        <v>42486</v>
      </c>
      <c r="I3604">
        <v>192801</v>
      </c>
      <c r="J3604" t="s">
        <v>20</v>
      </c>
      <c r="K3604" s="5">
        <v>42534.610289351855</v>
      </c>
      <c r="L3604" s="6">
        <f>VLOOKUP($E3604, [1]Requirements!$A:$K, 6, FALSE)</f>
        <v>6738</v>
      </c>
      <c r="M3604" s="5" t="str">
        <f>VLOOKUP($E3604, [1]Requirements!$A:$K, 2, FALSE)</f>
        <v>QC 4768 - Processing a BPM without .W element is setting the default bag weight.</v>
      </c>
      <c r="N3604" s="5">
        <f>VLOOKUP($E3604, [1]Requirements!$A:$K,4, FALSE)</f>
        <v>41652</v>
      </c>
      <c r="O3604" s="5" t="str">
        <f>VLOOKUP($E3604, [1]Requirements!$A:$K, 5, FALSE)</f>
        <v>2017-03-07 06:29:25</v>
      </c>
      <c r="P3604" s="5" t="str">
        <f>VLOOKUP($E3604, [1]Requirements!$A:$K, 3, FALSE)</f>
        <v>rgera</v>
      </c>
    </row>
    <row r="3605" spans="1:16" x14ac:dyDescent="0.3">
      <c r="A3605" t="s">
        <v>1268</v>
      </c>
      <c r="B3605" t="s">
        <v>443</v>
      </c>
      <c r="C3605" t="s">
        <v>824</v>
      </c>
      <c r="D3605" t="s">
        <v>825</v>
      </c>
      <c r="E3605">
        <v>11393</v>
      </c>
      <c r="F3605" s="4">
        <v>41649</v>
      </c>
      <c r="G3605" s="4" t="str">
        <f>VLOOKUP(E3605, [1]Requirements!$A:$K, 11, FALSE)</f>
        <v>mkgaurav</v>
      </c>
      <c r="H3605" s="4">
        <v>42488</v>
      </c>
      <c r="I3605">
        <v>192966</v>
      </c>
      <c r="J3605" t="s">
        <v>20</v>
      </c>
      <c r="K3605" s="5">
        <v>42534.610289351855</v>
      </c>
      <c r="L3605" s="6">
        <f>VLOOKUP($E3605, [1]Requirements!$A:$K, 6, FALSE)</f>
        <v>6738</v>
      </c>
      <c r="M3605" s="5" t="str">
        <f>VLOOKUP($E3605, [1]Requirements!$A:$K, 2, FALSE)</f>
        <v>QC 4768 - Processing a BPM without .W element is setting the default bag weight.</v>
      </c>
      <c r="N3605" s="5">
        <f>VLOOKUP($E3605, [1]Requirements!$A:$K,4, FALSE)</f>
        <v>41652</v>
      </c>
      <c r="O3605" s="5" t="str">
        <f>VLOOKUP($E3605, [1]Requirements!$A:$K, 5, FALSE)</f>
        <v>2017-03-07 06:29:25</v>
      </c>
      <c r="P3605" s="5" t="str">
        <f>VLOOKUP($E3605, [1]Requirements!$A:$K, 3, FALSE)</f>
        <v>rgera</v>
      </c>
    </row>
    <row r="3606" spans="1:16" x14ac:dyDescent="0.3">
      <c r="A3606" t="s">
        <v>1268</v>
      </c>
      <c r="B3606" t="s">
        <v>443</v>
      </c>
      <c r="C3606" t="s">
        <v>824</v>
      </c>
      <c r="D3606" t="s">
        <v>825</v>
      </c>
      <c r="E3606">
        <v>11393</v>
      </c>
      <c r="F3606" s="4">
        <v>41649</v>
      </c>
      <c r="G3606" s="4" t="str">
        <f>VLOOKUP(E3606, [1]Requirements!$A:$K, 11, FALSE)</f>
        <v>mkgaurav</v>
      </c>
      <c r="H3606" s="4">
        <v>42534</v>
      </c>
      <c r="I3606">
        <v>201472</v>
      </c>
      <c r="J3606" t="s">
        <v>459</v>
      </c>
      <c r="K3606" s="5">
        <v>42534.610289351855</v>
      </c>
      <c r="L3606" s="6">
        <f>VLOOKUP($E3606, [1]Requirements!$A:$K, 6, FALSE)</f>
        <v>6738</v>
      </c>
      <c r="M3606" s="5" t="str">
        <f>VLOOKUP($E3606, [1]Requirements!$A:$K, 2, FALSE)</f>
        <v>QC 4768 - Processing a BPM without .W element is setting the default bag weight.</v>
      </c>
      <c r="N3606" s="5">
        <f>VLOOKUP($E3606, [1]Requirements!$A:$K,4, FALSE)</f>
        <v>41652</v>
      </c>
      <c r="O3606" s="5" t="str">
        <f>VLOOKUP($E3606, [1]Requirements!$A:$K, 5, FALSE)</f>
        <v>2017-03-07 06:29:25</v>
      </c>
      <c r="P3606" s="5" t="str">
        <f>VLOOKUP($E3606, [1]Requirements!$A:$K, 3, FALSE)</f>
        <v>rgera</v>
      </c>
    </row>
    <row r="3607" spans="1:16" x14ac:dyDescent="0.3">
      <c r="A3607" t="s">
        <v>1268</v>
      </c>
      <c r="B3607" t="s">
        <v>443</v>
      </c>
      <c r="C3607" t="s">
        <v>824</v>
      </c>
      <c r="D3607" t="s">
        <v>826</v>
      </c>
      <c r="E3607">
        <v>11394</v>
      </c>
      <c r="F3607" s="4">
        <v>41649</v>
      </c>
      <c r="G3607" s="4" t="str">
        <f>VLOOKUP(E3607, [1]Requirements!$A:$K, 11, FALSE)</f>
        <v>mkgaurav</v>
      </c>
      <c r="H3607" s="4">
        <v>42474</v>
      </c>
      <c r="I3607">
        <v>190758</v>
      </c>
      <c r="J3607" t="s">
        <v>459</v>
      </c>
      <c r="K3607" s="5">
        <v>42534.610381944447</v>
      </c>
      <c r="L3607" s="6">
        <f>VLOOKUP($E3607, [1]Requirements!$A:$K, 6, FALSE)</f>
        <v>6738</v>
      </c>
      <c r="M3607" s="5" t="str">
        <f>VLOOKUP($E3607, [1]Requirements!$A:$K, 2, FALSE)</f>
        <v>QC 4768 - Processing a BPM without .W element is setting the default bag weight.</v>
      </c>
      <c r="N3607" s="5">
        <f>VLOOKUP($E3607, [1]Requirements!$A:$K,4, FALSE)</f>
        <v>41652</v>
      </c>
      <c r="O3607" s="5" t="str">
        <f>VLOOKUP($E3607, [1]Requirements!$A:$K, 5, FALSE)</f>
        <v>2017-03-07 06:29:25</v>
      </c>
      <c r="P3607" s="5" t="str">
        <f>VLOOKUP($E3607, [1]Requirements!$A:$K, 3, FALSE)</f>
        <v>rgera</v>
      </c>
    </row>
    <row r="3608" spans="1:16" x14ac:dyDescent="0.3">
      <c r="A3608" t="s">
        <v>1268</v>
      </c>
      <c r="B3608" t="s">
        <v>443</v>
      </c>
      <c r="C3608" t="s">
        <v>824</v>
      </c>
      <c r="D3608" t="s">
        <v>826</v>
      </c>
      <c r="E3608">
        <v>11394</v>
      </c>
      <c r="F3608" s="4">
        <v>41649</v>
      </c>
      <c r="G3608" s="4" t="str">
        <f>VLOOKUP(E3608, [1]Requirements!$A:$K, 11, FALSE)</f>
        <v>mkgaurav</v>
      </c>
      <c r="H3608" s="4">
        <v>42474</v>
      </c>
      <c r="I3608">
        <v>190822</v>
      </c>
      <c r="J3608" t="s">
        <v>459</v>
      </c>
      <c r="K3608" s="5">
        <v>42534.610381944447</v>
      </c>
      <c r="L3608" s="6">
        <f>VLOOKUP($E3608, [1]Requirements!$A:$K, 6, FALSE)</f>
        <v>6738</v>
      </c>
      <c r="M3608" s="5" t="str">
        <f>VLOOKUP($E3608, [1]Requirements!$A:$K, 2, FALSE)</f>
        <v>QC 4768 - Processing a BPM without .W element is setting the default bag weight.</v>
      </c>
      <c r="N3608" s="5">
        <f>VLOOKUP($E3608, [1]Requirements!$A:$K,4, FALSE)</f>
        <v>41652</v>
      </c>
      <c r="O3608" s="5" t="str">
        <f>VLOOKUP($E3608, [1]Requirements!$A:$K, 5, FALSE)</f>
        <v>2017-03-07 06:29:25</v>
      </c>
      <c r="P3608" s="5" t="str">
        <f>VLOOKUP($E3608, [1]Requirements!$A:$K, 3, FALSE)</f>
        <v>rgera</v>
      </c>
    </row>
    <row r="3609" spans="1:16" x14ac:dyDescent="0.3">
      <c r="A3609" t="s">
        <v>1268</v>
      </c>
      <c r="B3609" t="s">
        <v>443</v>
      </c>
      <c r="C3609" t="s">
        <v>824</v>
      </c>
      <c r="D3609" t="s">
        <v>826</v>
      </c>
      <c r="E3609">
        <v>11394</v>
      </c>
      <c r="F3609" s="4">
        <v>41649</v>
      </c>
      <c r="G3609" s="4" t="str">
        <f>VLOOKUP(E3609, [1]Requirements!$A:$K, 11, FALSE)</f>
        <v>mkgaurav</v>
      </c>
      <c r="H3609" s="4">
        <v>42478</v>
      </c>
      <c r="I3609">
        <v>191162</v>
      </c>
      <c r="J3609" t="s">
        <v>459</v>
      </c>
      <c r="K3609" s="5">
        <v>42534.610381944447</v>
      </c>
      <c r="L3609" s="6">
        <f>VLOOKUP($E3609, [1]Requirements!$A:$K, 6, FALSE)</f>
        <v>6738</v>
      </c>
      <c r="M3609" s="5" t="str">
        <f>VLOOKUP($E3609, [1]Requirements!$A:$K, 2, FALSE)</f>
        <v>QC 4768 - Processing a BPM without .W element is setting the default bag weight.</v>
      </c>
      <c r="N3609" s="5">
        <f>VLOOKUP($E3609, [1]Requirements!$A:$K,4, FALSE)</f>
        <v>41652</v>
      </c>
      <c r="O3609" s="5" t="str">
        <f>VLOOKUP($E3609, [1]Requirements!$A:$K, 5, FALSE)</f>
        <v>2017-03-07 06:29:25</v>
      </c>
      <c r="P3609" s="5" t="str">
        <f>VLOOKUP($E3609, [1]Requirements!$A:$K, 3, FALSE)</f>
        <v>rgera</v>
      </c>
    </row>
    <row r="3610" spans="1:16" x14ac:dyDescent="0.3">
      <c r="A3610" t="s">
        <v>1268</v>
      </c>
      <c r="B3610" t="s">
        <v>443</v>
      </c>
      <c r="C3610" t="s">
        <v>824</v>
      </c>
      <c r="D3610" t="s">
        <v>826</v>
      </c>
      <c r="E3610">
        <v>11394</v>
      </c>
      <c r="F3610" s="4">
        <v>41649</v>
      </c>
      <c r="G3610" s="4" t="str">
        <f>VLOOKUP(E3610, [1]Requirements!$A:$K, 11, FALSE)</f>
        <v>mkgaurav</v>
      </c>
      <c r="H3610" s="4">
        <v>42479</v>
      </c>
      <c r="I3610">
        <v>191360</v>
      </c>
      <c r="J3610" t="s">
        <v>459</v>
      </c>
      <c r="K3610" s="5">
        <v>42534.610381944447</v>
      </c>
      <c r="L3610" s="6">
        <f>VLOOKUP($E3610, [1]Requirements!$A:$K, 6, FALSE)</f>
        <v>6738</v>
      </c>
      <c r="M3610" s="5" t="str">
        <f>VLOOKUP($E3610, [1]Requirements!$A:$K, 2, FALSE)</f>
        <v>QC 4768 - Processing a BPM without .W element is setting the default bag weight.</v>
      </c>
      <c r="N3610" s="5">
        <f>VLOOKUP($E3610, [1]Requirements!$A:$K,4, FALSE)</f>
        <v>41652</v>
      </c>
      <c r="O3610" s="5" t="str">
        <f>VLOOKUP($E3610, [1]Requirements!$A:$K, 5, FALSE)</f>
        <v>2017-03-07 06:29:25</v>
      </c>
      <c r="P3610" s="5" t="str">
        <f>VLOOKUP($E3610, [1]Requirements!$A:$K, 3, FALSE)</f>
        <v>rgera</v>
      </c>
    </row>
    <row r="3611" spans="1:16" x14ac:dyDescent="0.3">
      <c r="A3611" t="s">
        <v>1268</v>
      </c>
      <c r="B3611" t="s">
        <v>443</v>
      </c>
      <c r="C3611" t="s">
        <v>824</v>
      </c>
      <c r="D3611" t="s">
        <v>826</v>
      </c>
      <c r="E3611">
        <v>11394</v>
      </c>
      <c r="F3611" s="4">
        <v>41649</v>
      </c>
      <c r="G3611" s="4" t="str">
        <f>VLOOKUP(E3611, [1]Requirements!$A:$K, 11, FALSE)</f>
        <v>mkgaurav</v>
      </c>
      <c r="H3611" s="4">
        <v>42486</v>
      </c>
      <c r="I3611">
        <v>192722</v>
      </c>
      <c r="J3611" t="s">
        <v>459</v>
      </c>
      <c r="K3611" s="5">
        <v>42534.610381944447</v>
      </c>
      <c r="L3611" s="6">
        <f>VLOOKUP($E3611, [1]Requirements!$A:$K, 6, FALSE)</f>
        <v>6738</v>
      </c>
      <c r="M3611" s="5" t="str">
        <f>VLOOKUP($E3611, [1]Requirements!$A:$K, 2, FALSE)</f>
        <v>QC 4768 - Processing a BPM without .W element is setting the default bag weight.</v>
      </c>
      <c r="N3611" s="5">
        <f>VLOOKUP($E3611, [1]Requirements!$A:$K,4, FALSE)</f>
        <v>41652</v>
      </c>
      <c r="O3611" s="5" t="str">
        <f>VLOOKUP($E3611, [1]Requirements!$A:$K, 5, FALSE)</f>
        <v>2017-03-07 06:29:25</v>
      </c>
      <c r="P3611" s="5" t="str">
        <f>VLOOKUP($E3611, [1]Requirements!$A:$K, 3, FALSE)</f>
        <v>rgera</v>
      </c>
    </row>
    <row r="3612" spans="1:16" x14ac:dyDescent="0.3">
      <c r="A3612" t="s">
        <v>1268</v>
      </c>
      <c r="B3612" t="s">
        <v>443</v>
      </c>
      <c r="C3612" t="s">
        <v>824</v>
      </c>
      <c r="D3612" t="s">
        <v>826</v>
      </c>
      <c r="E3612">
        <v>11394</v>
      </c>
      <c r="F3612" s="4">
        <v>41649</v>
      </c>
      <c r="G3612" s="4" t="str">
        <f>VLOOKUP(E3612, [1]Requirements!$A:$K, 11, FALSE)</f>
        <v>mkgaurav</v>
      </c>
      <c r="H3612" s="4">
        <v>42486</v>
      </c>
      <c r="I3612">
        <v>192767</v>
      </c>
      <c r="J3612" t="s">
        <v>459</v>
      </c>
      <c r="K3612" s="5">
        <v>42534.610381944447</v>
      </c>
      <c r="L3612" s="6">
        <f>VLOOKUP($E3612, [1]Requirements!$A:$K, 6, FALSE)</f>
        <v>6738</v>
      </c>
      <c r="M3612" s="5" t="str">
        <f>VLOOKUP($E3612, [1]Requirements!$A:$K, 2, FALSE)</f>
        <v>QC 4768 - Processing a BPM without .W element is setting the default bag weight.</v>
      </c>
      <c r="N3612" s="5">
        <f>VLOOKUP($E3612, [1]Requirements!$A:$K,4, FALSE)</f>
        <v>41652</v>
      </c>
      <c r="O3612" s="5" t="str">
        <f>VLOOKUP($E3612, [1]Requirements!$A:$K, 5, FALSE)</f>
        <v>2017-03-07 06:29:25</v>
      </c>
      <c r="P3612" s="5" t="str">
        <f>VLOOKUP($E3612, [1]Requirements!$A:$K, 3, FALSE)</f>
        <v>rgera</v>
      </c>
    </row>
    <row r="3613" spans="1:16" x14ac:dyDescent="0.3">
      <c r="A3613" t="s">
        <v>1268</v>
      </c>
      <c r="B3613" t="s">
        <v>443</v>
      </c>
      <c r="C3613" t="s">
        <v>824</v>
      </c>
      <c r="D3613" t="s">
        <v>826</v>
      </c>
      <c r="E3613">
        <v>11394</v>
      </c>
      <c r="F3613" s="4">
        <v>41649</v>
      </c>
      <c r="G3613" s="4" t="str">
        <f>VLOOKUP(E3613, [1]Requirements!$A:$K, 11, FALSE)</f>
        <v>mkgaurav</v>
      </c>
      <c r="H3613" s="4">
        <v>42486</v>
      </c>
      <c r="I3613">
        <v>192802</v>
      </c>
      <c r="J3613" t="s">
        <v>459</v>
      </c>
      <c r="K3613" s="5">
        <v>42534.610381944447</v>
      </c>
      <c r="L3613" s="6">
        <f>VLOOKUP($E3613, [1]Requirements!$A:$K, 6, FALSE)</f>
        <v>6738</v>
      </c>
      <c r="M3613" s="5" t="str">
        <f>VLOOKUP($E3613, [1]Requirements!$A:$K, 2, FALSE)</f>
        <v>QC 4768 - Processing a BPM without .W element is setting the default bag weight.</v>
      </c>
      <c r="N3613" s="5">
        <f>VLOOKUP($E3613, [1]Requirements!$A:$K,4, FALSE)</f>
        <v>41652</v>
      </c>
      <c r="O3613" s="5" t="str">
        <f>VLOOKUP($E3613, [1]Requirements!$A:$K, 5, FALSE)</f>
        <v>2017-03-07 06:29:25</v>
      </c>
      <c r="P3613" s="5" t="str">
        <f>VLOOKUP($E3613, [1]Requirements!$A:$K, 3, FALSE)</f>
        <v>rgera</v>
      </c>
    </row>
    <row r="3614" spans="1:16" x14ac:dyDescent="0.3">
      <c r="A3614" t="s">
        <v>1268</v>
      </c>
      <c r="B3614" t="s">
        <v>443</v>
      </c>
      <c r="C3614" t="s">
        <v>824</v>
      </c>
      <c r="D3614" t="s">
        <v>826</v>
      </c>
      <c r="E3614">
        <v>11394</v>
      </c>
      <c r="F3614" s="4">
        <v>41649</v>
      </c>
      <c r="G3614" s="4" t="str">
        <f>VLOOKUP(E3614, [1]Requirements!$A:$K, 11, FALSE)</f>
        <v>mkgaurav</v>
      </c>
      <c r="H3614" s="4">
        <v>42488</v>
      </c>
      <c r="I3614">
        <v>192967</v>
      </c>
      <c r="J3614" t="s">
        <v>459</v>
      </c>
      <c r="K3614" s="5">
        <v>42534.610381944447</v>
      </c>
      <c r="L3614" s="6">
        <f>VLOOKUP($E3614, [1]Requirements!$A:$K, 6, FALSE)</f>
        <v>6738</v>
      </c>
      <c r="M3614" s="5" t="str">
        <f>VLOOKUP($E3614, [1]Requirements!$A:$K, 2, FALSE)</f>
        <v>QC 4768 - Processing a BPM without .W element is setting the default bag weight.</v>
      </c>
      <c r="N3614" s="5">
        <f>VLOOKUP($E3614, [1]Requirements!$A:$K,4, FALSE)</f>
        <v>41652</v>
      </c>
      <c r="O3614" s="5" t="str">
        <f>VLOOKUP($E3614, [1]Requirements!$A:$K, 5, FALSE)</f>
        <v>2017-03-07 06:29:25</v>
      </c>
      <c r="P3614" s="5" t="str">
        <f>VLOOKUP($E3614, [1]Requirements!$A:$K, 3, FALSE)</f>
        <v>rgera</v>
      </c>
    </row>
    <row r="3615" spans="1:16" x14ac:dyDescent="0.3">
      <c r="A3615" t="s">
        <v>1268</v>
      </c>
      <c r="B3615" t="s">
        <v>443</v>
      </c>
      <c r="C3615" t="s">
        <v>824</v>
      </c>
      <c r="D3615" t="s">
        <v>826</v>
      </c>
      <c r="E3615">
        <v>11394</v>
      </c>
      <c r="F3615" s="4">
        <v>41649</v>
      </c>
      <c r="G3615" s="4" t="str">
        <f>VLOOKUP(E3615, [1]Requirements!$A:$K, 11, FALSE)</f>
        <v>mkgaurav</v>
      </c>
      <c r="H3615" s="4">
        <v>42488</v>
      </c>
      <c r="I3615">
        <v>192976</v>
      </c>
      <c r="J3615" t="s">
        <v>20</v>
      </c>
      <c r="K3615" s="5">
        <v>42534.610381944447</v>
      </c>
      <c r="L3615" s="6">
        <f>VLOOKUP($E3615, [1]Requirements!$A:$K, 6, FALSE)</f>
        <v>6738</v>
      </c>
      <c r="M3615" s="5" t="str">
        <f>VLOOKUP($E3615, [1]Requirements!$A:$K, 2, FALSE)</f>
        <v>QC 4768 - Processing a BPM without .W element is setting the default bag weight.</v>
      </c>
      <c r="N3615" s="5">
        <f>VLOOKUP($E3615, [1]Requirements!$A:$K,4, FALSE)</f>
        <v>41652</v>
      </c>
      <c r="O3615" s="5" t="str">
        <f>VLOOKUP($E3615, [1]Requirements!$A:$K, 5, FALSE)</f>
        <v>2017-03-07 06:29:25</v>
      </c>
      <c r="P3615" s="5" t="str">
        <f>VLOOKUP($E3615, [1]Requirements!$A:$K, 3, FALSE)</f>
        <v>rgera</v>
      </c>
    </row>
    <row r="3616" spans="1:16" x14ac:dyDescent="0.3">
      <c r="A3616" t="s">
        <v>1268</v>
      </c>
      <c r="B3616" t="s">
        <v>443</v>
      </c>
      <c r="C3616" t="s">
        <v>824</v>
      </c>
      <c r="D3616" t="s">
        <v>826</v>
      </c>
      <c r="E3616">
        <v>11394</v>
      </c>
      <c r="F3616" s="4">
        <v>41649</v>
      </c>
      <c r="G3616" s="4" t="str">
        <f>VLOOKUP(E3616, [1]Requirements!$A:$K, 11, FALSE)</f>
        <v>mkgaurav</v>
      </c>
      <c r="H3616" s="4">
        <v>42534</v>
      </c>
      <c r="I3616">
        <v>201473</v>
      </c>
      <c r="J3616" t="s">
        <v>459</v>
      </c>
      <c r="K3616" s="5">
        <v>42534.610381944447</v>
      </c>
      <c r="L3616" s="6">
        <f>VLOOKUP($E3616, [1]Requirements!$A:$K, 6, FALSE)</f>
        <v>6738</v>
      </c>
      <c r="M3616" s="5" t="str">
        <f>VLOOKUP($E3616, [1]Requirements!$A:$K, 2, FALSE)</f>
        <v>QC 4768 - Processing a BPM without .W element is setting the default bag weight.</v>
      </c>
      <c r="N3616" s="5">
        <f>VLOOKUP($E3616, [1]Requirements!$A:$K,4, FALSE)</f>
        <v>41652</v>
      </c>
      <c r="O3616" s="5" t="str">
        <f>VLOOKUP($E3616, [1]Requirements!$A:$K, 5, FALSE)</f>
        <v>2017-03-07 06:29:25</v>
      </c>
      <c r="P3616" s="5" t="str">
        <f>VLOOKUP($E3616, [1]Requirements!$A:$K, 3, FALSE)</f>
        <v>rgera</v>
      </c>
    </row>
    <row r="3617" spans="1:16" x14ac:dyDescent="0.3">
      <c r="A3617" t="s">
        <v>1268</v>
      </c>
      <c r="B3617" t="s">
        <v>443</v>
      </c>
      <c r="C3617" t="s">
        <v>824</v>
      </c>
      <c r="D3617" t="s">
        <v>827</v>
      </c>
      <c r="E3617">
        <v>11395</v>
      </c>
      <c r="F3617" s="4">
        <v>41649</v>
      </c>
      <c r="G3617" s="4" t="str">
        <f>VLOOKUP(E3617, [1]Requirements!$A:$K, 11, FALSE)</f>
        <v>mkgaurav</v>
      </c>
      <c r="H3617" s="4">
        <v>42474</v>
      </c>
      <c r="I3617">
        <v>190759</v>
      </c>
      <c r="J3617" t="s">
        <v>459</v>
      </c>
      <c r="K3617" s="5">
        <v>42534.610462962963</v>
      </c>
      <c r="L3617" s="6">
        <f>VLOOKUP($E3617, [1]Requirements!$A:$K, 6, FALSE)</f>
        <v>6738</v>
      </c>
      <c r="M3617" s="5" t="str">
        <f>VLOOKUP($E3617, [1]Requirements!$A:$K, 2, FALSE)</f>
        <v>QC 4768 - Processing a BPM without .W element is setting the default bag weight.</v>
      </c>
      <c r="N3617" s="5">
        <f>VLOOKUP($E3617, [1]Requirements!$A:$K,4, FALSE)</f>
        <v>41652</v>
      </c>
      <c r="O3617" s="5" t="str">
        <f>VLOOKUP($E3617, [1]Requirements!$A:$K, 5, FALSE)</f>
        <v>2017-03-07 06:29:25</v>
      </c>
      <c r="P3617" s="5" t="str">
        <f>VLOOKUP($E3617, [1]Requirements!$A:$K, 3, FALSE)</f>
        <v>rgera</v>
      </c>
    </row>
    <row r="3618" spans="1:16" x14ac:dyDescent="0.3">
      <c r="A3618" t="s">
        <v>1268</v>
      </c>
      <c r="B3618" t="s">
        <v>443</v>
      </c>
      <c r="C3618" t="s">
        <v>824</v>
      </c>
      <c r="D3618" t="s">
        <v>827</v>
      </c>
      <c r="E3618">
        <v>11395</v>
      </c>
      <c r="F3618" s="4">
        <v>41649</v>
      </c>
      <c r="G3618" s="4" t="str">
        <f>VLOOKUP(E3618, [1]Requirements!$A:$K, 11, FALSE)</f>
        <v>mkgaurav</v>
      </c>
      <c r="H3618" s="4">
        <v>42474</v>
      </c>
      <c r="I3618">
        <v>190823</v>
      </c>
      <c r="J3618" t="s">
        <v>459</v>
      </c>
      <c r="K3618" s="5">
        <v>42534.610462962963</v>
      </c>
      <c r="L3618" s="6">
        <f>VLOOKUP($E3618, [1]Requirements!$A:$K, 6, FALSE)</f>
        <v>6738</v>
      </c>
      <c r="M3618" s="5" t="str">
        <f>VLOOKUP($E3618, [1]Requirements!$A:$K, 2, FALSE)</f>
        <v>QC 4768 - Processing a BPM without .W element is setting the default bag weight.</v>
      </c>
      <c r="N3618" s="5">
        <f>VLOOKUP($E3618, [1]Requirements!$A:$K,4, FALSE)</f>
        <v>41652</v>
      </c>
      <c r="O3618" s="5" t="str">
        <f>VLOOKUP($E3618, [1]Requirements!$A:$K, 5, FALSE)</f>
        <v>2017-03-07 06:29:25</v>
      </c>
      <c r="P3618" s="5" t="str">
        <f>VLOOKUP($E3618, [1]Requirements!$A:$K, 3, FALSE)</f>
        <v>rgera</v>
      </c>
    </row>
    <row r="3619" spans="1:16" x14ac:dyDescent="0.3">
      <c r="A3619" t="s">
        <v>1268</v>
      </c>
      <c r="B3619" t="s">
        <v>443</v>
      </c>
      <c r="C3619" t="s">
        <v>824</v>
      </c>
      <c r="D3619" t="s">
        <v>827</v>
      </c>
      <c r="E3619">
        <v>11395</v>
      </c>
      <c r="F3619" s="4">
        <v>41649</v>
      </c>
      <c r="G3619" s="4" t="str">
        <f>VLOOKUP(E3619, [1]Requirements!$A:$K, 11, FALSE)</f>
        <v>mkgaurav</v>
      </c>
      <c r="H3619" s="4">
        <v>42478</v>
      </c>
      <c r="I3619">
        <v>191163</v>
      </c>
      <c r="J3619" t="s">
        <v>459</v>
      </c>
      <c r="K3619" s="5">
        <v>42534.610462962963</v>
      </c>
      <c r="L3619" s="6">
        <f>VLOOKUP($E3619, [1]Requirements!$A:$K, 6, FALSE)</f>
        <v>6738</v>
      </c>
      <c r="M3619" s="5" t="str">
        <f>VLOOKUP($E3619, [1]Requirements!$A:$K, 2, FALSE)</f>
        <v>QC 4768 - Processing a BPM without .W element is setting the default bag weight.</v>
      </c>
      <c r="N3619" s="5">
        <f>VLOOKUP($E3619, [1]Requirements!$A:$K,4, FALSE)</f>
        <v>41652</v>
      </c>
      <c r="O3619" s="5" t="str">
        <f>VLOOKUP($E3619, [1]Requirements!$A:$K, 5, FALSE)</f>
        <v>2017-03-07 06:29:25</v>
      </c>
      <c r="P3619" s="5" t="str">
        <f>VLOOKUP($E3619, [1]Requirements!$A:$K, 3, FALSE)</f>
        <v>rgera</v>
      </c>
    </row>
    <row r="3620" spans="1:16" x14ac:dyDescent="0.3">
      <c r="A3620" t="s">
        <v>1268</v>
      </c>
      <c r="B3620" t="s">
        <v>443</v>
      </c>
      <c r="C3620" t="s">
        <v>824</v>
      </c>
      <c r="D3620" t="s">
        <v>827</v>
      </c>
      <c r="E3620">
        <v>11395</v>
      </c>
      <c r="F3620" s="4">
        <v>41649</v>
      </c>
      <c r="G3620" s="4" t="str">
        <f>VLOOKUP(E3620, [1]Requirements!$A:$K, 11, FALSE)</f>
        <v>mkgaurav</v>
      </c>
      <c r="H3620" s="4">
        <v>42479</v>
      </c>
      <c r="I3620">
        <v>191361</v>
      </c>
      <c r="J3620" t="s">
        <v>459</v>
      </c>
      <c r="K3620" s="5">
        <v>42534.610462962963</v>
      </c>
      <c r="L3620" s="6">
        <f>VLOOKUP($E3620, [1]Requirements!$A:$K, 6, FALSE)</f>
        <v>6738</v>
      </c>
      <c r="M3620" s="5" t="str">
        <f>VLOOKUP($E3620, [1]Requirements!$A:$K, 2, FALSE)</f>
        <v>QC 4768 - Processing a BPM without .W element is setting the default bag weight.</v>
      </c>
      <c r="N3620" s="5">
        <f>VLOOKUP($E3620, [1]Requirements!$A:$K,4, FALSE)</f>
        <v>41652</v>
      </c>
      <c r="O3620" s="5" t="str">
        <f>VLOOKUP($E3620, [1]Requirements!$A:$K, 5, FALSE)</f>
        <v>2017-03-07 06:29:25</v>
      </c>
      <c r="P3620" s="5" t="str">
        <f>VLOOKUP($E3620, [1]Requirements!$A:$K, 3, FALSE)</f>
        <v>rgera</v>
      </c>
    </row>
    <row r="3621" spans="1:16" x14ac:dyDescent="0.3">
      <c r="A3621" t="s">
        <v>1268</v>
      </c>
      <c r="B3621" t="s">
        <v>443</v>
      </c>
      <c r="C3621" t="s">
        <v>824</v>
      </c>
      <c r="D3621" t="s">
        <v>827</v>
      </c>
      <c r="E3621">
        <v>11395</v>
      </c>
      <c r="F3621" s="4">
        <v>41649</v>
      </c>
      <c r="G3621" s="4" t="str">
        <f>VLOOKUP(E3621, [1]Requirements!$A:$K, 11, FALSE)</f>
        <v>mkgaurav</v>
      </c>
      <c r="H3621" s="4">
        <v>42486</v>
      </c>
      <c r="I3621">
        <v>192723</v>
      </c>
      <c r="J3621" t="s">
        <v>459</v>
      </c>
      <c r="K3621" s="5">
        <v>42534.610462962963</v>
      </c>
      <c r="L3621" s="6">
        <f>VLOOKUP($E3621, [1]Requirements!$A:$K, 6, FALSE)</f>
        <v>6738</v>
      </c>
      <c r="M3621" s="5" t="str">
        <f>VLOOKUP($E3621, [1]Requirements!$A:$K, 2, FALSE)</f>
        <v>QC 4768 - Processing a BPM without .W element is setting the default bag weight.</v>
      </c>
      <c r="N3621" s="5">
        <f>VLOOKUP($E3621, [1]Requirements!$A:$K,4, FALSE)</f>
        <v>41652</v>
      </c>
      <c r="O3621" s="5" t="str">
        <f>VLOOKUP($E3621, [1]Requirements!$A:$K, 5, FALSE)</f>
        <v>2017-03-07 06:29:25</v>
      </c>
      <c r="P3621" s="5" t="str">
        <f>VLOOKUP($E3621, [1]Requirements!$A:$K, 3, FALSE)</f>
        <v>rgera</v>
      </c>
    </row>
    <row r="3622" spans="1:16" x14ac:dyDescent="0.3">
      <c r="A3622" t="s">
        <v>1268</v>
      </c>
      <c r="B3622" t="s">
        <v>443</v>
      </c>
      <c r="C3622" t="s">
        <v>824</v>
      </c>
      <c r="D3622" t="s">
        <v>827</v>
      </c>
      <c r="E3622">
        <v>11395</v>
      </c>
      <c r="F3622" s="4">
        <v>41649</v>
      </c>
      <c r="G3622" s="4" t="str">
        <f>VLOOKUP(E3622, [1]Requirements!$A:$K, 11, FALSE)</f>
        <v>mkgaurav</v>
      </c>
      <c r="H3622" s="4">
        <v>42486</v>
      </c>
      <c r="I3622">
        <v>192768</v>
      </c>
      <c r="J3622" t="s">
        <v>459</v>
      </c>
      <c r="K3622" s="5">
        <v>42534.610462962963</v>
      </c>
      <c r="L3622" s="6">
        <f>VLOOKUP($E3622, [1]Requirements!$A:$K, 6, FALSE)</f>
        <v>6738</v>
      </c>
      <c r="M3622" s="5" t="str">
        <f>VLOOKUP($E3622, [1]Requirements!$A:$K, 2, FALSE)</f>
        <v>QC 4768 - Processing a BPM without .W element is setting the default bag weight.</v>
      </c>
      <c r="N3622" s="5">
        <f>VLOOKUP($E3622, [1]Requirements!$A:$K,4, FALSE)</f>
        <v>41652</v>
      </c>
      <c r="O3622" s="5" t="str">
        <f>VLOOKUP($E3622, [1]Requirements!$A:$K, 5, FALSE)</f>
        <v>2017-03-07 06:29:25</v>
      </c>
      <c r="P3622" s="5" t="str">
        <f>VLOOKUP($E3622, [1]Requirements!$A:$K, 3, FALSE)</f>
        <v>rgera</v>
      </c>
    </row>
    <row r="3623" spans="1:16" x14ac:dyDescent="0.3">
      <c r="A3623" t="s">
        <v>1268</v>
      </c>
      <c r="B3623" t="s">
        <v>443</v>
      </c>
      <c r="C3623" t="s">
        <v>824</v>
      </c>
      <c r="D3623" t="s">
        <v>827</v>
      </c>
      <c r="E3623">
        <v>11395</v>
      </c>
      <c r="F3623" s="4">
        <v>41649</v>
      </c>
      <c r="G3623" s="4" t="str">
        <f>VLOOKUP(E3623, [1]Requirements!$A:$K, 11, FALSE)</f>
        <v>mkgaurav</v>
      </c>
      <c r="H3623" s="4">
        <v>42486</v>
      </c>
      <c r="I3623">
        <v>192803</v>
      </c>
      <c r="J3623" t="s">
        <v>459</v>
      </c>
      <c r="K3623" s="5">
        <v>42534.610462962963</v>
      </c>
      <c r="L3623" s="6">
        <f>VLOOKUP($E3623, [1]Requirements!$A:$K, 6, FALSE)</f>
        <v>6738</v>
      </c>
      <c r="M3623" s="5" t="str">
        <f>VLOOKUP($E3623, [1]Requirements!$A:$K, 2, FALSE)</f>
        <v>QC 4768 - Processing a BPM without .W element is setting the default bag weight.</v>
      </c>
      <c r="N3623" s="5">
        <f>VLOOKUP($E3623, [1]Requirements!$A:$K,4, FALSE)</f>
        <v>41652</v>
      </c>
      <c r="O3623" s="5" t="str">
        <f>VLOOKUP($E3623, [1]Requirements!$A:$K, 5, FALSE)</f>
        <v>2017-03-07 06:29:25</v>
      </c>
      <c r="P3623" s="5" t="str">
        <f>VLOOKUP($E3623, [1]Requirements!$A:$K, 3, FALSE)</f>
        <v>rgera</v>
      </c>
    </row>
    <row r="3624" spans="1:16" x14ac:dyDescent="0.3">
      <c r="A3624" t="s">
        <v>1268</v>
      </c>
      <c r="B3624" t="s">
        <v>443</v>
      </c>
      <c r="C3624" t="s">
        <v>824</v>
      </c>
      <c r="D3624" t="s">
        <v>827</v>
      </c>
      <c r="E3624">
        <v>11395</v>
      </c>
      <c r="F3624" s="4">
        <v>41649</v>
      </c>
      <c r="G3624" s="4" t="str">
        <f>VLOOKUP(E3624, [1]Requirements!$A:$K, 11, FALSE)</f>
        <v>mkgaurav</v>
      </c>
      <c r="H3624" s="4">
        <v>42488</v>
      </c>
      <c r="I3624">
        <v>192968</v>
      </c>
      <c r="J3624" t="s">
        <v>459</v>
      </c>
      <c r="K3624" s="5">
        <v>42534.610462962963</v>
      </c>
      <c r="L3624" s="6">
        <f>VLOOKUP($E3624, [1]Requirements!$A:$K, 6, FALSE)</f>
        <v>6738</v>
      </c>
      <c r="M3624" s="5" t="str">
        <f>VLOOKUP($E3624, [1]Requirements!$A:$K, 2, FALSE)</f>
        <v>QC 4768 - Processing a BPM without .W element is setting the default bag weight.</v>
      </c>
      <c r="N3624" s="5">
        <f>VLOOKUP($E3624, [1]Requirements!$A:$K,4, FALSE)</f>
        <v>41652</v>
      </c>
      <c r="O3624" s="5" t="str">
        <f>VLOOKUP($E3624, [1]Requirements!$A:$K, 5, FALSE)</f>
        <v>2017-03-07 06:29:25</v>
      </c>
      <c r="P3624" s="5" t="str">
        <f>VLOOKUP($E3624, [1]Requirements!$A:$K, 3, FALSE)</f>
        <v>rgera</v>
      </c>
    </row>
    <row r="3625" spans="1:16" x14ac:dyDescent="0.3">
      <c r="A3625" t="s">
        <v>1268</v>
      </c>
      <c r="B3625" t="s">
        <v>443</v>
      </c>
      <c r="C3625" t="s">
        <v>824</v>
      </c>
      <c r="D3625" t="s">
        <v>827</v>
      </c>
      <c r="E3625">
        <v>11395</v>
      </c>
      <c r="F3625" s="4">
        <v>41649</v>
      </c>
      <c r="G3625" s="4" t="str">
        <f>VLOOKUP(E3625, [1]Requirements!$A:$K, 11, FALSE)</f>
        <v>mkgaurav</v>
      </c>
      <c r="H3625" s="4">
        <v>42488</v>
      </c>
      <c r="I3625">
        <v>192977</v>
      </c>
      <c r="J3625" t="s">
        <v>20</v>
      </c>
      <c r="K3625" s="5">
        <v>42534.610462962963</v>
      </c>
      <c r="L3625" s="6">
        <f>VLOOKUP($E3625, [1]Requirements!$A:$K, 6, FALSE)</f>
        <v>6738</v>
      </c>
      <c r="M3625" s="5" t="str">
        <f>VLOOKUP($E3625, [1]Requirements!$A:$K, 2, FALSE)</f>
        <v>QC 4768 - Processing a BPM without .W element is setting the default bag weight.</v>
      </c>
      <c r="N3625" s="5">
        <f>VLOOKUP($E3625, [1]Requirements!$A:$K,4, FALSE)</f>
        <v>41652</v>
      </c>
      <c r="O3625" s="5" t="str">
        <f>VLOOKUP($E3625, [1]Requirements!$A:$K, 5, FALSE)</f>
        <v>2017-03-07 06:29:25</v>
      </c>
      <c r="P3625" s="5" t="str">
        <f>VLOOKUP($E3625, [1]Requirements!$A:$K, 3, FALSE)</f>
        <v>rgera</v>
      </c>
    </row>
    <row r="3626" spans="1:16" x14ac:dyDescent="0.3">
      <c r="A3626" t="s">
        <v>1268</v>
      </c>
      <c r="B3626" t="s">
        <v>443</v>
      </c>
      <c r="C3626" t="s">
        <v>824</v>
      </c>
      <c r="D3626" t="s">
        <v>827</v>
      </c>
      <c r="E3626">
        <v>11395</v>
      </c>
      <c r="F3626" s="4">
        <v>41649</v>
      </c>
      <c r="G3626" s="4" t="str">
        <f>VLOOKUP(E3626, [1]Requirements!$A:$K, 11, FALSE)</f>
        <v>mkgaurav</v>
      </c>
      <c r="H3626" s="4">
        <v>42534</v>
      </c>
      <c r="I3626">
        <v>201474</v>
      </c>
      <c r="J3626" t="s">
        <v>459</v>
      </c>
      <c r="K3626" s="5">
        <v>42534.610462962963</v>
      </c>
      <c r="L3626" s="6">
        <f>VLOOKUP($E3626, [1]Requirements!$A:$K, 6, FALSE)</f>
        <v>6738</v>
      </c>
      <c r="M3626" s="5" t="str">
        <f>VLOOKUP($E3626, [1]Requirements!$A:$K, 2, FALSE)</f>
        <v>QC 4768 - Processing a BPM without .W element is setting the default bag weight.</v>
      </c>
      <c r="N3626" s="5">
        <f>VLOOKUP($E3626, [1]Requirements!$A:$K,4, FALSE)</f>
        <v>41652</v>
      </c>
      <c r="O3626" s="5" t="str">
        <f>VLOOKUP($E3626, [1]Requirements!$A:$K, 5, FALSE)</f>
        <v>2017-03-07 06:29:25</v>
      </c>
      <c r="P3626" s="5" t="str">
        <f>VLOOKUP($E3626, [1]Requirements!$A:$K, 3, FALSE)</f>
        <v>rgera</v>
      </c>
    </row>
    <row r="3627" spans="1:16" x14ac:dyDescent="0.3">
      <c r="A3627" t="s">
        <v>1268</v>
      </c>
      <c r="B3627" t="s">
        <v>443</v>
      </c>
      <c r="C3627" t="s">
        <v>828</v>
      </c>
      <c r="D3627" t="s">
        <v>829</v>
      </c>
      <c r="E3627">
        <v>10308</v>
      </c>
      <c r="F3627" s="4">
        <v>41479</v>
      </c>
      <c r="G3627" s="4" t="str">
        <f>VLOOKUP(E3627, [1]Requirements!$A:$K, 11, FALSE)</f>
        <v>dkarki</v>
      </c>
      <c r="H3627" s="4">
        <v>42488</v>
      </c>
      <c r="I3627">
        <v>192980</v>
      </c>
      <c r="J3627" t="s">
        <v>20</v>
      </c>
      <c r="K3627" s="5">
        <v>42488.358726851853</v>
      </c>
      <c r="L3627" s="6">
        <f>VLOOKUP($E3627, [1]Requirements!$A:$K, 6, FALSE)</f>
        <v>6625</v>
      </c>
      <c r="M3627" s="5" t="str">
        <f>VLOOKUP($E3627, [1]Requirements!$A:$K, 2, FALSE)</f>
        <v>QC 1761 -Restrict the number of container sheets that may be created at one time to 40</v>
      </c>
      <c r="N3627" s="5">
        <f>VLOOKUP($E3627, [1]Requirements!$A:$K,4, FALSE)</f>
        <v>41480</v>
      </c>
      <c r="O3627" s="5" t="str">
        <f>VLOOKUP($E3627, [1]Requirements!$A:$K, 5, FALSE)</f>
        <v>2017-02-21 04:04:43</v>
      </c>
      <c r="P3627" s="5" t="str">
        <f>VLOOKUP($E3627, [1]Requirements!$A:$K, 3, FALSE)</f>
        <v>raksharma</v>
      </c>
    </row>
    <row r="3628" spans="1:16" x14ac:dyDescent="0.3">
      <c r="A3628" t="s">
        <v>1268</v>
      </c>
      <c r="B3628" t="s">
        <v>443</v>
      </c>
      <c r="C3628" t="s">
        <v>828</v>
      </c>
      <c r="D3628" t="s">
        <v>830</v>
      </c>
      <c r="E3628">
        <v>10309</v>
      </c>
      <c r="F3628" s="4">
        <v>41479</v>
      </c>
      <c r="G3628" s="4" t="str">
        <f>VLOOKUP(E3628, [1]Requirements!$A:$K, 11, FALSE)</f>
        <v>dkarki</v>
      </c>
      <c r="H3628" s="4">
        <v>42488</v>
      </c>
      <c r="I3628">
        <v>192981</v>
      </c>
      <c r="J3628" t="s">
        <v>20</v>
      </c>
      <c r="K3628" s="5">
        <v>42488.358796296299</v>
      </c>
      <c r="L3628" s="6">
        <f>VLOOKUP($E3628, [1]Requirements!$A:$K, 6, FALSE)</f>
        <v>6625</v>
      </c>
      <c r="M3628" s="5" t="str">
        <f>VLOOKUP($E3628, [1]Requirements!$A:$K, 2, FALSE)</f>
        <v>QC 1761 -Restrict the number of container sheets that may be created at one time to 40</v>
      </c>
      <c r="N3628" s="5">
        <f>VLOOKUP($E3628, [1]Requirements!$A:$K,4, FALSE)</f>
        <v>41480</v>
      </c>
      <c r="O3628" s="5" t="str">
        <f>VLOOKUP($E3628, [1]Requirements!$A:$K, 5, FALSE)</f>
        <v>2017-02-21 04:04:43</v>
      </c>
      <c r="P3628" s="5" t="str">
        <f>VLOOKUP($E3628, [1]Requirements!$A:$K, 3, FALSE)</f>
        <v>raksharma</v>
      </c>
    </row>
    <row r="3629" spans="1:16" x14ac:dyDescent="0.3">
      <c r="A3629" t="s">
        <v>1268</v>
      </c>
      <c r="B3629" t="s">
        <v>443</v>
      </c>
      <c r="C3629" t="s">
        <v>828</v>
      </c>
      <c r="D3629" t="s">
        <v>831</v>
      </c>
      <c r="E3629">
        <v>10310</v>
      </c>
      <c r="F3629" s="4">
        <v>41479</v>
      </c>
      <c r="G3629" s="4" t="str">
        <f>VLOOKUP(E3629, [1]Requirements!$A:$K, 11, FALSE)</f>
        <v>dkarki</v>
      </c>
      <c r="H3629" s="4">
        <v>42488</v>
      </c>
      <c r="I3629">
        <v>192982</v>
      </c>
      <c r="J3629" t="s">
        <v>20</v>
      </c>
      <c r="K3629" s="5">
        <v>42488.358877314815</v>
      </c>
      <c r="L3629" s="6">
        <f>VLOOKUP($E3629, [1]Requirements!$A:$K, 6, FALSE)</f>
        <v>6625</v>
      </c>
      <c r="M3629" s="5" t="str">
        <f>VLOOKUP($E3629, [1]Requirements!$A:$K, 2, FALSE)</f>
        <v>QC 1761 -Restrict the number of container sheets that may be created at one time to 40</v>
      </c>
      <c r="N3629" s="5">
        <f>VLOOKUP($E3629, [1]Requirements!$A:$K,4, FALSE)</f>
        <v>41480</v>
      </c>
      <c r="O3629" s="5" t="str">
        <f>VLOOKUP($E3629, [1]Requirements!$A:$K, 5, FALSE)</f>
        <v>2017-02-21 04:04:43</v>
      </c>
      <c r="P3629" s="5" t="str">
        <f>VLOOKUP($E3629, [1]Requirements!$A:$K, 3, FALSE)</f>
        <v>raksharma</v>
      </c>
    </row>
    <row r="3630" spans="1:16" x14ac:dyDescent="0.3">
      <c r="A3630" t="s">
        <v>1268</v>
      </c>
      <c r="B3630" t="s">
        <v>443</v>
      </c>
      <c r="C3630" t="s">
        <v>828</v>
      </c>
      <c r="D3630" t="s">
        <v>832</v>
      </c>
      <c r="E3630">
        <v>10311</v>
      </c>
      <c r="F3630" s="4">
        <v>41479</v>
      </c>
      <c r="G3630" s="4" t="str">
        <f>VLOOKUP(E3630, [1]Requirements!$A:$K, 11, FALSE)</f>
        <v>dkarki</v>
      </c>
      <c r="H3630" s="4">
        <v>42488</v>
      </c>
      <c r="I3630">
        <v>192983</v>
      </c>
      <c r="J3630" t="s">
        <v>20</v>
      </c>
      <c r="K3630" s="5">
        <v>42488.358958333331</v>
      </c>
      <c r="L3630" s="6">
        <f>VLOOKUP($E3630, [1]Requirements!$A:$K, 6, FALSE)</f>
        <v>6625</v>
      </c>
      <c r="M3630" s="5" t="str">
        <f>VLOOKUP($E3630, [1]Requirements!$A:$K, 2, FALSE)</f>
        <v>QC 1761 -Restrict the number of container sheets that may be created at one time to 40</v>
      </c>
      <c r="N3630" s="5">
        <f>VLOOKUP($E3630, [1]Requirements!$A:$K,4, FALSE)</f>
        <v>41480</v>
      </c>
      <c r="O3630" s="5" t="str">
        <f>VLOOKUP($E3630, [1]Requirements!$A:$K, 5, FALSE)</f>
        <v>2017-02-21 04:04:43</v>
      </c>
      <c r="P3630" s="5" t="str">
        <f>VLOOKUP($E3630, [1]Requirements!$A:$K, 3, FALSE)</f>
        <v>raksharma</v>
      </c>
    </row>
    <row r="3631" spans="1:16" x14ac:dyDescent="0.3">
      <c r="A3631" t="s">
        <v>1268</v>
      </c>
      <c r="B3631" t="s">
        <v>443</v>
      </c>
      <c r="C3631" t="s">
        <v>828</v>
      </c>
      <c r="D3631" t="s">
        <v>833</v>
      </c>
      <c r="E3631">
        <v>10312</v>
      </c>
      <c r="F3631" s="4">
        <v>41479</v>
      </c>
      <c r="G3631" s="4" t="str">
        <f>VLOOKUP(E3631, [1]Requirements!$A:$K, 11, FALSE)</f>
        <v>dkarki</v>
      </c>
      <c r="H3631" s="4">
        <v>42488</v>
      </c>
      <c r="I3631">
        <v>192984</v>
      </c>
      <c r="J3631" t="s">
        <v>20</v>
      </c>
      <c r="K3631" s="5">
        <v>42488.359027777777</v>
      </c>
      <c r="L3631" s="6">
        <f>VLOOKUP($E3631, [1]Requirements!$A:$K, 6, FALSE)</f>
        <v>6625</v>
      </c>
      <c r="M3631" s="5" t="str">
        <f>VLOOKUP($E3631, [1]Requirements!$A:$K, 2, FALSE)</f>
        <v>QC 1761 -Restrict the number of container sheets that may be created at one time to 40</v>
      </c>
      <c r="N3631" s="5">
        <f>VLOOKUP($E3631, [1]Requirements!$A:$K,4, FALSE)</f>
        <v>41480</v>
      </c>
      <c r="O3631" s="5" t="str">
        <f>VLOOKUP($E3631, [1]Requirements!$A:$K, 5, FALSE)</f>
        <v>2017-02-21 04:04:43</v>
      </c>
      <c r="P3631" s="5" t="str">
        <f>VLOOKUP($E3631, [1]Requirements!$A:$K, 3, FALSE)</f>
        <v>raksharma</v>
      </c>
    </row>
    <row r="3632" spans="1:16" x14ac:dyDescent="0.3">
      <c r="A3632" t="s">
        <v>1268</v>
      </c>
      <c r="B3632" t="s">
        <v>443</v>
      </c>
      <c r="C3632" t="s">
        <v>828</v>
      </c>
      <c r="D3632" t="s">
        <v>834</v>
      </c>
      <c r="E3632">
        <v>10313</v>
      </c>
      <c r="F3632" s="4">
        <v>41479</v>
      </c>
      <c r="G3632" s="4" t="str">
        <f>VLOOKUP(E3632, [1]Requirements!$A:$K, 11, FALSE)</f>
        <v>dkarki</v>
      </c>
      <c r="H3632" s="4">
        <v>42488</v>
      </c>
      <c r="I3632">
        <v>192985</v>
      </c>
      <c r="J3632" t="s">
        <v>20</v>
      </c>
      <c r="K3632" s="5">
        <v>42488.359120370369</v>
      </c>
      <c r="L3632" s="6">
        <f>VLOOKUP($E3632, [1]Requirements!$A:$K, 6, FALSE)</f>
        <v>6625</v>
      </c>
      <c r="M3632" s="5" t="str">
        <f>VLOOKUP($E3632, [1]Requirements!$A:$K, 2, FALSE)</f>
        <v>QC 1761 -Restrict the number of container sheets that may be created at one time to 40</v>
      </c>
      <c r="N3632" s="5">
        <f>VLOOKUP($E3632, [1]Requirements!$A:$K,4, FALSE)</f>
        <v>41480</v>
      </c>
      <c r="O3632" s="5" t="str">
        <f>VLOOKUP($E3632, [1]Requirements!$A:$K, 5, FALSE)</f>
        <v>2017-02-21 04:04:43</v>
      </c>
      <c r="P3632" s="5" t="str">
        <f>VLOOKUP($E3632, [1]Requirements!$A:$K, 3, FALSE)</f>
        <v>raksharma</v>
      </c>
    </row>
    <row r="3633" spans="1:16" x14ac:dyDescent="0.3">
      <c r="A3633" t="s">
        <v>1268</v>
      </c>
      <c r="B3633" t="s">
        <v>443</v>
      </c>
      <c r="C3633" t="s">
        <v>448</v>
      </c>
      <c r="D3633" t="s">
        <v>449</v>
      </c>
      <c r="E3633">
        <v>9249</v>
      </c>
      <c r="F3633" s="4">
        <v>41269</v>
      </c>
      <c r="G3633" s="4" t="str">
        <f>VLOOKUP(E3633, [1]Requirements!$A:$K, 11, FALSE)</f>
        <v>ashankar</v>
      </c>
      <c r="H3633" s="4">
        <v>42488</v>
      </c>
      <c r="I3633">
        <v>193143</v>
      </c>
      <c r="J3633" t="s">
        <v>20</v>
      </c>
      <c r="K3633" s="5">
        <v>42488.507048611114</v>
      </c>
      <c r="L3633" s="6">
        <f>VLOOKUP($E3633, [1]Requirements!$A:$K, 6, FALSE)</f>
        <v>6615</v>
      </c>
      <c r="M3633" s="5" t="str">
        <f>VLOOKUP($E3633, [1]Requirements!$A:$K, 2, FALSE)</f>
        <v>QC4300- IWS&gt;BHE Enquiry.   Ensure the history of unassigned BHEs is still visible.  Hyperlinks in Manage BHE should change to CS ID from BHE ID.</v>
      </c>
      <c r="N3633" s="5">
        <f>VLOOKUP($E3633, [1]Requirements!$A:$K,4, FALSE)</f>
        <v>41477</v>
      </c>
      <c r="O3633" s="5" t="str">
        <f>VLOOKUP($E3633, [1]Requirements!$A:$K, 5, FALSE)</f>
        <v>2017-07-21 06:47:26</v>
      </c>
      <c r="P3633" s="5" t="str">
        <f>VLOOKUP($E3633, [1]Requirements!$A:$K, 3, FALSE)</f>
        <v>raksharma</v>
      </c>
    </row>
    <row r="3634" spans="1:16" x14ac:dyDescent="0.3">
      <c r="A3634" t="s">
        <v>1268</v>
      </c>
      <c r="B3634" t="s">
        <v>443</v>
      </c>
      <c r="C3634" t="s">
        <v>448</v>
      </c>
      <c r="D3634" t="s">
        <v>450</v>
      </c>
      <c r="E3634">
        <v>9250</v>
      </c>
      <c r="F3634" s="4">
        <v>41269</v>
      </c>
      <c r="G3634" s="4" t="str">
        <f>VLOOKUP(E3634, [1]Requirements!$A:$K, 11, FALSE)</f>
        <v>ashankar</v>
      </c>
      <c r="H3634" s="4">
        <v>42488</v>
      </c>
      <c r="I3634">
        <v>193144</v>
      </c>
      <c r="J3634" t="s">
        <v>20</v>
      </c>
      <c r="K3634" s="5">
        <v>42488.50712962963</v>
      </c>
      <c r="L3634" s="6">
        <f>VLOOKUP($E3634, [1]Requirements!$A:$K, 6, FALSE)</f>
        <v>6615</v>
      </c>
      <c r="M3634" s="5" t="str">
        <f>VLOOKUP($E3634, [1]Requirements!$A:$K, 2, FALSE)</f>
        <v>QC4300- IWS&gt;BHE Enquiry.   Ensure the history of unassigned BHEs is still visible.  Hyperlinks in Manage BHE should change to CS ID from BHE ID.</v>
      </c>
      <c r="N3634" s="5">
        <f>VLOOKUP($E3634, [1]Requirements!$A:$K,4, FALSE)</f>
        <v>41477</v>
      </c>
      <c r="O3634" s="5" t="str">
        <f>VLOOKUP($E3634, [1]Requirements!$A:$K, 5, FALSE)</f>
        <v>2017-07-21 06:47:26</v>
      </c>
      <c r="P3634" s="5" t="str">
        <f>VLOOKUP($E3634, [1]Requirements!$A:$K, 3, FALSE)</f>
        <v>raksharma</v>
      </c>
    </row>
    <row r="3635" spans="1:16" x14ac:dyDescent="0.3">
      <c r="A3635" t="s">
        <v>1268</v>
      </c>
      <c r="B3635" t="s">
        <v>443</v>
      </c>
      <c r="C3635" t="s">
        <v>448</v>
      </c>
      <c r="D3635" t="s">
        <v>451</v>
      </c>
      <c r="E3635">
        <v>9251</v>
      </c>
      <c r="F3635" s="4">
        <v>41269</v>
      </c>
      <c r="G3635" s="4" t="str">
        <f>VLOOKUP(E3635, [1]Requirements!$A:$K, 11, FALSE)</f>
        <v>ashankar</v>
      </c>
      <c r="H3635" s="4">
        <v>42488</v>
      </c>
      <c r="I3635">
        <v>193145</v>
      </c>
      <c r="J3635" t="s">
        <v>20</v>
      </c>
      <c r="K3635" s="5">
        <v>42488.507199074076</v>
      </c>
      <c r="L3635" s="6">
        <f>VLOOKUP($E3635, [1]Requirements!$A:$K, 6, FALSE)</f>
        <v>6615</v>
      </c>
      <c r="M3635" s="5" t="str">
        <f>VLOOKUP($E3635, [1]Requirements!$A:$K, 2, FALSE)</f>
        <v>QC4300- IWS&gt;BHE Enquiry.   Ensure the history of unassigned BHEs is still visible.  Hyperlinks in Manage BHE should change to CS ID from BHE ID.</v>
      </c>
      <c r="N3635" s="5">
        <f>VLOOKUP($E3635, [1]Requirements!$A:$K,4, FALSE)</f>
        <v>41477</v>
      </c>
      <c r="O3635" s="5" t="str">
        <f>VLOOKUP($E3635, [1]Requirements!$A:$K, 5, FALSE)</f>
        <v>2017-07-21 06:47:26</v>
      </c>
      <c r="P3635" s="5" t="str">
        <f>VLOOKUP($E3635, [1]Requirements!$A:$K, 3, FALSE)</f>
        <v>raksharma</v>
      </c>
    </row>
    <row r="3636" spans="1:16" x14ac:dyDescent="0.3">
      <c r="A3636" t="s">
        <v>1268</v>
      </c>
      <c r="B3636" t="s">
        <v>443</v>
      </c>
      <c r="C3636" t="s">
        <v>448</v>
      </c>
      <c r="D3636" t="s">
        <v>452</v>
      </c>
      <c r="E3636">
        <v>9252</v>
      </c>
      <c r="F3636" s="4">
        <v>41269</v>
      </c>
      <c r="G3636" s="4" t="str">
        <f>VLOOKUP(E3636, [1]Requirements!$A:$K, 11, FALSE)</f>
        <v>ashankar</v>
      </c>
      <c r="H3636" s="4">
        <v>42488</v>
      </c>
      <c r="I3636">
        <v>193146</v>
      </c>
      <c r="J3636" t="s">
        <v>20</v>
      </c>
      <c r="K3636" s="5">
        <v>42488.507280092592</v>
      </c>
      <c r="L3636" s="6">
        <f>VLOOKUP($E3636, [1]Requirements!$A:$K, 6, FALSE)</f>
        <v>6615</v>
      </c>
      <c r="M3636" s="5" t="str">
        <f>VLOOKUP($E3636, [1]Requirements!$A:$K, 2, FALSE)</f>
        <v>QC4300- IWS&gt;BHE Enquiry.   Ensure the history of unassigned BHEs is still visible.  Hyperlinks in Manage BHE should change to CS ID from BHE ID.</v>
      </c>
      <c r="N3636" s="5">
        <f>VLOOKUP($E3636, [1]Requirements!$A:$K,4, FALSE)</f>
        <v>41477</v>
      </c>
      <c r="O3636" s="5" t="str">
        <f>VLOOKUP($E3636, [1]Requirements!$A:$K, 5, FALSE)</f>
        <v>2017-07-21 06:47:26</v>
      </c>
      <c r="P3636" s="5" t="str">
        <f>VLOOKUP($E3636, [1]Requirements!$A:$K, 3, FALSE)</f>
        <v>raksharma</v>
      </c>
    </row>
    <row r="3637" spans="1:16" x14ac:dyDescent="0.3">
      <c r="A3637" t="s">
        <v>1268</v>
      </c>
      <c r="B3637" t="s">
        <v>443</v>
      </c>
      <c r="C3637" t="s">
        <v>835</v>
      </c>
      <c r="D3637" t="s">
        <v>836</v>
      </c>
      <c r="E3637">
        <v>11842</v>
      </c>
      <c r="F3637" s="4">
        <v>41684</v>
      </c>
      <c r="G3637" s="4" t="str">
        <f>VLOOKUP(E3637, [1]Requirements!$A:$K, 11, FALSE)</f>
        <v>dkarki</v>
      </c>
      <c r="H3637" s="4">
        <v>42474</v>
      </c>
      <c r="I3637">
        <v>190762</v>
      </c>
      <c r="J3637" t="s">
        <v>459</v>
      </c>
      <c r="K3637" s="5">
        <v>42478.858958333331</v>
      </c>
      <c r="L3637" s="6">
        <f>VLOOKUP($E3637, [1]Requirements!$A:$K, 6, FALSE)</f>
        <v>6776</v>
      </c>
      <c r="M3637" s="5" t="str">
        <f>VLOOKUP($E3637, [1]Requirements!$A:$K, 2, FALSE)</f>
        <v>QC 5012 IWS &gt; Configuration &gt; Manage CS Templates - User is not able to update the value of "Container Sheet Data" of SORT type due to validation error.</v>
      </c>
      <c r="N3637" s="5">
        <f>VLOOKUP($E3637, [1]Requirements!$A:$K,4, FALSE)</f>
        <v>41690</v>
      </c>
      <c r="O3637" s="5" t="str">
        <f>VLOOKUP($E3637, [1]Requirements!$A:$K, 5, FALSE)</f>
        <v>2017-03-20 11:39:04</v>
      </c>
      <c r="P3637" s="5" t="str">
        <f>VLOOKUP($E3637, [1]Requirements!$A:$K, 3, FALSE)</f>
        <v>anshuyadav</v>
      </c>
    </row>
    <row r="3638" spans="1:16" x14ac:dyDescent="0.3">
      <c r="A3638" t="s">
        <v>1268</v>
      </c>
      <c r="B3638" t="s">
        <v>443</v>
      </c>
      <c r="C3638" t="s">
        <v>835</v>
      </c>
      <c r="D3638" t="s">
        <v>836</v>
      </c>
      <c r="E3638">
        <v>11842</v>
      </c>
      <c r="F3638" s="4">
        <v>41684</v>
      </c>
      <c r="G3638" s="4" t="str">
        <f>VLOOKUP(E3638, [1]Requirements!$A:$K, 11, FALSE)</f>
        <v>dkarki</v>
      </c>
      <c r="H3638" s="4">
        <v>42474</v>
      </c>
      <c r="I3638">
        <v>190825</v>
      </c>
      <c r="J3638" t="s">
        <v>20</v>
      </c>
      <c r="K3638" s="5">
        <v>42478.858958333331</v>
      </c>
      <c r="L3638" s="6">
        <f>VLOOKUP($E3638, [1]Requirements!$A:$K, 6, FALSE)</f>
        <v>6776</v>
      </c>
      <c r="M3638" s="5" t="str">
        <f>VLOOKUP($E3638, [1]Requirements!$A:$K, 2, FALSE)</f>
        <v>QC 5012 IWS &gt; Configuration &gt; Manage CS Templates - User is not able to update the value of "Container Sheet Data" of SORT type due to validation error.</v>
      </c>
      <c r="N3638" s="5">
        <f>VLOOKUP($E3638, [1]Requirements!$A:$K,4, FALSE)</f>
        <v>41690</v>
      </c>
      <c r="O3638" s="5" t="str">
        <f>VLOOKUP($E3638, [1]Requirements!$A:$K, 5, FALSE)</f>
        <v>2017-03-20 11:39:04</v>
      </c>
      <c r="P3638" s="5" t="str">
        <f>VLOOKUP($E3638, [1]Requirements!$A:$K, 3, FALSE)</f>
        <v>anshuyadav</v>
      </c>
    </row>
    <row r="3639" spans="1:16" x14ac:dyDescent="0.3">
      <c r="A3639" t="s">
        <v>1268</v>
      </c>
      <c r="B3639" t="s">
        <v>443</v>
      </c>
      <c r="C3639" t="s">
        <v>835</v>
      </c>
      <c r="D3639" t="s">
        <v>836</v>
      </c>
      <c r="E3639">
        <v>11842</v>
      </c>
      <c r="F3639" s="4">
        <v>41684</v>
      </c>
      <c r="G3639" s="4" t="str">
        <f>VLOOKUP(E3639, [1]Requirements!$A:$K, 11, FALSE)</f>
        <v>dkarki</v>
      </c>
      <c r="H3639" s="4">
        <v>42478</v>
      </c>
      <c r="I3639">
        <v>191165</v>
      </c>
      <c r="J3639" t="s">
        <v>20</v>
      </c>
      <c r="K3639" s="5">
        <v>42478.858958333331</v>
      </c>
      <c r="L3639" s="6">
        <f>VLOOKUP($E3639, [1]Requirements!$A:$K, 6, FALSE)</f>
        <v>6776</v>
      </c>
      <c r="M3639" s="5" t="str">
        <f>VLOOKUP($E3639, [1]Requirements!$A:$K, 2, FALSE)</f>
        <v>QC 5012 IWS &gt; Configuration &gt; Manage CS Templates - User is not able to update the value of "Container Sheet Data" of SORT type due to validation error.</v>
      </c>
      <c r="N3639" s="5">
        <f>VLOOKUP($E3639, [1]Requirements!$A:$K,4, FALSE)</f>
        <v>41690</v>
      </c>
      <c r="O3639" s="5" t="str">
        <f>VLOOKUP($E3639, [1]Requirements!$A:$K, 5, FALSE)</f>
        <v>2017-03-20 11:39:04</v>
      </c>
      <c r="P3639" s="5" t="str">
        <f>VLOOKUP($E3639, [1]Requirements!$A:$K, 3, FALSE)</f>
        <v>anshuyadav</v>
      </c>
    </row>
    <row r="3640" spans="1:16" x14ac:dyDescent="0.3">
      <c r="A3640" t="s">
        <v>1268</v>
      </c>
      <c r="B3640" t="s">
        <v>443</v>
      </c>
      <c r="C3640" t="s">
        <v>835</v>
      </c>
      <c r="D3640" t="s">
        <v>837</v>
      </c>
      <c r="E3640">
        <v>11843</v>
      </c>
      <c r="F3640" s="4">
        <v>41684</v>
      </c>
      <c r="G3640" s="4" t="str">
        <f>VLOOKUP(E3640, [1]Requirements!$A:$K, 11, FALSE)</f>
        <v>dkarki</v>
      </c>
      <c r="H3640" s="4">
        <v>42474</v>
      </c>
      <c r="I3640">
        <v>190763</v>
      </c>
      <c r="J3640" t="s">
        <v>459</v>
      </c>
      <c r="K3640" s="5">
        <v>42478.859050925923</v>
      </c>
      <c r="L3640" s="6">
        <f>VLOOKUP($E3640, [1]Requirements!$A:$K, 6, FALSE)</f>
        <v>6776</v>
      </c>
      <c r="M3640" s="5" t="str">
        <f>VLOOKUP($E3640, [1]Requirements!$A:$K, 2, FALSE)</f>
        <v>QC 5012 IWS &gt; Configuration &gt; Manage CS Templates - User is not able to update the value of "Container Sheet Data" of SORT type due to validation error.</v>
      </c>
      <c r="N3640" s="5">
        <f>VLOOKUP($E3640, [1]Requirements!$A:$K,4, FALSE)</f>
        <v>41690</v>
      </c>
      <c r="O3640" s="5" t="str">
        <f>VLOOKUP($E3640, [1]Requirements!$A:$K, 5, FALSE)</f>
        <v>2017-03-20 11:39:04</v>
      </c>
      <c r="P3640" s="5" t="str">
        <f>VLOOKUP($E3640, [1]Requirements!$A:$K, 3, FALSE)</f>
        <v>anshuyadav</v>
      </c>
    </row>
    <row r="3641" spans="1:16" x14ac:dyDescent="0.3">
      <c r="A3641" t="s">
        <v>1268</v>
      </c>
      <c r="B3641" t="s">
        <v>443</v>
      </c>
      <c r="C3641" t="s">
        <v>835</v>
      </c>
      <c r="D3641" t="s">
        <v>837</v>
      </c>
      <c r="E3641">
        <v>11843</v>
      </c>
      <c r="F3641" s="4">
        <v>41684</v>
      </c>
      <c r="G3641" s="4" t="str">
        <f>VLOOKUP(E3641, [1]Requirements!$A:$K, 11, FALSE)</f>
        <v>dkarki</v>
      </c>
      <c r="H3641" s="4">
        <v>42474</v>
      </c>
      <c r="I3641">
        <v>190826</v>
      </c>
      <c r="J3641" t="s">
        <v>20</v>
      </c>
      <c r="K3641" s="5">
        <v>42478.859050925923</v>
      </c>
      <c r="L3641" s="6">
        <f>VLOOKUP($E3641, [1]Requirements!$A:$K, 6, FALSE)</f>
        <v>6776</v>
      </c>
      <c r="M3641" s="5" t="str">
        <f>VLOOKUP($E3641, [1]Requirements!$A:$K, 2, FALSE)</f>
        <v>QC 5012 IWS &gt; Configuration &gt; Manage CS Templates - User is not able to update the value of "Container Sheet Data" of SORT type due to validation error.</v>
      </c>
      <c r="N3641" s="5">
        <f>VLOOKUP($E3641, [1]Requirements!$A:$K,4, FALSE)</f>
        <v>41690</v>
      </c>
      <c r="O3641" s="5" t="str">
        <f>VLOOKUP($E3641, [1]Requirements!$A:$K, 5, FALSE)</f>
        <v>2017-03-20 11:39:04</v>
      </c>
      <c r="P3641" s="5" t="str">
        <f>VLOOKUP($E3641, [1]Requirements!$A:$K, 3, FALSE)</f>
        <v>anshuyadav</v>
      </c>
    </row>
    <row r="3642" spans="1:16" x14ac:dyDescent="0.3">
      <c r="A3642" t="s">
        <v>1268</v>
      </c>
      <c r="B3642" t="s">
        <v>443</v>
      </c>
      <c r="C3642" t="s">
        <v>835</v>
      </c>
      <c r="D3642" t="s">
        <v>837</v>
      </c>
      <c r="E3642">
        <v>11843</v>
      </c>
      <c r="F3642" s="4">
        <v>41684</v>
      </c>
      <c r="G3642" s="4" t="str">
        <f>VLOOKUP(E3642, [1]Requirements!$A:$K, 11, FALSE)</f>
        <v>dkarki</v>
      </c>
      <c r="H3642" s="4">
        <v>42478</v>
      </c>
      <c r="I3642">
        <v>191166</v>
      </c>
      <c r="J3642" t="s">
        <v>20</v>
      </c>
      <c r="K3642" s="5">
        <v>42478.859050925923</v>
      </c>
      <c r="L3642" s="6">
        <f>VLOOKUP($E3642, [1]Requirements!$A:$K, 6, FALSE)</f>
        <v>6776</v>
      </c>
      <c r="M3642" s="5" t="str">
        <f>VLOOKUP($E3642, [1]Requirements!$A:$K, 2, FALSE)</f>
        <v>QC 5012 IWS &gt; Configuration &gt; Manage CS Templates - User is not able to update the value of "Container Sheet Data" of SORT type due to validation error.</v>
      </c>
      <c r="N3642" s="5">
        <f>VLOOKUP($E3642, [1]Requirements!$A:$K,4, FALSE)</f>
        <v>41690</v>
      </c>
      <c r="O3642" s="5" t="str">
        <f>VLOOKUP($E3642, [1]Requirements!$A:$K, 5, FALSE)</f>
        <v>2017-03-20 11:39:04</v>
      </c>
      <c r="P3642" s="5" t="str">
        <f>VLOOKUP($E3642, [1]Requirements!$A:$K, 3, FALSE)</f>
        <v>anshuyadav</v>
      </c>
    </row>
    <row r="3643" spans="1:16" x14ac:dyDescent="0.3">
      <c r="A3643" t="s">
        <v>1268</v>
      </c>
      <c r="B3643" t="s">
        <v>443</v>
      </c>
      <c r="C3643" t="s">
        <v>835</v>
      </c>
      <c r="D3643" t="s">
        <v>838</v>
      </c>
      <c r="E3643">
        <v>11844</v>
      </c>
      <c r="F3643" s="4">
        <v>41684</v>
      </c>
      <c r="G3643" s="4" t="str">
        <f>VLOOKUP(E3643, [1]Requirements!$A:$K, 11, FALSE)</f>
        <v>dkarki</v>
      </c>
      <c r="H3643" s="4">
        <v>42474</v>
      </c>
      <c r="I3643">
        <v>190764</v>
      </c>
      <c r="J3643" t="s">
        <v>459</v>
      </c>
      <c r="K3643" s="5">
        <v>42478.859131944446</v>
      </c>
      <c r="L3643" s="6">
        <f>VLOOKUP($E3643, [1]Requirements!$A:$K, 6, FALSE)</f>
        <v>6776</v>
      </c>
      <c r="M3643" s="5" t="str">
        <f>VLOOKUP($E3643, [1]Requirements!$A:$K, 2, FALSE)</f>
        <v>QC 5012 IWS &gt; Configuration &gt; Manage CS Templates - User is not able to update the value of "Container Sheet Data" of SORT type due to validation error.</v>
      </c>
      <c r="N3643" s="5">
        <f>VLOOKUP($E3643, [1]Requirements!$A:$K,4, FALSE)</f>
        <v>41690</v>
      </c>
      <c r="O3643" s="5" t="str">
        <f>VLOOKUP($E3643, [1]Requirements!$A:$K, 5, FALSE)</f>
        <v>2017-03-20 11:39:04</v>
      </c>
      <c r="P3643" s="5" t="str">
        <f>VLOOKUP($E3643, [1]Requirements!$A:$K, 3, FALSE)</f>
        <v>anshuyadav</v>
      </c>
    </row>
    <row r="3644" spans="1:16" x14ac:dyDescent="0.3">
      <c r="A3644" t="s">
        <v>1268</v>
      </c>
      <c r="B3644" t="s">
        <v>443</v>
      </c>
      <c r="C3644" t="s">
        <v>835</v>
      </c>
      <c r="D3644" t="s">
        <v>838</v>
      </c>
      <c r="E3644">
        <v>11844</v>
      </c>
      <c r="F3644" s="4">
        <v>41684</v>
      </c>
      <c r="G3644" s="4" t="str">
        <f>VLOOKUP(E3644, [1]Requirements!$A:$K, 11, FALSE)</f>
        <v>dkarki</v>
      </c>
      <c r="H3644" s="4">
        <v>42474</v>
      </c>
      <c r="I3644">
        <v>190827</v>
      </c>
      <c r="J3644" t="s">
        <v>20</v>
      </c>
      <c r="K3644" s="5">
        <v>42478.859131944446</v>
      </c>
      <c r="L3644" s="6">
        <f>VLOOKUP($E3644, [1]Requirements!$A:$K, 6, FALSE)</f>
        <v>6776</v>
      </c>
      <c r="M3644" s="5" t="str">
        <f>VLOOKUP($E3644, [1]Requirements!$A:$K, 2, FALSE)</f>
        <v>QC 5012 IWS &gt; Configuration &gt; Manage CS Templates - User is not able to update the value of "Container Sheet Data" of SORT type due to validation error.</v>
      </c>
      <c r="N3644" s="5">
        <f>VLOOKUP($E3644, [1]Requirements!$A:$K,4, FALSE)</f>
        <v>41690</v>
      </c>
      <c r="O3644" s="5" t="str">
        <f>VLOOKUP($E3644, [1]Requirements!$A:$K, 5, FALSE)</f>
        <v>2017-03-20 11:39:04</v>
      </c>
      <c r="P3644" s="5" t="str">
        <f>VLOOKUP($E3644, [1]Requirements!$A:$K, 3, FALSE)</f>
        <v>anshuyadav</v>
      </c>
    </row>
    <row r="3645" spans="1:16" x14ac:dyDescent="0.3">
      <c r="A3645" t="s">
        <v>1268</v>
      </c>
      <c r="B3645" t="s">
        <v>443</v>
      </c>
      <c r="C3645" t="s">
        <v>835</v>
      </c>
      <c r="D3645" t="s">
        <v>838</v>
      </c>
      <c r="E3645">
        <v>11844</v>
      </c>
      <c r="F3645" s="4">
        <v>41684</v>
      </c>
      <c r="G3645" s="4" t="str">
        <f>VLOOKUP(E3645, [1]Requirements!$A:$K, 11, FALSE)</f>
        <v>dkarki</v>
      </c>
      <c r="H3645" s="4">
        <v>42478</v>
      </c>
      <c r="I3645">
        <v>191167</v>
      </c>
      <c r="J3645" t="s">
        <v>20</v>
      </c>
      <c r="K3645" s="5">
        <v>42478.859131944446</v>
      </c>
      <c r="L3645" s="6">
        <f>VLOOKUP($E3645, [1]Requirements!$A:$K, 6, FALSE)</f>
        <v>6776</v>
      </c>
      <c r="M3645" s="5" t="str">
        <f>VLOOKUP($E3645, [1]Requirements!$A:$K, 2, FALSE)</f>
        <v>QC 5012 IWS &gt; Configuration &gt; Manage CS Templates - User is not able to update the value of "Container Sheet Data" of SORT type due to validation error.</v>
      </c>
      <c r="N3645" s="5">
        <f>VLOOKUP($E3645, [1]Requirements!$A:$K,4, FALSE)</f>
        <v>41690</v>
      </c>
      <c r="O3645" s="5" t="str">
        <f>VLOOKUP($E3645, [1]Requirements!$A:$K, 5, FALSE)</f>
        <v>2017-03-20 11:39:04</v>
      </c>
      <c r="P3645" s="5" t="str">
        <f>VLOOKUP($E3645, [1]Requirements!$A:$K, 3, FALSE)</f>
        <v>anshuyadav</v>
      </c>
    </row>
    <row r="3646" spans="1:16" x14ac:dyDescent="0.3">
      <c r="A3646" t="s">
        <v>1268</v>
      </c>
      <c r="B3646" t="s">
        <v>443</v>
      </c>
      <c r="C3646" t="s">
        <v>835</v>
      </c>
      <c r="D3646" t="s">
        <v>839</v>
      </c>
      <c r="E3646">
        <v>11845</v>
      </c>
      <c r="F3646" s="4">
        <v>41684</v>
      </c>
      <c r="G3646" s="4" t="str">
        <f>VLOOKUP(E3646, [1]Requirements!$A:$K, 11, FALSE)</f>
        <v>dkarki</v>
      </c>
      <c r="H3646" s="4">
        <v>42474</v>
      </c>
      <c r="I3646">
        <v>190765</v>
      </c>
      <c r="J3646" t="s">
        <v>459</v>
      </c>
      <c r="K3646" s="5">
        <v>42478.859212962961</v>
      </c>
      <c r="L3646" s="6">
        <f>VLOOKUP($E3646, [1]Requirements!$A:$K, 6, FALSE)</f>
        <v>6776</v>
      </c>
      <c r="M3646" s="5" t="str">
        <f>VLOOKUP($E3646, [1]Requirements!$A:$K, 2, FALSE)</f>
        <v>QC 5012 IWS &gt; Configuration &gt; Manage CS Templates - User is not able to update the value of "Container Sheet Data" of SORT type due to validation error.</v>
      </c>
      <c r="N3646" s="5">
        <f>VLOOKUP($E3646, [1]Requirements!$A:$K,4, FALSE)</f>
        <v>41690</v>
      </c>
      <c r="O3646" s="5" t="str">
        <f>VLOOKUP($E3646, [1]Requirements!$A:$K, 5, FALSE)</f>
        <v>2017-03-20 11:39:04</v>
      </c>
      <c r="P3646" s="5" t="str">
        <f>VLOOKUP($E3646, [1]Requirements!$A:$K, 3, FALSE)</f>
        <v>anshuyadav</v>
      </c>
    </row>
    <row r="3647" spans="1:16" x14ac:dyDescent="0.3">
      <c r="A3647" t="s">
        <v>1268</v>
      </c>
      <c r="B3647" t="s">
        <v>443</v>
      </c>
      <c r="C3647" t="s">
        <v>835</v>
      </c>
      <c r="D3647" t="s">
        <v>839</v>
      </c>
      <c r="E3647">
        <v>11845</v>
      </c>
      <c r="F3647" s="4">
        <v>41684</v>
      </c>
      <c r="G3647" s="4" t="str">
        <f>VLOOKUP(E3647, [1]Requirements!$A:$K, 11, FALSE)</f>
        <v>dkarki</v>
      </c>
      <c r="H3647" s="4">
        <v>42474</v>
      </c>
      <c r="I3647">
        <v>190828</v>
      </c>
      <c r="J3647" t="s">
        <v>20</v>
      </c>
      <c r="K3647" s="5">
        <v>42478.859212962961</v>
      </c>
      <c r="L3647" s="6">
        <f>VLOOKUP($E3647, [1]Requirements!$A:$K, 6, FALSE)</f>
        <v>6776</v>
      </c>
      <c r="M3647" s="5" t="str">
        <f>VLOOKUP($E3647, [1]Requirements!$A:$K, 2, FALSE)</f>
        <v>QC 5012 IWS &gt; Configuration &gt; Manage CS Templates - User is not able to update the value of "Container Sheet Data" of SORT type due to validation error.</v>
      </c>
      <c r="N3647" s="5">
        <f>VLOOKUP($E3647, [1]Requirements!$A:$K,4, FALSE)</f>
        <v>41690</v>
      </c>
      <c r="O3647" s="5" t="str">
        <f>VLOOKUP($E3647, [1]Requirements!$A:$K, 5, FALSE)</f>
        <v>2017-03-20 11:39:04</v>
      </c>
      <c r="P3647" s="5" t="str">
        <f>VLOOKUP($E3647, [1]Requirements!$A:$K, 3, FALSE)</f>
        <v>anshuyadav</v>
      </c>
    </row>
    <row r="3648" spans="1:16" x14ac:dyDescent="0.3">
      <c r="A3648" t="s">
        <v>1268</v>
      </c>
      <c r="B3648" t="s">
        <v>443</v>
      </c>
      <c r="C3648" t="s">
        <v>835</v>
      </c>
      <c r="D3648" t="s">
        <v>839</v>
      </c>
      <c r="E3648">
        <v>11845</v>
      </c>
      <c r="F3648" s="4">
        <v>41684</v>
      </c>
      <c r="G3648" s="4" t="str">
        <f>VLOOKUP(E3648, [1]Requirements!$A:$K, 11, FALSE)</f>
        <v>dkarki</v>
      </c>
      <c r="H3648" s="4">
        <v>42478</v>
      </c>
      <c r="I3648">
        <v>191168</v>
      </c>
      <c r="J3648" t="s">
        <v>20</v>
      </c>
      <c r="K3648" s="5">
        <v>42478.859212962961</v>
      </c>
      <c r="L3648" s="6">
        <f>VLOOKUP($E3648, [1]Requirements!$A:$K, 6, FALSE)</f>
        <v>6776</v>
      </c>
      <c r="M3648" s="5" t="str">
        <f>VLOOKUP($E3648, [1]Requirements!$A:$K, 2, FALSE)</f>
        <v>QC 5012 IWS &gt; Configuration &gt; Manage CS Templates - User is not able to update the value of "Container Sheet Data" of SORT type due to validation error.</v>
      </c>
      <c r="N3648" s="5">
        <f>VLOOKUP($E3648, [1]Requirements!$A:$K,4, FALSE)</f>
        <v>41690</v>
      </c>
      <c r="O3648" s="5" t="str">
        <f>VLOOKUP($E3648, [1]Requirements!$A:$K, 5, FALSE)</f>
        <v>2017-03-20 11:39:04</v>
      </c>
      <c r="P3648" s="5" t="str">
        <f>VLOOKUP($E3648, [1]Requirements!$A:$K, 3, FALSE)</f>
        <v>anshuyadav</v>
      </c>
    </row>
    <row r="3649" spans="1:16" x14ac:dyDescent="0.3">
      <c r="A3649" t="s">
        <v>1268</v>
      </c>
      <c r="B3649" t="s">
        <v>443</v>
      </c>
      <c r="C3649" t="s">
        <v>835</v>
      </c>
      <c r="D3649" t="s">
        <v>840</v>
      </c>
      <c r="E3649">
        <v>11846</v>
      </c>
      <c r="F3649" s="4">
        <v>41684</v>
      </c>
      <c r="G3649" s="4" t="str">
        <f>VLOOKUP(E3649, [1]Requirements!$A:$K, 11, FALSE)</f>
        <v>dkarki</v>
      </c>
      <c r="H3649" s="4">
        <v>42474</v>
      </c>
      <c r="I3649">
        <v>190766</v>
      </c>
      <c r="J3649" t="s">
        <v>459</v>
      </c>
      <c r="K3649" s="5">
        <v>42478.859282407408</v>
      </c>
      <c r="L3649" s="6">
        <f>VLOOKUP($E3649, [1]Requirements!$A:$K, 6, FALSE)</f>
        <v>6776</v>
      </c>
      <c r="M3649" s="5" t="str">
        <f>VLOOKUP($E3649, [1]Requirements!$A:$K, 2, FALSE)</f>
        <v>QC 5012 IWS &gt; Configuration &gt; Manage CS Templates - User is not able to update the value of "Container Sheet Data" of SORT type due to validation error.</v>
      </c>
      <c r="N3649" s="5">
        <f>VLOOKUP($E3649, [1]Requirements!$A:$K,4, FALSE)</f>
        <v>41690</v>
      </c>
      <c r="O3649" s="5" t="str">
        <f>VLOOKUP($E3649, [1]Requirements!$A:$K, 5, FALSE)</f>
        <v>2017-03-20 11:39:04</v>
      </c>
      <c r="P3649" s="5" t="str">
        <f>VLOOKUP($E3649, [1]Requirements!$A:$K, 3, FALSE)</f>
        <v>anshuyadav</v>
      </c>
    </row>
    <row r="3650" spans="1:16" x14ac:dyDescent="0.3">
      <c r="A3650" t="s">
        <v>1268</v>
      </c>
      <c r="B3650" t="s">
        <v>443</v>
      </c>
      <c r="C3650" t="s">
        <v>835</v>
      </c>
      <c r="D3650" t="s">
        <v>840</v>
      </c>
      <c r="E3650">
        <v>11846</v>
      </c>
      <c r="F3650" s="4">
        <v>41684</v>
      </c>
      <c r="G3650" s="4" t="str">
        <f>VLOOKUP(E3650, [1]Requirements!$A:$K, 11, FALSE)</f>
        <v>dkarki</v>
      </c>
      <c r="H3650" s="4">
        <v>42474</v>
      </c>
      <c r="I3650">
        <v>190829</v>
      </c>
      <c r="J3650" t="s">
        <v>20</v>
      </c>
      <c r="K3650" s="5">
        <v>42478.859282407408</v>
      </c>
      <c r="L3650" s="6">
        <f>VLOOKUP($E3650, [1]Requirements!$A:$K, 6, FALSE)</f>
        <v>6776</v>
      </c>
      <c r="M3650" s="5" t="str">
        <f>VLOOKUP($E3650, [1]Requirements!$A:$K, 2, FALSE)</f>
        <v>QC 5012 IWS &gt; Configuration &gt; Manage CS Templates - User is not able to update the value of "Container Sheet Data" of SORT type due to validation error.</v>
      </c>
      <c r="N3650" s="5">
        <f>VLOOKUP($E3650, [1]Requirements!$A:$K,4, FALSE)</f>
        <v>41690</v>
      </c>
      <c r="O3650" s="5" t="str">
        <f>VLOOKUP($E3650, [1]Requirements!$A:$K, 5, FALSE)</f>
        <v>2017-03-20 11:39:04</v>
      </c>
      <c r="P3650" s="5" t="str">
        <f>VLOOKUP($E3650, [1]Requirements!$A:$K, 3, FALSE)</f>
        <v>anshuyadav</v>
      </c>
    </row>
    <row r="3651" spans="1:16" x14ac:dyDescent="0.3">
      <c r="A3651" t="s">
        <v>1268</v>
      </c>
      <c r="B3651" t="s">
        <v>443</v>
      </c>
      <c r="C3651" t="s">
        <v>835</v>
      </c>
      <c r="D3651" t="s">
        <v>840</v>
      </c>
      <c r="E3651">
        <v>11846</v>
      </c>
      <c r="F3651" s="4">
        <v>41684</v>
      </c>
      <c r="G3651" s="4" t="str">
        <f>VLOOKUP(E3651, [1]Requirements!$A:$K, 11, FALSE)</f>
        <v>dkarki</v>
      </c>
      <c r="H3651" s="4">
        <v>42478</v>
      </c>
      <c r="I3651">
        <v>191169</v>
      </c>
      <c r="J3651" t="s">
        <v>20</v>
      </c>
      <c r="K3651" s="5">
        <v>42478.859282407408</v>
      </c>
      <c r="L3651" s="6">
        <f>VLOOKUP($E3651, [1]Requirements!$A:$K, 6, FALSE)</f>
        <v>6776</v>
      </c>
      <c r="M3651" s="5" t="str">
        <f>VLOOKUP($E3651, [1]Requirements!$A:$K, 2, FALSE)</f>
        <v>QC 5012 IWS &gt; Configuration &gt; Manage CS Templates - User is not able to update the value of "Container Sheet Data" of SORT type due to validation error.</v>
      </c>
      <c r="N3651" s="5">
        <f>VLOOKUP($E3651, [1]Requirements!$A:$K,4, FALSE)</f>
        <v>41690</v>
      </c>
      <c r="O3651" s="5" t="str">
        <f>VLOOKUP($E3651, [1]Requirements!$A:$K, 5, FALSE)</f>
        <v>2017-03-20 11:39:04</v>
      </c>
      <c r="P3651" s="5" t="str">
        <f>VLOOKUP($E3651, [1]Requirements!$A:$K, 3, FALSE)</f>
        <v>anshuyadav</v>
      </c>
    </row>
    <row r="3652" spans="1:16" x14ac:dyDescent="0.3">
      <c r="A3652" t="s">
        <v>1268</v>
      </c>
      <c r="B3652" t="s">
        <v>443</v>
      </c>
      <c r="C3652" t="s">
        <v>841</v>
      </c>
      <c r="D3652" t="s">
        <v>842</v>
      </c>
      <c r="E3652">
        <v>8635</v>
      </c>
      <c r="F3652" s="4">
        <v>41194</v>
      </c>
      <c r="G3652" s="4" t="str">
        <f>VLOOKUP(E3652, [1]Requirements!$A:$K, 11, FALSE)</f>
        <v>rgera</v>
      </c>
      <c r="H3652" s="4">
        <v>42473</v>
      </c>
      <c r="I3652">
        <v>190746</v>
      </c>
      <c r="J3652" t="s">
        <v>459</v>
      </c>
      <c r="K3652" s="5">
        <v>42489.232743055552</v>
      </c>
      <c r="L3652" s="6">
        <f>VLOOKUP($E3652, [1]Requirements!$A:$K, 6, FALSE)</f>
        <v>6577</v>
      </c>
      <c r="M3652" s="5" t="str">
        <f>VLOOKUP($E3652, [1]Requirements!$A:$K, 2, FALSE)</f>
        <v>QC3932-IWS&gt;Flight Progress. "Additional Info" panel needs review for how/when colours are used.</v>
      </c>
      <c r="N3652" s="5">
        <f>VLOOKUP($E3652, [1]Requirements!$A:$K,4, FALSE)</f>
        <v>41471</v>
      </c>
      <c r="O3652" s="5" t="str">
        <f>VLOOKUP($E3652, [1]Requirements!$A:$K, 5, FALSE)</f>
        <v>2017-03-20 11:40:31</v>
      </c>
      <c r="P3652" s="5" t="str">
        <f>VLOOKUP($E3652, [1]Requirements!$A:$K, 3, FALSE)</f>
        <v>raksharma</v>
      </c>
    </row>
    <row r="3653" spans="1:16" x14ac:dyDescent="0.3">
      <c r="A3653" t="s">
        <v>1268</v>
      </c>
      <c r="B3653" t="s">
        <v>443</v>
      </c>
      <c r="C3653" t="s">
        <v>841</v>
      </c>
      <c r="D3653" t="s">
        <v>842</v>
      </c>
      <c r="E3653">
        <v>8635</v>
      </c>
      <c r="F3653" s="4">
        <v>41194</v>
      </c>
      <c r="G3653" s="4" t="str">
        <f>VLOOKUP(E3653, [1]Requirements!$A:$K, 11, FALSE)</f>
        <v>rgera</v>
      </c>
      <c r="H3653" s="4">
        <v>42474</v>
      </c>
      <c r="I3653">
        <v>190812</v>
      </c>
      <c r="J3653" t="s">
        <v>459</v>
      </c>
      <c r="K3653" s="5">
        <v>42489.232743055552</v>
      </c>
      <c r="L3653" s="6">
        <f>VLOOKUP($E3653, [1]Requirements!$A:$K, 6, FALSE)</f>
        <v>6577</v>
      </c>
      <c r="M3653" s="5" t="str">
        <f>VLOOKUP($E3653, [1]Requirements!$A:$K, 2, FALSE)</f>
        <v>QC3932-IWS&gt;Flight Progress. "Additional Info" panel needs review for how/when colours are used.</v>
      </c>
      <c r="N3653" s="5">
        <f>VLOOKUP($E3653, [1]Requirements!$A:$K,4, FALSE)</f>
        <v>41471</v>
      </c>
      <c r="O3653" s="5" t="str">
        <f>VLOOKUP($E3653, [1]Requirements!$A:$K, 5, FALSE)</f>
        <v>2017-03-20 11:40:31</v>
      </c>
      <c r="P3653" s="5" t="str">
        <f>VLOOKUP($E3653, [1]Requirements!$A:$K, 3, FALSE)</f>
        <v>raksharma</v>
      </c>
    </row>
    <row r="3654" spans="1:16" x14ac:dyDescent="0.3">
      <c r="A3654" t="s">
        <v>1268</v>
      </c>
      <c r="B3654" t="s">
        <v>443</v>
      </c>
      <c r="C3654" t="s">
        <v>841</v>
      </c>
      <c r="D3654" t="s">
        <v>842</v>
      </c>
      <c r="E3654">
        <v>8635</v>
      </c>
      <c r="F3654" s="4">
        <v>41194</v>
      </c>
      <c r="G3654" s="4" t="str">
        <f>VLOOKUP(E3654, [1]Requirements!$A:$K, 11, FALSE)</f>
        <v>rgera</v>
      </c>
      <c r="H3654" s="4">
        <v>42478</v>
      </c>
      <c r="I3654">
        <v>191146</v>
      </c>
      <c r="J3654" t="s">
        <v>459</v>
      </c>
      <c r="K3654" s="5">
        <v>42489.232743055552</v>
      </c>
      <c r="L3654" s="6">
        <f>VLOOKUP($E3654, [1]Requirements!$A:$K, 6, FALSE)</f>
        <v>6577</v>
      </c>
      <c r="M3654" s="5" t="str">
        <f>VLOOKUP($E3654, [1]Requirements!$A:$K, 2, FALSE)</f>
        <v>QC3932-IWS&gt;Flight Progress. "Additional Info" panel needs review for how/when colours are used.</v>
      </c>
      <c r="N3654" s="5">
        <f>VLOOKUP($E3654, [1]Requirements!$A:$K,4, FALSE)</f>
        <v>41471</v>
      </c>
      <c r="O3654" s="5" t="str">
        <f>VLOOKUP($E3654, [1]Requirements!$A:$K, 5, FALSE)</f>
        <v>2017-03-20 11:40:31</v>
      </c>
      <c r="P3654" s="5" t="str">
        <f>VLOOKUP($E3654, [1]Requirements!$A:$K, 3, FALSE)</f>
        <v>raksharma</v>
      </c>
    </row>
    <row r="3655" spans="1:16" x14ac:dyDescent="0.3">
      <c r="A3655" t="s">
        <v>1268</v>
      </c>
      <c r="B3655" t="s">
        <v>443</v>
      </c>
      <c r="C3655" t="s">
        <v>841</v>
      </c>
      <c r="D3655" t="s">
        <v>842</v>
      </c>
      <c r="E3655">
        <v>8635</v>
      </c>
      <c r="F3655" s="4">
        <v>41194</v>
      </c>
      <c r="G3655" s="4" t="str">
        <f>VLOOKUP(E3655, [1]Requirements!$A:$K, 11, FALSE)</f>
        <v>rgera</v>
      </c>
      <c r="H3655" s="4">
        <v>42479</v>
      </c>
      <c r="I3655">
        <v>191441</v>
      </c>
      <c r="J3655" t="s">
        <v>459</v>
      </c>
      <c r="K3655" s="5">
        <v>42489.232743055552</v>
      </c>
      <c r="L3655" s="6">
        <f>VLOOKUP($E3655, [1]Requirements!$A:$K, 6, FALSE)</f>
        <v>6577</v>
      </c>
      <c r="M3655" s="5" t="str">
        <f>VLOOKUP($E3655, [1]Requirements!$A:$K, 2, FALSE)</f>
        <v>QC3932-IWS&gt;Flight Progress. "Additional Info" panel needs review for how/when colours are used.</v>
      </c>
      <c r="N3655" s="5">
        <f>VLOOKUP($E3655, [1]Requirements!$A:$K,4, FALSE)</f>
        <v>41471</v>
      </c>
      <c r="O3655" s="5" t="str">
        <f>VLOOKUP($E3655, [1]Requirements!$A:$K, 5, FALSE)</f>
        <v>2017-03-20 11:40:31</v>
      </c>
      <c r="P3655" s="5" t="str">
        <f>VLOOKUP($E3655, [1]Requirements!$A:$K, 3, FALSE)</f>
        <v>raksharma</v>
      </c>
    </row>
    <row r="3656" spans="1:16" x14ac:dyDescent="0.3">
      <c r="A3656" t="s">
        <v>1268</v>
      </c>
      <c r="B3656" t="s">
        <v>443</v>
      </c>
      <c r="C3656" t="s">
        <v>841</v>
      </c>
      <c r="D3656" t="s">
        <v>842</v>
      </c>
      <c r="E3656">
        <v>8635</v>
      </c>
      <c r="F3656" s="4">
        <v>41194</v>
      </c>
      <c r="G3656" s="4" t="str">
        <f>VLOOKUP(E3656, [1]Requirements!$A:$K, 11, FALSE)</f>
        <v>rgera</v>
      </c>
      <c r="H3656" s="4">
        <v>42485</v>
      </c>
      <c r="I3656">
        <v>192656</v>
      </c>
      <c r="J3656" t="s">
        <v>459</v>
      </c>
      <c r="K3656" s="5">
        <v>42489.232743055552</v>
      </c>
      <c r="L3656" s="6">
        <f>VLOOKUP($E3656, [1]Requirements!$A:$K, 6, FALSE)</f>
        <v>6577</v>
      </c>
      <c r="M3656" s="5" t="str">
        <f>VLOOKUP($E3656, [1]Requirements!$A:$K, 2, FALSE)</f>
        <v>QC3932-IWS&gt;Flight Progress. "Additional Info" panel needs review for how/when colours are used.</v>
      </c>
      <c r="N3656" s="5">
        <f>VLOOKUP($E3656, [1]Requirements!$A:$K,4, FALSE)</f>
        <v>41471</v>
      </c>
      <c r="O3656" s="5" t="str">
        <f>VLOOKUP($E3656, [1]Requirements!$A:$K, 5, FALSE)</f>
        <v>2017-03-20 11:40:31</v>
      </c>
      <c r="P3656" s="5" t="str">
        <f>VLOOKUP($E3656, [1]Requirements!$A:$K, 3, FALSE)</f>
        <v>raksharma</v>
      </c>
    </row>
    <row r="3657" spans="1:16" x14ac:dyDescent="0.3">
      <c r="A3657" t="s">
        <v>1268</v>
      </c>
      <c r="B3657" t="s">
        <v>443</v>
      </c>
      <c r="C3657" t="s">
        <v>841</v>
      </c>
      <c r="D3657" t="s">
        <v>842</v>
      </c>
      <c r="E3657">
        <v>8635</v>
      </c>
      <c r="F3657" s="4">
        <v>41194</v>
      </c>
      <c r="G3657" s="4" t="str">
        <f>VLOOKUP(E3657, [1]Requirements!$A:$K, 11, FALSE)</f>
        <v>rgera</v>
      </c>
      <c r="H3657" s="4">
        <v>42489</v>
      </c>
      <c r="I3657">
        <v>193208</v>
      </c>
      <c r="J3657" t="s">
        <v>20</v>
      </c>
      <c r="K3657" s="5">
        <v>42489.232743055552</v>
      </c>
      <c r="L3657" s="6">
        <f>VLOOKUP($E3657, [1]Requirements!$A:$K, 6, FALSE)</f>
        <v>6577</v>
      </c>
      <c r="M3657" s="5" t="str">
        <f>VLOOKUP($E3657, [1]Requirements!$A:$K, 2, FALSE)</f>
        <v>QC3932-IWS&gt;Flight Progress. "Additional Info" panel needs review for how/when colours are used.</v>
      </c>
      <c r="N3657" s="5">
        <f>VLOOKUP($E3657, [1]Requirements!$A:$K,4, FALSE)</f>
        <v>41471</v>
      </c>
      <c r="O3657" s="5" t="str">
        <f>VLOOKUP($E3657, [1]Requirements!$A:$K, 5, FALSE)</f>
        <v>2017-03-20 11:40:31</v>
      </c>
      <c r="P3657" s="5" t="str">
        <f>VLOOKUP($E3657, [1]Requirements!$A:$K, 3, FALSE)</f>
        <v>raksharma</v>
      </c>
    </row>
    <row r="3658" spans="1:16" x14ac:dyDescent="0.3">
      <c r="A3658" t="s">
        <v>1268</v>
      </c>
      <c r="B3658" t="s">
        <v>443</v>
      </c>
      <c r="C3658" t="s">
        <v>841</v>
      </c>
      <c r="D3658" t="s">
        <v>843</v>
      </c>
      <c r="E3658">
        <v>8636</v>
      </c>
      <c r="F3658" s="4">
        <v>41194</v>
      </c>
      <c r="G3658" s="4" t="str">
        <f>VLOOKUP(E3658, [1]Requirements!$A:$K, 11, FALSE)</f>
        <v>rgera</v>
      </c>
      <c r="H3658" s="4">
        <v>42473</v>
      </c>
      <c r="I3658">
        <v>190747</v>
      </c>
      <c r="J3658" t="s">
        <v>459</v>
      </c>
      <c r="K3658" s="5">
        <v>42489.466111111113</v>
      </c>
      <c r="L3658" s="6">
        <f>VLOOKUP($E3658, [1]Requirements!$A:$K, 6, FALSE)</f>
        <v>6577</v>
      </c>
      <c r="M3658" s="5" t="str">
        <f>VLOOKUP($E3658, [1]Requirements!$A:$K, 2, FALSE)</f>
        <v>QC3932-IWS&gt;Flight Progress. "Additional Info" panel needs review for how/when colours are used.</v>
      </c>
      <c r="N3658" s="5">
        <f>VLOOKUP($E3658, [1]Requirements!$A:$K,4, FALSE)</f>
        <v>41471</v>
      </c>
      <c r="O3658" s="5" t="str">
        <f>VLOOKUP($E3658, [1]Requirements!$A:$K, 5, FALSE)</f>
        <v>2017-03-20 11:40:31</v>
      </c>
      <c r="P3658" s="5" t="str">
        <f>VLOOKUP($E3658, [1]Requirements!$A:$K, 3, FALSE)</f>
        <v>raksharma</v>
      </c>
    </row>
    <row r="3659" spans="1:16" x14ac:dyDescent="0.3">
      <c r="A3659" t="s">
        <v>1268</v>
      </c>
      <c r="B3659" t="s">
        <v>443</v>
      </c>
      <c r="C3659" t="s">
        <v>841</v>
      </c>
      <c r="D3659" t="s">
        <v>843</v>
      </c>
      <c r="E3659">
        <v>8636</v>
      </c>
      <c r="F3659" s="4">
        <v>41194</v>
      </c>
      <c r="G3659" s="4" t="str">
        <f>VLOOKUP(E3659, [1]Requirements!$A:$K, 11, FALSE)</f>
        <v>rgera</v>
      </c>
      <c r="H3659" s="4">
        <v>42474</v>
      </c>
      <c r="I3659">
        <v>190813</v>
      </c>
      <c r="J3659" t="s">
        <v>459</v>
      </c>
      <c r="K3659" s="5">
        <v>42489.466111111113</v>
      </c>
      <c r="L3659" s="6">
        <f>VLOOKUP($E3659, [1]Requirements!$A:$K, 6, FALSE)</f>
        <v>6577</v>
      </c>
      <c r="M3659" s="5" t="str">
        <f>VLOOKUP($E3659, [1]Requirements!$A:$K, 2, FALSE)</f>
        <v>QC3932-IWS&gt;Flight Progress. "Additional Info" panel needs review for how/when colours are used.</v>
      </c>
      <c r="N3659" s="5">
        <f>VLOOKUP($E3659, [1]Requirements!$A:$K,4, FALSE)</f>
        <v>41471</v>
      </c>
      <c r="O3659" s="5" t="str">
        <f>VLOOKUP($E3659, [1]Requirements!$A:$K, 5, FALSE)</f>
        <v>2017-03-20 11:40:31</v>
      </c>
      <c r="P3659" s="5" t="str">
        <f>VLOOKUP($E3659, [1]Requirements!$A:$K, 3, FALSE)</f>
        <v>raksharma</v>
      </c>
    </row>
    <row r="3660" spans="1:16" x14ac:dyDescent="0.3">
      <c r="A3660" t="s">
        <v>1268</v>
      </c>
      <c r="B3660" t="s">
        <v>443</v>
      </c>
      <c r="C3660" t="s">
        <v>841</v>
      </c>
      <c r="D3660" t="s">
        <v>843</v>
      </c>
      <c r="E3660">
        <v>8636</v>
      </c>
      <c r="F3660" s="4">
        <v>41194</v>
      </c>
      <c r="G3660" s="4" t="str">
        <f>VLOOKUP(E3660, [1]Requirements!$A:$K, 11, FALSE)</f>
        <v>rgera</v>
      </c>
      <c r="H3660" s="4">
        <v>42478</v>
      </c>
      <c r="I3660">
        <v>191147</v>
      </c>
      <c r="J3660" t="s">
        <v>459</v>
      </c>
      <c r="K3660" s="5">
        <v>42489.466111111113</v>
      </c>
      <c r="L3660" s="6">
        <f>VLOOKUP($E3660, [1]Requirements!$A:$K, 6, FALSE)</f>
        <v>6577</v>
      </c>
      <c r="M3660" s="5" t="str">
        <f>VLOOKUP($E3660, [1]Requirements!$A:$K, 2, FALSE)</f>
        <v>QC3932-IWS&gt;Flight Progress. "Additional Info" panel needs review for how/when colours are used.</v>
      </c>
      <c r="N3660" s="5">
        <f>VLOOKUP($E3660, [1]Requirements!$A:$K,4, FALSE)</f>
        <v>41471</v>
      </c>
      <c r="O3660" s="5" t="str">
        <f>VLOOKUP($E3660, [1]Requirements!$A:$K, 5, FALSE)</f>
        <v>2017-03-20 11:40:31</v>
      </c>
      <c r="P3660" s="5" t="str">
        <f>VLOOKUP($E3660, [1]Requirements!$A:$K, 3, FALSE)</f>
        <v>raksharma</v>
      </c>
    </row>
    <row r="3661" spans="1:16" x14ac:dyDescent="0.3">
      <c r="A3661" t="s">
        <v>1268</v>
      </c>
      <c r="B3661" t="s">
        <v>443</v>
      </c>
      <c r="C3661" t="s">
        <v>841</v>
      </c>
      <c r="D3661" t="s">
        <v>843</v>
      </c>
      <c r="E3661">
        <v>8636</v>
      </c>
      <c r="F3661" s="4">
        <v>41194</v>
      </c>
      <c r="G3661" s="4" t="str">
        <f>VLOOKUP(E3661, [1]Requirements!$A:$K, 11, FALSE)</f>
        <v>rgera</v>
      </c>
      <c r="H3661" s="4">
        <v>42479</v>
      </c>
      <c r="I3661">
        <v>191442</v>
      </c>
      <c r="J3661" t="s">
        <v>459</v>
      </c>
      <c r="K3661" s="5">
        <v>42489.466111111113</v>
      </c>
      <c r="L3661" s="6">
        <f>VLOOKUP($E3661, [1]Requirements!$A:$K, 6, FALSE)</f>
        <v>6577</v>
      </c>
      <c r="M3661" s="5" t="str">
        <f>VLOOKUP($E3661, [1]Requirements!$A:$K, 2, FALSE)</f>
        <v>QC3932-IWS&gt;Flight Progress. "Additional Info" panel needs review for how/when colours are used.</v>
      </c>
      <c r="N3661" s="5">
        <f>VLOOKUP($E3661, [1]Requirements!$A:$K,4, FALSE)</f>
        <v>41471</v>
      </c>
      <c r="O3661" s="5" t="str">
        <f>VLOOKUP($E3661, [1]Requirements!$A:$K, 5, FALSE)</f>
        <v>2017-03-20 11:40:31</v>
      </c>
      <c r="P3661" s="5" t="str">
        <f>VLOOKUP($E3661, [1]Requirements!$A:$K, 3, FALSE)</f>
        <v>raksharma</v>
      </c>
    </row>
    <row r="3662" spans="1:16" x14ac:dyDescent="0.3">
      <c r="A3662" t="s">
        <v>1268</v>
      </c>
      <c r="B3662" t="s">
        <v>443</v>
      </c>
      <c r="C3662" t="s">
        <v>841</v>
      </c>
      <c r="D3662" t="s">
        <v>843</v>
      </c>
      <c r="E3662">
        <v>8636</v>
      </c>
      <c r="F3662" s="4">
        <v>41194</v>
      </c>
      <c r="G3662" s="4" t="str">
        <f>VLOOKUP(E3662, [1]Requirements!$A:$K, 11, FALSE)</f>
        <v>rgera</v>
      </c>
      <c r="H3662" s="4">
        <v>42485</v>
      </c>
      <c r="I3662">
        <v>192657</v>
      </c>
      <c r="J3662" t="s">
        <v>459</v>
      </c>
      <c r="K3662" s="5">
        <v>42489.466111111113</v>
      </c>
      <c r="L3662" s="6">
        <f>VLOOKUP($E3662, [1]Requirements!$A:$K, 6, FALSE)</f>
        <v>6577</v>
      </c>
      <c r="M3662" s="5" t="str">
        <f>VLOOKUP($E3662, [1]Requirements!$A:$K, 2, FALSE)</f>
        <v>QC3932-IWS&gt;Flight Progress. "Additional Info" panel needs review for how/when colours are used.</v>
      </c>
      <c r="N3662" s="5">
        <f>VLOOKUP($E3662, [1]Requirements!$A:$K,4, FALSE)</f>
        <v>41471</v>
      </c>
      <c r="O3662" s="5" t="str">
        <f>VLOOKUP($E3662, [1]Requirements!$A:$K, 5, FALSE)</f>
        <v>2017-03-20 11:40:31</v>
      </c>
      <c r="P3662" s="5" t="str">
        <f>VLOOKUP($E3662, [1]Requirements!$A:$K, 3, FALSE)</f>
        <v>raksharma</v>
      </c>
    </row>
    <row r="3663" spans="1:16" x14ac:dyDescent="0.3">
      <c r="A3663" t="s">
        <v>1268</v>
      </c>
      <c r="B3663" t="s">
        <v>443</v>
      </c>
      <c r="C3663" t="s">
        <v>841</v>
      </c>
      <c r="D3663" t="s">
        <v>843</v>
      </c>
      <c r="E3663">
        <v>8636</v>
      </c>
      <c r="F3663" s="4">
        <v>41194</v>
      </c>
      <c r="G3663" s="4" t="str">
        <f>VLOOKUP(E3663, [1]Requirements!$A:$K, 11, FALSE)</f>
        <v>rgera</v>
      </c>
      <c r="H3663" s="4">
        <v>42489</v>
      </c>
      <c r="I3663">
        <v>193209</v>
      </c>
      <c r="J3663" t="s">
        <v>459</v>
      </c>
      <c r="K3663" s="5">
        <v>42489.466111111113</v>
      </c>
      <c r="L3663" s="6">
        <f>VLOOKUP($E3663, [1]Requirements!$A:$K, 6, FALSE)</f>
        <v>6577</v>
      </c>
      <c r="M3663" s="5" t="str">
        <f>VLOOKUP($E3663, [1]Requirements!$A:$K, 2, FALSE)</f>
        <v>QC3932-IWS&gt;Flight Progress. "Additional Info" panel needs review for how/when colours are used.</v>
      </c>
      <c r="N3663" s="5">
        <f>VLOOKUP($E3663, [1]Requirements!$A:$K,4, FALSE)</f>
        <v>41471</v>
      </c>
      <c r="O3663" s="5" t="str">
        <f>VLOOKUP($E3663, [1]Requirements!$A:$K, 5, FALSE)</f>
        <v>2017-03-20 11:40:31</v>
      </c>
      <c r="P3663" s="5" t="str">
        <f>VLOOKUP($E3663, [1]Requirements!$A:$K, 3, FALSE)</f>
        <v>raksharma</v>
      </c>
    </row>
    <row r="3664" spans="1:16" x14ac:dyDescent="0.3">
      <c r="A3664" t="s">
        <v>1268</v>
      </c>
      <c r="B3664" t="s">
        <v>443</v>
      </c>
      <c r="C3664" t="s">
        <v>841</v>
      </c>
      <c r="D3664" t="s">
        <v>843</v>
      </c>
      <c r="E3664">
        <v>8636</v>
      </c>
      <c r="F3664" s="4">
        <v>41194</v>
      </c>
      <c r="G3664" s="4" t="str">
        <f>VLOOKUP(E3664, [1]Requirements!$A:$K, 11, FALSE)</f>
        <v>rgera</v>
      </c>
      <c r="H3664" s="4">
        <v>42489</v>
      </c>
      <c r="I3664">
        <v>193404</v>
      </c>
      <c r="J3664" t="s">
        <v>20</v>
      </c>
      <c r="K3664" s="5">
        <v>42489.466111111113</v>
      </c>
      <c r="L3664" s="6">
        <f>VLOOKUP($E3664, [1]Requirements!$A:$K, 6, FALSE)</f>
        <v>6577</v>
      </c>
      <c r="M3664" s="5" t="str">
        <f>VLOOKUP($E3664, [1]Requirements!$A:$K, 2, FALSE)</f>
        <v>QC3932-IWS&gt;Flight Progress. "Additional Info" panel needs review for how/when colours are used.</v>
      </c>
      <c r="N3664" s="5">
        <f>VLOOKUP($E3664, [1]Requirements!$A:$K,4, FALSE)</f>
        <v>41471</v>
      </c>
      <c r="O3664" s="5" t="str">
        <f>VLOOKUP($E3664, [1]Requirements!$A:$K, 5, FALSE)</f>
        <v>2017-03-20 11:40:31</v>
      </c>
      <c r="P3664" s="5" t="str">
        <f>VLOOKUP($E3664, [1]Requirements!$A:$K, 3, FALSE)</f>
        <v>raksharma</v>
      </c>
    </row>
    <row r="3665" spans="1:16" x14ac:dyDescent="0.3">
      <c r="A3665" t="s">
        <v>1268</v>
      </c>
      <c r="B3665" t="s">
        <v>443</v>
      </c>
      <c r="C3665" t="s">
        <v>841</v>
      </c>
      <c r="D3665" t="s">
        <v>844</v>
      </c>
      <c r="E3665">
        <v>8637</v>
      </c>
      <c r="F3665" s="4">
        <v>41194</v>
      </c>
      <c r="G3665" s="4" t="str">
        <f>VLOOKUP(E3665, [1]Requirements!$A:$K, 11, FALSE)</f>
        <v>rgera</v>
      </c>
      <c r="H3665" s="4">
        <v>42473</v>
      </c>
      <c r="I3665">
        <v>190750</v>
      </c>
      <c r="J3665" t="s">
        <v>459</v>
      </c>
      <c r="K3665" s="5">
        <v>42489.233090277776</v>
      </c>
      <c r="L3665" s="6">
        <f>VLOOKUP($E3665, [1]Requirements!$A:$K, 6, FALSE)</f>
        <v>6577</v>
      </c>
      <c r="M3665" s="5" t="str">
        <f>VLOOKUP($E3665, [1]Requirements!$A:$K, 2, FALSE)</f>
        <v>QC3932-IWS&gt;Flight Progress. "Additional Info" panel needs review for how/when colours are used.</v>
      </c>
      <c r="N3665" s="5">
        <f>VLOOKUP($E3665, [1]Requirements!$A:$K,4, FALSE)</f>
        <v>41471</v>
      </c>
      <c r="O3665" s="5" t="str">
        <f>VLOOKUP($E3665, [1]Requirements!$A:$K, 5, FALSE)</f>
        <v>2017-03-20 11:40:31</v>
      </c>
      <c r="P3665" s="5" t="str">
        <f>VLOOKUP($E3665, [1]Requirements!$A:$K, 3, FALSE)</f>
        <v>raksharma</v>
      </c>
    </row>
    <row r="3666" spans="1:16" x14ac:dyDescent="0.3">
      <c r="A3666" t="s">
        <v>1268</v>
      </c>
      <c r="B3666" t="s">
        <v>443</v>
      </c>
      <c r="C3666" t="s">
        <v>841</v>
      </c>
      <c r="D3666" t="s">
        <v>844</v>
      </c>
      <c r="E3666">
        <v>8637</v>
      </c>
      <c r="F3666" s="4">
        <v>41194</v>
      </c>
      <c r="G3666" s="4" t="str">
        <f>VLOOKUP(E3666, [1]Requirements!$A:$K, 11, FALSE)</f>
        <v>rgera</v>
      </c>
      <c r="H3666" s="4">
        <v>42474</v>
      </c>
      <c r="I3666">
        <v>190816</v>
      </c>
      <c r="J3666" t="s">
        <v>459</v>
      </c>
      <c r="K3666" s="5">
        <v>42489.233090277776</v>
      </c>
      <c r="L3666" s="6">
        <f>VLOOKUP($E3666, [1]Requirements!$A:$K, 6, FALSE)</f>
        <v>6577</v>
      </c>
      <c r="M3666" s="5" t="str">
        <f>VLOOKUP($E3666, [1]Requirements!$A:$K, 2, FALSE)</f>
        <v>QC3932-IWS&gt;Flight Progress. "Additional Info" panel needs review for how/when colours are used.</v>
      </c>
      <c r="N3666" s="5">
        <f>VLOOKUP($E3666, [1]Requirements!$A:$K,4, FALSE)</f>
        <v>41471</v>
      </c>
      <c r="O3666" s="5" t="str">
        <f>VLOOKUP($E3666, [1]Requirements!$A:$K, 5, FALSE)</f>
        <v>2017-03-20 11:40:31</v>
      </c>
      <c r="P3666" s="5" t="str">
        <f>VLOOKUP($E3666, [1]Requirements!$A:$K, 3, FALSE)</f>
        <v>raksharma</v>
      </c>
    </row>
    <row r="3667" spans="1:16" x14ac:dyDescent="0.3">
      <c r="A3667" t="s">
        <v>1268</v>
      </c>
      <c r="B3667" t="s">
        <v>443</v>
      </c>
      <c r="C3667" t="s">
        <v>841</v>
      </c>
      <c r="D3667" t="s">
        <v>844</v>
      </c>
      <c r="E3667">
        <v>8637</v>
      </c>
      <c r="F3667" s="4">
        <v>41194</v>
      </c>
      <c r="G3667" s="4" t="str">
        <f>VLOOKUP(E3667, [1]Requirements!$A:$K, 11, FALSE)</f>
        <v>rgera</v>
      </c>
      <c r="H3667" s="4">
        <v>42478</v>
      </c>
      <c r="I3667">
        <v>191150</v>
      </c>
      <c r="J3667" t="s">
        <v>459</v>
      </c>
      <c r="K3667" s="5">
        <v>42489.233090277776</v>
      </c>
      <c r="L3667" s="6">
        <f>VLOOKUP($E3667, [1]Requirements!$A:$K, 6, FALSE)</f>
        <v>6577</v>
      </c>
      <c r="M3667" s="5" t="str">
        <f>VLOOKUP($E3667, [1]Requirements!$A:$K, 2, FALSE)</f>
        <v>QC3932-IWS&gt;Flight Progress. "Additional Info" panel needs review for how/when colours are used.</v>
      </c>
      <c r="N3667" s="5">
        <f>VLOOKUP($E3667, [1]Requirements!$A:$K,4, FALSE)</f>
        <v>41471</v>
      </c>
      <c r="O3667" s="5" t="str">
        <f>VLOOKUP($E3667, [1]Requirements!$A:$K, 5, FALSE)</f>
        <v>2017-03-20 11:40:31</v>
      </c>
      <c r="P3667" s="5" t="str">
        <f>VLOOKUP($E3667, [1]Requirements!$A:$K, 3, FALSE)</f>
        <v>raksharma</v>
      </c>
    </row>
    <row r="3668" spans="1:16" x14ac:dyDescent="0.3">
      <c r="A3668" t="s">
        <v>1268</v>
      </c>
      <c r="B3668" t="s">
        <v>443</v>
      </c>
      <c r="C3668" t="s">
        <v>841</v>
      </c>
      <c r="D3668" t="s">
        <v>844</v>
      </c>
      <c r="E3668">
        <v>8637</v>
      </c>
      <c r="F3668" s="4">
        <v>41194</v>
      </c>
      <c r="G3668" s="4" t="str">
        <f>VLOOKUP(E3668, [1]Requirements!$A:$K, 11, FALSE)</f>
        <v>rgera</v>
      </c>
      <c r="H3668" s="4">
        <v>42479</v>
      </c>
      <c r="I3668">
        <v>191445</v>
      </c>
      <c r="J3668" t="s">
        <v>20</v>
      </c>
      <c r="K3668" s="5">
        <v>42489.233090277776</v>
      </c>
      <c r="L3668" s="6">
        <f>VLOOKUP($E3668, [1]Requirements!$A:$K, 6, FALSE)</f>
        <v>6577</v>
      </c>
      <c r="M3668" s="5" t="str">
        <f>VLOOKUP($E3668, [1]Requirements!$A:$K, 2, FALSE)</f>
        <v>QC3932-IWS&gt;Flight Progress. "Additional Info" panel needs review for how/when colours are used.</v>
      </c>
      <c r="N3668" s="5">
        <f>VLOOKUP($E3668, [1]Requirements!$A:$K,4, FALSE)</f>
        <v>41471</v>
      </c>
      <c r="O3668" s="5" t="str">
        <f>VLOOKUP($E3668, [1]Requirements!$A:$K, 5, FALSE)</f>
        <v>2017-03-20 11:40:31</v>
      </c>
      <c r="P3668" s="5" t="str">
        <f>VLOOKUP($E3668, [1]Requirements!$A:$K, 3, FALSE)</f>
        <v>raksharma</v>
      </c>
    </row>
    <row r="3669" spans="1:16" x14ac:dyDescent="0.3">
      <c r="A3669" t="s">
        <v>1268</v>
      </c>
      <c r="B3669" t="s">
        <v>443</v>
      </c>
      <c r="C3669" t="s">
        <v>841</v>
      </c>
      <c r="D3669" t="s">
        <v>844</v>
      </c>
      <c r="E3669">
        <v>8637</v>
      </c>
      <c r="F3669" s="4">
        <v>41194</v>
      </c>
      <c r="G3669" s="4" t="str">
        <f>VLOOKUP(E3669, [1]Requirements!$A:$K, 11, FALSE)</f>
        <v>rgera</v>
      </c>
      <c r="H3669" s="4">
        <v>42485</v>
      </c>
      <c r="I3669">
        <v>192660</v>
      </c>
      <c r="J3669" t="s">
        <v>459</v>
      </c>
      <c r="K3669" s="5">
        <v>42489.233090277776</v>
      </c>
      <c r="L3669" s="6">
        <f>VLOOKUP($E3669, [1]Requirements!$A:$K, 6, FALSE)</f>
        <v>6577</v>
      </c>
      <c r="M3669" s="5" t="str">
        <f>VLOOKUP($E3669, [1]Requirements!$A:$K, 2, FALSE)</f>
        <v>QC3932-IWS&gt;Flight Progress. "Additional Info" panel needs review for how/when colours are used.</v>
      </c>
      <c r="N3669" s="5">
        <f>VLOOKUP($E3669, [1]Requirements!$A:$K,4, FALSE)</f>
        <v>41471</v>
      </c>
      <c r="O3669" s="5" t="str">
        <f>VLOOKUP($E3669, [1]Requirements!$A:$K, 5, FALSE)</f>
        <v>2017-03-20 11:40:31</v>
      </c>
      <c r="P3669" s="5" t="str">
        <f>VLOOKUP($E3669, [1]Requirements!$A:$K, 3, FALSE)</f>
        <v>raksharma</v>
      </c>
    </row>
    <row r="3670" spans="1:16" x14ac:dyDescent="0.3">
      <c r="A3670" t="s">
        <v>1268</v>
      </c>
      <c r="B3670" t="s">
        <v>443</v>
      </c>
      <c r="C3670" t="s">
        <v>841</v>
      </c>
      <c r="D3670" t="s">
        <v>844</v>
      </c>
      <c r="E3670">
        <v>8637</v>
      </c>
      <c r="F3670" s="4">
        <v>41194</v>
      </c>
      <c r="G3670" s="4" t="str">
        <f>VLOOKUP(E3670, [1]Requirements!$A:$K, 11, FALSE)</f>
        <v>rgera</v>
      </c>
      <c r="H3670" s="4">
        <v>42489</v>
      </c>
      <c r="I3670">
        <v>193212</v>
      </c>
      <c r="J3670" t="s">
        <v>20</v>
      </c>
      <c r="K3670" s="5">
        <v>42489.233090277776</v>
      </c>
      <c r="L3670" s="6">
        <f>VLOOKUP($E3670, [1]Requirements!$A:$K, 6, FALSE)</f>
        <v>6577</v>
      </c>
      <c r="M3670" s="5" t="str">
        <f>VLOOKUP($E3670, [1]Requirements!$A:$K, 2, FALSE)</f>
        <v>QC3932-IWS&gt;Flight Progress. "Additional Info" panel needs review for how/when colours are used.</v>
      </c>
      <c r="N3670" s="5">
        <f>VLOOKUP($E3670, [1]Requirements!$A:$K,4, FALSE)</f>
        <v>41471</v>
      </c>
      <c r="O3670" s="5" t="str">
        <f>VLOOKUP($E3670, [1]Requirements!$A:$K, 5, FALSE)</f>
        <v>2017-03-20 11:40:31</v>
      </c>
      <c r="P3670" s="5" t="str">
        <f>VLOOKUP($E3670, [1]Requirements!$A:$K, 3, FALSE)</f>
        <v>raksharma</v>
      </c>
    </row>
    <row r="3671" spans="1:16" x14ac:dyDescent="0.3">
      <c r="A3671" t="s">
        <v>1268</v>
      </c>
      <c r="B3671" t="s">
        <v>443</v>
      </c>
      <c r="C3671" t="s">
        <v>841</v>
      </c>
      <c r="D3671" t="s">
        <v>845</v>
      </c>
      <c r="E3671">
        <v>8638</v>
      </c>
      <c r="F3671" s="4">
        <v>41194</v>
      </c>
      <c r="G3671" s="4" t="str">
        <f>VLOOKUP(E3671, [1]Requirements!$A:$K, 11, FALSE)</f>
        <v>rgera</v>
      </c>
      <c r="H3671" s="4">
        <v>42473</v>
      </c>
      <c r="I3671">
        <v>190751</v>
      </c>
      <c r="J3671" t="s">
        <v>459</v>
      </c>
      <c r="K3671" s="5">
        <v>42489.233182870368</v>
      </c>
      <c r="L3671" s="6">
        <f>VLOOKUP($E3671, [1]Requirements!$A:$K, 6, FALSE)</f>
        <v>6577</v>
      </c>
      <c r="M3671" s="5" t="str">
        <f>VLOOKUP($E3671, [1]Requirements!$A:$K, 2, FALSE)</f>
        <v>QC3932-IWS&gt;Flight Progress. "Additional Info" panel needs review for how/when colours are used.</v>
      </c>
      <c r="N3671" s="5">
        <f>VLOOKUP($E3671, [1]Requirements!$A:$K,4, FALSE)</f>
        <v>41471</v>
      </c>
      <c r="O3671" s="5" t="str">
        <f>VLOOKUP($E3671, [1]Requirements!$A:$K, 5, FALSE)</f>
        <v>2017-03-20 11:40:31</v>
      </c>
      <c r="P3671" s="5" t="str">
        <f>VLOOKUP($E3671, [1]Requirements!$A:$K, 3, FALSE)</f>
        <v>raksharma</v>
      </c>
    </row>
    <row r="3672" spans="1:16" x14ac:dyDescent="0.3">
      <c r="A3672" t="s">
        <v>1268</v>
      </c>
      <c r="B3672" t="s">
        <v>443</v>
      </c>
      <c r="C3672" t="s">
        <v>841</v>
      </c>
      <c r="D3672" t="s">
        <v>845</v>
      </c>
      <c r="E3672">
        <v>8638</v>
      </c>
      <c r="F3672" s="4">
        <v>41194</v>
      </c>
      <c r="G3672" s="4" t="str">
        <f>VLOOKUP(E3672, [1]Requirements!$A:$K, 11, FALSE)</f>
        <v>rgera</v>
      </c>
      <c r="H3672" s="4">
        <v>42474</v>
      </c>
      <c r="I3672">
        <v>190817</v>
      </c>
      <c r="J3672" t="s">
        <v>459</v>
      </c>
      <c r="K3672" s="5">
        <v>42489.233182870368</v>
      </c>
      <c r="L3672" s="6">
        <f>VLOOKUP($E3672, [1]Requirements!$A:$K, 6, FALSE)</f>
        <v>6577</v>
      </c>
      <c r="M3672" s="5" t="str">
        <f>VLOOKUP($E3672, [1]Requirements!$A:$K, 2, FALSE)</f>
        <v>QC3932-IWS&gt;Flight Progress. "Additional Info" panel needs review for how/when colours are used.</v>
      </c>
      <c r="N3672" s="5">
        <f>VLOOKUP($E3672, [1]Requirements!$A:$K,4, FALSE)</f>
        <v>41471</v>
      </c>
      <c r="O3672" s="5" t="str">
        <f>VLOOKUP($E3672, [1]Requirements!$A:$K, 5, FALSE)</f>
        <v>2017-03-20 11:40:31</v>
      </c>
      <c r="P3672" s="5" t="str">
        <f>VLOOKUP($E3672, [1]Requirements!$A:$K, 3, FALSE)</f>
        <v>raksharma</v>
      </c>
    </row>
    <row r="3673" spans="1:16" x14ac:dyDescent="0.3">
      <c r="A3673" t="s">
        <v>1268</v>
      </c>
      <c r="B3673" t="s">
        <v>443</v>
      </c>
      <c r="C3673" t="s">
        <v>841</v>
      </c>
      <c r="D3673" t="s">
        <v>845</v>
      </c>
      <c r="E3673">
        <v>8638</v>
      </c>
      <c r="F3673" s="4">
        <v>41194</v>
      </c>
      <c r="G3673" s="4" t="str">
        <f>VLOOKUP(E3673, [1]Requirements!$A:$K, 11, FALSE)</f>
        <v>rgera</v>
      </c>
      <c r="H3673" s="4">
        <v>42478</v>
      </c>
      <c r="I3673">
        <v>191151</v>
      </c>
      <c r="J3673" t="s">
        <v>459</v>
      </c>
      <c r="K3673" s="5">
        <v>42489.233182870368</v>
      </c>
      <c r="L3673" s="6">
        <f>VLOOKUP($E3673, [1]Requirements!$A:$K, 6, FALSE)</f>
        <v>6577</v>
      </c>
      <c r="M3673" s="5" t="str">
        <f>VLOOKUP($E3673, [1]Requirements!$A:$K, 2, FALSE)</f>
        <v>QC3932-IWS&gt;Flight Progress. "Additional Info" panel needs review for how/when colours are used.</v>
      </c>
      <c r="N3673" s="5">
        <f>VLOOKUP($E3673, [1]Requirements!$A:$K,4, FALSE)</f>
        <v>41471</v>
      </c>
      <c r="O3673" s="5" t="str">
        <f>VLOOKUP($E3673, [1]Requirements!$A:$K, 5, FALSE)</f>
        <v>2017-03-20 11:40:31</v>
      </c>
      <c r="P3673" s="5" t="str">
        <f>VLOOKUP($E3673, [1]Requirements!$A:$K, 3, FALSE)</f>
        <v>raksharma</v>
      </c>
    </row>
    <row r="3674" spans="1:16" x14ac:dyDescent="0.3">
      <c r="A3674" t="s">
        <v>1268</v>
      </c>
      <c r="B3674" t="s">
        <v>443</v>
      </c>
      <c r="C3674" t="s">
        <v>841</v>
      </c>
      <c r="D3674" t="s">
        <v>845</v>
      </c>
      <c r="E3674">
        <v>8638</v>
      </c>
      <c r="F3674" s="4">
        <v>41194</v>
      </c>
      <c r="G3674" s="4" t="str">
        <f>VLOOKUP(E3674, [1]Requirements!$A:$K, 11, FALSE)</f>
        <v>rgera</v>
      </c>
      <c r="H3674" s="4">
        <v>42479</v>
      </c>
      <c r="I3674">
        <v>191446</v>
      </c>
      <c r="J3674" t="s">
        <v>20</v>
      </c>
      <c r="K3674" s="5">
        <v>42489.233182870368</v>
      </c>
      <c r="L3674" s="6">
        <f>VLOOKUP($E3674, [1]Requirements!$A:$K, 6, FALSE)</f>
        <v>6577</v>
      </c>
      <c r="M3674" s="5" t="str">
        <f>VLOOKUP($E3674, [1]Requirements!$A:$K, 2, FALSE)</f>
        <v>QC3932-IWS&gt;Flight Progress. "Additional Info" panel needs review for how/when colours are used.</v>
      </c>
      <c r="N3674" s="5">
        <f>VLOOKUP($E3674, [1]Requirements!$A:$K,4, FALSE)</f>
        <v>41471</v>
      </c>
      <c r="O3674" s="5" t="str">
        <f>VLOOKUP($E3674, [1]Requirements!$A:$K, 5, FALSE)</f>
        <v>2017-03-20 11:40:31</v>
      </c>
      <c r="P3674" s="5" t="str">
        <f>VLOOKUP($E3674, [1]Requirements!$A:$K, 3, FALSE)</f>
        <v>raksharma</v>
      </c>
    </row>
    <row r="3675" spans="1:16" x14ac:dyDescent="0.3">
      <c r="A3675" t="s">
        <v>1268</v>
      </c>
      <c r="B3675" t="s">
        <v>443</v>
      </c>
      <c r="C3675" t="s">
        <v>841</v>
      </c>
      <c r="D3675" t="s">
        <v>845</v>
      </c>
      <c r="E3675">
        <v>8638</v>
      </c>
      <c r="F3675" s="4">
        <v>41194</v>
      </c>
      <c r="G3675" s="4" t="str">
        <f>VLOOKUP(E3675, [1]Requirements!$A:$K, 11, FALSE)</f>
        <v>rgera</v>
      </c>
      <c r="H3675" s="4">
        <v>42485</v>
      </c>
      <c r="I3675">
        <v>192661</v>
      </c>
      <c r="J3675" t="s">
        <v>459</v>
      </c>
      <c r="K3675" s="5">
        <v>42489.233182870368</v>
      </c>
      <c r="L3675" s="6">
        <f>VLOOKUP($E3675, [1]Requirements!$A:$K, 6, FALSE)</f>
        <v>6577</v>
      </c>
      <c r="M3675" s="5" t="str">
        <f>VLOOKUP($E3675, [1]Requirements!$A:$K, 2, FALSE)</f>
        <v>QC3932-IWS&gt;Flight Progress. "Additional Info" panel needs review for how/when colours are used.</v>
      </c>
      <c r="N3675" s="5">
        <f>VLOOKUP($E3675, [1]Requirements!$A:$K,4, FALSE)</f>
        <v>41471</v>
      </c>
      <c r="O3675" s="5" t="str">
        <f>VLOOKUP($E3675, [1]Requirements!$A:$K, 5, FALSE)</f>
        <v>2017-03-20 11:40:31</v>
      </c>
      <c r="P3675" s="5" t="str">
        <f>VLOOKUP($E3675, [1]Requirements!$A:$K, 3, FALSE)</f>
        <v>raksharma</v>
      </c>
    </row>
    <row r="3676" spans="1:16" x14ac:dyDescent="0.3">
      <c r="A3676" t="s">
        <v>1268</v>
      </c>
      <c r="B3676" t="s">
        <v>443</v>
      </c>
      <c r="C3676" t="s">
        <v>841</v>
      </c>
      <c r="D3676" t="s">
        <v>845</v>
      </c>
      <c r="E3676">
        <v>8638</v>
      </c>
      <c r="F3676" s="4">
        <v>41194</v>
      </c>
      <c r="G3676" s="4" t="str">
        <f>VLOOKUP(E3676, [1]Requirements!$A:$K, 11, FALSE)</f>
        <v>rgera</v>
      </c>
      <c r="H3676" s="4">
        <v>42489</v>
      </c>
      <c r="I3676">
        <v>193213</v>
      </c>
      <c r="J3676" t="s">
        <v>20</v>
      </c>
      <c r="K3676" s="5">
        <v>42489.233182870368</v>
      </c>
      <c r="L3676" s="6">
        <f>VLOOKUP($E3676, [1]Requirements!$A:$K, 6, FALSE)</f>
        <v>6577</v>
      </c>
      <c r="M3676" s="5" t="str">
        <f>VLOOKUP($E3676, [1]Requirements!$A:$K, 2, FALSE)</f>
        <v>QC3932-IWS&gt;Flight Progress. "Additional Info" panel needs review for how/when colours are used.</v>
      </c>
      <c r="N3676" s="5">
        <f>VLOOKUP($E3676, [1]Requirements!$A:$K,4, FALSE)</f>
        <v>41471</v>
      </c>
      <c r="O3676" s="5" t="str">
        <f>VLOOKUP($E3676, [1]Requirements!$A:$K, 5, FALSE)</f>
        <v>2017-03-20 11:40:31</v>
      </c>
      <c r="P3676" s="5" t="str">
        <f>VLOOKUP($E3676, [1]Requirements!$A:$K, 3, FALSE)</f>
        <v>raksharma</v>
      </c>
    </row>
    <row r="3677" spans="1:16" x14ac:dyDescent="0.3">
      <c r="A3677" t="s">
        <v>1268</v>
      </c>
      <c r="B3677" t="s">
        <v>443</v>
      </c>
      <c r="C3677" t="s">
        <v>841</v>
      </c>
      <c r="D3677" t="s">
        <v>846</v>
      </c>
      <c r="E3677">
        <v>8639</v>
      </c>
      <c r="F3677" s="4">
        <v>41194</v>
      </c>
      <c r="G3677" s="4" t="str">
        <f>VLOOKUP(E3677, [1]Requirements!$A:$K, 11, FALSE)</f>
        <v>rgera</v>
      </c>
      <c r="H3677" s="4">
        <v>42473</v>
      </c>
      <c r="I3677">
        <v>190748</v>
      </c>
      <c r="J3677" t="s">
        <v>459</v>
      </c>
      <c r="K3677" s="5">
        <v>42489.466180555559</v>
      </c>
      <c r="L3677" s="6">
        <f>VLOOKUP($E3677, [1]Requirements!$A:$K, 6, FALSE)</f>
        <v>6577</v>
      </c>
      <c r="M3677" s="5" t="str">
        <f>VLOOKUP($E3677, [1]Requirements!$A:$K, 2, FALSE)</f>
        <v>QC3932-IWS&gt;Flight Progress. "Additional Info" panel needs review for how/when colours are used.</v>
      </c>
      <c r="N3677" s="5">
        <f>VLOOKUP($E3677, [1]Requirements!$A:$K,4, FALSE)</f>
        <v>41471</v>
      </c>
      <c r="O3677" s="5" t="str">
        <f>VLOOKUP($E3677, [1]Requirements!$A:$K, 5, FALSE)</f>
        <v>2017-03-20 11:40:31</v>
      </c>
      <c r="P3677" s="5" t="str">
        <f>VLOOKUP($E3677, [1]Requirements!$A:$K, 3, FALSE)</f>
        <v>raksharma</v>
      </c>
    </row>
    <row r="3678" spans="1:16" x14ac:dyDescent="0.3">
      <c r="A3678" t="s">
        <v>1268</v>
      </c>
      <c r="B3678" t="s">
        <v>443</v>
      </c>
      <c r="C3678" t="s">
        <v>841</v>
      </c>
      <c r="D3678" t="s">
        <v>846</v>
      </c>
      <c r="E3678">
        <v>8639</v>
      </c>
      <c r="F3678" s="4">
        <v>41194</v>
      </c>
      <c r="G3678" s="4" t="str">
        <f>VLOOKUP(E3678, [1]Requirements!$A:$K, 11, FALSE)</f>
        <v>rgera</v>
      </c>
      <c r="H3678" s="4">
        <v>42474</v>
      </c>
      <c r="I3678">
        <v>190814</v>
      </c>
      <c r="J3678" t="s">
        <v>459</v>
      </c>
      <c r="K3678" s="5">
        <v>42489.466180555559</v>
      </c>
      <c r="L3678" s="6">
        <f>VLOOKUP($E3678, [1]Requirements!$A:$K, 6, FALSE)</f>
        <v>6577</v>
      </c>
      <c r="M3678" s="5" t="str">
        <f>VLOOKUP($E3678, [1]Requirements!$A:$K, 2, FALSE)</f>
        <v>QC3932-IWS&gt;Flight Progress. "Additional Info" panel needs review for how/when colours are used.</v>
      </c>
      <c r="N3678" s="5">
        <f>VLOOKUP($E3678, [1]Requirements!$A:$K,4, FALSE)</f>
        <v>41471</v>
      </c>
      <c r="O3678" s="5" t="str">
        <f>VLOOKUP($E3678, [1]Requirements!$A:$K, 5, FALSE)</f>
        <v>2017-03-20 11:40:31</v>
      </c>
      <c r="P3678" s="5" t="str">
        <f>VLOOKUP($E3678, [1]Requirements!$A:$K, 3, FALSE)</f>
        <v>raksharma</v>
      </c>
    </row>
    <row r="3679" spans="1:16" x14ac:dyDescent="0.3">
      <c r="A3679" t="s">
        <v>1268</v>
      </c>
      <c r="B3679" t="s">
        <v>443</v>
      </c>
      <c r="C3679" t="s">
        <v>841</v>
      </c>
      <c r="D3679" t="s">
        <v>846</v>
      </c>
      <c r="E3679">
        <v>8639</v>
      </c>
      <c r="F3679" s="4">
        <v>41194</v>
      </c>
      <c r="G3679" s="4" t="str">
        <f>VLOOKUP(E3679, [1]Requirements!$A:$K, 11, FALSE)</f>
        <v>rgera</v>
      </c>
      <c r="H3679" s="4">
        <v>42478</v>
      </c>
      <c r="I3679">
        <v>191148</v>
      </c>
      <c r="J3679" t="s">
        <v>459</v>
      </c>
      <c r="K3679" s="5">
        <v>42489.466180555559</v>
      </c>
      <c r="L3679" s="6">
        <f>VLOOKUP($E3679, [1]Requirements!$A:$K, 6, FALSE)</f>
        <v>6577</v>
      </c>
      <c r="M3679" s="5" t="str">
        <f>VLOOKUP($E3679, [1]Requirements!$A:$K, 2, FALSE)</f>
        <v>QC3932-IWS&gt;Flight Progress. "Additional Info" panel needs review for how/when colours are used.</v>
      </c>
      <c r="N3679" s="5">
        <f>VLOOKUP($E3679, [1]Requirements!$A:$K,4, FALSE)</f>
        <v>41471</v>
      </c>
      <c r="O3679" s="5" t="str">
        <f>VLOOKUP($E3679, [1]Requirements!$A:$K, 5, FALSE)</f>
        <v>2017-03-20 11:40:31</v>
      </c>
      <c r="P3679" s="5" t="str">
        <f>VLOOKUP($E3679, [1]Requirements!$A:$K, 3, FALSE)</f>
        <v>raksharma</v>
      </c>
    </row>
    <row r="3680" spans="1:16" x14ac:dyDescent="0.3">
      <c r="A3680" t="s">
        <v>1268</v>
      </c>
      <c r="B3680" t="s">
        <v>443</v>
      </c>
      <c r="C3680" t="s">
        <v>841</v>
      </c>
      <c r="D3680" t="s">
        <v>846</v>
      </c>
      <c r="E3680">
        <v>8639</v>
      </c>
      <c r="F3680" s="4">
        <v>41194</v>
      </c>
      <c r="G3680" s="4" t="str">
        <f>VLOOKUP(E3680, [1]Requirements!$A:$K, 11, FALSE)</f>
        <v>rgera</v>
      </c>
      <c r="H3680" s="4">
        <v>42479</v>
      </c>
      <c r="I3680">
        <v>191443</v>
      </c>
      <c r="J3680" t="s">
        <v>459</v>
      </c>
      <c r="K3680" s="5">
        <v>42489.466180555559</v>
      </c>
      <c r="L3680" s="6">
        <f>VLOOKUP($E3680, [1]Requirements!$A:$K, 6, FALSE)</f>
        <v>6577</v>
      </c>
      <c r="M3680" s="5" t="str">
        <f>VLOOKUP($E3680, [1]Requirements!$A:$K, 2, FALSE)</f>
        <v>QC3932-IWS&gt;Flight Progress. "Additional Info" panel needs review for how/when colours are used.</v>
      </c>
      <c r="N3680" s="5">
        <f>VLOOKUP($E3680, [1]Requirements!$A:$K,4, FALSE)</f>
        <v>41471</v>
      </c>
      <c r="O3680" s="5" t="str">
        <f>VLOOKUP($E3680, [1]Requirements!$A:$K, 5, FALSE)</f>
        <v>2017-03-20 11:40:31</v>
      </c>
      <c r="P3680" s="5" t="str">
        <f>VLOOKUP($E3680, [1]Requirements!$A:$K, 3, FALSE)</f>
        <v>raksharma</v>
      </c>
    </row>
    <row r="3681" spans="1:16" x14ac:dyDescent="0.3">
      <c r="A3681" t="s">
        <v>1268</v>
      </c>
      <c r="B3681" t="s">
        <v>443</v>
      </c>
      <c r="C3681" t="s">
        <v>841</v>
      </c>
      <c r="D3681" t="s">
        <v>846</v>
      </c>
      <c r="E3681">
        <v>8639</v>
      </c>
      <c r="F3681" s="4">
        <v>41194</v>
      </c>
      <c r="G3681" s="4" t="str">
        <f>VLOOKUP(E3681, [1]Requirements!$A:$K, 11, FALSE)</f>
        <v>rgera</v>
      </c>
      <c r="H3681" s="4">
        <v>42485</v>
      </c>
      <c r="I3681">
        <v>192658</v>
      </c>
      <c r="J3681" t="s">
        <v>459</v>
      </c>
      <c r="K3681" s="5">
        <v>42489.466180555559</v>
      </c>
      <c r="L3681" s="6">
        <f>VLOOKUP($E3681, [1]Requirements!$A:$K, 6, FALSE)</f>
        <v>6577</v>
      </c>
      <c r="M3681" s="5" t="str">
        <f>VLOOKUP($E3681, [1]Requirements!$A:$K, 2, FALSE)</f>
        <v>QC3932-IWS&gt;Flight Progress. "Additional Info" panel needs review for how/when colours are used.</v>
      </c>
      <c r="N3681" s="5">
        <f>VLOOKUP($E3681, [1]Requirements!$A:$K,4, FALSE)</f>
        <v>41471</v>
      </c>
      <c r="O3681" s="5" t="str">
        <f>VLOOKUP($E3681, [1]Requirements!$A:$K, 5, FALSE)</f>
        <v>2017-03-20 11:40:31</v>
      </c>
      <c r="P3681" s="5" t="str">
        <f>VLOOKUP($E3681, [1]Requirements!$A:$K, 3, FALSE)</f>
        <v>raksharma</v>
      </c>
    </row>
    <row r="3682" spans="1:16" x14ac:dyDescent="0.3">
      <c r="A3682" t="s">
        <v>1268</v>
      </c>
      <c r="B3682" t="s">
        <v>443</v>
      </c>
      <c r="C3682" t="s">
        <v>841</v>
      </c>
      <c r="D3682" t="s">
        <v>846</v>
      </c>
      <c r="E3682">
        <v>8639</v>
      </c>
      <c r="F3682" s="4">
        <v>41194</v>
      </c>
      <c r="G3682" s="4" t="str">
        <f>VLOOKUP(E3682, [1]Requirements!$A:$K, 11, FALSE)</f>
        <v>rgera</v>
      </c>
      <c r="H3682" s="4">
        <v>42489</v>
      </c>
      <c r="I3682">
        <v>193210</v>
      </c>
      <c r="J3682" t="s">
        <v>459</v>
      </c>
      <c r="K3682" s="5">
        <v>42489.466180555559</v>
      </c>
      <c r="L3682" s="6">
        <f>VLOOKUP($E3682, [1]Requirements!$A:$K, 6, FALSE)</f>
        <v>6577</v>
      </c>
      <c r="M3682" s="5" t="str">
        <f>VLOOKUP($E3682, [1]Requirements!$A:$K, 2, FALSE)</f>
        <v>QC3932-IWS&gt;Flight Progress. "Additional Info" panel needs review for how/when colours are used.</v>
      </c>
      <c r="N3682" s="5">
        <f>VLOOKUP($E3682, [1]Requirements!$A:$K,4, FALSE)</f>
        <v>41471</v>
      </c>
      <c r="O3682" s="5" t="str">
        <f>VLOOKUP($E3682, [1]Requirements!$A:$K, 5, FALSE)</f>
        <v>2017-03-20 11:40:31</v>
      </c>
      <c r="P3682" s="5" t="str">
        <f>VLOOKUP($E3682, [1]Requirements!$A:$K, 3, FALSE)</f>
        <v>raksharma</v>
      </c>
    </row>
    <row r="3683" spans="1:16" x14ac:dyDescent="0.3">
      <c r="A3683" t="s">
        <v>1268</v>
      </c>
      <c r="B3683" t="s">
        <v>443</v>
      </c>
      <c r="C3683" t="s">
        <v>841</v>
      </c>
      <c r="D3683" t="s">
        <v>846</v>
      </c>
      <c r="E3683">
        <v>8639</v>
      </c>
      <c r="F3683" s="4">
        <v>41194</v>
      </c>
      <c r="G3683" s="4" t="str">
        <f>VLOOKUP(E3683, [1]Requirements!$A:$K, 11, FALSE)</f>
        <v>rgera</v>
      </c>
      <c r="H3683" s="4">
        <v>42489</v>
      </c>
      <c r="I3683">
        <v>193405</v>
      </c>
      <c r="J3683" t="s">
        <v>20</v>
      </c>
      <c r="K3683" s="5">
        <v>42489.466180555559</v>
      </c>
      <c r="L3683" s="6">
        <f>VLOOKUP($E3683, [1]Requirements!$A:$K, 6, FALSE)</f>
        <v>6577</v>
      </c>
      <c r="M3683" s="5" t="str">
        <f>VLOOKUP($E3683, [1]Requirements!$A:$K, 2, FALSE)</f>
        <v>QC3932-IWS&gt;Flight Progress. "Additional Info" panel needs review for how/when colours are used.</v>
      </c>
      <c r="N3683" s="5">
        <f>VLOOKUP($E3683, [1]Requirements!$A:$K,4, FALSE)</f>
        <v>41471</v>
      </c>
      <c r="O3683" s="5" t="str">
        <f>VLOOKUP($E3683, [1]Requirements!$A:$K, 5, FALSE)</f>
        <v>2017-03-20 11:40:31</v>
      </c>
      <c r="P3683" s="5" t="str">
        <f>VLOOKUP($E3683, [1]Requirements!$A:$K, 3, FALSE)</f>
        <v>raksharma</v>
      </c>
    </row>
    <row r="3684" spans="1:16" x14ac:dyDescent="0.3">
      <c r="A3684" t="s">
        <v>1268</v>
      </c>
      <c r="B3684" t="s">
        <v>443</v>
      </c>
      <c r="C3684" t="s">
        <v>841</v>
      </c>
      <c r="D3684" t="s">
        <v>847</v>
      </c>
      <c r="E3684">
        <v>8640</v>
      </c>
      <c r="F3684" s="4">
        <v>41194</v>
      </c>
      <c r="G3684" s="4" t="str">
        <f>VLOOKUP(E3684, [1]Requirements!$A:$K, 11, FALSE)</f>
        <v>rgera</v>
      </c>
      <c r="H3684" s="4">
        <v>42473</v>
      </c>
      <c r="I3684">
        <v>190749</v>
      </c>
      <c r="J3684" t="s">
        <v>459</v>
      </c>
      <c r="K3684" s="5">
        <v>42489.466249999998</v>
      </c>
      <c r="L3684" s="6">
        <f>VLOOKUP($E3684, [1]Requirements!$A:$K, 6, FALSE)</f>
        <v>6577</v>
      </c>
      <c r="M3684" s="5" t="str">
        <f>VLOOKUP($E3684, [1]Requirements!$A:$K, 2, FALSE)</f>
        <v>QC3932-IWS&gt;Flight Progress. "Additional Info" panel needs review for how/when colours are used.</v>
      </c>
      <c r="N3684" s="5">
        <f>VLOOKUP($E3684, [1]Requirements!$A:$K,4, FALSE)</f>
        <v>41471</v>
      </c>
      <c r="O3684" s="5" t="str">
        <f>VLOOKUP($E3684, [1]Requirements!$A:$K, 5, FALSE)</f>
        <v>2017-03-20 11:40:31</v>
      </c>
      <c r="P3684" s="5" t="str">
        <f>VLOOKUP($E3684, [1]Requirements!$A:$K, 3, FALSE)</f>
        <v>raksharma</v>
      </c>
    </row>
    <row r="3685" spans="1:16" x14ac:dyDescent="0.3">
      <c r="A3685" t="s">
        <v>1268</v>
      </c>
      <c r="B3685" t="s">
        <v>443</v>
      </c>
      <c r="C3685" t="s">
        <v>841</v>
      </c>
      <c r="D3685" t="s">
        <v>847</v>
      </c>
      <c r="E3685">
        <v>8640</v>
      </c>
      <c r="F3685" s="4">
        <v>41194</v>
      </c>
      <c r="G3685" s="4" t="str">
        <f>VLOOKUP(E3685, [1]Requirements!$A:$K, 11, FALSE)</f>
        <v>rgera</v>
      </c>
      <c r="H3685" s="4">
        <v>42474</v>
      </c>
      <c r="I3685">
        <v>190815</v>
      </c>
      <c r="J3685" t="s">
        <v>459</v>
      </c>
      <c r="K3685" s="5">
        <v>42489.466249999998</v>
      </c>
      <c r="L3685" s="6">
        <f>VLOOKUP($E3685, [1]Requirements!$A:$K, 6, FALSE)</f>
        <v>6577</v>
      </c>
      <c r="M3685" s="5" t="str">
        <f>VLOOKUP($E3685, [1]Requirements!$A:$K, 2, FALSE)</f>
        <v>QC3932-IWS&gt;Flight Progress. "Additional Info" panel needs review for how/when colours are used.</v>
      </c>
      <c r="N3685" s="5">
        <f>VLOOKUP($E3685, [1]Requirements!$A:$K,4, FALSE)</f>
        <v>41471</v>
      </c>
      <c r="O3685" s="5" t="str">
        <f>VLOOKUP($E3685, [1]Requirements!$A:$K, 5, FALSE)</f>
        <v>2017-03-20 11:40:31</v>
      </c>
      <c r="P3685" s="5" t="str">
        <f>VLOOKUP($E3685, [1]Requirements!$A:$K, 3, FALSE)</f>
        <v>raksharma</v>
      </c>
    </row>
    <row r="3686" spans="1:16" x14ac:dyDescent="0.3">
      <c r="A3686" t="s">
        <v>1268</v>
      </c>
      <c r="B3686" t="s">
        <v>443</v>
      </c>
      <c r="C3686" t="s">
        <v>841</v>
      </c>
      <c r="D3686" t="s">
        <v>847</v>
      </c>
      <c r="E3686">
        <v>8640</v>
      </c>
      <c r="F3686" s="4">
        <v>41194</v>
      </c>
      <c r="G3686" s="4" t="str">
        <f>VLOOKUP(E3686, [1]Requirements!$A:$K, 11, FALSE)</f>
        <v>rgera</v>
      </c>
      <c r="H3686" s="4">
        <v>42478</v>
      </c>
      <c r="I3686">
        <v>191149</v>
      </c>
      <c r="J3686" t="s">
        <v>459</v>
      </c>
      <c r="K3686" s="5">
        <v>42489.466249999998</v>
      </c>
      <c r="L3686" s="6">
        <f>VLOOKUP($E3686, [1]Requirements!$A:$K, 6, FALSE)</f>
        <v>6577</v>
      </c>
      <c r="M3686" s="5" t="str">
        <f>VLOOKUP($E3686, [1]Requirements!$A:$K, 2, FALSE)</f>
        <v>QC3932-IWS&gt;Flight Progress. "Additional Info" panel needs review for how/when colours are used.</v>
      </c>
      <c r="N3686" s="5">
        <f>VLOOKUP($E3686, [1]Requirements!$A:$K,4, FALSE)</f>
        <v>41471</v>
      </c>
      <c r="O3686" s="5" t="str">
        <f>VLOOKUP($E3686, [1]Requirements!$A:$K, 5, FALSE)</f>
        <v>2017-03-20 11:40:31</v>
      </c>
      <c r="P3686" s="5" t="str">
        <f>VLOOKUP($E3686, [1]Requirements!$A:$K, 3, FALSE)</f>
        <v>raksharma</v>
      </c>
    </row>
    <row r="3687" spans="1:16" x14ac:dyDescent="0.3">
      <c r="A3687" t="s">
        <v>1268</v>
      </c>
      <c r="B3687" t="s">
        <v>443</v>
      </c>
      <c r="C3687" t="s">
        <v>841</v>
      </c>
      <c r="D3687" t="s">
        <v>847</v>
      </c>
      <c r="E3687">
        <v>8640</v>
      </c>
      <c r="F3687" s="4">
        <v>41194</v>
      </c>
      <c r="G3687" s="4" t="str">
        <f>VLOOKUP(E3687, [1]Requirements!$A:$K, 11, FALSE)</f>
        <v>rgera</v>
      </c>
      <c r="H3687" s="4">
        <v>42479</v>
      </c>
      <c r="I3687">
        <v>191444</v>
      </c>
      <c r="J3687" t="s">
        <v>459</v>
      </c>
      <c r="K3687" s="5">
        <v>42489.466249999998</v>
      </c>
      <c r="L3687" s="6">
        <f>VLOOKUP($E3687, [1]Requirements!$A:$K, 6, FALSE)</f>
        <v>6577</v>
      </c>
      <c r="M3687" s="5" t="str">
        <f>VLOOKUP($E3687, [1]Requirements!$A:$K, 2, FALSE)</f>
        <v>QC3932-IWS&gt;Flight Progress. "Additional Info" panel needs review for how/when colours are used.</v>
      </c>
      <c r="N3687" s="5">
        <f>VLOOKUP($E3687, [1]Requirements!$A:$K,4, FALSE)</f>
        <v>41471</v>
      </c>
      <c r="O3687" s="5" t="str">
        <f>VLOOKUP($E3687, [1]Requirements!$A:$K, 5, FALSE)</f>
        <v>2017-03-20 11:40:31</v>
      </c>
      <c r="P3687" s="5" t="str">
        <f>VLOOKUP($E3687, [1]Requirements!$A:$K, 3, FALSE)</f>
        <v>raksharma</v>
      </c>
    </row>
    <row r="3688" spans="1:16" x14ac:dyDescent="0.3">
      <c r="A3688" t="s">
        <v>1268</v>
      </c>
      <c r="B3688" t="s">
        <v>443</v>
      </c>
      <c r="C3688" t="s">
        <v>841</v>
      </c>
      <c r="D3688" t="s">
        <v>847</v>
      </c>
      <c r="E3688">
        <v>8640</v>
      </c>
      <c r="F3688" s="4">
        <v>41194</v>
      </c>
      <c r="G3688" s="4" t="str">
        <f>VLOOKUP(E3688, [1]Requirements!$A:$K, 11, FALSE)</f>
        <v>rgera</v>
      </c>
      <c r="H3688" s="4">
        <v>42485</v>
      </c>
      <c r="I3688">
        <v>192659</v>
      </c>
      <c r="J3688" t="s">
        <v>459</v>
      </c>
      <c r="K3688" s="5">
        <v>42489.466249999998</v>
      </c>
      <c r="L3688" s="6">
        <f>VLOOKUP($E3688, [1]Requirements!$A:$K, 6, FALSE)</f>
        <v>6577</v>
      </c>
      <c r="M3688" s="5" t="str">
        <f>VLOOKUP($E3688, [1]Requirements!$A:$K, 2, FALSE)</f>
        <v>QC3932-IWS&gt;Flight Progress. "Additional Info" panel needs review for how/when colours are used.</v>
      </c>
      <c r="N3688" s="5">
        <f>VLOOKUP($E3688, [1]Requirements!$A:$K,4, FALSE)</f>
        <v>41471</v>
      </c>
      <c r="O3688" s="5" t="str">
        <f>VLOOKUP($E3688, [1]Requirements!$A:$K, 5, FALSE)</f>
        <v>2017-03-20 11:40:31</v>
      </c>
      <c r="P3688" s="5" t="str">
        <f>VLOOKUP($E3688, [1]Requirements!$A:$K, 3, FALSE)</f>
        <v>raksharma</v>
      </c>
    </row>
    <row r="3689" spans="1:16" x14ac:dyDescent="0.3">
      <c r="A3689" t="s">
        <v>1268</v>
      </c>
      <c r="B3689" t="s">
        <v>443</v>
      </c>
      <c r="C3689" t="s">
        <v>841</v>
      </c>
      <c r="D3689" t="s">
        <v>847</v>
      </c>
      <c r="E3689">
        <v>8640</v>
      </c>
      <c r="F3689" s="4">
        <v>41194</v>
      </c>
      <c r="G3689" s="4" t="str">
        <f>VLOOKUP(E3689, [1]Requirements!$A:$K, 11, FALSE)</f>
        <v>rgera</v>
      </c>
      <c r="H3689" s="4">
        <v>42489</v>
      </c>
      <c r="I3689">
        <v>193211</v>
      </c>
      <c r="J3689" t="s">
        <v>459</v>
      </c>
      <c r="K3689" s="5">
        <v>42489.466249999998</v>
      </c>
      <c r="L3689" s="6">
        <f>VLOOKUP($E3689, [1]Requirements!$A:$K, 6, FALSE)</f>
        <v>6577</v>
      </c>
      <c r="M3689" s="5" t="str">
        <f>VLOOKUP($E3689, [1]Requirements!$A:$K, 2, FALSE)</f>
        <v>QC3932-IWS&gt;Flight Progress. "Additional Info" panel needs review for how/when colours are used.</v>
      </c>
      <c r="N3689" s="5">
        <f>VLOOKUP($E3689, [1]Requirements!$A:$K,4, FALSE)</f>
        <v>41471</v>
      </c>
      <c r="O3689" s="5" t="str">
        <f>VLOOKUP($E3689, [1]Requirements!$A:$K, 5, FALSE)</f>
        <v>2017-03-20 11:40:31</v>
      </c>
      <c r="P3689" s="5" t="str">
        <f>VLOOKUP($E3689, [1]Requirements!$A:$K, 3, FALSE)</f>
        <v>raksharma</v>
      </c>
    </row>
    <row r="3690" spans="1:16" x14ac:dyDescent="0.3">
      <c r="A3690" t="s">
        <v>1268</v>
      </c>
      <c r="B3690" t="s">
        <v>443</v>
      </c>
      <c r="C3690" t="s">
        <v>841</v>
      </c>
      <c r="D3690" t="s">
        <v>847</v>
      </c>
      <c r="E3690">
        <v>8640</v>
      </c>
      <c r="F3690" s="4">
        <v>41194</v>
      </c>
      <c r="G3690" s="4" t="str">
        <f>VLOOKUP(E3690, [1]Requirements!$A:$K, 11, FALSE)</f>
        <v>rgera</v>
      </c>
      <c r="H3690" s="4">
        <v>42489</v>
      </c>
      <c r="I3690">
        <v>193406</v>
      </c>
      <c r="J3690" t="s">
        <v>20</v>
      </c>
      <c r="K3690" s="5">
        <v>42489.466249999998</v>
      </c>
      <c r="L3690" s="6">
        <f>VLOOKUP($E3690, [1]Requirements!$A:$K, 6, FALSE)</f>
        <v>6577</v>
      </c>
      <c r="M3690" s="5" t="str">
        <f>VLOOKUP($E3690, [1]Requirements!$A:$K, 2, FALSE)</f>
        <v>QC3932-IWS&gt;Flight Progress. "Additional Info" panel needs review for how/when colours are used.</v>
      </c>
      <c r="N3690" s="5">
        <f>VLOOKUP($E3690, [1]Requirements!$A:$K,4, FALSE)</f>
        <v>41471</v>
      </c>
      <c r="O3690" s="5" t="str">
        <f>VLOOKUP($E3690, [1]Requirements!$A:$K, 5, FALSE)</f>
        <v>2017-03-20 11:40:31</v>
      </c>
      <c r="P3690" s="5" t="str">
        <f>VLOOKUP($E3690, [1]Requirements!$A:$K, 3, FALSE)</f>
        <v>raksharma</v>
      </c>
    </row>
    <row r="3691" spans="1:16" x14ac:dyDescent="0.3">
      <c r="A3691" t="s">
        <v>1268</v>
      </c>
      <c r="B3691" t="s">
        <v>305</v>
      </c>
      <c r="C3691" t="s">
        <v>685</v>
      </c>
      <c r="D3691" t="s">
        <v>686</v>
      </c>
      <c r="E3691">
        <v>8419</v>
      </c>
      <c r="F3691" s="4">
        <v>41156</v>
      </c>
      <c r="G3691" s="4" t="str">
        <f>VLOOKUP(E3691, [1]Requirements!$A:$K, 11, FALSE)</f>
        <v>mkgaurav</v>
      </c>
      <c r="H3691" s="4">
        <v>42496</v>
      </c>
      <c r="I3691">
        <v>194881</v>
      </c>
      <c r="J3691" t="s">
        <v>20</v>
      </c>
      <c r="K3691" s="5">
        <v>42496.394641203704</v>
      </c>
      <c r="L3691" s="6">
        <f>VLOOKUP($E3691, [1]Requirements!$A:$K, 6, FALSE)</f>
        <v>6542</v>
      </c>
      <c r="M3691" s="5" t="str">
        <f>VLOOKUP($E3691, [1]Requirements!$A:$K, 2, FALSE)</f>
        <v>QC3186 - HHT &amp; IWS&gt;Refllgtht bag.   Can't reflight a deleted bag.  The deleted bag must be treated as an UNK</v>
      </c>
      <c r="N3691" s="5">
        <f>VLOOKUP($E3691, [1]Requirements!$A:$K,4, FALSE)</f>
        <v>41471</v>
      </c>
      <c r="O3691" s="5" t="str">
        <f>VLOOKUP($E3691, [1]Requirements!$A:$K, 5, FALSE)</f>
        <v>2017-03-17 05:38:41</v>
      </c>
      <c r="P3691" s="5" t="str">
        <f>VLOOKUP($E3691, [1]Requirements!$A:$K, 3, FALSE)</f>
        <v>raksharma</v>
      </c>
    </row>
    <row r="3692" spans="1:16" x14ac:dyDescent="0.3">
      <c r="A3692" t="s">
        <v>1268</v>
      </c>
      <c r="B3692" t="s">
        <v>305</v>
      </c>
      <c r="C3692" t="s">
        <v>685</v>
      </c>
      <c r="D3692" t="s">
        <v>687</v>
      </c>
      <c r="E3692">
        <v>8422</v>
      </c>
      <c r="F3692" s="4">
        <v>41156</v>
      </c>
      <c r="G3692" s="4" t="str">
        <f>VLOOKUP(E3692, [1]Requirements!$A:$K, 11, FALSE)</f>
        <v>mkgaurav</v>
      </c>
      <c r="H3692" s="4">
        <v>42496</v>
      </c>
      <c r="I3692">
        <v>194882</v>
      </c>
      <c r="J3692" t="s">
        <v>20</v>
      </c>
      <c r="K3692" s="5">
        <v>42496.394756944443</v>
      </c>
      <c r="L3692" s="6">
        <f>VLOOKUP($E3692, [1]Requirements!$A:$K, 6, FALSE)</f>
        <v>6542</v>
      </c>
      <c r="M3692" s="5" t="str">
        <f>VLOOKUP($E3692, [1]Requirements!$A:$K, 2, FALSE)</f>
        <v>QC3186 - HHT &amp; IWS&gt;Refllgtht bag.   Can't reflight a deleted bag.  The deleted bag must be treated as an UNK</v>
      </c>
      <c r="N3692" s="5">
        <f>VLOOKUP($E3692, [1]Requirements!$A:$K,4, FALSE)</f>
        <v>41471</v>
      </c>
      <c r="O3692" s="5" t="str">
        <f>VLOOKUP($E3692, [1]Requirements!$A:$K, 5, FALSE)</f>
        <v>2017-03-17 05:38:41</v>
      </c>
      <c r="P3692" s="5" t="str">
        <f>VLOOKUP($E3692, [1]Requirements!$A:$K, 3, FALSE)</f>
        <v>raksharma</v>
      </c>
    </row>
    <row r="3693" spans="1:16" x14ac:dyDescent="0.3">
      <c r="A3693" t="s">
        <v>1268</v>
      </c>
      <c r="B3693" t="s">
        <v>305</v>
      </c>
      <c r="C3693" t="s">
        <v>306</v>
      </c>
      <c r="D3693" t="s">
        <v>307</v>
      </c>
      <c r="E3693">
        <v>8462</v>
      </c>
      <c r="F3693" s="4">
        <v>41157</v>
      </c>
      <c r="G3693" s="4" t="str">
        <f>VLOOKUP(E3693, [1]Requirements!$A:$K, 11, FALSE)</f>
        <v>mkgaurav</v>
      </c>
      <c r="H3693" s="4">
        <v>42502</v>
      </c>
      <c r="I3693">
        <v>196030</v>
      </c>
      <c r="J3693" t="s">
        <v>20</v>
      </c>
      <c r="K3693" s="5">
        <v>42502.518171296295</v>
      </c>
      <c r="L3693" s="6">
        <f>VLOOKUP($E3693, [1]Requirements!$A:$K, 6, FALSE)</f>
        <v>6558</v>
      </c>
      <c r="M3693" s="5" t="str">
        <f>VLOOKUP($E3693, [1]Requirements!$A:$K, 2, FALSE)</f>
        <v>QC4212- HHT &amp; IWS&gt;Reflight Bag. Implement "reflight from" and "reflight to" restrictions</v>
      </c>
      <c r="N3693" s="5">
        <f>VLOOKUP($E3693, [1]Requirements!$A:$K,4, FALSE)</f>
        <v>41471</v>
      </c>
      <c r="O3693" s="5" t="str">
        <f>VLOOKUP($E3693, [1]Requirements!$A:$K, 5, FALSE)</f>
        <v>2017-07-22 09:28:57</v>
      </c>
      <c r="P3693" s="5" t="str">
        <f>VLOOKUP($E3693, [1]Requirements!$A:$K, 3, FALSE)</f>
        <v>raksharma</v>
      </c>
    </row>
    <row r="3694" spans="1:16" x14ac:dyDescent="0.3">
      <c r="A3694" t="s">
        <v>1268</v>
      </c>
      <c r="B3694" t="s">
        <v>305</v>
      </c>
      <c r="C3694" t="s">
        <v>306</v>
      </c>
      <c r="D3694" t="s">
        <v>308</v>
      </c>
      <c r="E3694">
        <v>8470</v>
      </c>
      <c r="F3694" s="4">
        <v>41157</v>
      </c>
      <c r="G3694" s="4" t="str">
        <f>VLOOKUP(E3694, [1]Requirements!$A:$K, 11, FALSE)</f>
        <v>mkgaurav</v>
      </c>
      <c r="H3694" s="4">
        <v>42502</v>
      </c>
      <c r="I3694">
        <v>196031</v>
      </c>
      <c r="J3694" t="s">
        <v>20</v>
      </c>
      <c r="K3694" s="5">
        <v>42502.518229166664</v>
      </c>
      <c r="L3694" s="6">
        <f>VLOOKUP($E3694, [1]Requirements!$A:$K, 6, FALSE)</f>
        <v>6558</v>
      </c>
      <c r="M3694" s="5" t="str">
        <f>VLOOKUP($E3694, [1]Requirements!$A:$K, 2, FALSE)</f>
        <v>QC4212- HHT &amp; IWS&gt;Reflight Bag. Implement "reflight from" and "reflight to" restrictions</v>
      </c>
      <c r="N3694" s="5">
        <f>VLOOKUP($E3694, [1]Requirements!$A:$K,4, FALSE)</f>
        <v>41471</v>
      </c>
      <c r="O3694" s="5" t="str">
        <f>VLOOKUP($E3694, [1]Requirements!$A:$K, 5, FALSE)</f>
        <v>2017-07-22 09:28:57</v>
      </c>
      <c r="P3694" s="5" t="str">
        <f>VLOOKUP($E3694, [1]Requirements!$A:$K, 3, FALSE)</f>
        <v>raksharma</v>
      </c>
    </row>
    <row r="3695" spans="1:16" x14ac:dyDescent="0.3">
      <c r="A3695" t="s">
        <v>1268</v>
      </c>
      <c r="B3695" t="s">
        <v>305</v>
      </c>
      <c r="C3695" t="s">
        <v>306</v>
      </c>
      <c r="D3695" t="s">
        <v>309</v>
      </c>
      <c r="E3695">
        <v>8471</v>
      </c>
      <c r="F3695" s="4">
        <v>41157</v>
      </c>
      <c r="G3695" s="4" t="str">
        <f>VLOOKUP(E3695, [1]Requirements!$A:$K, 11, FALSE)</f>
        <v>mkgaurav</v>
      </c>
      <c r="H3695" s="4">
        <v>42502</v>
      </c>
      <c r="I3695">
        <v>196032</v>
      </c>
      <c r="J3695" t="s">
        <v>20</v>
      </c>
      <c r="K3695" s="5">
        <v>42502.518287037034</v>
      </c>
      <c r="L3695" s="6">
        <f>VLOOKUP($E3695, [1]Requirements!$A:$K, 6, FALSE)</f>
        <v>6558</v>
      </c>
      <c r="M3695" s="5" t="str">
        <f>VLOOKUP($E3695, [1]Requirements!$A:$K, 2, FALSE)</f>
        <v>QC4212- HHT &amp; IWS&gt;Reflight Bag. Implement "reflight from" and "reflight to" restrictions</v>
      </c>
      <c r="N3695" s="5">
        <f>VLOOKUP($E3695, [1]Requirements!$A:$K,4, FALSE)</f>
        <v>41471</v>
      </c>
      <c r="O3695" s="5" t="str">
        <f>VLOOKUP($E3695, [1]Requirements!$A:$K, 5, FALSE)</f>
        <v>2017-07-22 09:28:57</v>
      </c>
      <c r="P3695" s="5" t="str">
        <f>VLOOKUP($E3695, [1]Requirements!$A:$K, 3, FALSE)</f>
        <v>raksharma</v>
      </c>
    </row>
    <row r="3696" spans="1:16" x14ac:dyDescent="0.3">
      <c r="A3696" t="s">
        <v>1268</v>
      </c>
      <c r="B3696" t="s">
        <v>305</v>
      </c>
      <c r="C3696" t="s">
        <v>310</v>
      </c>
      <c r="D3696" t="s">
        <v>311</v>
      </c>
      <c r="E3696">
        <v>8405</v>
      </c>
      <c r="F3696" s="4">
        <v>41156</v>
      </c>
      <c r="G3696" s="4" t="str">
        <f>VLOOKUP(E3696, [1]Requirements!$A:$K, 11, FALSE)</f>
        <v>mkgaurav</v>
      </c>
      <c r="H3696" s="4">
        <v>42496</v>
      </c>
      <c r="I3696">
        <v>194886</v>
      </c>
      <c r="J3696" t="s">
        <v>20</v>
      </c>
      <c r="K3696" s="5">
        <v>42496.39640046296</v>
      </c>
      <c r="L3696" s="6">
        <f>VLOOKUP($E3696, [1]Requirements!$A:$K, 6, FALSE)</f>
        <v>6544</v>
      </c>
      <c r="M3696" s="5" t="str">
        <f>VLOOKUP($E3696, [1]Requirements!$A:$K, 2, FALSE)</f>
        <v>QC4201- IWS&gt;Reflight Bags.  Add a "New Reflight" button so user can start a new reflight without having to go the menu</v>
      </c>
      <c r="N3696" s="5">
        <f>VLOOKUP($E3696, [1]Requirements!$A:$K,4, FALSE)</f>
        <v>41471</v>
      </c>
      <c r="O3696" s="5" t="str">
        <f>VLOOKUP($E3696, [1]Requirements!$A:$K, 5, FALSE)</f>
        <v>2017-07-22 09:28:34</v>
      </c>
      <c r="P3696" s="5" t="str">
        <f>VLOOKUP($E3696, [1]Requirements!$A:$K, 3, FALSE)</f>
        <v>raksharma</v>
      </c>
    </row>
    <row r="3697" spans="1:16" x14ac:dyDescent="0.3">
      <c r="A3697" t="s">
        <v>1268</v>
      </c>
      <c r="B3697" t="s">
        <v>305</v>
      </c>
      <c r="C3697" t="s">
        <v>310</v>
      </c>
      <c r="D3697" t="s">
        <v>312</v>
      </c>
      <c r="E3697">
        <v>8406</v>
      </c>
      <c r="F3697" s="4">
        <v>41156</v>
      </c>
      <c r="G3697" s="4" t="str">
        <f>VLOOKUP(E3697, [1]Requirements!$A:$K, 11, FALSE)</f>
        <v>mkgaurav</v>
      </c>
      <c r="H3697" s="4">
        <v>42496</v>
      </c>
      <c r="I3697">
        <v>194887</v>
      </c>
      <c r="J3697" t="s">
        <v>20</v>
      </c>
      <c r="K3697" s="5">
        <v>42496.396550925929</v>
      </c>
      <c r="L3697" s="6">
        <f>VLOOKUP($E3697, [1]Requirements!$A:$K, 6, FALSE)</f>
        <v>6544</v>
      </c>
      <c r="M3697" s="5" t="str">
        <f>VLOOKUP($E3697, [1]Requirements!$A:$K, 2, FALSE)</f>
        <v>QC4201- IWS&gt;Reflight Bags.  Add a "New Reflight" button so user can start a new reflight without having to go the menu</v>
      </c>
      <c r="N3697" s="5">
        <f>VLOOKUP($E3697, [1]Requirements!$A:$K,4, FALSE)</f>
        <v>41471</v>
      </c>
      <c r="O3697" s="5" t="str">
        <f>VLOOKUP($E3697, [1]Requirements!$A:$K, 5, FALSE)</f>
        <v>2017-07-22 09:28:34</v>
      </c>
      <c r="P3697" s="5" t="str">
        <f>VLOOKUP($E3697, [1]Requirements!$A:$K, 3, FALSE)</f>
        <v>raksharma</v>
      </c>
    </row>
    <row r="3698" spans="1:16" x14ac:dyDescent="0.3">
      <c r="A3698" t="s">
        <v>1268</v>
      </c>
      <c r="B3698" t="s">
        <v>305</v>
      </c>
      <c r="C3698" t="s">
        <v>907</v>
      </c>
      <c r="D3698" t="s">
        <v>908</v>
      </c>
      <c r="E3698">
        <v>8457</v>
      </c>
      <c r="F3698" s="4">
        <v>41156</v>
      </c>
      <c r="G3698" s="4" t="str">
        <f>VLOOKUP(E3698, [1]Requirements!$A:$K, 11, FALSE)</f>
        <v>mkgaurav</v>
      </c>
      <c r="H3698" s="4">
        <v>42499</v>
      </c>
      <c r="I3698">
        <v>195256</v>
      </c>
      <c r="J3698" t="s">
        <v>20</v>
      </c>
      <c r="K3698" s="5">
        <v>42499.462627314817</v>
      </c>
      <c r="L3698" s="6">
        <f>VLOOKUP($E3698, [1]Requirements!$A:$K, 6, FALSE)</f>
        <v>6549</v>
      </c>
      <c r="M3698" s="5" t="str">
        <f>VLOOKUP($E3698, [1]Requirements!$A:$K, 2, FALSE)</f>
        <v>QC4308-Rules definition for pre-filling of FW Addresses</v>
      </c>
      <c r="N3698" s="5">
        <f>VLOOKUP($E3698, [1]Requirements!$A:$K,4, FALSE)</f>
        <v>41471</v>
      </c>
      <c r="O3698" s="5" t="str">
        <f>VLOOKUP($E3698, [1]Requirements!$A:$K, 5, FALSE)</f>
        <v>2017-07-22 09:28:48</v>
      </c>
      <c r="P3698" s="5" t="str">
        <f>VLOOKUP($E3698, [1]Requirements!$A:$K, 3, FALSE)</f>
        <v>raksharma</v>
      </c>
    </row>
    <row r="3699" spans="1:16" x14ac:dyDescent="0.3">
      <c r="A3699" t="s">
        <v>1268</v>
      </c>
      <c r="B3699" t="s">
        <v>305</v>
      </c>
      <c r="C3699" t="s">
        <v>313</v>
      </c>
      <c r="D3699" t="s">
        <v>314</v>
      </c>
      <c r="E3699">
        <v>8455</v>
      </c>
      <c r="F3699" s="4">
        <v>41156</v>
      </c>
      <c r="G3699" s="4" t="str">
        <f>VLOOKUP(E3699, [1]Requirements!$A:$K, 11, FALSE)</f>
        <v>mkgaurav</v>
      </c>
      <c r="H3699" s="4">
        <v>42499</v>
      </c>
      <c r="I3699">
        <v>195257</v>
      </c>
      <c r="J3699" t="s">
        <v>20</v>
      </c>
      <c r="K3699" s="5">
        <v>42499.463391203702</v>
      </c>
      <c r="L3699" s="6">
        <f>VLOOKUP($E3699, [1]Requirements!$A:$K, 6, FALSE)</f>
        <v>6549</v>
      </c>
      <c r="M3699" s="5" t="str">
        <f>VLOOKUP($E3699, [1]Requirements!$A:$K, 2, FALSE)</f>
        <v>QC4308-Rules definition for pre-filling of FW Addresses</v>
      </c>
      <c r="N3699" s="5">
        <f>VLOOKUP($E3699, [1]Requirements!$A:$K,4, FALSE)</f>
        <v>41471</v>
      </c>
      <c r="O3699" s="5" t="str">
        <f>VLOOKUP($E3699, [1]Requirements!$A:$K, 5, FALSE)</f>
        <v>2017-07-22 09:28:48</v>
      </c>
      <c r="P3699" s="5" t="str">
        <f>VLOOKUP($E3699, [1]Requirements!$A:$K, 3, FALSE)</f>
        <v>raksharma</v>
      </c>
    </row>
    <row r="3700" spans="1:16" x14ac:dyDescent="0.3">
      <c r="A3700" t="s">
        <v>1268</v>
      </c>
      <c r="B3700" t="s">
        <v>305</v>
      </c>
      <c r="C3700" t="s">
        <v>313</v>
      </c>
      <c r="D3700" t="s">
        <v>315</v>
      </c>
      <c r="E3700">
        <v>8456</v>
      </c>
      <c r="F3700" s="4">
        <v>41156</v>
      </c>
      <c r="G3700" s="4" t="str">
        <f>VLOOKUP(E3700, [1]Requirements!$A:$K, 11, FALSE)</f>
        <v>mkgaurav</v>
      </c>
      <c r="H3700" s="4">
        <v>42499</v>
      </c>
      <c r="I3700">
        <v>195259</v>
      </c>
      <c r="J3700" t="s">
        <v>20</v>
      </c>
      <c r="K3700" s="5">
        <v>42499.463831018518</v>
      </c>
      <c r="L3700" s="6">
        <f>VLOOKUP($E3700, [1]Requirements!$A:$K, 6, FALSE)</f>
        <v>6549</v>
      </c>
      <c r="M3700" s="5" t="str">
        <f>VLOOKUP($E3700, [1]Requirements!$A:$K, 2, FALSE)</f>
        <v>QC4308-Rules definition for pre-filling of FW Addresses</v>
      </c>
      <c r="N3700" s="5">
        <f>VLOOKUP($E3700, [1]Requirements!$A:$K,4, FALSE)</f>
        <v>41471</v>
      </c>
      <c r="O3700" s="5" t="str">
        <f>VLOOKUP($E3700, [1]Requirements!$A:$K, 5, FALSE)</f>
        <v>2017-07-22 09:28:48</v>
      </c>
      <c r="P3700" s="5" t="str">
        <f>VLOOKUP($E3700, [1]Requirements!$A:$K, 3, FALSE)</f>
        <v>raksharma</v>
      </c>
    </row>
    <row r="3701" spans="1:16" x14ac:dyDescent="0.3">
      <c r="A3701" t="s">
        <v>1268</v>
      </c>
      <c r="B3701" t="s">
        <v>305</v>
      </c>
      <c r="C3701" t="s">
        <v>316</v>
      </c>
      <c r="D3701" t="s">
        <v>317</v>
      </c>
      <c r="E3701">
        <v>8429</v>
      </c>
      <c r="F3701" s="4">
        <v>41156</v>
      </c>
      <c r="G3701" s="4" t="str">
        <f>VLOOKUP(E3701, [1]Requirements!$A:$K, 11, FALSE)</f>
        <v>mkgaurav</v>
      </c>
      <c r="H3701" s="4">
        <v>42502</v>
      </c>
      <c r="I3701">
        <v>195992</v>
      </c>
      <c r="J3701" t="s">
        <v>459</v>
      </c>
      <c r="K3701" s="5">
        <v>42502.510659722226</v>
      </c>
      <c r="L3701" s="6">
        <f>VLOOKUP($E3701, [1]Requirements!$A:$K, 6, FALSE)</f>
        <v>6553</v>
      </c>
      <c r="M3701" s="5" t="str">
        <f>VLOOKUP($E3701, [1]Requirements!$A:$K, 2, FALSE)</f>
        <v>QC4200- IWS&gt;Reflight Bags.  Allow the optional selection of a default city when searching for a reflight flight.</v>
      </c>
      <c r="N3701" s="5">
        <f>VLOOKUP($E3701, [1]Requirements!$A:$K,4, FALSE)</f>
        <v>41471</v>
      </c>
      <c r="O3701" s="5" t="str">
        <f>VLOOKUP($E3701, [1]Requirements!$A:$K, 5, FALSE)</f>
        <v>2017-08-01 10:34:01</v>
      </c>
      <c r="P3701" s="5" t="str">
        <f>VLOOKUP($E3701, [1]Requirements!$A:$K, 3, FALSE)</f>
        <v>raksharma</v>
      </c>
    </row>
    <row r="3702" spans="1:16" x14ac:dyDescent="0.3">
      <c r="A3702" t="s">
        <v>1268</v>
      </c>
      <c r="B3702" t="s">
        <v>305</v>
      </c>
      <c r="C3702" t="s">
        <v>316</v>
      </c>
      <c r="D3702" t="s">
        <v>317</v>
      </c>
      <c r="E3702">
        <v>8429</v>
      </c>
      <c r="F3702" s="4">
        <v>41156</v>
      </c>
      <c r="G3702" s="4" t="str">
        <f>VLOOKUP(E3702, [1]Requirements!$A:$K, 11, FALSE)</f>
        <v>mkgaurav</v>
      </c>
      <c r="H3702" s="4">
        <v>42502</v>
      </c>
      <c r="I3702">
        <v>195995</v>
      </c>
      <c r="J3702" t="s">
        <v>20</v>
      </c>
      <c r="K3702" s="5">
        <v>42502.510659722226</v>
      </c>
      <c r="L3702" s="6">
        <f>VLOOKUP($E3702, [1]Requirements!$A:$K, 6, FALSE)</f>
        <v>6553</v>
      </c>
      <c r="M3702" s="5" t="str">
        <f>VLOOKUP($E3702, [1]Requirements!$A:$K, 2, FALSE)</f>
        <v>QC4200- IWS&gt;Reflight Bags.  Allow the optional selection of a default city when searching for a reflight flight.</v>
      </c>
      <c r="N3702" s="5">
        <f>VLOOKUP($E3702, [1]Requirements!$A:$K,4, FALSE)</f>
        <v>41471</v>
      </c>
      <c r="O3702" s="5" t="str">
        <f>VLOOKUP($E3702, [1]Requirements!$A:$K, 5, FALSE)</f>
        <v>2017-08-01 10:34:01</v>
      </c>
      <c r="P3702" s="5" t="str">
        <f>VLOOKUP($E3702, [1]Requirements!$A:$K, 3, FALSE)</f>
        <v>raksharma</v>
      </c>
    </row>
    <row r="3703" spans="1:16" x14ac:dyDescent="0.3">
      <c r="A3703" t="s">
        <v>1268</v>
      </c>
      <c r="B3703" t="s">
        <v>305</v>
      </c>
      <c r="C3703" t="s">
        <v>688</v>
      </c>
      <c r="D3703" t="s">
        <v>689</v>
      </c>
      <c r="E3703">
        <v>8381</v>
      </c>
      <c r="F3703" s="4">
        <v>41156</v>
      </c>
      <c r="G3703" s="4" t="str">
        <f>VLOOKUP(E3703, [1]Requirements!$A:$K, 11, FALSE)</f>
        <v>mkgaurav</v>
      </c>
      <c r="H3703" s="4">
        <v>42502</v>
      </c>
      <c r="I3703">
        <v>195973</v>
      </c>
      <c r="J3703" t="s">
        <v>20</v>
      </c>
      <c r="K3703" s="5">
        <v>42502.501180555555</v>
      </c>
      <c r="L3703" s="6">
        <f>VLOOKUP($E3703, [1]Requirements!$A:$K, 6, FALSE)</f>
        <v>6556</v>
      </c>
      <c r="M3703" s="5" t="str">
        <f>VLOOKUP($E3703, [1]Requirements!$A:$K, 2, FALSE)</f>
        <v>QC4205- IWS&gt;Reflight Bag.  Improvements to UI when user is selecting an RFL co</v>
      </c>
      <c r="N3703" s="5">
        <f>VLOOKUP($E3703, [1]Requirements!$A:$K,4, FALSE)</f>
        <v>41471</v>
      </c>
      <c r="O3703" s="5" t="str">
        <f>VLOOKUP($E3703, [1]Requirements!$A:$K, 5, FALSE)</f>
        <v>2017-08-09 04:16:19</v>
      </c>
      <c r="P3703" s="5" t="str">
        <f>VLOOKUP($E3703, [1]Requirements!$A:$K, 3, FALSE)</f>
        <v>raksharma</v>
      </c>
    </row>
    <row r="3704" spans="1:16" x14ac:dyDescent="0.3">
      <c r="A3704" t="s">
        <v>1268</v>
      </c>
      <c r="B3704" t="s">
        <v>305</v>
      </c>
      <c r="C3704" t="s">
        <v>688</v>
      </c>
      <c r="D3704" t="s">
        <v>690</v>
      </c>
      <c r="E3704">
        <v>8382</v>
      </c>
      <c r="F3704" s="4">
        <v>41156</v>
      </c>
      <c r="G3704" s="4" t="str">
        <f>VLOOKUP(E3704, [1]Requirements!$A:$K, 11, FALSE)</f>
        <v>mkgaurav</v>
      </c>
      <c r="H3704" s="4">
        <v>42502</v>
      </c>
      <c r="I3704">
        <v>195974</v>
      </c>
      <c r="J3704" t="s">
        <v>20</v>
      </c>
      <c r="K3704" s="5">
        <v>42502.501250000001</v>
      </c>
      <c r="L3704" s="6">
        <f>VLOOKUP($E3704, [1]Requirements!$A:$K, 6, FALSE)</f>
        <v>6556</v>
      </c>
      <c r="M3704" s="5" t="str">
        <f>VLOOKUP($E3704, [1]Requirements!$A:$K, 2, FALSE)</f>
        <v>QC4205- IWS&gt;Reflight Bag.  Improvements to UI when user is selecting an RFL co</v>
      </c>
      <c r="N3704" s="5">
        <f>VLOOKUP($E3704, [1]Requirements!$A:$K,4, FALSE)</f>
        <v>41471</v>
      </c>
      <c r="O3704" s="5" t="str">
        <f>VLOOKUP($E3704, [1]Requirements!$A:$K, 5, FALSE)</f>
        <v>2017-08-09 04:16:19</v>
      </c>
      <c r="P3704" s="5" t="str">
        <f>VLOOKUP($E3704, [1]Requirements!$A:$K, 3, FALSE)</f>
        <v>raksharma</v>
      </c>
    </row>
    <row r="3705" spans="1:16" x14ac:dyDescent="0.3">
      <c r="A3705" t="s">
        <v>1268</v>
      </c>
      <c r="B3705" t="s">
        <v>305</v>
      </c>
      <c r="C3705" t="s">
        <v>691</v>
      </c>
      <c r="D3705" t="s">
        <v>692</v>
      </c>
      <c r="E3705">
        <v>8388</v>
      </c>
      <c r="F3705" s="4">
        <v>41156</v>
      </c>
      <c r="G3705" s="4" t="str">
        <f>VLOOKUP(E3705, [1]Requirements!$A:$K, 11, FALSE)</f>
        <v>mkgaurav</v>
      </c>
      <c r="H3705" s="4">
        <v>42502</v>
      </c>
      <c r="I3705">
        <v>195984</v>
      </c>
      <c r="J3705" t="s">
        <v>20</v>
      </c>
      <c r="K3705" s="5">
        <v>42502.506458333337</v>
      </c>
      <c r="L3705" s="6">
        <f>VLOOKUP($E3705, [1]Requirements!$A:$K, 6, FALSE)</f>
        <v>8530</v>
      </c>
      <c r="M3705" s="5" t="str">
        <f>VLOOKUP($E3705, [1]Requirements!$A:$K, 2, FALSE)</f>
        <v>QC_4399_IWS&gt;Reflight Bag.  Tagless or UNK tags should not require entry of an original flight id</v>
      </c>
      <c r="N3705" s="5">
        <f>VLOOKUP($E3705, [1]Requirements!$A:$K,4, FALSE)</f>
        <v>42943</v>
      </c>
      <c r="O3705" s="5" t="str">
        <f>VLOOKUP($E3705, [1]Requirements!$A:$K, 5, FALSE)</f>
        <v>2017-08-10 09:56:17</v>
      </c>
      <c r="P3705" s="5" t="str">
        <f>VLOOKUP($E3705, [1]Requirements!$A:$K, 3, FALSE)</f>
        <v>rmehta</v>
      </c>
    </row>
    <row r="3706" spans="1:16" x14ac:dyDescent="0.3">
      <c r="A3706" t="s">
        <v>1268</v>
      </c>
      <c r="B3706" t="s">
        <v>305</v>
      </c>
      <c r="C3706" t="s">
        <v>691</v>
      </c>
      <c r="D3706" t="s">
        <v>693</v>
      </c>
      <c r="E3706">
        <v>8389</v>
      </c>
      <c r="F3706" s="4">
        <v>41156</v>
      </c>
      <c r="G3706" s="4" t="str">
        <f>VLOOKUP(E3706, [1]Requirements!$A:$K, 11, FALSE)</f>
        <v>mkgaurav</v>
      </c>
      <c r="H3706" s="4">
        <v>42502</v>
      </c>
      <c r="I3706">
        <v>195985</v>
      </c>
      <c r="J3706" t="s">
        <v>20</v>
      </c>
      <c r="K3706" s="5">
        <v>42502.506666666668</v>
      </c>
      <c r="L3706" s="6">
        <f>VLOOKUP($E3706, [1]Requirements!$A:$K, 6, FALSE)</f>
        <v>8530</v>
      </c>
      <c r="M3706" s="5" t="str">
        <f>VLOOKUP($E3706, [1]Requirements!$A:$K, 2, FALSE)</f>
        <v>QC_4399_IWS&gt;Reflight Bag.  Tagless or UNK tags should not require entry of an original flight id</v>
      </c>
      <c r="N3706" s="5">
        <f>VLOOKUP($E3706, [1]Requirements!$A:$K,4, FALSE)</f>
        <v>42943</v>
      </c>
      <c r="O3706" s="5" t="str">
        <f>VLOOKUP($E3706, [1]Requirements!$A:$K, 5, FALSE)</f>
        <v>2017-08-10 09:56:17</v>
      </c>
      <c r="P3706" s="5" t="str">
        <f>VLOOKUP($E3706, [1]Requirements!$A:$K, 3, FALSE)</f>
        <v>rmehta</v>
      </c>
    </row>
    <row r="3707" spans="1:16" x14ac:dyDescent="0.3">
      <c r="A3707" t="s">
        <v>1268</v>
      </c>
      <c r="B3707" t="s">
        <v>305</v>
      </c>
      <c r="C3707" t="s">
        <v>691</v>
      </c>
      <c r="D3707" t="s">
        <v>694</v>
      </c>
      <c r="E3707">
        <v>8447</v>
      </c>
      <c r="F3707" s="4">
        <v>41156</v>
      </c>
      <c r="G3707" s="4" t="str">
        <f>VLOOKUP(E3707, [1]Requirements!$A:$K, 11, FALSE)</f>
        <v>mkgaurav</v>
      </c>
      <c r="H3707" s="4">
        <v>42502</v>
      </c>
      <c r="I3707">
        <v>195986</v>
      </c>
      <c r="J3707" t="s">
        <v>20</v>
      </c>
      <c r="K3707" s="5">
        <v>42502.506736111114</v>
      </c>
      <c r="L3707" s="6">
        <f>VLOOKUP($E3707, [1]Requirements!$A:$K, 6, FALSE)</f>
        <v>6557</v>
      </c>
      <c r="M3707" s="5" t="str">
        <f>VLOOKUP($E3707, [1]Requirements!$A:$K, 2, FALSE)</f>
        <v>QC4211-IWS&gt;Reflight Bag.  Allow the WorldTracer "unknown flight designator" 'YY' to be input in original flight details  (WTR also needs a fix, due Jan 013)</v>
      </c>
      <c r="N3707" s="5">
        <f>VLOOKUP($E3707, [1]Requirements!$A:$K,4, FALSE)</f>
        <v>41471</v>
      </c>
      <c r="O3707" s="5" t="str">
        <f>VLOOKUP($E3707, [1]Requirements!$A:$K, 5, FALSE)</f>
        <v>2017-07-27 11:04:24</v>
      </c>
      <c r="P3707" s="5" t="str">
        <f>VLOOKUP($E3707, [1]Requirements!$A:$K, 3, FALSE)</f>
        <v>raksharma</v>
      </c>
    </row>
    <row r="3708" spans="1:16" x14ac:dyDescent="0.3">
      <c r="A3708" t="s">
        <v>1268</v>
      </c>
      <c r="B3708" t="s">
        <v>305</v>
      </c>
      <c r="C3708" t="s">
        <v>691</v>
      </c>
      <c r="D3708" t="s">
        <v>695</v>
      </c>
      <c r="E3708">
        <v>8448</v>
      </c>
      <c r="F3708" s="4">
        <v>41156</v>
      </c>
      <c r="G3708" s="4" t="str">
        <f>VLOOKUP(E3708, [1]Requirements!$A:$K, 11, FALSE)</f>
        <v>mkgaurav</v>
      </c>
      <c r="H3708" s="4">
        <v>42502</v>
      </c>
      <c r="I3708">
        <v>195987</v>
      </c>
      <c r="J3708" t="s">
        <v>20</v>
      </c>
      <c r="K3708" s="5">
        <v>42502.506793981483</v>
      </c>
      <c r="L3708" s="6">
        <f>VLOOKUP($E3708, [1]Requirements!$A:$K, 6, FALSE)</f>
        <v>6557</v>
      </c>
      <c r="M3708" s="5" t="str">
        <f>VLOOKUP($E3708, [1]Requirements!$A:$K, 2, FALSE)</f>
        <v>QC4211-IWS&gt;Reflight Bag.  Allow the WorldTracer "unknown flight designator" 'YY' to be input in original flight details  (WTR also needs a fix, due Jan 013)</v>
      </c>
      <c r="N3708" s="5">
        <f>VLOOKUP($E3708, [1]Requirements!$A:$K,4, FALSE)</f>
        <v>41471</v>
      </c>
      <c r="O3708" s="5" t="str">
        <f>VLOOKUP($E3708, [1]Requirements!$A:$K, 5, FALSE)</f>
        <v>2017-07-27 11:04:24</v>
      </c>
      <c r="P3708" s="5" t="str">
        <f>VLOOKUP($E3708, [1]Requirements!$A:$K, 3, FALSE)</f>
        <v>raksharma</v>
      </c>
    </row>
    <row r="3709" spans="1:16" x14ac:dyDescent="0.3">
      <c r="A3709" t="s">
        <v>1268</v>
      </c>
      <c r="B3709" t="s">
        <v>305</v>
      </c>
      <c r="C3709" t="s">
        <v>318</v>
      </c>
      <c r="D3709" t="s">
        <v>319</v>
      </c>
      <c r="E3709">
        <v>8486</v>
      </c>
      <c r="F3709" s="4">
        <v>41157</v>
      </c>
      <c r="G3709" s="4" t="str">
        <f>VLOOKUP(E3709, [1]Requirements!$A:$K, 11, FALSE)</f>
        <v>mkgaurav</v>
      </c>
      <c r="H3709" s="4">
        <v>42496</v>
      </c>
      <c r="I3709">
        <v>194889</v>
      </c>
      <c r="J3709" t="s">
        <v>20</v>
      </c>
      <c r="K3709" s="5">
        <v>42496.398078703707</v>
      </c>
      <c r="L3709" s="6">
        <f>VLOOKUP($E3709, [1]Requirements!$A:$K, 6, FALSE)</f>
        <v>6547</v>
      </c>
      <c r="M3709" s="5" t="str">
        <f>VLOOKUP($E3709, [1]Requirements!$A:$K, 2, FALSE)</f>
        <v>QC4235- IWS&gt;Reflight.  Rework of the UI and flow for improvement and HHT compatability</v>
      </c>
      <c r="N3709" s="5">
        <f>VLOOKUP($E3709, [1]Requirements!$A:$K,4, FALSE)</f>
        <v>41471</v>
      </c>
      <c r="O3709" s="5" t="str">
        <f>VLOOKUP($E3709, [1]Requirements!$A:$K, 5, FALSE)</f>
        <v>2017-07-27 11:11:29</v>
      </c>
      <c r="P3709" s="5" t="str">
        <f>VLOOKUP($E3709, [1]Requirements!$A:$K, 3, FALSE)</f>
        <v>raksharma</v>
      </c>
    </row>
    <row r="3710" spans="1:16" x14ac:dyDescent="0.3">
      <c r="A3710" t="s">
        <v>1268</v>
      </c>
      <c r="B3710" t="s">
        <v>305</v>
      </c>
      <c r="C3710" t="s">
        <v>318</v>
      </c>
      <c r="D3710" t="s">
        <v>320</v>
      </c>
      <c r="E3710">
        <v>8487</v>
      </c>
      <c r="F3710" s="4">
        <v>41157</v>
      </c>
      <c r="G3710" s="4" t="str">
        <f>VLOOKUP(E3710, [1]Requirements!$A:$K, 11, FALSE)</f>
        <v>mkgaurav</v>
      </c>
      <c r="H3710" s="4">
        <v>42496</v>
      </c>
      <c r="I3710">
        <v>194890</v>
      </c>
      <c r="J3710" t="s">
        <v>20</v>
      </c>
      <c r="K3710" s="5">
        <v>42496.398148148146</v>
      </c>
      <c r="L3710" s="6">
        <f>VLOOKUP($E3710, [1]Requirements!$A:$K, 6, FALSE)</f>
        <v>6547</v>
      </c>
      <c r="M3710" s="5" t="str">
        <f>VLOOKUP($E3710, [1]Requirements!$A:$K, 2, FALSE)</f>
        <v>QC4235- IWS&gt;Reflight.  Rework of the UI and flow for improvement and HHT compatability</v>
      </c>
      <c r="N3710" s="5">
        <f>VLOOKUP($E3710, [1]Requirements!$A:$K,4, FALSE)</f>
        <v>41471</v>
      </c>
      <c r="O3710" s="5" t="str">
        <f>VLOOKUP($E3710, [1]Requirements!$A:$K, 5, FALSE)</f>
        <v>2017-07-27 11:11:29</v>
      </c>
      <c r="P3710" s="5" t="str">
        <f>VLOOKUP($E3710, [1]Requirements!$A:$K, 3, FALSE)</f>
        <v>raksharma</v>
      </c>
    </row>
    <row r="3711" spans="1:16" x14ac:dyDescent="0.3">
      <c r="A3711" t="s">
        <v>1268</v>
      </c>
      <c r="B3711" t="s">
        <v>305</v>
      </c>
      <c r="C3711" t="s">
        <v>318</v>
      </c>
      <c r="D3711" t="s">
        <v>321</v>
      </c>
      <c r="E3711">
        <v>8488</v>
      </c>
      <c r="F3711" s="4">
        <v>41157</v>
      </c>
      <c r="G3711" s="4" t="str">
        <f>VLOOKUP(E3711, [1]Requirements!$A:$K, 11, FALSE)</f>
        <v>mkgaurav</v>
      </c>
      <c r="H3711" s="4">
        <v>42496</v>
      </c>
      <c r="I3711">
        <v>194891</v>
      </c>
      <c r="J3711" t="s">
        <v>20</v>
      </c>
      <c r="K3711" s="5">
        <v>42496.398356481484</v>
      </c>
      <c r="L3711" s="6">
        <f>VLOOKUP($E3711, [1]Requirements!$A:$K, 6, FALSE)</f>
        <v>6547</v>
      </c>
      <c r="M3711" s="5" t="str">
        <f>VLOOKUP($E3711, [1]Requirements!$A:$K, 2, FALSE)</f>
        <v>QC4235- IWS&gt;Reflight.  Rework of the UI and flow for improvement and HHT compatability</v>
      </c>
      <c r="N3711" s="5">
        <f>VLOOKUP($E3711, [1]Requirements!$A:$K,4, FALSE)</f>
        <v>41471</v>
      </c>
      <c r="O3711" s="5" t="str">
        <f>VLOOKUP($E3711, [1]Requirements!$A:$K, 5, FALSE)</f>
        <v>2017-07-27 11:11:29</v>
      </c>
      <c r="P3711" s="5" t="str">
        <f>VLOOKUP($E3711, [1]Requirements!$A:$K, 3, FALSE)</f>
        <v>raksharma</v>
      </c>
    </row>
    <row r="3712" spans="1:16" x14ac:dyDescent="0.3">
      <c r="A3712" t="s">
        <v>1268</v>
      </c>
      <c r="B3712" t="s">
        <v>305</v>
      </c>
      <c r="C3712" t="s">
        <v>696</v>
      </c>
      <c r="D3712" t="s">
        <v>697</v>
      </c>
      <c r="E3712">
        <v>8396</v>
      </c>
      <c r="F3712" s="4">
        <v>41156</v>
      </c>
      <c r="G3712" s="4" t="str">
        <f>VLOOKUP(E3712, [1]Requirements!$A:$K, 11, FALSE)</f>
        <v>mkgaurav</v>
      </c>
      <c r="H3712" s="4">
        <v>42496</v>
      </c>
      <c r="I3712">
        <v>194896</v>
      </c>
      <c r="J3712" t="s">
        <v>20</v>
      </c>
      <c r="K3712" s="5">
        <v>42496.400543981479</v>
      </c>
      <c r="L3712" s="6">
        <f>VLOOKUP($E3712, [1]Requirements!$A:$K, 6, FALSE)</f>
        <v>6545</v>
      </c>
      <c r="M3712" s="5" t="str">
        <f>VLOOKUP($E3712, [1]Requirements!$A:$K, 2, FALSE)</f>
        <v>QC4227- Add a "WorldTracer available?" configuration option at airport level, to indicate if a WT connection is present at the site</v>
      </c>
      <c r="N3712" s="5">
        <f>VLOOKUP($E3712, [1]Requirements!$A:$K,4, FALSE)</f>
        <v>41471</v>
      </c>
      <c r="O3712" s="5" t="str">
        <f>VLOOKUP($E3712, [1]Requirements!$A:$K, 5, FALSE)</f>
        <v>2017-03-07 06:21:13</v>
      </c>
      <c r="P3712" s="5" t="str">
        <f>VLOOKUP($E3712, [1]Requirements!$A:$K, 3, FALSE)</f>
        <v>raksharma</v>
      </c>
    </row>
    <row r="3713" spans="1:16" x14ac:dyDescent="0.3">
      <c r="A3713" t="s">
        <v>1268</v>
      </c>
      <c r="B3713" t="s">
        <v>305</v>
      </c>
      <c r="C3713" t="s">
        <v>696</v>
      </c>
      <c r="D3713" t="s">
        <v>698</v>
      </c>
      <c r="E3713">
        <v>8398</v>
      </c>
      <c r="F3713" s="4">
        <v>41156</v>
      </c>
      <c r="G3713" s="4" t="str">
        <f>VLOOKUP(E3713, [1]Requirements!$A:$K, 11, FALSE)</f>
        <v>mkgaurav</v>
      </c>
      <c r="H3713" s="4">
        <v>42496</v>
      </c>
      <c r="I3713">
        <v>194897</v>
      </c>
      <c r="J3713" t="s">
        <v>20</v>
      </c>
      <c r="K3713" s="5">
        <v>42496.400613425925</v>
      </c>
      <c r="L3713" s="6">
        <f>VLOOKUP($E3713, [1]Requirements!$A:$K, 6, FALSE)</f>
        <v>6560</v>
      </c>
      <c r="M3713" s="5" t="str">
        <f>VLOOKUP($E3713, [1]Requirements!$A:$K, 2, FALSE)</f>
        <v>QC4228- IWS&gt;Reflighting.  Input of Original Flight details should not be mandatory.</v>
      </c>
      <c r="N3713" s="5">
        <f>VLOOKUP($E3713, [1]Requirements!$A:$K,4, FALSE)</f>
        <v>41471</v>
      </c>
      <c r="O3713" s="5" t="str">
        <f>VLOOKUP($E3713, [1]Requirements!$A:$K, 5, FALSE)</f>
        <v>2017-07-27 11:07:04</v>
      </c>
      <c r="P3713" s="5" t="str">
        <f>VLOOKUP($E3713, [1]Requirements!$A:$K, 3, FALSE)</f>
        <v>raksharma</v>
      </c>
    </row>
    <row r="3714" spans="1:16" x14ac:dyDescent="0.3">
      <c r="A3714" t="s">
        <v>1268</v>
      </c>
      <c r="B3714" t="s">
        <v>305</v>
      </c>
      <c r="C3714" t="s">
        <v>699</v>
      </c>
      <c r="D3714" t="s">
        <v>700</v>
      </c>
      <c r="E3714">
        <v>8495</v>
      </c>
      <c r="F3714" s="4">
        <v>41157</v>
      </c>
      <c r="G3714" s="4" t="str">
        <f>VLOOKUP(E3714, [1]Requirements!$A:$K, 11, FALSE)</f>
        <v>mkgaurav</v>
      </c>
      <c r="H3714" s="4">
        <v>42502</v>
      </c>
      <c r="I3714">
        <v>195999</v>
      </c>
      <c r="J3714" t="s">
        <v>20</v>
      </c>
      <c r="K3714" s="5">
        <v>42502.511689814812</v>
      </c>
      <c r="L3714" s="6">
        <f>VLOOKUP($E3714, [1]Requirements!$A:$K, 6, FALSE)</f>
        <v>6547</v>
      </c>
      <c r="M3714" s="5" t="str">
        <f>VLOOKUP($E3714, [1]Requirements!$A:$K, 2, FALSE)</f>
        <v>QC4235- IWS&gt;Reflight.  Rework of the UI and flow for improvement and HHT compatability</v>
      </c>
      <c r="N3714" s="5">
        <f>VLOOKUP($E3714, [1]Requirements!$A:$K,4, FALSE)</f>
        <v>41471</v>
      </c>
      <c r="O3714" s="5" t="str">
        <f>VLOOKUP($E3714, [1]Requirements!$A:$K, 5, FALSE)</f>
        <v>2017-07-27 11:11:29</v>
      </c>
      <c r="P3714" s="5" t="str">
        <f>VLOOKUP($E3714, [1]Requirements!$A:$K, 3, FALSE)</f>
        <v>raksharma</v>
      </c>
    </row>
    <row r="3715" spans="1:16" x14ac:dyDescent="0.3">
      <c r="A3715" t="s">
        <v>1268</v>
      </c>
      <c r="B3715" t="s">
        <v>305</v>
      </c>
      <c r="C3715" t="s">
        <v>699</v>
      </c>
      <c r="D3715" t="s">
        <v>701</v>
      </c>
      <c r="E3715">
        <v>8497</v>
      </c>
      <c r="F3715" s="4">
        <v>41157</v>
      </c>
      <c r="G3715" s="4" t="str">
        <f>VLOOKUP(E3715, [1]Requirements!$A:$K, 11, FALSE)</f>
        <v>mkgaurav</v>
      </c>
      <c r="H3715" s="4">
        <v>42502</v>
      </c>
      <c r="I3715">
        <v>196000</v>
      </c>
      <c r="J3715" t="s">
        <v>20</v>
      </c>
      <c r="K3715" s="5">
        <v>42502.511747685188</v>
      </c>
      <c r="L3715" s="6">
        <f>VLOOKUP($E3715, [1]Requirements!$A:$K, 6, FALSE)</f>
        <v>6547</v>
      </c>
      <c r="M3715" s="5" t="str">
        <f>VLOOKUP($E3715, [1]Requirements!$A:$K, 2, FALSE)</f>
        <v>QC4235- IWS&gt;Reflight.  Rework of the UI and flow for improvement and HHT compatability</v>
      </c>
      <c r="N3715" s="5">
        <f>VLOOKUP($E3715, [1]Requirements!$A:$K,4, FALSE)</f>
        <v>41471</v>
      </c>
      <c r="O3715" s="5" t="str">
        <f>VLOOKUP($E3715, [1]Requirements!$A:$K, 5, FALSE)</f>
        <v>2017-07-27 11:11:29</v>
      </c>
      <c r="P3715" s="5" t="str">
        <f>VLOOKUP($E3715, [1]Requirements!$A:$K, 3, FALSE)</f>
        <v>raksharma</v>
      </c>
    </row>
    <row r="3716" spans="1:16" x14ac:dyDescent="0.3">
      <c r="A3716" t="s">
        <v>1268</v>
      </c>
      <c r="B3716" t="s">
        <v>305</v>
      </c>
      <c r="C3716" t="s">
        <v>699</v>
      </c>
      <c r="D3716" t="s">
        <v>702</v>
      </c>
      <c r="E3716">
        <v>8494</v>
      </c>
      <c r="F3716" s="4">
        <v>41157</v>
      </c>
      <c r="G3716" s="4" t="str">
        <f>VLOOKUP(E3716, [1]Requirements!$A:$K, 11, FALSE)</f>
        <v>mkgaurav</v>
      </c>
      <c r="H3716" s="4">
        <v>42502</v>
      </c>
      <c r="I3716">
        <v>196001</v>
      </c>
      <c r="J3716" t="s">
        <v>20</v>
      </c>
      <c r="K3716" s="5">
        <v>42502.511793981481</v>
      </c>
      <c r="L3716" s="6">
        <f>VLOOKUP($E3716, [1]Requirements!$A:$K, 6, FALSE)</f>
        <v>6547</v>
      </c>
      <c r="M3716" s="5" t="str">
        <f>VLOOKUP($E3716, [1]Requirements!$A:$K, 2, FALSE)</f>
        <v>QC4235- IWS&gt;Reflight.  Rework of the UI and flow for improvement and HHT compatability</v>
      </c>
      <c r="N3716" s="5">
        <f>VLOOKUP($E3716, [1]Requirements!$A:$K,4, FALSE)</f>
        <v>41471</v>
      </c>
      <c r="O3716" s="5" t="str">
        <f>VLOOKUP($E3716, [1]Requirements!$A:$K, 5, FALSE)</f>
        <v>2017-07-27 11:11:29</v>
      </c>
      <c r="P3716" s="5" t="str">
        <f>VLOOKUP($E3716, [1]Requirements!$A:$K, 3, FALSE)</f>
        <v>raksharma</v>
      </c>
    </row>
    <row r="3717" spans="1:16" x14ac:dyDescent="0.3">
      <c r="A3717" t="s">
        <v>1268</v>
      </c>
      <c r="B3717" t="s">
        <v>305</v>
      </c>
      <c r="C3717" t="s">
        <v>699</v>
      </c>
      <c r="D3717" t="s">
        <v>703</v>
      </c>
      <c r="E3717">
        <v>8496</v>
      </c>
      <c r="F3717" s="4">
        <v>41157</v>
      </c>
      <c r="G3717" s="4" t="str">
        <f>VLOOKUP(E3717, [1]Requirements!$A:$K, 11, FALSE)</f>
        <v>mkgaurav</v>
      </c>
      <c r="H3717" s="4">
        <v>42502</v>
      </c>
      <c r="I3717">
        <v>196002</v>
      </c>
      <c r="J3717" t="s">
        <v>20</v>
      </c>
      <c r="K3717" s="5">
        <v>42502.511863425927</v>
      </c>
      <c r="L3717" s="6">
        <f>VLOOKUP($E3717, [1]Requirements!$A:$K, 6, FALSE)</f>
        <v>6547</v>
      </c>
      <c r="M3717" s="5" t="str">
        <f>VLOOKUP($E3717, [1]Requirements!$A:$K, 2, FALSE)</f>
        <v>QC4235- IWS&gt;Reflight.  Rework of the UI and flow for improvement and HHT compatability</v>
      </c>
      <c r="N3717" s="5">
        <f>VLOOKUP($E3717, [1]Requirements!$A:$K,4, FALSE)</f>
        <v>41471</v>
      </c>
      <c r="O3717" s="5" t="str">
        <f>VLOOKUP($E3717, [1]Requirements!$A:$K, 5, FALSE)</f>
        <v>2017-07-27 11:11:29</v>
      </c>
      <c r="P3717" s="5" t="str">
        <f>VLOOKUP($E3717, [1]Requirements!$A:$K, 3, FALSE)</f>
        <v>raksharma</v>
      </c>
    </row>
    <row r="3718" spans="1:16" x14ac:dyDescent="0.3">
      <c r="A3718" t="s">
        <v>1268</v>
      </c>
      <c r="B3718" t="s">
        <v>305</v>
      </c>
      <c r="C3718" t="s">
        <v>704</v>
      </c>
      <c r="D3718" t="s">
        <v>705</v>
      </c>
      <c r="E3718">
        <v>8489</v>
      </c>
      <c r="F3718" s="4">
        <v>41157</v>
      </c>
      <c r="G3718" s="4" t="str">
        <f>VLOOKUP(E3718, [1]Requirements!$A:$K, 11, FALSE)</f>
        <v>mkgaurav</v>
      </c>
      <c r="H3718" s="4">
        <v>42496</v>
      </c>
      <c r="I3718">
        <v>194899</v>
      </c>
      <c r="J3718" t="s">
        <v>20</v>
      </c>
      <c r="K3718" s="5">
        <v>42496.403344907405</v>
      </c>
      <c r="L3718" s="6">
        <f>VLOOKUP($E3718, [1]Requirements!$A:$K, 6, FALSE)</f>
        <v>6547</v>
      </c>
      <c r="M3718" s="5" t="str">
        <f>VLOOKUP($E3718, [1]Requirements!$A:$K, 2, FALSE)</f>
        <v>QC4235- IWS&gt;Reflight.  Rework of the UI and flow for improvement and HHT compatability</v>
      </c>
      <c r="N3718" s="5">
        <f>VLOOKUP($E3718, [1]Requirements!$A:$K,4, FALSE)</f>
        <v>41471</v>
      </c>
      <c r="O3718" s="5" t="str">
        <f>VLOOKUP($E3718, [1]Requirements!$A:$K, 5, FALSE)</f>
        <v>2017-07-27 11:11:29</v>
      </c>
      <c r="P3718" s="5" t="str">
        <f>VLOOKUP($E3718, [1]Requirements!$A:$K, 3, FALSE)</f>
        <v>raksharma</v>
      </c>
    </row>
    <row r="3719" spans="1:16" x14ac:dyDescent="0.3">
      <c r="A3719" t="s">
        <v>1268</v>
      </c>
      <c r="B3719" t="s">
        <v>305</v>
      </c>
      <c r="C3719" t="s">
        <v>704</v>
      </c>
      <c r="D3719" t="s">
        <v>706</v>
      </c>
      <c r="E3719">
        <v>8490</v>
      </c>
      <c r="F3719" s="4">
        <v>41157</v>
      </c>
      <c r="G3719" s="4" t="str">
        <f>VLOOKUP(E3719, [1]Requirements!$A:$K, 11, FALSE)</f>
        <v>mkgaurav</v>
      </c>
      <c r="H3719" s="4">
        <v>42496</v>
      </c>
      <c r="I3719">
        <v>194900</v>
      </c>
      <c r="J3719" t="s">
        <v>20</v>
      </c>
      <c r="K3719" s="5">
        <v>42496.403414351851</v>
      </c>
      <c r="L3719" s="6">
        <f>VLOOKUP($E3719, [1]Requirements!$A:$K, 6, FALSE)</f>
        <v>6547</v>
      </c>
      <c r="M3719" s="5" t="str">
        <f>VLOOKUP($E3719, [1]Requirements!$A:$K, 2, FALSE)</f>
        <v>QC4235- IWS&gt;Reflight.  Rework of the UI and flow for improvement and HHT compatability</v>
      </c>
      <c r="N3719" s="5">
        <f>VLOOKUP($E3719, [1]Requirements!$A:$K,4, FALSE)</f>
        <v>41471</v>
      </c>
      <c r="O3719" s="5" t="str">
        <f>VLOOKUP($E3719, [1]Requirements!$A:$K, 5, FALSE)</f>
        <v>2017-07-27 11:11:29</v>
      </c>
      <c r="P3719" s="5" t="str">
        <f>VLOOKUP($E3719, [1]Requirements!$A:$K, 3, FALSE)</f>
        <v>raksharma</v>
      </c>
    </row>
    <row r="3720" spans="1:16" x14ac:dyDescent="0.3">
      <c r="A3720" t="s">
        <v>1268</v>
      </c>
      <c r="B3720" t="s">
        <v>305</v>
      </c>
      <c r="C3720" t="s">
        <v>704</v>
      </c>
      <c r="D3720" t="s">
        <v>707</v>
      </c>
      <c r="E3720">
        <v>8491</v>
      </c>
      <c r="F3720" s="4">
        <v>41157</v>
      </c>
      <c r="G3720" s="4" t="str">
        <f>VLOOKUP(E3720, [1]Requirements!$A:$K, 11, FALSE)</f>
        <v>mkgaurav</v>
      </c>
      <c r="H3720" s="4">
        <v>42496</v>
      </c>
      <c r="I3720">
        <v>194901</v>
      </c>
      <c r="J3720" t="s">
        <v>20</v>
      </c>
      <c r="K3720" s="5">
        <v>42496.403483796297</v>
      </c>
      <c r="L3720" s="6">
        <f>VLOOKUP($E3720, [1]Requirements!$A:$K, 6, FALSE)</f>
        <v>6547</v>
      </c>
      <c r="M3720" s="5" t="str">
        <f>VLOOKUP($E3720, [1]Requirements!$A:$K, 2, FALSE)</f>
        <v>QC4235- IWS&gt;Reflight.  Rework of the UI and flow for improvement and HHT compatability</v>
      </c>
      <c r="N3720" s="5">
        <f>VLOOKUP($E3720, [1]Requirements!$A:$K,4, FALSE)</f>
        <v>41471</v>
      </c>
      <c r="O3720" s="5" t="str">
        <f>VLOOKUP($E3720, [1]Requirements!$A:$K, 5, FALSE)</f>
        <v>2017-07-27 11:11:29</v>
      </c>
      <c r="P3720" s="5" t="str">
        <f>VLOOKUP($E3720, [1]Requirements!$A:$K, 3, FALSE)</f>
        <v>raksharma</v>
      </c>
    </row>
    <row r="3721" spans="1:16" x14ac:dyDescent="0.3">
      <c r="A3721" t="s">
        <v>1268</v>
      </c>
      <c r="B3721" t="s">
        <v>305</v>
      </c>
      <c r="C3721" t="s">
        <v>704</v>
      </c>
      <c r="D3721" t="s">
        <v>708</v>
      </c>
      <c r="E3721">
        <v>8492</v>
      </c>
      <c r="F3721" s="4">
        <v>41157</v>
      </c>
      <c r="G3721" s="4" t="str">
        <f>VLOOKUP(E3721, [1]Requirements!$A:$K, 11, FALSE)</f>
        <v>mkgaurav</v>
      </c>
      <c r="H3721" s="4">
        <v>42496</v>
      </c>
      <c r="I3721">
        <v>194902</v>
      </c>
      <c r="J3721" t="s">
        <v>20</v>
      </c>
      <c r="K3721" s="5">
        <v>42496.40357638889</v>
      </c>
      <c r="L3721" s="6">
        <f>VLOOKUP($E3721, [1]Requirements!$A:$K, 6, FALSE)</f>
        <v>6547</v>
      </c>
      <c r="M3721" s="5" t="str">
        <f>VLOOKUP($E3721, [1]Requirements!$A:$K, 2, FALSE)</f>
        <v>QC4235- IWS&gt;Reflight.  Rework of the UI and flow for improvement and HHT compatability</v>
      </c>
      <c r="N3721" s="5">
        <f>VLOOKUP($E3721, [1]Requirements!$A:$K,4, FALSE)</f>
        <v>41471</v>
      </c>
      <c r="O3721" s="5" t="str">
        <f>VLOOKUP($E3721, [1]Requirements!$A:$K, 5, FALSE)</f>
        <v>2017-07-27 11:11:29</v>
      </c>
      <c r="P3721" s="5" t="str">
        <f>VLOOKUP($E3721, [1]Requirements!$A:$K, 3, FALSE)</f>
        <v>raksharma</v>
      </c>
    </row>
    <row r="3722" spans="1:16" x14ac:dyDescent="0.3">
      <c r="A3722" t="s">
        <v>1268</v>
      </c>
      <c r="B3722" t="s">
        <v>305</v>
      </c>
      <c r="C3722" t="s">
        <v>704</v>
      </c>
      <c r="D3722" t="s">
        <v>709</v>
      </c>
      <c r="E3722">
        <v>8493</v>
      </c>
      <c r="F3722" s="4">
        <v>41157</v>
      </c>
      <c r="G3722" s="4" t="str">
        <f>VLOOKUP(E3722, [1]Requirements!$A:$K, 11, FALSE)</f>
        <v>mkgaurav</v>
      </c>
      <c r="H3722" s="4">
        <v>42496</v>
      </c>
      <c r="I3722">
        <v>194903</v>
      </c>
      <c r="J3722" t="s">
        <v>20</v>
      </c>
      <c r="K3722" s="5">
        <v>42496.403680555559</v>
      </c>
      <c r="L3722" s="6">
        <f>VLOOKUP($E3722, [1]Requirements!$A:$K, 6, FALSE)</f>
        <v>6547</v>
      </c>
      <c r="M3722" s="5" t="str">
        <f>VLOOKUP($E3722, [1]Requirements!$A:$K, 2, FALSE)</f>
        <v>QC4235- IWS&gt;Reflight.  Rework of the UI and flow for improvement and HHT compatability</v>
      </c>
      <c r="N3722" s="5">
        <f>VLOOKUP($E3722, [1]Requirements!$A:$K,4, FALSE)</f>
        <v>41471</v>
      </c>
      <c r="O3722" s="5" t="str">
        <f>VLOOKUP($E3722, [1]Requirements!$A:$K, 5, FALSE)</f>
        <v>2017-07-27 11:11:29</v>
      </c>
      <c r="P3722" s="5" t="str">
        <f>VLOOKUP($E3722, [1]Requirements!$A:$K, 3, FALSE)</f>
        <v>raksharma</v>
      </c>
    </row>
    <row r="3723" spans="1:16" x14ac:dyDescent="0.3">
      <c r="A3723" t="s">
        <v>1268</v>
      </c>
      <c r="B3723" t="s">
        <v>305</v>
      </c>
      <c r="C3723" t="s">
        <v>710</v>
      </c>
      <c r="D3723" t="s">
        <v>711</v>
      </c>
      <c r="E3723">
        <v>8476</v>
      </c>
      <c r="F3723" s="4">
        <v>41157</v>
      </c>
      <c r="G3723" s="4" t="str">
        <f>VLOOKUP(E3723, [1]Requirements!$A:$K, 11, FALSE)</f>
        <v>mkgaurav</v>
      </c>
      <c r="H3723" s="4">
        <v>42502</v>
      </c>
      <c r="I3723">
        <v>196008</v>
      </c>
      <c r="J3723" t="s">
        <v>20</v>
      </c>
      <c r="K3723" s="5">
        <v>42502.513020833336</v>
      </c>
      <c r="L3723" s="6">
        <f>VLOOKUP($E3723, [1]Requirements!$A:$K, 6, FALSE)</f>
        <v>6558</v>
      </c>
      <c r="M3723" s="5" t="str">
        <f>VLOOKUP($E3723, [1]Requirements!$A:$K, 2, FALSE)</f>
        <v>QC4212- HHT &amp; IWS&gt;Reflight Bag. Implement "reflight from" and "reflight to" restrictions</v>
      </c>
      <c r="N3723" s="5">
        <f>VLOOKUP($E3723, [1]Requirements!$A:$K,4, FALSE)</f>
        <v>41471</v>
      </c>
      <c r="O3723" s="5" t="str">
        <f>VLOOKUP($E3723, [1]Requirements!$A:$K, 5, FALSE)</f>
        <v>2017-07-22 09:28:57</v>
      </c>
      <c r="P3723" s="5" t="str">
        <f>VLOOKUP($E3723, [1]Requirements!$A:$K, 3, FALSE)</f>
        <v>raksharma</v>
      </c>
    </row>
    <row r="3724" spans="1:16" x14ac:dyDescent="0.3">
      <c r="A3724" t="s">
        <v>1268</v>
      </c>
      <c r="B3724" t="s">
        <v>305</v>
      </c>
      <c r="C3724" t="s">
        <v>710</v>
      </c>
      <c r="D3724" t="s">
        <v>712</v>
      </c>
      <c r="E3724">
        <v>8478</v>
      </c>
      <c r="F3724" s="4">
        <v>41157</v>
      </c>
      <c r="G3724" s="4" t="str">
        <f>VLOOKUP(E3724, [1]Requirements!$A:$K, 11, FALSE)</f>
        <v>mkgaurav</v>
      </c>
      <c r="H3724" s="4">
        <v>42502</v>
      </c>
      <c r="I3724">
        <v>196009</v>
      </c>
      <c r="J3724" t="s">
        <v>20</v>
      </c>
      <c r="K3724" s="5">
        <v>42502.513090277775</v>
      </c>
      <c r="L3724" s="6">
        <f>VLOOKUP($E3724, [1]Requirements!$A:$K, 6, FALSE)</f>
        <v>6558</v>
      </c>
      <c r="M3724" s="5" t="str">
        <f>VLOOKUP($E3724, [1]Requirements!$A:$K, 2, FALSE)</f>
        <v>QC4212- HHT &amp; IWS&gt;Reflight Bag. Implement "reflight from" and "reflight to" restrictions</v>
      </c>
      <c r="N3724" s="5">
        <f>VLOOKUP($E3724, [1]Requirements!$A:$K,4, FALSE)</f>
        <v>41471</v>
      </c>
      <c r="O3724" s="5" t="str">
        <f>VLOOKUP($E3724, [1]Requirements!$A:$K, 5, FALSE)</f>
        <v>2017-07-22 09:28:57</v>
      </c>
      <c r="P3724" s="5" t="str">
        <f>VLOOKUP($E3724, [1]Requirements!$A:$K, 3, FALSE)</f>
        <v>raksharma</v>
      </c>
    </row>
    <row r="3725" spans="1:16" x14ac:dyDescent="0.3">
      <c r="A3725" t="s">
        <v>1268</v>
      </c>
      <c r="B3725" t="s">
        <v>305</v>
      </c>
      <c r="C3725" t="s">
        <v>322</v>
      </c>
      <c r="D3725" t="s">
        <v>323</v>
      </c>
      <c r="E3725">
        <v>8472</v>
      </c>
      <c r="F3725" s="4">
        <v>41157</v>
      </c>
      <c r="G3725" s="4" t="str">
        <f>VLOOKUP(E3725, [1]Requirements!$A:$K, 11, FALSE)</f>
        <v>mkgaurav</v>
      </c>
      <c r="H3725" s="4">
        <v>42499</v>
      </c>
      <c r="I3725">
        <v>195260</v>
      </c>
      <c r="J3725" t="s">
        <v>20</v>
      </c>
      <c r="K3725" s="5">
        <v>42499.46398148148</v>
      </c>
      <c r="L3725" s="6">
        <f>VLOOKUP($E3725, [1]Requirements!$A:$K, 6, FALSE)</f>
        <v>6558</v>
      </c>
      <c r="M3725" s="5" t="str">
        <f>VLOOKUP($E3725, [1]Requirements!$A:$K, 2, FALSE)</f>
        <v>QC4212- HHT &amp; IWS&gt;Reflight Bag. Implement "reflight from" and "reflight to" restrictions</v>
      </c>
      <c r="N3725" s="5">
        <f>VLOOKUP($E3725, [1]Requirements!$A:$K,4, FALSE)</f>
        <v>41471</v>
      </c>
      <c r="O3725" s="5" t="str">
        <f>VLOOKUP($E3725, [1]Requirements!$A:$K, 5, FALSE)</f>
        <v>2017-07-22 09:28:57</v>
      </c>
      <c r="P3725" s="5" t="str">
        <f>VLOOKUP($E3725, [1]Requirements!$A:$K, 3, FALSE)</f>
        <v>raksharma</v>
      </c>
    </row>
    <row r="3726" spans="1:16" x14ac:dyDescent="0.3">
      <c r="A3726" t="s">
        <v>1268</v>
      </c>
      <c r="B3726" t="s">
        <v>305</v>
      </c>
      <c r="C3726" t="s">
        <v>322</v>
      </c>
      <c r="D3726" t="s">
        <v>324</v>
      </c>
      <c r="E3726">
        <v>8473</v>
      </c>
      <c r="F3726" s="4">
        <v>41157</v>
      </c>
      <c r="G3726" s="4" t="str">
        <f>VLOOKUP(E3726, [1]Requirements!$A:$K, 11, FALSE)</f>
        <v>mkgaurav</v>
      </c>
      <c r="H3726" s="4">
        <v>42499</v>
      </c>
      <c r="I3726">
        <v>195261</v>
      </c>
      <c r="J3726" t="s">
        <v>20</v>
      </c>
      <c r="K3726" s="5">
        <v>42499.464039351849</v>
      </c>
      <c r="L3726" s="6">
        <f>VLOOKUP($E3726, [1]Requirements!$A:$K, 6, FALSE)</f>
        <v>6558</v>
      </c>
      <c r="M3726" s="5" t="str">
        <f>VLOOKUP($E3726, [1]Requirements!$A:$K, 2, FALSE)</f>
        <v>QC4212- HHT &amp; IWS&gt;Reflight Bag. Implement "reflight from" and "reflight to" restrictions</v>
      </c>
      <c r="N3726" s="5">
        <f>VLOOKUP($E3726, [1]Requirements!$A:$K,4, FALSE)</f>
        <v>41471</v>
      </c>
      <c r="O3726" s="5" t="str">
        <f>VLOOKUP($E3726, [1]Requirements!$A:$K, 5, FALSE)</f>
        <v>2017-07-22 09:28:57</v>
      </c>
      <c r="P3726" s="5" t="str">
        <f>VLOOKUP($E3726, [1]Requirements!$A:$K, 3, FALSE)</f>
        <v>raksharma</v>
      </c>
    </row>
    <row r="3727" spans="1:16" x14ac:dyDescent="0.3">
      <c r="A3727" t="s">
        <v>1268</v>
      </c>
      <c r="B3727" t="s">
        <v>305</v>
      </c>
      <c r="C3727" t="s">
        <v>322</v>
      </c>
      <c r="D3727" t="s">
        <v>325</v>
      </c>
      <c r="E3727">
        <v>8498</v>
      </c>
      <c r="F3727" s="4">
        <v>41157</v>
      </c>
      <c r="G3727" s="4" t="str">
        <f>VLOOKUP(E3727, [1]Requirements!$A:$K, 11, FALSE)</f>
        <v>mkgaurav</v>
      </c>
      <c r="H3727" s="4">
        <v>42499</v>
      </c>
      <c r="I3727">
        <v>195262</v>
      </c>
      <c r="J3727" t="s">
        <v>20</v>
      </c>
      <c r="K3727" s="5">
        <v>42499.464097222219</v>
      </c>
      <c r="L3727" s="6">
        <f>VLOOKUP($E3727, [1]Requirements!$A:$K, 6, FALSE)</f>
        <v>6547</v>
      </c>
      <c r="M3727" s="5" t="str">
        <f>VLOOKUP($E3727, [1]Requirements!$A:$K, 2, FALSE)</f>
        <v>QC4235- IWS&gt;Reflight.  Rework of the UI and flow for improvement and HHT compatability</v>
      </c>
      <c r="N3727" s="5">
        <f>VLOOKUP($E3727, [1]Requirements!$A:$K,4, FALSE)</f>
        <v>41471</v>
      </c>
      <c r="O3727" s="5" t="str">
        <f>VLOOKUP($E3727, [1]Requirements!$A:$K, 5, FALSE)</f>
        <v>2017-07-27 11:11:29</v>
      </c>
      <c r="P3727" s="5" t="str">
        <f>VLOOKUP($E3727, [1]Requirements!$A:$K, 3, FALSE)</f>
        <v>raksharma</v>
      </c>
    </row>
    <row r="3728" spans="1:16" x14ac:dyDescent="0.3">
      <c r="A3728" t="s">
        <v>1268</v>
      </c>
      <c r="B3728" t="s">
        <v>305</v>
      </c>
      <c r="C3728" t="s">
        <v>713</v>
      </c>
      <c r="D3728" t="s">
        <v>714</v>
      </c>
      <c r="E3728">
        <v>8499</v>
      </c>
      <c r="F3728" s="4">
        <v>41157</v>
      </c>
      <c r="G3728" s="4" t="str">
        <f>VLOOKUP(E3728, [1]Requirements!$A:$K, 11, FALSE)</f>
        <v>mkgaurav</v>
      </c>
      <c r="H3728" s="4">
        <v>42496</v>
      </c>
      <c r="I3728">
        <v>194913</v>
      </c>
      <c r="J3728" t="s">
        <v>20</v>
      </c>
      <c r="K3728" s="5">
        <v>42496.408206018517</v>
      </c>
      <c r="L3728" s="6">
        <f>VLOOKUP($E3728, [1]Requirements!$A:$K, 6, FALSE)</f>
        <v>6547</v>
      </c>
      <c r="M3728" s="5" t="str">
        <f>VLOOKUP($E3728, [1]Requirements!$A:$K, 2, FALSE)</f>
        <v>QC4235- IWS&gt;Reflight.  Rework of the UI and flow for improvement and HHT compatability</v>
      </c>
      <c r="N3728" s="5">
        <f>VLOOKUP($E3728, [1]Requirements!$A:$K,4, FALSE)</f>
        <v>41471</v>
      </c>
      <c r="O3728" s="5" t="str">
        <f>VLOOKUP($E3728, [1]Requirements!$A:$K, 5, FALSE)</f>
        <v>2017-07-27 11:11:29</v>
      </c>
      <c r="P3728" s="5" t="str">
        <f>VLOOKUP($E3728, [1]Requirements!$A:$K, 3, FALSE)</f>
        <v>raksharma</v>
      </c>
    </row>
    <row r="3729" spans="1:16" x14ac:dyDescent="0.3">
      <c r="A3729" t="s">
        <v>1268</v>
      </c>
      <c r="B3729" t="s">
        <v>305</v>
      </c>
      <c r="C3729" t="s">
        <v>713</v>
      </c>
      <c r="D3729" t="s">
        <v>715</v>
      </c>
      <c r="E3729">
        <v>8500</v>
      </c>
      <c r="F3729" s="4">
        <v>41157</v>
      </c>
      <c r="G3729" s="4" t="str">
        <f>VLOOKUP(E3729, [1]Requirements!$A:$K, 11, FALSE)</f>
        <v>mkgaurav</v>
      </c>
      <c r="H3729" s="4">
        <v>42496</v>
      </c>
      <c r="I3729">
        <v>194914</v>
      </c>
      <c r="J3729" t="s">
        <v>20</v>
      </c>
      <c r="K3729" s="5">
        <v>42496.40829861111</v>
      </c>
      <c r="L3729" s="6">
        <f>VLOOKUP($E3729, [1]Requirements!$A:$K, 6, FALSE)</f>
        <v>6547</v>
      </c>
      <c r="M3729" s="5" t="str">
        <f>VLOOKUP($E3729, [1]Requirements!$A:$K, 2, FALSE)</f>
        <v>QC4235- IWS&gt;Reflight.  Rework of the UI and flow for improvement and HHT compatability</v>
      </c>
      <c r="N3729" s="5">
        <f>VLOOKUP($E3729, [1]Requirements!$A:$K,4, FALSE)</f>
        <v>41471</v>
      </c>
      <c r="O3729" s="5" t="str">
        <f>VLOOKUP($E3729, [1]Requirements!$A:$K, 5, FALSE)</f>
        <v>2017-07-27 11:11:29</v>
      </c>
      <c r="P3729" s="5" t="str">
        <f>VLOOKUP($E3729, [1]Requirements!$A:$K, 3, FALSE)</f>
        <v>raksharma</v>
      </c>
    </row>
    <row r="3730" spans="1:16" x14ac:dyDescent="0.3">
      <c r="A3730" t="s">
        <v>1268</v>
      </c>
      <c r="B3730" t="s">
        <v>305</v>
      </c>
      <c r="C3730" t="s">
        <v>326</v>
      </c>
      <c r="D3730" t="s">
        <v>327</v>
      </c>
      <c r="E3730">
        <v>8477</v>
      </c>
      <c r="F3730" s="4">
        <v>41157</v>
      </c>
      <c r="G3730" s="4" t="str">
        <f>VLOOKUP(E3730, [1]Requirements!$A:$K, 11, FALSE)</f>
        <v>mkgaurav</v>
      </c>
      <c r="H3730" s="4">
        <v>42481</v>
      </c>
      <c r="I3730">
        <v>191849</v>
      </c>
      <c r="J3730" t="s">
        <v>20</v>
      </c>
      <c r="K3730" s="5">
        <v>42481.410208333335</v>
      </c>
      <c r="L3730" s="6">
        <f>VLOOKUP($E3730, [1]Requirements!$A:$K, 6, FALSE)</f>
        <v>6558</v>
      </c>
      <c r="M3730" s="5" t="str">
        <f>VLOOKUP($E3730, [1]Requirements!$A:$K, 2, FALSE)</f>
        <v>QC4212- HHT &amp; IWS&gt;Reflight Bag. Implement "reflight from" and "reflight to" restrictions</v>
      </c>
      <c r="N3730" s="5">
        <f>VLOOKUP($E3730, [1]Requirements!$A:$K,4, FALSE)</f>
        <v>41471</v>
      </c>
      <c r="O3730" s="5" t="str">
        <f>VLOOKUP($E3730, [1]Requirements!$A:$K, 5, FALSE)</f>
        <v>2017-07-22 09:28:57</v>
      </c>
      <c r="P3730" s="5" t="str">
        <f>VLOOKUP($E3730, [1]Requirements!$A:$K, 3, FALSE)</f>
        <v>raksharma</v>
      </c>
    </row>
    <row r="3731" spans="1:16" x14ac:dyDescent="0.3">
      <c r="A3731" t="s">
        <v>1268</v>
      </c>
      <c r="B3731" t="s">
        <v>305</v>
      </c>
      <c r="C3731" t="s">
        <v>328</v>
      </c>
      <c r="D3731" t="s">
        <v>329</v>
      </c>
      <c r="E3731">
        <v>8475</v>
      </c>
      <c r="F3731" s="4">
        <v>41157</v>
      </c>
      <c r="G3731" s="4" t="str">
        <f>VLOOKUP(E3731, [1]Requirements!$A:$K, 11, FALSE)</f>
        <v>mkgaurav</v>
      </c>
      <c r="H3731" s="4">
        <v>42481</v>
      </c>
      <c r="I3731">
        <v>191843</v>
      </c>
      <c r="J3731" t="s">
        <v>20</v>
      </c>
      <c r="K3731" s="5">
        <v>42481.408703703702</v>
      </c>
      <c r="L3731" s="6">
        <f>VLOOKUP($E3731, [1]Requirements!$A:$K, 6, FALSE)</f>
        <v>6558</v>
      </c>
      <c r="M3731" s="5" t="str">
        <f>VLOOKUP($E3731, [1]Requirements!$A:$K, 2, FALSE)</f>
        <v>QC4212- HHT &amp; IWS&gt;Reflight Bag. Implement "reflight from" and "reflight to" restrictions</v>
      </c>
      <c r="N3731" s="5">
        <f>VLOOKUP($E3731, [1]Requirements!$A:$K,4, FALSE)</f>
        <v>41471</v>
      </c>
      <c r="O3731" s="5" t="str">
        <f>VLOOKUP($E3731, [1]Requirements!$A:$K, 5, FALSE)</f>
        <v>2017-07-22 09:28:57</v>
      </c>
      <c r="P3731" s="5" t="str">
        <f>VLOOKUP($E3731, [1]Requirements!$A:$K, 3, FALSE)</f>
        <v>raksharma</v>
      </c>
    </row>
    <row r="3732" spans="1:16" x14ac:dyDescent="0.3">
      <c r="A3732" t="s">
        <v>1268</v>
      </c>
      <c r="B3732" t="s">
        <v>305</v>
      </c>
      <c r="C3732" t="s">
        <v>328</v>
      </c>
      <c r="D3732" t="s">
        <v>330</v>
      </c>
      <c r="E3732">
        <v>8479</v>
      </c>
      <c r="F3732" s="4">
        <v>41157</v>
      </c>
      <c r="G3732" s="4" t="str">
        <f>VLOOKUP(E3732, [1]Requirements!$A:$K, 11, FALSE)</f>
        <v>mkgaurav</v>
      </c>
      <c r="H3732" s="4">
        <v>42481</v>
      </c>
      <c r="I3732">
        <v>191844</v>
      </c>
      <c r="J3732" t="s">
        <v>20</v>
      </c>
      <c r="K3732" s="5">
        <v>42481.408773148149</v>
      </c>
      <c r="L3732" s="6">
        <f>VLOOKUP($E3732, [1]Requirements!$A:$K, 6, FALSE)</f>
        <v>6558</v>
      </c>
      <c r="M3732" s="5" t="str">
        <f>VLOOKUP($E3732, [1]Requirements!$A:$K, 2, FALSE)</f>
        <v>QC4212- HHT &amp; IWS&gt;Reflight Bag. Implement "reflight from" and "reflight to" restrictions</v>
      </c>
      <c r="N3732" s="5">
        <f>VLOOKUP($E3732, [1]Requirements!$A:$K,4, FALSE)</f>
        <v>41471</v>
      </c>
      <c r="O3732" s="5" t="str">
        <f>VLOOKUP($E3732, [1]Requirements!$A:$K, 5, FALSE)</f>
        <v>2017-07-22 09:28:57</v>
      </c>
      <c r="P3732" s="5" t="str">
        <f>VLOOKUP($E3732, [1]Requirements!$A:$K, 3, FALSE)</f>
        <v>raksharma</v>
      </c>
    </row>
    <row r="3733" spans="1:16" x14ac:dyDescent="0.3">
      <c r="A3733" t="s">
        <v>1268</v>
      </c>
      <c r="B3733" t="s">
        <v>305</v>
      </c>
      <c r="C3733" t="s">
        <v>331</v>
      </c>
      <c r="D3733" t="s">
        <v>332</v>
      </c>
      <c r="E3733">
        <v>8474</v>
      </c>
      <c r="F3733" s="4">
        <v>41157</v>
      </c>
      <c r="G3733" s="4" t="str">
        <f>VLOOKUP(E3733, [1]Requirements!$A:$K, 11, FALSE)</f>
        <v>mkgaurav</v>
      </c>
      <c r="H3733" s="4">
        <v>42481</v>
      </c>
      <c r="I3733">
        <v>191846</v>
      </c>
      <c r="J3733" t="s">
        <v>20</v>
      </c>
      <c r="K3733" s="5">
        <v>42481.409409722219</v>
      </c>
      <c r="L3733" s="6">
        <f>VLOOKUP($E3733, [1]Requirements!$A:$K, 6, FALSE)</f>
        <v>6558</v>
      </c>
      <c r="M3733" s="5" t="str">
        <f>VLOOKUP($E3733, [1]Requirements!$A:$K, 2, FALSE)</f>
        <v>QC4212- HHT &amp; IWS&gt;Reflight Bag. Implement "reflight from" and "reflight to" restrictions</v>
      </c>
      <c r="N3733" s="5">
        <f>VLOOKUP($E3733, [1]Requirements!$A:$K,4, FALSE)</f>
        <v>41471</v>
      </c>
      <c r="O3733" s="5" t="str">
        <f>VLOOKUP($E3733, [1]Requirements!$A:$K, 5, FALSE)</f>
        <v>2017-07-22 09:28:57</v>
      </c>
      <c r="P3733" s="5" t="str">
        <f>VLOOKUP($E3733, [1]Requirements!$A:$K, 3, FALSE)</f>
        <v>raksharma</v>
      </c>
    </row>
    <row r="3734" spans="1:16" x14ac:dyDescent="0.3">
      <c r="A3734" t="s">
        <v>1268</v>
      </c>
      <c r="B3734" t="s">
        <v>305</v>
      </c>
      <c r="C3734" t="s">
        <v>333</v>
      </c>
      <c r="D3734" t="s">
        <v>334</v>
      </c>
      <c r="E3734">
        <v>8463</v>
      </c>
      <c r="F3734" s="4">
        <v>41157</v>
      </c>
      <c r="G3734" s="4" t="str">
        <f>VLOOKUP(E3734, [1]Requirements!$A:$K, 11, FALSE)</f>
        <v>mkgaurav</v>
      </c>
      <c r="H3734" s="4">
        <v>42481</v>
      </c>
      <c r="I3734">
        <v>191839</v>
      </c>
      <c r="J3734" t="s">
        <v>20</v>
      </c>
      <c r="K3734" s="5">
        <v>42481.407962962963</v>
      </c>
      <c r="L3734" s="6">
        <f>VLOOKUP($E3734, [1]Requirements!$A:$K, 6, FALSE)</f>
        <v>6558</v>
      </c>
      <c r="M3734" s="5" t="str">
        <f>VLOOKUP($E3734, [1]Requirements!$A:$K, 2, FALSE)</f>
        <v>QC4212- HHT &amp; IWS&gt;Reflight Bag. Implement "reflight from" and "reflight to" restrictions</v>
      </c>
      <c r="N3734" s="5">
        <f>VLOOKUP($E3734, [1]Requirements!$A:$K,4, FALSE)</f>
        <v>41471</v>
      </c>
      <c r="O3734" s="5" t="str">
        <f>VLOOKUP($E3734, [1]Requirements!$A:$K, 5, FALSE)</f>
        <v>2017-07-22 09:28:57</v>
      </c>
      <c r="P3734" s="5" t="str">
        <f>VLOOKUP($E3734, [1]Requirements!$A:$K, 3, FALSE)</f>
        <v>raksharma</v>
      </c>
    </row>
    <row r="3735" spans="1:16" x14ac:dyDescent="0.3">
      <c r="A3735" t="s">
        <v>1268</v>
      </c>
      <c r="B3735" t="s">
        <v>305</v>
      </c>
      <c r="C3735" t="s">
        <v>333</v>
      </c>
      <c r="D3735" t="s">
        <v>335</v>
      </c>
      <c r="E3735">
        <v>8464</v>
      </c>
      <c r="F3735" s="4">
        <v>41157</v>
      </c>
      <c r="G3735" s="4" t="str">
        <f>VLOOKUP(E3735, [1]Requirements!$A:$K, 11, FALSE)</f>
        <v>mkgaurav</v>
      </c>
      <c r="H3735" s="4">
        <v>42481</v>
      </c>
      <c r="I3735">
        <v>191840</v>
      </c>
      <c r="J3735" t="s">
        <v>20</v>
      </c>
      <c r="K3735" s="5">
        <v>42481.408020833333</v>
      </c>
      <c r="L3735" s="6">
        <f>VLOOKUP($E3735, [1]Requirements!$A:$K, 6, FALSE)</f>
        <v>6558</v>
      </c>
      <c r="M3735" s="5" t="str">
        <f>VLOOKUP($E3735, [1]Requirements!$A:$K, 2, FALSE)</f>
        <v>QC4212- HHT &amp; IWS&gt;Reflight Bag. Implement "reflight from" and "reflight to" restrictions</v>
      </c>
      <c r="N3735" s="5">
        <f>VLOOKUP($E3735, [1]Requirements!$A:$K,4, FALSE)</f>
        <v>41471</v>
      </c>
      <c r="O3735" s="5" t="str">
        <f>VLOOKUP($E3735, [1]Requirements!$A:$K, 5, FALSE)</f>
        <v>2017-07-22 09:28:57</v>
      </c>
      <c r="P3735" s="5" t="str">
        <f>VLOOKUP($E3735, [1]Requirements!$A:$K, 3, FALSE)</f>
        <v>raksharma</v>
      </c>
    </row>
    <row r="3736" spans="1:16" x14ac:dyDescent="0.3">
      <c r="A3736" t="s">
        <v>1268</v>
      </c>
      <c r="B3736" t="s">
        <v>305</v>
      </c>
      <c r="C3736" t="s">
        <v>333</v>
      </c>
      <c r="D3736" t="s">
        <v>336</v>
      </c>
      <c r="E3736">
        <v>8465</v>
      </c>
      <c r="F3736" s="4">
        <v>41157</v>
      </c>
      <c r="G3736" s="4" t="str">
        <f>VLOOKUP(E3736, [1]Requirements!$A:$K, 11, FALSE)</f>
        <v>mkgaurav</v>
      </c>
      <c r="H3736" s="4">
        <v>42481</v>
      </c>
      <c r="I3736">
        <v>191841</v>
      </c>
      <c r="J3736" t="s">
        <v>20</v>
      </c>
      <c r="K3736" s="5">
        <v>42481.408067129632</v>
      </c>
      <c r="L3736" s="6">
        <f>VLOOKUP($E3736, [1]Requirements!$A:$K, 6, FALSE)</f>
        <v>6558</v>
      </c>
      <c r="M3736" s="5" t="str">
        <f>VLOOKUP($E3736, [1]Requirements!$A:$K, 2, FALSE)</f>
        <v>QC4212- HHT &amp; IWS&gt;Reflight Bag. Implement "reflight from" and "reflight to" restrictions</v>
      </c>
      <c r="N3736" s="5">
        <f>VLOOKUP($E3736, [1]Requirements!$A:$K,4, FALSE)</f>
        <v>41471</v>
      </c>
      <c r="O3736" s="5" t="str">
        <f>VLOOKUP($E3736, [1]Requirements!$A:$K, 5, FALSE)</f>
        <v>2017-07-22 09:28:57</v>
      </c>
      <c r="P3736" s="5" t="str">
        <f>VLOOKUP($E3736, [1]Requirements!$A:$K, 3, FALSE)</f>
        <v>raksharma</v>
      </c>
    </row>
    <row r="3737" spans="1:16" x14ac:dyDescent="0.3">
      <c r="A3737" t="s">
        <v>1268</v>
      </c>
      <c r="B3737" t="s">
        <v>305</v>
      </c>
      <c r="C3737" t="s">
        <v>337</v>
      </c>
      <c r="D3737" t="s">
        <v>338</v>
      </c>
      <c r="E3737">
        <v>8544</v>
      </c>
      <c r="F3737" s="4">
        <v>41157</v>
      </c>
      <c r="G3737" s="4" t="str">
        <f>VLOOKUP(E3737, [1]Requirements!$A:$K, 11, FALSE)</f>
        <v>rgera</v>
      </c>
      <c r="H3737" s="4">
        <v>42481</v>
      </c>
      <c r="I3737">
        <v>191824</v>
      </c>
      <c r="J3737" t="s">
        <v>20</v>
      </c>
      <c r="K3737" s="5">
        <v>42481.404097222221</v>
      </c>
      <c r="L3737" s="6">
        <f>VLOOKUP($E3737, [1]Requirements!$A:$K, 6, FALSE)</f>
        <v>6550</v>
      </c>
      <c r="M3737" s="5" t="str">
        <f>VLOOKUP($E3737, [1]Requirements!$A:$K, 2, FALSE)</f>
        <v>QC4331- IWS&gt;Forward Screens.  Rework of the UI and flow for improvement on all forward screens.</v>
      </c>
      <c r="N3737" s="5">
        <f>VLOOKUP($E3737, [1]Requirements!$A:$K,4, FALSE)</f>
        <v>41471</v>
      </c>
      <c r="O3737" s="5" t="str">
        <f>VLOOKUP($E3737, [1]Requirements!$A:$K, 5, FALSE)</f>
        <v>2017-07-21 10:41:28</v>
      </c>
      <c r="P3737" s="5" t="str">
        <f>VLOOKUP($E3737, [1]Requirements!$A:$K, 3, FALSE)</f>
        <v>raksharma</v>
      </c>
    </row>
    <row r="3738" spans="1:16" x14ac:dyDescent="0.3">
      <c r="A3738" t="s">
        <v>1268</v>
      </c>
      <c r="B3738" t="s">
        <v>305</v>
      </c>
      <c r="C3738" t="s">
        <v>337</v>
      </c>
      <c r="D3738" t="s">
        <v>339</v>
      </c>
      <c r="E3738">
        <v>8546</v>
      </c>
      <c r="F3738" s="4">
        <v>41157</v>
      </c>
      <c r="G3738" s="4" t="str">
        <f>VLOOKUP(E3738, [1]Requirements!$A:$K, 11, FALSE)</f>
        <v>rgera</v>
      </c>
      <c r="H3738" s="4">
        <v>42481</v>
      </c>
      <c r="I3738">
        <v>191825</v>
      </c>
      <c r="J3738" t="s">
        <v>20</v>
      </c>
      <c r="K3738" s="5">
        <v>42481.40415509259</v>
      </c>
      <c r="L3738" s="6">
        <f>VLOOKUP($E3738, [1]Requirements!$A:$K, 6, FALSE)</f>
        <v>6550</v>
      </c>
      <c r="M3738" s="5" t="str">
        <f>VLOOKUP($E3738, [1]Requirements!$A:$K, 2, FALSE)</f>
        <v>QC4331- IWS&gt;Forward Screens.  Rework of the UI and flow for improvement on all forward screens.</v>
      </c>
      <c r="N3738" s="5">
        <f>VLOOKUP($E3738, [1]Requirements!$A:$K,4, FALSE)</f>
        <v>41471</v>
      </c>
      <c r="O3738" s="5" t="str">
        <f>VLOOKUP($E3738, [1]Requirements!$A:$K, 5, FALSE)</f>
        <v>2017-07-21 10:41:28</v>
      </c>
      <c r="P3738" s="5" t="str">
        <f>VLOOKUP($E3738, [1]Requirements!$A:$K, 3, FALSE)</f>
        <v>raksharma</v>
      </c>
    </row>
    <row r="3739" spans="1:16" x14ac:dyDescent="0.3">
      <c r="A3739" t="s">
        <v>1268</v>
      </c>
      <c r="B3739" t="s">
        <v>305</v>
      </c>
      <c r="C3739" t="s">
        <v>337</v>
      </c>
      <c r="D3739" t="s">
        <v>340</v>
      </c>
      <c r="E3739">
        <v>8547</v>
      </c>
      <c r="F3739" s="4">
        <v>41157</v>
      </c>
      <c r="G3739" s="4" t="str">
        <f>VLOOKUP(E3739, [1]Requirements!$A:$K, 11, FALSE)</f>
        <v>rgera</v>
      </c>
      <c r="H3739" s="4">
        <v>42481</v>
      </c>
      <c r="I3739">
        <v>191827</v>
      </c>
      <c r="J3739" t="s">
        <v>20</v>
      </c>
      <c r="K3739" s="5">
        <v>42481.40421296296</v>
      </c>
      <c r="L3739" s="6">
        <f>VLOOKUP($E3739, [1]Requirements!$A:$K, 6, FALSE)</f>
        <v>6550</v>
      </c>
      <c r="M3739" s="5" t="str">
        <f>VLOOKUP($E3739, [1]Requirements!$A:$K, 2, FALSE)</f>
        <v>QC4331- IWS&gt;Forward Screens.  Rework of the UI and flow for improvement on all forward screens.</v>
      </c>
      <c r="N3739" s="5">
        <f>VLOOKUP($E3739, [1]Requirements!$A:$K,4, FALSE)</f>
        <v>41471</v>
      </c>
      <c r="O3739" s="5" t="str">
        <f>VLOOKUP($E3739, [1]Requirements!$A:$K, 5, FALSE)</f>
        <v>2017-07-21 10:41:28</v>
      </c>
      <c r="P3739" s="5" t="str">
        <f>VLOOKUP($E3739, [1]Requirements!$A:$K, 3, FALSE)</f>
        <v>raksharma</v>
      </c>
    </row>
    <row r="3740" spans="1:16" x14ac:dyDescent="0.3">
      <c r="A3740" t="s">
        <v>1268</v>
      </c>
      <c r="B3740" t="s">
        <v>305</v>
      </c>
      <c r="C3740" t="s">
        <v>337</v>
      </c>
      <c r="D3740" t="s">
        <v>341</v>
      </c>
      <c r="E3740">
        <v>8549</v>
      </c>
      <c r="F3740" s="4">
        <v>41157</v>
      </c>
      <c r="G3740" s="4" t="str">
        <f>VLOOKUP(E3740, [1]Requirements!$A:$K, 11, FALSE)</f>
        <v>rgera</v>
      </c>
      <c r="H3740" s="4">
        <v>42481</v>
      </c>
      <c r="I3740">
        <v>191828</v>
      </c>
      <c r="J3740" t="s">
        <v>20</v>
      </c>
      <c r="K3740" s="5">
        <v>42481.404270833336</v>
      </c>
      <c r="L3740" s="6">
        <f>VLOOKUP($E3740, [1]Requirements!$A:$K, 6, FALSE)</f>
        <v>6550</v>
      </c>
      <c r="M3740" s="5" t="str">
        <f>VLOOKUP($E3740, [1]Requirements!$A:$K, 2, FALSE)</f>
        <v>QC4331- IWS&gt;Forward Screens.  Rework of the UI and flow for improvement on all forward screens.</v>
      </c>
      <c r="N3740" s="5">
        <f>VLOOKUP($E3740, [1]Requirements!$A:$K,4, FALSE)</f>
        <v>41471</v>
      </c>
      <c r="O3740" s="5" t="str">
        <f>VLOOKUP($E3740, [1]Requirements!$A:$K, 5, FALSE)</f>
        <v>2017-07-21 10:41:28</v>
      </c>
      <c r="P3740" s="5" t="str">
        <f>VLOOKUP($E3740, [1]Requirements!$A:$K, 3, FALSE)</f>
        <v>raksharma</v>
      </c>
    </row>
    <row r="3741" spans="1:16" x14ac:dyDescent="0.3">
      <c r="A3741" t="s">
        <v>1268</v>
      </c>
      <c r="B3741" t="s">
        <v>305</v>
      </c>
      <c r="C3741" t="s">
        <v>716</v>
      </c>
      <c r="D3741" t="s">
        <v>717</v>
      </c>
      <c r="E3741">
        <v>8587</v>
      </c>
      <c r="F3741" s="4">
        <v>41170</v>
      </c>
      <c r="G3741" s="4" t="str">
        <f>VLOOKUP(E3741, [1]Requirements!$A:$K, 11, FALSE)</f>
        <v>rgera</v>
      </c>
      <c r="H3741" s="4">
        <v>42481</v>
      </c>
      <c r="I3741">
        <v>191858</v>
      </c>
      <c r="J3741" t="s">
        <v>20</v>
      </c>
      <c r="K3741" s="5">
        <v>42481.412314814814</v>
      </c>
      <c r="L3741" s="6">
        <f>VLOOKUP($E3741, [1]Requirements!$A:$K, 6, FALSE)</f>
        <v>6558</v>
      </c>
      <c r="M3741" s="5" t="str">
        <f>VLOOKUP($E3741, [1]Requirements!$A:$K, 2, FALSE)</f>
        <v>QC4212- HHT &amp; IWS&gt;Reflight Bag. Implement "reflight from" and "reflight to" restrictions</v>
      </c>
      <c r="N3741" s="5">
        <f>VLOOKUP($E3741, [1]Requirements!$A:$K,4, FALSE)</f>
        <v>41471</v>
      </c>
      <c r="O3741" s="5" t="str">
        <f>VLOOKUP($E3741, [1]Requirements!$A:$K, 5, FALSE)</f>
        <v>2017-07-22 09:28:57</v>
      </c>
      <c r="P3741" s="5" t="str">
        <f>VLOOKUP($E3741, [1]Requirements!$A:$K, 3, FALSE)</f>
        <v>raksharma</v>
      </c>
    </row>
    <row r="3742" spans="1:16" x14ac:dyDescent="0.3">
      <c r="A3742" t="s">
        <v>1268</v>
      </c>
      <c r="B3742" t="s">
        <v>305</v>
      </c>
      <c r="C3742" t="s">
        <v>716</v>
      </c>
      <c r="D3742" t="s">
        <v>718</v>
      </c>
      <c r="E3742">
        <v>8588</v>
      </c>
      <c r="F3742" s="4">
        <v>41170</v>
      </c>
      <c r="G3742" s="4" t="str">
        <f>VLOOKUP(E3742, [1]Requirements!$A:$K, 11, FALSE)</f>
        <v>rgera</v>
      </c>
      <c r="H3742" s="4">
        <v>42481</v>
      </c>
      <c r="I3742">
        <v>191859</v>
      </c>
      <c r="J3742" t="s">
        <v>20</v>
      </c>
      <c r="K3742" s="5">
        <v>42481.412442129629</v>
      </c>
      <c r="L3742" s="6">
        <f>VLOOKUP($E3742, [1]Requirements!$A:$K, 6, FALSE)</f>
        <v>6558</v>
      </c>
      <c r="M3742" s="5" t="str">
        <f>VLOOKUP($E3742, [1]Requirements!$A:$K, 2, FALSE)</f>
        <v>QC4212- HHT &amp; IWS&gt;Reflight Bag. Implement "reflight from" and "reflight to" restrictions</v>
      </c>
      <c r="N3742" s="5">
        <f>VLOOKUP($E3742, [1]Requirements!$A:$K,4, FALSE)</f>
        <v>41471</v>
      </c>
      <c r="O3742" s="5" t="str">
        <f>VLOOKUP($E3742, [1]Requirements!$A:$K, 5, FALSE)</f>
        <v>2017-07-22 09:28:57</v>
      </c>
      <c r="P3742" s="5" t="str">
        <f>VLOOKUP($E3742, [1]Requirements!$A:$K, 3, FALSE)</f>
        <v>raksharma</v>
      </c>
    </row>
    <row r="3743" spans="1:16" x14ac:dyDescent="0.3">
      <c r="A3743" t="s">
        <v>1268</v>
      </c>
      <c r="B3743" t="s">
        <v>305</v>
      </c>
      <c r="C3743" t="s">
        <v>716</v>
      </c>
      <c r="D3743" t="s">
        <v>719</v>
      </c>
      <c r="E3743">
        <v>8589</v>
      </c>
      <c r="F3743" s="4">
        <v>41170</v>
      </c>
      <c r="G3743" s="4" t="str">
        <f>VLOOKUP(E3743, [1]Requirements!$A:$K, 11, FALSE)</f>
        <v>rgera</v>
      </c>
      <c r="H3743" s="4">
        <v>42481</v>
      </c>
      <c r="I3743">
        <v>191860</v>
      </c>
      <c r="J3743" t="s">
        <v>20</v>
      </c>
      <c r="K3743" s="5">
        <v>42481.412488425929</v>
      </c>
      <c r="L3743" s="6">
        <f>VLOOKUP($E3743, [1]Requirements!$A:$K, 6, FALSE)</f>
        <v>6558</v>
      </c>
      <c r="M3743" s="5" t="str">
        <f>VLOOKUP($E3743, [1]Requirements!$A:$K, 2, FALSE)</f>
        <v>QC4212- HHT &amp; IWS&gt;Reflight Bag. Implement "reflight from" and "reflight to" restrictions</v>
      </c>
      <c r="N3743" s="5">
        <f>VLOOKUP($E3743, [1]Requirements!$A:$K,4, FALSE)</f>
        <v>41471</v>
      </c>
      <c r="O3743" s="5" t="str">
        <f>VLOOKUP($E3743, [1]Requirements!$A:$K, 5, FALSE)</f>
        <v>2017-07-22 09:28:57</v>
      </c>
      <c r="P3743" s="5" t="str">
        <f>VLOOKUP($E3743, [1]Requirements!$A:$K, 3, FALSE)</f>
        <v>raksharma</v>
      </c>
    </row>
    <row r="3744" spans="1:16" x14ac:dyDescent="0.3">
      <c r="A3744" t="s">
        <v>1268</v>
      </c>
      <c r="B3744" t="s">
        <v>305</v>
      </c>
      <c r="C3744" t="s">
        <v>342</v>
      </c>
      <c r="D3744" t="s">
        <v>343</v>
      </c>
      <c r="E3744">
        <v>8584</v>
      </c>
      <c r="F3744" s="4">
        <v>41170</v>
      </c>
      <c r="G3744" s="4" t="str">
        <f>VLOOKUP(E3744, [1]Requirements!$A:$K, 11, FALSE)</f>
        <v>rgera</v>
      </c>
      <c r="H3744" s="4">
        <v>42481</v>
      </c>
      <c r="I3744">
        <v>191862</v>
      </c>
      <c r="J3744" t="s">
        <v>20</v>
      </c>
      <c r="K3744" s="5">
        <v>42481.413032407407</v>
      </c>
      <c r="L3744" s="6">
        <f>VLOOKUP($E3744, [1]Requirements!$A:$K, 6, FALSE)</f>
        <v>6558</v>
      </c>
      <c r="M3744" s="5" t="str">
        <f>VLOOKUP($E3744, [1]Requirements!$A:$K, 2, FALSE)</f>
        <v>QC4212- HHT &amp; IWS&gt;Reflight Bag. Implement "reflight from" and "reflight to" restrictions</v>
      </c>
      <c r="N3744" s="5">
        <f>VLOOKUP($E3744, [1]Requirements!$A:$K,4, FALSE)</f>
        <v>41471</v>
      </c>
      <c r="O3744" s="5" t="str">
        <f>VLOOKUP($E3744, [1]Requirements!$A:$K, 5, FALSE)</f>
        <v>2017-07-22 09:28:57</v>
      </c>
      <c r="P3744" s="5" t="str">
        <f>VLOOKUP($E3744, [1]Requirements!$A:$K, 3, FALSE)</f>
        <v>raksharma</v>
      </c>
    </row>
    <row r="3745" spans="1:16" x14ac:dyDescent="0.3">
      <c r="A3745" t="s">
        <v>1268</v>
      </c>
      <c r="B3745" t="s">
        <v>305</v>
      </c>
      <c r="C3745" t="s">
        <v>342</v>
      </c>
      <c r="D3745" t="s">
        <v>344</v>
      </c>
      <c r="E3745">
        <v>8585</v>
      </c>
      <c r="F3745" s="4">
        <v>41170</v>
      </c>
      <c r="G3745" s="4" t="str">
        <f>VLOOKUP(E3745, [1]Requirements!$A:$K, 11, FALSE)</f>
        <v>rgera</v>
      </c>
      <c r="H3745" s="4">
        <v>42481</v>
      </c>
      <c r="I3745">
        <v>191863</v>
      </c>
      <c r="J3745" t="s">
        <v>20</v>
      </c>
      <c r="K3745" s="5">
        <v>42481.413078703707</v>
      </c>
      <c r="L3745" s="6">
        <f>VLOOKUP($E3745, [1]Requirements!$A:$K, 6, FALSE)</f>
        <v>6558</v>
      </c>
      <c r="M3745" s="5" t="str">
        <f>VLOOKUP($E3745, [1]Requirements!$A:$K, 2, FALSE)</f>
        <v>QC4212- HHT &amp; IWS&gt;Reflight Bag. Implement "reflight from" and "reflight to" restrictions</v>
      </c>
      <c r="N3745" s="5">
        <f>VLOOKUP($E3745, [1]Requirements!$A:$K,4, FALSE)</f>
        <v>41471</v>
      </c>
      <c r="O3745" s="5" t="str">
        <f>VLOOKUP($E3745, [1]Requirements!$A:$K, 5, FALSE)</f>
        <v>2017-07-22 09:28:57</v>
      </c>
      <c r="P3745" s="5" t="str">
        <f>VLOOKUP($E3745, [1]Requirements!$A:$K, 3, FALSE)</f>
        <v>raksharma</v>
      </c>
    </row>
    <row r="3746" spans="1:16" x14ac:dyDescent="0.3">
      <c r="A3746" t="s">
        <v>1268</v>
      </c>
      <c r="B3746" t="s">
        <v>305</v>
      </c>
      <c r="C3746" t="s">
        <v>342</v>
      </c>
      <c r="D3746" t="s">
        <v>345</v>
      </c>
      <c r="E3746">
        <v>8586</v>
      </c>
      <c r="F3746" s="4">
        <v>41170</v>
      </c>
      <c r="G3746" s="4" t="str">
        <f>VLOOKUP(E3746, [1]Requirements!$A:$K, 11, FALSE)</f>
        <v>rgera</v>
      </c>
      <c r="H3746" s="4">
        <v>42481</v>
      </c>
      <c r="I3746">
        <v>191864</v>
      </c>
      <c r="J3746" t="s">
        <v>20</v>
      </c>
      <c r="K3746" s="5">
        <v>42481.413136574076</v>
      </c>
      <c r="L3746" s="6">
        <f>VLOOKUP($E3746, [1]Requirements!$A:$K, 6, FALSE)</f>
        <v>6558</v>
      </c>
      <c r="M3746" s="5" t="str">
        <f>VLOOKUP($E3746, [1]Requirements!$A:$K, 2, FALSE)</f>
        <v>QC4212- HHT &amp; IWS&gt;Reflight Bag. Implement "reflight from" and "reflight to" restrictions</v>
      </c>
      <c r="N3746" s="5">
        <f>VLOOKUP($E3746, [1]Requirements!$A:$K,4, FALSE)</f>
        <v>41471</v>
      </c>
      <c r="O3746" s="5" t="str">
        <f>VLOOKUP($E3746, [1]Requirements!$A:$K, 5, FALSE)</f>
        <v>2017-07-22 09:28:57</v>
      </c>
      <c r="P3746" s="5" t="str">
        <f>VLOOKUP($E3746, [1]Requirements!$A:$K, 3, FALSE)</f>
        <v>raksharma</v>
      </c>
    </row>
    <row r="3747" spans="1:16" x14ac:dyDescent="0.3">
      <c r="A3747" t="s">
        <v>1268</v>
      </c>
      <c r="B3747" t="s">
        <v>305</v>
      </c>
      <c r="C3747" t="s">
        <v>720</v>
      </c>
      <c r="D3747" t="s">
        <v>721</v>
      </c>
      <c r="E3747">
        <v>8542</v>
      </c>
      <c r="F3747" s="4">
        <v>41157</v>
      </c>
      <c r="G3747" s="4" t="str">
        <f>VLOOKUP(E3747, [1]Requirements!$A:$K, 11, FALSE)</f>
        <v>rgera</v>
      </c>
      <c r="H3747" s="4">
        <v>42481</v>
      </c>
      <c r="I3747">
        <v>191816</v>
      </c>
      <c r="J3747" t="s">
        <v>20</v>
      </c>
      <c r="K3747" s="5">
        <v>42481.401550925926</v>
      </c>
      <c r="L3747" s="6">
        <f>VLOOKUP($E3747, [1]Requirements!$A:$K, 6, FALSE)</f>
        <v>6550</v>
      </c>
      <c r="M3747" s="5" t="str">
        <f>VLOOKUP($E3747, [1]Requirements!$A:$K, 2, FALSE)</f>
        <v>QC4331- IWS&gt;Forward Screens.  Rework of the UI and flow for improvement on all forward screens.</v>
      </c>
      <c r="N3747" s="5">
        <f>VLOOKUP($E3747, [1]Requirements!$A:$K,4, FALSE)</f>
        <v>41471</v>
      </c>
      <c r="O3747" s="5" t="str">
        <f>VLOOKUP($E3747, [1]Requirements!$A:$K, 5, FALSE)</f>
        <v>2017-07-21 10:41:28</v>
      </c>
      <c r="P3747" s="5" t="str">
        <f>VLOOKUP($E3747, [1]Requirements!$A:$K, 3, FALSE)</f>
        <v>raksharma</v>
      </c>
    </row>
    <row r="3748" spans="1:16" x14ac:dyDescent="0.3">
      <c r="A3748" t="s">
        <v>1268</v>
      </c>
      <c r="B3748" t="s">
        <v>305</v>
      </c>
      <c r="C3748" t="s">
        <v>720</v>
      </c>
      <c r="D3748" t="s">
        <v>722</v>
      </c>
      <c r="E3748">
        <v>8545</v>
      </c>
      <c r="F3748" s="4">
        <v>41157</v>
      </c>
      <c r="G3748" s="4" t="str">
        <f>VLOOKUP(E3748, [1]Requirements!$A:$K, 11, FALSE)</f>
        <v>rgera</v>
      </c>
      <c r="H3748" s="4">
        <v>42481</v>
      </c>
      <c r="I3748">
        <v>191817</v>
      </c>
      <c r="J3748" t="s">
        <v>20</v>
      </c>
      <c r="K3748" s="5">
        <v>42481.401608796295</v>
      </c>
      <c r="L3748" s="6">
        <f>VLOOKUP($E3748, [1]Requirements!$A:$K, 6, FALSE)</f>
        <v>6550</v>
      </c>
      <c r="M3748" s="5" t="str">
        <f>VLOOKUP($E3748, [1]Requirements!$A:$K, 2, FALSE)</f>
        <v>QC4331- IWS&gt;Forward Screens.  Rework of the UI and flow for improvement on all forward screens.</v>
      </c>
      <c r="N3748" s="5">
        <f>VLOOKUP($E3748, [1]Requirements!$A:$K,4, FALSE)</f>
        <v>41471</v>
      </c>
      <c r="O3748" s="5" t="str">
        <f>VLOOKUP($E3748, [1]Requirements!$A:$K, 5, FALSE)</f>
        <v>2017-07-21 10:41:28</v>
      </c>
      <c r="P3748" s="5" t="str">
        <f>VLOOKUP($E3748, [1]Requirements!$A:$K, 3, FALSE)</f>
        <v>raksharma</v>
      </c>
    </row>
    <row r="3749" spans="1:16" x14ac:dyDescent="0.3">
      <c r="A3749" t="s">
        <v>1268</v>
      </c>
      <c r="B3749" t="s">
        <v>305</v>
      </c>
      <c r="C3749" t="s">
        <v>720</v>
      </c>
      <c r="D3749" t="s">
        <v>723</v>
      </c>
      <c r="E3749">
        <v>8548</v>
      </c>
      <c r="F3749" s="4">
        <v>41157</v>
      </c>
      <c r="G3749" s="4" t="str">
        <f>VLOOKUP(E3749, [1]Requirements!$A:$K, 11, FALSE)</f>
        <v>rgera</v>
      </c>
      <c r="H3749" s="4">
        <v>42481</v>
      </c>
      <c r="I3749">
        <v>191818</v>
      </c>
      <c r="J3749" t="s">
        <v>20</v>
      </c>
      <c r="K3749" s="5">
        <v>42481.401666666665</v>
      </c>
      <c r="L3749" s="6">
        <f>VLOOKUP($E3749, [1]Requirements!$A:$K, 6, FALSE)</f>
        <v>6550</v>
      </c>
      <c r="M3749" s="5" t="str">
        <f>VLOOKUP($E3749, [1]Requirements!$A:$K, 2, FALSE)</f>
        <v>QC4331- IWS&gt;Forward Screens.  Rework of the UI and flow for improvement on all forward screens.</v>
      </c>
      <c r="N3749" s="5">
        <f>VLOOKUP($E3749, [1]Requirements!$A:$K,4, FALSE)</f>
        <v>41471</v>
      </c>
      <c r="O3749" s="5" t="str">
        <f>VLOOKUP($E3749, [1]Requirements!$A:$K, 5, FALSE)</f>
        <v>2017-07-21 10:41:28</v>
      </c>
      <c r="P3749" s="5" t="str">
        <f>VLOOKUP($E3749, [1]Requirements!$A:$K, 3, FALSE)</f>
        <v>raksharma</v>
      </c>
    </row>
    <row r="3750" spans="1:16" x14ac:dyDescent="0.3">
      <c r="A3750" t="s">
        <v>1268</v>
      </c>
      <c r="B3750" t="s">
        <v>305</v>
      </c>
      <c r="C3750" t="s">
        <v>724</v>
      </c>
      <c r="D3750" t="s">
        <v>725</v>
      </c>
      <c r="E3750">
        <v>8541</v>
      </c>
      <c r="F3750" s="4">
        <v>41157</v>
      </c>
      <c r="G3750" s="4" t="str">
        <f>VLOOKUP(E3750, [1]Requirements!$A:$K, 11, FALSE)</f>
        <v>rgera</v>
      </c>
      <c r="H3750" s="4">
        <v>42481</v>
      </c>
      <c r="I3750">
        <v>191866</v>
      </c>
      <c r="J3750" t="s">
        <v>20</v>
      </c>
      <c r="K3750" s="5">
        <v>42481.413715277777</v>
      </c>
      <c r="L3750" s="6">
        <f>VLOOKUP($E3750, [1]Requirements!$A:$K, 6, FALSE)</f>
        <v>6550</v>
      </c>
      <c r="M3750" s="5" t="str">
        <f>VLOOKUP($E3750, [1]Requirements!$A:$K, 2, FALSE)</f>
        <v>QC4331- IWS&gt;Forward Screens.  Rework of the UI and flow for improvement on all forward screens.</v>
      </c>
      <c r="N3750" s="5">
        <f>VLOOKUP($E3750, [1]Requirements!$A:$K,4, FALSE)</f>
        <v>41471</v>
      </c>
      <c r="O3750" s="5" t="str">
        <f>VLOOKUP($E3750, [1]Requirements!$A:$K, 5, FALSE)</f>
        <v>2017-07-21 10:41:28</v>
      </c>
      <c r="P3750" s="5" t="str">
        <f>VLOOKUP($E3750, [1]Requirements!$A:$K, 3, FALSE)</f>
        <v>raksharma</v>
      </c>
    </row>
    <row r="3751" spans="1:16" x14ac:dyDescent="0.3">
      <c r="A3751" t="s">
        <v>1268</v>
      </c>
      <c r="B3751" t="s">
        <v>305</v>
      </c>
      <c r="C3751" t="s">
        <v>724</v>
      </c>
      <c r="D3751" t="s">
        <v>726</v>
      </c>
      <c r="E3751">
        <v>8543</v>
      </c>
      <c r="F3751" s="4">
        <v>41157</v>
      </c>
      <c r="G3751" s="4" t="str">
        <f>VLOOKUP(E3751, [1]Requirements!$A:$K, 11, FALSE)</f>
        <v>rgera</v>
      </c>
      <c r="H3751" s="4">
        <v>42481</v>
      </c>
      <c r="I3751">
        <v>191867</v>
      </c>
      <c r="J3751" t="s">
        <v>20</v>
      </c>
      <c r="K3751" s="5">
        <v>42481.413784722223</v>
      </c>
      <c r="L3751" s="6">
        <f>VLOOKUP($E3751, [1]Requirements!$A:$K, 6, FALSE)</f>
        <v>6550</v>
      </c>
      <c r="M3751" s="5" t="str">
        <f>VLOOKUP($E3751, [1]Requirements!$A:$K, 2, FALSE)</f>
        <v>QC4331- IWS&gt;Forward Screens.  Rework of the UI and flow for improvement on all forward screens.</v>
      </c>
      <c r="N3751" s="5">
        <f>VLOOKUP($E3751, [1]Requirements!$A:$K,4, FALSE)</f>
        <v>41471</v>
      </c>
      <c r="O3751" s="5" t="str">
        <f>VLOOKUP($E3751, [1]Requirements!$A:$K, 5, FALSE)</f>
        <v>2017-07-21 10:41:28</v>
      </c>
      <c r="P3751" s="5" t="str">
        <f>VLOOKUP($E3751, [1]Requirements!$A:$K, 3, FALSE)</f>
        <v>raksharma</v>
      </c>
    </row>
    <row r="3752" spans="1:16" x14ac:dyDescent="0.3">
      <c r="A3752" t="s">
        <v>1268</v>
      </c>
      <c r="B3752" t="s">
        <v>305</v>
      </c>
      <c r="C3752" t="s">
        <v>727</v>
      </c>
      <c r="D3752" t="s">
        <v>728</v>
      </c>
      <c r="E3752">
        <v>8480</v>
      </c>
      <c r="F3752" s="4">
        <v>41157</v>
      </c>
      <c r="G3752" s="4" t="str">
        <f>VLOOKUP(E3752, [1]Requirements!$A:$K, 11, FALSE)</f>
        <v>mkgaurav</v>
      </c>
      <c r="H3752" s="4">
        <v>42502</v>
      </c>
      <c r="I3752">
        <v>195971</v>
      </c>
      <c r="J3752" t="s">
        <v>20</v>
      </c>
      <c r="K3752" s="5">
        <v>42502.500486111108</v>
      </c>
      <c r="L3752" s="6">
        <f>VLOOKUP($E3752, [1]Requirements!$A:$K, 6, FALSE)</f>
        <v>6558</v>
      </c>
      <c r="M3752" s="5" t="str">
        <f>VLOOKUP($E3752, [1]Requirements!$A:$K, 2, FALSE)</f>
        <v>QC4212- HHT &amp; IWS&gt;Reflight Bag. Implement "reflight from" and "reflight to" restrictions</v>
      </c>
      <c r="N3752" s="5">
        <f>VLOOKUP($E3752, [1]Requirements!$A:$K,4, FALSE)</f>
        <v>41471</v>
      </c>
      <c r="O3752" s="5" t="str">
        <f>VLOOKUP($E3752, [1]Requirements!$A:$K, 5, FALSE)</f>
        <v>2017-07-22 09:28:57</v>
      </c>
      <c r="P3752" s="5" t="str">
        <f>VLOOKUP($E3752, [1]Requirements!$A:$K, 3, FALSE)</f>
        <v>raksharma</v>
      </c>
    </row>
    <row r="3753" spans="1:16" x14ac:dyDescent="0.3">
      <c r="A3753" t="s">
        <v>1268</v>
      </c>
      <c r="B3753" t="s">
        <v>305</v>
      </c>
      <c r="C3753" t="s">
        <v>727</v>
      </c>
      <c r="D3753" t="s">
        <v>729</v>
      </c>
      <c r="E3753">
        <v>8481</v>
      </c>
      <c r="F3753" s="4">
        <v>41157</v>
      </c>
      <c r="G3753" s="4" t="str">
        <f>VLOOKUP(E3753, [1]Requirements!$A:$K, 11, FALSE)</f>
        <v>mkgaurav</v>
      </c>
      <c r="H3753" s="4">
        <v>42502</v>
      </c>
      <c r="I3753">
        <v>195972</v>
      </c>
      <c r="J3753" t="s">
        <v>20</v>
      </c>
      <c r="K3753" s="5">
        <v>42502.500543981485</v>
      </c>
      <c r="L3753" s="6">
        <f>VLOOKUP($E3753, [1]Requirements!$A:$K, 6, FALSE)</f>
        <v>6558</v>
      </c>
      <c r="M3753" s="5" t="str">
        <f>VLOOKUP($E3753, [1]Requirements!$A:$K, 2, FALSE)</f>
        <v>QC4212- HHT &amp; IWS&gt;Reflight Bag. Implement "reflight from" and "reflight to" restrictions</v>
      </c>
      <c r="N3753" s="5">
        <f>VLOOKUP($E3753, [1]Requirements!$A:$K,4, FALSE)</f>
        <v>41471</v>
      </c>
      <c r="O3753" s="5" t="str">
        <f>VLOOKUP($E3753, [1]Requirements!$A:$K, 5, FALSE)</f>
        <v>2017-07-22 09:28:57</v>
      </c>
      <c r="P3753" s="5" t="str">
        <f>VLOOKUP($E3753, [1]Requirements!$A:$K, 3, FALSE)</f>
        <v>raksharma</v>
      </c>
    </row>
    <row r="3754" spans="1:16" x14ac:dyDescent="0.3">
      <c r="A3754" t="s">
        <v>1268</v>
      </c>
      <c r="B3754" t="s">
        <v>305</v>
      </c>
      <c r="C3754" t="s">
        <v>730</v>
      </c>
      <c r="D3754" t="s">
        <v>731</v>
      </c>
      <c r="E3754">
        <v>8458</v>
      </c>
      <c r="F3754" s="4">
        <v>41156</v>
      </c>
      <c r="G3754" s="4" t="str">
        <f>VLOOKUP(E3754, [1]Requirements!$A:$K, 11, FALSE)</f>
        <v>mkgaurav</v>
      </c>
      <c r="H3754" s="4">
        <v>42502</v>
      </c>
      <c r="I3754">
        <v>196027</v>
      </c>
      <c r="J3754" t="s">
        <v>20</v>
      </c>
      <c r="K3754" s="5">
        <v>42502.517581018517</v>
      </c>
      <c r="L3754" s="6">
        <f>VLOOKUP($E3754, [1]Requirements!$A:$K, 6, FALSE)</f>
        <v>6549</v>
      </c>
      <c r="M3754" s="5" t="str">
        <f>VLOOKUP($E3754, [1]Requirements!$A:$K, 2, FALSE)</f>
        <v>QC4308-Rules definition for pre-filling of FW Addresses</v>
      </c>
      <c r="N3754" s="5">
        <f>VLOOKUP($E3754, [1]Requirements!$A:$K,4, FALSE)</f>
        <v>41471</v>
      </c>
      <c r="O3754" s="5" t="str">
        <f>VLOOKUP($E3754, [1]Requirements!$A:$K, 5, FALSE)</f>
        <v>2017-07-22 09:28:48</v>
      </c>
      <c r="P3754" s="5" t="str">
        <f>VLOOKUP($E3754, [1]Requirements!$A:$K, 3, FALSE)</f>
        <v>raksharma</v>
      </c>
    </row>
    <row r="3755" spans="1:16" x14ac:dyDescent="0.3">
      <c r="A3755" t="s">
        <v>1268</v>
      </c>
      <c r="B3755" t="s">
        <v>305</v>
      </c>
      <c r="C3755" t="s">
        <v>466</v>
      </c>
      <c r="D3755" t="s">
        <v>467</v>
      </c>
      <c r="E3755">
        <v>8459</v>
      </c>
      <c r="F3755" s="4">
        <v>41156</v>
      </c>
      <c r="G3755" s="4" t="str">
        <f>VLOOKUP(E3755, [1]Requirements!$A:$K, 11, FALSE)</f>
        <v>mkgaurav</v>
      </c>
      <c r="H3755" s="4">
        <v>42502</v>
      </c>
      <c r="I3755">
        <v>195959</v>
      </c>
      <c r="J3755" t="s">
        <v>20</v>
      </c>
      <c r="K3755" s="5">
        <v>42502.497662037036</v>
      </c>
      <c r="L3755" s="6">
        <f>VLOOKUP($E3755, [1]Requirements!$A:$K, 6, FALSE)</f>
        <v>6549</v>
      </c>
      <c r="M3755" s="5" t="str">
        <f>VLOOKUP($E3755, [1]Requirements!$A:$K, 2, FALSE)</f>
        <v>QC4308-Rules definition for pre-filling of FW Addresses</v>
      </c>
      <c r="N3755" s="5">
        <f>VLOOKUP($E3755, [1]Requirements!$A:$K,4, FALSE)</f>
        <v>41471</v>
      </c>
      <c r="O3755" s="5" t="str">
        <f>VLOOKUP($E3755, [1]Requirements!$A:$K, 5, FALSE)</f>
        <v>2017-07-22 09:28:48</v>
      </c>
      <c r="P3755" s="5" t="str">
        <f>VLOOKUP($E3755, [1]Requirements!$A:$K, 3, FALSE)</f>
        <v>raksharma</v>
      </c>
    </row>
    <row r="3756" spans="1:16" x14ac:dyDescent="0.3">
      <c r="A3756" t="s">
        <v>1268</v>
      </c>
      <c r="B3756" t="s">
        <v>346</v>
      </c>
      <c r="C3756" t="s">
        <v>347</v>
      </c>
      <c r="D3756" t="s">
        <v>348</v>
      </c>
      <c r="E3756">
        <v>45742</v>
      </c>
      <c r="F3756" s="4">
        <v>42270</v>
      </c>
      <c r="G3756" s="4" t="str">
        <f>VLOOKUP(E3756, [1]Requirements!$A:$K, 11, FALSE)</f>
        <v>mkgaurav</v>
      </c>
      <c r="H3756" s="4">
        <v>42500</v>
      </c>
      <c r="I3756">
        <v>195362</v>
      </c>
      <c r="J3756" t="s">
        <v>20</v>
      </c>
      <c r="K3756" s="5">
        <v>42500.199189814812</v>
      </c>
      <c r="L3756" s="6">
        <f>VLOOKUP($E3756, [1]Requirements!$A:$K, 6, FALSE)</f>
        <v>7420</v>
      </c>
      <c r="M3756" s="5" t="str">
        <f>VLOOKUP($E3756, [1]Requirements!$A:$K, 2, FALSE)</f>
        <v>CR 5986 -&gt;IWS Arrival Flights&gt; New screens to present Arrival Flight information in more details</v>
      </c>
      <c r="N3756" s="5">
        <f>VLOOKUP($E3756, [1]Requirements!$A:$K,4, FALSE)</f>
        <v>42272</v>
      </c>
      <c r="O3756" s="5" t="str">
        <f>VLOOKUP($E3756, [1]Requirements!$A:$K, 5, FALSE)</f>
        <v>2017-08-03 06:57:16</v>
      </c>
      <c r="P3756" s="5" t="str">
        <f>VLOOKUP($E3756, [1]Requirements!$A:$K, 3, FALSE)</f>
        <v>mkgaurav</v>
      </c>
    </row>
    <row r="3757" spans="1:16" x14ac:dyDescent="0.3">
      <c r="A3757" t="s">
        <v>1268</v>
      </c>
      <c r="B3757" t="s">
        <v>346</v>
      </c>
      <c r="C3757" t="s">
        <v>347</v>
      </c>
      <c r="D3757" t="s">
        <v>349</v>
      </c>
      <c r="E3757">
        <v>45743</v>
      </c>
      <c r="F3757" s="4">
        <v>42270</v>
      </c>
      <c r="G3757" s="4" t="str">
        <f>VLOOKUP(E3757, [1]Requirements!$A:$K, 11, FALSE)</f>
        <v>mkgaurav</v>
      </c>
      <c r="H3757" s="4">
        <v>42500</v>
      </c>
      <c r="I3757">
        <v>195363</v>
      </c>
      <c r="J3757" t="s">
        <v>20</v>
      </c>
      <c r="K3757" s="5">
        <v>42500.199247685188</v>
      </c>
      <c r="L3757" s="6">
        <f>VLOOKUP($E3757, [1]Requirements!$A:$K, 6, FALSE)</f>
        <v>7420</v>
      </c>
      <c r="M3757" s="5" t="str">
        <f>VLOOKUP($E3757, [1]Requirements!$A:$K, 2, FALSE)</f>
        <v>CR 5986 -&gt;IWS Arrival Flights&gt; New screens to present Arrival Flight information in more details</v>
      </c>
      <c r="N3757" s="5">
        <f>VLOOKUP($E3757, [1]Requirements!$A:$K,4, FALSE)</f>
        <v>42272</v>
      </c>
      <c r="O3757" s="5" t="str">
        <f>VLOOKUP($E3757, [1]Requirements!$A:$K, 5, FALSE)</f>
        <v>2017-08-03 06:57:16</v>
      </c>
      <c r="P3757" s="5" t="str">
        <f>VLOOKUP($E3757, [1]Requirements!$A:$K, 3, FALSE)</f>
        <v>mkgaurav</v>
      </c>
    </row>
    <row r="3758" spans="1:16" x14ac:dyDescent="0.3">
      <c r="A3758" t="s">
        <v>1268</v>
      </c>
      <c r="B3758" t="s">
        <v>346</v>
      </c>
      <c r="C3758" t="s">
        <v>347</v>
      </c>
      <c r="D3758" t="s">
        <v>273</v>
      </c>
      <c r="E3758">
        <v>45746</v>
      </c>
      <c r="F3758" s="4">
        <v>42270</v>
      </c>
      <c r="G3758" s="4" t="str">
        <f>VLOOKUP(E3758, [1]Requirements!$A:$K, 11, FALSE)</f>
        <v>mkgaurav</v>
      </c>
      <c r="H3758" s="4">
        <v>42500</v>
      </c>
      <c r="I3758">
        <v>195364</v>
      </c>
      <c r="J3758" t="s">
        <v>20</v>
      </c>
      <c r="K3758" s="5">
        <v>42500.199317129627</v>
      </c>
      <c r="L3758" s="6">
        <f>VLOOKUP($E3758, [1]Requirements!$A:$K, 6, FALSE)</f>
        <v>7420</v>
      </c>
      <c r="M3758" s="5" t="str">
        <f>VLOOKUP($E3758, [1]Requirements!$A:$K, 2, FALSE)</f>
        <v>CR 5986 -&gt;IWS Arrival Flights&gt; New screens to present Arrival Flight information in more details</v>
      </c>
      <c r="N3758" s="5">
        <f>VLOOKUP($E3758, [1]Requirements!$A:$K,4, FALSE)</f>
        <v>42272</v>
      </c>
      <c r="O3758" s="5" t="str">
        <f>VLOOKUP($E3758, [1]Requirements!$A:$K, 5, FALSE)</f>
        <v>2017-08-03 06:57:16</v>
      </c>
      <c r="P3758" s="5" t="str">
        <f>VLOOKUP($E3758, [1]Requirements!$A:$K, 3, FALSE)</f>
        <v>mkgaurav</v>
      </c>
    </row>
    <row r="3759" spans="1:16" x14ac:dyDescent="0.3">
      <c r="A3759" t="s">
        <v>1268</v>
      </c>
      <c r="B3759" t="s">
        <v>346</v>
      </c>
      <c r="C3759" t="s">
        <v>347</v>
      </c>
      <c r="D3759" t="s">
        <v>350</v>
      </c>
      <c r="E3759">
        <v>45747</v>
      </c>
      <c r="F3759" s="4">
        <v>42270</v>
      </c>
      <c r="G3759" s="4" t="str">
        <f>VLOOKUP(E3759, [1]Requirements!$A:$K, 11, FALSE)</f>
        <v>mkgaurav</v>
      </c>
      <c r="H3759" s="4">
        <v>42500</v>
      </c>
      <c r="I3759">
        <v>195365</v>
      </c>
      <c r="J3759" t="s">
        <v>20</v>
      </c>
      <c r="K3759" s="5">
        <v>42500.199374999997</v>
      </c>
      <c r="L3759" s="6">
        <f>VLOOKUP($E3759, [1]Requirements!$A:$K, 6, FALSE)</f>
        <v>7420</v>
      </c>
      <c r="M3759" s="5" t="str">
        <f>VLOOKUP($E3759, [1]Requirements!$A:$K, 2, FALSE)</f>
        <v>CR 5986 -&gt;IWS Arrival Flights&gt; New screens to present Arrival Flight information in more details</v>
      </c>
      <c r="N3759" s="5">
        <f>VLOOKUP($E3759, [1]Requirements!$A:$K,4, FALSE)</f>
        <v>42272</v>
      </c>
      <c r="O3759" s="5" t="str">
        <f>VLOOKUP($E3759, [1]Requirements!$A:$K, 5, FALSE)</f>
        <v>2017-08-03 06:57:16</v>
      </c>
      <c r="P3759" s="5" t="str">
        <f>VLOOKUP($E3759, [1]Requirements!$A:$K, 3, FALSE)</f>
        <v>mkgaurav</v>
      </c>
    </row>
    <row r="3760" spans="1:16" x14ac:dyDescent="0.3">
      <c r="A3760" t="s">
        <v>1268</v>
      </c>
      <c r="B3760" t="s">
        <v>346</v>
      </c>
      <c r="C3760" t="s">
        <v>347</v>
      </c>
      <c r="D3760" t="s">
        <v>351</v>
      </c>
      <c r="E3760">
        <v>45749</v>
      </c>
      <c r="F3760" s="4">
        <v>42270</v>
      </c>
      <c r="G3760" s="4" t="str">
        <f>VLOOKUP(E3760, [1]Requirements!$A:$K, 11, FALSE)</f>
        <v>mkgaurav</v>
      </c>
      <c r="H3760" s="4">
        <v>42500</v>
      </c>
      <c r="I3760">
        <v>195366</v>
      </c>
      <c r="J3760" t="s">
        <v>20</v>
      </c>
      <c r="K3760" s="5">
        <v>42500.199502314812</v>
      </c>
      <c r="L3760" s="6">
        <f>VLOOKUP($E3760, [1]Requirements!$A:$K, 6, FALSE)</f>
        <v>7420</v>
      </c>
      <c r="M3760" s="5" t="str">
        <f>VLOOKUP($E3760, [1]Requirements!$A:$K, 2, FALSE)</f>
        <v>CR 5986 -&gt;IWS Arrival Flights&gt; New screens to present Arrival Flight information in more details</v>
      </c>
      <c r="N3760" s="5">
        <f>VLOOKUP($E3760, [1]Requirements!$A:$K,4, FALSE)</f>
        <v>42272</v>
      </c>
      <c r="O3760" s="5" t="str">
        <f>VLOOKUP($E3760, [1]Requirements!$A:$K, 5, FALSE)</f>
        <v>2017-08-03 06:57:16</v>
      </c>
      <c r="P3760" s="5" t="str">
        <f>VLOOKUP($E3760, [1]Requirements!$A:$K, 3, FALSE)</f>
        <v>mkgaurav</v>
      </c>
    </row>
    <row r="3761" spans="1:16" x14ac:dyDescent="0.3">
      <c r="A3761" t="s">
        <v>1268</v>
      </c>
      <c r="B3761" t="s">
        <v>346</v>
      </c>
      <c r="C3761" t="s">
        <v>352</v>
      </c>
      <c r="D3761" t="s">
        <v>353</v>
      </c>
      <c r="E3761">
        <v>45751</v>
      </c>
      <c r="F3761" s="4">
        <v>42270</v>
      </c>
      <c r="G3761" s="4" t="str">
        <f>VLOOKUP(E3761, [1]Requirements!$A:$K, 11, FALSE)</f>
        <v>mkgaurav</v>
      </c>
      <c r="H3761" s="4">
        <v>42500</v>
      </c>
      <c r="I3761">
        <v>195367</v>
      </c>
      <c r="J3761" t="s">
        <v>20</v>
      </c>
      <c r="K3761" s="5">
        <v>42500.200868055559</v>
      </c>
      <c r="L3761" s="6">
        <f>VLOOKUP($E3761, [1]Requirements!$A:$K, 6, FALSE)</f>
        <v>7420</v>
      </c>
      <c r="M3761" s="5" t="str">
        <f>VLOOKUP($E3761, [1]Requirements!$A:$K, 2, FALSE)</f>
        <v>CR 5986 -&gt;IWS Arrival Flights&gt; New screens to present Arrival Flight information in more details</v>
      </c>
      <c r="N3761" s="5">
        <f>VLOOKUP($E3761, [1]Requirements!$A:$K,4, FALSE)</f>
        <v>42272</v>
      </c>
      <c r="O3761" s="5" t="str">
        <f>VLOOKUP($E3761, [1]Requirements!$A:$K, 5, FALSE)</f>
        <v>2017-08-03 06:57:16</v>
      </c>
      <c r="P3761" s="5" t="str">
        <f>VLOOKUP($E3761, [1]Requirements!$A:$K, 3, FALSE)</f>
        <v>mkgaurav</v>
      </c>
    </row>
    <row r="3762" spans="1:16" x14ac:dyDescent="0.3">
      <c r="A3762" t="s">
        <v>1268</v>
      </c>
      <c r="B3762" t="s">
        <v>346</v>
      </c>
      <c r="C3762" t="s">
        <v>352</v>
      </c>
      <c r="D3762" t="s">
        <v>354</v>
      </c>
      <c r="E3762">
        <v>45753</v>
      </c>
      <c r="F3762" s="4">
        <v>42270</v>
      </c>
      <c r="G3762" s="4" t="str">
        <f>VLOOKUP(E3762, [1]Requirements!$A:$K, 11, FALSE)</f>
        <v>mkgaurav</v>
      </c>
      <c r="H3762" s="4">
        <v>42500</v>
      </c>
      <c r="I3762">
        <v>195368</v>
      </c>
      <c r="J3762" t="s">
        <v>20</v>
      </c>
      <c r="K3762" s="5">
        <v>42500.201284722221</v>
      </c>
      <c r="L3762" s="6">
        <f>VLOOKUP($E3762, [1]Requirements!$A:$K, 6, FALSE)</f>
        <v>7420</v>
      </c>
      <c r="M3762" s="5" t="str">
        <f>VLOOKUP($E3762, [1]Requirements!$A:$K, 2, FALSE)</f>
        <v>CR 5986 -&gt;IWS Arrival Flights&gt; New screens to present Arrival Flight information in more details</v>
      </c>
      <c r="N3762" s="5">
        <f>VLOOKUP($E3762, [1]Requirements!$A:$K,4, FALSE)</f>
        <v>42272</v>
      </c>
      <c r="O3762" s="5" t="str">
        <f>VLOOKUP($E3762, [1]Requirements!$A:$K, 5, FALSE)</f>
        <v>2017-08-03 06:57:16</v>
      </c>
      <c r="P3762" s="5" t="str">
        <f>VLOOKUP($E3762, [1]Requirements!$A:$K, 3, FALSE)</f>
        <v>mkgaurav</v>
      </c>
    </row>
    <row r="3763" spans="1:16" x14ac:dyDescent="0.3">
      <c r="A3763" t="s">
        <v>1268</v>
      </c>
      <c r="B3763" t="s">
        <v>346</v>
      </c>
      <c r="C3763" t="s">
        <v>352</v>
      </c>
      <c r="D3763" t="s">
        <v>355</v>
      </c>
      <c r="E3763">
        <v>45755</v>
      </c>
      <c r="F3763" s="4">
        <v>42270</v>
      </c>
      <c r="G3763" s="4" t="str">
        <f>VLOOKUP(E3763, [1]Requirements!$A:$K, 11, FALSE)</f>
        <v>mkgaurav</v>
      </c>
      <c r="H3763" s="4">
        <v>42500</v>
      </c>
      <c r="I3763">
        <v>195369</v>
      </c>
      <c r="J3763" t="s">
        <v>20</v>
      </c>
      <c r="K3763" s="5">
        <v>42500.201342592591</v>
      </c>
      <c r="L3763" s="6">
        <f>VLOOKUP($E3763, [1]Requirements!$A:$K, 6, FALSE)</f>
        <v>7420</v>
      </c>
      <c r="M3763" s="5" t="str">
        <f>VLOOKUP($E3763, [1]Requirements!$A:$K, 2, FALSE)</f>
        <v>CR 5986 -&gt;IWS Arrival Flights&gt; New screens to present Arrival Flight information in more details</v>
      </c>
      <c r="N3763" s="5">
        <f>VLOOKUP($E3763, [1]Requirements!$A:$K,4, FALSE)</f>
        <v>42272</v>
      </c>
      <c r="O3763" s="5" t="str">
        <f>VLOOKUP($E3763, [1]Requirements!$A:$K, 5, FALSE)</f>
        <v>2017-08-03 06:57:16</v>
      </c>
      <c r="P3763" s="5" t="str">
        <f>VLOOKUP($E3763, [1]Requirements!$A:$K, 3, FALSE)</f>
        <v>mkgaurav</v>
      </c>
    </row>
    <row r="3764" spans="1:16" x14ac:dyDescent="0.3">
      <c r="A3764" t="s">
        <v>1268</v>
      </c>
      <c r="B3764" t="s">
        <v>346</v>
      </c>
      <c r="C3764" t="s">
        <v>352</v>
      </c>
      <c r="D3764" t="s">
        <v>356</v>
      </c>
      <c r="E3764">
        <v>45756</v>
      </c>
      <c r="F3764" s="4">
        <v>42270</v>
      </c>
      <c r="G3764" s="4" t="str">
        <f>VLOOKUP(E3764, [1]Requirements!$A:$K, 11, FALSE)</f>
        <v>mkgaurav</v>
      </c>
      <c r="H3764" s="4">
        <v>42500</v>
      </c>
      <c r="I3764">
        <v>195370</v>
      </c>
      <c r="J3764" t="s">
        <v>20</v>
      </c>
      <c r="K3764" s="5">
        <v>42500.20140046296</v>
      </c>
      <c r="L3764" s="6">
        <f>VLOOKUP($E3764, [1]Requirements!$A:$K, 6, FALSE)</f>
        <v>7420</v>
      </c>
      <c r="M3764" s="5" t="str">
        <f>VLOOKUP($E3764, [1]Requirements!$A:$K, 2, FALSE)</f>
        <v>CR 5986 -&gt;IWS Arrival Flights&gt; New screens to present Arrival Flight information in more details</v>
      </c>
      <c r="N3764" s="5">
        <f>VLOOKUP($E3764, [1]Requirements!$A:$K,4, FALSE)</f>
        <v>42272</v>
      </c>
      <c r="O3764" s="5" t="str">
        <f>VLOOKUP($E3764, [1]Requirements!$A:$K, 5, FALSE)</f>
        <v>2017-08-03 06:57:16</v>
      </c>
      <c r="P3764" s="5" t="str">
        <f>VLOOKUP($E3764, [1]Requirements!$A:$K, 3, FALSE)</f>
        <v>mkgaurav</v>
      </c>
    </row>
    <row r="3765" spans="1:16" x14ac:dyDescent="0.3">
      <c r="A3765" t="s">
        <v>1268</v>
      </c>
      <c r="B3765" t="s">
        <v>346</v>
      </c>
      <c r="C3765" t="s">
        <v>352</v>
      </c>
      <c r="D3765" t="s">
        <v>357</v>
      </c>
      <c r="E3765">
        <v>45759</v>
      </c>
      <c r="F3765" s="4">
        <v>42270</v>
      </c>
      <c r="G3765" s="4" t="str">
        <f>VLOOKUP(E3765, [1]Requirements!$A:$K, 11, FALSE)</f>
        <v>mkgaurav</v>
      </c>
      <c r="H3765" s="4">
        <v>42500</v>
      </c>
      <c r="I3765">
        <v>195371</v>
      </c>
      <c r="J3765" t="s">
        <v>20</v>
      </c>
      <c r="K3765" s="5">
        <v>42500.201469907406</v>
      </c>
      <c r="L3765" s="6">
        <f>VLOOKUP($E3765, [1]Requirements!$A:$K, 6, FALSE)</f>
        <v>7420</v>
      </c>
      <c r="M3765" s="5" t="str">
        <f>VLOOKUP($E3765, [1]Requirements!$A:$K, 2, FALSE)</f>
        <v>CR 5986 -&gt;IWS Arrival Flights&gt; New screens to present Arrival Flight information in more details</v>
      </c>
      <c r="N3765" s="5">
        <f>VLOOKUP($E3765, [1]Requirements!$A:$K,4, FALSE)</f>
        <v>42272</v>
      </c>
      <c r="O3765" s="5" t="str">
        <f>VLOOKUP($E3765, [1]Requirements!$A:$K, 5, FALSE)</f>
        <v>2017-08-03 06:57:16</v>
      </c>
      <c r="P3765" s="5" t="str">
        <f>VLOOKUP($E3765, [1]Requirements!$A:$K, 3, FALSE)</f>
        <v>mkgaurav</v>
      </c>
    </row>
    <row r="3766" spans="1:16" x14ac:dyDescent="0.3">
      <c r="A3766" t="s">
        <v>1268</v>
      </c>
      <c r="B3766" t="s">
        <v>346</v>
      </c>
      <c r="C3766" t="s">
        <v>358</v>
      </c>
      <c r="D3766" t="s">
        <v>359</v>
      </c>
      <c r="E3766">
        <v>45761</v>
      </c>
      <c r="F3766" s="4">
        <v>42270</v>
      </c>
      <c r="G3766" s="4" t="str">
        <f>VLOOKUP(E3766, [1]Requirements!$A:$K, 11, FALSE)</f>
        <v>mkgaurav</v>
      </c>
      <c r="H3766" s="4">
        <v>42500</v>
      </c>
      <c r="I3766">
        <v>195373</v>
      </c>
      <c r="J3766" t="s">
        <v>20</v>
      </c>
      <c r="K3766" s="5">
        <v>42500.211041666669</v>
      </c>
      <c r="L3766" s="6">
        <f>VLOOKUP($E3766, [1]Requirements!$A:$K, 6, FALSE)</f>
        <v>7420</v>
      </c>
      <c r="M3766" s="5" t="str">
        <f>VLOOKUP($E3766, [1]Requirements!$A:$K, 2, FALSE)</f>
        <v>CR 5986 -&gt;IWS Arrival Flights&gt; New screens to present Arrival Flight information in more details</v>
      </c>
      <c r="N3766" s="5">
        <f>VLOOKUP($E3766, [1]Requirements!$A:$K,4, FALSE)</f>
        <v>42272</v>
      </c>
      <c r="O3766" s="5" t="str">
        <f>VLOOKUP($E3766, [1]Requirements!$A:$K, 5, FALSE)</f>
        <v>2017-08-03 06:57:16</v>
      </c>
      <c r="P3766" s="5" t="str">
        <f>VLOOKUP($E3766, [1]Requirements!$A:$K, 3, FALSE)</f>
        <v>mkgaurav</v>
      </c>
    </row>
    <row r="3767" spans="1:16" x14ac:dyDescent="0.3">
      <c r="A3767" t="s">
        <v>1268</v>
      </c>
      <c r="B3767" t="s">
        <v>346</v>
      </c>
      <c r="C3767" t="s">
        <v>358</v>
      </c>
      <c r="D3767" t="s">
        <v>360</v>
      </c>
      <c r="E3767">
        <v>45762</v>
      </c>
      <c r="F3767" s="4">
        <v>42270</v>
      </c>
      <c r="G3767" s="4" t="str">
        <f>VLOOKUP(E3767, [1]Requirements!$A:$K, 11, FALSE)</f>
        <v>mkgaurav</v>
      </c>
      <c r="H3767" s="4">
        <v>42500</v>
      </c>
      <c r="I3767">
        <v>195374</v>
      </c>
      <c r="J3767" t="s">
        <v>20</v>
      </c>
      <c r="K3767" s="5">
        <v>42500.211087962962</v>
      </c>
      <c r="L3767" s="6">
        <f>VLOOKUP($E3767, [1]Requirements!$A:$K, 6, FALSE)</f>
        <v>7420</v>
      </c>
      <c r="M3767" s="5" t="str">
        <f>VLOOKUP($E3767, [1]Requirements!$A:$K, 2, FALSE)</f>
        <v>CR 5986 -&gt;IWS Arrival Flights&gt; New screens to present Arrival Flight information in more details</v>
      </c>
      <c r="N3767" s="5">
        <f>VLOOKUP($E3767, [1]Requirements!$A:$K,4, FALSE)</f>
        <v>42272</v>
      </c>
      <c r="O3767" s="5" t="str">
        <f>VLOOKUP($E3767, [1]Requirements!$A:$K, 5, FALSE)</f>
        <v>2017-08-03 06:57:16</v>
      </c>
      <c r="P3767" s="5" t="str">
        <f>VLOOKUP($E3767, [1]Requirements!$A:$K, 3, FALSE)</f>
        <v>mkgaurav</v>
      </c>
    </row>
    <row r="3768" spans="1:16" x14ac:dyDescent="0.3">
      <c r="A3768" t="s">
        <v>1268</v>
      </c>
      <c r="B3768" t="s">
        <v>346</v>
      </c>
      <c r="C3768" t="s">
        <v>358</v>
      </c>
      <c r="D3768" t="s">
        <v>361</v>
      </c>
      <c r="E3768">
        <v>45765</v>
      </c>
      <c r="F3768" s="4">
        <v>42270</v>
      </c>
      <c r="G3768" s="4" t="str">
        <f>VLOOKUP(E3768, [1]Requirements!$A:$K, 11, FALSE)</f>
        <v>mkgaurav</v>
      </c>
      <c r="H3768" s="4">
        <v>42500</v>
      </c>
      <c r="I3768">
        <v>195377</v>
      </c>
      <c r="J3768" t="s">
        <v>20</v>
      </c>
      <c r="K3768" s="5">
        <v>42500.211377314816</v>
      </c>
      <c r="L3768" s="6">
        <f>VLOOKUP($E3768, [1]Requirements!$A:$K, 6, FALSE)</f>
        <v>7420</v>
      </c>
      <c r="M3768" s="5" t="str">
        <f>VLOOKUP($E3768, [1]Requirements!$A:$K, 2, FALSE)</f>
        <v>CR 5986 -&gt;IWS Arrival Flights&gt; New screens to present Arrival Flight information in more details</v>
      </c>
      <c r="N3768" s="5">
        <f>VLOOKUP($E3768, [1]Requirements!$A:$K,4, FALSE)</f>
        <v>42272</v>
      </c>
      <c r="O3768" s="5" t="str">
        <f>VLOOKUP($E3768, [1]Requirements!$A:$K, 5, FALSE)</f>
        <v>2017-08-03 06:57:16</v>
      </c>
      <c r="P3768" s="5" t="str">
        <f>VLOOKUP($E3768, [1]Requirements!$A:$K, 3, FALSE)</f>
        <v>mkgaurav</v>
      </c>
    </row>
    <row r="3769" spans="1:16" x14ac:dyDescent="0.3">
      <c r="A3769" t="s">
        <v>1268</v>
      </c>
      <c r="B3769" t="s">
        <v>346</v>
      </c>
      <c r="C3769" t="s">
        <v>362</v>
      </c>
      <c r="D3769" t="s">
        <v>363</v>
      </c>
      <c r="E3769">
        <v>45769</v>
      </c>
      <c r="F3769" s="4">
        <v>42270</v>
      </c>
      <c r="G3769" s="4" t="str">
        <f>VLOOKUP(E3769, [1]Requirements!$A:$K, 11, FALSE)</f>
        <v>mkgaurav</v>
      </c>
      <c r="H3769" s="4">
        <v>42500</v>
      </c>
      <c r="I3769">
        <v>195378</v>
      </c>
      <c r="J3769" t="s">
        <v>459</v>
      </c>
      <c r="K3769" s="5">
        <v>42503.286793981482</v>
      </c>
      <c r="L3769" s="6">
        <f>VLOOKUP($E3769, [1]Requirements!$A:$K, 6, FALSE)</f>
        <v>7420</v>
      </c>
      <c r="M3769" s="5" t="str">
        <f>VLOOKUP($E3769, [1]Requirements!$A:$K, 2, FALSE)</f>
        <v>CR 5986 -&gt;IWS Arrival Flights&gt; New screens to present Arrival Flight information in more details</v>
      </c>
      <c r="N3769" s="5">
        <f>VLOOKUP($E3769, [1]Requirements!$A:$K,4, FALSE)</f>
        <v>42272</v>
      </c>
      <c r="O3769" s="5" t="str">
        <f>VLOOKUP($E3769, [1]Requirements!$A:$K, 5, FALSE)</f>
        <v>2017-08-03 06:57:16</v>
      </c>
      <c r="P3769" s="5" t="str">
        <f>VLOOKUP($E3769, [1]Requirements!$A:$K, 3, FALSE)</f>
        <v>mkgaurav</v>
      </c>
    </row>
    <row r="3770" spans="1:16" x14ac:dyDescent="0.3">
      <c r="A3770" t="s">
        <v>1268</v>
      </c>
      <c r="B3770" t="s">
        <v>346</v>
      </c>
      <c r="C3770" t="s">
        <v>362</v>
      </c>
      <c r="D3770" t="s">
        <v>363</v>
      </c>
      <c r="E3770">
        <v>45769</v>
      </c>
      <c r="F3770" s="4">
        <v>42270</v>
      </c>
      <c r="G3770" s="4" t="str">
        <f>VLOOKUP(E3770, [1]Requirements!$A:$K, 11, FALSE)</f>
        <v>mkgaurav</v>
      </c>
      <c r="H3770" s="4">
        <v>42503</v>
      </c>
      <c r="I3770">
        <v>196315</v>
      </c>
      <c r="J3770" t="s">
        <v>20</v>
      </c>
      <c r="K3770" s="5">
        <v>42503.286793981482</v>
      </c>
      <c r="L3770" s="6">
        <f>VLOOKUP($E3770, [1]Requirements!$A:$K, 6, FALSE)</f>
        <v>7420</v>
      </c>
      <c r="M3770" s="5" t="str">
        <f>VLOOKUP($E3770, [1]Requirements!$A:$K, 2, FALSE)</f>
        <v>CR 5986 -&gt;IWS Arrival Flights&gt; New screens to present Arrival Flight information in more details</v>
      </c>
      <c r="N3770" s="5">
        <f>VLOOKUP($E3770, [1]Requirements!$A:$K,4, FALSE)</f>
        <v>42272</v>
      </c>
      <c r="O3770" s="5" t="str">
        <f>VLOOKUP($E3770, [1]Requirements!$A:$K, 5, FALSE)</f>
        <v>2017-08-03 06:57:16</v>
      </c>
      <c r="P3770" s="5" t="str">
        <f>VLOOKUP($E3770, [1]Requirements!$A:$K, 3, FALSE)</f>
        <v>mkgaurav</v>
      </c>
    </row>
    <row r="3771" spans="1:16" x14ac:dyDescent="0.3">
      <c r="A3771" t="s">
        <v>1268</v>
      </c>
      <c r="B3771" t="s">
        <v>346</v>
      </c>
      <c r="C3771" t="s">
        <v>362</v>
      </c>
      <c r="D3771" t="s">
        <v>364</v>
      </c>
      <c r="E3771">
        <v>45774</v>
      </c>
      <c r="F3771" s="4">
        <v>42270</v>
      </c>
      <c r="G3771" s="4" t="str">
        <f>VLOOKUP(E3771, [1]Requirements!$A:$K, 11, FALSE)</f>
        <v>mkgaurav</v>
      </c>
      <c r="H3771" s="4">
        <v>42500</v>
      </c>
      <c r="I3771">
        <v>195381</v>
      </c>
      <c r="J3771" t="s">
        <v>20</v>
      </c>
      <c r="K3771" s="5">
        <v>42500.213738425926</v>
      </c>
      <c r="L3771" s="6">
        <f>VLOOKUP($E3771, [1]Requirements!$A:$K, 6, FALSE)</f>
        <v>7420</v>
      </c>
      <c r="M3771" s="5" t="str">
        <f>VLOOKUP($E3771, [1]Requirements!$A:$K, 2, FALSE)</f>
        <v>CR 5986 -&gt;IWS Arrival Flights&gt; New screens to present Arrival Flight information in more details</v>
      </c>
      <c r="N3771" s="5">
        <f>VLOOKUP($E3771, [1]Requirements!$A:$K,4, FALSE)</f>
        <v>42272</v>
      </c>
      <c r="O3771" s="5" t="str">
        <f>VLOOKUP($E3771, [1]Requirements!$A:$K, 5, FALSE)</f>
        <v>2017-08-03 06:57:16</v>
      </c>
      <c r="P3771" s="5" t="str">
        <f>VLOOKUP($E3771, [1]Requirements!$A:$K, 3, FALSE)</f>
        <v>mkgaurav</v>
      </c>
    </row>
    <row r="3772" spans="1:16" x14ac:dyDescent="0.3">
      <c r="A3772" t="s">
        <v>1268</v>
      </c>
      <c r="B3772" t="s">
        <v>346</v>
      </c>
      <c r="C3772" t="s">
        <v>362</v>
      </c>
      <c r="D3772" t="s">
        <v>365</v>
      </c>
      <c r="E3772">
        <v>45776</v>
      </c>
      <c r="F3772" s="4">
        <v>42270</v>
      </c>
      <c r="G3772" s="4" t="str">
        <f>VLOOKUP(E3772, [1]Requirements!$A:$K, 11, FALSE)</f>
        <v>mkgaurav</v>
      </c>
      <c r="H3772" s="4">
        <v>42500</v>
      </c>
      <c r="I3772">
        <v>195382</v>
      </c>
      <c r="J3772" t="s">
        <v>20</v>
      </c>
      <c r="K3772" s="5">
        <v>42500.213842592595</v>
      </c>
      <c r="L3772" s="6">
        <f>VLOOKUP($E3772, [1]Requirements!$A:$K, 6, FALSE)</f>
        <v>7420</v>
      </c>
      <c r="M3772" s="5" t="str">
        <f>VLOOKUP($E3772, [1]Requirements!$A:$K, 2, FALSE)</f>
        <v>CR 5986 -&gt;IWS Arrival Flights&gt; New screens to present Arrival Flight information in more details</v>
      </c>
      <c r="N3772" s="5">
        <f>VLOOKUP($E3772, [1]Requirements!$A:$K,4, FALSE)</f>
        <v>42272</v>
      </c>
      <c r="O3772" s="5" t="str">
        <f>VLOOKUP($E3772, [1]Requirements!$A:$K, 5, FALSE)</f>
        <v>2017-08-03 06:57:16</v>
      </c>
      <c r="P3772" s="5" t="str">
        <f>VLOOKUP($E3772, [1]Requirements!$A:$K, 3, FALSE)</f>
        <v>mkgaurav</v>
      </c>
    </row>
    <row r="3773" spans="1:16" x14ac:dyDescent="0.3">
      <c r="A3773" t="s">
        <v>1268</v>
      </c>
      <c r="B3773" t="s">
        <v>346</v>
      </c>
      <c r="C3773" t="s">
        <v>366</v>
      </c>
      <c r="D3773" t="s">
        <v>367</v>
      </c>
      <c r="E3773">
        <v>45810</v>
      </c>
      <c r="F3773" s="4">
        <v>42270</v>
      </c>
      <c r="G3773" s="4" t="str">
        <f>VLOOKUP(E3773, [1]Requirements!$A:$K, 11, FALSE)</f>
        <v>mkgaurav</v>
      </c>
      <c r="H3773" s="4">
        <v>42500</v>
      </c>
      <c r="I3773">
        <v>195383</v>
      </c>
      <c r="J3773" t="s">
        <v>459</v>
      </c>
      <c r="K3773" s="5">
        <v>42501.495254629626</v>
      </c>
      <c r="L3773" s="6">
        <f>VLOOKUP($E3773, [1]Requirements!$A:$K, 6, FALSE)</f>
        <v>7420</v>
      </c>
      <c r="M3773" s="5" t="str">
        <f>VLOOKUP($E3773, [1]Requirements!$A:$K, 2, FALSE)</f>
        <v>CR 5986 -&gt;IWS Arrival Flights&gt; New screens to present Arrival Flight information in more details</v>
      </c>
      <c r="N3773" s="5">
        <f>VLOOKUP($E3773, [1]Requirements!$A:$K,4, FALSE)</f>
        <v>42272</v>
      </c>
      <c r="O3773" s="5" t="str">
        <f>VLOOKUP($E3773, [1]Requirements!$A:$K, 5, FALSE)</f>
        <v>2017-08-03 06:57:16</v>
      </c>
      <c r="P3773" s="5" t="str">
        <f>VLOOKUP($E3773, [1]Requirements!$A:$K, 3, FALSE)</f>
        <v>mkgaurav</v>
      </c>
    </row>
    <row r="3774" spans="1:16" x14ac:dyDescent="0.3">
      <c r="A3774" t="s">
        <v>1268</v>
      </c>
      <c r="B3774" t="s">
        <v>346</v>
      </c>
      <c r="C3774" t="s">
        <v>366</v>
      </c>
      <c r="D3774" t="s">
        <v>367</v>
      </c>
      <c r="E3774">
        <v>45810</v>
      </c>
      <c r="F3774" s="4">
        <v>42270</v>
      </c>
      <c r="G3774" s="4" t="str">
        <f>VLOOKUP(E3774, [1]Requirements!$A:$K, 11, FALSE)</f>
        <v>mkgaurav</v>
      </c>
      <c r="H3774" s="4">
        <v>42501</v>
      </c>
      <c r="I3774">
        <v>195706</v>
      </c>
      <c r="J3774" t="s">
        <v>20</v>
      </c>
      <c r="K3774" s="5">
        <v>42501.495254629626</v>
      </c>
      <c r="L3774" s="6">
        <f>VLOOKUP($E3774, [1]Requirements!$A:$K, 6, FALSE)</f>
        <v>7420</v>
      </c>
      <c r="M3774" s="5" t="str">
        <f>VLOOKUP($E3774, [1]Requirements!$A:$K, 2, FALSE)</f>
        <v>CR 5986 -&gt;IWS Arrival Flights&gt; New screens to present Arrival Flight information in more details</v>
      </c>
      <c r="N3774" s="5">
        <f>VLOOKUP($E3774, [1]Requirements!$A:$K,4, FALSE)</f>
        <v>42272</v>
      </c>
      <c r="O3774" s="5" t="str">
        <f>VLOOKUP($E3774, [1]Requirements!$A:$K, 5, FALSE)</f>
        <v>2017-08-03 06:57:16</v>
      </c>
      <c r="P3774" s="5" t="str">
        <f>VLOOKUP($E3774, [1]Requirements!$A:$K, 3, FALSE)</f>
        <v>mkgaurav</v>
      </c>
    </row>
    <row r="3775" spans="1:16" x14ac:dyDescent="0.3">
      <c r="A3775" t="s">
        <v>1268</v>
      </c>
      <c r="B3775" t="s">
        <v>346</v>
      </c>
      <c r="C3775" t="s">
        <v>366</v>
      </c>
      <c r="D3775" t="s">
        <v>368</v>
      </c>
      <c r="E3775">
        <v>45811</v>
      </c>
      <c r="F3775" s="4">
        <v>42270</v>
      </c>
      <c r="G3775" s="4" t="str">
        <f>VLOOKUP(E3775, [1]Requirements!$A:$K, 11, FALSE)</f>
        <v>mkgaurav</v>
      </c>
      <c r="H3775" s="4">
        <v>42500</v>
      </c>
      <c r="I3775">
        <v>195384</v>
      </c>
      <c r="J3775" t="s">
        <v>459</v>
      </c>
      <c r="K3775" s="5">
        <v>42501.495347222219</v>
      </c>
      <c r="L3775" s="6">
        <f>VLOOKUP($E3775, [1]Requirements!$A:$K, 6, FALSE)</f>
        <v>7420</v>
      </c>
      <c r="M3775" s="5" t="str">
        <f>VLOOKUP($E3775, [1]Requirements!$A:$K, 2, FALSE)</f>
        <v>CR 5986 -&gt;IWS Arrival Flights&gt; New screens to present Arrival Flight information in more details</v>
      </c>
      <c r="N3775" s="5">
        <f>VLOOKUP($E3775, [1]Requirements!$A:$K,4, FALSE)</f>
        <v>42272</v>
      </c>
      <c r="O3775" s="5" t="str">
        <f>VLOOKUP($E3775, [1]Requirements!$A:$K, 5, FALSE)</f>
        <v>2017-08-03 06:57:16</v>
      </c>
      <c r="P3775" s="5" t="str">
        <f>VLOOKUP($E3775, [1]Requirements!$A:$K, 3, FALSE)</f>
        <v>mkgaurav</v>
      </c>
    </row>
    <row r="3776" spans="1:16" x14ac:dyDescent="0.3">
      <c r="A3776" t="s">
        <v>1268</v>
      </c>
      <c r="B3776" t="s">
        <v>346</v>
      </c>
      <c r="C3776" t="s">
        <v>366</v>
      </c>
      <c r="D3776" t="s">
        <v>368</v>
      </c>
      <c r="E3776">
        <v>45811</v>
      </c>
      <c r="F3776" s="4">
        <v>42270</v>
      </c>
      <c r="G3776" s="4" t="str">
        <f>VLOOKUP(E3776, [1]Requirements!$A:$K, 11, FALSE)</f>
        <v>mkgaurav</v>
      </c>
      <c r="H3776" s="4">
        <v>42501</v>
      </c>
      <c r="I3776">
        <v>195707</v>
      </c>
      <c r="J3776" t="s">
        <v>20</v>
      </c>
      <c r="K3776" s="5">
        <v>42501.495347222219</v>
      </c>
      <c r="L3776" s="6">
        <f>VLOOKUP($E3776, [1]Requirements!$A:$K, 6, FALSE)</f>
        <v>7420</v>
      </c>
      <c r="M3776" s="5" t="str">
        <f>VLOOKUP($E3776, [1]Requirements!$A:$K, 2, FALSE)</f>
        <v>CR 5986 -&gt;IWS Arrival Flights&gt; New screens to present Arrival Flight information in more details</v>
      </c>
      <c r="N3776" s="5">
        <f>VLOOKUP($E3776, [1]Requirements!$A:$K,4, FALSE)</f>
        <v>42272</v>
      </c>
      <c r="O3776" s="5" t="str">
        <f>VLOOKUP($E3776, [1]Requirements!$A:$K, 5, FALSE)</f>
        <v>2017-08-03 06:57:16</v>
      </c>
      <c r="P3776" s="5" t="str">
        <f>VLOOKUP($E3776, [1]Requirements!$A:$K, 3, FALSE)</f>
        <v>mkgaurav</v>
      </c>
    </row>
    <row r="3777" spans="1:16" x14ac:dyDescent="0.3">
      <c r="A3777" t="s">
        <v>1268</v>
      </c>
      <c r="B3777" t="s">
        <v>346</v>
      </c>
      <c r="C3777" t="s">
        <v>366</v>
      </c>
      <c r="D3777" t="s">
        <v>369</v>
      </c>
      <c r="E3777">
        <v>45812</v>
      </c>
      <c r="F3777" s="4">
        <v>42270</v>
      </c>
      <c r="G3777" s="4" t="str">
        <f>VLOOKUP(E3777, [1]Requirements!$A:$K, 11, FALSE)</f>
        <v>mkgaurav</v>
      </c>
      <c r="H3777" s="4">
        <v>42500</v>
      </c>
      <c r="I3777">
        <v>195385</v>
      </c>
      <c r="J3777" t="s">
        <v>20</v>
      </c>
      <c r="K3777" s="5">
        <v>42500.214907407404</v>
      </c>
      <c r="L3777" s="6">
        <f>VLOOKUP($E3777, [1]Requirements!$A:$K, 6, FALSE)</f>
        <v>7420</v>
      </c>
      <c r="M3777" s="5" t="str">
        <f>VLOOKUP($E3777, [1]Requirements!$A:$K, 2, FALSE)</f>
        <v>CR 5986 -&gt;IWS Arrival Flights&gt; New screens to present Arrival Flight information in more details</v>
      </c>
      <c r="N3777" s="5">
        <f>VLOOKUP($E3777, [1]Requirements!$A:$K,4, FALSE)</f>
        <v>42272</v>
      </c>
      <c r="O3777" s="5" t="str">
        <f>VLOOKUP($E3777, [1]Requirements!$A:$K, 5, FALSE)</f>
        <v>2017-08-03 06:57:16</v>
      </c>
      <c r="P3777" s="5" t="str">
        <f>VLOOKUP($E3777, [1]Requirements!$A:$K, 3, FALSE)</f>
        <v>mkgaurav</v>
      </c>
    </row>
    <row r="3778" spans="1:16" x14ac:dyDescent="0.3">
      <c r="A3778" t="s">
        <v>1268</v>
      </c>
      <c r="B3778" t="s">
        <v>346</v>
      </c>
      <c r="C3778" t="s">
        <v>366</v>
      </c>
      <c r="D3778" t="s">
        <v>370</v>
      </c>
      <c r="E3778">
        <v>45814</v>
      </c>
      <c r="F3778" s="4">
        <v>42270</v>
      </c>
      <c r="G3778" s="4" t="str">
        <f>VLOOKUP(E3778, [1]Requirements!$A:$K, 11, FALSE)</f>
        <v>mkgaurav</v>
      </c>
      <c r="H3778" s="4">
        <v>42500</v>
      </c>
      <c r="I3778">
        <v>195386</v>
      </c>
      <c r="J3778" t="s">
        <v>20</v>
      </c>
      <c r="K3778" s="5">
        <v>42500.214965277781</v>
      </c>
      <c r="L3778" s="6">
        <f>VLOOKUP($E3778, [1]Requirements!$A:$K, 6, FALSE)</f>
        <v>7420</v>
      </c>
      <c r="M3778" s="5" t="str">
        <f>VLOOKUP($E3778, [1]Requirements!$A:$K, 2, FALSE)</f>
        <v>CR 5986 -&gt;IWS Arrival Flights&gt; New screens to present Arrival Flight information in more details</v>
      </c>
      <c r="N3778" s="5">
        <f>VLOOKUP($E3778, [1]Requirements!$A:$K,4, FALSE)</f>
        <v>42272</v>
      </c>
      <c r="O3778" s="5" t="str">
        <f>VLOOKUP($E3778, [1]Requirements!$A:$K, 5, FALSE)</f>
        <v>2017-08-03 06:57:16</v>
      </c>
      <c r="P3778" s="5" t="str">
        <f>VLOOKUP($E3778, [1]Requirements!$A:$K, 3, FALSE)</f>
        <v>mkgaurav</v>
      </c>
    </row>
    <row r="3779" spans="1:16" x14ac:dyDescent="0.3">
      <c r="A3779" t="s">
        <v>1268</v>
      </c>
      <c r="B3779" t="s">
        <v>346</v>
      </c>
      <c r="C3779" t="s">
        <v>366</v>
      </c>
      <c r="D3779" t="s">
        <v>371</v>
      </c>
      <c r="E3779">
        <v>45816</v>
      </c>
      <c r="F3779" s="4">
        <v>42270</v>
      </c>
      <c r="G3779" s="4" t="str">
        <f>VLOOKUP(E3779, [1]Requirements!$A:$K, 11, FALSE)</f>
        <v>mkgaurav</v>
      </c>
      <c r="H3779" s="4">
        <v>42500</v>
      </c>
      <c r="I3779">
        <v>195387</v>
      </c>
      <c r="J3779" t="s">
        <v>20</v>
      </c>
      <c r="K3779" s="5">
        <v>42500.215115740742</v>
      </c>
      <c r="L3779" s="6">
        <f>VLOOKUP($E3779, [1]Requirements!$A:$K, 6, FALSE)</f>
        <v>7420</v>
      </c>
      <c r="M3779" s="5" t="str">
        <f>VLOOKUP($E3779, [1]Requirements!$A:$K, 2, FALSE)</f>
        <v>CR 5986 -&gt;IWS Arrival Flights&gt; New screens to present Arrival Flight information in more details</v>
      </c>
      <c r="N3779" s="5">
        <f>VLOOKUP($E3779, [1]Requirements!$A:$K,4, FALSE)</f>
        <v>42272</v>
      </c>
      <c r="O3779" s="5" t="str">
        <f>VLOOKUP($E3779, [1]Requirements!$A:$K, 5, FALSE)</f>
        <v>2017-08-03 06:57:16</v>
      </c>
      <c r="P3779" s="5" t="str">
        <f>VLOOKUP($E3779, [1]Requirements!$A:$K, 3, FALSE)</f>
        <v>mkgaurav</v>
      </c>
    </row>
    <row r="3780" spans="1:16" x14ac:dyDescent="0.3">
      <c r="A3780" t="s">
        <v>1268</v>
      </c>
      <c r="B3780" t="s">
        <v>346</v>
      </c>
      <c r="C3780" t="s">
        <v>372</v>
      </c>
      <c r="D3780" t="s">
        <v>373</v>
      </c>
      <c r="E3780">
        <v>45817</v>
      </c>
      <c r="F3780" s="4">
        <v>42270</v>
      </c>
      <c r="G3780" s="4" t="str">
        <f>VLOOKUP(E3780, [1]Requirements!$A:$K, 11, FALSE)</f>
        <v>mkgaurav</v>
      </c>
      <c r="H3780" s="4">
        <v>42500</v>
      </c>
      <c r="I3780">
        <v>195388</v>
      </c>
      <c r="J3780" t="s">
        <v>20</v>
      </c>
      <c r="K3780" s="5">
        <v>42500.216134259259</v>
      </c>
      <c r="L3780" s="6">
        <f>VLOOKUP($E3780, [1]Requirements!$A:$K, 6, FALSE)</f>
        <v>7420</v>
      </c>
      <c r="M3780" s="5" t="str">
        <f>VLOOKUP($E3780, [1]Requirements!$A:$K, 2, FALSE)</f>
        <v>CR 5986 -&gt;IWS Arrival Flights&gt; New screens to present Arrival Flight information in more details</v>
      </c>
      <c r="N3780" s="5">
        <f>VLOOKUP($E3780, [1]Requirements!$A:$K,4, FALSE)</f>
        <v>42272</v>
      </c>
      <c r="O3780" s="5" t="str">
        <f>VLOOKUP($E3780, [1]Requirements!$A:$K, 5, FALSE)</f>
        <v>2017-08-03 06:57:16</v>
      </c>
      <c r="P3780" s="5" t="str">
        <f>VLOOKUP($E3780, [1]Requirements!$A:$K, 3, FALSE)</f>
        <v>mkgaurav</v>
      </c>
    </row>
    <row r="3781" spans="1:16" x14ac:dyDescent="0.3">
      <c r="A3781" t="s">
        <v>1268</v>
      </c>
      <c r="B3781" t="s">
        <v>346</v>
      </c>
      <c r="C3781" t="s">
        <v>372</v>
      </c>
      <c r="D3781" t="s">
        <v>374</v>
      </c>
      <c r="E3781">
        <v>45818</v>
      </c>
      <c r="F3781" s="4">
        <v>42270</v>
      </c>
      <c r="G3781" s="4" t="str">
        <f>VLOOKUP(E3781, [1]Requirements!$A:$K, 11, FALSE)</f>
        <v>mkgaurav</v>
      </c>
      <c r="H3781" s="4">
        <v>42500</v>
      </c>
      <c r="I3781">
        <v>195389</v>
      </c>
      <c r="J3781" t="s">
        <v>20</v>
      </c>
      <c r="K3781" s="5">
        <v>42500.216192129628</v>
      </c>
      <c r="L3781" s="6">
        <f>VLOOKUP($E3781, [1]Requirements!$A:$K, 6, FALSE)</f>
        <v>7420</v>
      </c>
      <c r="M3781" s="5" t="str">
        <f>VLOOKUP($E3781, [1]Requirements!$A:$K, 2, FALSE)</f>
        <v>CR 5986 -&gt;IWS Arrival Flights&gt; New screens to present Arrival Flight information in more details</v>
      </c>
      <c r="N3781" s="5">
        <f>VLOOKUP($E3781, [1]Requirements!$A:$K,4, FALSE)</f>
        <v>42272</v>
      </c>
      <c r="O3781" s="5" t="str">
        <f>VLOOKUP($E3781, [1]Requirements!$A:$K, 5, FALSE)</f>
        <v>2017-08-03 06:57:16</v>
      </c>
      <c r="P3781" s="5" t="str">
        <f>VLOOKUP($E3781, [1]Requirements!$A:$K, 3, FALSE)</f>
        <v>mkgaurav</v>
      </c>
    </row>
    <row r="3782" spans="1:16" x14ac:dyDescent="0.3">
      <c r="A3782" t="s">
        <v>1268</v>
      </c>
      <c r="B3782" t="s">
        <v>346</v>
      </c>
      <c r="C3782" t="s">
        <v>372</v>
      </c>
      <c r="D3782" t="s">
        <v>375</v>
      </c>
      <c r="E3782">
        <v>45820</v>
      </c>
      <c r="F3782" s="4">
        <v>42270</v>
      </c>
      <c r="G3782" s="4" t="str">
        <f>VLOOKUP(E3782, [1]Requirements!$A:$K, 11, FALSE)</f>
        <v>mkgaurav</v>
      </c>
      <c r="H3782" s="4">
        <v>42500</v>
      </c>
      <c r="I3782">
        <v>195390</v>
      </c>
      <c r="J3782" t="s">
        <v>20</v>
      </c>
      <c r="K3782" s="5">
        <v>42500.216249999998</v>
      </c>
      <c r="L3782" s="6">
        <f>VLOOKUP($E3782, [1]Requirements!$A:$K, 6, FALSE)</f>
        <v>7420</v>
      </c>
      <c r="M3782" s="5" t="str">
        <f>VLOOKUP($E3782, [1]Requirements!$A:$K, 2, FALSE)</f>
        <v>CR 5986 -&gt;IWS Arrival Flights&gt; New screens to present Arrival Flight information in more details</v>
      </c>
      <c r="N3782" s="5">
        <f>VLOOKUP($E3782, [1]Requirements!$A:$K,4, FALSE)</f>
        <v>42272</v>
      </c>
      <c r="O3782" s="5" t="str">
        <f>VLOOKUP($E3782, [1]Requirements!$A:$K, 5, FALSE)</f>
        <v>2017-08-03 06:57:16</v>
      </c>
      <c r="P3782" s="5" t="str">
        <f>VLOOKUP($E3782, [1]Requirements!$A:$K, 3, FALSE)</f>
        <v>mkgaurav</v>
      </c>
    </row>
    <row r="3783" spans="1:16" x14ac:dyDescent="0.3">
      <c r="A3783" t="s">
        <v>1268</v>
      </c>
      <c r="B3783" t="s">
        <v>346</v>
      </c>
      <c r="C3783" t="s">
        <v>372</v>
      </c>
      <c r="D3783" t="s">
        <v>376</v>
      </c>
      <c r="E3783">
        <v>45822</v>
      </c>
      <c r="F3783" s="4">
        <v>42270</v>
      </c>
      <c r="G3783" s="4" t="str">
        <f>VLOOKUP(E3783, [1]Requirements!$A:$K, 11, FALSE)</f>
        <v>mkgaurav</v>
      </c>
      <c r="H3783" s="4">
        <v>42500</v>
      </c>
      <c r="I3783">
        <v>195391</v>
      </c>
      <c r="J3783" t="s">
        <v>20</v>
      </c>
      <c r="K3783" s="5">
        <v>42500.216319444444</v>
      </c>
      <c r="L3783" s="6">
        <f>VLOOKUP($E3783, [1]Requirements!$A:$K, 6, FALSE)</f>
        <v>7420</v>
      </c>
      <c r="M3783" s="5" t="str">
        <f>VLOOKUP($E3783, [1]Requirements!$A:$K, 2, FALSE)</f>
        <v>CR 5986 -&gt;IWS Arrival Flights&gt; New screens to present Arrival Flight information in more details</v>
      </c>
      <c r="N3783" s="5">
        <f>VLOOKUP($E3783, [1]Requirements!$A:$K,4, FALSE)</f>
        <v>42272</v>
      </c>
      <c r="O3783" s="5" t="str">
        <f>VLOOKUP($E3783, [1]Requirements!$A:$K, 5, FALSE)</f>
        <v>2017-08-03 06:57:16</v>
      </c>
      <c r="P3783" s="5" t="str">
        <f>VLOOKUP($E3783, [1]Requirements!$A:$K, 3, FALSE)</f>
        <v>mkgaurav</v>
      </c>
    </row>
    <row r="3784" spans="1:16" x14ac:dyDescent="0.3">
      <c r="A3784" t="s">
        <v>1268</v>
      </c>
      <c r="B3784" t="s">
        <v>346</v>
      </c>
      <c r="C3784" t="s">
        <v>372</v>
      </c>
      <c r="D3784" t="s">
        <v>377</v>
      </c>
      <c r="E3784">
        <v>45824</v>
      </c>
      <c r="F3784" s="4">
        <v>42270</v>
      </c>
      <c r="G3784" s="4" t="str">
        <f>VLOOKUP(E3784, [1]Requirements!$A:$K, 11, FALSE)</f>
        <v>mkgaurav</v>
      </c>
      <c r="H3784" s="4">
        <v>42500</v>
      </c>
      <c r="I3784">
        <v>195392</v>
      </c>
      <c r="J3784" t="s">
        <v>20</v>
      </c>
      <c r="K3784" s="5">
        <v>42500.21638888889</v>
      </c>
      <c r="L3784" s="6">
        <f>VLOOKUP($E3784, [1]Requirements!$A:$K, 6, FALSE)</f>
        <v>7420</v>
      </c>
      <c r="M3784" s="5" t="str">
        <f>VLOOKUP($E3784, [1]Requirements!$A:$K, 2, FALSE)</f>
        <v>CR 5986 -&gt;IWS Arrival Flights&gt; New screens to present Arrival Flight information in more details</v>
      </c>
      <c r="N3784" s="5">
        <f>VLOOKUP($E3784, [1]Requirements!$A:$K,4, FALSE)</f>
        <v>42272</v>
      </c>
      <c r="O3784" s="5" t="str">
        <f>VLOOKUP($E3784, [1]Requirements!$A:$K, 5, FALSE)</f>
        <v>2017-08-03 06:57:16</v>
      </c>
      <c r="P3784" s="5" t="str">
        <f>VLOOKUP($E3784, [1]Requirements!$A:$K, 3, FALSE)</f>
        <v>mkgaurav</v>
      </c>
    </row>
    <row r="3785" spans="1:16" x14ac:dyDescent="0.3">
      <c r="A3785" t="s">
        <v>1268</v>
      </c>
      <c r="B3785" t="s">
        <v>346</v>
      </c>
      <c r="C3785" t="s">
        <v>372</v>
      </c>
      <c r="D3785" t="s">
        <v>378</v>
      </c>
      <c r="E3785">
        <v>45825</v>
      </c>
      <c r="F3785" s="4">
        <v>42270</v>
      </c>
      <c r="G3785" s="4" t="str">
        <f>VLOOKUP(E3785, [1]Requirements!$A:$K, 11, FALSE)</f>
        <v>mkgaurav</v>
      </c>
      <c r="H3785" s="4">
        <v>42500</v>
      </c>
      <c r="I3785">
        <v>195393</v>
      </c>
      <c r="J3785" t="s">
        <v>20</v>
      </c>
      <c r="K3785" s="5">
        <v>42500.216527777775</v>
      </c>
      <c r="L3785" s="6">
        <f>VLOOKUP($E3785, [1]Requirements!$A:$K, 6, FALSE)</f>
        <v>7420</v>
      </c>
      <c r="M3785" s="5" t="str">
        <f>VLOOKUP($E3785, [1]Requirements!$A:$K, 2, FALSE)</f>
        <v>CR 5986 -&gt;IWS Arrival Flights&gt; New screens to present Arrival Flight information in more details</v>
      </c>
      <c r="N3785" s="5">
        <f>VLOOKUP($E3785, [1]Requirements!$A:$K,4, FALSE)</f>
        <v>42272</v>
      </c>
      <c r="O3785" s="5" t="str">
        <f>VLOOKUP($E3785, [1]Requirements!$A:$K, 5, FALSE)</f>
        <v>2017-08-03 06:57:16</v>
      </c>
      <c r="P3785" s="5" t="str">
        <f>VLOOKUP($E3785, [1]Requirements!$A:$K, 3, FALSE)</f>
        <v>mkgaurav</v>
      </c>
    </row>
    <row r="3786" spans="1:16" x14ac:dyDescent="0.3">
      <c r="A3786" t="s">
        <v>1268</v>
      </c>
      <c r="B3786" t="s">
        <v>346</v>
      </c>
      <c r="C3786" t="s">
        <v>379</v>
      </c>
      <c r="D3786" t="s">
        <v>380</v>
      </c>
      <c r="E3786">
        <v>45829</v>
      </c>
      <c r="F3786" s="4">
        <v>42270</v>
      </c>
      <c r="G3786" s="4" t="str">
        <f>VLOOKUP(E3786, [1]Requirements!$A:$K, 11, FALSE)</f>
        <v>mkgaurav</v>
      </c>
      <c r="H3786" s="4">
        <v>42500</v>
      </c>
      <c r="I3786">
        <v>195394</v>
      </c>
      <c r="J3786" t="s">
        <v>20</v>
      </c>
      <c r="K3786" s="5">
        <v>42500.221446759257</v>
      </c>
      <c r="L3786" s="6">
        <f>VLOOKUP($E3786, [1]Requirements!$A:$K, 6, FALSE)</f>
        <v>7420</v>
      </c>
      <c r="M3786" s="5" t="str">
        <f>VLOOKUP($E3786, [1]Requirements!$A:$K, 2, FALSE)</f>
        <v>CR 5986 -&gt;IWS Arrival Flights&gt; New screens to present Arrival Flight information in more details</v>
      </c>
      <c r="N3786" s="5">
        <f>VLOOKUP($E3786, [1]Requirements!$A:$K,4, FALSE)</f>
        <v>42272</v>
      </c>
      <c r="O3786" s="5" t="str">
        <f>VLOOKUP($E3786, [1]Requirements!$A:$K, 5, FALSE)</f>
        <v>2017-08-03 06:57:16</v>
      </c>
      <c r="P3786" s="5" t="str">
        <f>VLOOKUP($E3786, [1]Requirements!$A:$K, 3, FALSE)</f>
        <v>mkgaurav</v>
      </c>
    </row>
    <row r="3787" spans="1:16" x14ac:dyDescent="0.3">
      <c r="A3787" t="s">
        <v>1268</v>
      </c>
      <c r="B3787" t="s">
        <v>346</v>
      </c>
      <c r="C3787" t="s">
        <v>379</v>
      </c>
      <c r="D3787" t="s">
        <v>381</v>
      </c>
      <c r="E3787">
        <v>45830</v>
      </c>
      <c r="F3787" s="4">
        <v>42270</v>
      </c>
      <c r="G3787" s="4" t="str">
        <f>VLOOKUP(E3787, [1]Requirements!$A:$K, 11, FALSE)</f>
        <v>mkgaurav</v>
      </c>
      <c r="H3787" s="4">
        <v>42500</v>
      </c>
      <c r="I3787">
        <v>195395</v>
      </c>
      <c r="J3787" t="s">
        <v>20</v>
      </c>
      <c r="K3787" s="5">
        <v>42500.221550925926</v>
      </c>
      <c r="L3787" s="6">
        <f>VLOOKUP($E3787, [1]Requirements!$A:$K, 6, FALSE)</f>
        <v>7420</v>
      </c>
      <c r="M3787" s="5" t="str">
        <f>VLOOKUP($E3787, [1]Requirements!$A:$K, 2, FALSE)</f>
        <v>CR 5986 -&gt;IWS Arrival Flights&gt; New screens to present Arrival Flight information in more details</v>
      </c>
      <c r="N3787" s="5">
        <f>VLOOKUP($E3787, [1]Requirements!$A:$K,4, FALSE)</f>
        <v>42272</v>
      </c>
      <c r="O3787" s="5" t="str">
        <f>VLOOKUP($E3787, [1]Requirements!$A:$K, 5, FALSE)</f>
        <v>2017-08-03 06:57:16</v>
      </c>
      <c r="P3787" s="5" t="str">
        <f>VLOOKUP($E3787, [1]Requirements!$A:$K, 3, FALSE)</f>
        <v>mkgaurav</v>
      </c>
    </row>
    <row r="3788" spans="1:16" x14ac:dyDescent="0.3">
      <c r="A3788" t="s">
        <v>1268</v>
      </c>
      <c r="B3788" t="s">
        <v>346</v>
      </c>
      <c r="C3788" t="s">
        <v>379</v>
      </c>
      <c r="D3788" t="s">
        <v>382</v>
      </c>
      <c r="E3788">
        <v>45831</v>
      </c>
      <c r="F3788" s="4">
        <v>42270</v>
      </c>
      <c r="G3788" s="4" t="str">
        <f>VLOOKUP(E3788, [1]Requirements!$A:$K, 11, FALSE)</f>
        <v>mkgaurav</v>
      </c>
      <c r="H3788" s="4">
        <v>42500</v>
      </c>
      <c r="I3788">
        <v>195396</v>
      </c>
      <c r="J3788" t="s">
        <v>459</v>
      </c>
      <c r="K3788" s="5">
        <v>42500.222083333334</v>
      </c>
      <c r="L3788" s="6">
        <f>VLOOKUP($E3788, [1]Requirements!$A:$K, 6, FALSE)</f>
        <v>7420</v>
      </c>
      <c r="M3788" s="5" t="str">
        <f>VLOOKUP($E3788, [1]Requirements!$A:$K, 2, FALSE)</f>
        <v>CR 5986 -&gt;IWS Arrival Flights&gt; New screens to present Arrival Flight information in more details</v>
      </c>
      <c r="N3788" s="5">
        <f>VLOOKUP($E3788, [1]Requirements!$A:$K,4, FALSE)</f>
        <v>42272</v>
      </c>
      <c r="O3788" s="5" t="str">
        <f>VLOOKUP($E3788, [1]Requirements!$A:$K, 5, FALSE)</f>
        <v>2017-08-03 06:57:16</v>
      </c>
      <c r="P3788" s="5" t="str">
        <f>VLOOKUP($E3788, [1]Requirements!$A:$K, 3, FALSE)</f>
        <v>mkgaurav</v>
      </c>
    </row>
    <row r="3789" spans="1:16" x14ac:dyDescent="0.3">
      <c r="A3789" t="s">
        <v>1268</v>
      </c>
      <c r="B3789" t="s">
        <v>346</v>
      </c>
      <c r="C3789" t="s">
        <v>383</v>
      </c>
      <c r="D3789" t="s">
        <v>384</v>
      </c>
      <c r="E3789">
        <v>45800</v>
      </c>
      <c r="F3789" s="4">
        <v>42270</v>
      </c>
      <c r="G3789" s="4" t="str">
        <f>VLOOKUP(E3789, [1]Requirements!$A:$K, 11, FALSE)</f>
        <v>mkgaurav</v>
      </c>
      <c r="H3789" s="4">
        <v>42503</v>
      </c>
      <c r="I3789">
        <v>196326</v>
      </c>
      <c r="J3789" t="s">
        <v>20</v>
      </c>
      <c r="K3789" s="5">
        <v>42503.295370370368</v>
      </c>
      <c r="L3789" s="6">
        <f>VLOOKUP($E3789, [1]Requirements!$A:$K, 6, FALSE)</f>
        <v>7420</v>
      </c>
      <c r="M3789" s="5" t="str">
        <f>VLOOKUP($E3789, [1]Requirements!$A:$K, 2, FALSE)</f>
        <v>CR 5986 -&gt;IWS Arrival Flights&gt; New screens to present Arrival Flight information in more details</v>
      </c>
      <c r="N3789" s="5">
        <f>VLOOKUP($E3789, [1]Requirements!$A:$K,4, FALSE)</f>
        <v>42272</v>
      </c>
      <c r="O3789" s="5" t="str">
        <f>VLOOKUP($E3789, [1]Requirements!$A:$K, 5, FALSE)</f>
        <v>2017-08-03 06:57:16</v>
      </c>
      <c r="P3789" s="5" t="str">
        <f>VLOOKUP($E3789, [1]Requirements!$A:$K, 3, FALSE)</f>
        <v>mkgaurav</v>
      </c>
    </row>
    <row r="3790" spans="1:16" x14ac:dyDescent="0.3">
      <c r="A3790" t="s">
        <v>1268</v>
      </c>
      <c r="B3790" t="s">
        <v>346</v>
      </c>
      <c r="C3790" t="s">
        <v>383</v>
      </c>
      <c r="D3790" t="s">
        <v>385</v>
      </c>
      <c r="E3790">
        <v>45802</v>
      </c>
      <c r="F3790" s="4">
        <v>42270</v>
      </c>
      <c r="G3790" s="4" t="str">
        <f>VLOOKUP(E3790, [1]Requirements!$A:$K, 11, FALSE)</f>
        <v>mkgaurav</v>
      </c>
      <c r="H3790" s="4">
        <v>42503</v>
      </c>
      <c r="I3790">
        <v>196328</v>
      </c>
      <c r="J3790" t="s">
        <v>20</v>
      </c>
      <c r="K3790" s="5">
        <v>42503.295555555553</v>
      </c>
      <c r="L3790" s="6">
        <f>VLOOKUP($E3790, [1]Requirements!$A:$K, 6, FALSE)</f>
        <v>7420</v>
      </c>
      <c r="M3790" s="5" t="str">
        <f>VLOOKUP($E3790, [1]Requirements!$A:$K, 2, FALSE)</f>
        <v>CR 5986 -&gt;IWS Arrival Flights&gt; New screens to present Arrival Flight information in more details</v>
      </c>
      <c r="N3790" s="5">
        <f>VLOOKUP($E3790, [1]Requirements!$A:$K,4, FALSE)</f>
        <v>42272</v>
      </c>
      <c r="O3790" s="5" t="str">
        <f>VLOOKUP($E3790, [1]Requirements!$A:$K, 5, FALSE)</f>
        <v>2017-08-03 06:57:16</v>
      </c>
      <c r="P3790" s="5" t="str">
        <f>VLOOKUP($E3790, [1]Requirements!$A:$K, 3, FALSE)</f>
        <v>mkgaurav</v>
      </c>
    </row>
    <row r="3791" spans="1:16" x14ac:dyDescent="0.3">
      <c r="A3791" t="s">
        <v>1268</v>
      </c>
      <c r="B3791" t="s">
        <v>346</v>
      </c>
      <c r="C3791" t="s">
        <v>386</v>
      </c>
      <c r="D3791" t="s">
        <v>279</v>
      </c>
      <c r="E3791">
        <v>45778</v>
      </c>
      <c r="F3791" s="4">
        <v>42270</v>
      </c>
      <c r="G3791" s="4" t="str">
        <f>VLOOKUP(E3791, [1]Requirements!$A:$K, 11, FALSE)</f>
        <v>mkgaurav</v>
      </c>
      <c r="H3791" s="4">
        <v>42503</v>
      </c>
      <c r="I3791">
        <v>196317</v>
      </c>
      <c r="J3791" t="s">
        <v>20</v>
      </c>
      <c r="K3791" s="5">
        <v>42503.287581018521</v>
      </c>
      <c r="L3791" s="6">
        <f>VLOOKUP($E3791, [1]Requirements!$A:$K, 6, FALSE)</f>
        <v>7420</v>
      </c>
      <c r="M3791" s="5" t="str">
        <f>VLOOKUP($E3791, [1]Requirements!$A:$K, 2, FALSE)</f>
        <v>CR 5986 -&gt;IWS Arrival Flights&gt; New screens to present Arrival Flight information in more details</v>
      </c>
      <c r="N3791" s="5">
        <f>VLOOKUP($E3791, [1]Requirements!$A:$K,4, FALSE)</f>
        <v>42272</v>
      </c>
      <c r="O3791" s="5" t="str">
        <f>VLOOKUP($E3791, [1]Requirements!$A:$K, 5, FALSE)</f>
        <v>2017-08-03 06:57:16</v>
      </c>
      <c r="P3791" s="5" t="str">
        <f>VLOOKUP($E3791, [1]Requirements!$A:$K, 3, FALSE)</f>
        <v>mkgaurav</v>
      </c>
    </row>
    <row r="3792" spans="1:16" x14ac:dyDescent="0.3">
      <c r="A3792" t="s">
        <v>1268</v>
      </c>
      <c r="B3792" t="s">
        <v>346</v>
      </c>
      <c r="C3792" t="s">
        <v>386</v>
      </c>
      <c r="D3792" t="s">
        <v>387</v>
      </c>
      <c r="E3792">
        <v>45781</v>
      </c>
      <c r="F3792" s="4">
        <v>42270</v>
      </c>
      <c r="G3792" s="4" t="str">
        <f>VLOOKUP(E3792, [1]Requirements!$A:$K, 11, FALSE)</f>
        <v>mkgaurav</v>
      </c>
      <c r="H3792" s="4">
        <v>42503</v>
      </c>
      <c r="I3792">
        <v>196318</v>
      </c>
      <c r="J3792" t="s">
        <v>20</v>
      </c>
      <c r="K3792" s="5">
        <v>42503.287673611114</v>
      </c>
      <c r="L3792" s="6">
        <f>VLOOKUP($E3792, [1]Requirements!$A:$K, 6, FALSE)</f>
        <v>7420</v>
      </c>
      <c r="M3792" s="5" t="str">
        <f>VLOOKUP($E3792, [1]Requirements!$A:$K, 2, FALSE)</f>
        <v>CR 5986 -&gt;IWS Arrival Flights&gt; New screens to present Arrival Flight information in more details</v>
      </c>
      <c r="N3792" s="5">
        <f>VLOOKUP($E3792, [1]Requirements!$A:$K,4, FALSE)</f>
        <v>42272</v>
      </c>
      <c r="O3792" s="5" t="str">
        <f>VLOOKUP($E3792, [1]Requirements!$A:$K, 5, FALSE)</f>
        <v>2017-08-03 06:57:16</v>
      </c>
      <c r="P3792" s="5" t="str">
        <f>VLOOKUP($E3792, [1]Requirements!$A:$K, 3, FALSE)</f>
        <v>mkgaurav</v>
      </c>
    </row>
    <row r="3793" spans="1:16" x14ac:dyDescent="0.3">
      <c r="A3793" t="s">
        <v>1268</v>
      </c>
      <c r="B3793" t="s">
        <v>346</v>
      </c>
      <c r="C3793" t="s">
        <v>386</v>
      </c>
      <c r="D3793" t="s">
        <v>282</v>
      </c>
      <c r="E3793">
        <v>45788</v>
      </c>
      <c r="F3793" s="4">
        <v>42270</v>
      </c>
      <c r="G3793" s="4" t="str">
        <f>VLOOKUP(E3793, [1]Requirements!$A:$K, 11, FALSE)</f>
        <v>mkgaurav</v>
      </c>
      <c r="H3793" s="4">
        <v>42503</v>
      </c>
      <c r="I3793">
        <v>196320</v>
      </c>
      <c r="J3793" t="s">
        <v>20</v>
      </c>
      <c r="K3793" s="5">
        <v>42503.287824074076</v>
      </c>
      <c r="L3793" s="6">
        <f>VLOOKUP($E3793, [1]Requirements!$A:$K, 6, FALSE)</f>
        <v>7420</v>
      </c>
      <c r="M3793" s="5" t="str">
        <f>VLOOKUP($E3793, [1]Requirements!$A:$K, 2, FALSE)</f>
        <v>CR 5986 -&gt;IWS Arrival Flights&gt; New screens to present Arrival Flight information in more details</v>
      </c>
      <c r="N3793" s="5">
        <f>VLOOKUP($E3793, [1]Requirements!$A:$K,4, FALSE)</f>
        <v>42272</v>
      </c>
      <c r="O3793" s="5" t="str">
        <f>VLOOKUP($E3793, [1]Requirements!$A:$K, 5, FALSE)</f>
        <v>2017-08-03 06:57:16</v>
      </c>
      <c r="P3793" s="5" t="str">
        <f>VLOOKUP($E3793, [1]Requirements!$A:$K, 3, FALSE)</f>
        <v>mkgaurav</v>
      </c>
    </row>
    <row r="3794" spans="1:16" x14ac:dyDescent="0.3">
      <c r="A3794" t="s">
        <v>1268</v>
      </c>
      <c r="B3794" t="s">
        <v>346</v>
      </c>
      <c r="C3794" t="s">
        <v>388</v>
      </c>
      <c r="D3794" t="s">
        <v>389</v>
      </c>
      <c r="E3794">
        <v>45790</v>
      </c>
      <c r="F3794" s="4">
        <v>42270</v>
      </c>
      <c r="G3794" s="4" t="str">
        <f>VLOOKUP(E3794, [1]Requirements!$A:$K, 11, FALSE)</f>
        <v>mkgaurav</v>
      </c>
      <c r="H3794" s="4">
        <v>42503</v>
      </c>
      <c r="I3794">
        <v>196321</v>
      </c>
      <c r="J3794" t="s">
        <v>20</v>
      </c>
      <c r="K3794" s="5">
        <v>42503.29277777778</v>
      </c>
      <c r="L3794" s="6">
        <f>VLOOKUP($E3794, [1]Requirements!$A:$K, 6, FALSE)</f>
        <v>7420</v>
      </c>
      <c r="M3794" s="5" t="str">
        <f>VLOOKUP($E3794, [1]Requirements!$A:$K, 2, FALSE)</f>
        <v>CR 5986 -&gt;IWS Arrival Flights&gt; New screens to present Arrival Flight information in more details</v>
      </c>
      <c r="N3794" s="5">
        <f>VLOOKUP($E3794, [1]Requirements!$A:$K,4, FALSE)</f>
        <v>42272</v>
      </c>
      <c r="O3794" s="5" t="str">
        <f>VLOOKUP($E3794, [1]Requirements!$A:$K, 5, FALSE)</f>
        <v>2017-08-03 06:57:16</v>
      </c>
      <c r="P3794" s="5" t="str">
        <f>VLOOKUP($E3794, [1]Requirements!$A:$K, 3, FALSE)</f>
        <v>mkgaurav</v>
      </c>
    </row>
    <row r="3795" spans="1:16" x14ac:dyDescent="0.3">
      <c r="A3795" t="s">
        <v>1268</v>
      </c>
      <c r="B3795" t="s">
        <v>346</v>
      </c>
      <c r="C3795" t="s">
        <v>388</v>
      </c>
      <c r="D3795" t="s">
        <v>390</v>
      </c>
      <c r="E3795">
        <v>45792</v>
      </c>
      <c r="F3795" s="4">
        <v>42270</v>
      </c>
      <c r="G3795" s="4" t="str">
        <f>VLOOKUP(E3795, [1]Requirements!$A:$K, 11, FALSE)</f>
        <v>mkgaurav</v>
      </c>
      <c r="H3795" s="4">
        <v>42503</v>
      </c>
      <c r="I3795">
        <v>196323</v>
      </c>
      <c r="J3795" t="s">
        <v>20</v>
      </c>
      <c r="K3795" s="5">
        <v>42503.292928240742</v>
      </c>
      <c r="L3795" s="6">
        <f>VLOOKUP($E3795, [1]Requirements!$A:$K, 6, FALSE)</f>
        <v>7420</v>
      </c>
      <c r="M3795" s="5" t="str">
        <f>VLOOKUP($E3795, [1]Requirements!$A:$K, 2, FALSE)</f>
        <v>CR 5986 -&gt;IWS Arrival Flights&gt; New screens to present Arrival Flight information in more details</v>
      </c>
      <c r="N3795" s="5">
        <f>VLOOKUP($E3795, [1]Requirements!$A:$K,4, FALSE)</f>
        <v>42272</v>
      </c>
      <c r="O3795" s="5" t="str">
        <f>VLOOKUP($E3795, [1]Requirements!$A:$K, 5, FALSE)</f>
        <v>2017-08-03 06:57:16</v>
      </c>
      <c r="P3795" s="5" t="str">
        <f>VLOOKUP($E3795, [1]Requirements!$A:$K, 3, FALSE)</f>
        <v>mkgaurav</v>
      </c>
    </row>
    <row r="3796" spans="1:16" x14ac:dyDescent="0.3">
      <c r="A3796" t="s">
        <v>1268</v>
      </c>
      <c r="B3796" t="s">
        <v>346</v>
      </c>
      <c r="C3796" t="s">
        <v>388</v>
      </c>
      <c r="D3796" t="s">
        <v>391</v>
      </c>
      <c r="E3796">
        <v>45795</v>
      </c>
      <c r="F3796" s="4">
        <v>42270</v>
      </c>
      <c r="G3796" s="4" t="str">
        <f>VLOOKUP(E3796, [1]Requirements!$A:$K, 11, FALSE)</f>
        <v>mkgaurav</v>
      </c>
      <c r="H3796" s="4">
        <v>42503</v>
      </c>
      <c r="I3796">
        <v>196324</v>
      </c>
      <c r="J3796" t="s">
        <v>20</v>
      </c>
      <c r="K3796" s="5">
        <v>42503.293483796297</v>
      </c>
      <c r="L3796" s="6">
        <f>VLOOKUP($E3796, [1]Requirements!$A:$K, 6, FALSE)</f>
        <v>7420</v>
      </c>
      <c r="M3796" s="5" t="str">
        <f>VLOOKUP($E3796, [1]Requirements!$A:$K, 2, FALSE)</f>
        <v>CR 5986 -&gt;IWS Arrival Flights&gt; New screens to present Arrival Flight information in more details</v>
      </c>
      <c r="N3796" s="5">
        <f>VLOOKUP($E3796, [1]Requirements!$A:$K,4, FALSE)</f>
        <v>42272</v>
      </c>
      <c r="O3796" s="5" t="str">
        <f>VLOOKUP($E3796, [1]Requirements!$A:$K, 5, FALSE)</f>
        <v>2017-08-03 06:57:16</v>
      </c>
      <c r="P3796" s="5" t="str">
        <f>VLOOKUP($E3796, [1]Requirements!$A:$K, 3, FALSE)</f>
        <v>mkgaurav</v>
      </c>
    </row>
    <row r="3797" spans="1:16" x14ac:dyDescent="0.3">
      <c r="A3797" t="s">
        <v>1268</v>
      </c>
      <c r="B3797" t="s">
        <v>346</v>
      </c>
      <c r="C3797" t="s">
        <v>388</v>
      </c>
      <c r="D3797" t="s">
        <v>392</v>
      </c>
      <c r="E3797">
        <v>45796</v>
      </c>
      <c r="F3797" s="4">
        <v>42270</v>
      </c>
      <c r="G3797" s="4" t="str">
        <f>VLOOKUP(E3797, [1]Requirements!$A:$K, 11, FALSE)</f>
        <v>mkgaurav</v>
      </c>
      <c r="H3797" s="4">
        <v>42503</v>
      </c>
      <c r="I3797">
        <v>196325</v>
      </c>
      <c r="J3797" t="s">
        <v>459</v>
      </c>
      <c r="K3797" s="5">
        <v>42503.293622685182</v>
      </c>
      <c r="L3797" s="6">
        <f>VLOOKUP($E3797, [1]Requirements!$A:$K, 6, FALSE)</f>
        <v>7420</v>
      </c>
      <c r="M3797" s="5" t="str">
        <f>VLOOKUP($E3797, [1]Requirements!$A:$K, 2, FALSE)</f>
        <v>CR 5986 -&gt;IWS Arrival Flights&gt; New screens to present Arrival Flight information in more details</v>
      </c>
      <c r="N3797" s="5">
        <f>VLOOKUP($E3797, [1]Requirements!$A:$K,4, FALSE)</f>
        <v>42272</v>
      </c>
      <c r="O3797" s="5" t="str">
        <f>VLOOKUP($E3797, [1]Requirements!$A:$K, 5, FALSE)</f>
        <v>2017-08-03 06:57:16</v>
      </c>
      <c r="P3797" s="5" t="str">
        <f>VLOOKUP($E3797, [1]Requirements!$A:$K, 3, FALSE)</f>
        <v>mkgaurav</v>
      </c>
    </row>
    <row r="3798" spans="1:16" x14ac:dyDescent="0.3">
      <c r="A3798" t="s">
        <v>1268</v>
      </c>
      <c r="B3798" t="s">
        <v>346</v>
      </c>
      <c r="C3798" t="s">
        <v>393</v>
      </c>
      <c r="D3798" t="s">
        <v>394</v>
      </c>
      <c r="E3798">
        <v>45804</v>
      </c>
      <c r="F3798" s="4">
        <v>42270</v>
      </c>
      <c r="G3798" s="4" t="str">
        <f>VLOOKUP(E3798, [1]Requirements!$A:$K, 11, FALSE)</f>
        <v>mkgaurav</v>
      </c>
      <c r="H3798" s="4">
        <v>42510</v>
      </c>
      <c r="I3798">
        <v>196796</v>
      </c>
      <c r="J3798" t="s">
        <v>20</v>
      </c>
      <c r="K3798" s="5">
        <v>42510.352314814816</v>
      </c>
      <c r="L3798" s="6">
        <f>VLOOKUP($E3798, [1]Requirements!$A:$K, 6, FALSE)</f>
        <v>7420</v>
      </c>
      <c r="M3798" s="5" t="str">
        <f>VLOOKUP($E3798, [1]Requirements!$A:$K, 2, FALSE)</f>
        <v>CR 5986 -&gt;IWS Arrival Flights&gt; New screens to present Arrival Flight information in more details</v>
      </c>
      <c r="N3798" s="5">
        <f>VLOOKUP($E3798, [1]Requirements!$A:$K,4, FALSE)</f>
        <v>42272</v>
      </c>
      <c r="O3798" s="5" t="str">
        <f>VLOOKUP($E3798, [1]Requirements!$A:$K, 5, FALSE)</f>
        <v>2017-08-03 06:57:16</v>
      </c>
      <c r="P3798" s="5" t="str">
        <f>VLOOKUP($E3798, [1]Requirements!$A:$K, 3, FALSE)</f>
        <v>mkgaurav</v>
      </c>
    </row>
    <row r="3799" spans="1:16" x14ac:dyDescent="0.3">
      <c r="A3799" t="s">
        <v>1268</v>
      </c>
      <c r="B3799" t="s">
        <v>346</v>
      </c>
      <c r="C3799" t="s">
        <v>393</v>
      </c>
      <c r="D3799" t="s">
        <v>395</v>
      </c>
      <c r="E3799">
        <v>45805</v>
      </c>
      <c r="F3799" s="4">
        <v>42270</v>
      </c>
      <c r="G3799" s="4" t="str">
        <f>VLOOKUP(E3799, [1]Requirements!$A:$K, 11, FALSE)</f>
        <v>mkgaurav</v>
      </c>
      <c r="H3799" s="4">
        <v>42510</v>
      </c>
      <c r="I3799">
        <v>196797</v>
      </c>
      <c r="J3799" t="s">
        <v>20</v>
      </c>
      <c r="K3799" s="5">
        <v>42510.352372685185</v>
      </c>
      <c r="L3799" s="6">
        <f>VLOOKUP($E3799, [1]Requirements!$A:$K, 6, FALSE)</f>
        <v>7420</v>
      </c>
      <c r="M3799" s="5" t="str">
        <f>VLOOKUP($E3799, [1]Requirements!$A:$K, 2, FALSE)</f>
        <v>CR 5986 -&gt;IWS Arrival Flights&gt; New screens to present Arrival Flight information in more details</v>
      </c>
      <c r="N3799" s="5">
        <f>VLOOKUP($E3799, [1]Requirements!$A:$K,4, FALSE)</f>
        <v>42272</v>
      </c>
      <c r="O3799" s="5" t="str">
        <f>VLOOKUP($E3799, [1]Requirements!$A:$K, 5, FALSE)</f>
        <v>2017-08-03 06:57:16</v>
      </c>
      <c r="P3799" s="5" t="str">
        <f>VLOOKUP($E3799, [1]Requirements!$A:$K, 3, FALSE)</f>
        <v>mkgaurav</v>
      </c>
    </row>
    <row r="3800" spans="1:16" x14ac:dyDescent="0.3">
      <c r="A3800" t="s">
        <v>1268</v>
      </c>
      <c r="B3800" t="s">
        <v>346</v>
      </c>
      <c r="C3800" t="s">
        <v>393</v>
      </c>
      <c r="D3800" t="s">
        <v>396</v>
      </c>
      <c r="E3800">
        <v>45806</v>
      </c>
      <c r="F3800" s="4">
        <v>42270</v>
      </c>
      <c r="G3800" s="4" t="str">
        <f>VLOOKUP(E3800, [1]Requirements!$A:$K, 11, FALSE)</f>
        <v>mkgaurav</v>
      </c>
      <c r="H3800" s="4">
        <v>42510</v>
      </c>
      <c r="I3800">
        <v>196798</v>
      </c>
      <c r="J3800" t="s">
        <v>20</v>
      </c>
      <c r="K3800" s="5">
        <v>42510.352442129632</v>
      </c>
      <c r="L3800" s="6">
        <f>VLOOKUP($E3800, [1]Requirements!$A:$K, 6, FALSE)</f>
        <v>7420</v>
      </c>
      <c r="M3800" s="5" t="str">
        <f>VLOOKUP($E3800, [1]Requirements!$A:$K, 2, FALSE)</f>
        <v>CR 5986 -&gt;IWS Arrival Flights&gt; New screens to present Arrival Flight information in more details</v>
      </c>
      <c r="N3800" s="5">
        <f>VLOOKUP($E3800, [1]Requirements!$A:$K,4, FALSE)</f>
        <v>42272</v>
      </c>
      <c r="O3800" s="5" t="str">
        <f>VLOOKUP($E3800, [1]Requirements!$A:$K, 5, FALSE)</f>
        <v>2017-08-03 06:57:16</v>
      </c>
      <c r="P3800" s="5" t="str">
        <f>VLOOKUP($E3800, [1]Requirements!$A:$K, 3, FALSE)</f>
        <v>mkgaurav</v>
      </c>
    </row>
    <row r="3801" spans="1:16" x14ac:dyDescent="0.3">
      <c r="A3801" t="s">
        <v>1268</v>
      </c>
      <c r="B3801" t="s">
        <v>346</v>
      </c>
      <c r="C3801" t="s">
        <v>393</v>
      </c>
      <c r="D3801" t="s">
        <v>397</v>
      </c>
      <c r="E3801">
        <v>45808</v>
      </c>
      <c r="F3801" s="4">
        <v>42270</v>
      </c>
      <c r="G3801" s="4" t="str">
        <f>VLOOKUP(E3801, [1]Requirements!$A:$K, 11, FALSE)</f>
        <v>mkgaurav</v>
      </c>
      <c r="H3801" s="4">
        <v>42510</v>
      </c>
      <c r="I3801">
        <v>196799</v>
      </c>
      <c r="J3801" t="s">
        <v>20</v>
      </c>
      <c r="K3801" s="5">
        <v>42510.352500000001</v>
      </c>
      <c r="L3801" s="6">
        <f>VLOOKUP($E3801, [1]Requirements!$A:$K, 6, FALSE)</f>
        <v>7420</v>
      </c>
      <c r="M3801" s="5" t="str">
        <f>VLOOKUP($E3801, [1]Requirements!$A:$K, 2, FALSE)</f>
        <v>CR 5986 -&gt;IWS Arrival Flights&gt; New screens to present Arrival Flight information in more details</v>
      </c>
      <c r="N3801" s="5">
        <f>VLOOKUP($E3801, [1]Requirements!$A:$K,4, FALSE)</f>
        <v>42272</v>
      </c>
      <c r="O3801" s="5" t="str">
        <f>VLOOKUP($E3801, [1]Requirements!$A:$K, 5, FALSE)</f>
        <v>2017-08-03 06:57:16</v>
      </c>
      <c r="P3801" s="5" t="str">
        <f>VLOOKUP($E3801, [1]Requirements!$A:$K, 3, FALSE)</f>
        <v>mkgaurav</v>
      </c>
    </row>
    <row r="3802" spans="1:16" x14ac:dyDescent="0.3">
      <c r="A3802" t="s">
        <v>1268</v>
      </c>
      <c r="B3802" t="s">
        <v>346</v>
      </c>
      <c r="C3802" t="s">
        <v>642</v>
      </c>
      <c r="D3802" t="s">
        <v>643</v>
      </c>
      <c r="E3802">
        <v>33190</v>
      </c>
      <c r="F3802" s="4">
        <v>42012</v>
      </c>
      <c r="G3802" s="4" t="str">
        <f>VLOOKUP(E3802, [1]Requirements!$A:$K, 11, FALSE)</f>
        <v>atripathi1</v>
      </c>
      <c r="H3802" s="4">
        <v>42495</v>
      </c>
      <c r="I3802">
        <v>194770</v>
      </c>
      <c r="J3802" t="s">
        <v>20</v>
      </c>
      <c r="K3802" s="5">
        <v>42495.473530092589</v>
      </c>
      <c r="L3802" s="6">
        <f>VLOOKUP($E3802, [1]Requirements!$A:$K, 6, FALSE)</f>
        <v>7128</v>
      </c>
      <c r="M3802" s="5" t="str">
        <f>VLOOKUP($E3802, [1]Requirements!$A:$K, 2, FALSE)</f>
        <v>QC 4933 -&gt;Enhancement to deal with BSMs generated by BagConnect</v>
      </c>
      <c r="N3802" s="5">
        <f>VLOOKUP($E3802, [1]Requirements!$A:$K,4, FALSE)</f>
        <v>42037</v>
      </c>
      <c r="O3802" s="5" t="str">
        <f>VLOOKUP($E3802, [1]Requirements!$A:$K, 5, FALSE)</f>
        <v>2017-03-07 07:43:59</v>
      </c>
      <c r="P3802" s="5" t="str">
        <f>VLOOKUP($E3802, [1]Requirements!$A:$K, 3, FALSE)</f>
        <v>mkgaurav</v>
      </c>
    </row>
    <row r="3803" spans="1:16" x14ac:dyDescent="0.3">
      <c r="A3803" t="s">
        <v>1268</v>
      </c>
      <c r="B3803" t="s">
        <v>346</v>
      </c>
      <c r="C3803" t="s">
        <v>642</v>
      </c>
      <c r="D3803" t="s">
        <v>644</v>
      </c>
      <c r="E3803">
        <v>33191</v>
      </c>
      <c r="F3803" s="4">
        <v>42012</v>
      </c>
      <c r="G3803" s="4" t="str">
        <f>VLOOKUP(E3803, [1]Requirements!$A:$K, 11, FALSE)</f>
        <v>atripathi1</v>
      </c>
      <c r="H3803" s="4">
        <v>42495</v>
      </c>
      <c r="I3803">
        <v>194771</v>
      </c>
      <c r="J3803" t="s">
        <v>20</v>
      </c>
      <c r="K3803" s="5">
        <v>42495.473599537036</v>
      </c>
      <c r="L3803" s="6">
        <f>VLOOKUP($E3803, [1]Requirements!$A:$K, 6, FALSE)</f>
        <v>7128</v>
      </c>
      <c r="M3803" s="5" t="str">
        <f>VLOOKUP($E3803, [1]Requirements!$A:$K, 2, FALSE)</f>
        <v>QC 4933 -&gt;Enhancement to deal with BSMs generated by BagConnect</v>
      </c>
      <c r="N3803" s="5">
        <f>VLOOKUP($E3803, [1]Requirements!$A:$K,4, FALSE)</f>
        <v>42037</v>
      </c>
      <c r="O3803" s="5" t="str">
        <f>VLOOKUP($E3803, [1]Requirements!$A:$K, 5, FALSE)</f>
        <v>2017-03-07 07:43:59</v>
      </c>
      <c r="P3803" s="5" t="str">
        <f>VLOOKUP($E3803, [1]Requirements!$A:$K, 3, FALSE)</f>
        <v>mkgaurav</v>
      </c>
    </row>
    <row r="3804" spans="1:16" x14ac:dyDescent="0.3">
      <c r="A3804" t="s">
        <v>1268</v>
      </c>
      <c r="B3804" t="s">
        <v>346</v>
      </c>
      <c r="C3804" t="s">
        <v>642</v>
      </c>
      <c r="D3804" t="s">
        <v>645</v>
      </c>
      <c r="E3804">
        <v>33193</v>
      </c>
      <c r="F3804" s="4">
        <v>42012</v>
      </c>
      <c r="G3804" s="4" t="str">
        <f>VLOOKUP(E3804, [1]Requirements!$A:$K, 11, FALSE)</f>
        <v>atripathi1</v>
      </c>
      <c r="H3804" s="4">
        <v>42495</v>
      </c>
      <c r="I3804">
        <v>194774</v>
      </c>
      <c r="J3804" t="s">
        <v>20</v>
      </c>
      <c r="K3804" s="5">
        <v>42495.473715277774</v>
      </c>
      <c r="L3804" s="6">
        <f>VLOOKUP($E3804, [1]Requirements!$A:$K, 6, FALSE)</f>
        <v>7128</v>
      </c>
      <c r="M3804" s="5" t="str">
        <f>VLOOKUP($E3804, [1]Requirements!$A:$K, 2, FALSE)</f>
        <v>QC 4933 -&gt;Enhancement to deal with BSMs generated by BagConnect</v>
      </c>
      <c r="N3804" s="5">
        <f>VLOOKUP($E3804, [1]Requirements!$A:$K,4, FALSE)</f>
        <v>42037</v>
      </c>
      <c r="O3804" s="5" t="str">
        <f>VLOOKUP($E3804, [1]Requirements!$A:$K, 5, FALSE)</f>
        <v>2017-03-07 07:43:59</v>
      </c>
      <c r="P3804" s="5" t="str">
        <f>VLOOKUP($E3804, [1]Requirements!$A:$K, 3, FALSE)</f>
        <v>mkgaurav</v>
      </c>
    </row>
    <row r="3805" spans="1:16" x14ac:dyDescent="0.3">
      <c r="A3805" t="s">
        <v>1268</v>
      </c>
      <c r="B3805" t="s">
        <v>346</v>
      </c>
      <c r="C3805" t="s">
        <v>642</v>
      </c>
      <c r="D3805" t="s">
        <v>646</v>
      </c>
      <c r="E3805">
        <v>33195</v>
      </c>
      <c r="F3805" s="4">
        <v>42012</v>
      </c>
      <c r="G3805" s="4" t="str">
        <f>VLOOKUP(E3805, [1]Requirements!$A:$K, 11, FALSE)</f>
        <v>atripathi1</v>
      </c>
      <c r="H3805" s="4">
        <v>42495</v>
      </c>
      <c r="I3805">
        <v>194772</v>
      </c>
      <c r="J3805" t="s">
        <v>20</v>
      </c>
      <c r="K3805" s="5">
        <v>42495.473657407405</v>
      </c>
      <c r="L3805" s="6">
        <f>VLOOKUP($E3805, [1]Requirements!$A:$K, 6, FALSE)</f>
        <v>7128</v>
      </c>
      <c r="M3805" s="5" t="str">
        <f>VLOOKUP($E3805, [1]Requirements!$A:$K, 2, FALSE)</f>
        <v>QC 4933 -&gt;Enhancement to deal with BSMs generated by BagConnect</v>
      </c>
      <c r="N3805" s="5">
        <f>VLOOKUP($E3805, [1]Requirements!$A:$K,4, FALSE)</f>
        <v>42037</v>
      </c>
      <c r="O3805" s="5" t="str">
        <f>VLOOKUP($E3805, [1]Requirements!$A:$K, 5, FALSE)</f>
        <v>2017-03-07 07:43:59</v>
      </c>
      <c r="P3805" s="5" t="str">
        <f>VLOOKUP($E3805, [1]Requirements!$A:$K, 3, FALSE)</f>
        <v>mkgaurav</v>
      </c>
    </row>
    <row r="3806" spans="1:16" x14ac:dyDescent="0.3">
      <c r="A3806" t="s">
        <v>1268</v>
      </c>
      <c r="B3806" t="s">
        <v>346</v>
      </c>
      <c r="C3806" t="s">
        <v>642</v>
      </c>
      <c r="D3806" t="s">
        <v>647</v>
      </c>
      <c r="E3806">
        <v>33198</v>
      </c>
      <c r="F3806" s="4">
        <v>42012</v>
      </c>
      <c r="G3806" s="4" t="str">
        <f>VLOOKUP(E3806, [1]Requirements!$A:$K, 11, FALSE)</f>
        <v>atripathi1</v>
      </c>
      <c r="H3806" s="4">
        <v>42495</v>
      </c>
      <c r="I3806">
        <v>194775</v>
      </c>
      <c r="J3806" t="s">
        <v>20</v>
      </c>
      <c r="K3806" s="5">
        <v>42495.473773148151</v>
      </c>
      <c r="L3806" s="6">
        <f>VLOOKUP($E3806, [1]Requirements!$A:$K, 6, FALSE)</f>
        <v>7128</v>
      </c>
      <c r="M3806" s="5" t="str">
        <f>VLOOKUP($E3806, [1]Requirements!$A:$K, 2, FALSE)</f>
        <v>QC 4933 -&gt;Enhancement to deal with BSMs generated by BagConnect</v>
      </c>
      <c r="N3806" s="5">
        <f>VLOOKUP($E3806, [1]Requirements!$A:$K,4, FALSE)</f>
        <v>42037</v>
      </c>
      <c r="O3806" s="5" t="str">
        <f>VLOOKUP($E3806, [1]Requirements!$A:$K, 5, FALSE)</f>
        <v>2017-03-07 07:43:59</v>
      </c>
      <c r="P3806" s="5" t="str">
        <f>VLOOKUP($E3806, [1]Requirements!$A:$K, 3, FALSE)</f>
        <v>mkgaurav</v>
      </c>
    </row>
    <row r="3807" spans="1:16" x14ac:dyDescent="0.3">
      <c r="A3807" t="s">
        <v>1268</v>
      </c>
      <c r="B3807" t="s">
        <v>346</v>
      </c>
      <c r="C3807" t="s">
        <v>648</v>
      </c>
      <c r="D3807" t="s">
        <v>649</v>
      </c>
      <c r="E3807">
        <v>10062</v>
      </c>
      <c r="F3807" s="4">
        <v>41425</v>
      </c>
      <c r="G3807" s="4" t="str">
        <f>VLOOKUP(E3807, [1]Requirements!$A:$K, 11, FALSE)</f>
        <v>mkgaurav</v>
      </c>
      <c r="H3807" s="4">
        <v>42481</v>
      </c>
      <c r="I3807">
        <v>191875</v>
      </c>
      <c r="J3807" t="s">
        <v>20</v>
      </c>
      <c r="K3807" s="5">
        <v>42481.418749999997</v>
      </c>
      <c r="L3807" s="6">
        <f>VLOOKUP($E3807, [1]Requirements!$A:$K, 6, FALSE)</f>
        <v>6539</v>
      </c>
      <c r="M3807" s="5" t="str">
        <f>VLOOKUP($E3807, [1]Requirements!$A:$K, 2, FALSE)</f>
        <v>Arrival Scanning -&gt; Manage Tracking Locations</v>
      </c>
      <c r="N3807" s="5">
        <f>VLOOKUP($E3807, [1]Requirements!$A:$K,4, FALSE)</f>
        <v>41470</v>
      </c>
      <c r="O3807" s="5" t="str">
        <f>VLOOKUP($E3807, [1]Requirements!$A:$K, 5, FALSE)</f>
        <v>2017-05-18 06:23:04</v>
      </c>
      <c r="P3807" s="5" t="str">
        <f>VLOOKUP($E3807, [1]Requirements!$A:$K, 3, FALSE)</f>
        <v>raksharma</v>
      </c>
    </row>
    <row r="3808" spans="1:16" x14ac:dyDescent="0.3">
      <c r="A3808" t="s">
        <v>1268</v>
      </c>
      <c r="B3808" t="s">
        <v>346</v>
      </c>
      <c r="C3808" t="s">
        <v>648</v>
      </c>
      <c r="D3808" t="s">
        <v>650</v>
      </c>
      <c r="E3808">
        <v>10064</v>
      </c>
      <c r="F3808" s="4">
        <v>41425</v>
      </c>
      <c r="G3808" s="4" t="str">
        <f>VLOOKUP(E3808, [1]Requirements!$A:$K, 11, FALSE)</f>
        <v>mkgaurav</v>
      </c>
      <c r="H3808" s="4">
        <v>42481</v>
      </c>
      <c r="I3808">
        <v>191876</v>
      </c>
      <c r="J3808" t="s">
        <v>20</v>
      </c>
      <c r="K3808" s="5">
        <v>42481.418923611112</v>
      </c>
      <c r="L3808" s="6">
        <f>VLOOKUP($E3808, [1]Requirements!$A:$K, 6, FALSE)</f>
        <v>6539</v>
      </c>
      <c r="M3808" s="5" t="str">
        <f>VLOOKUP($E3808, [1]Requirements!$A:$K, 2, FALSE)</f>
        <v>Arrival Scanning -&gt; Manage Tracking Locations</v>
      </c>
      <c r="N3808" s="5">
        <f>VLOOKUP($E3808, [1]Requirements!$A:$K,4, FALSE)</f>
        <v>41470</v>
      </c>
      <c r="O3808" s="5" t="str">
        <f>VLOOKUP($E3808, [1]Requirements!$A:$K, 5, FALSE)</f>
        <v>2017-05-18 06:23:04</v>
      </c>
      <c r="P3808" s="5" t="str">
        <f>VLOOKUP($E3808, [1]Requirements!$A:$K, 3, FALSE)</f>
        <v>raksharma</v>
      </c>
    </row>
    <row r="3809" spans="1:16" x14ac:dyDescent="0.3">
      <c r="A3809" t="s">
        <v>1268</v>
      </c>
      <c r="B3809" t="s">
        <v>346</v>
      </c>
      <c r="C3809" t="s">
        <v>648</v>
      </c>
      <c r="D3809" t="s">
        <v>651</v>
      </c>
      <c r="E3809">
        <v>10065</v>
      </c>
      <c r="F3809" s="4">
        <v>41425</v>
      </c>
      <c r="G3809" s="4" t="str">
        <f>VLOOKUP(E3809, [1]Requirements!$A:$K, 11, FALSE)</f>
        <v>mkgaurav</v>
      </c>
      <c r="H3809" s="4">
        <v>42481</v>
      </c>
      <c r="I3809">
        <v>191877</v>
      </c>
      <c r="J3809" t="s">
        <v>20</v>
      </c>
      <c r="K3809" s="5">
        <v>42481.419004629628</v>
      </c>
      <c r="L3809" s="6">
        <f>VLOOKUP($E3809, [1]Requirements!$A:$K, 6, FALSE)</f>
        <v>6539</v>
      </c>
      <c r="M3809" s="5" t="str">
        <f>VLOOKUP($E3809, [1]Requirements!$A:$K, 2, FALSE)</f>
        <v>Arrival Scanning -&gt; Manage Tracking Locations</v>
      </c>
      <c r="N3809" s="5">
        <f>VLOOKUP($E3809, [1]Requirements!$A:$K,4, FALSE)</f>
        <v>41470</v>
      </c>
      <c r="O3809" s="5" t="str">
        <f>VLOOKUP($E3809, [1]Requirements!$A:$K, 5, FALSE)</f>
        <v>2017-05-18 06:23:04</v>
      </c>
      <c r="P3809" s="5" t="str">
        <f>VLOOKUP($E3809, [1]Requirements!$A:$K, 3, FALSE)</f>
        <v>raksharma</v>
      </c>
    </row>
    <row r="3810" spans="1:16" x14ac:dyDescent="0.3">
      <c r="A3810" t="s">
        <v>1268</v>
      </c>
      <c r="B3810" t="s">
        <v>346</v>
      </c>
      <c r="C3810" t="s">
        <v>648</v>
      </c>
      <c r="D3810" t="s">
        <v>652</v>
      </c>
      <c r="E3810">
        <v>10066</v>
      </c>
      <c r="F3810" s="4">
        <v>41425</v>
      </c>
      <c r="G3810" s="4" t="str">
        <f>VLOOKUP(E3810, [1]Requirements!$A:$K, 11, FALSE)</f>
        <v>mkgaurav</v>
      </c>
      <c r="H3810" s="4">
        <v>42481</v>
      </c>
      <c r="I3810">
        <v>191878</v>
      </c>
      <c r="J3810" t="s">
        <v>20</v>
      </c>
      <c r="K3810" s="5">
        <v>42481.419120370374</v>
      </c>
      <c r="L3810" s="6">
        <f>VLOOKUP($E3810, [1]Requirements!$A:$K, 6, FALSE)</f>
        <v>6539</v>
      </c>
      <c r="M3810" s="5" t="str">
        <f>VLOOKUP($E3810, [1]Requirements!$A:$K, 2, FALSE)</f>
        <v>Arrival Scanning -&gt; Manage Tracking Locations</v>
      </c>
      <c r="N3810" s="5">
        <f>VLOOKUP($E3810, [1]Requirements!$A:$K,4, FALSE)</f>
        <v>41470</v>
      </c>
      <c r="O3810" s="5" t="str">
        <f>VLOOKUP($E3810, [1]Requirements!$A:$K, 5, FALSE)</f>
        <v>2017-05-18 06:23:04</v>
      </c>
      <c r="P3810" s="5" t="str">
        <f>VLOOKUP($E3810, [1]Requirements!$A:$K, 3, FALSE)</f>
        <v>raksharma</v>
      </c>
    </row>
    <row r="3811" spans="1:16" x14ac:dyDescent="0.3">
      <c r="A3811" t="s">
        <v>1268</v>
      </c>
      <c r="B3811" t="s">
        <v>346</v>
      </c>
      <c r="C3811" t="s">
        <v>648</v>
      </c>
      <c r="D3811" t="s">
        <v>653</v>
      </c>
      <c r="E3811">
        <v>10067</v>
      </c>
      <c r="F3811" s="4">
        <v>41425</v>
      </c>
      <c r="G3811" s="4" t="str">
        <f>VLOOKUP(E3811, [1]Requirements!$A:$K, 11, FALSE)</f>
        <v>mkgaurav</v>
      </c>
      <c r="H3811" s="4">
        <v>42481</v>
      </c>
      <c r="I3811">
        <v>191879</v>
      </c>
      <c r="J3811" t="s">
        <v>20</v>
      </c>
      <c r="K3811" s="5">
        <v>42481.419189814813</v>
      </c>
      <c r="L3811" s="6">
        <f>VLOOKUP($E3811, [1]Requirements!$A:$K, 6, FALSE)</f>
        <v>6539</v>
      </c>
      <c r="M3811" s="5" t="str">
        <f>VLOOKUP($E3811, [1]Requirements!$A:$K, 2, FALSE)</f>
        <v>Arrival Scanning -&gt; Manage Tracking Locations</v>
      </c>
      <c r="N3811" s="5">
        <f>VLOOKUP($E3811, [1]Requirements!$A:$K,4, FALSE)</f>
        <v>41470</v>
      </c>
      <c r="O3811" s="5" t="str">
        <f>VLOOKUP($E3811, [1]Requirements!$A:$K, 5, FALSE)</f>
        <v>2017-05-18 06:23:04</v>
      </c>
      <c r="P3811" s="5" t="str">
        <f>VLOOKUP($E3811, [1]Requirements!$A:$K, 3, FALSE)</f>
        <v>raksharma</v>
      </c>
    </row>
    <row r="3812" spans="1:16" x14ac:dyDescent="0.3">
      <c r="A3812" t="s">
        <v>1268</v>
      </c>
      <c r="B3812" t="s">
        <v>346</v>
      </c>
      <c r="C3812" t="s">
        <v>648</v>
      </c>
      <c r="D3812" t="s">
        <v>654</v>
      </c>
      <c r="E3812">
        <v>10070</v>
      </c>
      <c r="F3812" s="4">
        <v>41425</v>
      </c>
      <c r="G3812" s="4" t="str">
        <f>VLOOKUP(E3812, [1]Requirements!$A:$K, 11, FALSE)</f>
        <v>mkgaurav</v>
      </c>
      <c r="H3812" s="4">
        <v>42481</v>
      </c>
      <c r="I3812">
        <v>191880</v>
      </c>
      <c r="J3812" t="s">
        <v>20</v>
      </c>
      <c r="K3812" s="5">
        <v>42481.419247685182</v>
      </c>
      <c r="L3812" s="6">
        <f>VLOOKUP($E3812, [1]Requirements!$A:$K, 6, FALSE)</f>
        <v>6539</v>
      </c>
      <c r="M3812" s="5" t="str">
        <f>VLOOKUP($E3812, [1]Requirements!$A:$K, 2, FALSE)</f>
        <v>Arrival Scanning -&gt; Manage Tracking Locations</v>
      </c>
      <c r="N3812" s="5">
        <f>VLOOKUP($E3812, [1]Requirements!$A:$K,4, FALSE)</f>
        <v>41470</v>
      </c>
      <c r="O3812" s="5" t="str">
        <f>VLOOKUP($E3812, [1]Requirements!$A:$K, 5, FALSE)</f>
        <v>2017-05-18 06:23:04</v>
      </c>
      <c r="P3812" s="5" t="str">
        <f>VLOOKUP($E3812, [1]Requirements!$A:$K, 3, FALSE)</f>
        <v>raksharma</v>
      </c>
    </row>
    <row r="3813" spans="1:16" x14ac:dyDescent="0.3">
      <c r="A3813" t="s">
        <v>1268</v>
      </c>
      <c r="B3813" t="s">
        <v>346</v>
      </c>
      <c r="C3813" t="s">
        <v>648</v>
      </c>
      <c r="D3813" t="s">
        <v>655</v>
      </c>
      <c r="E3813">
        <v>10071</v>
      </c>
      <c r="F3813" s="4">
        <v>41425</v>
      </c>
      <c r="G3813" s="4" t="str">
        <f>VLOOKUP(E3813, [1]Requirements!$A:$K, 11, FALSE)</f>
        <v>mkgaurav</v>
      </c>
      <c r="H3813" s="4">
        <v>42481</v>
      </c>
      <c r="I3813">
        <v>191881</v>
      </c>
      <c r="J3813" t="s">
        <v>20</v>
      </c>
      <c r="K3813" s="5">
        <v>42481.419317129628</v>
      </c>
      <c r="L3813" s="6">
        <f>VLOOKUP($E3813, [1]Requirements!$A:$K, 6, FALSE)</f>
        <v>6539</v>
      </c>
      <c r="M3813" s="5" t="str">
        <f>VLOOKUP($E3813, [1]Requirements!$A:$K, 2, FALSE)</f>
        <v>Arrival Scanning -&gt; Manage Tracking Locations</v>
      </c>
      <c r="N3813" s="5">
        <f>VLOOKUP($E3813, [1]Requirements!$A:$K,4, FALSE)</f>
        <v>41470</v>
      </c>
      <c r="O3813" s="5" t="str">
        <f>VLOOKUP($E3813, [1]Requirements!$A:$K, 5, FALSE)</f>
        <v>2017-05-18 06:23:04</v>
      </c>
      <c r="P3813" s="5" t="str">
        <f>VLOOKUP($E3813, [1]Requirements!$A:$K, 3, FALSE)</f>
        <v>raksharma</v>
      </c>
    </row>
    <row r="3814" spans="1:16" x14ac:dyDescent="0.3">
      <c r="A3814" t="s">
        <v>1268</v>
      </c>
      <c r="B3814" t="s">
        <v>346</v>
      </c>
      <c r="C3814" t="s">
        <v>648</v>
      </c>
      <c r="D3814" t="s">
        <v>656</v>
      </c>
      <c r="E3814">
        <v>10072</v>
      </c>
      <c r="F3814" s="4">
        <v>41425</v>
      </c>
      <c r="G3814" s="4" t="str">
        <f>VLOOKUP(E3814, [1]Requirements!$A:$K, 11, FALSE)</f>
        <v>mkgaurav</v>
      </c>
      <c r="H3814" s="4">
        <v>42481</v>
      </c>
      <c r="I3814">
        <v>191882</v>
      </c>
      <c r="J3814" t="s">
        <v>20</v>
      </c>
      <c r="K3814" s="5">
        <v>42481.419398148151</v>
      </c>
      <c r="L3814" s="6">
        <f>VLOOKUP($E3814, [1]Requirements!$A:$K, 6, FALSE)</f>
        <v>6539</v>
      </c>
      <c r="M3814" s="5" t="str">
        <f>VLOOKUP($E3814, [1]Requirements!$A:$K, 2, FALSE)</f>
        <v>Arrival Scanning -&gt; Manage Tracking Locations</v>
      </c>
      <c r="N3814" s="5">
        <f>VLOOKUP($E3814, [1]Requirements!$A:$K,4, FALSE)</f>
        <v>41470</v>
      </c>
      <c r="O3814" s="5" t="str">
        <f>VLOOKUP($E3814, [1]Requirements!$A:$K, 5, FALSE)</f>
        <v>2017-05-18 06:23:04</v>
      </c>
      <c r="P3814" s="5" t="str">
        <f>VLOOKUP($E3814, [1]Requirements!$A:$K, 3, FALSE)</f>
        <v>raksharma</v>
      </c>
    </row>
    <row r="3815" spans="1:16" x14ac:dyDescent="0.3">
      <c r="A3815" t="s">
        <v>1268</v>
      </c>
      <c r="B3815" t="s">
        <v>346</v>
      </c>
      <c r="C3815" t="s">
        <v>648</v>
      </c>
      <c r="D3815" t="s">
        <v>657</v>
      </c>
      <c r="E3815">
        <v>10073</v>
      </c>
      <c r="F3815" s="4">
        <v>41425</v>
      </c>
      <c r="G3815" s="4" t="str">
        <f>VLOOKUP(E3815, [1]Requirements!$A:$K, 11, FALSE)</f>
        <v>mkgaurav</v>
      </c>
      <c r="H3815" s="4">
        <v>42481</v>
      </c>
      <c r="I3815">
        <v>191883</v>
      </c>
      <c r="J3815" t="s">
        <v>20</v>
      </c>
      <c r="K3815" s="5">
        <v>42481.419479166667</v>
      </c>
      <c r="L3815" s="6">
        <f>VLOOKUP($E3815, [1]Requirements!$A:$K, 6, FALSE)</f>
        <v>6539</v>
      </c>
      <c r="M3815" s="5" t="str">
        <f>VLOOKUP($E3815, [1]Requirements!$A:$K, 2, FALSE)</f>
        <v>Arrival Scanning -&gt; Manage Tracking Locations</v>
      </c>
      <c r="N3815" s="5">
        <f>VLOOKUP($E3815, [1]Requirements!$A:$K,4, FALSE)</f>
        <v>41470</v>
      </c>
      <c r="O3815" s="5" t="str">
        <f>VLOOKUP($E3815, [1]Requirements!$A:$K, 5, FALSE)</f>
        <v>2017-05-18 06:23:04</v>
      </c>
      <c r="P3815" s="5" t="str">
        <f>VLOOKUP($E3815, [1]Requirements!$A:$K, 3, FALSE)</f>
        <v>raksharma</v>
      </c>
    </row>
    <row r="3816" spans="1:16" x14ac:dyDescent="0.3">
      <c r="A3816" t="s">
        <v>1268</v>
      </c>
      <c r="B3816" t="s">
        <v>346</v>
      </c>
      <c r="C3816" t="s">
        <v>648</v>
      </c>
      <c r="D3816" t="s">
        <v>658</v>
      </c>
      <c r="E3816">
        <v>10074</v>
      </c>
      <c r="F3816" s="4">
        <v>41425</v>
      </c>
      <c r="G3816" s="4" t="str">
        <f>VLOOKUP(E3816, [1]Requirements!$A:$K, 11, FALSE)</f>
        <v>mkgaurav</v>
      </c>
      <c r="H3816" s="4">
        <v>42481</v>
      </c>
      <c r="I3816">
        <v>191884</v>
      </c>
      <c r="J3816" t="s">
        <v>20</v>
      </c>
      <c r="K3816" s="5">
        <v>42481.419548611113</v>
      </c>
      <c r="L3816" s="6">
        <f>VLOOKUP($E3816, [1]Requirements!$A:$K, 6, FALSE)</f>
        <v>6539</v>
      </c>
      <c r="M3816" s="5" t="str">
        <f>VLOOKUP($E3816, [1]Requirements!$A:$K, 2, FALSE)</f>
        <v>Arrival Scanning -&gt; Manage Tracking Locations</v>
      </c>
      <c r="N3816" s="5">
        <f>VLOOKUP($E3816, [1]Requirements!$A:$K,4, FALSE)</f>
        <v>41470</v>
      </c>
      <c r="O3816" s="5" t="str">
        <f>VLOOKUP($E3816, [1]Requirements!$A:$K, 5, FALSE)</f>
        <v>2017-05-18 06:23:04</v>
      </c>
      <c r="P3816" s="5" t="str">
        <f>VLOOKUP($E3816, [1]Requirements!$A:$K, 3, FALSE)</f>
        <v>raksharma</v>
      </c>
    </row>
    <row r="3817" spans="1:16" x14ac:dyDescent="0.3">
      <c r="A3817" t="s">
        <v>1268</v>
      </c>
      <c r="B3817" t="s">
        <v>346</v>
      </c>
      <c r="C3817" t="s">
        <v>648</v>
      </c>
      <c r="D3817" t="s">
        <v>659</v>
      </c>
      <c r="E3817">
        <v>10075</v>
      </c>
      <c r="F3817" s="4">
        <v>41425</v>
      </c>
      <c r="G3817" s="4" t="str">
        <f>VLOOKUP(E3817, [1]Requirements!$A:$K, 11, FALSE)</f>
        <v>mkgaurav</v>
      </c>
      <c r="H3817" s="4">
        <v>42481</v>
      </c>
      <c r="I3817">
        <v>191885</v>
      </c>
      <c r="J3817" t="s">
        <v>20</v>
      </c>
      <c r="K3817" s="5">
        <v>42481.419629629629</v>
      </c>
      <c r="L3817" s="6">
        <f>VLOOKUP($E3817, [1]Requirements!$A:$K, 6, FALSE)</f>
        <v>6539</v>
      </c>
      <c r="M3817" s="5" t="str">
        <f>VLOOKUP($E3817, [1]Requirements!$A:$K, 2, FALSE)</f>
        <v>Arrival Scanning -&gt; Manage Tracking Locations</v>
      </c>
      <c r="N3817" s="5">
        <f>VLOOKUP($E3817, [1]Requirements!$A:$K,4, FALSE)</f>
        <v>41470</v>
      </c>
      <c r="O3817" s="5" t="str">
        <f>VLOOKUP($E3817, [1]Requirements!$A:$K, 5, FALSE)</f>
        <v>2017-05-18 06:23:04</v>
      </c>
      <c r="P3817" s="5" t="str">
        <f>VLOOKUP($E3817, [1]Requirements!$A:$K, 3, FALSE)</f>
        <v>raksharma</v>
      </c>
    </row>
    <row r="3818" spans="1:16" x14ac:dyDescent="0.3">
      <c r="A3818" t="s">
        <v>1268</v>
      </c>
      <c r="B3818" t="s">
        <v>346</v>
      </c>
      <c r="C3818" t="s">
        <v>648</v>
      </c>
      <c r="D3818" t="s">
        <v>660</v>
      </c>
      <c r="E3818">
        <v>10076</v>
      </c>
      <c r="F3818" s="4">
        <v>41425</v>
      </c>
      <c r="G3818" s="4" t="str">
        <f>VLOOKUP(E3818, [1]Requirements!$A:$K, 11, FALSE)</f>
        <v>mkgaurav</v>
      </c>
      <c r="H3818" s="4">
        <v>42481</v>
      </c>
      <c r="I3818">
        <v>191887</v>
      </c>
      <c r="J3818" t="s">
        <v>20</v>
      </c>
      <c r="K3818" s="5">
        <v>42481.41982638889</v>
      </c>
      <c r="L3818" s="6">
        <f>VLOOKUP($E3818, [1]Requirements!$A:$K, 6, FALSE)</f>
        <v>6539</v>
      </c>
      <c r="M3818" s="5" t="str">
        <f>VLOOKUP($E3818, [1]Requirements!$A:$K, 2, FALSE)</f>
        <v>Arrival Scanning -&gt; Manage Tracking Locations</v>
      </c>
      <c r="N3818" s="5">
        <f>VLOOKUP($E3818, [1]Requirements!$A:$K,4, FALSE)</f>
        <v>41470</v>
      </c>
      <c r="O3818" s="5" t="str">
        <f>VLOOKUP($E3818, [1]Requirements!$A:$K, 5, FALSE)</f>
        <v>2017-05-18 06:23:04</v>
      </c>
      <c r="P3818" s="5" t="str">
        <f>VLOOKUP($E3818, [1]Requirements!$A:$K, 3, FALSE)</f>
        <v>raksharma</v>
      </c>
    </row>
    <row r="3819" spans="1:16" x14ac:dyDescent="0.3">
      <c r="A3819" t="s">
        <v>1268</v>
      </c>
      <c r="B3819" t="s">
        <v>346</v>
      </c>
      <c r="C3819" t="s">
        <v>648</v>
      </c>
      <c r="D3819" t="s">
        <v>661</v>
      </c>
      <c r="E3819">
        <v>10077</v>
      </c>
      <c r="F3819" s="4">
        <v>41425</v>
      </c>
      <c r="G3819" s="4" t="str">
        <f>VLOOKUP(E3819, [1]Requirements!$A:$K, 11, FALSE)</f>
        <v>mkgaurav</v>
      </c>
      <c r="H3819" s="4">
        <v>42481</v>
      </c>
      <c r="I3819">
        <v>191888</v>
      </c>
      <c r="J3819" t="s">
        <v>20</v>
      </c>
      <c r="K3819" s="5">
        <v>42481.41988425926</v>
      </c>
      <c r="L3819" s="6">
        <f>VLOOKUP($E3819, [1]Requirements!$A:$K, 6, FALSE)</f>
        <v>6539</v>
      </c>
      <c r="M3819" s="5" t="str">
        <f>VLOOKUP($E3819, [1]Requirements!$A:$K, 2, FALSE)</f>
        <v>Arrival Scanning -&gt; Manage Tracking Locations</v>
      </c>
      <c r="N3819" s="5">
        <f>VLOOKUP($E3819, [1]Requirements!$A:$K,4, FALSE)</f>
        <v>41470</v>
      </c>
      <c r="O3819" s="5" t="str">
        <f>VLOOKUP($E3819, [1]Requirements!$A:$K, 5, FALSE)</f>
        <v>2017-05-18 06:23:04</v>
      </c>
      <c r="P3819" s="5" t="str">
        <f>VLOOKUP($E3819, [1]Requirements!$A:$K, 3, FALSE)</f>
        <v>raksharma</v>
      </c>
    </row>
    <row r="3820" spans="1:16" x14ac:dyDescent="0.3">
      <c r="A3820" t="s">
        <v>1268</v>
      </c>
      <c r="B3820" t="s">
        <v>346</v>
      </c>
      <c r="C3820" t="s">
        <v>648</v>
      </c>
      <c r="D3820" t="s">
        <v>662</v>
      </c>
      <c r="E3820">
        <v>10078</v>
      </c>
      <c r="F3820" s="4">
        <v>41425</v>
      </c>
      <c r="G3820" s="4" t="str">
        <f>VLOOKUP(E3820, [1]Requirements!$A:$K, 11, FALSE)</f>
        <v>mkgaurav</v>
      </c>
      <c r="H3820" s="4">
        <v>42481</v>
      </c>
      <c r="I3820">
        <v>191889</v>
      </c>
      <c r="J3820" t="s">
        <v>20</v>
      </c>
      <c r="K3820" s="5">
        <v>42481.419942129629</v>
      </c>
      <c r="L3820" s="6">
        <f>VLOOKUP($E3820, [1]Requirements!$A:$K, 6, FALSE)</f>
        <v>6539</v>
      </c>
      <c r="M3820" s="5" t="str">
        <f>VLOOKUP($E3820, [1]Requirements!$A:$K, 2, FALSE)</f>
        <v>Arrival Scanning -&gt; Manage Tracking Locations</v>
      </c>
      <c r="N3820" s="5">
        <f>VLOOKUP($E3820, [1]Requirements!$A:$K,4, FALSE)</f>
        <v>41470</v>
      </c>
      <c r="O3820" s="5" t="str">
        <f>VLOOKUP($E3820, [1]Requirements!$A:$K, 5, FALSE)</f>
        <v>2017-05-18 06:23:04</v>
      </c>
      <c r="P3820" s="5" t="str">
        <f>VLOOKUP($E3820, [1]Requirements!$A:$K, 3, FALSE)</f>
        <v>raksharma</v>
      </c>
    </row>
    <row r="3821" spans="1:16" x14ac:dyDescent="0.3">
      <c r="A3821" t="s">
        <v>1268</v>
      </c>
      <c r="B3821" t="s">
        <v>346</v>
      </c>
      <c r="C3821" t="s">
        <v>648</v>
      </c>
      <c r="D3821" t="s">
        <v>663</v>
      </c>
      <c r="E3821">
        <v>10079</v>
      </c>
      <c r="F3821" s="4">
        <v>41425</v>
      </c>
      <c r="G3821" s="4" t="str">
        <f>VLOOKUP(E3821, [1]Requirements!$A:$K, 11, FALSE)</f>
        <v>mkgaurav</v>
      </c>
      <c r="H3821" s="4">
        <v>42481</v>
      </c>
      <c r="I3821">
        <v>191890</v>
      </c>
      <c r="J3821" t="s">
        <v>20</v>
      </c>
      <c r="K3821" s="5">
        <v>42481.420011574075</v>
      </c>
      <c r="L3821" s="6">
        <f>VLOOKUP($E3821, [1]Requirements!$A:$K, 6, FALSE)</f>
        <v>6539</v>
      </c>
      <c r="M3821" s="5" t="str">
        <f>VLOOKUP($E3821, [1]Requirements!$A:$K, 2, FALSE)</f>
        <v>Arrival Scanning -&gt; Manage Tracking Locations</v>
      </c>
      <c r="N3821" s="5">
        <f>VLOOKUP($E3821, [1]Requirements!$A:$K,4, FALSE)</f>
        <v>41470</v>
      </c>
      <c r="O3821" s="5" t="str">
        <f>VLOOKUP($E3821, [1]Requirements!$A:$K, 5, FALSE)</f>
        <v>2017-05-18 06:23:04</v>
      </c>
      <c r="P3821" s="5" t="str">
        <f>VLOOKUP($E3821, [1]Requirements!$A:$K, 3, FALSE)</f>
        <v>raksharma</v>
      </c>
    </row>
    <row r="3822" spans="1:16" x14ac:dyDescent="0.3">
      <c r="A3822" t="s">
        <v>1268</v>
      </c>
      <c r="B3822" t="s">
        <v>346</v>
      </c>
      <c r="C3822" t="s">
        <v>648</v>
      </c>
      <c r="D3822" t="s">
        <v>664</v>
      </c>
      <c r="E3822">
        <v>10080</v>
      </c>
      <c r="F3822" s="4">
        <v>41425</v>
      </c>
      <c r="G3822" s="4" t="str">
        <f>VLOOKUP(E3822, [1]Requirements!$A:$K, 11, FALSE)</f>
        <v>mkgaurav</v>
      </c>
      <c r="H3822" s="4">
        <v>42481</v>
      </c>
      <c r="I3822">
        <v>191891</v>
      </c>
      <c r="J3822" t="s">
        <v>20</v>
      </c>
      <c r="K3822" s="5">
        <v>42481.420081018521</v>
      </c>
      <c r="L3822" s="6">
        <f>VLOOKUP($E3822, [1]Requirements!$A:$K, 6, FALSE)</f>
        <v>6539</v>
      </c>
      <c r="M3822" s="5" t="str">
        <f>VLOOKUP($E3822, [1]Requirements!$A:$K, 2, FALSE)</f>
        <v>Arrival Scanning -&gt; Manage Tracking Locations</v>
      </c>
      <c r="N3822" s="5">
        <f>VLOOKUP($E3822, [1]Requirements!$A:$K,4, FALSE)</f>
        <v>41470</v>
      </c>
      <c r="O3822" s="5" t="str">
        <f>VLOOKUP($E3822, [1]Requirements!$A:$K, 5, FALSE)</f>
        <v>2017-05-18 06:23:04</v>
      </c>
      <c r="P3822" s="5" t="str">
        <f>VLOOKUP($E3822, [1]Requirements!$A:$K, 3, FALSE)</f>
        <v>raksharma</v>
      </c>
    </row>
    <row r="3823" spans="1:16" x14ac:dyDescent="0.3">
      <c r="A3823" t="s">
        <v>1268</v>
      </c>
      <c r="B3823" t="s">
        <v>346</v>
      </c>
      <c r="C3823" t="s">
        <v>648</v>
      </c>
      <c r="D3823" t="s">
        <v>665</v>
      </c>
      <c r="E3823">
        <v>10081</v>
      </c>
      <c r="F3823" s="4">
        <v>41425</v>
      </c>
      <c r="G3823" s="4" t="str">
        <f>VLOOKUP(E3823, [1]Requirements!$A:$K, 11, FALSE)</f>
        <v>mkgaurav</v>
      </c>
      <c r="H3823" s="4">
        <v>42481</v>
      </c>
      <c r="I3823">
        <v>191892</v>
      </c>
      <c r="J3823" t="s">
        <v>20</v>
      </c>
      <c r="K3823" s="5">
        <v>42481.420162037037</v>
      </c>
      <c r="L3823" s="6">
        <f>VLOOKUP($E3823, [1]Requirements!$A:$K, 6, FALSE)</f>
        <v>6539</v>
      </c>
      <c r="M3823" s="5" t="str">
        <f>VLOOKUP($E3823, [1]Requirements!$A:$K, 2, FALSE)</f>
        <v>Arrival Scanning -&gt; Manage Tracking Locations</v>
      </c>
      <c r="N3823" s="5">
        <f>VLOOKUP($E3823, [1]Requirements!$A:$K,4, FALSE)</f>
        <v>41470</v>
      </c>
      <c r="O3823" s="5" t="str">
        <f>VLOOKUP($E3823, [1]Requirements!$A:$K, 5, FALSE)</f>
        <v>2017-05-18 06:23:04</v>
      </c>
      <c r="P3823" s="5" t="str">
        <f>VLOOKUP($E3823, [1]Requirements!$A:$K, 3, FALSE)</f>
        <v>raksharma</v>
      </c>
    </row>
    <row r="3824" spans="1:16" x14ac:dyDescent="0.3">
      <c r="A3824" t="s">
        <v>1268</v>
      </c>
      <c r="B3824" t="s">
        <v>346</v>
      </c>
      <c r="C3824" t="s">
        <v>648</v>
      </c>
      <c r="D3824" t="s">
        <v>666</v>
      </c>
      <c r="E3824">
        <v>10084</v>
      </c>
      <c r="F3824" s="4">
        <v>41425</v>
      </c>
      <c r="G3824" s="4" t="str">
        <f>VLOOKUP(E3824, [1]Requirements!$A:$K, 11, FALSE)</f>
        <v>mkgaurav</v>
      </c>
      <c r="H3824" s="4">
        <v>42481</v>
      </c>
      <c r="I3824">
        <v>191893</v>
      </c>
      <c r="J3824" t="s">
        <v>20</v>
      </c>
      <c r="K3824" s="5">
        <v>42481.420231481483</v>
      </c>
      <c r="L3824" s="6">
        <f>VLOOKUP($E3824, [1]Requirements!$A:$K, 6, FALSE)</f>
        <v>6539</v>
      </c>
      <c r="M3824" s="5" t="str">
        <f>VLOOKUP($E3824, [1]Requirements!$A:$K, 2, FALSE)</f>
        <v>Arrival Scanning -&gt; Manage Tracking Locations</v>
      </c>
      <c r="N3824" s="5">
        <f>VLOOKUP($E3824, [1]Requirements!$A:$K,4, FALSE)</f>
        <v>41470</v>
      </c>
      <c r="O3824" s="5" t="str">
        <f>VLOOKUP($E3824, [1]Requirements!$A:$K, 5, FALSE)</f>
        <v>2017-05-18 06:23:04</v>
      </c>
      <c r="P3824" s="5" t="str">
        <f>VLOOKUP($E3824, [1]Requirements!$A:$K, 3, FALSE)</f>
        <v>raksharma</v>
      </c>
    </row>
    <row r="3825" spans="1:16" x14ac:dyDescent="0.3">
      <c r="A3825" t="s">
        <v>1268</v>
      </c>
      <c r="B3825" t="s">
        <v>346</v>
      </c>
      <c r="C3825" t="s">
        <v>648</v>
      </c>
      <c r="D3825" t="s">
        <v>667</v>
      </c>
      <c r="E3825">
        <v>10085</v>
      </c>
      <c r="F3825" s="4">
        <v>41425</v>
      </c>
      <c r="G3825" s="4" t="str">
        <f>VLOOKUP(E3825, [1]Requirements!$A:$K, 11, FALSE)</f>
        <v>mkgaurav</v>
      </c>
      <c r="H3825" s="4">
        <v>42481</v>
      </c>
      <c r="I3825">
        <v>191894</v>
      </c>
      <c r="J3825" t="s">
        <v>20</v>
      </c>
      <c r="K3825" s="5">
        <v>42481.420300925929</v>
      </c>
      <c r="L3825" s="6">
        <f>VLOOKUP($E3825, [1]Requirements!$A:$K, 6, FALSE)</f>
        <v>6539</v>
      </c>
      <c r="M3825" s="5" t="str">
        <f>VLOOKUP($E3825, [1]Requirements!$A:$K, 2, FALSE)</f>
        <v>Arrival Scanning -&gt; Manage Tracking Locations</v>
      </c>
      <c r="N3825" s="5">
        <f>VLOOKUP($E3825, [1]Requirements!$A:$K,4, FALSE)</f>
        <v>41470</v>
      </c>
      <c r="O3825" s="5" t="str">
        <f>VLOOKUP($E3825, [1]Requirements!$A:$K, 5, FALSE)</f>
        <v>2017-05-18 06:23:04</v>
      </c>
      <c r="P3825" s="5" t="str">
        <f>VLOOKUP($E3825, [1]Requirements!$A:$K, 3, FALSE)</f>
        <v>raksharma</v>
      </c>
    </row>
    <row r="3826" spans="1:16" x14ac:dyDescent="0.3">
      <c r="A3826" t="s">
        <v>1268</v>
      </c>
      <c r="B3826" t="s">
        <v>346</v>
      </c>
      <c r="C3826" t="s">
        <v>648</v>
      </c>
      <c r="D3826" t="s">
        <v>668</v>
      </c>
      <c r="E3826">
        <v>10086</v>
      </c>
      <c r="F3826" s="4">
        <v>41425</v>
      </c>
      <c r="G3826" s="4" t="str">
        <f>VLOOKUP(E3826, [1]Requirements!$A:$K, 11, FALSE)</f>
        <v>mkgaurav</v>
      </c>
      <c r="H3826" s="4">
        <v>42481</v>
      </c>
      <c r="I3826">
        <v>191896</v>
      </c>
      <c r="J3826" t="s">
        <v>20</v>
      </c>
      <c r="K3826" s="5">
        <v>42481.420752314814</v>
      </c>
      <c r="L3826" s="6">
        <f>VLOOKUP($E3826, [1]Requirements!$A:$K, 6, FALSE)</f>
        <v>6539</v>
      </c>
      <c r="M3826" s="5" t="str">
        <f>VLOOKUP($E3826, [1]Requirements!$A:$K, 2, FALSE)</f>
        <v>Arrival Scanning -&gt; Manage Tracking Locations</v>
      </c>
      <c r="N3826" s="5">
        <f>VLOOKUP($E3826, [1]Requirements!$A:$K,4, FALSE)</f>
        <v>41470</v>
      </c>
      <c r="O3826" s="5" t="str">
        <f>VLOOKUP($E3826, [1]Requirements!$A:$K, 5, FALSE)</f>
        <v>2017-05-18 06:23:04</v>
      </c>
      <c r="P3826" s="5" t="str">
        <f>VLOOKUP($E3826, [1]Requirements!$A:$K, 3, FALSE)</f>
        <v>raksharma</v>
      </c>
    </row>
    <row r="3827" spans="1:16" x14ac:dyDescent="0.3">
      <c r="A3827" t="s">
        <v>1268</v>
      </c>
      <c r="B3827" t="s">
        <v>398</v>
      </c>
      <c r="C3827" t="s">
        <v>399</v>
      </c>
      <c r="D3827" t="s">
        <v>400</v>
      </c>
      <c r="E3827">
        <v>13243</v>
      </c>
      <c r="F3827" s="4">
        <v>41862</v>
      </c>
      <c r="G3827" s="4" t="str">
        <f>VLOOKUP(E3827, [1]Requirements!$A:$K, 11, FALSE)</f>
        <v>mkgaurav</v>
      </c>
      <c r="H3827" s="4">
        <v>42484</v>
      </c>
      <c r="I3827">
        <v>192401</v>
      </c>
      <c r="J3827" t="s">
        <v>20</v>
      </c>
      <c r="K3827" s="5">
        <v>42484.279965277776</v>
      </c>
      <c r="L3827" s="6">
        <f>VLOOKUP($E3827, [1]Requirements!$A:$K, 6, FALSE)</f>
        <v>6953</v>
      </c>
      <c r="M3827" s="5" t="str">
        <f>VLOOKUP($E3827, [1]Requirements!$A:$K, 2, FALSE)</f>
        <v>OPS BHE Segregation</v>
      </c>
      <c r="N3827" s="5">
        <f>VLOOKUP($E3827, [1]Requirements!$A:$K,4, FALSE)</f>
        <v>41884</v>
      </c>
      <c r="O3827" s="5" t="str">
        <f>VLOOKUP($E3827, [1]Requirements!$A:$K, 5, FALSE)</f>
        <v>2017-07-21 09:07:20</v>
      </c>
      <c r="P3827" s="5" t="str">
        <f>VLOOKUP($E3827, [1]Requirements!$A:$K, 3, FALSE)</f>
        <v>mkgaurav</v>
      </c>
    </row>
    <row r="3828" spans="1:16" x14ac:dyDescent="0.3">
      <c r="A3828" t="s">
        <v>1268</v>
      </c>
      <c r="B3828" t="s">
        <v>398</v>
      </c>
      <c r="C3828" t="s">
        <v>399</v>
      </c>
      <c r="D3828" t="s">
        <v>401</v>
      </c>
      <c r="E3828">
        <v>13244</v>
      </c>
      <c r="F3828" s="4">
        <v>41862</v>
      </c>
      <c r="G3828" s="4" t="str">
        <f>VLOOKUP(E3828, [1]Requirements!$A:$K, 11, FALSE)</f>
        <v>mkgaurav</v>
      </c>
      <c r="H3828" s="4">
        <v>42484</v>
      </c>
      <c r="I3828">
        <v>192402</v>
      </c>
      <c r="J3828" t="s">
        <v>20</v>
      </c>
      <c r="K3828" s="5">
        <v>42484.280034722222</v>
      </c>
      <c r="L3828" s="6">
        <f>VLOOKUP($E3828, [1]Requirements!$A:$K, 6, FALSE)</f>
        <v>6953</v>
      </c>
      <c r="M3828" s="5" t="str">
        <f>VLOOKUP($E3828, [1]Requirements!$A:$K, 2, FALSE)</f>
        <v>OPS BHE Segregation</v>
      </c>
      <c r="N3828" s="5">
        <f>VLOOKUP($E3828, [1]Requirements!$A:$K,4, FALSE)</f>
        <v>41884</v>
      </c>
      <c r="O3828" s="5" t="str">
        <f>VLOOKUP($E3828, [1]Requirements!$A:$K, 5, FALSE)</f>
        <v>2017-07-21 09:07:20</v>
      </c>
      <c r="P3828" s="5" t="str">
        <f>VLOOKUP($E3828, [1]Requirements!$A:$K, 3, FALSE)</f>
        <v>mkgaurav</v>
      </c>
    </row>
    <row r="3829" spans="1:16" x14ac:dyDescent="0.3">
      <c r="A3829" t="s">
        <v>1268</v>
      </c>
      <c r="B3829" t="s">
        <v>398</v>
      </c>
      <c r="C3829" t="s">
        <v>399</v>
      </c>
      <c r="D3829" t="s">
        <v>402</v>
      </c>
      <c r="E3829">
        <v>13246</v>
      </c>
      <c r="F3829" s="4">
        <v>41862</v>
      </c>
      <c r="G3829" s="4" t="str">
        <f>VLOOKUP(E3829, [1]Requirements!$A:$K, 11, FALSE)</f>
        <v>mkgaurav</v>
      </c>
      <c r="H3829" s="4">
        <v>42484</v>
      </c>
      <c r="I3829">
        <v>192403</v>
      </c>
      <c r="J3829" t="s">
        <v>20</v>
      </c>
      <c r="K3829" s="5">
        <v>42484.280092592591</v>
      </c>
      <c r="L3829" s="6">
        <f>VLOOKUP($E3829, [1]Requirements!$A:$K, 6, FALSE)</f>
        <v>6953</v>
      </c>
      <c r="M3829" s="5" t="str">
        <f>VLOOKUP($E3829, [1]Requirements!$A:$K, 2, FALSE)</f>
        <v>OPS BHE Segregation</v>
      </c>
      <c r="N3829" s="5">
        <f>VLOOKUP($E3829, [1]Requirements!$A:$K,4, FALSE)</f>
        <v>41884</v>
      </c>
      <c r="O3829" s="5" t="str">
        <f>VLOOKUP($E3829, [1]Requirements!$A:$K, 5, FALSE)</f>
        <v>2017-07-21 09:07:20</v>
      </c>
      <c r="P3829" s="5" t="str">
        <f>VLOOKUP($E3829, [1]Requirements!$A:$K, 3, FALSE)</f>
        <v>mkgaurav</v>
      </c>
    </row>
    <row r="3830" spans="1:16" x14ac:dyDescent="0.3">
      <c r="A3830" t="s">
        <v>1268</v>
      </c>
      <c r="B3830" t="s">
        <v>398</v>
      </c>
      <c r="C3830" t="s">
        <v>399</v>
      </c>
      <c r="D3830" t="s">
        <v>403</v>
      </c>
      <c r="E3830">
        <v>13248</v>
      </c>
      <c r="F3830" s="4">
        <v>41862</v>
      </c>
      <c r="G3830" s="4" t="str">
        <f>VLOOKUP(E3830, [1]Requirements!$A:$K, 11, FALSE)</f>
        <v>mkgaurav</v>
      </c>
      <c r="H3830" s="4">
        <v>42484</v>
      </c>
      <c r="I3830">
        <v>192404</v>
      </c>
      <c r="J3830" t="s">
        <v>20</v>
      </c>
      <c r="K3830" s="5">
        <v>42484.280162037037</v>
      </c>
      <c r="L3830" s="6">
        <f>VLOOKUP($E3830, [1]Requirements!$A:$K, 6, FALSE)</f>
        <v>6953</v>
      </c>
      <c r="M3830" s="5" t="str">
        <f>VLOOKUP($E3830, [1]Requirements!$A:$K, 2, FALSE)</f>
        <v>OPS BHE Segregation</v>
      </c>
      <c r="N3830" s="5">
        <f>VLOOKUP($E3830, [1]Requirements!$A:$K,4, FALSE)</f>
        <v>41884</v>
      </c>
      <c r="O3830" s="5" t="str">
        <f>VLOOKUP($E3830, [1]Requirements!$A:$K, 5, FALSE)</f>
        <v>2017-07-21 09:07:20</v>
      </c>
      <c r="P3830" s="5" t="str">
        <f>VLOOKUP($E3830, [1]Requirements!$A:$K, 3, FALSE)</f>
        <v>mkgaurav</v>
      </c>
    </row>
    <row r="3831" spans="1:16" x14ac:dyDescent="0.3">
      <c r="A3831" t="s">
        <v>1268</v>
      </c>
      <c r="B3831" t="s">
        <v>398</v>
      </c>
      <c r="C3831" t="s">
        <v>399</v>
      </c>
      <c r="D3831" t="s">
        <v>404</v>
      </c>
      <c r="E3831">
        <v>13250</v>
      </c>
      <c r="F3831" s="4">
        <v>41862</v>
      </c>
      <c r="G3831" s="4" t="str">
        <f>VLOOKUP(E3831, [1]Requirements!$A:$K, 11, FALSE)</f>
        <v>mkgaurav</v>
      </c>
      <c r="H3831" s="4">
        <v>42484</v>
      </c>
      <c r="I3831">
        <v>192405</v>
      </c>
      <c r="J3831" t="s">
        <v>20</v>
      </c>
      <c r="K3831" s="5">
        <v>42484.280590277776</v>
      </c>
      <c r="L3831" s="6">
        <f>VLOOKUP($E3831, [1]Requirements!$A:$K, 6, FALSE)</f>
        <v>6953</v>
      </c>
      <c r="M3831" s="5" t="str">
        <f>VLOOKUP($E3831, [1]Requirements!$A:$K, 2, FALSE)</f>
        <v>OPS BHE Segregation</v>
      </c>
      <c r="N3831" s="5">
        <f>VLOOKUP($E3831, [1]Requirements!$A:$K,4, FALSE)</f>
        <v>41884</v>
      </c>
      <c r="O3831" s="5" t="str">
        <f>VLOOKUP($E3831, [1]Requirements!$A:$K, 5, FALSE)</f>
        <v>2017-07-21 09:07:20</v>
      </c>
      <c r="P3831" s="5" t="str">
        <f>VLOOKUP($E3831, [1]Requirements!$A:$K, 3, FALSE)</f>
        <v>mkgaurav</v>
      </c>
    </row>
    <row r="3832" spans="1:16" x14ac:dyDescent="0.3">
      <c r="A3832" t="s">
        <v>1268</v>
      </c>
      <c r="B3832" t="s">
        <v>398</v>
      </c>
      <c r="C3832" t="s">
        <v>399</v>
      </c>
      <c r="D3832" t="s">
        <v>405</v>
      </c>
      <c r="E3832">
        <v>13260</v>
      </c>
      <c r="F3832" s="4">
        <v>41862</v>
      </c>
      <c r="G3832" s="4" t="str">
        <f>VLOOKUP(E3832, [1]Requirements!$A:$K, 11, FALSE)</f>
        <v>mkgaurav</v>
      </c>
      <c r="H3832" s="4">
        <v>42484</v>
      </c>
      <c r="I3832">
        <v>192406</v>
      </c>
      <c r="J3832" t="s">
        <v>20</v>
      </c>
      <c r="K3832" s="5">
        <v>42484.280648148146</v>
      </c>
      <c r="L3832" s="6">
        <f>VLOOKUP($E3832, [1]Requirements!$A:$K, 6, FALSE)</f>
        <v>6953</v>
      </c>
      <c r="M3832" s="5" t="str">
        <f>VLOOKUP($E3832, [1]Requirements!$A:$K, 2, FALSE)</f>
        <v>OPS BHE Segregation</v>
      </c>
      <c r="N3832" s="5">
        <f>VLOOKUP($E3832, [1]Requirements!$A:$K,4, FALSE)</f>
        <v>41884</v>
      </c>
      <c r="O3832" s="5" t="str">
        <f>VLOOKUP($E3832, [1]Requirements!$A:$K, 5, FALSE)</f>
        <v>2017-07-21 09:07:20</v>
      </c>
      <c r="P3832" s="5" t="str">
        <f>VLOOKUP($E3832, [1]Requirements!$A:$K, 3, FALSE)</f>
        <v>mkgaurav</v>
      </c>
    </row>
    <row r="3833" spans="1:16" x14ac:dyDescent="0.3">
      <c r="A3833" t="s">
        <v>1268</v>
      </c>
      <c r="B3833" t="s">
        <v>398</v>
      </c>
      <c r="C3833" t="s">
        <v>399</v>
      </c>
      <c r="D3833" t="s">
        <v>406</v>
      </c>
      <c r="E3833">
        <v>13265</v>
      </c>
      <c r="F3833" s="4">
        <v>41862</v>
      </c>
      <c r="G3833" s="4" t="str">
        <f>VLOOKUP(E3833, [1]Requirements!$A:$K, 11, FALSE)</f>
        <v>mkgaurav</v>
      </c>
      <c r="H3833" s="4">
        <v>42484</v>
      </c>
      <c r="I3833">
        <v>192407</v>
      </c>
      <c r="J3833" t="s">
        <v>20</v>
      </c>
      <c r="K3833" s="5">
        <v>42484.280752314815</v>
      </c>
      <c r="L3833" s="6">
        <f>VLOOKUP($E3833, [1]Requirements!$A:$K, 6, FALSE)</f>
        <v>6953</v>
      </c>
      <c r="M3833" s="5" t="str">
        <f>VLOOKUP($E3833, [1]Requirements!$A:$K, 2, FALSE)</f>
        <v>OPS BHE Segregation</v>
      </c>
      <c r="N3833" s="5">
        <f>VLOOKUP($E3833, [1]Requirements!$A:$K,4, FALSE)</f>
        <v>41884</v>
      </c>
      <c r="O3833" s="5" t="str">
        <f>VLOOKUP($E3833, [1]Requirements!$A:$K, 5, FALSE)</f>
        <v>2017-07-21 09:07:20</v>
      </c>
      <c r="P3833" s="5" t="str">
        <f>VLOOKUP($E3833, [1]Requirements!$A:$K, 3, FALSE)</f>
        <v>mkgaurav</v>
      </c>
    </row>
    <row r="3834" spans="1:16" x14ac:dyDescent="0.3">
      <c r="A3834" t="s">
        <v>1268</v>
      </c>
      <c r="B3834" t="s">
        <v>398</v>
      </c>
      <c r="C3834" t="s">
        <v>762</v>
      </c>
      <c r="D3834" t="s">
        <v>763</v>
      </c>
      <c r="E3834">
        <v>13267</v>
      </c>
      <c r="F3834" s="4">
        <v>41862</v>
      </c>
      <c r="G3834" s="4" t="str">
        <f>VLOOKUP(E3834, [1]Requirements!$A:$K, 11, FALSE)</f>
        <v>mkgaurav</v>
      </c>
      <c r="H3834" s="4">
        <v>42484</v>
      </c>
      <c r="I3834">
        <v>192408</v>
      </c>
      <c r="J3834" t="s">
        <v>20</v>
      </c>
      <c r="K3834" s="5">
        <v>42484.280856481484</v>
      </c>
      <c r="L3834" s="6">
        <f>VLOOKUP($E3834, [1]Requirements!$A:$K, 6, FALSE)</f>
        <v>6953</v>
      </c>
      <c r="M3834" s="5" t="str">
        <f>VLOOKUP($E3834, [1]Requirements!$A:$K, 2, FALSE)</f>
        <v>OPS BHE Segregation</v>
      </c>
      <c r="N3834" s="5">
        <f>VLOOKUP($E3834, [1]Requirements!$A:$K,4, FALSE)</f>
        <v>41884</v>
      </c>
      <c r="O3834" s="5" t="str">
        <f>VLOOKUP($E3834, [1]Requirements!$A:$K, 5, FALSE)</f>
        <v>2017-07-21 09:07:20</v>
      </c>
      <c r="P3834" s="5" t="str">
        <f>VLOOKUP($E3834, [1]Requirements!$A:$K, 3, FALSE)</f>
        <v>mkgaurav</v>
      </c>
    </row>
    <row r="3835" spans="1:16" x14ac:dyDescent="0.3">
      <c r="A3835" t="s">
        <v>1268</v>
      </c>
      <c r="B3835" t="s">
        <v>398</v>
      </c>
      <c r="C3835" t="s">
        <v>762</v>
      </c>
      <c r="D3835" t="s">
        <v>764</v>
      </c>
      <c r="E3835">
        <v>13268</v>
      </c>
      <c r="F3835" s="4">
        <v>41862</v>
      </c>
      <c r="G3835" s="4" t="str">
        <f>VLOOKUP(E3835, [1]Requirements!$A:$K, 11, FALSE)</f>
        <v>mkgaurav</v>
      </c>
      <c r="H3835" s="4">
        <v>42484</v>
      </c>
      <c r="I3835">
        <v>192409</v>
      </c>
      <c r="J3835" t="s">
        <v>20</v>
      </c>
      <c r="K3835" s="5">
        <v>42484.280914351853</v>
      </c>
      <c r="L3835" s="6">
        <f>VLOOKUP($E3835, [1]Requirements!$A:$K, 6, FALSE)</f>
        <v>6953</v>
      </c>
      <c r="M3835" s="5" t="str">
        <f>VLOOKUP($E3835, [1]Requirements!$A:$K, 2, FALSE)</f>
        <v>OPS BHE Segregation</v>
      </c>
      <c r="N3835" s="5">
        <f>VLOOKUP($E3835, [1]Requirements!$A:$K,4, FALSE)</f>
        <v>41884</v>
      </c>
      <c r="O3835" s="5" t="str">
        <f>VLOOKUP($E3835, [1]Requirements!$A:$K, 5, FALSE)</f>
        <v>2017-07-21 09:07:20</v>
      </c>
      <c r="P3835" s="5" t="str">
        <f>VLOOKUP($E3835, [1]Requirements!$A:$K, 3, FALSE)</f>
        <v>mkgaurav</v>
      </c>
    </row>
    <row r="3836" spans="1:16" x14ac:dyDescent="0.3">
      <c r="A3836" t="s">
        <v>1268</v>
      </c>
      <c r="B3836" t="s">
        <v>398</v>
      </c>
      <c r="C3836" t="s">
        <v>762</v>
      </c>
      <c r="D3836" t="s">
        <v>765</v>
      </c>
      <c r="E3836">
        <v>13269</v>
      </c>
      <c r="F3836" s="4">
        <v>41862</v>
      </c>
      <c r="G3836" s="4" t="str">
        <f>VLOOKUP(E3836, [1]Requirements!$A:$K, 11, FALSE)</f>
        <v>mkgaurav</v>
      </c>
      <c r="H3836" s="4">
        <v>42484</v>
      </c>
      <c r="I3836">
        <v>192410</v>
      </c>
      <c r="J3836" t="s">
        <v>20</v>
      </c>
      <c r="K3836" s="5">
        <v>42484.2809837963</v>
      </c>
      <c r="L3836" s="6">
        <f>VLOOKUP($E3836, [1]Requirements!$A:$K, 6, FALSE)</f>
        <v>6953</v>
      </c>
      <c r="M3836" s="5" t="str">
        <f>VLOOKUP($E3836, [1]Requirements!$A:$K, 2, FALSE)</f>
        <v>OPS BHE Segregation</v>
      </c>
      <c r="N3836" s="5">
        <f>VLOOKUP($E3836, [1]Requirements!$A:$K,4, FALSE)</f>
        <v>41884</v>
      </c>
      <c r="O3836" s="5" t="str">
        <f>VLOOKUP($E3836, [1]Requirements!$A:$K, 5, FALSE)</f>
        <v>2017-07-21 09:07:20</v>
      </c>
      <c r="P3836" s="5" t="str">
        <f>VLOOKUP($E3836, [1]Requirements!$A:$K, 3, FALSE)</f>
        <v>mkgaurav</v>
      </c>
    </row>
    <row r="3837" spans="1:16" x14ac:dyDescent="0.3">
      <c r="A3837" t="s">
        <v>1268</v>
      </c>
      <c r="B3837" t="s">
        <v>398</v>
      </c>
      <c r="C3837" t="s">
        <v>762</v>
      </c>
      <c r="D3837" t="s">
        <v>766</v>
      </c>
      <c r="E3837">
        <v>13270</v>
      </c>
      <c r="F3837" s="4">
        <v>41862</v>
      </c>
      <c r="G3837" s="4" t="str">
        <f>VLOOKUP(E3837, [1]Requirements!$A:$K, 11, FALSE)</f>
        <v>mkgaurav</v>
      </c>
      <c r="H3837" s="4">
        <v>42484</v>
      </c>
      <c r="I3837">
        <v>192411</v>
      </c>
      <c r="J3837" t="s">
        <v>20</v>
      </c>
      <c r="K3837" s="5">
        <v>42484.281099537038</v>
      </c>
      <c r="L3837" s="6">
        <f>VLOOKUP($E3837, [1]Requirements!$A:$K, 6, FALSE)</f>
        <v>6953</v>
      </c>
      <c r="M3837" s="5" t="str">
        <f>VLOOKUP($E3837, [1]Requirements!$A:$K, 2, FALSE)</f>
        <v>OPS BHE Segregation</v>
      </c>
      <c r="N3837" s="5">
        <f>VLOOKUP($E3837, [1]Requirements!$A:$K,4, FALSE)</f>
        <v>41884</v>
      </c>
      <c r="O3837" s="5" t="str">
        <f>VLOOKUP($E3837, [1]Requirements!$A:$K, 5, FALSE)</f>
        <v>2017-07-21 09:07:20</v>
      </c>
      <c r="P3837" s="5" t="str">
        <f>VLOOKUP($E3837, [1]Requirements!$A:$K, 3, FALSE)</f>
        <v>mkgaurav</v>
      </c>
    </row>
    <row r="3838" spans="1:16" x14ac:dyDescent="0.3">
      <c r="A3838" t="s">
        <v>1268</v>
      </c>
      <c r="B3838" t="s">
        <v>398</v>
      </c>
      <c r="C3838" t="s">
        <v>762</v>
      </c>
      <c r="D3838" t="s">
        <v>767</v>
      </c>
      <c r="E3838">
        <v>13271</v>
      </c>
      <c r="F3838" s="4">
        <v>41862</v>
      </c>
      <c r="G3838" s="4" t="str">
        <f>VLOOKUP(E3838, [1]Requirements!$A:$K, 11, FALSE)</f>
        <v>mkgaurav</v>
      </c>
      <c r="H3838" s="4">
        <v>42484</v>
      </c>
      <c r="I3838">
        <v>192412</v>
      </c>
      <c r="J3838" t="s">
        <v>20</v>
      </c>
      <c r="K3838" s="5">
        <v>42484.281157407408</v>
      </c>
      <c r="L3838" s="6">
        <f>VLOOKUP($E3838, [1]Requirements!$A:$K, 6, FALSE)</f>
        <v>6953</v>
      </c>
      <c r="M3838" s="5" t="str">
        <f>VLOOKUP($E3838, [1]Requirements!$A:$K, 2, FALSE)</f>
        <v>OPS BHE Segregation</v>
      </c>
      <c r="N3838" s="5">
        <f>VLOOKUP($E3838, [1]Requirements!$A:$K,4, FALSE)</f>
        <v>41884</v>
      </c>
      <c r="O3838" s="5" t="str">
        <f>VLOOKUP($E3838, [1]Requirements!$A:$K, 5, FALSE)</f>
        <v>2017-07-21 09:07:20</v>
      </c>
      <c r="P3838" s="5" t="str">
        <f>VLOOKUP($E3838, [1]Requirements!$A:$K, 3, FALSE)</f>
        <v>mkgaurav</v>
      </c>
    </row>
    <row r="3839" spans="1:16" x14ac:dyDescent="0.3">
      <c r="A3839" t="s">
        <v>1268</v>
      </c>
      <c r="B3839" t="s">
        <v>398</v>
      </c>
      <c r="C3839" t="s">
        <v>762</v>
      </c>
      <c r="D3839" t="s">
        <v>768</v>
      </c>
      <c r="E3839">
        <v>13272</v>
      </c>
      <c r="F3839" s="4">
        <v>41862</v>
      </c>
      <c r="G3839" s="4" t="str">
        <f>VLOOKUP(E3839, [1]Requirements!$A:$K, 11, FALSE)</f>
        <v>mkgaurav</v>
      </c>
      <c r="H3839" s="4">
        <v>42484</v>
      </c>
      <c r="I3839">
        <v>192413</v>
      </c>
      <c r="J3839" t="s">
        <v>20</v>
      </c>
      <c r="K3839" s="5">
        <v>42484.281226851854</v>
      </c>
      <c r="L3839" s="6">
        <f>VLOOKUP($E3839, [1]Requirements!$A:$K, 6, FALSE)</f>
        <v>6953</v>
      </c>
      <c r="M3839" s="5" t="str">
        <f>VLOOKUP($E3839, [1]Requirements!$A:$K, 2, FALSE)</f>
        <v>OPS BHE Segregation</v>
      </c>
      <c r="N3839" s="5">
        <f>VLOOKUP($E3839, [1]Requirements!$A:$K,4, FALSE)</f>
        <v>41884</v>
      </c>
      <c r="O3839" s="5" t="str">
        <f>VLOOKUP($E3839, [1]Requirements!$A:$K, 5, FALSE)</f>
        <v>2017-07-21 09:07:20</v>
      </c>
      <c r="P3839" s="5" t="str">
        <f>VLOOKUP($E3839, [1]Requirements!$A:$K, 3, FALSE)</f>
        <v>mkgaurav</v>
      </c>
    </row>
    <row r="3840" spans="1:16" x14ac:dyDescent="0.3">
      <c r="A3840" t="s">
        <v>1268</v>
      </c>
      <c r="B3840" t="s">
        <v>398</v>
      </c>
      <c r="C3840" t="s">
        <v>762</v>
      </c>
      <c r="D3840" t="s">
        <v>769</v>
      </c>
      <c r="E3840">
        <v>13280</v>
      </c>
      <c r="F3840" s="4">
        <v>41862</v>
      </c>
      <c r="G3840" s="4" t="str">
        <f>VLOOKUP(E3840, [1]Requirements!$A:$K, 11, FALSE)</f>
        <v>mkgaurav</v>
      </c>
      <c r="H3840" s="4">
        <v>42484</v>
      </c>
      <c r="I3840">
        <v>192414</v>
      </c>
      <c r="J3840" t="s">
        <v>20</v>
      </c>
      <c r="K3840" s="5">
        <v>42484.281342592592</v>
      </c>
      <c r="L3840" s="6">
        <f>VLOOKUP($E3840, [1]Requirements!$A:$K, 6, FALSE)</f>
        <v>6953</v>
      </c>
      <c r="M3840" s="5" t="str">
        <f>VLOOKUP($E3840, [1]Requirements!$A:$K, 2, FALSE)</f>
        <v>OPS BHE Segregation</v>
      </c>
      <c r="N3840" s="5">
        <f>VLOOKUP($E3840, [1]Requirements!$A:$K,4, FALSE)</f>
        <v>41884</v>
      </c>
      <c r="O3840" s="5" t="str">
        <f>VLOOKUP($E3840, [1]Requirements!$A:$K, 5, FALSE)</f>
        <v>2017-07-21 09:07:20</v>
      </c>
      <c r="P3840" s="5" t="str">
        <f>VLOOKUP($E3840, [1]Requirements!$A:$K, 3, FALSE)</f>
        <v>mkgaurav</v>
      </c>
    </row>
    <row r="3841" spans="1:16" x14ac:dyDescent="0.3">
      <c r="A3841" t="s">
        <v>1268</v>
      </c>
      <c r="B3841" t="s">
        <v>398</v>
      </c>
      <c r="C3841" t="s">
        <v>770</v>
      </c>
      <c r="D3841" t="s">
        <v>771</v>
      </c>
      <c r="E3841">
        <v>13281</v>
      </c>
      <c r="F3841" s="4">
        <v>41862</v>
      </c>
      <c r="G3841" s="4" t="str">
        <f>VLOOKUP(E3841, [1]Requirements!$A:$K, 11, FALSE)</f>
        <v>mkgaurav</v>
      </c>
      <c r="H3841" s="4">
        <v>42484</v>
      </c>
      <c r="I3841">
        <v>192415</v>
      </c>
      <c r="J3841" t="s">
        <v>20</v>
      </c>
      <c r="K3841" s="5">
        <v>42484.281446759262</v>
      </c>
      <c r="L3841" s="6">
        <f>VLOOKUP($E3841, [1]Requirements!$A:$K, 6, FALSE)</f>
        <v>6953</v>
      </c>
      <c r="M3841" s="5" t="str">
        <f>VLOOKUP($E3841, [1]Requirements!$A:$K, 2, FALSE)</f>
        <v>OPS BHE Segregation</v>
      </c>
      <c r="N3841" s="5">
        <f>VLOOKUP($E3841, [1]Requirements!$A:$K,4, FALSE)</f>
        <v>41884</v>
      </c>
      <c r="O3841" s="5" t="str">
        <f>VLOOKUP($E3841, [1]Requirements!$A:$K, 5, FALSE)</f>
        <v>2017-07-21 09:07:20</v>
      </c>
      <c r="P3841" s="5" t="str">
        <f>VLOOKUP($E3841, [1]Requirements!$A:$K, 3, FALSE)</f>
        <v>mkgaurav</v>
      </c>
    </row>
    <row r="3842" spans="1:16" x14ac:dyDescent="0.3">
      <c r="A3842" t="s">
        <v>1268</v>
      </c>
      <c r="B3842" t="s">
        <v>398</v>
      </c>
      <c r="C3842" t="s">
        <v>770</v>
      </c>
      <c r="D3842" t="s">
        <v>772</v>
      </c>
      <c r="E3842">
        <v>13283</v>
      </c>
      <c r="F3842" s="4">
        <v>41862</v>
      </c>
      <c r="G3842" s="4" t="str">
        <f>VLOOKUP(E3842, [1]Requirements!$A:$K, 11, FALSE)</f>
        <v>mkgaurav</v>
      </c>
      <c r="H3842" s="4">
        <v>42484</v>
      </c>
      <c r="I3842">
        <v>192416</v>
      </c>
      <c r="J3842" t="s">
        <v>20</v>
      </c>
      <c r="K3842" s="5">
        <v>42484.2815162037</v>
      </c>
      <c r="L3842" s="6">
        <f>VLOOKUP($E3842, [1]Requirements!$A:$K, 6, FALSE)</f>
        <v>6953</v>
      </c>
      <c r="M3842" s="5" t="str">
        <f>VLOOKUP($E3842, [1]Requirements!$A:$K, 2, FALSE)</f>
        <v>OPS BHE Segregation</v>
      </c>
      <c r="N3842" s="5">
        <f>VLOOKUP($E3842, [1]Requirements!$A:$K,4, FALSE)</f>
        <v>41884</v>
      </c>
      <c r="O3842" s="5" t="str">
        <f>VLOOKUP($E3842, [1]Requirements!$A:$K, 5, FALSE)</f>
        <v>2017-07-21 09:07:20</v>
      </c>
      <c r="P3842" s="5" t="str">
        <f>VLOOKUP($E3842, [1]Requirements!$A:$K, 3, FALSE)</f>
        <v>mkgaurav</v>
      </c>
    </row>
    <row r="3843" spans="1:16" x14ac:dyDescent="0.3">
      <c r="A3843" t="s">
        <v>1268</v>
      </c>
      <c r="B3843" t="s">
        <v>398</v>
      </c>
      <c r="C3843" t="s">
        <v>770</v>
      </c>
      <c r="D3843" t="s">
        <v>773</v>
      </c>
      <c r="E3843">
        <v>13282</v>
      </c>
      <c r="F3843" s="4">
        <v>41862</v>
      </c>
      <c r="G3843" s="4" t="str">
        <f>VLOOKUP(E3843, [1]Requirements!$A:$K, 11, FALSE)</f>
        <v>mkgaurav</v>
      </c>
      <c r="H3843" s="4">
        <v>42484</v>
      </c>
      <c r="I3843">
        <v>192417</v>
      </c>
      <c r="J3843" t="s">
        <v>20</v>
      </c>
      <c r="K3843" s="5">
        <v>42484.281585648147</v>
      </c>
      <c r="L3843" s="6">
        <f>VLOOKUP($E3843, [1]Requirements!$A:$K, 6, FALSE)</f>
        <v>6953</v>
      </c>
      <c r="M3843" s="5" t="str">
        <f>VLOOKUP($E3843, [1]Requirements!$A:$K, 2, FALSE)</f>
        <v>OPS BHE Segregation</v>
      </c>
      <c r="N3843" s="5">
        <f>VLOOKUP($E3843, [1]Requirements!$A:$K,4, FALSE)</f>
        <v>41884</v>
      </c>
      <c r="O3843" s="5" t="str">
        <f>VLOOKUP($E3843, [1]Requirements!$A:$K, 5, FALSE)</f>
        <v>2017-07-21 09:07:20</v>
      </c>
      <c r="P3843" s="5" t="str">
        <f>VLOOKUP($E3843, [1]Requirements!$A:$K, 3, FALSE)</f>
        <v>mkgaurav</v>
      </c>
    </row>
    <row r="3844" spans="1:16" x14ac:dyDescent="0.3">
      <c r="A3844" t="s">
        <v>1268</v>
      </c>
      <c r="B3844" t="s">
        <v>398</v>
      </c>
      <c r="C3844" t="s">
        <v>770</v>
      </c>
      <c r="D3844" t="s">
        <v>774</v>
      </c>
      <c r="E3844">
        <v>13285</v>
      </c>
      <c r="F3844" s="4">
        <v>41862</v>
      </c>
      <c r="G3844" s="4" t="str">
        <f>VLOOKUP(E3844, [1]Requirements!$A:$K, 11, FALSE)</f>
        <v>mkgaurav</v>
      </c>
      <c r="H3844" s="4">
        <v>42484</v>
      </c>
      <c r="I3844">
        <v>192418</v>
      </c>
      <c r="J3844" t="s">
        <v>20</v>
      </c>
      <c r="K3844" s="5">
        <v>42484.281643518516</v>
      </c>
      <c r="L3844" s="6">
        <f>VLOOKUP($E3844, [1]Requirements!$A:$K, 6, FALSE)</f>
        <v>6953</v>
      </c>
      <c r="M3844" s="5" t="str">
        <f>VLOOKUP($E3844, [1]Requirements!$A:$K, 2, FALSE)</f>
        <v>OPS BHE Segregation</v>
      </c>
      <c r="N3844" s="5">
        <f>VLOOKUP($E3844, [1]Requirements!$A:$K,4, FALSE)</f>
        <v>41884</v>
      </c>
      <c r="O3844" s="5" t="str">
        <f>VLOOKUP($E3844, [1]Requirements!$A:$K, 5, FALSE)</f>
        <v>2017-07-21 09:07:20</v>
      </c>
      <c r="P3844" s="5" t="str">
        <f>VLOOKUP($E3844, [1]Requirements!$A:$K, 3, FALSE)</f>
        <v>mkgaurav</v>
      </c>
    </row>
    <row r="3845" spans="1:16" x14ac:dyDescent="0.3">
      <c r="A3845" t="s">
        <v>1268</v>
      </c>
      <c r="B3845" t="s">
        <v>398</v>
      </c>
      <c r="C3845" t="s">
        <v>770</v>
      </c>
      <c r="D3845" t="s">
        <v>775</v>
      </c>
      <c r="E3845">
        <v>28019</v>
      </c>
      <c r="F3845" s="4">
        <v>41872</v>
      </c>
      <c r="G3845" s="4" t="str">
        <f>VLOOKUP(E3845, [1]Requirements!$A:$K, 11, FALSE)</f>
        <v>anshuyadav</v>
      </c>
      <c r="H3845" s="4">
        <v>42484</v>
      </c>
      <c r="I3845">
        <v>192419</v>
      </c>
      <c r="J3845" t="s">
        <v>20</v>
      </c>
      <c r="K3845" s="5">
        <v>42484.281712962962</v>
      </c>
      <c r="L3845" s="6">
        <f>VLOOKUP($E3845, [1]Requirements!$A:$K, 6, FALSE)</f>
        <v>6953</v>
      </c>
      <c r="M3845" s="5" t="str">
        <f>VLOOKUP($E3845, [1]Requirements!$A:$K, 2, FALSE)</f>
        <v>OPS BHE Segregation</v>
      </c>
      <c r="N3845" s="5">
        <f>VLOOKUP($E3845, [1]Requirements!$A:$K,4, FALSE)</f>
        <v>41884</v>
      </c>
      <c r="O3845" s="5" t="str">
        <f>VLOOKUP($E3845, [1]Requirements!$A:$K, 5, FALSE)</f>
        <v>2017-07-21 09:07:20</v>
      </c>
      <c r="P3845" s="5" t="str">
        <f>VLOOKUP($E3845, [1]Requirements!$A:$K, 3, FALSE)</f>
        <v>mkgaurav</v>
      </c>
    </row>
    <row r="3846" spans="1:16" x14ac:dyDescent="0.3">
      <c r="A3846" t="s">
        <v>1268</v>
      </c>
      <c r="B3846" t="s">
        <v>398</v>
      </c>
      <c r="C3846" t="s">
        <v>770</v>
      </c>
      <c r="D3846" t="s">
        <v>776</v>
      </c>
      <c r="E3846">
        <v>28020</v>
      </c>
      <c r="F3846" s="4">
        <v>41872</v>
      </c>
      <c r="G3846" s="4" t="str">
        <f>VLOOKUP(E3846, [1]Requirements!$A:$K, 11, FALSE)</f>
        <v>anshuyadav</v>
      </c>
      <c r="H3846" s="4">
        <v>42484</v>
      </c>
      <c r="I3846">
        <v>192420</v>
      </c>
      <c r="J3846" t="s">
        <v>20</v>
      </c>
      <c r="K3846" s="5">
        <v>42484.281782407408</v>
      </c>
      <c r="L3846" s="6">
        <f>VLOOKUP($E3846, [1]Requirements!$A:$K, 6, FALSE)</f>
        <v>6953</v>
      </c>
      <c r="M3846" s="5" t="str">
        <f>VLOOKUP($E3846, [1]Requirements!$A:$K, 2, FALSE)</f>
        <v>OPS BHE Segregation</v>
      </c>
      <c r="N3846" s="5">
        <f>VLOOKUP($E3846, [1]Requirements!$A:$K,4, FALSE)</f>
        <v>41884</v>
      </c>
      <c r="O3846" s="5" t="str">
        <f>VLOOKUP($E3846, [1]Requirements!$A:$K, 5, FALSE)</f>
        <v>2017-07-21 09:07:20</v>
      </c>
      <c r="P3846" s="5" t="str">
        <f>VLOOKUP($E3846, [1]Requirements!$A:$K, 3, FALSE)</f>
        <v>mkgaurav</v>
      </c>
    </row>
    <row r="3847" spans="1:16" x14ac:dyDescent="0.3">
      <c r="A3847" t="s">
        <v>1268</v>
      </c>
      <c r="B3847" t="s">
        <v>398</v>
      </c>
      <c r="C3847" t="s">
        <v>407</v>
      </c>
      <c r="D3847" t="s">
        <v>408</v>
      </c>
      <c r="E3847">
        <v>12567</v>
      </c>
      <c r="F3847" s="4">
        <v>41752</v>
      </c>
      <c r="G3847" s="4" t="str">
        <f>VLOOKUP(E3847, [1]Requirements!$A:$K, 11, FALSE)</f>
        <v>mkgaurav</v>
      </c>
      <c r="H3847" s="4">
        <v>42481</v>
      </c>
      <c r="I3847">
        <v>191993</v>
      </c>
      <c r="J3847" t="s">
        <v>20</v>
      </c>
      <c r="K3847" s="5">
        <v>42481.464363425926</v>
      </c>
      <c r="L3847" s="6">
        <f>VLOOKUP($E3847, [1]Requirements!$A:$K, 6, FALSE)</f>
        <v>6839</v>
      </c>
      <c r="M3847" s="5" t="str">
        <f>VLOOKUP($E3847, [1]Requirements!$A:$K, 2, FALSE)</f>
        <v>QC 5125 - IWS Monitor Departure Bags&gt; Introduction of a new screen to monitor the tracking of departure bags at an aiport. This screen is added as part of the Arrival Scanning module build for AdR</v>
      </c>
      <c r="N3847" s="5">
        <f>VLOOKUP($E3847, [1]Requirements!$A:$K,4, FALSE)</f>
        <v>41745</v>
      </c>
      <c r="O3847" s="5" t="str">
        <f>VLOOKUP($E3847, [1]Requirements!$A:$K, 5, FALSE)</f>
        <v>2017-07-21 09:08:09</v>
      </c>
      <c r="P3847" s="5" t="str">
        <f>VLOOKUP($E3847, [1]Requirements!$A:$K, 3, FALSE)</f>
        <v>anshuyadav</v>
      </c>
    </row>
    <row r="3848" spans="1:16" x14ac:dyDescent="0.3">
      <c r="A3848" t="s">
        <v>1268</v>
      </c>
      <c r="B3848" t="s">
        <v>398</v>
      </c>
      <c r="C3848" t="s">
        <v>407</v>
      </c>
      <c r="D3848" t="s">
        <v>409</v>
      </c>
      <c r="E3848">
        <v>12568</v>
      </c>
      <c r="F3848" s="4">
        <v>41752</v>
      </c>
      <c r="G3848" s="4" t="str">
        <f>VLOOKUP(E3848, [1]Requirements!$A:$K, 11, FALSE)</f>
        <v>mkgaurav</v>
      </c>
      <c r="H3848" s="4">
        <v>42481</v>
      </c>
      <c r="I3848">
        <v>191994</v>
      </c>
      <c r="J3848" t="s">
        <v>20</v>
      </c>
      <c r="K3848" s="5">
        <v>42481.464467592596</v>
      </c>
      <c r="L3848" s="6">
        <f>VLOOKUP($E3848, [1]Requirements!$A:$K, 6, FALSE)</f>
        <v>6839</v>
      </c>
      <c r="M3848" s="5" t="str">
        <f>VLOOKUP($E3848, [1]Requirements!$A:$K, 2, FALSE)</f>
        <v>QC 5125 - IWS Monitor Departure Bags&gt; Introduction of a new screen to monitor the tracking of departure bags at an aiport. This screen is added as part of the Arrival Scanning module build for AdR</v>
      </c>
      <c r="N3848" s="5">
        <f>VLOOKUP($E3848, [1]Requirements!$A:$K,4, FALSE)</f>
        <v>41745</v>
      </c>
      <c r="O3848" s="5" t="str">
        <f>VLOOKUP($E3848, [1]Requirements!$A:$K, 5, FALSE)</f>
        <v>2017-07-21 09:08:09</v>
      </c>
      <c r="P3848" s="5" t="str">
        <f>VLOOKUP($E3848, [1]Requirements!$A:$K, 3, FALSE)</f>
        <v>anshuyadav</v>
      </c>
    </row>
    <row r="3849" spans="1:16" x14ac:dyDescent="0.3">
      <c r="A3849" t="s">
        <v>1268</v>
      </c>
      <c r="B3849" t="s">
        <v>398</v>
      </c>
      <c r="C3849" t="s">
        <v>407</v>
      </c>
      <c r="D3849" t="s">
        <v>410</v>
      </c>
      <c r="E3849">
        <v>12569</v>
      </c>
      <c r="F3849" s="4">
        <v>41752</v>
      </c>
      <c r="G3849" s="4" t="str">
        <f>VLOOKUP(E3849, [1]Requirements!$A:$K, 11, FALSE)</f>
        <v>mkgaurav</v>
      </c>
      <c r="H3849" s="4">
        <v>42481</v>
      </c>
      <c r="I3849">
        <v>191995</v>
      </c>
      <c r="J3849" t="s">
        <v>20</v>
      </c>
      <c r="K3849" s="5">
        <v>42481.464513888888</v>
      </c>
      <c r="L3849" s="6">
        <f>VLOOKUP($E3849, [1]Requirements!$A:$K, 6, FALSE)</f>
        <v>6839</v>
      </c>
      <c r="M3849" s="5" t="str">
        <f>VLOOKUP($E3849, [1]Requirements!$A:$K, 2, FALSE)</f>
        <v>QC 5125 - IWS Monitor Departure Bags&gt; Introduction of a new screen to monitor the tracking of departure bags at an aiport. This screen is added as part of the Arrival Scanning module build for AdR</v>
      </c>
      <c r="N3849" s="5">
        <f>VLOOKUP($E3849, [1]Requirements!$A:$K,4, FALSE)</f>
        <v>41745</v>
      </c>
      <c r="O3849" s="5" t="str">
        <f>VLOOKUP($E3849, [1]Requirements!$A:$K, 5, FALSE)</f>
        <v>2017-07-21 09:08:09</v>
      </c>
      <c r="P3849" s="5" t="str">
        <f>VLOOKUP($E3849, [1]Requirements!$A:$K, 3, FALSE)</f>
        <v>anshuyadav</v>
      </c>
    </row>
    <row r="3850" spans="1:16" x14ac:dyDescent="0.3">
      <c r="A3850" t="s">
        <v>1268</v>
      </c>
      <c r="B3850" t="s">
        <v>398</v>
      </c>
      <c r="C3850" t="s">
        <v>407</v>
      </c>
      <c r="D3850" t="s">
        <v>411</v>
      </c>
      <c r="E3850">
        <v>12589</v>
      </c>
      <c r="F3850" s="4">
        <v>41752</v>
      </c>
      <c r="G3850" s="4" t="str">
        <f>VLOOKUP(E3850, [1]Requirements!$A:$K, 11, FALSE)</f>
        <v>mkgaurav</v>
      </c>
      <c r="H3850" s="4">
        <v>42481</v>
      </c>
      <c r="I3850">
        <v>191996</v>
      </c>
      <c r="J3850" t="s">
        <v>20</v>
      </c>
      <c r="K3850" s="5">
        <v>42481.464583333334</v>
      </c>
      <c r="L3850" s="6">
        <f>VLOOKUP($E3850, [1]Requirements!$A:$K, 6, FALSE)</f>
        <v>6839</v>
      </c>
      <c r="M3850" s="5" t="str">
        <f>VLOOKUP($E3850, [1]Requirements!$A:$K, 2, FALSE)</f>
        <v>QC 5125 - IWS Monitor Departure Bags&gt; Introduction of a new screen to monitor the tracking of departure bags at an aiport. This screen is added as part of the Arrival Scanning module build for AdR</v>
      </c>
      <c r="N3850" s="5">
        <f>VLOOKUP($E3850, [1]Requirements!$A:$K,4, FALSE)</f>
        <v>41745</v>
      </c>
      <c r="O3850" s="5" t="str">
        <f>VLOOKUP($E3850, [1]Requirements!$A:$K, 5, FALSE)</f>
        <v>2017-07-21 09:08:09</v>
      </c>
      <c r="P3850" s="5" t="str">
        <f>VLOOKUP($E3850, [1]Requirements!$A:$K, 3, FALSE)</f>
        <v>anshuyadav</v>
      </c>
    </row>
    <row r="3851" spans="1:16" x14ac:dyDescent="0.3">
      <c r="A3851" t="s">
        <v>1268</v>
      </c>
      <c r="B3851" t="s">
        <v>398</v>
      </c>
      <c r="C3851" t="s">
        <v>407</v>
      </c>
      <c r="D3851" t="s">
        <v>412</v>
      </c>
      <c r="E3851">
        <v>12590</v>
      </c>
      <c r="F3851" s="4">
        <v>41752</v>
      </c>
      <c r="G3851" s="4" t="str">
        <f>VLOOKUP(E3851, [1]Requirements!$A:$K, 11, FALSE)</f>
        <v>mkgaurav</v>
      </c>
      <c r="H3851" s="4">
        <v>42481</v>
      </c>
      <c r="I3851">
        <v>191997</v>
      </c>
      <c r="J3851" t="s">
        <v>20</v>
      </c>
      <c r="K3851" s="5">
        <v>42481.46465277778</v>
      </c>
      <c r="L3851" s="6">
        <f>VLOOKUP($E3851, [1]Requirements!$A:$K, 6, FALSE)</f>
        <v>6839</v>
      </c>
      <c r="M3851" s="5" t="str">
        <f>VLOOKUP($E3851, [1]Requirements!$A:$K, 2, FALSE)</f>
        <v>QC 5125 - IWS Monitor Departure Bags&gt; Introduction of a new screen to monitor the tracking of departure bags at an aiport. This screen is added as part of the Arrival Scanning module build for AdR</v>
      </c>
      <c r="N3851" s="5">
        <f>VLOOKUP($E3851, [1]Requirements!$A:$K,4, FALSE)</f>
        <v>41745</v>
      </c>
      <c r="O3851" s="5" t="str">
        <f>VLOOKUP($E3851, [1]Requirements!$A:$K, 5, FALSE)</f>
        <v>2017-07-21 09:08:09</v>
      </c>
      <c r="P3851" s="5" t="str">
        <f>VLOOKUP($E3851, [1]Requirements!$A:$K, 3, FALSE)</f>
        <v>anshuyadav</v>
      </c>
    </row>
    <row r="3852" spans="1:16" x14ac:dyDescent="0.3">
      <c r="A3852" t="s">
        <v>1268</v>
      </c>
      <c r="B3852" t="s">
        <v>398</v>
      </c>
      <c r="C3852" t="s">
        <v>407</v>
      </c>
      <c r="D3852" t="s">
        <v>413</v>
      </c>
      <c r="E3852">
        <v>12591</v>
      </c>
      <c r="F3852" s="4">
        <v>41752</v>
      </c>
      <c r="G3852" s="4" t="str">
        <f>VLOOKUP(E3852, [1]Requirements!$A:$K, 11, FALSE)</f>
        <v>mkgaurav</v>
      </c>
      <c r="H3852" s="4">
        <v>42481</v>
      </c>
      <c r="I3852">
        <v>191998</v>
      </c>
      <c r="J3852" t="s">
        <v>20</v>
      </c>
      <c r="K3852" s="5">
        <v>42481.46471064815</v>
      </c>
      <c r="L3852" s="6">
        <f>VLOOKUP($E3852, [1]Requirements!$A:$K, 6, FALSE)</f>
        <v>6839</v>
      </c>
      <c r="M3852" s="5" t="str">
        <f>VLOOKUP($E3852, [1]Requirements!$A:$K, 2, FALSE)</f>
        <v>QC 5125 - IWS Monitor Departure Bags&gt; Introduction of a new screen to monitor the tracking of departure bags at an aiport. This screen is added as part of the Arrival Scanning module build for AdR</v>
      </c>
      <c r="N3852" s="5">
        <f>VLOOKUP($E3852, [1]Requirements!$A:$K,4, FALSE)</f>
        <v>41745</v>
      </c>
      <c r="O3852" s="5" t="str">
        <f>VLOOKUP($E3852, [1]Requirements!$A:$K, 5, FALSE)</f>
        <v>2017-07-21 09:08:09</v>
      </c>
      <c r="P3852" s="5" t="str">
        <f>VLOOKUP($E3852, [1]Requirements!$A:$K, 3, FALSE)</f>
        <v>anshuyadav</v>
      </c>
    </row>
    <row r="3853" spans="1:16" x14ac:dyDescent="0.3">
      <c r="A3853" t="s">
        <v>1268</v>
      </c>
      <c r="B3853" t="s">
        <v>398</v>
      </c>
      <c r="C3853" t="s">
        <v>407</v>
      </c>
      <c r="D3853" t="s">
        <v>414</v>
      </c>
      <c r="E3853">
        <v>12592</v>
      </c>
      <c r="F3853" s="4">
        <v>41752</v>
      </c>
      <c r="G3853" s="4" t="str">
        <f>VLOOKUP(E3853, [1]Requirements!$A:$K, 11, FALSE)</f>
        <v>mkgaurav</v>
      </c>
      <c r="H3853" s="4">
        <v>42481</v>
      </c>
      <c r="I3853">
        <v>191999</v>
      </c>
      <c r="J3853" t="s">
        <v>20</v>
      </c>
      <c r="K3853" s="5">
        <v>42481.464768518519</v>
      </c>
      <c r="L3853" s="6">
        <f>VLOOKUP($E3853, [1]Requirements!$A:$K, 6, FALSE)</f>
        <v>6839</v>
      </c>
      <c r="M3853" s="5" t="str">
        <f>VLOOKUP($E3853, [1]Requirements!$A:$K, 2, FALSE)</f>
        <v>QC 5125 - IWS Monitor Departure Bags&gt; Introduction of a new screen to monitor the tracking of departure bags at an aiport. This screen is added as part of the Arrival Scanning module build for AdR</v>
      </c>
      <c r="N3853" s="5">
        <f>VLOOKUP($E3853, [1]Requirements!$A:$K,4, FALSE)</f>
        <v>41745</v>
      </c>
      <c r="O3853" s="5" t="str">
        <f>VLOOKUP($E3853, [1]Requirements!$A:$K, 5, FALSE)</f>
        <v>2017-07-21 09:08:09</v>
      </c>
      <c r="P3853" s="5" t="str">
        <f>VLOOKUP($E3853, [1]Requirements!$A:$K, 3, FALSE)</f>
        <v>anshuyadav</v>
      </c>
    </row>
    <row r="3854" spans="1:16" x14ac:dyDescent="0.3">
      <c r="A3854" t="s">
        <v>1268</v>
      </c>
      <c r="B3854" t="s">
        <v>398</v>
      </c>
      <c r="C3854" t="s">
        <v>407</v>
      </c>
      <c r="D3854" t="s">
        <v>415</v>
      </c>
      <c r="E3854">
        <v>12579</v>
      </c>
      <c r="F3854" s="4">
        <v>41752</v>
      </c>
      <c r="G3854" s="4" t="str">
        <f>VLOOKUP(E3854, [1]Requirements!$A:$K, 11, FALSE)</f>
        <v>mkgaurav</v>
      </c>
      <c r="H3854" s="4">
        <v>42481</v>
      </c>
      <c r="I3854">
        <v>192000</v>
      </c>
      <c r="J3854" t="s">
        <v>20</v>
      </c>
      <c r="K3854" s="5">
        <v>42481.464965277781</v>
      </c>
      <c r="L3854" s="6">
        <f>VLOOKUP($E3854, [1]Requirements!$A:$K, 6, FALSE)</f>
        <v>6839</v>
      </c>
      <c r="M3854" s="5" t="str">
        <f>VLOOKUP($E3854, [1]Requirements!$A:$K, 2, FALSE)</f>
        <v>QC 5125 - IWS Monitor Departure Bags&gt; Introduction of a new screen to monitor the tracking of departure bags at an aiport. This screen is added as part of the Arrival Scanning module build for AdR</v>
      </c>
      <c r="N3854" s="5">
        <f>VLOOKUP($E3854, [1]Requirements!$A:$K,4, FALSE)</f>
        <v>41745</v>
      </c>
      <c r="O3854" s="5" t="str">
        <f>VLOOKUP($E3854, [1]Requirements!$A:$K, 5, FALSE)</f>
        <v>2017-07-21 09:08:09</v>
      </c>
      <c r="P3854" s="5" t="str">
        <f>VLOOKUP($E3854, [1]Requirements!$A:$K, 3, FALSE)</f>
        <v>anshuyadav</v>
      </c>
    </row>
    <row r="3855" spans="1:16" x14ac:dyDescent="0.3">
      <c r="A3855" t="s">
        <v>1268</v>
      </c>
      <c r="B3855" t="s">
        <v>398</v>
      </c>
      <c r="C3855" t="s">
        <v>416</v>
      </c>
      <c r="D3855" t="s">
        <v>417</v>
      </c>
      <c r="E3855">
        <v>12919</v>
      </c>
      <c r="F3855" s="4">
        <v>41795</v>
      </c>
      <c r="G3855" s="4" t="str">
        <f>VLOOKUP(E3855, [1]Requirements!$A:$K, 11, FALSE)</f>
        <v>dkarki</v>
      </c>
      <c r="H3855" s="4">
        <v>42481</v>
      </c>
      <c r="I3855">
        <v>191974</v>
      </c>
      <c r="J3855" t="s">
        <v>20</v>
      </c>
      <c r="K3855" s="5">
        <v>42481.454745370371</v>
      </c>
      <c r="L3855" s="6">
        <f>VLOOKUP($E3855, [1]Requirements!$A:$K, 6, FALSE)</f>
        <v>6928</v>
      </c>
      <c r="M3855" s="5" t="str">
        <f>VLOOKUP($E3855, [1]Requirements!$A:$K, 2, FALSE)</f>
        <v>CR 1670 - Introduction of Merge functionality on the IWS which will allow users to merge bags from one device to another (BHE/HOLD)</v>
      </c>
      <c r="N3855" s="5">
        <f>VLOOKUP($E3855, [1]Requirements!$A:$K,4, FALSE)</f>
        <v>41799</v>
      </c>
      <c r="O3855" s="5" t="str">
        <f>VLOOKUP($E3855, [1]Requirements!$A:$K, 5, FALSE)</f>
        <v>2017-07-21 09:09:10</v>
      </c>
      <c r="P3855" s="5" t="str">
        <f>VLOOKUP($E3855, [1]Requirements!$A:$K, 3, FALSE)</f>
        <v>dkarki</v>
      </c>
    </row>
    <row r="3856" spans="1:16" x14ac:dyDescent="0.3">
      <c r="A3856" t="s">
        <v>1268</v>
      </c>
      <c r="B3856" t="s">
        <v>398</v>
      </c>
      <c r="C3856" t="s">
        <v>416</v>
      </c>
      <c r="D3856" t="s">
        <v>418</v>
      </c>
      <c r="E3856">
        <v>12920</v>
      </c>
      <c r="F3856" s="4">
        <v>41795</v>
      </c>
      <c r="G3856" s="4" t="str">
        <f>VLOOKUP(E3856, [1]Requirements!$A:$K, 11, FALSE)</f>
        <v>dkarki</v>
      </c>
      <c r="H3856" s="4">
        <v>42481</v>
      </c>
      <c r="I3856">
        <v>191975</v>
      </c>
      <c r="J3856" t="s">
        <v>20</v>
      </c>
      <c r="K3856" s="5">
        <v>42481.45480324074</v>
      </c>
      <c r="L3856" s="6">
        <f>VLOOKUP($E3856, [1]Requirements!$A:$K, 6, FALSE)</f>
        <v>6928</v>
      </c>
      <c r="M3856" s="5" t="str">
        <f>VLOOKUP($E3856, [1]Requirements!$A:$K, 2, FALSE)</f>
        <v>CR 1670 - Introduction of Merge functionality on the IWS which will allow users to merge bags from one device to another (BHE/HOLD)</v>
      </c>
      <c r="N3856" s="5">
        <f>VLOOKUP($E3856, [1]Requirements!$A:$K,4, FALSE)</f>
        <v>41799</v>
      </c>
      <c r="O3856" s="5" t="str">
        <f>VLOOKUP($E3856, [1]Requirements!$A:$K, 5, FALSE)</f>
        <v>2017-07-21 09:09:10</v>
      </c>
      <c r="P3856" s="5" t="str">
        <f>VLOOKUP($E3856, [1]Requirements!$A:$K, 3, FALSE)</f>
        <v>dkarki</v>
      </c>
    </row>
    <row r="3857" spans="1:16" x14ac:dyDescent="0.3">
      <c r="A3857" t="s">
        <v>1268</v>
      </c>
      <c r="B3857" t="s">
        <v>398</v>
      </c>
      <c r="C3857" t="s">
        <v>416</v>
      </c>
      <c r="D3857" t="s">
        <v>419</v>
      </c>
      <c r="E3857">
        <v>12921</v>
      </c>
      <c r="F3857" s="4">
        <v>41795</v>
      </c>
      <c r="G3857" s="4" t="str">
        <f>VLOOKUP(E3857, [1]Requirements!$A:$K, 11, FALSE)</f>
        <v>dkarki</v>
      </c>
      <c r="H3857" s="4">
        <v>42481</v>
      </c>
      <c r="I3857">
        <v>191976</v>
      </c>
      <c r="J3857" t="s">
        <v>20</v>
      </c>
      <c r="K3857" s="5">
        <v>42481.45484953704</v>
      </c>
      <c r="L3857" s="6">
        <f>VLOOKUP($E3857, [1]Requirements!$A:$K, 6, FALSE)</f>
        <v>6928</v>
      </c>
      <c r="M3857" s="5" t="str">
        <f>VLOOKUP($E3857, [1]Requirements!$A:$K, 2, FALSE)</f>
        <v>CR 1670 - Introduction of Merge functionality on the IWS which will allow users to merge bags from one device to another (BHE/HOLD)</v>
      </c>
      <c r="N3857" s="5">
        <f>VLOOKUP($E3857, [1]Requirements!$A:$K,4, FALSE)</f>
        <v>41799</v>
      </c>
      <c r="O3857" s="5" t="str">
        <f>VLOOKUP($E3857, [1]Requirements!$A:$K, 5, FALSE)</f>
        <v>2017-07-21 09:09:10</v>
      </c>
      <c r="P3857" s="5" t="str">
        <f>VLOOKUP($E3857, [1]Requirements!$A:$K, 3, FALSE)</f>
        <v>dkarki</v>
      </c>
    </row>
    <row r="3858" spans="1:16" x14ac:dyDescent="0.3">
      <c r="A3858" t="s">
        <v>1268</v>
      </c>
      <c r="B3858" t="s">
        <v>398</v>
      </c>
      <c r="C3858" t="s">
        <v>416</v>
      </c>
      <c r="D3858" t="s">
        <v>420</v>
      </c>
      <c r="E3858">
        <v>12922</v>
      </c>
      <c r="F3858" s="4">
        <v>41795</v>
      </c>
      <c r="G3858" s="4" t="str">
        <f>VLOOKUP(E3858, [1]Requirements!$A:$K, 11, FALSE)</f>
        <v>dkarki</v>
      </c>
      <c r="H3858" s="4">
        <v>42481</v>
      </c>
      <c r="I3858">
        <v>191977</v>
      </c>
      <c r="J3858" t="s">
        <v>20</v>
      </c>
      <c r="K3858" s="5">
        <v>42481.454895833333</v>
      </c>
      <c r="L3858" s="6">
        <f>VLOOKUP($E3858, [1]Requirements!$A:$K, 6, FALSE)</f>
        <v>6928</v>
      </c>
      <c r="M3858" s="5" t="str">
        <f>VLOOKUP($E3858, [1]Requirements!$A:$K, 2, FALSE)</f>
        <v>CR 1670 - Introduction of Merge functionality on the IWS which will allow users to merge bags from one device to another (BHE/HOLD)</v>
      </c>
      <c r="N3858" s="5">
        <f>VLOOKUP($E3858, [1]Requirements!$A:$K,4, FALSE)</f>
        <v>41799</v>
      </c>
      <c r="O3858" s="5" t="str">
        <f>VLOOKUP($E3858, [1]Requirements!$A:$K, 5, FALSE)</f>
        <v>2017-07-21 09:09:10</v>
      </c>
      <c r="P3858" s="5" t="str">
        <f>VLOOKUP($E3858, [1]Requirements!$A:$K, 3, FALSE)</f>
        <v>dkarki</v>
      </c>
    </row>
    <row r="3859" spans="1:16" x14ac:dyDescent="0.3">
      <c r="A3859" t="s">
        <v>1268</v>
      </c>
      <c r="B3859" t="s">
        <v>398</v>
      </c>
      <c r="C3859" t="s">
        <v>416</v>
      </c>
      <c r="D3859" t="s">
        <v>421</v>
      </c>
      <c r="E3859">
        <v>12931</v>
      </c>
      <c r="F3859" s="4">
        <v>41795</v>
      </c>
      <c r="G3859" s="4" t="str">
        <f>VLOOKUP(E3859, [1]Requirements!$A:$K, 11, FALSE)</f>
        <v>dkarki</v>
      </c>
      <c r="H3859" s="4">
        <v>42481</v>
      </c>
      <c r="I3859">
        <v>191978</v>
      </c>
      <c r="J3859" t="s">
        <v>20</v>
      </c>
      <c r="K3859" s="5">
        <v>42481.454976851855</v>
      </c>
      <c r="L3859" s="6">
        <f>VLOOKUP($E3859, [1]Requirements!$A:$K, 6, FALSE)</f>
        <v>6928</v>
      </c>
      <c r="M3859" s="5" t="str">
        <f>VLOOKUP($E3859, [1]Requirements!$A:$K, 2, FALSE)</f>
        <v>CR 1670 - Introduction of Merge functionality on the IWS which will allow users to merge bags from one device to another (BHE/HOLD)</v>
      </c>
      <c r="N3859" s="5">
        <f>VLOOKUP($E3859, [1]Requirements!$A:$K,4, FALSE)</f>
        <v>41799</v>
      </c>
      <c r="O3859" s="5" t="str">
        <f>VLOOKUP($E3859, [1]Requirements!$A:$K, 5, FALSE)</f>
        <v>2017-07-21 09:09:10</v>
      </c>
      <c r="P3859" s="5" t="str">
        <f>VLOOKUP($E3859, [1]Requirements!$A:$K, 3, FALSE)</f>
        <v>dkarki</v>
      </c>
    </row>
    <row r="3860" spans="1:16" x14ac:dyDescent="0.3">
      <c r="A3860" t="s">
        <v>1268</v>
      </c>
      <c r="B3860" t="s">
        <v>398</v>
      </c>
      <c r="C3860" t="s">
        <v>416</v>
      </c>
      <c r="D3860" t="s">
        <v>422</v>
      </c>
      <c r="E3860">
        <v>12936</v>
      </c>
      <c r="F3860" s="4">
        <v>41795</v>
      </c>
      <c r="G3860" s="4" t="str">
        <f>VLOOKUP(E3860, [1]Requirements!$A:$K, 11, FALSE)</f>
        <v>dkarki</v>
      </c>
      <c r="H3860" s="4">
        <v>42481</v>
      </c>
      <c r="I3860">
        <v>191979</v>
      </c>
      <c r="J3860" t="s">
        <v>20</v>
      </c>
      <c r="K3860" s="5">
        <v>42481.455034722225</v>
      </c>
      <c r="L3860" s="6">
        <f>VLOOKUP($E3860, [1]Requirements!$A:$K, 6, FALSE)</f>
        <v>6928</v>
      </c>
      <c r="M3860" s="5" t="str">
        <f>VLOOKUP($E3860, [1]Requirements!$A:$K, 2, FALSE)</f>
        <v>CR 1670 - Introduction of Merge functionality on the IWS which will allow users to merge bags from one device to another (BHE/HOLD)</v>
      </c>
      <c r="N3860" s="5">
        <f>VLOOKUP($E3860, [1]Requirements!$A:$K,4, FALSE)</f>
        <v>41799</v>
      </c>
      <c r="O3860" s="5" t="str">
        <f>VLOOKUP($E3860, [1]Requirements!$A:$K, 5, FALSE)</f>
        <v>2017-07-21 09:09:10</v>
      </c>
      <c r="P3860" s="5" t="str">
        <f>VLOOKUP($E3860, [1]Requirements!$A:$K, 3, FALSE)</f>
        <v>dkarki</v>
      </c>
    </row>
    <row r="3861" spans="1:16" x14ac:dyDescent="0.3">
      <c r="A3861" t="s">
        <v>1268</v>
      </c>
      <c r="B3861" t="s">
        <v>398</v>
      </c>
      <c r="C3861" t="s">
        <v>416</v>
      </c>
      <c r="D3861" t="s">
        <v>423</v>
      </c>
      <c r="E3861">
        <v>12944</v>
      </c>
      <c r="F3861" s="4">
        <v>41795</v>
      </c>
      <c r="G3861" s="4" t="str">
        <f>VLOOKUP(E3861, [1]Requirements!$A:$K, 11, FALSE)</f>
        <v>dkarki</v>
      </c>
      <c r="H3861" s="4">
        <v>42481</v>
      </c>
      <c r="I3861">
        <v>191980</v>
      </c>
      <c r="J3861" t="s">
        <v>20</v>
      </c>
      <c r="K3861" s="5">
        <v>42481.455127314817</v>
      </c>
      <c r="L3861" s="6">
        <f>VLOOKUP($E3861, [1]Requirements!$A:$K, 6, FALSE)</f>
        <v>6928</v>
      </c>
      <c r="M3861" s="5" t="str">
        <f>VLOOKUP($E3861, [1]Requirements!$A:$K, 2, FALSE)</f>
        <v>CR 1670 - Introduction of Merge functionality on the IWS which will allow users to merge bags from one device to another (BHE/HOLD)</v>
      </c>
      <c r="N3861" s="5">
        <f>VLOOKUP($E3861, [1]Requirements!$A:$K,4, FALSE)</f>
        <v>41799</v>
      </c>
      <c r="O3861" s="5" t="str">
        <f>VLOOKUP($E3861, [1]Requirements!$A:$K, 5, FALSE)</f>
        <v>2017-07-21 09:09:10</v>
      </c>
      <c r="P3861" s="5" t="str">
        <f>VLOOKUP($E3861, [1]Requirements!$A:$K, 3, FALSE)</f>
        <v>dkarki</v>
      </c>
    </row>
    <row r="3862" spans="1:16" x14ac:dyDescent="0.3">
      <c r="A3862" t="s">
        <v>1268</v>
      </c>
      <c r="B3862" t="s">
        <v>398</v>
      </c>
      <c r="C3862" t="s">
        <v>416</v>
      </c>
      <c r="D3862" t="s">
        <v>424</v>
      </c>
      <c r="E3862">
        <v>12951</v>
      </c>
      <c r="F3862" s="4">
        <v>41795</v>
      </c>
      <c r="G3862" s="4" t="str">
        <f>VLOOKUP(E3862, [1]Requirements!$A:$K, 11, FALSE)</f>
        <v>dkarki</v>
      </c>
      <c r="H3862" s="4">
        <v>42481</v>
      </c>
      <c r="I3862">
        <v>191981</v>
      </c>
      <c r="J3862" t="s">
        <v>20</v>
      </c>
      <c r="K3862" s="5">
        <v>42481.45517361111</v>
      </c>
      <c r="L3862" s="6">
        <f>VLOOKUP($E3862, [1]Requirements!$A:$K, 6, FALSE)</f>
        <v>6928</v>
      </c>
      <c r="M3862" s="5" t="str">
        <f>VLOOKUP($E3862, [1]Requirements!$A:$K, 2, FALSE)</f>
        <v>CR 1670 - Introduction of Merge functionality on the IWS which will allow users to merge bags from one device to another (BHE/HOLD)</v>
      </c>
      <c r="N3862" s="5">
        <f>VLOOKUP($E3862, [1]Requirements!$A:$K,4, FALSE)</f>
        <v>41799</v>
      </c>
      <c r="O3862" s="5" t="str">
        <f>VLOOKUP($E3862, [1]Requirements!$A:$K, 5, FALSE)</f>
        <v>2017-07-21 09:09:10</v>
      </c>
      <c r="P3862" s="5" t="str">
        <f>VLOOKUP($E3862, [1]Requirements!$A:$K, 3, FALSE)</f>
        <v>dkarki</v>
      </c>
    </row>
    <row r="3863" spans="1:16" x14ac:dyDescent="0.3">
      <c r="A3863" t="s">
        <v>1268</v>
      </c>
      <c r="B3863" t="s">
        <v>398</v>
      </c>
      <c r="C3863" t="s">
        <v>416</v>
      </c>
      <c r="D3863" t="s">
        <v>425</v>
      </c>
      <c r="E3863">
        <v>12957</v>
      </c>
      <c r="F3863" s="4">
        <v>41795</v>
      </c>
      <c r="G3863" s="4" t="str">
        <f>VLOOKUP(E3863, [1]Requirements!$A:$K, 11, FALSE)</f>
        <v>dkarki</v>
      </c>
      <c r="H3863" s="4">
        <v>42481</v>
      </c>
      <c r="I3863">
        <v>191982</v>
      </c>
      <c r="J3863" t="s">
        <v>20</v>
      </c>
      <c r="K3863" s="5">
        <v>42481.455231481479</v>
      </c>
      <c r="L3863" s="6">
        <f>VLOOKUP($E3863, [1]Requirements!$A:$K, 6, FALSE)</f>
        <v>6928</v>
      </c>
      <c r="M3863" s="5" t="str">
        <f>VLOOKUP($E3863, [1]Requirements!$A:$K, 2, FALSE)</f>
        <v>CR 1670 - Introduction of Merge functionality on the IWS which will allow users to merge bags from one device to another (BHE/HOLD)</v>
      </c>
      <c r="N3863" s="5">
        <f>VLOOKUP($E3863, [1]Requirements!$A:$K,4, FALSE)</f>
        <v>41799</v>
      </c>
      <c r="O3863" s="5" t="str">
        <f>VLOOKUP($E3863, [1]Requirements!$A:$K, 5, FALSE)</f>
        <v>2017-07-21 09:09:10</v>
      </c>
      <c r="P3863" s="5" t="str">
        <f>VLOOKUP($E3863, [1]Requirements!$A:$K, 3, FALSE)</f>
        <v>dkarki</v>
      </c>
    </row>
    <row r="3864" spans="1:16" x14ac:dyDescent="0.3">
      <c r="A3864" t="s">
        <v>1268</v>
      </c>
      <c r="B3864" t="s">
        <v>398</v>
      </c>
      <c r="C3864" t="s">
        <v>416</v>
      </c>
      <c r="D3864" t="s">
        <v>426</v>
      </c>
      <c r="E3864">
        <v>12962</v>
      </c>
      <c r="F3864" s="4">
        <v>41795</v>
      </c>
      <c r="G3864" s="4" t="str">
        <f>VLOOKUP(E3864, [1]Requirements!$A:$K, 11, FALSE)</f>
        <v>dkarki</v>
      </c>
      <c r="H3864" s="4">
        <v>42481</v>
      </c>
      <c r="I3864">
        <v>191983</v>
      </c>
      <c r="J3864" t="s">
        <v>20</v>
      </c>
      <c r="K3864" s="5">
        <v>42481.455370370371</v>
      </c>
      <c r="L3864" s="6">
        <f>VLOOKUP($E3864, [1]Requirements!$A:$K, 6, FALSE)</f>
        <v>6928</v>
      </c>
      <c r="M3864" s="5" t="str">
        <f>VLOOKUP($E3864, [1]Requirements!$A:$K, 2, FALSE)</f>
        <v>CR 1670 - Introduction of Merge functionality on the IWS which will allow users to merge bags from one device to another (BHE/HOLD)</v>
      </c>
      <c r="N3864" s="5">
        <f>VLOOKUP($E3864, [1]Requirements!$A:$K,4, FALSE)</f>
        <v>41799</v>
      </c>
      <c r="O3864" s="5" t="str">
        <f>VLOOKUP($E3864, [1]Requirements!$A:$K, 5, FALSE)</f>
        <v>2017-07-21 09:09:10</v>
      </c>
      <c r="P3864" s="5" t="str">
        <f>VLOOKUP($E3864, [1]Requirements!$A:$K, 3, FALSE)</f>
        <v>dkarki</v>
      </c>
    </row>
    <row r="3865" spans="1:16" x14ac:dyDescent="0.3">
      <c r="A3865" t="s">
        <v>1268</v>
      </c>
      <c r="B3865" t="s">
        <v>398</v>
      </c>
      <c r="C3865" t="s">
        <v>427</v>
      </c>
      <c r="D3865" t="s">
        <v>428</v>
      </c>
      <c r="E3865">
        <v>32220</v>
      </c>
      <c r="F3865" s="4">
        <v>41976</v>
      </c>
      <c r="G3865" s="4" t="str">
        <f>VLOOKUP(E3865, [1]Requirements!$A:$K, 11, FALSE)</f>
        <v>dkarki</v>
      </c>
      <c r="H3865" s="4">
        <v>42483</v>
      </c>
      <c r="I3865">
        <v>192362</v>
      </c>
      <c r="J3865" t="s">
        <v>20</v>
      </c>
      <c r="K3865" s="5">
        <v>42483.453009259261</v>
      </c>
      <c r="L3865" s="6">
        <f>VLOOKUP($E3865, [1]Requirements!$A:$K, 6, FALSE)</f>
        <v>7096</v>
      </c>
      <c r="M3865" s="5" t="str">
        <f>VLOOKUP($E3865, [1]Requirements!$A:$K, 2, FALSE)</f>
        <v>QC 5119 -&gt;IB Implementation&gt; Passenger Summary screen development</v>
      </c>
      <c r="N3865" s="5">
        <f>VLOOKUP($E3865, [1]Requirements!$A:$K,4, FALSE)</f>
        <v>42010</v>
      </c>
      <c r="O3865" s="5" t="str">
        <f>VLOOKUP($E3865, [1]Requirements!$A:$K, 5, FALSE)</f>
        <v>2017-07-21 09:10:17</v>
      </c>
      <c r="P3865" s="5" t="str">
        <f>VLOOKUP($E3865, [1]Requirements!$A:$K, 3, FALSE)</f>
        <v>mkgaurav</v>
      </c>
    </row>
    <row r="3866" spans="1:16" x14ac:dyDescent="0.3">
      <c r="A3866" t="s">
        <v>1268</v>
      </c>
      <c r="B3866" t="s">
        <v>398</v>
      </c>
      <c r="C3866" t="s">
        <v>427</v>
      </c>
      <c r="D3866" t="s">
        <v>429</v>
      </c>
      <c r="E3866">
        <v>32221</v>
      </c>
      <c r="F3866" s="4">
        <v>41976</v>
      </c>
      <c r="G3866" s="4" t="str">
        <f>VLOOKUP(E3866, [1]Requirements!$A:$K, 11, FALSE)</f>
        <v>dkarki</v>
      </c>
      <c r="H3866" s="4">
        <v>42483</v>
      </c>
      <c r="I3866">
        <v>192363</v>
      </c>
      <c r="J3866" t="s">
        <v>20</v>
      </c>
      <c r="K3866" s="5">
        <v>42483.4530787037</v>
      </c>
      <c r="L3866" s="6">
        <f>VLOOKUP($E3866, [1]Requirements!$A:$K, 6, FALSE)</f>
        <v>7096</v>
      </c>
      <c r="M3866" s="5" t="str">
        <f>VLOOKUP($E3866, [1]Requirements!$A:$K, 2, FALSE)</f>
        <v>QC 5119 -&gt;IB Implementation&gt; Passenger Summary screen development</v>
      </c>
      <c r="N3866" s="5">
        <f>VLOOKUP($E3866, [1]Requirements!$A:$K,4, FALSE)</f>
        <v>42010</v>
      </c>
      <c r="O3866" s="5" t="str">
        <f>VLOOKUP($E3866, [1]Requirements!$A:$K, 5, FALSE)</f>
        <v>2017-07-21 09:10:17</v>
      </c>
      <c r="P3866" s="5" t="str">
        <f>VLOOKUP($E3866, [1]Requirements!$A:$K, 3, FALSE)</f>
        <v>mkgaurav</v>
      </c>
    </row>
    <row r="3867" spans="1:16" x14ac:dyDescent="0.3">
      <c r="A3867" t="s">
        <v>1268</v>
      </c>
      <c r="B3867" t="s">
        <v>398</v>
      </c>
      <c r="C3867" t="s">
        <v>427</v>
      </c>
      <c r="D3867" t="s">
        <v>430</v>
      </c>
      <c r="E3867">
        <v>32222</v>
      </c>
      <c r="F3867" s="4">
        <v>41976</v>
      </c>
      <c r="G3867" s="4" t="str">
        <f>VLOOKUP(E3867, [1]Requirements!$A:$K, 11, FALSE)</f>
        <v>dkarki</v>
      </c>
      <c r="H3867" s="4">
        <v>42483</v>
      </c>
      <c r="I3867">
        <v>192364</v>
      </c>
      <c r="J3867" t="s">
        <v>20</v>
      </c>
      <c r="K3867" s="5">
        <v>42483.453125</v>
      </c>
      <c r="L3867" s="6">
        <f>VLOOKUP($E3867, [1]Requirements!$A:$K, 6, FALSE)</f>
        <v>7096</v>
      </c>
      <c r="M3867" s="5" t="str">
        <f>VLOOKUP($E3867, [1]Requirements!$A:$K, 2, FALSE)</f>
        <v>QC 5119 -&gt;IB Implementation&gt; Passenger Summary screen development</v>
      </c>
      <c r="N3867" s="5">
        <f>VLOOKUP($E3867, [1]Requirements!$A:$K,4, FALSE)</f>
        <v>42010</v>
      </c>
      <c r="O3867" s="5" t="str">
        <f>VLOOKUP($E3867, [1]Requirements!$A:$K, 5, FALSE)</f>
        <v>2017-07-21 09:10:17</v>
      </c>
      <c r="P3867" s="5" t="str">
        <f>VLOOKUP($E3867, [1]Requirements!$A:$K, 3, FALSE)</f>
        <v>mkgaurav</v>
      </c>
    </row>
    <row r="3868" spans="1:16" x14ac:dyDescent="0.3">
      <c r="A3868" t="s">
        <v>1268</v>
      </c>
      <c r="B3868" t="s">
        <v>398</v>
      </c>
      <c r="C3868" t="s">
        <v>427</v>
      </c>
      <c r="D3868" t="s">
        <v>431</v>
      </c>
      <c r="E3868">
        <v>32226</v>
      </c>
      <c r="F3868" s="4">
        <v>41976</v>
      </c>
      <c r="G3868" s="4" t="str">
        <f>VLOOKUP(E3868, [1]Requirements!$A:$K, 11, FALSE)</f>
        <v>dkarki</v>
      </c>
      <c r="H3868" s="4">
        <v>42483</v>
      </c>
      <c r="I3868">
        <v>192365</v>
      </c>
      <c r="J3868" t="s">
        <v>459</v>
      </c>
      <c r="K3868" s="5">
        <v>42499.358958333331</v>
      </c>
      <c r="L3868" s="6">
        <f>VLOOKUP($E3868, [1]Requirements!$A:$K, 6, FALSE)</f>
        <v>7096</v>
      </c>
      <c r="M3868" s="5" t="str">
        <f>VLOOKUP($E3868, [1]Requirements!$A:$K, 2, FALSE)</f>
        <v>QC 5119 -&gt;IB Implementation&gt; Passenger Summary screen development</v>
      </c>
      <c r="N3868" s="5">
        <f>VLOOKUP($E3868, [1]Requirements!$A:$K,4, FALSE)</f>
        <v>42010</v>
      </c>
      <c r="O3868" s="5" t="str">
        <f>VLOOKUP($E3868, [1]Requirements!$A:$K, 5, FALSE)</f>
        <v>2017-07-21 09:10:17</v>
      </c>
      <c r="P3868" s="5" t="str">
        <f>VLOOKUP($E3868, [1]Requirements!$A:$K, 3, FALSE)</f>
        <v>mkgaurav</v>
      </c>
    </row>
    <row r="3869" spans="1:16" x14ac:dyDescent="0.3">
      <c r="A3869" t="s">
        <v>1268</v>
      </c>
      <c r="B3869" t="s">
        <v>398</v>
      </c>
      <c r="C3869" t="s">
        <v>427</v>
      </c>
      <c r="D3869" t="s">
        <v>431</v>
      </c>
      <c r="E3869">
        <v>32226</v>
      </c>
      <c r="F3869" s="4">
        <v>41976</v>
      </c>
      <c r="G3869" s="4" t="str">
        <f>VLOOKUP(E3869, [1]Requirements!$A:$K, 11, FALSE)</f>
        <v>dkarki</v>
      </c>
      <c r="H3869" s="4">
        <v>42499</v>
      </c>
      <c r="I3869">
        <v>195181</v>
      </c>
      <c r="J3869" t="s">
        <v>20</v>
      </c>
      <c r="K3869" s="5">
        <v>42499.358958333331</v>
      </c>
      <c r="L3869" s="6">
        <f>VLOOKUP($E3869, [1]Requirements!$A:$K, 6, FALSE)</f>
        <v>7096</v>
      </c>
      <c r="M3869" s="5" t="str">
        <f>VLOOKUP($E3869, [1]Requirements!$A:$K, 2, FALSE)</f>
        <v>QC 5119 -&gt;IB Implementation&gt; Passenger Summary screen development</v>
      </c>
      <c r="N3869" s="5">
        <f>VLOOKUP($E3869, [1]Requirements!$A:$K,4, FALSE)</f>
        <v>42010</v>
      </c>
      <c r="O3869" s="5" t="str">
        <f>VLOOKUP($E3869, [1]Requirements!$A:$K, 5, FALSE)</f>
        <v>2017-07-21 09:10:17</v>
      </c>
      <c r="P3869" s="5" t="str">
        <f>VLOOKUP($E3869, [1]Requirements!$A:$K, 3, FALSE)</f>
        <v>mkgaurav</v>
      </c>
    </row>
    <row r="3870" spans="1:16" x14ac:dyDescent="0.3">
      <c r="A3870" t="s">
        <v>1268</v>
      </c>
      <c r="B3870" t="s">
        <v>398</v>
      </c>
      <c r="C3870" t="s">
        <v>427</v>
      </c>
      <c r="D3870" t="s">
        <v>432</v>
      </c>
      <c r="E3870">
        <v>32227</v>
      </c>
      <c r="F3870" s="4">
        <v>41976</v>
      </c>
      <c r="G3870" s="4" t="str">
        <f>VLOOKUP(E3870, [1]Requirements!$A:$K, 11, FALSE)</f>
        <v>dkarki</v>
      </c>
      <c r="H3870" s="4">
        <v>42483</v>
      </c>
      <c r="I3870">
        <v>192366</v>
      </c>
      <c r="J3870" t="s">
        <v>459</v>
      </c>
      <c r="K3870" s="5">
        <v>42499.359120370369</v>
      </c>
      <c r="L3870" s="6">
        <f>VLOOKUP($E3870, [1]Requirements!$A:$K, 6, FALSE)</f>
        <v>7096</v>
      </c>
      <c r="M3870" s="5" t="str">
        <f>VLOOKUP($E3870, [1]Requirements!$A:$K, 2, FALSE)</f>
        <v>QC 5119 -&gt;IB Implementation&gt; Passenger Summary screen development</v>
      </c>
      <c r="N3870" s="5">
        <f>VLOOKUP($E3870, [1]Requirements!$A:$K,4, FALSE)</f>
        <v>42010</v>
      </c>
      <c r="O3870" s="5" t="str">
        <f>VLOOKUP($E3870, [1]Requirements!$A:$K, 5, FALSE)</f>
        <v>2017-07-21 09:10:17</v>
      </c>
      <c r="P3870" s="5" t="str">
        <f>VLOOKUP($E3870, [1]Requirements!$A:$K, 3, FALSE)</f>
        <v>mkgaurav</v>
      </c>
    </row>
    <row r="3871" spans="1:16" x14ac:dyDescent="0.3">
      <c r="A3871" t="s">
        <v>1268</v>
      </c>
      <c r="B3871" t="s">
        <v>398</v>
      </c>
      <c r="C3871" t="s">
        <v>427</v>
      </c>
      <c r="D3871" t="s">
        <v>432</v>
      </c>
      <c r="E3871">
        <v>32227</v>
      </c>
      <c r="F3871" s="4">
        <v>41976</v>
      </c>
      <c r="G3871" s="4" t="str">
        <f>VLOOKUP(E3871, [1]Requirements!$A:$K, 11, FALSE)</f>
        <v>dkarki</v>
      </c>
      <c r="H3871" s="4">
        <v>42499</v>
      </c>
      <c r="I3871">
        <v>195182</v>
      </c>
      <c r="J3871" t="s">
        <v>20</v>
      </c>
      <c r="K3871" s="5">
        <v>42499.359120370369</v>
      </c>
      <c r="L3871" s="6">
        <f>VLOOKUP($E3871, [1]Requirements!$A:$K, 6, FALSE)</f>
        <v>7096</v>
      </c>
      <c r="M3871" s="5" t="str">
        <f>VLOOKUP($E3871, [1]Requirements!$A:$K, 2, FALSE)</f>
        <v>QC 5119 -&gt;IB Implementation&gt; Passenger Summary screen development</v>
      </c>
      <c r="N3871" s="5">
        <f>VLOOKUP($E3871, [1]Requirements!$A:$K,4, FALSE)</f>
        <v>42010</v>
      </c>
      <c r="O3871" s="5" t="str">
        <f>VLOOKUP($E3871, [1]Requirements!$A:$K, 5, FALSE)</f>
        <v>2017-07-21 09:10:17</v>
      </c>
      <c r="P3871" s="5" t="str">
        <f>VLOOKUP($E3871, [1]Requirements!$A:$K, 3, FALSE)</f>
        <v>mkgaurav</v>
      </c>
    </row>
    <row r="3872" spans="1:16" x14ac:dyDescent="0.3">
      <c r="A3872" t="s">
        <v>1268</v>
      </c>
      <c r="B3872" t="s">
        <v>398</v>
      </c>
      <c r="C3872" t="s">
        <v>427</v>
      </c>
      <c r="D3872" t="s">
        <v>433</v>
      </c>
      <c r="E3872">
        <v>32228</v>
      </c>
      <c r="F3872" s="4">
        <v>41976</v>
      </c>
      <c r="G3872" s="4" t="str">
        <f>VLOOKUP(E3872, [1]Requirements!$A:$K, 11, FALSE)</f>
        <v>dkarki</v>
      </c>
      <c r="H3872" s="4">
        <v>42483</v>
      </c>
      <c r="I3872">
        <v>192367</v>
      </c>
      <c r="J3872" t="s">
        <v>20</v>
      </c>
      <c r="K3872" s="5">
        <v>42483.453576388885</v>
      </c>
      <c r="L3872" s="6">
        <f>VLOOKUP($E3872, [1]Requirements!$A:$K, 6, FALSE)</f>
        <v>7096</v>
      </c>
      <c r="M3872" s="5" t="str">
        <f>VLOOKUP($E3872, [1]Requirements!$A:$K, 2, FALSE)</f>
        <v>QC 5119 -&gt;IB Implementation&gt; Passenger Summary screen development</v>
      </c>
      <c r="N3872" s="5">
        <f>VLOOKUP($E3872, [1]Requirements!$A:$K,4, FALSE)</f>
        <v>42010</v>
      </c>
      <c r="O3872" s="5" t="str">
        <f>VLOOKUP($E3872, [1]Requirements!$A:$K, 5, FALSE)</f>
        <v>2017-07-21 09:10:17</v>
      </c>
      <c r="P3872" s="5" t="str">
        <f>VLOOKUP($E3872, [1]Requirements!$A:$K, 3, FALSE)</f>
        <v>mkgaurav</v>
      </c>
    </row>
    <row r="3873" spans="1:16" x14ac:dyDescent="0.3">
      <c r="A3873" t="s">
        <v>1268</v>
      </c>
      <c r="B3873" t="s">
        <v>398</v>
      </c>
      <c r="C3873" t="s">
        <v>427</v>
      </c>
      <c r="D3873" t="s">
        <v>434</v>
      </c>
      <c r="E3873">
        <v>32229</v>
      </c>
      <c r="F3873" s="4">
        <v>41976</v>
      </c>
      <c r="G3873" s="4" t="str">
        <f>VLOOKUP(E3873, [1]Requirements!$A:$K, 11, FALSE)</f>
        <v>dkarki</v>
      </c>
      <c r="H3873" s="4">
        <v>42483</v>
      </c>
      <c r="I3873">
        <v>192368</v>
      </c>
      <c r="J3873" t="s">
        <v>20</v>
      </c>
      <c r="K3873" s="5">
        <v>42483.453634259262</v>
      </c>
      <c r="L3873" s="6">
        <f>VLOOKUP($E3873, [1]Requirements!$A:$K, 6, FALSE)</f>
        <v>7096</v>
      </c>
      <c r="M3873" s="5" t="str">
        <f>VLOOKUP($E3873, [1]Requirements!$A:$K, 2, FALSE)</f>
        <v>QC 5119 -&gt;IB Implementation&gt; Passenger Summary screen development</v>
      </c>
      <c r="N3873" s="5">
        <f>VLOOKUP($E3873, [1]Requirements!$A:$K,4, FALSE)</f>
        <v>42010</v>
      </c>
      <c r="O3873" s="5" t="str">
        <f>VLOOKUP($E3873, [1]Requirements!$A:$K, 5, FALSE)</f>
        <v>2017-07-21 09:10:17</v>
      </c>
      <c r="P3873" s="5" t="str">
        <f>VLOOKUP($E3873, [1]Requirements!$A:$K, 3, FALSE)</f>
        <v>mkgaurav</v>
      </c>
    </row>
    <row r="3874" spans="1:16" x14ac:dyDescent="0.3">
      <c r="A3874" t="s">
        <v>1268</v>
      </c>
      <c r="B3874" t="s">
        <v>398</v>
      </c>
      <c r="C3874" t="s">
        <v>427</v>
      </c>
      <c r="D3874" t="s">
        <v>435</v>
      </c>
      <c r="E3874">
        <v>32232</v>
      </c>
      <c r="F3874" s="4">
        <v>41976</v>
      </c>
      <c r="G3874" s="4" t="str">
        <f>VLOOKUP(E3874, [1]Requirements!$A:$K, 11, FALSE)</f>
        <v>dkarki</v>
      </c>
      <c r="H3874" s="4">
        <v>42483</v>
      </c>
      <c r="I3874">
        <v>192369</v>
      </c>
      <c r="J3874" t="s">
        <v>20</v>
      </c>
      <c r="K3874" s="5">
        <v>42483.453680555554</v>
      </c>
      <c r="L3874" s="6">
        <f>VLOOKUP($E3874, [1]Requirements!$A:$K, 6, FALSE)</f>
        <v>7096</v>
      </c>
      <c r="M3874" s="5" t="str">
        <f>VLOOKUP($E3874, [1]Requirements!$A:$K, 2, FALSE)</f>
        <v>QC 5119 -&gt;IB Implementation&gt; Passenger Summary screen development</v>
      </c>
      <c r="N3874" s="5">
        <f>VLOOKUP($E3874, [1]Requirements!$A:$K,4, FALSE)</f>
        <v>42010</v>
      </c>
      <c r="O3874" s="5" t="str">
        <f>VLOOKUP($E3874, [1]Requirements!$A:$K, 5, FALSE)</f>
        <v>2017-07-21 09:10:17</v>
      </c>
      <c r="P3874" s="5" t="str">
        <f>VLOOKUP($E3874, [1]Requirements!$A:$K, 3, FALSE)</f>
        <v>mkgaurav</v>
      </c>
    </row>
    <row r="3875" spans="1:16" x14ac:dyDescent="0.3">
      <c r="A3875" t="s">
        <v>1268</v>
      </c>
      <c r="B3875" t="s">
        <v>398</v>
      </c>
      <c r="C3875" t="s">
        <v>427</v>
      </c>
      <c r="D3875" t="s">
        <v>436</v>
      </c>
      <c r="E3875">
        <v>32233</v>
      </c>
      <c r="F3875" s="4">
        <v>41976</v>
      </c>
      <c r="G3875" s="4" t="str">
        <f>VLOOKUP(E3875, [1]Requirements!$A:$K, 11, FALSE)</f>
        <v>dkarki</v>
      </c>
      <c r="H3875" s="4">
        <v>42483</v>
      </c>
      <c r="I3875">
        <v>192370</v>
      </c>
      <c r="J3875" t="s">
        <v>20</v>
      </c>
      <c r="K3875" s="5">
        <v>42483.453761574077</v>
      </c>
      <c r="L3875" s="6">
        <f>VLOOKUP($E3875, [1]Requirements!$A:$K, 6, FALSE)</f>
        <v>7096</v>
      </c>
      <c r="M3875" s="5" t="str">
        <f>VLOOKUP($E3875, [1]Requirements!$A:$K, 2, FALSE)</f>
        <v>QC 5119 -&gt;IB Implementation&gt; Passenger Summary screen development</v>
      </c>
      <c r="N3875" s="5">
        <f>VLOOKUP($E3875, [1]Requirements!$A:$K,4, FALSE)</f>
        <v>42010</v>
      </c>
      <c r="O3875" s="5" t="str">
        <f>VLOOKUP($E3875, [1]Requirements!$A:$K, 5, FALSE)</f>
        <v>2017-07-21 09:10:17</v>
      </c>
      <c r="P3875" s="5" t="str">
        <f>VLOOKUP($E3875, [1]Requirements!$A:$K, 3, FALSE)</f>
        <v>mkgaurav</v>
      </c>
    </row>
    <row r="3876" spans="1:16" x14ac:dyDescent="0.3">
      <c r="A3876" t="s">
        <v>1268</v>
      </c>
      <c r="B3876" t="s">
        <v>398</v>
      </c>
      <c r="C3876" t="s">
        <v>427</v>
      </c>
      <c r="D3876" t="s">
        <v>437</v>
      </c>
      <c r="E3876">
        <v>32235</v>
      </c>
      <c r="F3876" s="4">
        <v>41976</v>
      </c>
      <c r="G3876" s="4" t="str">
        <f>VLOOKUP(E3876, [1]Requirements!$A:$K, 11, FALSE)</f>
        <v>dkarki</v>
      </c>
      <c r="H3876" s="4">
        <v>42483</v>
      </c>
      <c r="I3876">
        <v>192371</v>
      </c>
      <c r="J3876" t="s">
        <v>20</v>
      </c>
      <c r="K3876" s="5">
        <v>42483.453819444447</v>
      </c>
      <c r="L3876" s="6">
        <f>VLOOKUP($E3876, [1]Requirements!$A:$K, 6, FALSE)</f>
        <v>7096</v>
      </c>
      <c r="M3876" s="5" t="str">
        <f>VLOOKUP($E3876, [1]Requirements!$A:$K, 2, FALSE)</f>
        <v>QC 5119 -&gt;IB Implementation&gt; Passenger Summary screen development</v>
      </c>
      <c r="N3876" s="5">
        <f>VLOOKUP($E3876, [1]Requirements!$A:$K,4, FALSE)</f>
        <v>42010</v>
      </c>
      <c r="O3876" s="5" t="str">
        <f>VLOOKUP($E3876, [1]Requirements!$A:$K, 5, FALSE)</f>
        <v>2017-07-21 09:10:17</v>
      </c>
      <c r="P3876" s="5" t="str">
        <f>VLOOKUP($E3876, [1]Requirements!$A:$K, 3, FALSE)</f>
        <v>mkgaurav</v>
      </c>
    </row>
    <row r="3877" spans="1:16" x14ac:dyDescent="0.3">
      <c r="A3877" t="s">
        <v>1268</v>
      </c>
      <c r="B3877" t="s">
        <v>398</v>
      </c>
      <c r="C3877" t="s">
        <v>427</v>
      </c>
      <c r="D3877" t="s">
        <v>438</v>
      </c>
      <c r="E3877">
        <v>32236</v>
      </c>
      <c r="F3877" s="4">
        <v>41976</v>
      </c>
      <c r="G3877" s="4" t="str">
        <f>VLOOKUP(E3877, [1]Requirements!$A:$K, 11, FALSE)</f>
        <v>dkarki</v>
      </c>
      <c r="H3877" s="4">
        <v>42483</v>
      </c>
      <c r="I3877">
        <v>192372</v>
      </c>
      <c r="J3877" t="s">
        <v>20</v>
      </c>
      <c r="K3877" s="5">
        <v>42483.454143518517</v>
      </c>
      <c r="L3877" s="6">
        <f>VLOOKUP($E3877, [1]Requirements!$A:$K, 6, FALSE)</f>
        <v>7096</v>
      </c>
      <c r="M3877" s="5" t="str">
        <f>VLOOKUP($E3877, [1]Requirements!$A:$K, 2, FALSE)</f>
        <v>QC 5119 -&gt;IB Implementation&gt; Passenger Summary screen development</v>
      </c>
      <c r="N3877" s="5">
        <f>VLOOKUP($E3877, [1]Requirements!$A:$K,4, FALSE)</f>
        <v>42010</v>
      </c>
      <c r="O3877" s="5" t="str">
        <f>VLOOKUP($E3877, [1]Requirements!$A:$K, 5, FALSE)</f>
        <v>2017-07-21 09:10:17</v>
      </c>
      <c r="P3877" s="5" t="str">
        <f>VLOOKUP($E3877, [1]Requirements!$A:$K, 3, FALSE)</f>
        <v>mkgaurav</v>
      </c>
    </row>
    <row r="3878" spans="1:16" x14ac:dyDescent="0.3">
      <c r="A3878" t="s">
        <v>1268</v>
      </c>
      <c r="B3878" t="s">
        <v>398</v>
      </c>
      <c r="C3878" t="s">
        <v>777</v>
      </c>
      <c r="D3878" t="s">
        <v>778</v>
      </c>
      <c r="E3878">
        <v>12817</v>
      </c>
      <c r="F3878" s="4">
        <v>41788</v>
      </c>
      <c r="G3878" s="4" t="str">
        <f>VLOOKUP(E3878, [1]Requirements!$A:$K, 11, FALSE)</f>
        <v>mkgaurav</v>
      </c>
      <c r="H3878" s="4">
        <v>42495</v>
      </c>
      <c r="I3878">
        <v>194753</v>
      </c>
      <c r="J3878" t="s">
        <v>20</v>
      </c>
      <c r="K3878" s="5">
        <v>42495.468958333331</v>
      </c>
      <c r="L3878" s="6">
        <f>VLOOKUP($E3878, [1]Requirements!$A:$K, 6, FALSE)</f>
        <v>6917</v>
      </c>
      <c r="M3878" s="5" t="str">
        <f>VLOOKUP($E3878, [1]Requirements!$A:$K, 2, FALSE)</f>
        <v>QC 5288 IWS Screens&gt; Unpredictable page crashes when navigating from screen to screen while working in the Workstation application.</v>
      </c>
      <c r="N3878" s="5">
        <f>VLOOKUP($E3878, [1]Requirements!$A:$K,4, FALSE)</f>
        <v>41788</v>
      </c>
      <c r="O3878" s="5" t="str">
        <f>VLOOKUP($E3878, [1]Requirements!$A:$K, 5, FALSE)</f>
        <v>2017-02-20 10:08:35</v>
      </c>
      <c r="P3878" s="5" t="str">
        <f>VLOOKUP($E3878, [1]Requirements!$A:$K, 3, FALSE)</f>
        <v>anshuyadav</v>
      </c>
    </row>
    <row r="3879" spans="1:16" x14ac:dyDescent="0.3">
      <c r="A3879" t="s">
        <v>1268</v>
      </c>
      <c r="B3879" t="s">
        <v>398</v>
      </c>
      <c r="C3879" t="s">
        <v>777</v>
      </c>
      <c r="D3879" t="s">
        <v>779</v>
      </c>
      <c r="E3879">
        <v>12818</v>
      </c>
      <c r="F3879" s="4">
        <v>41788</v>
      </c>
      <c r="G3879" s="4" t="str">
        <f>VLOOKUP(E3879, [1]Requirements!$A:$K, 11, FALSE)</f>
        <v>mkgaurav</v>
      </c>
      <c r="H3879" s="4">
        <v>42495</v>
      </c>
      <c r="I3879">
        <v>194754</v>
      </c>
      <c r="J3879" t="s">
        <v>20</v>
      </c>
      <c r="K3879" s="5">
        <v>42495.469027777777</v>
      </c>
      <c r="L3879" s="6">
        <f>VLOOKUP($E3879, [1]Requirements!$A:$K, 6, FALSE)</f>
        <v>6917</v>
      </c>
      <c r="M3879" s="5" t="str">
        <f>VLOOKUP($E3879, [1]Requirements!$A:$K, 2, FALSE)</f>
        <v>QC 5288 IWS Screens&gt; Unpredictable page crashes when navigating from screen to screen while working in the Workstation application.</v>
      </c>
      <c r="N3879" s="5">
        <f>VLOOKUP($E3879, [1]Requirements!$A:$K,4, FALSE)</f>
        <v>41788</v>
      </c>
      <c r="O3879" s="5" t="str">
        <f>VLOOKUP($E3879, [1]Requirements!$A:$K, 5, FALSE)</f>
        <v>2017-02-20 10:08:35</v>
      </c>
      <c r="P3879" s="5" t="str">
        <f>VLOOKUP($E3879, [1]Requirements!$A:$K, 3, FALSE)</f>
        <v>anshuyadav</v>
      </c>
    </row>
    <row r="3880" spans="1:16" x14ac:dyDescent="0.3">
      <c r="A3880" t="s">
        <v>1268</v>
      </c>
      <c r="B3880" t="s">
        <v>398</v>
      </c>
      <c r="C3880" t="s">
        <v>777</v>
      </c>
      <c r="D3880" t="s">
        <v>780</v>
      </c>
      <c r="E3880">
        <v>12821</v>
      </c>
      <c r="F3880" s="4">
        <v>41788</v>
      </c>
      <c r="G3880" s="4" t="str">
        <f>VLOOKUP(E3880, [1]Requirements!$A:$K, 11, FALSE)</f>
        <v>mkgaurav</v>
      </c>
      <c r="H3880" s="4">
        <v>42495</v>
      </c>
      <c r="I3880">
        <v>194755</v>
      </c>
      <c r="J3880" t="s">
        <v>20</v>
      </c>
      <c r="K3880" s="5">
        <v>42495.469085648147</v>
      </c>
      <c r="L3880" s="6">
        <f>VLOOKUP($E3880, [1]Requirements!$A:$K, 6, FALSE)</f>
        <v>6917</v>
      </c>
      <c r="M3880" s="5" t="str">
        <f>VLOOKUP($E3880, [1]Requirements!$A:$K, 2, FALSE)</f>
        <v>QC 5288 IWS Screens&gt; Unpredictable page crashes when navigating from screen to screen while working in the Workstation application.</v>
      </c>
      <c r="N3880" s="5">
        <f>VLOOKUP($E3880, [1]Requirements!$A:$K,4, FALSE)</f>
        <v>41788</v>
      </c>
      <c r="O3880" s="5" t="str">
        <f>VLOOKUP($E3880, [1]Requirements!$A:$K, 5, FALSE)</f>
        <v>2017-02-20 10:08:35</v>
      </c>
      <c r="P3880" s="5" t="str">
        <f>VLOOKUP($E3880, [1]Requirements!$A:$K, 3, FALSE)</f>
        <v>anshuyadav</v>
      </c>
    </row>
    <row r="3881" spans="1:16" x14ac:dyDescent="0.3">
      <c r="A3881" t="s">
        <v>1268</v>
      </c>
      <c r="B3881" t="s">
        <v>398</v>
      </c>
      <c r="C3881" t="s">
        <v>777</v>
      </c>
      <c r="D3881" t="s">
        <v>781</v>
      </c>
      <c r="E3881">
        <v>12780</v>
      </c>
      <c r="F3881" s="4">
        <v>41788</v>
      </c>
      <c r="G3881" s="4" t="str">
        <f>VLOOKUP(E3881, [1]Requirements!$A:$K, 11, FALSE)</f>
        <v>dkarki</v>
      </c>
      <c r="H3881" s="4">
        <v>42495</v>
      </c>
      <c r="I3881">
        <v>194756</v>
      </c>
      <c r="J3881" t="s">
        <v>20</v>
      </c>
      <c r="K3881" s="5">
        <v>42495.469155092593</v>
      </c>
      <c r="L3881" s="6">
        <f>VLOOKUP($E3881, [1]Requirements!$A:$K, 6, FALSE)</f>
        <v>6887</v>
      </c>
      <c r="M3881" s="5" t="str">
        <f>VLOOKUP($E3881, [1]Requirements!$A:$K, 2, FALSE)</f>
        <v>QC 4887 IWS&gt;Manage CS and BHE- Creating (M)HUB CS. The transfer details entered in the Transfer Details Pop up are not validated and can contain invalid flight ID's, duplicate destinations etc.</v>
      </c>
      <c r="N3881" s="5">
        <f>VLOOKUP($E3881, [1]Requirements!$A:$K,4, FALSE)</f>
        <v>41788</v>
      </c>
      <c r="O3881" s="5" t="str">
        <f>VLOOKUP($E3881, [1]Requirements!$A:$K, 5, FALSE)</f>
        <v>2017-02-20 10:09:00</v>
      </c>
      <c r="P3881" s="5" t="str">
        <f>VLOOKUP($E3881, [1]Requirements!$A:$K, 3, FALSE)</f>
        <v>anshuyadav</v>
      </c>
    </row>
    <row r="3882" spans="1:16" x14ac:dyDescent="0.3">
      <c r="A3882" t="s">
        <v>1268</v>
      </c>
      <c r="B3882" t="s">
        <v>398</v>
      </c>
      <c r="C3882" t="s">
        <v>777</v>
      </c>
      <c r="D3882" t="s">
        <v>782</v>
      </c>
      <c r="E3882">
        <v>12782</v>
      </c>
      <c r="F3882" s="4">
        <v>41788</v>
      </c>
      <c r="G3882" s="4" t="str">
        <f>VLOOKUP(E3882, [1]Requirements!$A:$K, 11, FALSE)</f>
        <v>dkarki</v>
      </c>
      <c r="H3882" s="4">
        <v>42495</v>
      </c>
      <c r="I3882">
        <v>194757</v>
      </c>
      <c r="J3882" t="s">
        <v>20</v>
      </c>
      <c r="K3882" s="5">
        <v>42495.469293981485</v>
      </c>
      <c r="L3882" s="6">
        <f>VLOOKUP($E3882, [1]Requirements!$A:$K, 6, FALSE)</f>
        <v>6887</v>
      </c>
      <c r="M3882" s="5" t="str">
        <f>VLOOKUP($E3882, [1]Requirements!$A:$K, 2, FALSE)</f>
        <v>QC 4887 IWS&gt;Manage CS and BHE- Creating (M)HUB CS. The transfer details entered in the Transfer Details Pop up are not validated and can contain invalid flight ID's, duplicate destinations etc.</v>
      </c>
      <c r="N3882" s="5">
        <f>VLOOKUP($E3882, [1]Requirements!$A:$K,4, FALSE)</f>
        <v>41788</v>
      </c>
      <c r="O3882" s="5" t="str">
        <f>VLOOKUP($E3882, [1]Requirements!$A:$K, 5, FALSE)</f>
        <v>2017-02-20 10:09:00</v>
      </c>
      <c r="P3882" s="5" t="str">
        <f>VLOOKUP($E3882, [1]Requirements!$A:$K, 3, FALSE)</f>
        <v>anshuyadav</v>
      </c>
    </row>
    <row r="3883" spans="1:16" x14ac:dyDescent="0.3">
      <c r="A3883" t="s">
        <v>1268</v>
      </c>
      <c r="B3883" t="s">
        <v>346</v>
      </c>
      <c r="C3883" t="s">
        <v>669</v>
      </c>
      <c r="D3883" t="s">
        <v>670</v>
      </c>
      <c r="E3883">
        <v>12587</v>
      </c>
      <c r="F3883" s="4">
        <v>41752</v>
      </c>
      <c r="G3883" s="4" t="str">
        <f>VLOOKUP(E3883, [1]Requirements!$A:$K, 11, FALSE)</f>
        <v>mkgaurav</v>
      </c>
      <c r="H3883" s="4">
        <v>42494</v>
      </c>
      <c r="I3883">
        <v>194440</v>
      </c>
      <c r="J3883" t="s">
        <v>20</v>
      </c>
      <c r="K3883" s="5">
        <v>42494.238611111112</v>
      </c>
      <c r="L3883" s="6">
        <f>VLOOKUP($E3883, [1]Requirements!$A:$K, 6, FALSE)</f>
        <v>6839</v>
      </c>
      <c r="M3883" s="5" t="str">
        <f>VLOOKUP($E3883, [1]Requirements!$A:$K, 2, FALSE)</f>
        <v>QC 5125 - IWS Monitor Departure Bags&gt; Introduction of a new screen to monitor the tracking of departure bags at an aiport. This screen is added as part of the Arrival Scanning module build for AdR</v>
      </c>
      <c r="N3883" s="5">
        <f>VLOOKUP($E3883, [1]Requirements!$A:$K,4, FALSE)</f>
        <v>41745</v>
      </c>
      <c r="O3883" s="5" t="str">
        <f>VLOOKUP($E3883, [1]Requirements!$A:$K, 5, FALSE)</f>
        <v>2017-07-21 09:08:09</v>
      </c>
      <c r="P3883" s="5" t="str">
        <f>VLOOKUP($E3883, [1]Requirements!$A:$K, 3, FALSE)</f>
        <v>anshuyadav</v>
      </c>
    </row>
    <row r="3884" spans="1:16" x14ac:dyDescent="0.3">
      <c r="A3884" t="s">
        <v>1268</v>
      </c>
      <c r="B3884" t="s">
        <v>346</v>
      </c>
      <c r="C3884" t="s">
        <v>671</v>
      </c>
      <c r="D3884" t="s">
        <v>672</v>
      </c>
      <c r="E3884">
        <v>12588</v>
      </c>
      <c r="F3884" s="4">
        <v>41752</v>
      </c>
      <c r="G3884" s="4" t="str">
        <f>VLOOKUP(E3884, [1]Requirements!$A:$K, 11, FALSE)</f>
        <v>mkgaurav</v>
      </c>
      <c r="H3884" s="4">
        <v>42494</v>
      </c>
      <c r="I3884">
        <v>194442</v>
      </c>
      <c r="J3884" t="s">
        <v>20</v>
      </c>
      <c r="K3884" s="5">
        <v>42494.239131944443</v>
      </c>
      <c r="L3884" s="6">
        <f>VLOOKUP($E3884, [1]Requirements!$A:$K, 6, FALSE)</f>
        <v>6839</v>
      </c>
      <c r="M3884" s="5" t="str">
        <f>VLOOKUP($E3884, [1]Requirements!$A:$K, 2, FALSE)</f>
        <v>QC 5125 - IWS Monitor Departure Bags&gt; Introduction of a new screen to monitor the tracking of departure bags at an aiport. This screen is added as part of the Arrival Scanning module build for AdR</v>
      </c>
      <c r="N3884" s="5">
        <f>VLOOKUP($E3884, [1]Requirements!$A:$K,4, FALSE)</f>
        <v>41745</v>
      </c>
      <c r="O3884" s="5" t="str">
        <f>VLOOKUP($E3884, [1]Requirements!$A:$K, 5, FALSE)</f>
        <v>2017-07-21 09:08:09</v>
      </c>
      <c r="P3884" s="5" t="str">
        <f>VLOOKUP($E3884, [1]Requirements!$A:$K, 3, FALSE)</f>
        <v>anshuyadav</v>
      </c>
    </row>
    <row r="3885" spans="1:16" x14ac:dyDescent="0.3">
      <c r="A3885" t="s">
        <v>1268</v>
      </c>
      <c r="B3885" t="s">
        <v>398</v>
      </c>
      <c r="C3885" t="s">
        <v>783</v>
      </c>
      <c r="D3885" t="s">
        <v>784</v>
      </c>
      <c r="E3885">
        <v>12749</v>
      </c>
      <c r="F3885" s="4">
        <v>41788</v>
      </c>
      <c r="G3885" s="4" t="str">
        <f>VLOOKUP(E3885, [1]Requirements!$A:$K, 11, FALSE)</f>
        <v>dkarki</v>
      </c>
      <c r="H3885" s="4">
        <v>42481</v>
      </c>
      <c r="I3885">
        <v>192027</v>
      </c>
      <c r="J3885" t="s">
        <v>20</v>
      </c>
      <c r="K3885" s="5">
        <v>42481.491041666668</v>
      </c>
      <c r="L3885" s="6">
        <f>VLOOKUP($E3885, [1]Requirements!$A:$K, 6, FALSE)</f>
        <v>6884</v>
      </c>
      <c r="M3885" s="5" t="str">
        <f>VLOOKUP($E3885, [1]Requirements!$A:$K, 2, FALSE)</f>
        <v>QC 3905 IWS Bag Enquiry&gt; The Bag Enquiry screen including the Bag History tab need to show (if configured) the Hold Designator everywhere the Hold ID is mentioned.</v>
      </c>
      <c r="N3885" s="5">
        <f>VLOOKUP($E3885, [1]Requirements!$A:$K,4, FALSE)</f>
        <v>41788</v>
      </c>
      <c r="O3885" s="5" t="str">
        <f>VLOOKUP($E3885, [1]Requirements!$A:$K, 5, FALSE)</f>
        <v>2017-08-01 07:43:16</v>
      </c>
      <c r="P3885" s="5" t="str">
        <f>VLOOKUP($E3885, [1]Requirements!$A:$K, 3, FALSE)</f>
        <v>anshuyadav</v>
      </c>
    </row>
    <row r="3886" spans="1:16" x14ac:dyDescent="0.3">
      <c r="A3886" t="s">
        <v>1268</v>
      </c>
      <c r="B3886" t="s">
        <v>398</v>
      </c>
      <c r="C3886" t="s">
        <v>783</v>
      </c>
      <c r="D3886" t="s">
        <v>785</v>
      </c>
      <c r="E3886">
        <v>12750</v>
      </c>
      <c r="F3886" s="4">
        <v>41788</v>
      </c>
      <c r="G3886" s="4" t="str">
        <f>VLOOKUP(E3886, [1]Requirements!$A:$K, 11, FALSE)</f>
        <v>dkarki</v>
      </c>
      <c r="H3886" s="4">
        <v>42481</v>
      </c>
      <c r="I3886">
        <v>192028</v>
      </c>
      <c r="J3886" t="s">
        <v>20</v>
      </c>
      <c r="K3886" s="5">
        <v>42481.491111111114</v>
      </c>
      <c r="L3886" s="6">
        <f>VLOOKUP($E3886, [1]Requirements!$A:$K, 6, FALSE)</f>
        <v>6884</v>
      </c>
      <c r="M3886" s="5" t="str">
        <f>VLOOKUP($E3886, [1]Requirements!$A:$K, 2, FALSE)</f>
        <v>QC 3905 IWS Bag Enquiry&gt; The Bag Enquiry screen including the Bag History tab need to show (if configured) the Hold Designator everywhere the Hold ID is mentioned.</v>
      </c>
      <c r="N3886" s="5">
        <f>VLOOKUP($E3886, [1]Requirements!$A:$K,4, FALSE)</f>
        <v>41788</v>
      </c>
      <c r="O3886" s="5" t="str">
        <f>VLOOKUP($E3886, [1]Requirements!$A:$K, 5, FALSE)</f>
        <v>2017-08-01 07:43:16</v>
      </c>
      <c r="P3886" s="5" t="str">
        <f>VLOOKUP($E3886, [1]Requirements!$A:$K, 3, FALSE)</f>
        <v>anshuyadav</v>
      </c>
    </row>
    <row r="3887" spans="1:16" x14ac:dyDescent="0.3">
      <c r="A3887" t="s">
        <v>1268</v>
      </c>
      <c r="B3887" t="s">
        <v>398</v>
      </c>
      <c r="C3887" t="s">
        <v>439</v>
      </c>
      <c r="D3887" t="s">
        <v>440</v>
      </c>
      <c r="E3887">
        <v>12147</v>
      </c>
      <c r="F3887" s="4">
        <v>41716</v>
      </c>
      <c r="G3887" s="4" t="str">
        <f>VLOOKUP(E3887, [1]Requirements!$A:$K, 11, FALSE)</f>
        <v>rgera</v>
      </c>
      <c r="H3887" s="4">
        <v>42481</v>
      </c>
      <c r="I3887">
        <v>192031</v>
      </c>
      <c r="J3887" t="s">
        <v>20</v>
      </c>
      <c r="K3887" s="5">
        <v>42481.492800925924</v>
      </c>
      <c r="L3887" s="6">
        <f>VLOOKUP($E3887, [1]Requirements!$A:$K, 6, FALSE)</f>
        <v>6798</v>
      </c>
      <c r="M3887" s="5" t="str">
        <f>VLOOKUP($E3887, [1]Requirements!$A:$K, 2, FALSE)</f>
        <v>CR5110 -IWS &amp; HHT Reflights&gt; Introduction of specific restrictions on reflighting in this function (KL special)</v>
      </c>
      <c r="N3887" s="5">
        <f>VLOOKUP($E3887, [1]Requirements!$A:$K,4, FALSE)</f>
        <v>41729</v>
      </c>
      <c r="O3887" s="5" t="str">
        <f>VLOOKUP($E3887, [1]Requirements!$A:$K, 5, FALSE)</f>
        <v>2017-07-21 10:42:52</v>
      </c>
      <c r="P3887" s="5" t="str">
        <f>VLOOKUP($E3887, [1]Requirements!$A:$K, 3, FALSE)</f>
        <v>dkarki</v>
      </c>
    </row>
    <row r="3888" spans="1:16" x14ac:dyDescent="0.3">
      <c r="A3888" t="s">
        <v>1268</v>
      </c>
      <c r="B3888" t="s">
        <v>398</v>
      </c>
      <c r="C3888" t="s">
        <v>439</v>
      </c>
      <c r="D3888" t="s">
        <v>441</v>
      </c>
      <c r="E3888">
        <v>12148</v>
      </c>
      <c r="F3888" s="4">
        <v>41716</v>
      </c>
      <c r="G3888" s="4" t="str">
        <f>VLOOKUP(E3888, [1]Requirements!$A:$K, 11, FALSE)</f>
        <v>rgera</v>
      </c>
      <c r="H3888" s="4">
        <v>42481</v>
      </c>
      <c r="I3888">
        <v>192032</v>
      </c>
      <c r="J3888" t="s">
        <v>20</v>
      </c>
      <c r="K3888" s="5">
        <v>42481.492847222224</v>
      </c>
      <c r="L3888" s="6">
        <f>VLOOKUP($E3888, [1]Requirements!$A:$K, 6, FALSE)</f>
        <v>6798</v>
      </c>
      <c r="M3888" s="5" t="str">
        <f>VLOOKUP($E3888, [1]Requirements!$A:$K, 2, FALSE)</f>
        <v>CR5110 -IWS &amp; HHT Reflights&gt; Introduction of specific restrictions on reflighting in this function (KL special)</v>
      </c>
      <c r="N3888" s="5">
        <f>VLOOKUP($E3888, [1]Requirements!$A:$K,4, FALSE)</f>
        <v>41729</v>
      </c>
      <c r="O3888" s="5" t="str">
        <f>VLOOKUP($E3888, [1]Requirements!$A:$K, 5, FALSE)</f>
        <v>2017-07-21 10:42:52</v>
      </c>
      <c r="P3888" s="5" t="str">
        <f>VLOOKUP($E3888, [1]Requirements!$A:$K, 3, FALSE)</f>
        <v>dkarki</v>
      </c>
    </row>
    <row r="3889" spans="1:16" x14ac:dyDescent="0.3">
      <c r="A3889" t="s">
        <v>1268</v>
      </c>
      <c r="B3889" t="s">
        <v>398</v>
      </c>
      <c r="C3889" t="s">
        <v>439</v>
      </c>
      <c r="D3889" t="s">
        <v>442</v>
      </c>
      <c r="E3889">
        <v>12149</v>
      </c>
      <c r="F3889" s="4">
        <v>41716</v>
      </c>
      <c r="G3889" s="4" t="str">
        <f>VLOOKUP(E3889, [1]Requirements!$A:$K, 11, FALSE)</f>
        <v>rgera</v>
      </c>
      <c r="H3889" s="4">
        <v>42481</v>
      </c>
      <c r="I3889">
        <v>192033</v>
      </c>
      <c r="J3889" t="s">
        <v>20</v>
      </c>
      <c r="K3889" s="5">
        <v>42481.492905092593</v>
      </c>
      <c r="L3889" s="6">
        <f>VLOOKUP($E3889, [1]Requirements!$A:$K, 6, FALSE)</f>
        <v>6798</v>
      </c>
      <c r="M3889" s="5" t="str">
        <f>VLOOKUP($E3889, [1]Requirements!$A:$K, 2, FALSE)</f>
        <v>CR5110 -IWS &amp; HHT Reflights&gt; Introduction of specific restrictions on reflighting in this function (KL special)</v>
      </c>
      <c r="N3889" s="5">
        <f>VLOOKUP($E3889, [1]Requirements!$A:$K,4, FALSE)</f>
        <v>41729</v>
      </c>
      <c r="O3889" s="5" t="str">
        <f>VLOOKUP($E3889, [1]Requirements!$A:$K, 5, FALSE)</f>
        <v>2017-07-21 10:42:52</v>
      </c>
      <c r="P3889" s="5" t="str">
        <f>VLOOKUP($E3889, [1]Requirements!$A:$K, 3, FALSE)</f>
        <v>dkarki</v>
      </c>
    </row>
    <row r="3890" spans="1:16" x14ac:dyDescent="0.3">
      <c r="A3890" t="s">
        <v>1268</v>
      </c>
      <c r="B3890" t="s">
        <v>398</v>
      </c>
      <c r="C3890" t="s">
        <v>468</v>
      </c>
      <c r="D3890" t="s">
        <v>469</v>
      </c>
      <c r="E3890">
        <v>12150</v>
      </c>
      <c r="F3890" s="4">
        <v>41716</v>
      </c>
      <c r="G3890" s="4" t="str">
        <f>VLOOKUP(E3890, [1]Requirements!$A:$K, 11, FALSE)</f>
        <v>rgera</v>
      </c>
      <c r="H3890" s="4">
        <v>42481</v>
      </c>
      <c r="I3890">
        <v>192034</v>
      </c>
      <c r="J3890" t="s">
        <v>20</v>
      </c>
      <c r="K3890" s="5">
        <v>42481.49318287037</v>
      </c>
      <c r="L3890" s="6">
        <f>VLOOKUP($E3890, [1]Requirements!$A:$K, 6, FALSE)</f>
        <v>6798</v>
      </c>
      <c r="M3890" s="5" t="str">
        <f>VLOOKUP($E3890, [1]Requirements!$A:$K, 2, FALSE)</f>
        <v>CR5110 -IWS &amp; HHT Reflights&gt; Introduction of specific restrictions on reflighting in this function (KL special)</v>
      </c>
      <c r="N3890" s="5">
        <f>VLOOKUP($E3890, [1]Requirements!$A:$K,4, FALSE)</f>
        <v>41729</v>
      </c>
      <c r="O3890" s="5" t="str">
        <f>VLOOKUP($E3890, [1]Requirements!$A:$K, 5, FALSE)</f>
        <v>2017-07-21 10:42:52</v>
      </c>
      <c r="P3890" s="5" t="str">
        <f>VLOOKUP($E3890, [1]Requirements!$A:$K, 3, FALSE)</f>
        <v>dkarki</v>
      </c>
    </row>
    <row r="3891" spans="1:16" x14ac:dyDescent="0.3">
      <c r="A3891" t="s">
        <v>1268</v>
      </c>
      <c r="B3891" t="s">
        <v>398</v>
      </c>
      <c r="C3891" t="s">
        <v>468</v>
      </c>
      <c r="D3891" t="s">
        <v>470</v>
      </c>
      <c r="E3891">
        <v>12151</v>
      </c>
      <c r="F3891" s="4">
        <v>41716</v>
      </c>
      <c r="G3891" s="4" t="str">
        <f>VLOOKUP(E3891, [1]Requirements!$A:$K, 11, FALSE)</f>
        <v>rgera</v>
      </c>
      <c r="H3891" s="4">
        <v>42481</v>
      </c>
      <c r="I3891">
        <v>192035</v>
      </c>
      <c r="J3891" t="s">
        <v>20</v>
      </c>
      <c r="K3891" s="5">
        <v>42481.49324074074</v>
      </c>
      <c r="L3891" s="6">
        <f>VLOOKUP($E3891, [1]Requirements!$A:$K, 6, FALSE)</f>
        <v>6798</v>
      </c>
      <c r="M3891" s="5" t="str">
        <f>VLOOKUP($E3891, [1]Requirements!$A:$K, 2, FALSE)</f>
        <v>CR5110 -IWS &amp; HHT Reflights&gt; Introduction of specific restrictions on reflighting in this function (KL special)</v>
      </c>
      <c r="N3891" s="5">
        <f>VLOOKUP($E3891, [1]Requirements!$A:$K,4, FALSE)</f>
        <v>41729</v>
      </c>
      <c r="O3891" s="5" t="str">
        <f>VLOOKUP($E3891, [1]Requirements!$A:$K, 5, FALSE)</f>
        <v>2017-07-21 10:42:52</v>
      </c>
      <c r="P3891" s="5" t="str">
        <f>VLOOKUP($E3891, [1]Requirements!$A:$K, 3, FALSE)</f>
        <v>dkarki</v>
      </c>
    </row>
    <row r="3892" spans="1:16" x14ac:dyDescent="0.3">
      <c r="A3892" t="s">
        <v>1268</v>
      </c>
      <c r="B3892" t="s">
        <v>398</v>
      </c>
      <c r="C3892" t="s">
        <v>468</v>
      </c>
      <c r="D3892" t="s">
        <v>471</v>
      </c>
      <c r="E3892">
        <v>12144</v>
      </c>
      <c r="F3892" s="4">
        <v>41716</v>
      </c>
      <c r="G3892" s="4" t="str">
        <f>VLOOKUP(E3892, [1]Requirements!$A:$K, 11, FALSE)</f>
        <v>rgera</v>
      </c>
      <c r="H3892" s="4">
        <v>42481</v>
      </c>
      <c r="I3892">
        <v>192036</v>
      </c>
      <c r="J3892" t="s">
        <v>20</v>
      </c>
      <c r="K3892" s="5">
        <v>42481.493344907409</v>
      </c>
      <c r="L3892" s="6">
        <f>VLOOKUP($E3892, [1]Requirements!$A:$K, 6, FALSE)</f>
        <v>6798</v>
      </c>
      <c r="M3892" s="5" t="str">
        <f>VLOOKUP($E3892, [1]Requirements!$A:$K, 2, FALSE)</f>
        <v>CR5110 -IWS &amp; HHT Reflights&gt; Introduction of specific restrictions on reflighting in this function (KL special)</v>
      </c>
      <c r="N3892" s="5">
        <f>VLOOKUP($E3892, [1]Requirements!$A:$K,4, FALSE)</f>
        <v>41729</v>
      </c>
      <c r="O3892" s="5" t="str">
        <f>VLOOKUP($E3892, [1]Requirements!$A:$K, 5, FALSE)</f>
        <v>2017-07-21 10:42:52</v>
      </c>
      <c r="P3892" s="5" t="str">
        <f>VLOOKUP($E3892, [1]Requirements!$A:$K, 3, FALSE)</f>
        <v>dkarki</v>
      </c>
    </row>
    <row r="3893" spans="1:16" x14ac:dyDescent="0.3">
      <c r="A3893" t="s">
        <v>1268</v>
      </c>
      <c r="B3893" t="s">
        <v>398</v>
      </c>
      <c r="C3893" t="s">
        <v>472</v>
      </c>
      <c r="D3893" t="s">
        <v>473</v>
      </c>
      <c r="E3893">
        <v>12856</v>
      </c>
      <c r="F3893" s="4">
        <v>41788</v>
      </c>
      <c r="G3893" s="4" t="str">
        <f>VLOOKUP(E3893, [1]Requirements!$A:$K, 11, FALSE)</f>
        <v>mshakya</v>
      </c>
      <c r="H3893" s="4">
        <v>42481</v>
      </c>
      <c r="I3893">
        <v>192038</v>
      </c>
      <c r="J3893" t="s">
        <v>20</v>
      </c>
      <c r="K3893" s="5">
        <v>42481.494583333333</v>
      </c>
      <c r="L3893" s="6">
        <f>VLOOKUP($E3893, [1]Requirements!$A:$K, 6, FALSE)</f>
        <v>6896</v>
      </c>
      <c r="M3893" s="5" t="str">
        <f>VLOOKUP($E3893, [1]Requirements!$A:$K, 2, FALSE)</f>
        <v>QC 5131 'IWS Reflight Bags&gt; Enhancement to make the Original Flight details visible while entering New Flight details for the bag.</v>
      </c>
      <c r="N3893" s="5">
        <f>VLOOKUP($E3893, [1]Requirements!$A:$K,4, FALSE)</f>
        <v>41788</v>
      </c>
      <c r="O3893" s="5" t="str">
        <f>VLOOKUP($E3893, [1]Requirements!$A:$K, 5, FALSE)</f>
        <v>2017-07-21 09:11:07</v>
      </c>
      <c r="P3893" s="5" t="str">
        <f>VLOOKUP($E3893, [1]Requirements!$A:$K, 3, FALSE)</f>
        <v>anshuyadav</v>
      </c>
    </row>
    <row r="3894" spans="1:16" x14ac:dyDescent="0.3">
      <c r="A3894" t="s">
        <v>1268</v>
      </c>
      <c r="B3894" t="s">
        <v>398</v>
      </c>
      <c r="C3894" t="s">
        <v>472</v>
      </c>
      <c r="D3894" t="s">
        <v>474</v>
      </c>
      <c r="E3894">
        <v>12860</v>
      </c>
      <c r="F3894" s="4">
        <v>41788</v>
      </c>
      <c r="G3894" s="4" t="str">
        <f>VLOOKUP(E3894, [1]Requirements!$A:$K, 11, FALSE)</f>
        <v>mshakya</v>
      </c>
      <c r="H3894" s="4">
        <v>42481</v>
      </c>
      <c r="I3894">
        <v>192039</v>
      </c>
      <c r="J3894" t="s">
        <v>20</v>
      </c>
      <c r="K3894" s="5">
        <v>42481.494641203702</v>
      </c>
      <c r="L3894" s="6">
        <f>VLOOKUP($E3894, [1]Requirements!$A:$K, 6, FALSE)</f>
        <v>6896</v>
      </c>
      <c r="M3894" s="5" t="str">
        <f>VLOOKUP($E3894, [1]Requirements!$A:$K, 2, FALSE)</f>
        <v>QC 5131 'IWS Reflight Bags&gt; Enhancement to make the Original Flight details visible while entering New Flight details for the bag.</v>
      </c>
      <c r="N3894" s="5">
        <f>VLOOKUP($E3894, [1]Requirements!$A:$K,4, FALSE)</f>
        <v>41788</v>
      </c>
      <c r="O3894" s="5" t="str">
        <f>VLOOKUP($E3894, [1]Requirements!$A:$K, 5, FALSE)</f>
        <v>2017-07-21 09:11:07</v>
      </c>
      <c r="P3894" s="5" t="str">
        <f>VLOOKUP($E3894, [1]Requirements!$A:$K, 3, FALSE)</f>
        <v>anshuyadav</v>
      </c>
    </row>
    <row r="3895" spans="1:16" x14ac:dyDescent="0.3">
      <c r="A3895" t="s">
        <v>1268</v>
      </c>
      <c r="B3895" t="s">
        <v>398</v>
      </c>
      <c r="C3895" t="s">
        <v>472</v>
      </c>
      <c r="D3895" t="s">
        <v>475</v>
      </c>
      <c r="E3895">
        <v>12861</v>
      </c>
      <c r="F3895" s="4">
        <v>41788</v>
      </c>
      <c r="G3895" s="4" t="str">
        <f>VLOOKUP(E3895, [1]Requirements!$A:$K, 11, FALSE)</f>
        <v>mshakya</v>
      </c>
      <c r="H3895" s="4">
        <v>42481</v>
      </c>
      <c r="I3895">
        <v>192040</v>
      </c>
      <c r="J3895" t="s">
        <v>20</v>
      </c>
      <c r="K3895" s="5">
        <v>42481.494699074072</v>
      </c>
      <c r="L3895" s="6">
        <f>VLOOKUP($E3895, [1]Requirements!$A:$K, 6, FALSE)</f>
        <v>6896</v>
      </c>
      <c r="M3895" s="5" t="str">
        <f>VLOOKUP($E3895, [1]Requirements!$A:$K, 2, FALSE)</f>
        <v>QC 5131 'IWS Reflight Bags&gt; Enhancement to make the Original Flight details visible while entering New Flight details for the bag.</v>
      </c>
      <c r="N3895" s="5">
        <f>VLOOKUP($E3895, [1]Requirements!$A:$K,4, FALSE)</f>
        <v>41788</v>
      </c>
      <c r="O3895" s="5" t="str">
        <f>VLOOKUP($E3895, [1]Requirements!$A:$K, 5, FALSE)</f>
        <v>2017-07-21 09:11:07</v>
      </c>
      <c r="P3895" s="5" t="str">
        <f>VLOOKUP($E3895, [1]Requirements!$A:$K, 3, FALSE)</f>
        <v>anshuyadav</v>
      </c>
    </row>
    <row r="3896" spans="1:16" x14ac:dyDescent="0.3">
      <c r="A3896" t="s">
        <v>1268</v>
      </c>
      <c r="B3896" t="s">
        <v>398</v>
      </c>
      <c r="C3896" t="s">
        <v>472</v>
      </c>
      <c r="D3896" t="s">
        <v>476</v>
      </c>
      <c r="E3896">
        <v>12854</v>
      </c>
      <c r="F3896" s="4">
        <v>41788</v>
      </c>
      <c r="G3896" s="4" t="str">
        <f>VLOOKUP(E3896, [1]Requirements!$A:$K, 11, FALSE)</f>
        <v>mshakya</v>
      </c>
      <c r="H3896" s="4">
        <v>42481</v>
      </c>
      <c r="I3896">
        <v>192041</v>
      </c>
      <c r="J3896" t="s">
        <v>20</v>
      </c>
      <c r="K3896" s="5">
        <v>42481.494768518518</v>
      </c>
      <c r="L3896" s="6">
        <f>VLOOKUP($E3896, [1]Requirements!$A:$K, 6, FALSE)</f>
        <v>6896</v>
      </c>
      <c r="M3896" s="5" t="str">
        <f>VLOOKUP($E3896, [1]Requirements!$A:$K, 2, FALSE)</f>
        <v>QC 5131 'IWS Reflight Bags&gt; Enhancement to make the Original Flight details visible while entering New Flight details for the bag.</v>
      </c>
      <c r="N3896" s="5">
        <f>VLOOKUP($E3896, [1]Requirements!$A:$K,4, FALSE)</f>
        <v>41788</v>
      </c>
      <c r="O3896" s="5" t="str">
        <f>VLOOKUP($E3896, [1]Requirements!$A:$K, 5, FALSE)</f>
        <v>2017-07-21 09:11:07</v>
      </c>
      <c r="P3896" s="5" t="str">
        <f>VLOOKUP($E3896, [1]Requirements!$A:$K, 3, FALSE)</f>
        <v>anshuyadav</v>
      </c>
    </row>
    <row r="3897" spans="1:16" x14ac:dyDescent="0.3">
      <c r="A3897" t="s">
        <v>1268</v>
      </c>
      <c r="B3897" t="s">
        <v>398</v>
      </c>
      <c r="C3897" t="s">
        <v>786</v>
      </c>
      <c r="D3897" t="s">
        <v>787</v>
      </c>
      <c r="E3897">
        <v>12581</v>
      </c>
      <c r="F3897" s="4">
        <v>41752</v>
      </c>
      <c r="G3897" s="4" t="str">
        <f>VLOOKUP(E3897, [1]Requirements!$A:$K, 11, FALSE)</f>
        <v>mkgaurav</v>
      </c>
      <c r="H3897" s="4">
        <v>42481</v>
      </c>
      <c r="I3897">
        <v>192055</v>
      </c>
      <c r="J3897" t="s">
        <v>20</v>
      </c>
      <c r="K3897" s="5">
        <v>42481.509363425925</v>
      </c>
      <c r="L3897" s="6">
        <f>VLOOKUP($E3897, [1]Requirements!$A:$K, 6, FALSE)</f>
        <v>6867</v>
      </c>
      <c r="M3897" s="5" t="str">
        <f>VLOOKUP($E3897, [1]Requirements!$A:$K, 2, FALSE)</f>
        <v>QC 3043- When a bag is reflighted or rerouted, BagManager creates multiple records.With this enhancement BagManager allows to easily navigate between the different records of one bag.</v>
      </c>
      <c r="N3897" s="5">
        <f>VLOOKUP($E3897, [1]Requirements!$A:$K,4, FALSE)</f>
        <v>41745</v>
      </c>
      <c r="O3897" s="5" t="str">
        <f>VLOOKUP($E3897, [1]Requirements!$A:$K, 5, FALSE)</f>
        <v>2017-03-07 06:59:31</v>
      </c>
      <c r="P3897" s="5" t="str">
        <f>VLOOKUP($E3897, [1]Requirements!$A:$K, 3, FALSE)</f>
        <v>anshuyadav</v>
      </c>
    </row>
    <row r="3898" spans="1:16" x14ac:dyDescent="0.3">
      <c r="A3898" t="s">
        <v>1268</v>
      </c>
      <c r="B3898" t="s">
        <v>398</v>
      </c>
      <c r="C3898" t="s">
        <v>786</v>
      </c>
      <c r="D3898" t="s">
        <v>788</v>
      </c>
      <c r="E3898">
        <v>12582</v>
      </c>
      <c r="F3898" s="4">
        <v>41752</v>
      </c>
      <c r="G3898" s="4" t="str">
        <f>VLOOKUP(E3898, [1]Requirements!$A:$K, 11, FALSE)</f>
        <v>mkgaurav</v>
      </c>
      <c r="H3898" s="4">
        <v>42481</v>
      </c>
      <c r="I3898">
        <v>192056</v>
      </c>
      <c r="J3898" t="s">
        <v>20</v>
      </c>
      <c r="K3898" s="5">
        <v>42481.509409722225</v>
      </c>
      <c r="L3898" s="6">
        <f>VLOOKUP($E3898, [1]Requirements!$A:$K, 6, FALSE)</f>
        <v>6867</v>
      </c>
      <c r="M3898" s="5" t="str">
        <f>VLOOKUP($E3898, [1]Requirements!$A:$K, 2, FALSE)</f>
        <v>QC 3043- When a bag is reflighted or rerouted, BagManager creates multiple records.With this enhancement BagManager allows to easily navigate between the different records of one bag.</v>
      </c>
      <c r="N3898" s="5">
        <f>VLOOKUP($E3898, [1]Requirements!$A:$K,4, FALSE)</f>
        <v>41745</v>
      </c>
      <c r="O3898" s="5" t="str">
        <f>VLOOKUP($E3898, [1]Requirements!$A:$K, 5, FALSE)</f>
        <v>2017-03-07 06:59:31</v>
      </c>
      <c r="P3898" s="5" t="str">
        <f>VLOOKUP($E3898, [1]Requirements!$A:$K, 3, FALSE)</f>
        <v>anshuyadav</v>
      </c>
    </row>
    <row r="3899" spans="1:16" x14ac:dyDescent="0.3">
      <c r="A3899" t="s">
        <v>1268</v>
      </c>
      <c r="B3899" t="s">
        <v>398</v>
      </c>
      <c r="C3899" t="s">
        <v>786</v>
      </c>
      <c r="D3899" t="s">
        <v>789</v>
      </c>
      <c r="E3899">
        <v>12583</v>
      </c>
      <c r="F3899" s="4">
        <v>41752</v>
      </c>
      <c r="G3899" s="4" t="str">
        <f>VLOOKUP(E3899, [1]Requirements!$A:$K, 11, FALSE)</f>
        <v>mkgaurav</v>
      </c>
      <c r="H3899" s="4">
        <v>42481</v>
      </c>
      <c r="I3899">
        <v>192057</v>
      </c>
      <c r="J3899" t="s">
        <v>20</v>
      </c>
      <c r="K3899" s="5">
        <v>42481.509583333333</v>
      </c>
      <c r="L3899" s="6">
        <f>VLOOKUP($E3899, [1]Requirements!$A:$K, 6, FALSE)</f>
        <v>6867</v>
      </c>
      <c r="M3899" s="5" t="str">
        <f>VLOOKUP($E3899, [1]Requirements!$A:$K, 2, FALSE)</f>
        <v>QC 3043- When a bag is reflighted or rerouted, BagManager creates multiple records.With this enhancement BagManager allows to easily navigate between the different records of one bag.</v>
      </c>
      <c r="N3899" s="5">
        <f>VLOOKUP($E3899, [1]Requirements!$A:$K,4, FALSE)</f>
        <v>41745</v>
      </c>
      <c r="O3899" s="5" t="str">
        <f>VLOOKUP($E3899, [1]Requirements!$A:$K, 5, FALSE)</f>
        <v>2017-03-07 06:59:31</v>
      </c>
      <c r="P3899" s="5" t="str">
        <f>VLOOKUP($E3899, [1]Requirements!$A:$K, 3, FALSE)</f>
        <v>anshuyadav</v>
      </c>
    </row>
    <row r="3900" spans="1:16" x14ac:dyDescent="0.3">
      <c r="A3900" t="s">
        <v>1268</v>
      </c>
      <c r="B3900" t="s">
        <v>346</v>
      </c>
      <c r="C3900" t="s">
        <v>673</v>
      </c>
      <c r="D3900" t="s">
        <v>674</v>
      </c>
      <c r="E3900">
        <v>12441</v>
      </c>
      <c r="F3900" s="4">
        <v>41746</v>
      </c>
      <c r="G3900" s="4" t="str">
        <f>VLOOKUP(E3900, [1]Requirements!$A:$K, 11, FALSE)</f>
        <v>mkgaurav</v>
      </c>
      <c r="H3900" s="4">
        <v>42481</v>
      </c>
      <c r="I3900">
        <v>192084</v>
      </c>
      <c r="J3900" t="s">
        <v>20</v>
      </c>
      <c r="K3900" s="5">
        <v>42481.522592592592</v>
      </c>
      <c r="L3900" s="6">
        <f>VLOOKUP($E3900, [1]Requirements!$A:$K, 6, FALSE)</f>
        <v>6842</v>
      </c>
      <c r="M3900" s="5" t="str">
        <f>VLOOKUP($E3900, [1]Requirements!$A:$K, 2, FALSE)</f>
        <v>QC 5106 - IWS&gt; Rush Bag Enquiry. When lower case characters are entered in the 'Destination' field in the query area, the system responds with "No Data found". When capital characters are used, the query returns with data.</v>
      </c>
      <c r="N3900" s="5">
        <f>VLOOKUP($E3900, [1]Requirements!$A:$K,4, FALSE)</f>
        <v>41745</v>
      </c>
      <c r="O3900" s="5" t="str">
        <f>VLOOKUP($E3900, [1]Requirements!$A:$K, 5, FALSE)</f>
        <v>2017-03-07 07:47:28</v>
      </c>
      <c r="P3900" s="5" t="str">
        <f>VLOOKUP($E3900, [1]Requirements!$A:$K, 3, FALSE)</f>
        <v>anshuyadav</v>
      </c>
    </row>
    <row r="3901" spans="1:16" x14ac:dyDescent="0.3">
      <c r="A3901" t="s">
        <v>1268</v>
      </c>
      <c r="B3901" t="s">
        <v>346</v>
      </c>
      <c r="C3901" t="s">
        <v>673</v>
      </c>
      <c r="D3901" t="s">
        <v>675</v>
      </c>
      <c r="E3901">
        <v>12442</v>
      </c>
      <c r="F3901" s="4">
        <v>41746</v>
      </c>
      <c r="G3901" s="4" t="str">
        <f>VLOOKUP(E3901, [1]Requirements!$A:$K, 11, FALSE)</f>
        <v>mkgaurav</v>
      </c>
      <c r="H3901" s="4">
        <v>42481</v>
      </c>
      <c r="I3901">
        <v>192085</v>
      </c>
      <c r="J3901" t="s">
        <v>20</v>
      </c>
      <c r="K3901" s="5">
        <v>42481.522650462961</v>
      </c>
      <c r="L3901" s="6">
        <f>VLOOKUP($E3901, [1]Requirements!$A:$K, 6, FALSE)</f>
        <v>6842</v>
      </c>
      <c r="M3901" s="5" t="str">
        <f>VLOOKUP($E3901, [1]Requirements!$A:$K, 2, FALSE)</f>
        <v>QC 5106 - IWS&gt; Rush Bag Enquiry. When lower case characters are entered in the 'Destination' field in the query area, the system responds with "No Data found". When capital characters are used, the query returns with data.</v>
      </c>
      <c r="N3901" s="5">
        <f>VLOOKUP($E3901, [1]Requirements!$A:$K,4, FALSE)</f>
        <v>41745</v>
      </c>
      <c r="O3901" s="5" t="str">
        <f>VLOOKUP($E3901, [1]Requirements!$A:$K, 5, FALSE)</f>
        <v>2017-03-07 07:47:28</v>
      </c>
      <c r="P3901" s="5" t="str">
        <f>VLOOKUP($E3901, [1]Requirements!$A:$K, 3, FALSE)</f>
        <v>anshuyadav</v>
      </c>
    </row>
    <row r="3902" spans="1:16" x14ac:dyDescent="0.3">
      <c r="A3902" t="s">
        <v>1268</v>
      </c>
      <c r="B3902" t="s">
        <v>398</v>
      </c>
      <c r="C3902" t="s">
        <v>909</v>
      </c>
      <c r="D3902" t="s">
        <v>910</v>
      </c>
      <c r="E3902">
        <v>12373</v>
      </c>
      <c r="F3902" s="4">
        <v>41745</v>
      </c>
      <c r="G3902" s="4" t="str">
        <f>VLOOKUP(E3902, [1]Requirements!$A:$K, 11, FALSE)</f>
        <v>mkgaurav</v>
      </c>
      <c r="H3902" s="4">
        <v>42510</v>
      </c>
      <c r="I3902">
        <v>196788</v>
      </c>
      <c r="J3902" t="s">
        <v>20</v>
      </c>
      <c r="K3902" s="5">
        <v>42510.349791666667</v>
      </c>
      <c r="L3902" s="6">
        <f>VLOOKUP($E3902, [1]Requirements!$A:$K, 6, FALSE)</f>
        <v>6862</v>
      </c>
      <c r="M3902" s="5" t="str">
        <f>VLOOKUP($E3902, [1]Requirements!$A:$K, 2, FALSE)</f>
        <v>QC 4703 - IWS&gt;Bag Enquiry&gt;A Flight Close, Cancel or Depart action triggers a new Bag Enquiry query based on the data in the query area. When the data in the query area leads to multiple records found, the duplicate Bag pop up is shown again.</v>
      </c>
      <c r="N3902" s="5">
        <f>VLOOKUP($E3902, [1]Requirements!$A:$K,4, FALSE)</f>
        <v>41745</v>
      </c>
      <c r="O3902" s="5" t="str">
        <f>VLOOKUP($E3902, [1]Requirements!$A:$K, 5, FALSE)</f>
        <v>2017-03-01 10:14:01</v>
      </c>
      <c r="P3902" s="5" t="str">
        <f>VLOOKUP($E3902, [1]Requirements!$A:$K, 3, FALSE)</f>
        <v>anshuyadav</v>
      </c>
    </row>
    <row r="3903" spans="1:16" x14ac:dyDescent="0.3">
      <c r="A3903" t="s">
        <v>1268</v>
      </c>
      <c r="B3903" t="s">
        <v>398</v>
      </c>
      <c r="C3903" t="s">
        <v>909</v>
      </c>
      <c r="D3903" t="s">
        <v>911</v>
      </c>
      <c r="E3903">
        <v>12374</v>
      </c>
      <c r="F3903" s="4">
        <v>41745</v>
      </c>
      <c r="G3903" s="4" t="str">
        <f>VLOOKUP(E3903, [1]Requirements!$A:$K, 11, FALSE)</f>
        <v>mkgaurav</v>
      </c>
      <c r="H3903" s="4">
        <v>42510</v>
      </c>
      <c r="I3903">
        <v>196789</v>
      </c>
      <c r="J3903" t="s">
        <v>20</v>
      </c>
      <c r="K3903" s="5">
        <v>42510.34983796296</v>
      </c>
      <c r="L3903" s="6">
        <f>VLOOKUP($E3903, [1]Requirements!$A:$K, 6, FALSE)</f>
        <v>6862</v>
      </c>
      <c r="M3903" s="5" t="str">
        <f>VLOOKUP($E3903, [1]Requirements!$A:$K, 2, FALSE)</f>
        <v>QC 4703 - IWS&gt;Bag Enquiry&gt;A Flight Close, Cancel or Depart action triggers a new Bag Enquiry query based on the data in the query area. When the data in the query area leads to multiple records found, the duplicate Bag pop up is shown again.</v>
      </c>
      <c r="N3903" s="5">
        <f>VLOOKUP($E3903, [1]Requirements!$A:$K,4, FALSE)</f>
        <v>41745</v>
      </c>
      <c r="O3903" s="5" t="str">
        <f>VLOOKUP($E3903, [1]Requirements!$A:$K, 5, FALSE)</f>
        <v>2017-03-01 10:14:01</v>
      </c>
      <c r="P3903" s="5" t="str">
        <f>VLOOKUP($E3903, [1]Requirements!$A:$K, 3, FALSE)</f>
        <v>anshuyadav</v>
      </c>
    </row>
    <row r="3904" spans="1:16" x14ac:dyDescent="0.3">
      <c r="A3904" t="s">
        <v>1268</v>
      </c>
      <c r="B3904" t="s">
        <v>398</v>
      </c>
      <c r="C3904" t="s">
        <v>912</v>
      </c>
      <c r="D3904" t="s">
        <v>913</v>
      </c>
      <c r="E3904">
        <v>12371</v>
      </c>
      <c r="F3904" s="4">
        <v>41745</v>
      </c>
      <c r="G3904" s="4" t="str">
        <f>VLOOKUP(E3904, [1]Requirements!$A:$K, 11, FALSE)</f>
        <v>mkgaurav</v>
      </c>
      <c r="H3904" s="4">
        <v>42510</v>
      </c>
      <c r="I3904">
        <v>196791</v>
      </c>
      <c r="J3904" t="s">
        <v>20</v>
      </c>
      <c r="K3904" s="5">
        <v>42510.35052083333</v>
      </c>
      <c r="L3904" s="6">
        <f>VLOOKUP($E3904, [1]Requirements!$A:$K, 6, FALSE)</f>
        <v>6862</v>
      </c>
      <c r="M3904" s="5" t="str">
        <f>VLOOKUP($E3904, [1]Requirements!$A:$K, 2, FALSE)</f>
        <v>QC 4703 - IWS&gt;Bag Enquiry&gt;A Flight Close, Cancel or Depart action triggers a new Bag Enquiry query based on the data in the query area. When the data in the query area leads to multiple records found, the duplicate Bag pop up is shown again.</v>
      </c>
      <c r="N3904" s="5">
        <f>VLOOKUP($E3904, [1]Requirements!$A:$K,4, FALSE)</f>
        <v>41745</v>
      </c>
      <c r="O3904" s="5" t="str">
        <f>VLOOKUP($E3904, [1]Requirements!$A:$K, 5, FALSE)</f>
        <v>2017-03-01 10:14:01</v>
      </c>
      <c r="P3904" s="5" t="str">
        <f>VLOOKUP($E3904, [1]Requirements!$A:$K, 3, FALSE)</f>
        <v>anshuyadav</v>
      </c>
    </row>
    <row r="3905" spans="1:16" x14ac:dyDescent="0.3">
      <c r="A3905" t="s">
        <v>1268</v>
      </c>
      <c r="B3905" t="s">
        <v>398</v>
      </c>
      <c r="C3905" t="s">
        <v>912</v>
      </c>
      <c r="D3905" t="s">
        <v>914</v>
      </c>
      <c r="E3905">
        <v>12372</v>
      </c>
      <c r="F3905" s="4">
        <v>41745</v>
      </c>
      <c r="G3905" s="4" t="str">
        <f>VLOOKUP(E3905, [1]Requirements!$A:$K, 11, FALSE)</f>
        <v>mkgaurav</v>
      </c>
      <c r="H3905" s="4">
        <v>42510</v>
      </c>
      <c r="I3905">
        <v>196792</v>
      </c>
      <c r="J3905" t="s">
        <v>20</v>
      </c>
      <c r="K3905" s="5">
        <v>42510.350590277776</v>
      </c>
      <c r="L3905" s="6">
        <f>VLOOKUP($E3905, [1]Requirements!$A:$K, 6, FALSE)</f>
        <v>6862</v>
      </c>
      <c r="M3905" s="5" t="str">
        <f>VLOOKUP($E3905, [1]Requirements!$A:$K, 2, FALSE)</f>
        <v>QC 4703 - IWS&gt;Bag Enquiry&gt;A Flight Close, Cancel or Depart action triggers a new Bag Enquiry query based on the data in the query area. When the data in the query area leads to multiple records found, the duplicate Bag pop up is shown again.</v>
      </c>
      <c r="N3905" s="5">
        <f>VLOOKUP($E3905, [1]Requirements!$A:$K,4, FALSE)</f>
        <v>41745</v>
      </c>
      <c r="O3905" s="5" t="str">
        <f>VLOOKUP($E3905, [1]Requirements!$A:$K, 5, FALSE)</f>
        <v>2017-03-01 10:14:01</v>
      </c>
      <c r="P3905" s="5" t="str">
        <f>VLOOKUP($E3905, [1]Requirements!$A:$K, 3, FALSE)</f>
        <v>anshuyadav</v>
      </c>
    </row>
    <row r="3906" spans="1:16" x14ac:dyDescent="0.3">
      <c r="A3906" t="s">
        <v>1268</v>
      </c>
      <c r="B3906" t="s">
        <v>398</v>
      </c>
      <c r="C3906" t="s">
        <v>790</v>
      </c>
      <c r="D3906" t="s">
        <v>791</v>
      </c>
      <c r="E3906">
        <v>11529</v>
      </c>
      <c r="F3906" s="4">
        <v>41655</v>
      </c>
      <c r="G3906" s="4" t="str">
        <f>VLOOKUP(E3906, [1]Requirements!$A:$K, 11, FALSE)</f>
        <v>dkarki</v>
      </c>
      <c r="H3906" s="4">
        <v>42481</v>
      </c>
      <c r="I3906">
        <v>192043</v>
      </c>
      <c r="J3906" t="s">
        <v>20</v>
      </c>
      <c r="K3906" s="5">
        <v>42481.497210648151</v>
      </c>
      <c r="L3906" s="6">
        <f>VLOOKUP($E3906, [1]Requirements!$A:$K, 6, FALSE)</f>
        <v>6755</v>
      </c>
      <c r="M3906" s="5" t="str">
        <f>VLOOKUP($E3906, [1]Requirements!$A:$K, 2, FALSE)</f>
        <v>QC 5046 - IWS&gt;Reflighting.  Unable to reflight bags with an onward connection</v>
      </c>
      <c r="N3906" s="5">
        <f>VLOOKUP($E3906, [1]Requirements!$A:$K,4, FALSE)</f>
        <v>41652</v>
      </c>
      <c r="O3906" s="5" t="str">
        <f>VLOOKUP($E3906, [1]Requirements!$A:$K, 5, FALSE)</f>
        <v>2017-03-01 10:13:23</v>
      </c>
      <c r="P3906" s="5" t="str">
        <f>VLOOKUP($E3906, [1]Requirements!$A:$K, 3, FALSE)</f>
        <v>rgera</v>
      </c>
    </row>
    <row r="3907" spans="1:16" x14ac:dyDescent="0.3">
      <c r="A3907" t="s">
        <v>1268</v>
      </c>
      <c r="B3907" t="s">
        <v>398</v>
      </c>
      <c r="C3907" t="s">
        <v>790</v>
      </c>
      <c r="D3907" t="s">
        <v>792</v>
      </c>
      <c r="E3907">
        <v>11528</v>
      </c>
      <c r="F3907" s="4">
        <v>41655</v>
      </c>
      <c r="G3907" s="4" t="str">
        <f>VLOOKUP(E3907, [1]Requirements!$A:$K, 11, FALSE)</f>
        <v>dkarki</v>
      </c>
      <c r="H3907" s="4">
        <v>42481</v>
      </c>
      <c r="I3907">
        <v>192044</v>
      </c>
      <c r="J3907" t="s">
        <v>20</v>
      </c>
      <c r="K3907" s="5">
        <v>42481.497256944444</v>
      </c>
      <c r="L3907" s="6">
        <f>VLOOKUP($E3907, [1]Requirements!$A:$K, 6, FALSE)</f>
        <v>6755</v>
      </c>
      <c r="M3907" s="5" t="str">
        <f>VLOOKUP($E3907, [1]Requirements!$A:$K, 2, FALSE)</f>
        <v>QC 5046 - IWS&gt;Reflighting.  Unable to reflight bags with an onward connection</v>
      </c>
      <c r="N3907" s="5">
        <f>VLOOKUP($E3907, [1]Requirements!$A:$K,4, FALSE)</f>
        <v>41652</v>
      </c>
      <c r="O3907" s="5" t="str">
        <f>VLOOKUP($E3907, [1]Requirements!$A:$K, 5, FALSE)</f>
        <v>2017-03-01 10:13:23</v>
      </c>
      <c r="P3907" s="5" t="str">
        <f>VLOOKUP($E3907, [1]Requirements!$A:$K, 3, FALSE)</f>
        <v>rgera</v>
      </c>
    </row>
    <row r="3908" spans="1:16" x14ac:dyDescent="0.3">
      <c r="A3908" t="s">
        <v>1268</v>
      </c>
      <c r="B3908" t="s">
        <v>398</v>
      </c>
      <c r="C3908" t="s">
        <v>790</v>
      </c>
      <c r="D3908" t="s">
        <v>793</v>
      </c>
      <c r="E3908">
        <v>11530</v>
      </c>
      <c r="F3908" s="4">
        <v>41655</v>
      </c>
      <c r="G3908" s="4" t="str">
        <f>VLOOKUP(E3908, [1]Requirements!$A:$K, 11, FALSE)</f>
        <v>dkarki</v>
      </c>
      <c r="H3908" s="4">
        <v>42481</v>
      </c>
      <c r="I3908">
        <v>192045</v>
      </c>
      <c r="J3908" t="s">
        <v>20</v>
      </c>
      <c r="K3908" s="5">
        <v>42481.497314814813</v>
      </c>
      <c r="L3908" s="6">
        <f>VLOOKUP($E3908, [1]Requirements!$A:$K, 6, FALSE)</f>
        <v>6755</v>
      </c>
      <c r="M3908" s="5" t="str">
        <f>VLOOKUP($E3908, [1]Requirements!$A:$K, 2, FALSE)</f>
        <v>QC 5046 - IWS&gt;Reflighting.  Unable to reflight bags with an onward connection</v>
      </c>
      <c r="N3908" s="5">
        <f>VLOOKUP($E3908, [1]Requirements!$A:$K,4, FALSE)</f>
        <v>41652</v>
      </c>
      <c r="O3908" s="5" t="str">
        <f>VLOOKUP($E3908, [1]Requirements!$A:$K, 5, FALSE)</f>
        <v>2017-03-01 10:13:23</v>
      </c>
      <c r="P3908" s="5" t="str">
        <f>VLOOKUP($E3908, [1]Requirements!$A:$K, 3, FALSE)</f>
        <v>rgera</v>
      </c>
    </row>
    <row r="3909" spans="1:16" x14ac:dyDescent="0.3">
      <c r="A3909" t="s">
        <v>1268</v>
      </c>
      <c r="B3909" t="s">
        <v>398</v>
      </c>
      <c r="C3909" t="s">
        <v>477</v>
      </c>
      <c r="D3909" t="s">
        <v>478</v>
      </c>
      <c r="E3909">
        <v>12862</v>
      </c>
      <c r="F3909" s="4">
        <v>41788</v>
      </c>
      <c r="G3909" s="4" t="str">
        <f>VLOOKUP(E3909, [1]Requirements!$A:$K, 11, FALSE)</f>
        <v>mshakya</v>
      </c>
      <c r="H3909" s="4">
        <v>42481</v>
      </c>
      <c r="I3909">
        <v>192059</v>
      </c>
      <c r="J3909" t="s">
        <v>20</v>
      </c>
      <c r="K3909" s="5">
        <v>42481.511342592596</v>
      </c>
      <c r="L3909" s="6">
        <f>VLOOKUP($E3909, [1]Requirements!$A:$K, 6, FALSE)</f>
        <v>6897</v>
      </c>
      <c r="M3909" s="5" t="str">
        <f>VLOOKUP($E3909,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3909" s="5">
        <f>VLOOKUP($E3909, [1]Requirements!$A:$K,4, FALSE)</f>
        <v>41788</v>
      </c>
      <c r="O3909" s="5" t="str">
        <f>VLOOKUP($E3909, [1]Requirements!$A:$K, 5, FALSE)</f>
        <v>2017-07-27 06:36:13</v>
      </c>
      <c r="P3909" s="5" t="str">
        <f>VLOOKUP($E3909, [1]Requirements!$A:$K, 3, FALSE)</f>
        <v>anshuyadav</v>
      </c>
    </row>
    <row r="3910" spans="1:16" x14ac:dyDescent="0.3">
      <c r="A3910" t="s">
        <v>1268</v>
      </c>
      <c r="B3910" t="s">
        <v>398</v>
      </c>
      <c r="C3910" t="s">
        <v>477</v>
      </c>
      <c r="D3910" t="s">
        <v>479</v>
      </c>
      <c r="E3910">
        <v>11008</v>
      </c>
      <c r="F3910" s="4">
        <v>41579</v>
      </c>
      <c r="G3910" s="4" t="str">
        <f>VLOOKUP(E3910, [1]Requirements!$A:$K, 11, FALSE)</f>
        <v>mkgaurav</v>
      </c>
      <c r="H3910" s="4">
        <v>42481</v>
      </c>
      <c r="I3910">
        <v>192060</v>
      </c>
      <c r="J3910" t="s">
        <v>20</v>
      </c>
      <c r="K3910" s="5">
        <v>42481.511400462965</v>
      </c>
      <c r="L3910" s="6">
        <f>VLOOKUP($E3910, [1]Requirements!$A:$K, 6, FALSE)</f>
        <v>6678</v>
      </c>
      <c r="M3910" s="5" t="str">
        <f>VLOOKUP($E3910, [1]Requirements!$A:$K, 2, FALSE)</f>
        <v>QC 4039 - WS, BHE &amp; Hold &gt; Manage Container Sheets And BHEs.  Application does not reflect the changed flight status when user attempts to open the closed flight by selecting the reopen from the change flight status icon</v>
      </c>
      <c r="N3910" s="5">
        <f>VLOOKUP($E3910, [1]Requirements!$A:$K,4, FALSE)</f>
        <v>41619</v>
      </c>
      <c r="O3910" s="5" t="str">
        <f>VLOOKUP($E3910, [1]Requirements!$A:$K, 5, FALSE)</f>
        <v>2017-07-21 09:11:16</v>
      </c>
      <c r="P3910" s="5" t="str">
        <f>VLOOKUP($E3910, [1]Requirements!$A:$K, 3, FALSE)</f>
        <v>dkarki</v>
      </c>
    </row>
    <row r="3911" spans="1:16" x14ac:dyDescent="0.3">
      <c r="A3911" t="s">
        <v>1268</v>
      </c>
      <c r="B3911" t="s">
        <v>398</v>
      </c>
      <c r="C3911" t="s">
        <v>480</v>
      </c>
      <c r="D3911" t="s">
        <v>481</v>
      </c>
      <c r="E3911">
        <v>32032</v>
      </c>
      <c r="F3911" s="4">
        <v>41970</v>
      </c>
      <c r="G3911" s="4" t="str">
        <f>VLOOKUP(E3911, [1]Requirements!$A:$K, 11, FALSE)</f>
        <v>mkgaurav</v>
      </c>
      <c r="H3911" s="4">
        <v>42481</v>
      </c>
      <c r="I3911">
        <v>192006</v>
      </c>
      <c r="J3911" t="s">
        <v>20</v>
      </c>
      <c r="K3911" s="5">
        <v>42481.481273148151</v>
      </c>
      <c r="L3911" s="6">
        <f>VLOOKUP($E3911, [1]Requirements!$A:$K, 6, FALSE)</f>
        <v>7035</v>
      </c>
      <c r="M3911" s="5" t="str">
        <f>VLOOKUP($E3911, [1]Requirements!$A:$K, 2, FALSE)</f>
        <v>CR 5221 -&gt;HKG: Add 'Reflight' and "Authorize" action in the Bag Enquiry screen on IWS</v>
      </c>
      <c r="N3911" s="5">
        <f>VLOOKUP($E3911, [1]Requirements!$A:$K,4, FALSE)</f>
        <v>41974</v>
      </c>
      <c r="O3911" s="5" t="str">
        <f>VLOOKUP($E3911, [1]Requirements!$A:$K, 5, FALSE)</f>
        <v>2017-07-26 06:02:24</v>
      </c>
      <c r="P3911" s="5" t="str">
        <f>VLOOKUP($E3911, [1]Requirements!$A:$K, 3, FALSE)</f>
        <v>mkgaurav</v>
      </c>
    </row>
    <row r="3912" spans="1:16" x14ac:dyDescent="0.3">
      <c r="A3912" t="s">
        <v>1268</v>
      </c>
      <c r="B3912" t="s">
        <v>398</v>
      </c>
      <c r="C3912" t="s">
        <v>480</v>
      </c>
      <c r="D3912" t="s">
        <v>482</v>
      </c>
      <c r="E3912">
        <v>32075</v>
      </c>
      <c r="F3912" s="4">
        <v>41970</v>
      </c>
      <c r="G3912" s="4" t="str">
        <f>VLOOKUP(E3912, [1]Requirements!$A:$K, 11, FALSE)</f>
        <v>mkgaurav</v>
      </c>
      <c r="H3912" s="4">
        <v>42481</v>
      </c>
      <c r="I3912">
        <v>192007</v>
      </c>
      <c r="J3912" t="s">
        <v>20</v>
      </c>
      <c r="K3912" s="5">
        <v>42481.48133101852</v>
      </c>
      <c r="L3912" s="6">
        <f>VLOOKUP($E3912, [1]Requirements!$A:$K, 6, FALSE)</f>
        <v>7035</v>
      </c>
      <c r="M3912" s="5" t="str">
        <f>VLOOKUP($E3912, [1]Requirements!$A:$K, 2, FALSE)</f>
        <v>CR 5221 -&gt;HKG: Add 'Reflight' and "Authorize" action in the Bag Enquiry screen on IWS</v>
      </c>
      <c r="N3912" s="5">
        <f>VLOOKUP($E3912, [1]Requirements!$A:$K,4, FALSE)</f>
        <v>41974</v>
      </c>
      <c r="O3912" s="5" t="str">
        <f>VLOOKUP($E3912, [1]Requirements!$A:$K, 5, FALSE)</f>
        <v>2017-07-26 06:02:24</v>
      </c>
      <c r="P3912" s="5" t="str">
        <f>VLOOKUP($E3912, [1]Requirements!$A:$K, 3, FALSE)</f>
        <v>mkgaurav</v>
      </c>
    </row>
    <row r="3913" spans="1:16" x14ac:dyDescent="0.3">
      <c r="A3913" t="s">
        <v>1268</v>
      </c>
      <c r="B3913" t="s">
        <v>398</v>
      </c>
      <c r="C3913" t="s">
        <v>480</v>
      </c>
      <c r="D3913" t="s">
        <v>483</v>
      </c>
      <c r="E3913">
        <v>32036</v>
      </c>
      <c r="F3913" s="4">
        <v>41970</v>
      </c>
      <c r="G3913" s="4" t="str">
        <f>VLOOKUP(E3913, [1]Requirements!$A:$K, 11, FALSE)</f>
        <v>mkgaurav</v>
      </c>
      <c r="H3913" s="4">
        <v>42481</v>
      </c>
      <c r="I3913">
        <v>192008</v>
      </c>
      <c r="J3913" t="s">
        <v>20</v>
      </c>
      <c r="K3913" s="5">
        <v>42481.481388888889</v>
      </c>
      <c r="L3913" s="6">
        <f>VLOOKUP($E3913, [1]Requirements!$A:$K, 6, FALSE)</f>
        <v>7035</v>
      </c>
      <c r="M3913" s="5" t="str">
        <f>VLOOKUP($E3913, [1]Requirements!$A:$K, 2, FALSE)</f>
        <v>CR 5221 -&gt;HKG: Add 'Reflight' and "Authorize" action in the Bag Enquiry screen on IWS</v>
      </c>
      <c r="N3913" s="5">
        <f>VLOOKUP($E3913, [1]Requirements!$A:$K,4, FALSE)</f>
        <v>41974</v>
      </c>
      <c r="O3913" s="5" t="str">
        <f>VLOOKUP($E3913, [1]Requirements!$A:$K, 5, FALSE)</f>
        <v>2017-07-26 06:02:24</v>
      </c>
      <c r="P3913" s="5" t="str">
        <f>VLOOKUP($E3913, [1]Requirements!$A:$K, 3, FALSE)</f>
        <v>mkgaurav</v>
      </c>
    </row>
    <row r="3914" spans="1:16" x14ac:dyDescent="0.3">
      <c r="A3914" t="s">
        <v>1268</v>
      </c>
      <c r="B3914" t="s">
        <v>398</v>
      </c>
      <c r="C3914" t="s">
        <v>480</v>
      </c>
      <c r="D3914" t="s">
        <v>484</v>
      </c>
      <c r="E3914">
        <v>32041</v>
      </c>
      <c r="F3914" s="4">
        <v>41970</v>
      </c>
      <c r="G3914" s="4" t="str">
        <f>VLOOKUP(E3914, [1]Requirements!$A:$K, 11, FALSE)</f>
        <v>mkgaurav</v>
      </c>
      <c r="H3914" s="4">
        <v>42481</v>
      </c>
      <c r="I3914">
        <v>192009</v>
      </c>
      <c r="J3914" t="s">
        <v>20</v>
      </c>
      <c r="K3914" s="5">
        <v>42481.481435185182</v>
      </c>
      <c r="L3914" s="6">
        <f>VLOOKUP($E3914, [1]Requirements!$A:$K, 6, FALSE)</f>
        <v>7035</v>
      </c>
      <c r="M3914" s="5" t="str">
        <f>VLOOKUP($E3914, [1]Requirements!$A:$K, 2, FALSE)</f>
        <v>CR 5221 -&gt;HKG: Add 'Reflight' and "Authorize" action in the Bag Enquiry screen on IWS</v>
      </c>
      <c r="N3914" s="5">
        <f>VLOOKUP($E3914, [1]Requirements!$A:$K,4, FALSE)</f>
        <v>41974</v>
      </c>
      <c r="O3914" s="5" t="str">
        <f>VLOOKUP($E3914, [1]Requirements!$A:$K, 5, FALSE)</f>
        <v>2017-07-26 06:02:24</v>
      </c>
      <c r="P3914" s="5" t="str">
        <f>VLOOKUP($E3914, [1]Requirements!$A:$K, 3, FALSE)</f>
        <v>mkgaurav</v>
      </c>
    </row>
    <row r="3915" spans="1:16" x14ac:dyDescent="0.3">
      <c r="A3915" t="s">
        <v>1268</v>
      </c>
      <c r="B3915" t="s">
        <v>398</v>
      </c>
      <c r="C3915" t="s">
        <v>480</v>
      </c>
      <c r="D3915" t="s">
        <v>485</v>
      </c>
      <c r="E3915">
        <v>32042</v>
      </c>
      <c r="F3915" s="4">
        <v>41970</v>
      </c>
      <c r="G3915" s="4" t="str">
        <f>VLOOKUP(E3915, [1]Requirements!$A:$K, 11, FALSE)</f>
        <v>mkgaurav</v>
      </c>
      <c r="H3915" s="4">
        <v>42481</v>
      </c>
      <c r="I3915">
        <v>192010</v>
      </c>
      <c r="J3915" t="s">
        <v>20</v>
      </c>
      <c r="K3915" s="5">
        <v>42481.481493055559</v>
      </c>
      <c r="L3915" s="6">
        <f>VLOOKUP($E3915, [1]Requirements!$A:$K, 6, FALSE)</f>
        <v>7035</v>
      </c>
      <c r="M3915" s="5" t="str">
        <f>VLOOKUP($E3915, [1]Requirements!$A:$K, 2, FALSE)</f>
        <v>CR 5221 -&gt;HKG: Add 'Reflight' and "Authorize" action in the Bag Enquiry screen on IWS</v>
      </c>
      <c r="N3915" s="5">
        <f>VLOOKUP($E3915, [1]Requirements!$A:$K,4, FALSE)</f>
        <v>41974</v>
      </c>
      <c r="O3915" s="5" t="str">
        <f>VLOOKUP($E3915, [1]Requirements!$A:$K, 5, FALSE)</f>
        <v>2017-07-26 06:02:24</v>
      </c>
      <c r="P3915" s="5" t="str">
        <f>VLOOKUP($E3915, [1]Requirements!$A:$K, 3, FALSE)</f>
        <v>mkgaurav</v>
      </c>
    </row>
    <row r="3916" spans="1:16" x14ac:dyDescent="0.3">
      <c r="A3916" t="s">
        <v>1268</v>
      </c>
      <c r="B3916" t="s">
        <v>398</v>
      </c>
      <c r="C3916" t="s">
        <v>480</v>
      </c>
      <c r="D3916" t="s">
        <v>486</v>
      </c>
      <c r="E3916">
        <v>32033</v>
      </c>
      <c r="F3916" s="4">
        <v>41970</v>
      </c>
      <c r="G3916" s="4" t="str">
        <f>VLOOKUP(E3916, [1]Requirements!$A:$K, 11, FALSE)</f>
        <v>mkgaurav</v>
      </c>
      <c r="H3916" s="4">
        <v>42481</v>
      </c>
      <c r="I3916">
        <v>192011</v>
      </c>
      <c r="J3916" t="s">
        <v>459</v>
      </c>
      <c r="K3916" s="5">
        <v>42494.425821759258</v>
      </c>
      <c r="L3916" s="6">
        <f>VLOOKUP($E3916, [1]Requirements!$A:$K, 6, FALSE)</f>
        <v>7035</v>
      </c>
      <c r="M3916" s="5" t="str">
        <f>VLOOKUP($E3916, [1]Requirements!$A:$K, 2, FALSE)</f>
        <v>CR 5221 -&gt;HKG: Add 'Reflight' and "Authorize" action in the Bag Enquiry screen on IWS</v>
      </c>
      <c r="N3916" s="5">
        <f>VLOOKUP($E3916, [1]Requirements!$A:$K,4, FALSE)</f>
        <v>41974</v>
      </c>
      <c r="O3916" s="5" t="str">
        <f>VLOOKUP($E3916, [1]Requirements!$A:$K, 5, FALSE)</f>
        <v>2017-07-26 06:02:24</v>
      </c>
      <c r="P3916" s="5" t="str">
        <f>VLOOKUP($E3916, [1]Requirements!$A:$K, 3, FALSE)</f>
        <v>mkgaurav</v>
      </c>
    </row>
    <row r="3917" spans="1:16" x14ac:dyDescent="0.3">
      <c r="A3917" t="s">
        <v>1268</v>
      </c>
      <c r="B3917" t="s">
        <v>398</v>
      </c>
      <c r="C3917" t="s">
        <v>480</v>
      </c>
      <c r="D3917" t="s">
        <v>486</v>
      </c>
      <c r="E3917">
        <v>32033</v>
      </c>
      <c r="F3917" s="4">
        <v>41970</v>
      </c>
      <c r="G3917" s="4" t="str">
        <f>VLOOKUP(E3917, [1]Requirements!$A:$K, 11, FALSE)</f>
        <v>mkgaurav</v>
      </c>
      <c r="H3917" s="4">
        <v>42494</v>
      </c>
      <c r="I3917">
        <v>194570</v>
      </c>
      <c r="J3917" t="s">
        <v>20</v>
      </c>
      <c r="K3917" s="5">
        <v>42494.425821759258</v>
      </c>
      <c r="L3917" s="6">
        <f>VLOOKUP($E3917, [1]Requirements!$A:$K, 6, FALSE)</f>
        <v>7035</v>
      </c>
      <c r="M3917" s="5" t="str">
        <f>VLOOKUP($E3917, [1]Requirements!$A:$K, 2, FALSE)</f>
        <v>CR 5221 -&gt;HKG: Add 'Reflight' and "Authorize" action in the Bag Enquiry screen on IWS</v>
      </c>
      <c r="N3917" s="5">
        <f>VLOOKUP($E3917, [1]Requirements!$A:$K,4, FALSE)</f>
        <v>41974</v>
      </c>
      <c r="O3917" s="5" t="str">
        <f>VLOOKUP($E3917, [1]Requirements!$A:$K, 5, FALSE)</f>
        <v>2017-07-26 06:02:24</v>
      </c>
      <c r="P3917" s="5" t="str">
        <f>VLOOKUP($E3917, [1]Requirements!$A:$K, 3, FALSE)</f>
        <v>mkgaurav</v>
      </c>
    </row>
    <row r="3918" spans="1:16" x14ac:dyDescent="0.3">
      <c r="A3918" t="s">
        <v>1268</v>
      </c>
      <c r="B3918" t="s">
        <v>398</v>
      </c>
      <c r="C3918" t="s">
        <v>480</v>
      </c>
      <c r="D3918" t="s">
        <v>487</v>
      </c>
      <c r="E3918">
        <v>32034</v>
      </c>
      <c r="F3918" s="4">
        <v>41970</v>
      </c>
      <c r="G3918" s="4" t="str">
        <f>VLOOKUP(E3918, [1]Requirements!$A:$K, 11, FALSE)</f>
        <v>mkgaurav</v>
      </c>
      <c r="H3918" s="4">
        <v>42481</v>
      </c>
      <c r="I3918">
        <v>192012</v>
      </c>
      <c r="J3918" t="s">
        <v>459</v>
      </c>
      <c r="K3918" s="5">
        <v>42494.425891203704</v>
      </c>
      <c r="L3918" s="6">
        <f>VLOOKUP($E3918, [1]Requirements!$A:$K, 6, FALSE)</f>
        <v>7035</v>
      </c>
      <c r="M3918" s="5" t="str">
        <f>VLOOKUP($E3918, [1]Requirements!$A:$K, 2, FALSE)</f>
        <v>CR 5221 -&gt;HKG: Add 'Reflight' and "Authorize" action in the Bag Enquiry screen on IWS</v>
      </c>
      <c r="N3918" s="5">
        <f>VLOOKUP($E3918, [1]Requirements!$A:$K,4, FALSE)</f>
        <v>41974</v>
      </c>
      <c r="O3918" s="5" t="str">
        <f>VLOOKUP($E3918, [1]Requirements!$A:$K, 5, FALSE)</f>
        <v>2017-07-26 06:02:24</v>
      </c>
      <c r="P3918" s="5" t="str">
        <f>VLOOKUP($E3918, [1]Requirements!$A:$K, 3, FALSE)</f>
        <v>mkgaurav</v>
      </c>
    </row>
    <row r="3919" spans="1:16" x14ac:dyDescent="0.3">
      <c r="A3919" t="s">
        <v>1268</v>
      </c>
      <c r="B3919" t="s">
        <v>398</v>
      </c>
      <c r="C3919" t="s">
        <v>480</v>
      </c>
      <c r="D3919" t="s">
        <v>487</v>
      </c>
      <c r="E3919">
        <v>32034</v>
      </c>
      <c r="F3919" s="4">
        <v>41970</v>
      </c>
      <c r="G3919" s="4" t="str">
        <f>VLOOKUP(E3919, [1]Requirements!$A:$K, 11, FALSE)</f>
        <v>mkgaurav</v>
      </c>
      <c r="H3919" s="4">
        <v>42494</v>
      </c>
      <c r="I3919">
        <v>194571</v>
      </c>
      <c r="J3919" t="s">
        <v>20</v>
      </c>
      <c r="K3919" s="5">
        <v>42494.425891203704</v>
      </c>
      <c r="L3919" s="6">
        <f>VLOOKUP($E3919, [1]Requirements!$A:$K, 6, FALSE)</f>
        <v>7035</v>
      </c>
      <c r="M3919" s="5" t="str">
        <f>VLOOKUP($E3919, [1]Requirements!$A:$K, 2, FALSE)</f>
        <v>CR 5221 -&gt;HKG: Add 'Reflight' and "Authorize" action in the Bag Enquiry screen on IWS</v>
      </c>
      <c r="N3919" s="5">
        <f>VLOOKUP($E3919, [1]Requirements!$A:$K,4, FALSE)</f>
        <v>41974</v>
      </c>
      <c r="O3919" s="5" t="str">
        <f>VLOOKUP($E3919, [1]Requirements!$A:$K, 5, FALSE)</f>
        <v>2017-07-26 06:02:24</v>
      </c>
      <c r="P3919" s="5" t="str">
        <f>VLOOKUP($E3919, [1]Requirements!$A:$K, 3, FALSE)</f>
        <v>mkgaurav</v>
      </c>
    </row>
    <row r="3920" spans="1:16" x14ac:dyDescent="0.3">
      <c r="A3920" t="s">
        <v>1268</v>
      </c>
      <c r="B3920" t="s">
        <v>398</v>
      </c>
      <c r="C3920" t="s">
        <v>794</v>
      </c>
      <c r="D3920" t="s">
        <v>795</v>
      </c>
      <c r="E3920">
        <v>32037</v>
      </c>
      <c r="F3920" s="4">
        <v>41970</v>
      </c>
      <c r="G3920" s="4" t="str">
        <f>VLOOKUP(E3920, [1]Requirements!$A:$K, 11, FALSE)</f>
        <v>mkgaurav</v>
      </c>
      <c r="H3920" s="4">
        <v>42481</v>
      </c>
      <c r="I3920">
        <v>192014</v>
      </c>
      <c r="J3920" t="s">
        <v>20</v>
      </c>
      <c r="K3920" s="5">
        <v>42481.484398148146</v>
      </c>
      <c r="L3920" s="6">
        <f>VLOOKUP($E3920, [1]Requirements!$A:$K, 6, FALSE)</f>
        <v>7035</v>
      </c>
      <c r="M3920" s="5" t="str">
        <f>VLOOKUP($E3920, [1]Requirements!$A:$K, 2, FALSE)</f>
        <v>CR 5221 -&gt;HKG: Add 'Reflight' and "Authorize" action in the Bag Enquiry screen on IWS</v>
      </c>
      <c r="N3920" s="5">
        <f>VLOOKUP($E3920, [1]Requirements!$A:$K,4, FALSE)</f>
        <v>41974</v>
      </c>
      <c r="O3920" s="5" t="str">
        <f>VLOOKUP($E3920, [1]Requirements!$A:$K, 5, FALSE)</f>
        <v>2017-07-26 06:02:24</v>
      </c>
      <c r="P3920" s="5" t="str">
        <f>VLOOKUP($E3920, [1]Requirements!$A:$K, 3, FALSE)</f>
        <v>mkgaurav</v>
      </c>
    </row>
    <row r="3921" spans="1:16" x14ac:dyDescent="0.3">
      <c r="A3921" t="s">
        <v>1268</v>
      </c>
      <c r="B3921" t="s">
        <v>398</v>
      </c>
      <c r="C3921" t="s">
        <v>796</v>
      </c>
      <c r="D3921" t="s">
        <v>797</v>
      </c>
      <c r="E3921">
        <v>32038</v>
      </c>
      <c r="F3921" s="4">
        <v>41970</v>
      </c>
      <c r="G3921" s="4" t="str">
        <f>VLOOKUP(E3921, [1]Requirements!$A:$K, 11, FALSE)</f>
        <v>mkgaurav</v>
      </c>
      <c r="H3921" s="4">
        <v>42481</v>
      </c>
      <c r="I3921">
        <v>192016</v>
      </c>
      <c r="J3921" t="s">
        <v>20</v>
      </c>
      <c r="K3921" s="5">
        <v>42481.485254629632</v>
      </c>
      <c r="L3921" s="6">
        <f>VLOOKUP($E3921, [1]Requirements!$A:$K, 6, FALSE)</f>
        <v>7035</v>
      </c>
      <c r="M3921" s="5" t="str">
        <f>VLOOKUP($E3921, [1]Requirements!$A:$K, 2, FALSE)</f>
        <v>CR 5221 -&gt;HKG: Add 'Reflight' and "Authorize" action in the Bag Enquiry screen on IWS</v>
      </c>
      <c r="N3921" s="5">
        <f>VLOOKUP($E3921, [1]Requirements!$A:$K,4, FALSE)</f>
        <v>41974</v>
      </c>
      <c r="O3921" s="5" t="str">
        <f>VLOOKUP($E3921, [1]Requirements!$A:$K, 5, FALSE)</f>
        <v>2017-07-26 06:02:24</v>
      </c>
      <c r="P3921" s="5" t="str">
        <f>VLOOKUP($E3921, [1]Requirements!$A:$K, 3, FALSE)</f>
        <v>mkgaurav</v>
      </c>
    </row>
    <row r="3922" spans="1:16" x14ac:dyDescent="0.3">
      <c r="A3922" t="s">
        <v>1268</v>
      </c>
      <c r="B3922" t="s">
        <v>398</v>
      </c>
      <c r="C3922" t="s">
        <v>796</v>
      </c>
      <c r="D3922" t="s">
        <v>798</v>
      </c>
      <c r="E3922">
        <v>32039</v>
      </c>
      <c r="F3922" s="4">
        <v>41970</v>
      </c>
      <c r="G3922" s="4" t="str">
        <f>VLOOKUP(E3922, [1]Requirements!$A:$K, 11, FALSE)</f>
        <v>mkgaurav</v>
      </c>
      <c r="H3922" s="4">
        <v>42481</v>
      </c>
      <c r="I3922">
        <v>192017</v>
      </c>
      <c r="J3922" t="s">
        <v>20</v>
      </c>
      <c r="K3922" s="5">
        <v>42481.485312500001</v>
      </c>
      <c r="L3922" s="6">
        <f>VLOOKUP($E3922, [1]Requirements!$A:$K, 6, FALSE)</f>
        <v>7035</v>
      </c>
      <c r="M3922" s="5" t="str">
        <f>VLOOKUP($E3922, [1]Requirements!$A:$K, 2, FALSE)</f>
        <v>CR 5221 -&gt;HKG: Add 'Reflight' and "Authorize" action in the Bag Enquiry screen on IWS</v>
      </c>
      <c r="N3922" s="5">
        <f>VLOOKUP($E3922, [1]Requirements!$A:$K,4, FALSE)</f>
        <v>41974</v>
      </c>
      <c r="O3922" s="5" t="str">
        <f>VLOOKUP($E3922, [1]Requirements!$A:$K, 5, FALSE)</f>
        <v>2017-07-26 06:02:24</v>
      </c>
      <c r="P3922" s="5" t="str">
        <f>VLOOKUP($E3922, [1]Requirements!$A:$K, 3, FALSE)</f>
        <v>mkgaurav</v>
      </c>
    </row>
    <row r="3923" spans="1:16" x14ac:dyDescent="0.3">
      <c r="A3923" t="s">
        <v>1268</v>
      </c>
      <c r="B3923" t="s">
        <v>398</v>
      </c>
      <c r="C3923" t="s">
        <v>796</v>
      </c>
      <c r="D3923" t="s">
        <v>799</v>
      </c>
      <c r="E3923">
        <v>32040</v>
      </c>
      <c r="F3923" s="4">
        <v>41970</v>
      </c>
      <c r="G3923" s="4" t="str">
        <f>VLOOKUP(E3923, [1]Requirements!$A:$K, 11, FALSE)</f>
        <v>mkgaurav</v>
      </c>
      <c r="H3923" s="4">
        <v>42481</v>
      </c>
      <c r="I3923">
        <v>192018</v>
      </c>
      <c r="J3923" t="s">
        <v>20</v>
      </c>
      <c r="K3923" s="5">
        <v>42481.48537037037</v>
      </c>
      <c r="L3923" s="6">
        <f>VLOOKUP($E3923, [1]Requirements!$A:$K, 6, FALSE)</f>
        <v>7035</v>
      </c>
      <c r="M3923" s="5" t="str">
        <f>VLOOKUP($E3923, [1]Requirements!$A:$K, 2, FALSE)</f>
        <v>CR 5221 -&gt;HKG: Add 'Reflight' and "Authorize" action in the Bag Enquiry screen on IWS</v>
      </c>
      <c r="N3923" s="5">
        <f>VLOOKUP($E3923, [1]Requirements!$A:$K,4, FALSE)</f>
        <v>41974</v>
      </c>
      <c r="O3923" s="5" t="str">
        <f>VLOOKUP($E3923, [1]Requirements!$A:$K, 5, FALSE)</f>
        <v>2017-07-26 06:02:24</v>
      </c>
      <c r="P3923" s="5" t="str">
        <f>VLOOKUP($E3923, [1]Requirements!$A:$K, 3, FALSE)</f>
        <v>mkgaurav</v>
      </c>
    </row>
    <row r="3924" spans="1:16" x14ac:dyDescent="0.3">
      <c r="A3924" t="s">
        <v>1268</v>
      </c>
      <c r="B3924" t="s">
        <v>398</v>
      </c>
      <c r="C3924" t="s">
        <v>800</v>
      </c>
      <c r="D3924" t="s">
        <v>801</v>
      </c>
      <c r="E3924">
        <v>32047</v>
      </c>
      <c r="F3924" s="4">
        <v>41970</v>
      </c>
      <c r="G3924" s="4" t="str">
        <f>VLOOKUP(E3924, [1]Requirements!$A:$K, 11, FALSE)</f>
        <v>mkgaurav</v>
      </c>
      <c r="H3924" s="4">
        <v>42481</v>
      </c>
      <c r="I3924">
        <v>192024</v>
      </c>
      <c r="J3924" t="s">
        <v>20</v>
      </c>
      <c r="K3924" s="5">
        <v>42481.489259259259</v>
      </c>
      <c r="L3924" s="6">
        <f>VLOOKUP($E3924, [1]Requirements!$A:$K, 6, FALSE)</f>
        <v>7035</v>
      </c>
      <c r="M3924" s="5" t="str">
        <f>VLOOKUP($E3924, [1]Requirements!$A:$K, 2, FALSE)</f>
        <v>CR 5221 -&gt;HKG: Add 'Reflight' and "Authorize" action in the Bag Enquiry screen on IWS</v>
      </c>
      <c r="N3924" s="5">
        <f>VLOOKUP($E3924, [1]Requirements!$A:$K,4, FALSE)</f>
        <v>41974</v>
      </c>
      <c r="O3924" s="5" t="str">
        <f>VLOOKUP($E3924, [1]Requirements!$A:$K, 5, FALSE)</f>
        <v>2017-07-26 06:02:24</v>
      </c>
      <c r="P3924" s="5" t="str">
        <f>VLOOKUP($E3924, [1]Requirements!$A:$K, 3, FALSE)</f>
        <v>mkgaurav</v>
      </c>
    </row>
    <row r="3925" spans="1:16" x14ac:dyDescent="0.3">
      <c r="A3925" t="s">
        <v>1268</v>
      </c>
      <c r="B3925" t="s">
        <v>398</v>
      </c>
      <c r="C3925" t="s">
        <v>800</v>
      </c>
      <c r="D3925" t="s">
        <v>802</v>
      </c>
      <c r="E3925">
        <v>32046</v>
      </c>
      <c r="F3925" s="4">
        <v>41970</v>
      </c>
      <c r="G3925" s="4" t="str">
        <f>VLOOKUP(E3925, [1]Requirements!$A:$K, 11, FALSE)</f>
        <v>mkgaurav</v>
      </c>
      <c r="H3925" s="4">
        <v>42481</v>
      </c>
      <c r="I3925">
        <v>192025</v>
      </c>
      <c r="J3925" t="s">
        <v>20</v>
      </c>
      <c r="K3925" s="5">
        <v>42481.48940972222</v>
      </c>
      <c r="L3925" s="6">
        <f>VLOOKUP($E3925, [1]Requirements!$A:$K, 6, FALSE)</f>
        <v>7035</v>
      </c>
      <c r="M3925" s="5" t="str">
        <f>VLOOKUP($E3925, [1]Requirements!$A:$K, 2, FALSE)</f>
        <v>CR 5221 -&gt;HKG: Add 'Reflight' and "Authorize" action in the Bag Enquiry screen on IWS</v>
      </c>
      <c r="N3925" s="5">
        <f>VLOOKUP($E3925, [1]Requirements!$A:$K,4, FALSE)</f>
        <v>41974</v>
      </c>
      <c r="O3925" s="5" t="str">
        <f>VLOOKUP($E3925, [1]Requirements!$A:$K, 5, FALSE)</f>
        <v>2017-07-26 06:02:24</v>
      </c>
      <c r="P3925" s="5" t="str">
        <f>VLOOKUP($E3925, [1]Requirements!$A:$K, 3, FALSE)</f>
        <v>mkgaurav</v>
      </c>
    </row>
    <row r="3926" spans="1:16" x14ac:dyDescent="0.3">
      <c r="A3926" t="s">
        <v>1268</v>
      </c>
      <c r="B3926" t="s">
        <v>398</v>
      </c>
      <c r="C3926" t="s">
        <v>803</v>
      </c>
      <c r="D3926" t="s">
        <v>915</v>
      </c>
      <c r="E3926">
        <v>32043</v>
      </c>
      <c r="F3926" s="4">
        <v>41970</v>
      </c>
      <c r="G3926" s="4" t="str">
        <f>VLOOKUP(E3926, [1]Requirements!$A:$K, 11, FALSE)</f>
        <v>mkgaurav</v>
      </c>
      <c r="H3926" s="4">
        <v>42481</v>
      </c>
      <c r="I3926">
        <v>192021</v>
      </c>
      <c r="J3926" t="s">
        <v>459</v>
      </c>
      <c r="K3926" s="5">
        <v>42510.347569444442</v>
      </c>
      <c r="L3926" s="6">
        <f>VLOOKUP($E3926, [1]Requirements!$A:$K, 6, FALSE)</f>
        <v>7035</v>
      </c>
      <c r="M3926" s="5" t="str">
        <f>VLOOKUP($E3926, [1]Requirements!$A:$K, 2, FALSE)</f>
        <v>CR 5221 -&gt;HKG: Add 'Reflight' and "Authorize" action in the Bag Enquiry screen on IWS</v>
      </c>
      <c r="N3926" s="5">
        <f>VLOOKUP($E3926, [1]Requirements!$A:$K,4, FALSE)</f>
        <v>41974</v>
      </c>
      <c r="O3926" s="5" t="str">
        <f>VLOOKUP($E3926, [1]Requirements!$A:$K, 5, FALSE)</f>
        <v>2017-07-26 06:02:24</v>
      </c>
      <c r="P3926" s="5" t="str">
        <f>VLOOKUP($E3926, [1]Requirements!$A:$K, 3, FALSE)</f>
        <v>mkgaurav</v>
      </c>
    </row>
    <row r="3927" spans="1:16" x14ac:dyDescent="0.3">
      <c r="A3927" t="s">
        <v>1268</v>
      </c>
      <c r="B3927" t="s">
        <v>398</v>
      </c>
      <c r="C3927" t="s">
        <v>803</v>
      </c>
      <c r="D3927" t="s">
        <v>915</v>
      </c>
      <c r="E3927">
        <v>32043</v>
      </c>
      <c r="F3927" s="4">
        <v>41970</v>
      </c>
      <c r="G3927" s="4" t="str">
        <f>VLOOKUP(E3927, [1]Requirements!$A:$K, 11, FALSE)</f>
        <v>mkgaurav</v>
      </c>
      <c r="H3927" s="4">
        <v>42510</v>
      </c>
      <c r="I3927">
        <v>196781</v>
      </c>
      <c r="J3927" t="s">
        <v>20</v>
      </c>
      <c r="K3927" s="5">
        <v>42510.347569444442</v>
      </c>
      <c r="L3927" s="6">
        <f>VLOOKUP($E3927, [1]Requirements!$A:$K, 6, FALSE)</f>
        <v>7035</v>
      </c>
      <c r="M3927" s="5" t="str">
        <f>VLOOKUP($E3927, [1]Requirements!$A:$K, 2, FALSE)</f>
        <v>CR 5221 -&gt;HKG: Add 'Reflight' and "Authorize" action in the Bag Enquiry screen on IWS</v>
      </c>
      <c r="N3927" s="5">
        <f>VLOOKUP($E3927, [1]Requirements!$A:$K,4, FALSE)</f>
        <v>41974</v>
      </c>
      <c r="O3927" s="5" t="str">
        <f>VLOOKUP($E3927, [1]Requirements!$A:$K, 5, FALSE)</f>
        <v>2017-07-26 06:02:24</v>
      </c>
      <c r="P3927" s="5" t="str">
        <f>VLOOKUP($E3927, [1]Requirements!$A:$K, 3, FALSE)</f>
        <v>mkgaurav</v>
      </c>
    </row>
    <row r="3928" spans="1:16" x14ac:dyDescent="0.3">
      <c r="A3928" t="s">
        <v>1268</v>
      </c>
      <c r="B3928" t="s">
        <v>398</v>
      </c>
      <c r="C3928" t="s">
        <v>803</v>
      </c>
      <c r="D3928" t="s">
        <v>804</v>
      </c>
      <c r="E3928">
        <v>32044</v>
      </c>
      <c r="F3928" s="4">
        <v>41970</v>
      </c>
      <c r="G3928" s="4" t="str">
        <f>VLOOKUP(E3928, [1]Requirements!$A:$K, 11, FALSE)</f>
        <v>mkgaurav</v>
      </c>
      <c r="H3928" s="4">
        <v>42481</v>
      </c>
      <c r="I3928">
        <v>192019</v>
      </c>
      <c r="J3928" t="s">
        <v>20</v>
      </c>
      <c r="K3928" s="5">
        <v>42481.486643518518</v>
      </c>
      <c r="L3928" s="6">
        <f>VLOOKUP($E3928, [1]Requirements!$A:$K, 6, FALSE)</f>
        <v>7035</v>
      </c>
      <c r="M3928" s="5" t="str">
        <f>VLOOKUP($E3928, [1]Requirements!$A:$K, 2, FALSE)</f>
        <v>CR 5221 -&gt;HKG: Add 'Reflight' and "Authorize" action in the Bag Enquiry screen on IWS</v>
      </c>
      <c r="N3928" s="5">
        <f>VLOOKUP($E3928, [1]Requirements!$A:$K,4, FALSE)</f>
        <v>41974</v>
      </c>
      <c r="O3928" s="5" t="str">
        <f>VLOOKUP($E3928, [1]Requirements!$A:$K, 5, FALSE)</f>
        <v>2017-07-26 06:02:24</v>
      </c>
      <c r="P3928" s="5" t="str">
        <f>VLOOKUP($E3928, [1]Requirements!$A:$K, 3, FALSE)</f>
        <v>mkgaurav</v>
      </c>
    </row>
    <row r="3929" spans="1:16" x14ac:dyDescent="0.3">
      <c r="A3929" t="s">
        <v>1268</v>
      </c>
      <c r="B3929" t="s">
        <v>398</v>
      </c>
      <c r="C3929" t="s">
        <v>803</v>
      </c>
      <c r="D3929" t="s">
        <v>805</v>
      </c>
      <c r="E3929">
        <v>32045</v>
      </c>
      <c r="F3929" s="4">
        <v>41970</v>
      </c>
      <c r="G3929" s="4" t="str">
        <f>VLOOKUP(E3929, [1]Requirements!$A:$K, 11, FALSE)</f>
        <v>mkgaurav</v>
      </c>
      <c r="H3929" s="4">
        <v>42481</v>
      </c>
      <c r="I3929">
        <v>192020</v>
      </c>
      <c r="J3929" t="s">
        <v>20</v>
      </c>
      <c r="K3929" s="5">
        <v>42481.48678240741</v>
      </c>
      <c r="L3929" s="6">
        <f>VLOOKUP($E3929, [1]Requirements!$A:$K, 6, FALSE)</f>
        <v>7035</v>
      </c>
      <c r="M3929" s="5" t="str">
        <f>VLOOKUP($E3929, [1]Requirements!$A:$K, 2, FALSE)</f>
        <v>CR 5221 -&gt;HKG: Add 'Reflight' and "Authorize" action in the Bag Enquiry screen on IWS</v>
      </c>
      <c r="N3929" s="5">
        <f>VLOOKUP($E3929, [1]Requirements!$A:$K,4, FALSE)</f>
        <v>41974</v>
      </c>
      <c r="O3929" s="5" t="str">
        <f>VLOOKUP($E3929, [1]Requirements!$A:$K, 5, FALSE)</f>
        <v>2017-07-26 06:02:24</v>
      </c>
      <c r="P3929" s="5" t="str">
        <f>VLOOKUP($E3929, [1]Requirements!$A:$K, 3, FALSE)</f>
        <v>mkgaurav</v>
      </c>
    </row>
    <row r="3930" spans="1:16" x14ac:dyDescent="0.3">
      <c r="A3930" t="s">
        <v>1268</v>
      </c>
      <c r="B3930" t="s">
        <v>398</v>
      </c>
      <c r="C3930" t="s">
        <v>488</v>
      </c>
      <c r="D3930" t="s">
        <v>489</v>
      </c>
      <c r="E3930">
        <v>12912</v>
      </c>
      <c r="F3930" s="4">
        <v>41795</v>
      </c>
      <c r="G3930" s="4" t="str">
        <f>VLOOKUP(E3930, [1]Requirements!$A:$K, 11, FALSE)</f>
        <v>mkgaurav</v>
      </c>
      <c r="H3930" s="4">
        <v>42493</v>
      </c>
      <c r="I3930">
        <v>194241</v>
      </c>
      <c r="J3930" t="s">
        <v>20</v>
      </c>
      <c r="K3930" s="5">
        <v>42493.446446759262</v>
      </c>
      <c r="L3930" s="6">
        <f>VLOOKUP($E3930, [1]Requirements!$A:$K, 6, FALSE)</f>
        <v>6923</v>
      </c>
      <c r="M3930" s="5" t="str">
        <f>VLOOKUP($E3930, [1]Requirements!$A:$K, 2, FALSE)</f>
        <v>QC 5312 The implicit offload of the bag when loaded from one BHE/Cart to another, fails to get audited if the option "BPM for Load/Offload" is set to any value other than "Queue" or "Bag Message" in the "Msg Processing" tab in OPS.</v>
      </c>
      <c r="N3930" s="5">
        <f>VLOOKUP($E3930, [1]Requirements!$A:$K,4, FALSE)</f>
        <v>41788</v>
      </c>
      <c r="O3930" s="5" t="str">
        <f>VLOOKUP($E3930, [1]Requirements!$A:$K, 5, FALSE)</f>
        <v>2017-07-26 06:02:34</v>
      </c>
      <c r="P3930" s="5" t="str">
        <f>VLOOKUP($E3930, [1]Requirements!$A:$K, 3, FALSE)</f>
        <v>anshuyadav</v>
      </c>
    </row>
    <row r="3931" spans="1:16" x14ac:dyDescent="0.3">
      <c r="A3931" t="s">
        <v>1268</v>
      </c>
      <c r="B3931" t="s">
        <v>398</v>
      </c>
      <c r="C3931" t="s">
        <v>488</v>
      </c>
      <c r="D3931" t="s">
        <v>490</v>
      </c>
      <c r="E3931">
        <v>12914</v>
      </c>
      <c r="F3931" s="4">
        <v>41795</v>
      </c>
      <c r="G3931" s="4" t="str">
        <f>VLOOKUP(E3931, [1]Requirements!$A:$K, 11, FALSE)</f>
        <v>mkgaurav</v>
      </c>
      <c r="H3931" s="4">
        <v>42493</v>
      </c>
      <c r="I3931">
        <v>194242</v>
      </c>
      <c r="J3931" t="s">
        <v>20</v>
      </c>
      <c r="K3931" s="5">
        <v>42493.446516203701</v>
      </c>
      <c r="L3931" s="6">
        <f>VLOOKUP($E3931, [1]Requirements!$A:$K, 6, FALSE)</f>
        <v>6923</v>
      </c>
      <c r="M3931" s="5" t="str">
        <f>VLOOKUP($E3931, [1]Requirements!$A:$K, 2, FALSE)</f>
        <v>QC 5312 The implicit offload of the bag when loaded from one BHE/Cart to another, fails to get audited if the option "BPM for Load/Offload" is set to any value other than "Queue" or "Bag Message" in the "Msg Processing" tab in OPS.</v>
      </c>
      <c r="N3931" s="5">
        <f>VLOOKUP($E3931, [1]Requirements!$A:$K,4, FALSE)</f>
        <v>41788</v>
      </c>
      <c r="O3931" s="5" t="str">
        <f>VLOOKUP($E3931, [1]Requirements!$A:$K, 5, FALSE)</f>
        <v>2017-07-26 06:02:34</v>
      </c>
      <c r="P3931" s="5" t="str">
        <f>VLOOKUP($E3931, [1]Requirements!$A:$K, 3, FALSE)</f>
        <v>anshuyadav</v>
      </c>
    </row>
    <row r="3932" spans="1:16" x14ac:dyDescent="0.3">
      <c r="A3932" t="s">
        <v>1268</v>
      </c>
      <c r="B3932" t="s">
        <v>398</v>
      </c>
      <c r="C3932" t="s">
        <v>806</v>
      </c>
      <c r="D3932" t="s">
        <v>807</v>
      </c>
      <c r="E3932">
        <v>12913</v>
      </c>
      <c r="F3932" s="4">
        <v>41795</v>
      </c>
      <c r="G3932" s="4" t="str">
        <f>VLOOKUP(E3932, [1]Requirements!$A:$K, 11, FALSE)</f>
        <v>mkgaurav</v>
      </c>
      <c r="H3932" s="4">
        <v>42493</v>
      </c>
      <c r="I3932">
        <v>194243</v>
      </c>
      <c r="J3932" t="s">
        <v>20</v>
      </c>
      <c r="K3932" s="5">
        <v>42493.447326388887</v>
      </c>
      <c r="L3932" s="6">
        <f>VLOOKUP($E3932, [1]Requirements!$A:$K, 6, FALSE)</f>
        <v>6923</v>
      </c>
      <c r="M3932" s="5" t="str">
        <f>VLOOKUP($E3932, [1]Requirements!$A:$K, 2, FALSE)</f>
        <v>QC 5312 The implicit offload of the bag when loaded from one BHE/Cart to another, fails to get audited if the option "BPM for Load/Offload" is set to any value other than "Queue" or "Bag Message" in the "Msg Processing" tab in OPS.</v>
      </c>
      <c r="N3932" s="5">
        <f>VLOOKUP($E3932, [1]Requirements!$A:$K,4, FALSE)</f>
        <v>41788</v>
      </c>
      <c r="O3932" s="5" t="str">
        <f>VLOOKUP($E3932, [1]Requirements!$A:$K, 5, FALSE)</f>
        <v>2017-07-26 06:02:34</v>
      </c>
      <c r="P3932" s="5" t="str">
        <f>VLOOKUP($E3932, [1]Requirements!$A:$K, 3, FALSE)</f>
        <v>anshuyadav</v>
      </c>
    </row>
    <row r="3933" spans="1:16" x14ac:dyDescent="0.3">
      <c r="A3933" t="s">
        <v>1268</v>
      </c>
      <c r="B3933" t="s">
        <v>398</v>
      </c>
      <c r="C3933" t="s">
        <v>806</v>
      </c>
      <c r="D3933" t="s">
        <v>808</v>
      </c>
      <c r="E3933">
        <v>12917</v>
      </c>
      <c r="F3933" s="4">
        <v>41795</v>
      </c>
      <c r="G3933" s="4" t="str">
        <f>VLOOKUP(E3933, [1]Requirements!$A:$K, 11, FALSE)</f>
        <v>mkgaurav</v>
      </c>
      <c r="H3933" s="4">
        <v>42493</v>
      </c>
      <c r="I3933">
        <v>194244</v>
      </c>
      <c r="J3933" t="s">
        <v>20</v>
      </c>
      <c r="K3933" s="5">
        <v>42493.447384259256</v>
      </c>
      <c r="L3933" s="6">
        <f>VLOOKUP($E3933, [1]Requirements!$A:$K, 6, FALSE)</f>
        <v>6923</v>
      </c>
      <c r="M3933" s="5" t="str">
        <f>VLOOKUP($E3933, [1]Requirements!$A:$K, 2, FALSE)</f>
        <v>QC 5312 The implicit offload of the bag when loaded from one BHE/Cart to another, fails to get audited if the option "BPM for Load/Offload" is set to any value other than "Queue" or "Bag Message" in the "Msg Processing" tab in OPS.</v>
      </c>
      <c r="N3933" s="5">
        <f>VLOOKUP($E3933, [1]Requirements!$A:$K,4, FALSE)</f>
        <v>41788</v>
      </c>
      <c r="O3933" s="5" t="str">
        <f>VLOOKUP($E3933, [1]Requirements!$A:$K, 5, FALSE)</f>
        <v>2017-07-26 06:02:34</v>
      </c>
      <c r="P3933" s="5" t="str">
        <f>VLOOKUP($E3933, [1]Requirements!$A:$K, 3, FALSE)</f>
        <v>anshuyadav</v>
      </c>
    </row>
    <row r="3934" spans="1:16" x14ac:dyDescent="0.3">
      <c r="A3934" t="s">
        <v>1268</v>
      </c>
      <c r="B3934" t="s">
        <v>398</v>
      </c>
      <c r="C3934" t="s">
        <v>491</v>
      </c>
      <c r="D3934" t="s">
        <v>492</v>
      </c>
      <c r="E3934">
        <v>12898</v>
      </c>
      <c r="F3934" s="4">
        <v>41792</v>
      </c>
      <c r="G3934" s="4" t="str">
        <f>VLOOKUP(E3934, [1]Requirements!$A:$K, 11, FALSE)</f>
        <v>mshakya</v>
      </c>
      <c r="H3934" s="4">
        <v>42481</v>
      </c>
      <c r="I3934">
        <v>192047</v>
      </c>
      <c r="J3934" t="s">
        <v>20</v>
      </c>
      <c r="K3934" s="5">
        <v>42481.498692129629</v>
      </c>
      <c r="L3934" s="6">
        <f>VLOOKUP($E3934, [1]Requirements!$A:$K, 6, FALSE)</f>
        <v>6886</v>
      </c>
      <c r="M3934" s="5" t="str">
        <f>VLOOKUP($E3934, [1]Requirements!$A:$K, 2, FALSE)</f>
        <v>QC 4804 'IWS and HHT&gt; A Stopped bag shouldn't be unstopped because of a received BSM</v>
      </c>
      <c r="N3934" s="5">
        <f>VLOOKUP($E3934, [1]Requirements!$A:$K,4, FALSE)</f>
        <v>41788</v>
      </c>
      <c r="O3934" s="5" t="str">
        <f>VLOOKUP($E3934, [1]Requirements!$A:$K, 5, FALSE)</f>
        <v>2017-07-21 09:12:07</v>
      </c>
      <c r="P3934" s="5" t="str">
        <f>VLOOKUP($E3934, [1]Requirements!$A:$K, 3, FALSE)</f>
        <v>anshuyadav</v>
      </c>
    </row>
    <row r="3935" spans="1:16" x14ac:dyDescent="0.3">
      <c r="A3935" t="s">
        <v>1268</v>
      </c>
      <c r="B3935" t="s">
        <v>398</v>
      </c>
      <c r="C3935" t="s">
        <v>491</v>
      </c>
      <c r="D3935" t="s">
        <v>493</v>
      </c>
      <c r="E3935">
        <v>12901</v>
      </c>
      <c r="F3935" s="4">
        <v>41792</v>
      </c>
      <c r="G3935" s="4" t="str">
        <f>VLOOKUP(E3935, [1]Requirements!$A:$K, 11, FALSE)</f>
        <v>mshakya</v>
      </c>
      <c r="H3935" s="4">
        <v>42481</v>
      </c>
      <c r="I3935">
        <v>192048</v>
      </c>
      <c r="J3935" t="s">
        <v>20</v>
      </c>
      <c r="K3935" s="5">
        <v>42481.498749999999</v>
      </c>
      <c r="L3935" s="6">
        <f>VLOOKUP($E3935, [1]Requirements!$A:$K, 6, FALSE)</f>
        <v>6886</v>
      </c>
      <c r="M3935" s="5" t="str">
        <f>VLOOKUP($E3935, [1]Requirements!$A:$K, 2, FALSE)</f>
        <v>QC 4804 'IWS and HHT&gt; A Stopped bag shouldn't be unstopped because of a received BSM</v>
      </c>
      <c r="N3935" s="5">
        <f>VLOOKUP($E3935, [1]Requirements!$A:$K,4, FALSE)</f>
        <v>41788</v>
      </c>
      <c r="O3935" s="5" t="str">
        <f>VLOOKUP($E3935, [1]Requirements!$A:$K, 5, FALSE)</f>
        <v>2017-07-21 09:12:07</v>
      </c>
      <c r="P3935" s="5" t="str">
        <f>VLOOKUP($E3935, [1]Requirements!$A:$K, 3, FALSE)</f>
        <v>anshuyadav</v>
      </c>
    </row>
    <row r="3936" spans="1:16" x14ac:dyDescent="0.3">
      <c r="A3936" t="s">
        <v>1268</v>
      </c>
      <c r="B3936" t="s">
        <v>398</v>
      </c>
      <c r="C3936" t="s">
        <v>491</v>
      </c>
      <c r="D3936" t="s">
        <v>494</v>
      </c>
      <c r="E3936">
        <v>12899</v>
      </c>
      <c r="F3936" s="4">
        <v>41792</v>
      </c>
      <c r="G3936" s="4" t="str">
        <f>VLOOKUP(E3936, [1]Requirements!$A:$K, 11, FALSE)</f>
        <v>mshakya</v>
      </c>
      <c r="H3936" s="4">
        <v>42481</v>
      </c>
      <c r="I3936">
        <v>192049</v>
      </c>
      <c r="J3936" t="s">
        <v>20</v>
      </c>
      <c r="K3936" s="5">
        <v>42481.498796296299</v>
      </c>
      <c r="L3936" s="6">
        <f>VLOOKUP($E3936, [1]Requirements!$A:$K, 6, FALSE)</f>
        <v>6886</v>
      </c>
      <c r="M3936" s="5" t="str">
        <f>VLOOKUP($E3936, [1]Requirements!$A:$K, 2, FALSE)</f>
        <v>QC 4804 'IWS and HHT&gt; A Stopped bag shouldn't be unstopped because of a received BSM</v>
      </c>
      <c r="N3936" s="5">
        <f>VLOOKUP($E3936, [1]Requirements!$A:$K,4, FALSE)</f>
        <v>41788</v>
      </c>
      <c r="O3936" s="5" t="str">
        <f>VLOOKUP($E3936, [1]Requirements!$A:$K, 5, FALSE)</f>
        <v>2017-07-21 09:12:07</v>
      </c>
      <c r="P3936" s="5" t="str">
        <f>VLOOKUP($E3936, [1]Requirements!$A:$K, 3, FALSE)</f>
        <v>anshuyadav</v>
      </c>
    </row>
    <row r="3937" spans="1:16" x14ac:dyDescent="0.3">
      <c r="A3937" t="s">
        <v>1268</v>
      </c>
      <c r="B3937" t="s">
        <v>398</v>
      </c>
      <c r="C3937" t="s">
        <v>491</v>
      </c>
      <c r="D3937" t="s">
        <v>495</v>
      </c>
      <c r="E3937">
        <v>12900</v>
      </c>
      <c r="F3937" s="4">
        <v>41792</v>
      </c>
      <c r="G3937" s="4" t="str">
        <f>VLOOKUP(E3937, [1]Requirements!$A:$K, 11, FALSE)</f>
        <v>mshakya</v>
      </c>
      <c r="H3937" s="4">
        <v>42481</v>
      </c>
      <c r="I3937">
        <v>192050</v>
      </c>
      <c r="J3937" t="s">
        <v>20</v>
      </c>
      <c r="K3937" s="5">
        <v>42481.50608796296</v>
      </c>
      <c r="L3937" s="6">
        <f>VLOOKUP($E3937, [1]Requirements!$A:$K, 6, FALSE)</f>
        <v>6886</v>
      </c>
      <c r="M3937" s="5" t="str">
        <f>VLOOKUP($E3937, [1]Requirements!$A:$K, 2, FALSE)</f>
        <v>QC 4804 'IWS and HHT&gt; A Stopped bag shouldn't be unstopped because of a received BSM</v>
      </c>
      <c r="N3937" s="5">
        <f>VLOOKUP($E3937, [1]Requirements!$A:$K,4, FALSE)</f>
        <v>41788</v>
      </c>
      <c r="O3937" s="5" t="str">
        <f>VLOOKUP($E3937, [1]Requirements!$A:$K, 5, FALSE)</f>
        <v>2017-07-21 09:12:07</v>
      </c>
      <c r="P3937" s="5" t="str">
        <f>VLOOKUP($E3937, [1]Requirements!$A:$K, 3, FALSE)</f>
        <v>anshuyadav</v>
      </c>
    </row>
    <row r="3938" spans="1:16" x14ac:dyDescent="0.3">
      <c r="A3938" t="s">
        <v>1268</v>
      </c>
      <c r="B3938" t="s">
        <v>398</v>
      </c>
      <c r="C3938" t="s">
        <v>809</v>
      </c>
      <c r="D3938" t="s">
        <v>810</v>
      </c>
      <c r="E3938">
        <v>9856</v>
      </c>
      <c r="F3938" s="4">
        <v>41422</v>
      </c>
      <c r="G3938" s="4" t="str">
        <f>VLOOKUP(E3938, [1]Requirements!$A:$K, 11, FALSE)</f>
        <v>mkgaurav</v>
      </c>
      <c r="H3938" s="4">
        <v>42492</v>
      </c>
      <c r="I3938">
        <v>193853</v>
      </c>
      <c r="J3938" t="s">
        <v>20</v>
      </c>
      <c r="K3938" s="5">
        <v>42492.292581018519</v>
      </c>
      <c r="L3938" s="6">
        <f>VLOOKUP($E3938, [1]Requirements!$A:$K, 6, FALSE)</f>
        <v>6585</v>
      </c>
      <c r="M3938" s="5" t="str">
        <f>VLOOKUP($E3938, [1]Requirements!$A:$K, 2, FALSE)</f>
        <v>Arrival Scanning -&gt;Manage Baggage Details</v>
      </c>
      <c r="N3938" s="5">
        <f>VLOOKUP($E3938, [1]Requirements!$A:$K,4, FALSE)</f>
        <v>41477</v>
      </c>
      <c r="O3938" s="5" t="str">
        <f>VLOOKUP($E3938, [1]Requirements!$A:$K, 5, FALSE)</f>
        <v>2017-05-19 05:57:55</v>
      </c>
      <c r="P3938" s="5" t="str">
        <f>VLOOKUP($E3938, [1]Requirements!$A:$K, 3, FALSE)</f>
        <v>raksharma</v>
      </c>
    </row>
    <row r="3939" spans="1:16" x14ac:dyDescent="0.3">
      <c r="A3939" t="s">
        <v>1268</v>
      </c>
      <c r="B3939" t="s">
        <v>398</v>
      </c>
      <c r="C3939" t="s">
        <v>809</v>
      </c>
      <c r="D3939" t="s">
        <v>811</v>
      </c>
      <c r="E3939">
        <v>9857</v>
      </c>
      <c r="F3939" s="4">
        <v>41422</v>
      </c>
      <c r="G3939" s="4" t="str">
        <f>VLOOKUP(E3939, [1]Requirements!$A:$K, 11, FALSE)</f>
        <v>mkgaurav</v>
      </c>
      <c r="H3939" s="4">
        <v>42492</v>
      </c>
      <c r="I3939">
        <v>193854</v>
      </c>
      <c r="J3939" t="s">
        <v>20</v>
      </c>
      <c r="K3939" s="5">
        <v>42492.293043981481</v>
      </c>
      <c r="L3939" s="6">
        <f>VLOOKUP($E3939, [1]Requirements!$A:$K, 6, FALSE)</f>
        <v>6585</v>
      </c>
      <c r="M3939" s="5" t="str">
        <f>VLOOKUP($E3939, [1]Requirements!$A:$K, 2, FALSE)</f>
        <v>Arrival Scanning -&gt;Manage Baggage Details</v>
      </c>
      <c r="N3939" s="5">
        <f>VLOOKUP($E3939, [1]Requirements!$A:$K,4, FALSE)</f>
        <v>41477</v>
      </c>
      <c r="O3939" s="5" t="str">
        <f>VLOOKUP($E3939, [1]Requirements!$A:$K, 5, FALSE)</f>
        <v>2017-05-19 05:57:55</v>
      </c>
      <c r="P3939" s="5" t="str">
        <f>VLOOKUP($E3939, [1]Requirements!$A:$K, 3, FALSE)</f>
        <v>raksharma</v>
      </c>
    </row>
    <row r="3940" spans="1:16" x14ac:dyDescent="0.3">
      <c r="A3940" t="s">
        <v>1268</v>
      </c>
      <c r="B3940" t="s">
        <v>398</v>
      </c>
      <c r="C3940" t="s">
        <v>496</v>
      </c>
      <c r="D3940" t="s">
        <v>497</v>
      </c>
      <c r="E3940">
        <v>9879</v>
      </c>
      <c r="F3940" s="4">
        <v>41423</v>
      </c>
      <c r="G3940" s="4" t="str">
        <f>VLOOKUP(E3940, [1]Requirements!$A:$K, 11, FALSE)</f>
        <v>mkgaurav</v>
      </c>
      <c r="H3940" s="4">
        <v>42481</v>
      </c>
      <c r="I3940">
        <v>192064</v>
      </c>
      <c r="J3940" t="s">
        <v>20</v>
      </c>
      <c r="K3940" s="5">
        <v>42481.514398148145</v>
      </c>
      <c r="L3940" s="6">
        <f>VLOOKUP($E3940, [1]Requirements!$A:$K, 6, FALSE)</f>
        <v>6587</v>
      </c>
      <c r="M3940" s="5" t="str">
        <f>VLOOKUP($E3940, [1]Requirements!$A:$K, 2, FALSE)</f>
        <v>Arrival Scanning -&gt;Manage Tracking Inventory Enquiry</v>
      </c>
      <c r="N3940" s="5">
        <f>VLOOKUP($E3940, [1]Requirements!$A:$K,4, FALSE)</f>
        <v>41477</v>
      </c>
      <c r="O3940" s="5" t="str">
        <f>VLOOKUP($E3940, [1]Requirements!$A:$K, 5, FALSE)</f>
        <v>2017-07-21 09:12:36</v>
      </c>
      <c r="P3940" s="5" t="str">
        <f>VLOOKUP($E3940, [1]Requirements!$A:$K, 3, FALSE)</f>
        <v>raksharma</v>
      </c>
    </row>
    <row r="3941" spans="1:16" x14ac:dyDescent="0.3">
      <c r="A3941" t="s">
        <v>1268</v>
      </c>
      <c r="B3941" t="s">
        <v>398</v>
      </c>
      <c r="C3941" t="s">
        <v>496</v>
      </c>
      <c r="D3941" t="s">
        <v>498</v>
      </c>
      <c r="E3941">
        <v>9880</v>
      </c>
      <c r="F3941" s="4">
        <v>41423</v>
      </c>
      <c r="G3941" s="4" t="str">
        <f>VLOOKUP(E3941, [1]Requirements!$A:$K, 11, FALSE)</f>
        <v>mkgaurav</v>
      </c>
      <c r="H3941" s="4">
        <v>42481</v>
      </c>
      <c r="I3941">
        <v>192065</v>
      </c>
      <c r="J3941" t="s">
        <v>20</v>
      </c>
      <c r="K3941" s="5">
        <v>42481.514479166668</v>
      </c>
      <c r="L3941" s="6">
        <f>VLOOKUP($E3941, [1]Requirements!$A:$K, 6, FALSE)</f>
        <v>6587</v>
      </c>
      <c r="M3941" s="5" t="str">
        <f>VLOOKUP($E3941, [1]Requirements!$A:$K, 2, FALSE)</f>
        <v>Arrival Scanning -&gt;Manage Tracking Inventory Enquiry</v>
      </c>
      <c r="N3941" s="5">
        <f>VLOOKUP($E3941, [1]Requirements!$A:$K,4, FALSE)</f>
        <v>41477</v>
      </c>
      <c r="O3941" s="5" t="str">
        <f>VLOOKUP($E3941, [1]Requirements!$A:$K, 5, FALSE)</f>
        <v>2017-07-21 09:12:36</v>
      </c>
      <c r="P3941" s="5" t="str">
        <f>VLOOKUP($E3941, [1]Requirements!$A:$K, 3, FALSE)</f>
        <v>raksharma</v>
      </c>
    </row>
    <row r="3942" spans="1:16" x14ac:dyDescent="0.3">
      <c r="A3942" t="s">
        <v>1268</v>
      </c>
      <c r="B3942" t="s">
        <v>398</v>
      </c>
      <c r="C3942" t="s">
        <v>499</v>
      </c>
      <c r="D3942" t="s">
        <v>500</v>
      </c>
      <c r="E3942">
        <v>34216</v>
      </c>
      <c r="F3942" s="4">
        <v>42034</v>
      </c>
      <c r="G3942" s="4" t="str">
        <f>VLOOKUP(E3942, [1]Requirements!$A:$K, 11, FALSE)</f>
        <v>agupta10</v>
      </c>
      <c r="H3942" s="4">
        <v>42481</v>
      </c>
      <c r="I3942">
        <v>191950</v>
      </c>
      <c r="J3942" t="s">
        <v>20</v>
      </c>
      <c r="K3942" s="5">
        <v>42481.441990740743</v>
      </c>
      <c r="L3942" s="6">
        <f>VLOOKUP($E3942, [1]Requirements!$A:$K, 6, FALSE)</f>
        <v>7122</v>
      </c>
      <c r="M3942" s="5" t="str">
        <f>VLOOKUP($E3942, [1]Requirements!$A:$K, 2, FALSE)</f>
        <v>CR 5660 -&gt; IWS Manage CS and BHE -&gt; Assign ULD on the IWS should work in continuous mode, same as position ULD.</v>
      </c>
      <c r="N3942" s="5">
        <f>VLOOKUP($E3942, [1]Requirements!$A:$K,4, FALSE)</f>
        <v>42037</v>
      </c>
      <c r="O3942" s="5" t="str">
        <f>VLOOKUP($E3942, [1]Requirements!$A:$K, 5, FALSE)</f>
        <v>2017-07-21 09:13:02</v>
      </c>
      <c r="P3942" s="5" t="str">
        <f>VLOOKUP($E3942, [1]Requirements!$A:$K, 3, FALSE)</f>
        <v>mkgaurav</v>
      </c>
    </row>
    <row r="3943" spans="1:16" x14ac:dyDescent="0.3">
      <c r="A3943" t="s">
        <v>1268</v>
      </c>
      <c r="B3943" t="s">
        <v>398</v>
      </c>
      <c r="C3943" t="s">
        <v>499</v>
      </c>
      <c r="D3943" t="s">
        <v>501</v>
      </c>
      <c r="E3943">
        <v>34218</v>
      </c>
      <c r="F3943" s="4">
        <v>42034</v>
      </c>
      <c r="G3943" s="4" t="str">
        <f>VLOOKUP(E3943, [1]Requirements!$A:$K, 11, FALSE)</f>
        <v>agupta10</v>
      </c>
      <c r="H3943" s="4">
        <v>42481</v>
      </c>
      <c r="I3943">
        <v>191951</v>
      </c>
      <c r="J3943" t="s">
        <v>20</v>
      </c>
      <c r="K3943" s="5">
        <v>42481.442048611112</v>
      </c>
      <c r="L3943" s="6">
        <f>VLOOKUP($E3943, [1]Requirements!$A:$K, 6, FALSE)</f>
        <v>7122</v>
      </c>
      <c r="M3943" s="5" t="str">
        <f>VLOOKUP($E3943, [1]Requirements!$A:$K, 2, FALSE)</f>
        <v>CR 5660 -&gt; IWS Manage CS and BHE -&gt; Assign ULD on the IWS should work in continuous mode, same as position ULD.</v>
      </c>
      <c r="N3943" s="5">
        <f>VLOOKUP($E3943, [1]Requirements!$A:$K,4, FALSE)</f>
        <v>42037</v>
      </c>
      <c r="O3943" s="5" t="str">
        <f>VLOOKUP($E3943, [1]Requirements!$A:$K, 5, FALSE)</f>
        <v>2017-07-21 09:13:02</v>
      </c>
      <c r="P3943" s="5" t="str">
        <f>VLOOKUP($E3943, [1]Requirements!$A:$K, 3, FALSE)</f>
        <v>mkgaurav</v>
      </c>
    </row>
    <row r="3944" spans="1:16" x14ac:dyDescent="0.3">
      <c r="A3944" t="s">
        <v>1268</v>
      </c>
      <c r="B3944" t="s">
        <v>398</v>
      </c>
      <c r="C3944" t="s">
        <v>499</v>
      </c>
      <c r="D3944" t="s">
        <v>502</v>
      </c>
      <c r="E3944">
        <v>34219</v>
      </c>
      <c r="F3944" s="4">
        <v>42034</v>
      </c>
      <c r="G3944" s="4" t="str">
        <f>VLOOKUP(E3944, [1]Requirements!$A:$K, 11, FALSE)</f>
        <v>agupta10</v>
      </c>
      <c r="H3944" s="4">
        <v>42481</v>
      </c>
      <c r="I3944">
        <v>191952</v>
      </c>
      <c r="J3944" t="s">
        <v>20</v>
      </c>
      <c r="K3944" s="5">
        <v>42481.442106481481</v>
      </c>
      <c r="L3944" s="6">
        <f>VLOOKUP($E3944, [1]Requirements!$A:$K, 6, FALSE)</f>
        <v>7122</v>
      </c>
      <c r="M3944" s="5" t="str">
        <f>VLOOKUP($E3944, [1]Requirements!$A:$K, 2, FALSE)</f>
        <v>CR 5660 -&gt; IWS Manage CS and BHE -&gt; Assign ULD on the IWS should work in continuous mode, same as position ULD.</v>
      </c>
      <c r="N3944" s="5">
        <f>VLOOKUP($E3944, [1]Requirements!$A:$K,4, FALSE)</f>
        <v>42037</v>
      </c>
      <c r="O3944" s="5" t="str">
        <f>VLOOKUP($E3944, [1]Requirements!$A:$K, 5, FALSE)</f>
        <v>2017-07-21 09:13:02</v>
      </c>
      <c r="P3944" s="5" t="str">
        <f>VLOOKUP($E3944, [1]Requirements!$A:$K, 3, FALSE)</f>
        <v>mkgaurav</v>
      </c>
    </row>
    <row r="3945" spans="1:16" x14ac:dyDescent="0.3">
      <c r="A3945" t="s">
        <v>1268</v>
      </c>
      <c r="B3945" t="s">
        <v>398</v>
      </c>
      <c r="C3945" t="s">
        <v>499</v>
      </c>
      <c r="D3945" t="s">
        <v>503</v>
      </c>
      <c r="E3945">
        <v>34221</v>
      </c>
      <c r="F3945" s="4">
        <v>42034</v>
      </c>
      <c r="G3945" s="4" t="str">
        <f>VLOOKUP(E3945, [1]Requirements!$A:$K, 11, FALSE)</f>
        <v>agupta10</v>
      </c>
      <c r="H3945" s="4">
        <v>42481</v>
      </c>
      <c r="I3945">
        <v>191953</v>
      </c>
      <c r="J3945" t="s">
        <v>459</v>
      </c>
      <c r="K3945" s="5">
        <v>42481.44222222222</v>
      </c>
      <c r="L3945" s="6">
        <f>VLOOKUP($E3945, [1]Requirements!$A:$K, 6, FALSE)</f>
        <v>7122</v>
      </c>
      <c r="M3945" s="5" t="str">
        <f>VLOOKUP($E3945, [1]Requirements!$A:$K, 2, FALSE)</f>
        <v>CR 5660 -&gt; IWS Manage CS and BHE -&gt; Assign ULD on the IWS should work in continuous mode, same as position ULD.</v>
      </c>
      <c r="N3945" s="5">
        <f>VLOOKUP($E3945, [1]Requirements!$A:$K,4, FALSE)</f>
        <v>42037</v>
      </c>
      <c r="O3945" s="5" t="str">
        <f>VLOOKUP($E3945, [1]Requirements!$A:$K, 5, FALSE)</f>
        <v>2017-07-21 09:13:02</v>
      </c>
      <c r="P3945" s="5" t="str">
        <f>VLOOKUP($E3945, [1]Requirements!$A:$K, 3, FALSE)</f>
        <v>mkgaurav</v>
      </c>
    </row>
    <row r="3946" spans="1:16" x14ac:dyDescent="0.3">
      <c r="A3946" t="s">
        <v>1268</v>
      </c>
      <c r="B3946" t="s">
        <v>398</v>
      </c>
      <c r="C3946" t="s">
        <v>819</v>
      </c>
      <c r="D3946" t="s">
        <v>820</v>
      </c>
      <c r="E3946">
        <v>12431</v>
      </c>
      <c r="F3946" s="4">
        <v>41746</v>
      </c>
      <c r="G3946" s="4" t="str">
        <f>VLOOKUP(E3946, [1]Requirements!$A:$K, 11, FALSE)</f>
        <v>mkgaurav</v>
      </c>
      <c r="H3946" s="4">
        <v>42481</v>
      </c>
      <c r="I3946">
        <v>191969</v>
      </c>
      <c r="J3946" t="s">
        <v>459</v>
      </c>
      <c r="K3946" s="5">
        <v>42510.348391203705</v>
      </c>
      <c r="L3946" s="6">
        <f>VLOOKUP($E3946, [1]Requirements!$A:$K, 6, FALSE)</f>
        <v>6816</v>
      </c>
      <c r="M3946" s="5" t="str">
        <f>VLOOKUP($E3946, [1]Requirements!$A:$K, 2, FALSE)</f>
        <v>QC 5271 - After positioning ULD, BPM contains unwanted Q-element- KLM</v>
      </c>
      <c r="N3946" s="5">
        <f>VLOOKUP($E3946, [1]Requirements!$A:$K,4, FALSE)</f>
        <v>41745</v>
      </c>
      <c r="O3946" s="5" t="str">
        <f>VLOOKUP($E3946, [1]Requirements!$A:$K, 5, FALSE)</f>
        <v>2017-03-07 07:12:11</v>
      </c>
      <c r="P3946" s="5" t="str">
        <f>VLOOKUP($E3946, [1]Requirements!$A:$K, 3, FALSE)</f>
        <v>anshuyadav</v>
      </c>
    </row>
    <row r="3947" spans="1:16" x14ac:dyDescent="0.3">
      <c r="A3947" t="s">
        <v>1268</v>
      </c>
      <c r="B3947" t="s">
        <v>398</v>
      </c>
      <c r="C3947" t="s">
        <v>819</v>
      </c>
      <c r="D3947" t="s">
        <v>820</v>
      </c>
      <c r="E3947">
        <v>12431</v>
      </c>
      <c r="F3947" s="4">
        <v>41746</v>
      </c>
      <c r="G3947" s="4" t="str">
        <f>VLOOKUP(E3947, [1]Requirements!$A:$K, 11, FALSE)</f>
        <v>mkgaurav</v>
      </c>
      <c r="H3947" s="4">
        <v>42510</v>
      </c>
      <c r="I3947">
        <v>196783</v>
      </c>
      <c r="J3947" t="s">
        <v>20</v>
      </c>
      <c r="K3947" s="5">
        <v>42510.348391203705</v>
      </c>
      <c r="L3947" s="6">
        <f>VLOOKUP($E3947, [1]Requirements!$A:$K, 6, FALSE)</f>
        <v>6816</v>
      </c>
      <c r="M3947" s="5" t="str">
        <f>VLOOKUP($E3947, [1]Requirements!$A:$K, 2, FALSE)</f>
        <v>QC 5271 - After positioning ULD, BPM contains unwanted Q-element- KLM</v>
      </c>
      <c r="N3947" s="5">
        <f>VLOOKUP($E3947, [1]Requirements!$A:$K,4, FALSE)</f>
        <v>41745</v>
      </c>
      <c r="O3947" s="5" t="str">
        <f>VLOOKUP($E3947, [1]Requirements!$A:$K, 5, FALSE)</f>
        <v>2017-03-07 07:12:11</v>
      </c>
      <c r="P3947" s="5" t="str">
        <f>VLOOKUP($E3947, [1]Requirements!$A:$K, 3, FALSE)</f>
        <v>anshuyadav</v>
      </c>
    </row>
    <row r="3948" spans="1:16" x14ac:dyDescent="0.3">
      <c r="A3948" t="s">
        <v>1268</v>
      </c>
      <c r="B3948" t="s">
        <v>398</v>
      </c>
      <c r="C3948" t="s">
        <v>819</v>
      </c>
      <c r="D3948" t="s">
        <v>821</v>
      </c>
      <c r="E3948">
        <v>11454</v>
      </c>
      <c r="F3948" s="4">
        <v>41649</v>
      </c>
      <c r="G3948" s="4" t="str">
        <f>VLOOKUP(E3948, [1]Requirements!$A:$K, 11, FALSE)</f>
        <v>mkgaurav</v>
      </c>
      <c r="H3948" s="4">
        <v>42481</v>
      </c>
      <c r="I3948">
        <v>191970</v>
      </c>
      <c r="J3948" t="s">
        <v>20</v>
      </c>
      <c r="K3948" s="5">
        <v>42481.449224537035</v>
      </c>
      <c r="L3948" s="6">
        <f>VLOOKUP($E3948, [1]Requirements!$A:$K, 6, FALSE)</f>
        <v>6754</v>
      </c>
      <c r="M3948" s="5" t="str">
        <f>VLOOKUP($E3948, [1]Requirements!$A:$K, 2, FALSE)</f>
        <v>QC 5028 - BIM -&gt; BSM DEL is being rejected for not matching .N and .W element data</v>
      </c>
      <c r="N3948" s="5">
        <f>VLOOKUP($E3948, [1]Requirements!$A:$K,4, FALSE)</f>
        <v>41652</v>
      </c>
      <c r="O3948" s="5" t="str">
        <f>VLOOKUP($E3948, [1]Requirements!$A:$K, 5, FALSE)</f>
        <v>2017-03-07 07:12:30</v>
      </c>
      <c r="P3948" s="5" t="str">
        <f>VLOOKUP($E3948, [1]Requirements!$A:$K, 3, FALSE)</f>
        <v>rgera</v>
      </c>
    </row>
    <row r="3949" spans="1:16" x14ac:dyDescent="0.3">
      <c r="A3949" t="s">
        <v>1268</v>
      </c>
      <c r="B3949" t="s">
        <v>398</v>
      </c>
      <c r="C3949" t="s">
        <v>819</v>
      </c>
      <c r="D3949" t="s">
        <v>822</v>
      </c>
      <c r="E3949">
        <v>11456</v>
      </c>
      <c r="F3949" s="4">
        <v>41649</v>
      </c>
      <c r="G3949" s="4" t="str">
        <f>VLOOKUP(E3949, [1]Requirements!$A:$K, 11, FALSE)</f>
        <v>mkgaurav</v>
      </c>
      <c r="H3949" s="4">
        <v>42481</v>
      </c>
      <c r="I3949">
        <v>191971</v>
      </c>
      <c r="J3949" t="s">
        <v>20</v>
      </c>
      <c r="K3949" s="5">
        <v>42481.449282407404</v>
      </c>
      <c r="L3949" s="6">
        <f>VLOOKUP($E3949, [1]Requirements!$A:$K, 6, FALSE)</f>
        <v>6754</v>
      </c>
      <c r="M3949" s="5" t="str">
        <f>VLOOKUP($E3949, [1]Requirements!$A:$K, 2, FALSE)</f>
        <v>QC 5028 - BIM -&gt; BSM DEL is being rejected for not matching .N and .W element data</v>
      </c>
      <c r="N3949" s="5">
        <f>VLOOKUP($E3949, [1]Requirements!$A:$K,4, FALSE)</f>
        <v>41652</v>
      </c>
      <c r="O3949" s="5" t="str">
        <f>VLOOKUP($E3949, [1]Requirements!$A:$K, 5, FALSE)</f>
        <v>2017-03-07 07:12:30</v>
      </c>
      <c r="P3949" s="5" t="str">
        <f>VLOOKUP($E3949, [1]Requirements!$A:$K, 3, FALSE)</f>
        <v>rgera</v>
      </c>
    </row>
    <row r="3950" spans="1:16" x14ac:dyDescent="0.3">
      <c r="A3950" t="s">
        <v>1268</v>
      </c>
      <c r="B3950" t="s">
        <v>398</v>
      </c>
      <c r="C3950" t="s">
        <v>819</v>
      </c>
      <c r="D3950" t="s">
        <v>823</v>
      </c>
      <c r="E3950">
        <v>11458</v>
      </c>
      <c r="F3950" s="4">
        <v>41649</v>
      </c>
      <c r="G3950" s="4" t="str">
        <f>VLOOKUP(E3950, [1]Requirements!$A:$K, 11, FALSE)</f>
        <v>mkgaurav</v>
      </c>
      <c r="H3950" s="4">
        <v>42481</v>
      </c>
      <c r="I3950">
        <v>191972</v>
      </c>
      <c r="J3950" t="s">
        <v>20</v>
      </c>
      <c r="K3950" s="5">
        <v>42481.449537037035</v>
      </c>
      <c r="L3950" s="6">
        <f>VLOOKUP($E3950, [1]Requirements!$A:$K, 6, FALSE)</f>
        <v>6754</v>
      </c>
      <c r="M3950" s="5" t="str">
        <f>VLOOKUP($E3950, [1]Requirements!$A:$K, 2, FALSE)</f>
        <v>QC 5028 - BIM -&gt; BSM DEL is being rejected for not matching .N and .W element data</v>
      </c>
      <c r="N3950" s="5">
        <f>VLOOKUP($E3950, [1]Requirements!$A:$K,4, FALSE)</f>
        <v>41652</v>
      </c>
      <c r="O3950" s="5" t="str">
        <f>VLOOKUP($E3950, [1]Requirements!$A:$K, 5, FALSE)</f>
        <v>2017-03-07 07:12:30</v>
      </c>
      <c r="P3950" s="5" t="str">
        <f>VLOOKUP($E3950, [1]Requirements!$A:$K, 3, FALSE)</f>
        <v>rgera</v>
      </c>
    </row>
    <row r="3951" spans="1:16" x14ac:dyDescent="0.3">
      <c r="A3951" t="s">
        <v>1268</v>
      </c>
      <c r="B3951" t="s">
        <v>398</v>
      </c>
      <c r="C3951" t="s">
        <v>848</v>
      </c>
      <c r="D3951" t="s">
        <v>849</v>
      </c>
      <c r="E3951">
        <v>11787</v>
      </c>
      <c r="F3951" s="4">
        <v>41683</v>
      </c>
      <c r="G3951" s="4" t="str">
        <f>VLOOKUP(E3951, [1]Requirements!$A:$K, 11, FALSE)</f>
        <v>anshuyadav</v>
      </c>
      <c r="H3951" s="4">
        <v>42481</v>
      </c>
      <c r="I3951">
        <v>192067</v>
      </c>
      <c r="J3951" t="s">
        <v>20</v>
      </c>
      <c r="K3951" s="5">
        <v>42481.515844907408</v>
      </c>
      <c r="L3951" s="6">
        <f>VLOOKUP($E3951, [1]Requirements!$A:$K, 6, FALSE)</f>
        <v>6769</v>
      </c>
      <c r="M3951" s="5" t="str">
        <f>VLOOKUP($E3951, [1]Requirements!$A:$K, 2, FALSE)</f>
        <v>QC 4880 New function to allow a user to Unfreeze a flight</v>
      </c>
      <c r="N3951" s="5">
        <f>VLOOKUP($E3951, [1]Requirements!$A:$K,4, FALSE)</f>
        <v>41690</v>
      </c>
      <c r="O3951" s="5" t="str">
        <f>VLOOKUP($E3951, [1]Requirements!$A:$K, 5, FALSE)</f>
        <v>2017-03-01 10:25:26</v>
      </c>
      <c r="P3951" s="5" t="str">
        <f>VLOOKUP($E3951, [1]Requirements!$A:$K, 3, FALSE)</f>
        <v>anshuyadav</v>
      </c>
    </row>
    <row r="3952" spans="1:16" x14ac:dyDescent="0.3">
      <c r="A3952" t="s">
        <v>1268</v>
      </c>
      <c r="B3952" t="s">
        <v>398</v>
      </c>
      <c r="C3952" t="s">
        <v>848</v>
      </c>
      <c r="D3952" t="s">
        <v>850</v>
      </c>
      <c r="E3952">
        <v>11788</v>
      </c>
      <c r="F3952" s="4">
        <v>41683</v>
      </c>
      <c r="G3952" s="4" t="str">
        <f>VLOOKUP(E3952, [1]Requirements!$A:$K, 11, FALSE)</f>
        <v>anshuyadav</v>
      </c>
      <c r="H3952" s="4">
        <v>42481</v>
      </c>
      <c r="I3952">
        <v>192068</v>
      </c>
      <c r="J3952" t="s">
        <v>20</v>
      </c>
      <c r="K3952" s="5">
        <v>42481.515902777777</v>
      </c>
      <c r="L3952" s="6">
        <f>VLOOKUP($E3952, [1]Requirements!$A:$K, 6, FALSE)</f>
        <v>6769</v>
      </c>
      <c r="M3952" s="5" t="str">
        <f>VLOOKUP($E3952, [1]Requirements!$A:$K, 2, FALSE)</f>
        <v>QC 4880 New function to allow a user to Unfreeze a flight</v>
      </c>
      <c r="N3952" s="5">
        <f>VLOOKUP($E3952, [1]Requirements!$A:$K,4, FALSE)</f>
        <v>41690</v>
      </c>
      <c r="O3952" s="5" t="str">
        <f>VLOOKUP($E3952, [1]Requirements!$A:$K, 5, FALSE)</f>
        <v>2017-03-01 10:25:26</v>
      </c>
      <c r="P3952" s="5" t="str">
        <f>VLOOKUP($E3952, [1]Requirements!$A:$K, 3, FALSE)</f>
        <v>anshuyadav</v>
      </c>
    </row>
    <row r="3953" spans="1:16" x14ac:dyDescent="0.3">
      <c r="A3953" t="s">
        <v>1268</v>
      </c>
      <c r="B3953" t="s">
        <v>398</v>
      </c>
      <c r="C3953" t="s">
        <v>848</v>
      </c>
      <c r="D3953" t="s">
        <v>851</v>
      </c>
      <c r="E3953">
        <v>11789</v>
      </c>
      <c r="F3953" s="4">
        <v>41683</v>
      </c>
      <c r="G3953" s="4" t="str">
        <f>VLOOKUP(E3953, [1]Requirements!$A:$K, 11, FALSE)</f>
        <v>anshuyadav</v>
      </c>
      <c r="H3953" s="4">
        <v>42481</v>
      </c>
      <c r="I3953">
        <v>192069</v>
      </c>
      <c r="J3953" t="s">
        <v>20</v>
      </c>
      <c r="K3953" s="5">
        <v>42481.515949074077</v>
      </c>
      <c r="L3953" s="6">
        <f>VLOOKUP($E3953, [1]Requirements!$A:$K, 6, FALSE)</f>
        <v>6769</v>
      </c>
      <c r="M3953" s="5" t="str">
        <f>VLOOKUP($E3953, [1]Requirements!$A:$K, 2, FALSE)</f>
        <v>QC 4880 New function to allow a user to Unfreeze a flight</v>
      </c>
      <c r="N3953" s="5">
        <f>VLOOKUP($E3953, [1]Requirements!$A:$K,4, FALSE)</f>
        <v>41690</v>
      </c>
      <c r="O3953" s="5" t="str">
        <f>VLOOKUP($E3953, [1]Requirements!$A:$K, 5, FALSE)</f>
        <v>2017-03-01 10:25:26</v>
      </c>
      <c r="P3953" s="5" t="str">
        <f>VLOOKUP($E3953, [1]Requirements!$A:$K, 3, FALSE)</f>
        <v>anshuyadav</v>
      </c>
    </row>
    <row r="3954" spans="1:16" x14ac:dyDescent="0.3">
      <c r="A3954" t="s">
        <v>1268</v>
      </c>
      <c r="B3954" t="s">
        <v>398</v>
      </c>
      <c r="C3954" t="s">
        <v>848</v>
      </c>
      <c r="D3954" t="s">
        <v>852</v>
      </c>
      <c r="E3954">
        <v>11790</v>
      </c>
      <c r="F3954" s="4">
        <v>41683</v>
      </c>
      <c r="G3954" s="4" t="str">
        <f>VLOOKUP(E3954, [1]Requirements!$A:$K, 11, FALSE)</f>
        <v>anshuyadav</v>
      </c>
      <c r="H3954" s="4">
        <v>42481</v>
      </c>
      <c r="I3954">
        <v>192070</v>
      </c>
      <c r="J3954" t="s">
        <v>20</v>
      </c>
      <c r="K3954" s="5">
        <v>42481.516006944446</v>
      </c>
      <c r="L3954" s="6">
        <f>VLOOKUP($E3954, [1]Requirements!$A:$K, 6, FALSE)</f>
        <v>6769</v>
      </c>
      <c r="M3954" s="5" t="str">
        <f>VLOOKUP($E3954, [1]Requirements!$A:$K, 2, FALSE)</f>
        <v>QC 4880 New function to allow a user to Unfreeze a flight</v>
      </c>
      <c r="N3954" s="5">
        <f>VLOOKUP($E3954, [1]Requirements!$A:$K,4, FALSE)</f>
        <v>41690</v>
      </c>
      <c r="O3954" s="5" t="str">
        <f>VLOOKUP($E3954, [1]Requirements!$A:$K, 5, FALSE)</f>
        <v>2017-03-01 10:25:26</v>
      </c>
      <c r="P3954" s="5" t="str">
        <f>VLOOKUP($E3954, [1]Requirements!$A:$K, 3, FALSE)</f>
        <v>anshuyadav</v>
      </c>
    </row>
    <row r="3955" spans="1:16" x14ac:dyDescent="0.3">
      <c r="A3955" t="s">
        <v>1268</v>
      </c>
      <c r="B3955" t="s">
        <v>398</v>
      </c>
      <c r="C3955" t="s">
        <v>848</v>
      </c>
      <c r="D3955" t="s">
        <v>853</v>
      </c>
      <c r="E3955">
        <v>11794</v>
      </c>
      <c r="F3955" s="4">
        <v>41683</v>
      </c>
      <c r="G3955" s="4" t="str">
        <f>VLOOKUP(E3955, [1]Requirements!$A:$K, 11, FALSE)</f>
        <v>anshuyadav</v>
      </c>
      <c r="H3955" s="4">
        <v>42481</v>
      </c>
      <c r="I3955">
        <v>192071</v>
      </c>
      <c r="J3955" t="s">
        <v>20</v>
      </c>
      <c r="K3955" s="5">
        <v>42481.516053240739</v>
      </c>
      <c r="L3955" s="6">
        <f>VLOOKUP($E3955, [1]Requirements!$A:$K, 6, FALSE)</f>
        <v>6769</v>
      </c>
      <c r="M3955" s="5" t="str">
        <f>VLOOKUP($E3955, [1]Requirements!$A:$K, 2, FALSE)</f>
        <v>QC 4880 New function to allow a user to Unfreeze a flight</v>
      </c>
      <c r="N3955" s="5">
        <f>VLOOKUP($E3955, [1]Requirements!$A:$K,4, FALSE)</f>
        <v>41690</v>
      </c>
      <c r="O3955" s="5" t="str">
        <f>VLOOKUP($E3955, [1]Requirements!$A:$K, 5, FALSE)</f>
        <v>2017-03-01 10:25:26</v>
      </c>
      <c r="P3955" s="5" t="str">
        <f>VLOOKUP($E3955, [1]Requirements!$A:$K, 3, FALSE)</f>
        <v>anshuyadav</v>
      </c>
    </row>
    <row r="3956" spans="1:16" x14ac:dyDescent="0.3">
      <c r="A3956" t="s">
        <v>1268</v>
      </c>
      <c r="B3956" t="s">
        <v>398</v>
      </c>
      <c r="C3956" t="s">
        <v>848</v>
      </c>
      <c r="D3956" t="s">
        <v>854</v>
      </c>
      <c r="E3956">
        <v>11793</v>
      </c>
      <c r="F3956" s="4">
        <v>41683</v>
      </c>
      <c r="G3956" s="4" t="str">
        <f>VLOOKUP(E3956, [1]Requirements!$A:$K, 11, FALSE)</f>
        <v>anshuyadav</v>
      </c>
      <c r="H3956" s="4">
        <v>42481</v>
      </c>
      <c r="I3956">
        <v>192072</v>
      </c>
      <c r="J3956" t="s">
        <v>20</v>
      </c>
      <c r="K3956" s="5">
        <v>42481.516111111108</v>
      </c>
      <c r="L3956" s="6">
        <f>VLOOKUP($E3956, [1]Requirements!$A:$K, 6, FALSE)</f>
        <v>6769</v>
      </c>
      <c r="M3956" s="5" t="str">
        <f>VLOOKUP($E3956, [1]Requirements!$A:$K, 2, FALSE)</f>
        <v>QC 4880 New function to allow a user to Unfreeze a flight</v>
      </c>
      <c r="N3956" s="5">
        <f>VLOOKUP($E3956, [1]Requirements!$A:$K,4, FALSE)</f>
        <v>41690</v>
      </c>
      <c r="O3956" s="5" t="str">
        <f>VLOOKUP($E3956, [1]Requirements!$A:$K, 5, FALSE)</f>
        <v>2017-03-01 10:25:26</v>
      </c>
      <c r="P3956" s="5" t="str">
        <f>VLOOKUP($E3956, [1]Requirements!$A:$K, 3, FALSE)</f>
        <v>anshuyadav</v>
      </c>
    </row>
    <row r="3957" spans="1:16" x14ac:dyDescent="0.3">
      <c r="A3957" t="s">
        <v>1268</v>
      </c>
      <c r="B3957" t="s">
        <v>398</v>
      </c>
      <c r="C3957" t="s">
        <v>848</v>
      </c>
      <c r="D3957" t="s">
        <v>855</v>
      </c>
      <c r="E3957">
        <v>11798</v>
      </c>
      <c r="F3957" s="4">
        <v>41683</v>
      </c>
      <c r="G3957" s="4" t="str">
        <f>VLOOKUP(E3957, [1]Requirements!$A:$K, 11, FALSE)</f>
        <v>anshuyadav</v>
      </c>
      <c r="H3957" s="4">
        <v>42481</v>
      </c>
      <c r="I3957">
        <v>192073</v>
      </c>
      <c r="J3957" t="s">
        <v>20</v>
      </c>
      <c r="K3957" s="5">
        <v>42481.516215277778</v>
      </c>
      <c r="L3957" s="6">
        <f>VLOOKUP($E3957, [1]Requirements!$A:$K, 6, FALSE)</f>
        <v>6769</v>
      </c>
      <c r="M3957" s="5" t="str">
        <f>VLOOKUP($E3957, [1]Requirements!$A:$K, 2, FALSE)</f>
        <v>QC 4880 New function to allow a user to Unfreeze a flight</v>
      </c>
      <c r="N3957" s="5">
        <f>VLOOKUP($E3957, [1]Requirements!$A:$K,4, FALSE)</f>
        <v>41690</v>
      </c>
      <c r="O3957" s="5" t="str">
        <f>VLOOKUP($E3957, [1]Requirements!$A:$K, 5, FALSE)</f>
        <v>2017-03-01 10:25:26</v>
      </c>
      <c r="P3957" s="5" t="str">
        <f>VLOOKUP($E3957, [1]Requirements!$A:$K, 3, FALSE)</f>
        <v>anshuyadav</v>
      </c>
    </row>
    <row r="3958" spans="1:16" x14ac:dyDescent="0.3">
      <c r="A3958" t="s">
        <v>1268</v>
      </c>
      <c r="B3958" t="s">
        <v>398</v>
      </c>
      <c r="C3958" t="s">
        <v>848</v>
      </c>
      <c r="D3958" t="s">
        <v>856</v>
      </c>
      <c r="E3958">
        <v>11799</v>
      </c>
      <c r="F3958" s="4">
        <v>41683</v>
      </c>
      <c r="G3958" s="4" t="str">
        <f>VLOOKUP(E3958, [1]Requirements!$A:$K, 11, FALSE)</f>
        <v>anshuyadav</v>
      </c>
      <c r="H3958" s="4">
        <v>42481</v>
      </c>
      <c r="I3958">
        <v>192074</v>
      </c>
      <c r="J3958" t="s">
        <v>20</v>
      </c>
      <c r="K3958" s="5">
        <v>42481.516261574077</v>
      </c>
      <c r="L3958" s="6">
        <f>VLOOKUP($E3958, [1]Requirements!$A:$K, 6, FALSE)</f>
        <v>6769</v>
      </c>
      <c r="M3958" s="5" t="str">
        <f>VLOOKUP($E3958, [1]Requirements!$A:$K, 2, FALSE)</f>
        <v>QC 4880 New function to allow a user to Unfreeze a flight</v>
      </c>
      <c r="N3958" s="5">
        <f>VLOOKUP($E3958, [1]Requirements!$A:$K,4, FALSE)</f>
        <v>41690</v>
      </c>
      <c r="O3958" s="5" t="str">
        <f>VLOOKUP($E3958, [1]Requirements!$A:$K, 5, FALSE)</f>
        <v>2017-03-01 10:25:26</v>
      </c>
      <c r="P3958" s="5" t="str">
        <f>VLOOKUP($E3958, [1]Requirements!$A:$K, 3, FALSE)</f>
        <v>anshuyadav</v>
      </c>
    </row>
    <row r="3959" spans="1:16" x14ac:dyDescent="0.3">
      <c r="A3959" t="s">
        <v>1268</v>
      </c>
      <c r="B3959" t="s">
        <v>398</v>
      </c>
      <c r="C3959" t="s">
        <v>848</v>
      </c>
      <c r="D3959" t="s">
        <v>857</v>
      </c>
      <c r="E3959">
        <v>11795</v>
      </c>
      <c r="F3959" s="4">
        <v>41683</v>
      </c>
      <c r="G3959" s="4" t="str">
        <f>VLOOKUP(E3959, [1]Requirements!$A:$K, 11, FALSE)</f>
        <v>anshuyadav</v>
      </c>
      <c r="H3959" s="4">
        <v>42481</v>
      </c>
      <c r="I3959">
        <v>192075</v>
      </c>
      <c r="J3959" t="s">
        <v>20</v>
      </c>
      <c r="K3959" s="5">
        <v>42481.516319444447</v>
      </c>
      <c r="L3959" s="6">
        <f>VLOOKUP($E3959, [1]Requirements!$A:$K, 6, FALSE)</f>
        <v>6769</v>
      </c>
      <c r="M3959" s="5" t="str">
        <f>VLOOKUP($E3959, [1]Requirements!$A:$K, 2, FALSE)</f>
        <v>QC 4880 New function to allow a user to Unfreeze a flight</v>
      </c>
      <c r="N3959" s="5">
        <f>VLOOKUP($E3959, [1]Requirements!$A:$K,4, FALSE)</f>
        <v>41690</v>
      </c>
      <c r="O3959" s="5" t="str">
        <f>VLOOKUP($E3959, [1]Requirements!$A:$K, 5, FALSE)</f>
        <v>2017-03-01 10:25:26</v>
      </c>
      <c r="P3959" s="5" t="str">
        <f>VLOOKUP($E3959, [1]Requirements!$A:$K, 3, FALSE)</f>
        <v>anshuyadav</v>
      </c>
    </row>
    <row r="3960" spans="1:16" x14ac:dyDescent="0.3">
      <c r="A3960" t="s">
        <v>1268</v>
      </c>
      <c r="B3960" t="s">
        <v>398</v>
      </c>
      <c r="C3960" t="s">
        <v>848</v>
      </c>
      <c r="D3960" t="s">
        <v>858</v>
      </c>
      <c r="E3960">
        <v>12741</v>
      </c>
      <c r="F3960" s="4">
        <v>41788</v>
      </c>
      <c r="G3960" s="4" t="str">
        <f>VLOOKUP(E3960, [1]Requirements!$A:$K, 11, FALSE)</f>
        <v>mkgaurav</v>
      </c>
      <c r="H3960" s="4">
        <v>42481</v>
      </c>
      <c r="I3960">
        <v>192076</v>
      </c>
      <c r="J3960" t="s">
        <v>20</v>
      </c>
      <c r="K3960" s="5">
        <v>42481.516365740739</v>
      </c>
      <c r="L3960" s="6">
        <f>VLOOKUP($E3960, [1]Requirements!$A:$K, 6, FALSE)</f>
        <v>6908</v>
      </c>
      <c r="M3960" s="5" t="str">
        <f>VLOOKUP($E3960, [1]Requirements!$A:$K, 2, FALSE)</f>
        <v>QC 5192 'IWS Manage Departure and Arrival Flight&gt; The Update Flight screen shows an active Print button while there is no report to print. Button should be disabled</v>
      </c>
      <c r="N3960" s="5">
        <f>VLOOKUP($E3960, [1]Requirements!$A:$K,4, FALSE)</f>
        <v>41788</v>
      </c>
      <c r="O3960" s="5" t="str">
        <f>VLOOKUP($E3960, [1]Requirements!$A:$K, 5, FALSE)</f>
        <v>2017-03-01 10:28:32</v>
      </c>
      <c r="P3960" s="5" t="str">
        <f>VLOOKUP($E3960, [1]Requirements!$A:$K, 3, FALSE)</f>
        <v>anshuyadav</v>
      </c>
    </row>
    <row r="3961" spans="1:16" x14ac:dyDescent="0.3">
      <c r="A3961" t="s">
        <v>1268</v>
      </c>
      <c r="B3961" t="s">
        <v>398</v>
      </c>
      <c r="C3961" t="s">
        <v>848</v>
      </c>
      <c r="D3961" t="s">
        <v>859</v>
      </c>
      <c r="E3961">
        <v>12742</v>
      </c>
      <c r="F3961" s="4">
        <v>41788</v>
      </c>
      <c r="G3961" s="4" t="str">
        <f>VLOOKUP(E3961, [1]Requirements!$A:$K, 11, FALSE)</f>
        <v>mkgaurav</v>
      </c>
      <c r="H3961" s="4">
        <v>42481</v>
      </c>
      <c r="I3961">
        <v>192077</v>
      </c>
      <c r="J3961" t="s">
        <v>20</v>
      </c>
      <c r="K3961" s="5">
        <v>42481.516458333332</v>
      </c>
      <c r="L3961" s="6">
        <f>VLOOKUP($E3961, [1]Requirements!$A:$K, 6, FALSE)</f>
        <v>6908</v>
      </c>
      <c r="M3961" s="5" t="str">
        <f>VLOOKUP($E3961, [1]Requirements!$A:$K, 2, FALSE)</f>
        <v>QC 5192 'IWS Manage Departure and Arrival Flight&gt; The Update Flight screen shows an active Print button while there is no report to print. Button should be disabled</v>
      </c>
      <c r="N3961" s="5">
        <f>VLOOKUP($E3961, [1]Requirements!$A:$K,4, FALSE)</f>
        <v>41788</v>
      </c>
      <c r="O3961" s="5" t="str">
        <f>VLOOKUP($E3961, [1]Requirements!$A:$K, 5, FALSE)</f>
        <v>2017-03-01 10:28:32</v>
      </c>
      <c r="P3961" s="5" t="str">
        <f>VLOOKUP($E3961, [1]Requirements!$A:$K, 3, FALSE)</f>
        <v>anshuyadav</v>
      </c>
    </row>
    <row r="3962" spans="1:16" x14ac:dyDescent="0.3">
      <c r="A3962" t="s">
        <v>1268</v>
      </c>
      <c r="B3962" t="s">
        <v>443</v>
      </c>
      <c r="C3962" t="s">
        <v>860</v>
      </c>
      <c r="D3962" t="s">
        <v>861</v>
      </c>
      <c r="E3962">
        <v>10194</v>
      </c>
      <c r="F3962" s="4">
        <v>41425</v>
      </c>
      <c r="G3962" s="4" t="str">
        <f>VLOOKUP(E3962, [1]Requirements!$A:$K, 11, FALSE)</f>
        <v>dkarki</v>
      </c>
      <c r="H3962" s="4">
        <v>42473</v>
      </c>
      <c r="I3962">
        <v>190703</v>
      </c>
      <c r="J3962" t="s">
        <v>459</v>
      </c>
      <c r="K3962" s="5">
        <v>42534.652106481481</v>
      </c>
      <c r="L3962" s="6">
        <f>VLOOKUP($E3962, [1]Requirements!$A:$K, 6, FALSE)</f>
        <v>6595</v>
      </c>
      <c r="M3962" s="5" t="str">
        <f>VLOOKUP($E3962, [1]Requirements!$A:$K, 2, FALSE)</f>
        <v>QC4719- IWS -&gt; Flight Progress - Update ETD Pop up does not show correct date when there is a + or - symbol next to the ETD.</v>
      </c>
      <c r="N3962" s="5">
        <f>VLOOKUP($E3962, [1]Requirements!$A:$K,4, FALSE)</f>
        <v>41477</v>
      </c>
      <c r="O3962" s="5" t="str">
        <f>VLOOKUP($E3962, [1]Requirements!$A:$K, 5, FALSE)</f>
        <v>2017-03-01 10:53:27</v>
      </c>
      <c r="P3962" s="5" t="str">
        <f>VLOOKUP($E3962, [1]Requirements!$A:$K, 3, FALSE)</f>
        <v>raksharma</v>
      </c>
    </row>
    <row r="3963" spans="1:16" x14ac:dyDescent="0.3">
      <c r="A3963" t="s">
        <v>1268</v>
      </c>
      <c r="B3963" t="s">
        <v>443</v>
      </c>
      <c r="C3963" t="s">
        <v>860</v>
      </c>
      <c r="D3963" t="s">
        <v>861</v>
      </c>
      <c r="E3963">
        <v>10194</v>
      </c>
      <c r="F3963" s="4">
        <v>41425</v>
      </c>
      <c r="G3963" s="4" t="str">
        <f>VLOOKUP(E3963, [1]Requirements!$A:$K, 11, FALSE)</f>
        <v>dkarki</v>
      </c>
      <c r="H3963" s="4">
        <v>42479</v>
      </c>
      <c r="I3963">
        <v>191371</v>
      </c>
      <c r="J3963" t="s">
        <v>459</v>
      </c>
      <c r="K3963" s="5">
        <v>42534.652106481481</v>
      </c>
      <c r="L3963" s="6">
        <f>VLOOKUP($E3963, [1]Requirements!$A:$K, 6, FALSE)</f>
        <v>6595</v>
      </c>
      <c r="M3963" s="5" t="str">
        <f>VLOOKUP($E3963, [1]Requirements!$A:$K, 2, FALSE)</f>
        <v>QC4719- IWS -&gt; Flight Progress - Update ETD Pop up does not show correct date when there is a + or - symbol next to the ETD.</v>
      </c>
      <c r="N3963" s="5">
        <f>VLOOKUP($E3963, [1]Requirements!$A:$K,4, FALSE)</f>
        <v>41477</v>
      </c>
      <c r="O3963" s="5" t="str">
        <f>VLOOKUP($E3963, [1]Requirements!$A:$K, 5, FALSE)</f>
        <v>2017-03-01 10:53:27</v>
      </c>
      <c r="P3963" s="5" t="str">
        <f>VLOOKUP($E3963, [1]Requirements!$A:$K, 3, FALSE)</f>
        <v>raksharma</v>
      </c>
    </row>
    <row r="3964" spans="1:16" x14ac:dyDescent="0.3">
      <c r="A3964" t="s">
        <v>1268</v>
      </c>
      <c r="B3964" t="s">
        <v>443</v>
      </c>
      <c r="C3964" t="s">
        <v>860</v>
      </c>
      <c r="D3964" t="s">
        <v>861</v>
      </c>
      <c r="E3964">
        <v>10194</v>
      </c>
      <c r="F3964" s="4">
        <v>41425</v>
      </c>
      <c r="G3964" s="4" t="str">
        <f>VLOOKUP(E3964, [1]Requirements!$A:$K, 11, FALSE)</f>
        <v>dkarki</v>
      </c>
      <c r="H3964" s="4">
        <v>42481</v>
      </c>
      <c r="I3964">
        <v>191710</v>
      </c>
      <c r="J3964" t="s">
        <v>459</v>
      </c>
      <c r="K3964" s="5">
        <v>42534.652106481481</v>
      </c>
      <c r="L3964" s="6">
        <f>VLOOKUP($E3964, [1]Requirements!$A:$K, 6, FALSE)</f>
        <v>6595</v>
      </c>
      <c r="M3964" s="5" t="str">
        <f>VLOOKUP($E3964, [1]Requirements!$A:$K, 2, FALSE)</f>
        <v>QC4719- IWS -&gt; Flight Progress - Update ETD Pop up does not show correct date when there is a + or - symbol next to the ETD.</v>
      </c>
      <c r="N3964" s="5">
        <f>VLOOKUP($E3964, [1]Requirements!$A:$K,4, FALSE)</f>
        <v>41477</v>
      </c>
      <c r="O3964" s="5" t="str">
        <f>VLOOKUP($E3964, [1]Requirements!$A:$K, 5, FALSE)</f>
        <v>2017-03-01 10:53:27</v>
      </c>
      <c r="P3964" s="5" t="str">
        <f>VLOOKUP($E3964, [1]Requirements!$A:$K, 3, FALSE)</f>
        <v>raksharma</v>
      </c>
    </row>
    <row r="3965" spans="1:16" x14ac:dyDescent="0.3">
      <c r="A3965" t="s">
        <v>1268</v>
      </c>
      <c r="B3965" t="s">
        <v>443</v>
      </c>
      <c r="C3965" t="s">
        <v>860</v>
      </c>
      <c r="D3965" t="s">
        <v>861</v>
      </c>
      <c r="E3965">
        <v>10194</v>
      </c>
      <c r="F3965" s="4">
        <v>41425</v>
      </c>
      <c r="G3965" s="4" t="str">
        <f>VLOOKUP(E3965, [1]Requirements!$A:$K, 11, FALSE)</f>
        <v>dkarki</v>
      </c>
      <c r="H3965" s="4">
        <v>42488</v>
      </c>
      <c r="I3965">
        <v>193171</v>
      </c>
      <c r="J3965" t="s">
        <v>459</v>
      </c>
      <c r="K3965" s="5">
        <v>42534.652106481481</v>
      </c>
      <c r="L3965" s="6">
        <f>VLOOKUP($E3965, [1]Requirements!$A:$K, 6, FALSE)</f>
        <v>6595</v>
      </c>
      <c r="M3965" s="5" t="str">
        <f>VLOOKUP($E3965, [1]Requirements!$A:$K, 2, FALSE)</f>
        <v>QC4719- IWS -&gt; Flight Progress - Update ETD Pop up does not show correct date when there is a + or - symbol next to the ETD.</v>
      </c>
      <c r="N3965" s="5">
        <f>VLOOKUP($E3965, [1]Requirements!$A:$K,4, FALSE)</f>
        <v>41477</v>
      </c>
      <c r="O3965" s="5" t="str">
        <f>VLOOKUP($E3965, [1]Requirements!$A:$K, 5, FALSE)</f>
        <v>2017-03-01 10:53:27</v>
      </c>
      <c r="P3965" s="5" t="str">
        <f>VLOOKUP($E3965, [1]Requirements!$A:$K, 3, FALSE)</f>
        <v>raksharma</v>
      </c>
    </row>
    <row r="3966" spans="1:16" x14ac:dyDescent="0.3">
      <c r="A3966" t="s">
        <v>1268</v>
      </c>
      <c r="B3966" t="s">
        <v>443</v>
      </c>
      <c r="C3966" t="s">
        <v>860</v>
      </c>
      <c r="D3966" t="s">
        <v>861</v>
      </c>
      <c r="E3966">
        <v>10194</v>
      </c>
      <c r="F3966" s="4">
        <v>41425</v>
      </c>
      <c r="G3966" s="4" t="str">
        <f>VLOOKUP(E3966, [1]Requirements!$A:$K, 11, FALSE)</f>
        <v>dkarki</v>
      </c>
      <c r="H3966" s="4">
        <v>42488</v>
      </c>
      <c r="I3966">
        <v>193181</v>
      </c>
      <c r="J3966" t="s">
        <v>459</v>
      </c>
      <c r="K3966" s="5">
        <v>42534.652106481481</v>
      </c>
      <c r="L3966" s="6">
        <f>VLOOKUP($E3966, [1]Requirements!$A:$K, 6, FALSE)</f>
        <v>6595</v>
      </c>
      <c r="M3966" s="5" t="str">
        <f>VLOOKUP($E3966, [1]Requirements!$A:$K, 2, FALSE)</f>
        <v>QC4719- IWS -&gt; Flight Progress - Update ETD Pop up does not show correct date when there is a + or - symbol next to the ETD.</v>
      </c>
      <c r="N3966" s="5">
        <f>VLOOKUP($E3966, [1]Requirements!$A:$K,4, FALSE)</f>
        <v>41477</v>
      </c>
      <c r="O3966" s="5" t="str">
        <f>VLOOKUP($E3966, [1]Requirements!$A:$K, 5, FALSE)</f>
        <v>2017-03-01 10:53:27</v>
      </c>
      <c r="P3966" s="5" t="str">
        <f>VLOOKUP($E3966, [1]Requirements!$A:$K, 3, FALSE)</f>
        <v>raksharma</v>
      </c>
    </row>
    <row r="3967" spans="1:16" x14ac:dyDescent="0.3">
      <c r="A3967" t="s">
        <v>1268</v>
      </c>
      <c r="B3967" t="s">
        <v>443</v>
      </c>
      <c r="C3967" t="s">
        <v>860</v>
      </c>
      <c r="D3967" t="s">
        <v>861</v>
      </c>
      <c r="E3967">
        <v>10194</v>
      </c>
      <c r="F3967" s="4">
        <v>41425</v>
      </c>
      <c r="G3967" s="4" t="str">
        <f>VLOOKUP(E3967, [1]Requirements!$A:$K, 11, FALSE)</f>
        <v>dkarki</v>
      </c>
      <c r="H3967" s="4">
        <v>42492</v>
      </c>
      <c r="I3967">
        <v>193810</v>
      </c>
      <c r="J3967" t="s">
        <v>459</v>
      </c>
      <c r="K3967" s="5">
        <v>42534.652106481481</v>
      </c>
      <c r="L3967" s="6">
        <f>VLOOKUP($E3967, [1]Requirements!$A:$K, 6, FALSE)</f>
        <v>6595</v>
      </c>
      <c r="M3967" s="5" t="str">
        <f>VLOOKUP($E3967, [1]Requirements!$A:$K, 2, FALSE)</f>
        <v>QC4719- IWS -&gt; Flight Progress - Update ETD Pop up does not show correct date when there is a + or - symbol next to the ETD.</v>
      </c>
      <c r="N3967" s="5">
        <f>VLOOKUP($E3967, [1]Requirements!$A:$K,4, FALSE)</f>
        <v>41477</v>
      </c>
      <c r="O3967" s="5" t="str">
        <f>VLOOKUP($E3967, [1]Requirements!$A:$K, 5, FALSE)</f>
        <v>2017-03-01 10:53:27</v>
      </c>
      <c r="P3967" s="5" t="str">
        <f>VLOOKUP($E3967, [1]Requirements!$A:$K, 3, FALSE)</f>
        <v>raksharma</v>
      </c>
    </row>
    <row r="3968" spans="1:16" x14ac:dyDescent="0.3">
      <c r="A3968" t="s">
        <v>1268</v>
      </c>
      <c r="B3968" t="s">
        <v>443</v>
      </c>
      <c r="C3968" t="s">
        <v>860</v>
      </c>
      <c r="D3968" t="s">
        <v>861</v>
      </c>
      <c r="E3968">
        <v>10194</v>
      </c>
      <c r="F3968" s="4">
        <v>41425</v>
      </c>
      <c r="G3968" s="4" t="str">
        <f>VLOOKUP(E3968, [1]Requirements!$A:$K, 11, FALSE)</f>
        <v>dkarki</v>
      </c>
      <c r="H3968" s="4">
        <v>42496</v>
      </c>
      <c r="I3968">
        <v>194936</v>
      </c>
      <c r="J3968" t="s">
        <v>20</v>
      </c>
      <c r="K3968" s="5">
        <v>42534.652106481481</v>
      </c>
      <c r="L3968" s="6">
        <f>VLOOKUP($E3968, [1]Requirements!$A:$K, 6, FALSE)</f>
        <v>6595</v>
      </c>
      <c r="M3968" s="5" t="str">
        <f>VLOOKUP($E3968, [1]Requirements!$A:$K, 2, FALSE)</f>
        <v>QC4719- IWS -&gt; Flight Progress - Update ETD Pop up does not show correct date when there is a + or - symbol next to the ETD.</v>
      </c>
      <c r="N3968" s="5">
        <f>VLOOKUP($E3968, [1]Requirements!$A:$K,4, FALSE)</f>
        <v>41477</v>
      </c>
      <c r="O3968" s="5" t="str">
        <f>VLOOKUP($E3968, [1]Requirements!$A:$K, 5, FALSE)</f>
        <v>2017-03-01 10:53:27</v>
      </c>
      <c r="P3968" s="5" t="str">
        <f>VLOOKUP($E3968, [1]Requirements!$A:$K, 3, FALSE)</f>
        <v>raksharma</v>
      </c>
    </row>
    <row r="3969" spans="1:16" x14ac:dyDescent="0.3">
      <c r="A3969" t="s">
        <v>1268</v>
      </c>
      <c r="B3969" t="s">
        <v>443</v>
      </c>
      <c r="C3969" t="s">
        <v>860</v>
      </c>
      <c r="D3969" t="s">
        <v>861</v>
      </c>
      <c r="E3969">
        <v>10194</v>
      </c>
      <c r="F3969" s="4">
        <v>41425</v>
      </c>
      <c r="G3969" s="4" t="str">
        <f>VLOOKUP(E3969, [1]Requirements!$A:$K, 11, FALSE)</f>
        <v>dkarki</v>
      </c>
      <c r="H3969" s="4">
        <v>42534</v>
      </c>
      <c r="I3969">
        <v>201479</v>
      </c>
      <c r="J3969" t="s">
        <v>459</v>
      </c>
      <c r="K3969" s="5">
        <v>42534.652106481481</v>
      </c>
      <c r="L3969" s="6">
        <f>VLOOKUP($E3969, [1]Requirements!$A:$K, 6, FALSE)</f>
        <v>6595</v>
      </c>
      <c r="M3969" s="5" t="str">
        <f>VLOOKUP($E3969, [1]Requirements!$A:$K, 2, FALSE)</f>
        <v>QC4719- IWS -&gt; Flight Progress - Update ETD Pop up does not show correct date when there is a + or - symbol next to the ETD.</v>
      </c>
      <c r="N3969" s="5">
        <f>VLOOKUP($E3969, [1]Requirements!$A:$K,4, FALSE)</f>
        <v>41477</v>
      </c>
      <c r="O3969" s="5" t="str">
        <f>VLOOKUP($E3969, [1]Requirements!$A:$K, 5, FALSE)</f>
        <v>2017-03-01 10:53:27</v>
      </c>
      <c r="P3969" s="5" t="str">
        <f>VLOOKUP($E3969, [1]Requirements!$A:$K, 3, FALSE)</f>
        <v>raksharma</v>
      </c>
    </row>
    <row r="3970" spans="1:16" x14ac:dyDescent="0.3">
      <c r="A3970" t="s">
        <v>1268</v>
      </c>
      <c r="B3970" t="s">
        <v>443</v>
      </c>
      <c r="C3970" t="s">
        <v>860</v>
      </c>
      <c r="D3970" t="s">
        <v>862</v>
      </c>
      <c r="E3970">
        <v>10195</v>
      </c>
      <c r="F3970" s="4">
        <v>41425</v>
      </c>
      <c r="G3970" s="4" t="str">
        <f>VLOOKUP(E3970, [1]Requirements!$A:$K, 11, FALSE)</f>
        <v>dkarki</v>
      </c>
      <c r="H3970" s="4">
        <v>42473</v>
      </c>
      <c r="I3970">
        <v>190704</v>
      </c>
      <c r="J3970" t="s">
        <v>459</v>
      </c>
      <c r="K3970" s="5">
        <v>42534.652187500003</v>
      </c>
      <c r="L3970" s="6">
        <f>VLOOKUP($E3970, [1]Requirements!$A:$K, 6, FALSE)</f>
        <v>6595</v>
      </c>
      <c r="M3970" s="5" t="str">
        <f>VLOOKUP($E3970, [1]Requirements!$A:$K, 2, FALSE)</f>
        <v>QC4719- IWS -&gt; Flight Progress - Update ETD Pop up does not show correct date when there is a + or - symbol next to the ETD.</v>
      </c>
      <c r="N3970" s="5">
        <f>VLOOKUP($E3970, [1]Requirements!$A:$K,4, FALSE)</f>
        <v>41477</v>
      </c>
      <c r="O3970" s="5" t="str">
        <f>VLOOKUP($E3970, [1]Requirements!$A:$K, 5, FALSE)</f>
        <v>2017-03-01 10:53:27</v>
      </c>
      <c r="P3970" s="5" t="str">
        <f>VLOOKUP($E3970, [1]Requirements!$A:$K, 3, FALSE)</f>
        <v>raksharma</v>
      </c>
    </row>
    <row r="3971" spans="1:16" x14ac:dyDescent="0.3">
      <c r="A3971" t="s">
        <v>1268</v>
      </c>
      <c r="B3971" t="s">
        <v>443</v>
      </c>
      <c r="C3971" t="s">
        <v>860</v>
      </c>
      <c r="D3971" t="s">
        <v>862</v>
      </c>
      <c r="E3971">
        <v>10195</v>
      </c>
      <c r="F3971" s="4">
        <v>41425</v>
      </c>
      <c r="G3971" s="4" t="str">
        <f>VLOOKUP(E3971, [1]Requirements!$A:$K, 11, FALSE)</f>
        <v>dkarki</v>
      </c>
      <c r="H3971" s="4">
        <v>42479</v>
      </c>
      <c r="I3971">
        <v>191372</v>
      </c>
      <c r="J3971" t="s">
        <v>459</v>
      </c>
      <c r="K3971" s="5">
        <v>42534.652187500003</v>
      </c>
      <c r="L3971" s="6">
        <f>VLOOKUP($E3971, [1]Requirements!$A:$K, 6, FALSE)</f>
        <v>6595</v>
      </c>
      <c r="M3971" s="5" t="str">
        <f>VLOOKUP($E3971, [1]Requirements!$A:$K, 2, FALSE)</f>
        <v>QC4719- IWS -&gt; Flight Progress - Update ETD Pop up does not show correct date when there is a + or - symbol next to the ETD.</v>
      </c>
      <c r="N3971" s="5">
        <f>VLOOKUP($E3971, [1]Requirements!$A:$K,4, FALSE)</f>
        <v>41477</v>
      </c>
      <c r="O3971" s="5" t="str">
        <f>VLOOKUP($E3971, [1]Requirements!$A:$K, 5, FALSE)</f>
        <v>2017-03-01 10:53:27</v>
      </c>
      <c r="P3971" s="5" t="str">
        <f>VLOOKUP($E3971, [1]Requirements!$A:$K, 3, FALSE)</f>
        <v>raksharma</v>
      </c>
    </row>
    <row r="3972" spans="1:16" x14ac:dyDescent="0.3">
      <c r="A3972" t="s">
        <v>1268</v>
      </c>
      <c r="B3972" t="s">
        <v>443</v>
      </c>
      <c r="C3972" t="s">
        <v>860</v>
      </c>
      <c r="D3972" t="s">
        <v>862</v>
      </c>
      <c r="E3972">
        <v>10195</v>
      </c>
      <c r="F3972" s="4">
        <v>41425</v>
      </c>
      <c r="G3972" s="4" t="str">
        <f>VLOOKUP(E3972, [1]Requirements!$A:$K, 11, FALSE)</f>
        <v>dkarki</v>
      </c>
      <c r="H3972" s="4">
        <v>42481</v>
      </c>
      <c r="I3972">
        <v>191711</v>
      </c>
      <c r="J3972" t="s">
        <v>459</v>
      </c>
      <c r="K3972" s="5">
        <v>42534.652187500003</v>
      </c>
      <c r="L3972" s="6">
        <f>VLOOKUP($E3972, [1]Requirements!$A:$K, 6, FALSE)</f>
        <v>6595</v>
      </c>
      <c r="M3972" s="5" t="str">
        <f>VLOOKUP($E3972, [1]Requirements!$A:$K, 2, FALSE)</f>
        <v>QC4719- IWS -&gt; Flight Progress - Update ETD Pop up does not show correct date when there is a + or - symbol next to the ETD.</v>
      </c>
      <c r="N3972" s="5">
        <f>VLOOKUP($E3972, [1]Requirements!$A:$K,4, FALSE)</f>
        <v>41477</v>
      </c>
      <c r="O3972" s="5" t="str">
        <f>VLOOKUP($E3972, [1]Requirements!$A:$K, 5, FALSE)</f>
        <v>2017-03-01 10:53:27</v>
      </c>
      <c r="P3972" s="5" t="str">
        <f>VLOOKUP($E3972, [1]Requirements!$A:$K, 3, FALSE)</f>
        <v>raksharma</v>
      </c>
    </row>
    <row r="3973" spans="1:16" x14ac:dyDescent="0.3">
      <c r="A3973" t="s">
        <v>1268</v>
      </c>
      <c r="B3973" t="s">
        <v>443</v>
      </c>
      <c r="C3973" t="s">
        <v>860</v>
      </c>
      <c r="D3973" t="s">
        <v>862</v>
      </c>
      <c r="E3973">
        <v>10195</v>
      </c>
      <c r="F3973" s="4">
        <v>41425</v>
      </c>
      <c r="G3973" s="4" t="str">
        <f>VLOOKUP(E3973, [1]Requirements!$A:$K, 11, FALSE)</f>
        <v>dkarki</v>
      </c>
      <c r="H3973" s="4">
        <v>42488</v>
      </c>
      <c r="I3973">
        <v>193183</v>
      </c>
      <c r="J3973" t="s">
        <v>459</v>
      </c>
      <c r="K3973" s="5">
        <v>42534.652187500003</v>
      </c>
      <c r="L3973" s="6">
        <f>VLOOKUP($E3973, [1]Requirements!$A:$K, 6, FALSE)</f>
        <v>6595</v>
      </c>
      <c r="M3973" s="5" t="str">
        <f>VLOOKUP($E3973, [1]Requirements!$A:$K, 2, FALSE)</f>
        <v>QC4719- IWS -&gt; Flight Progress - Update ETD Pop up does not show correct date when there is a + or - symbol next to the ETD.</v>
      </c>
      <c r="N3973" s="5">
        <f>VLOOKUP($E3973, [1]Requirements!$A:$K,4, FALSE)</f>
        <v>41477</v>
      </c>
      <c r="O3973" s="5" t="str">
        <f>VLOOKUP($E3973, [1]Requirements!$A:$K, 5, FALSE)</f>
        <v>2017-03-01 10:53:27</v>
      </c>
      <c r="P3973" s="5" t="str">
        <f>VLOOKUP($E3973, [1]Requirements!$A:$K, 3, FALSE)</f>
        <v>raksharma</v>
      </c>
    </row>
    <row r="3974" spans="1:16" x14ac:dyDescent="0.3">
      <c r="A3974" t="s">
        <v>1268</v>
      </c>
      <c r="B3974" t="s">
        <v>443</v>
      </c>
      <c r="C3974" t="s">
        <v>860</v>
      </c>
      <c r="D3974" t="s">
        <v>862</v>
      </c>
      <c r="E3974">
        <v>10195</v>
      </c>
      <c r="F3974" s="4">
        <v>41425</v>
      </c>
      <c r="G3974" s="4" t="str">
        <f>VLOOKUP(E3974, [1]Requirements!$A:$K, 11, FALSE)</f>
        <v>dkarki</v>
      </c>
      <c r="H3974" s="4">
        <v>42492</v>
      </c>
      <c r="I3974">
        <v>193811</v>
      </c>
      <c r="J3974" t="s">
        <v>459</v>
      </c>
      <c r="K3974" s="5">
        <v>42534.652187500003</v>
      </c>
      <c r="L3974" s="6">
        <f>VLOOKUP($E3974, [1]Requirements!$A:$K, 6, FALSE)</f>
        <v>6595</v>
      </c>
      <c r="M3974" s="5" t="str">
        <f>VLOOKUP($E3974, [1]Requirements!$A:$K, 2, FALSE)</f>
        <v>QC4719- IWS -&gt; Flight Progress - Update ETD Pop up does not show correct date when there is a + or - symbol next to the ETD.</v>
      </c>
      <c r="N3974" s="5">
        <f>VLOOKUP($E3974, [1]Requirements!$A:$K,4, FALSE)</f>
        <v>41477</v>
      </c>
      <c r="O3974" s="5" t="str">
        <f>VLOOKUP($E3974, [1]Requirements!$A:$K, 5, FALSE)</f>
        <v>2017-03-01 10:53:27</v>
      </c>
      <c r="P3974" s="5" t="str">
        <f>VLOOKUP($E3974, [1]Requirements!$A:$K, 3, FALSE)</f>
        <v>raksharma</v>
      </c>
    </row>
    <row r="3975" spans="1:16" x14ac:dyDescent="0.3">
      <c r="A3975" t="s">
        <v>1268</v>
      </c>
      <c r="B3975" t="s">
        <v>443</v>
      </c>
      <c r="C3975" t="s">
        <v>860</v>
      </c>
      <c r="D3975" t="s">
        <v>862</v>
      </c>
      <c r="E3975">
        <v>10195</v>
      </c>
      <c r="F3975" s="4">
        <v>41425</v>
      </c>
      <c r="G3975" s="4" t="str">
        <f>VLOOKUP(E3975, [1]Requirements!$A:$K, 11, FALSE)</f>
        <v>dkarki</v>
      </c>
      <c r="H3975" s="4">
        <v>42496</v>
      </c>
      <c r="I3975">
        <v>194937</v>
      </c>
      <c r="J3975" t="s">
        <v>20</v>
      </c>
      <c r="K3975" s="5">
        <v>42534.652187500003</v>
      </c>
      <c r="L3975" s="6">
        <f>VLOOKUP($E3975, [1]Requirements!$A:$K, 6, FALSE)</f>
        <v>6595</v>
      </c>
      <c r="M3975" s="5" t="str">
        <f>VLOOKUP($E3975, [1]Requirements!$A:$K, 2, FALSE)</f>
        <v>QC4719- IWS -&gt; Flight Progress - Update ETD Pop up does not show correct date when there is a + or - symbol next to the ETD.</v>
      </c>
      <c r="N3975" s="5">
        <f>VLOOKUP($E3975, [1]Requirements!$A:$K,4, FALSE)</f>
        <v>41477</v>
      </c>
      <c r="O3975" s="5" t="str">
        <f>VLOOKUP($E3975, [1]Requirements!$A:$K, 5, FALSE)</f>
        <v>2017-03-01 10:53:27</v>
      </c>
      <c r="P3975" s="5" t="str">
        <f>VLOOKUP($E3975, [1]Requirements!$A:$K, 3, FALSE)</f>
        <v>raksharma</v>
      </c>
    </row>
    <row r="3976" spans="1:16" x14ac:dyDescent="0.3">
      <c r="A3976" t="s">
        <v>1268</v>
      </c>
      <c r="B3976" t="s">
        <v>443</v>
      </c>
      <c r="C3976" t="s">
        <v>860</v>
      </c>
      <c r="D3976" t="s">
        <v>862</v>
      </c>
      <c r="E3976">
        <v>10195</v>
      </c>
      <c r="F3976" s="4">
        <v>41425</v>
      </c>
      <c r="G3976" s="4" t="str">
        <f>VLOOKUP(E3976, [1]Requirements!$A:$K, 11, FALSE)</f>
        <v>dkarki</v>
      </c>
      <c r="H3976" s="4">
        <v>42534</v>
      </c>
      <c r="I3976">
        <v>201480</v>
      </c>
      <c r="J3976" t="s">
        <v>459</v>
      </c>
      <c r="K3976" s="5">
        <v>42534.652187500003</v>
      </c>
      <c r="L3976" s="6">
        <f>VLOOKUP($E3976, [1]Requirements!$A:$K, 6, FALSE)</f>
        <v>6595</v>
      </c>
      <c r="M3976" s="5" t="str">
        <f>VLOOKUP($E3976, [1]Requirements!$A:$K, 2, FALSE)</f>
        <v>QC4719- IWS -&gt; Flight Progress - Update ETD Pop up does not show correct date when there is a + or - symbol next to the ETD.</v>
      </c>
      <c r="N3976" s="5">
        <f>VLOOKUP($E3976, [1]Requirements!$A:$K,4, FALSE)</f>
        <v>41477</v>
      </c>
      <c r="O3976" s="5" t="str">
        <f>VLOOKUP($E3976, [1]Requirements!$A:$K, 5, FALSE)</f>
        <v>2017-03-01 10:53:27</v>
      </c>
      <c r="P3976" s="5" t="str">
        <f>VLOOKUP($E3976, [1]Requirements!$A:$K, 3, FALSE)</f>
        <v>raksharma</v>
      </c>
    </row>
    <row r="3977" spans="1:16" x14ac:dyDescent="0.3">
      <c r="A3977" t="s">
        <v>1268</v>
      </c>
      <c r="B3977" t="s">
        <v>443</v>
      </c>
      <c r="C3977" t="s">
        <v>860</v>
      </c>
      <c r="D3977" t="s">
        <v>863</v>
      </c>
      <c r="E3977">
        <v>10196</v>
      </c>
      <c r="F3977" s="4">
        <v>41425</v>
      </c>
      <c r="G3977" s="4" t="str">
        <f>VLOOKUP(E3977, [1]Requirements!$A:$K, 11, FALSE)</f>
        <v>dkarki</v>
      </c>
      <c r="H3977" s="4">
        <v>42473</v>
      </c>
      <c r="I3977">
        <v>190705</v>
      </c>
      <c r="J3977" t="s">
        <v>459</v>
      </c>
      <c r="K3977" s="5">
        <v>42534.652280092596</v>
      </c>
      <c r="L3977" s="6">
        <f>VLOOKUP($E3977, [1]Requirements!$A:$K, 6, FALSE)</f>
        <v>6595</v>
      </c>
      <c r="M3977" s="5" t="str">
        <f>VLOOKUP($E3977, [1]Requirements!$A:$K, 2, FALSE)</f>
        <v>QC4719- IWS -&gt; Flight Progress - Update ETD Pop up does not show correct date when there is a + or - symbol next to the ETD.</v>
      </c>
      <c r="N3977" s="5">
        <f>VLOOKUP($E3977, [1]Requirements!$A:$K,4, FALSE)</f>
        <v>41477</v>
      </c>
      <c r="O3977" s="5" t="str">
        <f>VLOOKUP($E3977, [1]Requirements!$A:$K, 5, FALSE)</f>
        <v>2017-03-01 10:53:27</v>
      </c>
      <c r="P3977" s="5" t="str">
        <f>VLOOKUP($E3977, [1]Requirements!$A:$K, 3, FALSE)</f>
        <v>raksharma</v>
      </c>
    </row>
    <row r="3978" spans="1:16" x14ac:dyDescent="0.3">
      <c r="A3978" t="s">
        <v>1268</v>
      </c>
      <c r="B3978" t="s">
        <v>443</v>
      </c>
      <c r="C3978" t="s">
        <v>860</v>
      </c>
      <c r="D3978" t="s">
        <v>863</v>
      </c>
      <c r="E3978">
        <v>10196</v>
      </c>
      <c r="F3978" s="4">
        <v>41425</v>
      </c>
      <c r="G3978" s="4" t="str">
        <f>VLOOKUP(E3978, [1]Requirements!$A:$K, 11, FALSE)</f>
        <v>dkarki</v>
      </c>
      <c r="H3978" s="4">
        <v>42479</v>
      </c>
      <c r="I3978">
        <v>191373</v>
      </c>
      <c r="J3978" t="s">
        <v>459</v>
      </c>
      <c r="K3978" s="5">
        <v>42534.652280092596</v>
      </c>
      <c r="L3978" s="6">
        <f>VLOOKUP($E3978, [1]Requirements!$A:$K, 6, FALSE)</f>
        <v>6595</v>
      </c>
      <c r="M3978" s="5" t="str">
        <f>VLOOKUP($E3978, [1]Requirements!$A:$K, 2, FALSE)</f>
        <v>QC4719- IWS -&gt; Flight Progress - Update ETD Pop up does not show correct date when there is a + or - symbol next to the ETD.</v>
      </c>
      <c r="N3978" s="5">
        <f>VLOOKUP($E3978, [1]Requirements!$A:$K,4, FALSE)</f>
        <v>41477</v>
      </c>
      <c r="O3978" s="5" t="str">
        <f>VLOOKUP($E3978, [1]Requirements!$A:$K, 5, FALSE)</f>
        <v>2017-03-01 10:53:27</v>
      </c>
      <c r="P3978" s="5" t="str">
        <f>VLOOKUP($E3978, [1]Requirements!$A:$K, 3, FALSE)</f>
        <v>raksharma</v>
      </c>
    </row>
    <row r="3979" spans="1:16" x14ac:dyDescent="0.3">
      <c r="A3979" t="s">
        <v>1268</v>
      </c>
      <c r="B3979" t="s">
        <v>443</v>
      </c>
      <c r="C3979" t="s">
        <v>860</v>
      </c>
      <c r="D3979" t="s">
        <v>863</v>
      </c>
      <c r="E3979">
        <v>10196</v>
      </c>
      <c r="F3979" s="4">
        <v>41425</v>
      </c>
      <c r="G3979" s="4" t="str">
        <f>VLOOKUP(E3979, [1]Requirements!$A:$K, 11, FALSE)</f>
        <v>dkarki</v>
      </c>
      <c r="H3979" s="4">
        <v>42481</v>
      </c>
      <c r="I3979">
        <v>191712</v>
      </c>
      <c r="J3979" t="s">
        <v>459</v>
      </c>
      <c r="K3979" s="5">
        <v>42534.652280092596</v>
      </c>
      <c r="L3979" s="6">
        <f>VLOOKUP($E3979, [1]Requirements!$A:$K, 6, FALSE)</f>
        <v>6595</v>
      </c>
      <c r="M3979" s="5" t="str">
        <f>VLOOKUP($E3979, [1]Requirements!$A:$K, 2, FALSE)</f>
        <v>QC4719- IWS -&gt; Flight Progress - Update ETD Pop up does not show correct date when there is a + or - symbol next to the ETD.</v>
      </c>
      <c r="N3979" s="5">
        <f>VLOOKUP($E3979, [1]Requirements!$A:$K,4, FALSE)</f>
        <v>41477</v>
      </c>
      <c r="O3979" s="5" t="str">
        <f>VLOOKUP($E3979, [1]Requirements!$A:$K, 5, FALSE)</f>
        <v>2017-03-01 10:53:27</v>
      </c>
      <c r="P3979" s="5" t="str">
        <f>VLOOKUP($E3979, [1]Requirements!$A:$K, 3, FALSE)</f>
        <v>raksharma</v>
      </c>
    </row>
    <row r="3980" spans="1:16" x14ac:dyDescent="0.3">
      <c r="A3980" t="s">
        <v>1268</v>
      </c>
      <c r="B3980" t="s">
        <v>443</v>
      </c>
      <c r="C3980" t="s">
        <v>860</v>
      </c>
      <c r="D3980" t="s">
        <v>863</v>
      </c>
      <c r="E3980">
        <v>10196</v>
      </c>
      <c r="F3980" s="4">
        <v>41425</v>
      </c>
      <c r="G3980" s="4" t="str">
        <f>VLOOKUP(E3980, [1]Requirements!$A:$K, 11, FALSE)</f>
        <v>dkarki</v>
      </c>
      <c r="H3980" s="4">
        <v>42488</v>
      </c>
      <c r="I3980">
        <v>193184</v>
      </c>
      <c r="J3980" t="s">
        <v>459</v>
      </c>
      <c r="K3980" s="5">
        <v>42534.652280092596</v>
      </c>
      <c r="L3980" s="6">
        <f>VLOOKUP($E3980, [1]Requirements!$A:$K, 6, FALSE)</f>
        <v>6595</v>
      </c>
      <c r="M3980" s="5" t="str">
        <f>VLOOKUP($E3980, [1]Requirements!$A:$K, 2, FALSE)</f>
        <v>QC4719- IWS -&gt; Flight Progress - Update ETD Pop up does not show correct date when there is a + or - symbol next to the ETD.</v>
      </c>
      <c r="N3980" s="5">
        <f>VLOOKUP($E3980, [1]Requirements!$A:$K,4, FALSE)</f>
        <v>41477</v>
      </c>
      <c r="O3980" s="5" t="str">
        <f>VLOOKUP($E3980, [1]Requirements!$A:$K, 5, FALSE)</f>
        <v>2017-03-01 10:53:27</v>
      </c>
      <c r="P3980" s="5" t="str">
        <f>VLOOKUP($E3980, [1]Requirements!$A:$K, 3, FALSE)</f>
        <v>raksharma</v>
      </c>
    </row>
    <row r="3981" spans="1:16" x14ac:dyDescent="0.3">
      <c r="A3981" t="s">
        <v>1268</v>
      </c>
      <c r="B3981" t="s">
        <v>443</v>
      </c>
      <c r="C3981" t="s">
        <v>860</v>
      </c>
      <c r="D3981" t="s">
        <v>863</v>
      </c>
      <c r="E3981">
        <v>10196</v>
      </c>
      <c r="F3981" s="4">
        <v>41425</v>
      </c>
      <c r="G3981" s="4" t="str">
        <f>VLOOKUP(E3981, [1]Requirements!$A:$K, 11, FALSE)</f>
        <v>dkarki</v>
      </c>
      <c r="H3981" s="4">
        <v>42492</v>
      </c>
      <c r="I3981">
        <v>193812</v>
      </c>
      <c r="J3981" t="s">
        <v>459</v>
      </c>
      <c r="K3981" s="5">
        <v>42534.652280092596</v>
      </c>
      <c r="L3981" s="6">
        <f>VLOOKUP($E3981, [1]Requirements!$A:$K, 6, FALSE)</f>
        <v>6595</v>
      </c>
      <c r="M3981" s="5" t="str">
        <f>VLOOKUP($E3981, [1]Requirements!$A:$K, 2, FALSE)</f>
        <v>QC4719- IWS -&gt; Flight Progress - Update ETD Pop up does not show correct date when there is a + or - symbol next to the ETD.</v>
      </c>
      <c r="N3981" s="5">
        <f>VLOOKUP($E3981, [1]Requirements!$A:$K,4, FALSE)</f>
        <v>41477</v>
      </c>
      <c r="O3981" s="5" t="str">
        <f>VLOOKUP($E3981, [1]Requirements!$A:$K, 5, FALSE)</f>
        <v>2017-03-01 10:53:27</v>
      </c>
      <c r="P3981" s="5" t="str">
        <f>VLOOKUP($E3981, [1]Requirements!$A:$K, 3, FALSE)</f>
        <v>raksharma</v>
      </c>
    </row>
    <row r="3982" spans="1:16" x14ac:dyDescent="0.3">
      <c r="A3982" t="s">
        <v>1268</v>
      </c>
      <c r="B3982" t="s">
        <v>443</v>
      </c>
      <c r="C3982" t="s">
        <v>860</v>
      </c>
      <c r="D3982" t="s">
        <v>863</v>
      </c>
      <c r="E3982">
        <v>10196</v>
      </c>
      <c r="F3982" s="4">
        <v>41425</v>
      </c>
      <c r="G3982" s="4" t="str">
        <f>VLOOKUP(E3982, [1]Requirements!$A:$K, 11, FALSE)</f>
        <v>dkarki</v>
      </c>
      <c r="H3982" s="4">
        <v>42496</v>
      </c>
      <c r="I3982">
        <v>194938</v>
      </c>
      <c r="J3982" t="s">
        <v>20</v>
      </c>
      <c r="K3982" s="5">
        <v>42534.652280092596</v>
      </c>
      <c r="L3982" s="6">
        <f>VLOOKUP($E3982, [1]Requirements!$A:$K, 6, FALSE)</f>
        <v>6595</v>
      </c>
      <c r="M3982" s="5" t="str">
        <f>VLOOKUP($E3982, [1]Requirements!$A:$K, 2, FALSE)</f>
        <v>QC4719- IWS -&gt; Flight Progress - Update ETD Pop up does not show correct date when there is a + or - symbol next to the ETD.</v>
      </c>
      <c r="N3982" s="5">
        <f>VLOOKUP($E3982, [1]Requirements!$A:$K,4, FALSE)</f>
        <v>41477</v>
      </c>
      <c r="O3982" s="5" t="str">
        <f>VLOOKUP($E3982, [1]Requirements!$A:$K, 5, FALSE)</f>
        <v>2017-03-01 10:53:27</v>
      </c>
      <c r="P3982" s="5" t="str">
        <f>VLOOKUP($E3982, [1]Requirements!$A:$K, 3, FALSE)</f>
        <v>raksharma</v>
      </c>
    </row>
    <row r="3983" spans="1:16" x14ac:dyDescent="0.3">
      <c r="A3983" t="s">
        <v>1268</v>
      </c>
      <c r="B3983" t="s">
        <v>443</v>
      </c>
      <c r="C3983" t="s">
        <v>860</v>
      </c>
      <c r="D3983" t="s">
        <v>863</v>
      </c>
      <c r="E3983">
        <v>10196</v>
      </c>
      <c r="F3983" s="4">
        <v>41425</v>
      </c>
      <c r="G3983" s="4" t="str">
        <f>VLOOKUP(E3983, [1]Requirements!$A:$K, 11, FALSE)</f>
        <v>dkarki</v>
      </c>
      <c r="H3983" s="4">
        <v>42534</v>
      </c>
      <c r="I3983">
        <v>201481</v>
      </c>
      <c r="J3983" t="s">
        <v>459</v>
      </c>
      <c r="K3983" s="5">
        <v>42534.652280092596</v>
      </c>
      <c r="L3983" s="6">
        <f>VLOOKUP($E3983, [1]Requirements!$A:$K, 6, FALSE)</f>
        <v>6595</v>
      </c>
      <c r="M3983" s="5" t="str">
        <f>VLOOKUP($E3983, [1]Requirements!$A:$K, 2, FALSE)</f>
        <v>QC4719- IWS -&gt; Flight Progress - Update ETD Pop up does not show correct date when there is a + or - symbol next to the ETD.</v>
      </c>
      <c r="N3983" s="5">
        <f>VLOOKUP($E3983, [1]Requirements!$A:$K,4, FALSE)</f>
        <v>41477</v>
      </c>
      <c r="O3983" s="5" t="str">
        <f>VLOOKUP($E3983, [1]Requirements!$A:$K, 5, FALSE)</f>
        <v>2017-03-01 10:53:27</v>
      </c>
      <c r="P3983" s="5" t="str">
        <f>VLOOKUP($E3983, [1]Requirements!$A:$K, 3, FALSE)</f>
        <v>raksharma</v>
      </c>
    </row>
    <row r="3984" spans="1:16" x14ac:dyDescent="0.3">
      <c r="A3984" t="s">
        <v>1268</v>
      </c>
      <c r="B3984" t="s">
        <v>443</v>
      </c>
      <c r="C3984" t="s">
        <v>860</v>
      </c>
      <c r="D3984" t="s">
        <v>864</v>
      </c>
      <c r="E3984">
        <v>10197</v>
      </c>
      <c r="F3984" s="4">
        <v>41425</v>
      </c>
      <c r="G3984" s="4" t="str">
        <f>VLOOKUP(E3984, [1]Requirements!$A:$K, 11, FALSE)</f>
        <v>dkarki</v>
      </c>
      <c r="H3984" s="4">
        <v>42473</v>
      </c>
      <c r="I3984">
        <v>190706</v>
      </c>
      <c r="J3984" t="s">
        <v>459</v>
      </c>
      <c r="K3984" s="5">
        <v>42534.652361111112</v>
      </c>
      <c r="L3984" s="6">
        <f>VLOOKUP($E3984, [1]Requirements!$A:$K, 6, FALSE)</f>
        <v>6595</v>
      </c>
      <c r="M3984" s="5" t="str">
        <f>VLOOKUP($E3984, [1]Requirements!$A:$K, 2, FALSE)</f>
        <v>QC4719- IWS -&gt; Flight Progress - Update ETD Pop up does not show correct date when there is a + or - symbol next to the ETD.</v>
      </c>
      <c r="N3984" s="5">
        <f>VLOOKUP($E3984, [1]Requirements!$A:$K,4, FALSE)</f>
        <v>41477</v>
      </c>
      <c r="O3984" s="5" t="str">
        <f>VLOOKUP($E3984, [1]Requirements!$A:$K, 5, FALSE)</f>
        <v>2017-03-01 10:53:27</v>
      </c>
      <c r="P3984" s="5" t="str">
        <f>VLOOKUP($E3984, [1]Requirements!$A:$K, 3, FALSE)</f>
        <v>raksharma</v>
      </c>
    </row>
    <row r="3985" spans="1:16" x14ac:dyDescent="0.3">
      <c r="A3985" t="s">
        <v>1268</v>
      </c>
      <c r="B3985" t="s">
        <v>443</v>
      </c>
      <c r="C3985" t="s">
        <v>860</v>
      </c>
      <c r="D3985" t="s">
        <v>864</v>
      </c>
      <c r="E3985">
        <v>10197</v>
      </c>
      <c r="F3985" s="4">
        <v>41425</v>
      </c>
      <c r="G3985" s="4" t="str">
        <f>VLOOKUP(E3985, [1]Requirements!$A:$K, 11, FALSE)</f>
        <v>dkarki</v>
      </c>
      <c r="H3985" s="4">
        <v>42479</v>
      </c>
      <c r="I3985">
        <v>191374</v>
      </c>
      <c r="J3985" t="s">
        <v>459</v>
      </c>
      <c r="K3985" s="5">
        <v>42534.652361111112</v>
      </c>
      <c r="L3985" s="6">
        <f>VLOOKUP($E3985, [1]Requirements!$A:$K, 6, FALSE)</f>
        <v>6595</v>
      </c>
      <c r="M3985" s="5" t="str">
        <f>VLOOKUP($E3985, [1]Requirements!$A:$K, 2, FALSE)</f>
        <v>QC4719- IWS -&gt; Flight Progress - Update ETD Pop up does not show correct date when there is a + or - symbol next to the ETD.</v>
      </c>
      <c r="N3985" s="5">
        <f>VLOOKUP($E3985, [1]Requirements!$A:$K,4, FALSE)</f>
        <v>41477</v>
      </c>
      <c r="O3985" s="5" t="str">
        <f>VLOOKUP($E3985, [1]Requirements!$A:$K, 5, FALSE)</f>
        <v>2017-03-01 10:53:27</v>
      </c>
      <c r="P3985" s="5" t="str">
        <f>VLOOKUP($E3985, [1]Requirements!$A:$K, 3, FALSE)</f>
        <v>raksharma</v>
      </c>
    </row>
    <row r="3986" spans="1:16" x14ac:dyDescent="0.3">
      <c r="A3986" t="s">
        <v>1268</v>
      </c>
      <c r="B3986" t="s">
        <v>443</v>
      </c>
      <c r="C3986" t="s">
        <v>860</v>
      </c>
      <c r="D3986" t="s">
        <v>864</v>
      </c>
      <c r="E3986">
        <v>10197</v>
      </c>
      <c r="F3986" s="4">
        <v>41425</v>
      </c>
      <c r="G3986" s="4" t="str">
        <f>VLOOKUP(E3986, [1]Requirements!$A:$K, 11, FALSE)</f>
        <v>dkarki</v>
      </c>
      <c r="H3986" s="4">
        <v>42481</v>
      </c>
      <c r="I3986">
        <v>191713</v>
      </c>
      <c r="J3986" t="s">
        <v>459</v>
      </c>
      <c r="K3986" s="5">
        <v>42534.652361111112</v>
      </c>
      <c r="L3986" s="6">
        <f>VLOOKUP($E3986, [1]Requirements!$A:$K, 6, FALSE)</f>
        <v>6595</v>
      </c>
      <c r="M3986" s="5" t="str">
        <f>VLOOKUP($E3986, [1]Requirements!$A:$K, 2, FALSE)</f>
        <v>QC4719- IWS -&gt; Flight Progress - Update ETD Pop up does not show correct date when there is a + or - symbol next to the ETD.</v>
      </c>
      <c r="N3986" s="5">
        <f>VLOOKUP($E3986, [1]Requirements!$A:$K,4, FALSE)</f>
        <v>41477</v>
      </c>
      <c r="O3986" s="5" t="str">
        <f>VLOOKUP($E3986, [1]Requirements!$A:$K, 5, FALSE)</f>
        <v>2017-03-01 10:53:27</v>
      </c>
      <c r="P3986" s="5" t="str">
        <f>VLOOKUP($E3986, [1]Requirements!$A:$K, 3, FALSE)</f>
        <v>raksharma</v>
      </c>
    </row>
    <row r="3987" spans="1:16" x14ac:dyDescent="0.3">
      <c r="A3987" t="s">
        <v>1268</v>
      </c>
      <c r="B3987" t="s">
        <v>443</v>
      </c>
      <c r="C3987" t="s">
        <v>860</v>
      </c>
      <c r="D3987" t="s">
        <v>864</v>
      </c>
      <c r="E3987">
        <v>10197</v>
      </c>
      <c r="F3987" s="4">
        <v>41425</v>
      </c>
      <c r="G3987" s="4" t="str">
        <f>VLOOKUP(E3987, [1]Requirements!$A:$K, 11, FALSE)</f>
        <v>dkarki</v>
      </c>
      <c r="H3987" s="4">
        <v>42488</v>
      </c>
      <c r="I3987">
        <v>193185</v>
      </c>
      <c r="J3987" t="s">
        <v>459</v>
      </c>
      <c r="K3987" s="5">
        <v>42534.652361111112</v>
      </c>
      <c r="L3987" s="6">
        <f>VLOOKUP($E3987, [1]Requirements!$A:$K, 6, FALSE)</f>
        <v>6595</v>
      </c>
      <c r="M3987" s="5" t="str">
        <f>VLOOKUP($E3987, [1]Requirements!$A:$K, 2, FALSE)</f>
        <v>QC4719- IWS -&gt; Flight Progress - Update ETD Pop up does not show correct date when there is a + or - symbol next to the ETD.</v>
      </c>
      <c r="N3987" s="5">
        <f>VLOOKUP($E3987, [1]Requirements!$A:$K,4, FALSE)</f>
        <v>41477</v>
      </c>
      <c r="O3987" s="5" t="str">
        <f>VLOOKUP($E3987, [1]Requirements!$A:$K, 5, FALSE)</f>
        <v>2017-03-01 10:53:27</v>
      </c>
      <c r="P3987" s="5" t="str">
        <f>VLOOKUP($E3987, [1]Requirements!$A:$K, 3, FALSE)</f>
        <v>raksharma</v>
      </c>
    </row>
    <row r="3988" spans="1:16" x14ac:dyDescent="0.3">
      <c r="A3988" t="s">
        <v>1268</v>
      </c>
      <c r="B3988" t="s">
        <v>443</v>
      </c>
      <c r="C3988" t="s">
        <v>860</v>
      </c>
      <c r="D3988" t="s">
        <v>864</v>
      </c>
      <c r="E3988">
        <v>10197</v>
      </c>
      <c r="F3988" s="4">
        <v>41425</v>
      </c>
      <c r="G3988" s="4" t="str">
        <f>VLOOKUP(E3988, [1]Requirements!$A:$K, 11, FALSE)</f>
        <v>dkarki</v>
      </c>
      <c r="H3988" s="4">
        <v>42492</v>
      </c>
      <c r="I3988">
        <v>193813</v>
      </c>
      <c r="J3988" t="s">
        <v>459</v>
      </c>
      <c r="K3988" s="5">
        <v>42534.652361111112</v>
      </c>
      <c r="L3988" s="6">
        <f>VLOOKUP($E3988, [1]Requirements!$A:$K, 6, FALSE)</f>
        <v>6595</v>
      </c>
      <c r="M3988" s="5" t="str">
        <f>VLOOKUP($E3988, [1]Requirements!$A:$K, 2, FALSE)</f>
        <v>QC4719- IWS -&gt; Flight Progress - Update ETD Pop up does not show correct date when there is a + or - symbol next to the ETD.</v>
      </c>
      <c r="N3988" s="5">
        <f>VLOOKUP($E3988, [1]Requirements!$A:$K,4, FALSE)</f>
        <v>41477</v>
      </c>
      <c r="O3988" s="5" t="str">
        <f>VLOOKUP($E3988, [1]Requirements!$A:$K, 5, FALSE)</f>
        <v>2017-03-01 10:53:27</v>
      </c>
      <c r="P3988" s="5" t="str">
        <f>VLOOKUP($E3988, [1]Requirements!$A:$K, 3, FALSE)</f>
        <v>raksharma</v>
      </c>
    </row>
    <row r="3989" spans="1:16" x14ac:dyDescent="0.3">
      <c r="A3989" t="s">
        <v>1268</v>
      </c>
      <c r="B3989" t="s">
        <v>443</v>
      </c>
      <c r="C3989" t="s">
        <v>860</v>
      </c>
      <c r="D3989" t="s">
        <v>864</v>
      </c>
      <c r="E3989">
        <v>10197</v>
      </c>
      <c r="F3989" s="4">
        <v>41425</v>
      </c>
      <c r="G3989" s="4" t="str">
        <f>VLOOKUP(E3989, [1]Requirements!$A:$K, 11, FALSE)</f>
        <v>dkarki</v>
      </c>
      <c r="H3989" s="4">
        <v>42496</v>
      </c>
      <c r="I3989">
        <v>194939</v>
      </c>
      <c r="J3989" t="s">
        <v>20</v>
      </c>
      <c r="K3989" s="5">
        <v>42534.652361111112</v>
      </c>
      <c r="L3989" s="6">
        <f>VLOOKUP($E3989, [1]Requirements!$A:$K, 6, FALSE)</f>
        <v>6595</v>
      </c>
      <c r="M3989" s="5" t="str">
        <f>VLOOKUP($E3989, [1]Requirements!$A:$K, 2, FALSE)</f>
        <v>QC4719- IWS -&gt; Flight Progress - Update ETD Pop up does not show correct date when there is a + or - symbol next to the ETD.</v>
      </c>
      <c r="N3989" s="5">
        <f>VLOOKUP($E3989, [1]Requirements!$A:$K,4, FALSE)</f>
        <v>41477</v>
      </c>
      <c r="O3989" s="5" t="str">
        <f>VLOOKUP($E3989, [1]Requirements!$A:$K, 5, FALSE)</f>
        <v>2017-03-01 10:53:27</v>
      </c>
      <c r="P3989" s="5" t="str">
        <f>VLOOKUP($E3989, [1]Requirements!$A:$K, 3, FALSE)</f>
        <v>raksharma</v>
      </c>
    </row>
    <row r="3990" spans="1:16" x14ac:dyDescent="0.3">
      <c r="A3990" t="s">
        <v>1268</v>
      </c>
      <c r="B3990" t="s">
        <v>443</v>
      </c>
      <c r="C3990" t="s">
        <v>860</v>
      </c>
      <c r="D3990" t="s">
        <v>864</v>
      </c>
      <c r="E3990">
        <v>10197</v>
      </c>
      <c r="F3990" s="4">
        <v>41425</v>
      </c>
      <c r="G3990" s="4" t="str">
        <f>VLOOKUP(E3990, [1]Requirements!$A:$K, 11, FALSE)</f>
        <v>dkarki</v>
      </c>
      <c r="H3990" s="4">
        <v>42534</v>
      </c>
      <c r="I3990">
        <v>201482</v>
      </c>
      <c r="J3990" t="s">
        <v>459</v>
      </c>
      <c r="K3990" s="5">
        <v>42534.652361111112</v>
      </c>
      <c r="L3990" s="6">
        <f>VLOOKUP($E3990, [1]Requirements!$A:$K, 6, FALSE)</f>
        <v>6595</v>
      </c>
      <c r="M3990" s="5" t="str">
        <f>VLOOKUP($E3990, [1]Requirements!$A:$K, 2, FALSE)</f>
        <v>QC4719- IWS -&gt; Flight Progress - Update ETD Pop up does not show correct date when there is a + or - symbol next to the ETD.</v>
      </c>
      <c r="N3990" s="5">
        <f>VLOOKUP($E3990, [1]Requirements!$A:$K,4, FALSE)</f>
        <v>41477</v>
      </c>
      <c r="O3990" s="5" t="str">
        <f>VLOOKUP($E3990, [1]Requirements!$A:$K, 5, FALSE)</f>
        <v>2017-03-01 10:53:27</v>
      </c>
      <c r="P3990" s="5" t="str">
        <f>VLOOKUP($E3990, [1]Requirements!$A:$K, 3, FALSE)</f>
        <v>raksharma</v>
      </c>
    </row>
    <row r="3991" spans="1:16" x14ac:dyDescent="0.3">
      <c r="A3991" t="s">
        <v>1268</v>
      </c>
      <c r="B3991" t="s">
        <v>443</v>
      </c>
      <c r="C3991" t="s">
        <v>453</v>
      </c>
      <c r="D3991" t="s">
        <v>454</v>
      </c>
      <c r="E3991">
        <v>10738</v>
      </c>
      <c r="F3991" s="4">
        <v>41522</v>
      </c>
      <c r="G3991" s="4" t="str">
        <f>VLOOKUP(E3991, [1]Requirements!$A:$K, 11, FALSE)</f>
        <v>mkgaurav</v>
      </c>
      <c r="H3991" s="4">
        <v>42473</v>
      </c>
      <c r="I3991">
        <v>190695</v>
      </c>
      <c r="J3991" t="s">
        <v>459</v>
      </c>
      <c r="K3991" s="5">
        <v>42481.302789351852</v>
      </c>
      <c r="L3991" s="6">
        <f>VLOOKUP($E3991, [1]Requirements!$A:$K, 6, FALSE)</f>
        <v>6649</v>
      </c>
      <c r="M3991" s="5" t="str">
        <f>VLOOKUP($E3991, [1]Requirements!$A:$K, 2, FALSE)</f>
        <v>QC 4005 -WS-&gt;Bag-&gt;Bag Enquiry:Force load bag as reason GATE then in Categories section GATE is not displaying and in Comment section instead of displaying Force it is displaying GATE</v>
      </c>
      <c r="N3991" s="5">
        <f>VLOOKUP($E3991, [1]Requirements!$A:$K,4, FALSE)</f>
        <v>41544</v>
      </c>
      <c r="O3991" s="5" t="str">
        <f>VLOOKUP($E3991, [1]Requirements!$A:$K, 5, FALSE)</f>
        <v>2017-08-03 05:29:18</v>
      </c>
      <c r="P3991" s="5" t="str">
        <f>VLOOKUP($E3991, [1]Requirements!$A:$K, 3, FALSE)</f>
        <v>mkgaurav</v>
      </c>
    </row>
    <row r="3992" spans="1:16" x14ac:dyDescent="0.3">
      <c r="A3992" t="s">
        <v>1268</v>
      </c>
      <c r="B3992" t="s">
        <v>443</v>
      </c>
      <c r="C3992" t="s">
        <v>453</v>
      </c>
      <c r="D3992" t="s">
        <v>454</v>
      </c>
      <c r="E3992">
        <v>10738</v>
      </c>
      <c r="F3992" s="4">
        <v>41522</v>
      </c>
      <c r="G3992" s="4" t="str">
        <f>VLOOKUP(E3992, [1]Requirements!$A:$K, 11, FALSE)</f>
        <v>mkgaurav</v>
      </c>
      <c r="H3992" s="4">
        <v>42479</v>
      </c>
      <c r="I3992">
        <v>191240</v>
      </c>
      <c r="J3992" t="s">
        <v>459</v>
      </c>
      <c r="K3992" s="5">
        <v>42481.302789351852</v>
      </c>
      <c r="L3992" s="6">
        <f>VLOOKUP($E3992, [1]Requirements!$A:$K, 6, FALSE)</f>
        <v>6649</v>
      </c>
      <c r="M3992" s="5" t="str">
        <f>VLOOKUP($E3992, [1]Requirements!$A:$K, 2, FALSE)</f>
        <v>QC 4005 -WS-&gt;Bag-&gt;Bag Enquiry:Force load bag as reason GATE then in Categories section GATE is not displaying and in Comment section instead of displaying Force it is displaying GATE</v>
      </c>
      <c r="N3992" s="5">
        <f>VLOOKUP($E3992, [1]Requirements!$A:$K,4, FALSE)</f>
        <v>41544</v>
      </c>
      <c r="O3992" s="5" t="str">
        <f>VLOOKUP($E3992, [1]Requirements!$A:$K, 5, FALSE)</f>
        <v>2017-08-03 05:29:18</v>
      </c>
      <c r="P3992" s="5" t="str">
        <f>VLOOKUP($E3992, [1]Requirements!$A:$K, 3, FALSE)</f>
        <v>mkgaurav</v>
      </c>
    </row>
    <row r="3993" spans="1:16" x14ac:dyDescent="0.3">
      <c r="A3993" t="s">
        <v>1268</v>
      </c>
      <c r="B3993" t="s">
        <v>443</v>
      </c>
      <c r="C3993" t="s">
        <v>453</v>
      </c>
      <c r="D3993" t="s">
        <v>454</v>
      </c>
      <c r="E3993">
        <v>10738</v>
      </c>
      <c r="F3993" s="4">
        <v>41522</v>
      </c>
      <c r="G3993" s="4" t="str">
        <f>VLOOKUP(E3993, [1]Requirements!$A:$K, 11, FALSE)</f>
        <v>mkgaurav</v>
      </c>
      <c r="H3993" s="4">
        <v>42479</v>
      </c>
      <c r="I3993">
        <v>191362</v>
      </c>
      <c r="J3993" t="s">
        <v>20</v>
      </c>
      <c r="K3993" s="5">
        <v>42481.302789351852</v>
      </c>
      <c r="L3993" s="6">
        <f>VLOOKUP($E3993, [1]Requirements!$A:$K, 6, FALSE)</f>
        <v>6649</v>
      </c>
      <c r="M3993" s="5" t="str">
        <f>VLOOKUP($E3993, [1]Requirements!$A:$K, 2, FALSE)</f>
        <v>QC 4005 -WS-&gt;Bag-&gt;Bag Enquiry:Force load bag as reason GATE then in Categories section GATE is not displaying and in Comment section instead of displaying Force it is displaying GATE</v>
      </c>
      <c r="N3993" s="5">
        <f>VLOOKUP($E3993, [1]Requirements!$A:$K,4, FALSE)</f>
        <v>41544</v>
      </c>
      <c r="O3993" s="5" t="str">
        <f>VLOOKUP($E3993, [1]Requirements!$A:$K, 5, FALSE)</f>
        <v>2017-08-03 05:29:18</v>
      </c>
      <c r="P3993" s="5" t="str">
        <f>VLOOKUP($E3993, [1]Requirements!$A:$K, 3, FALSE)</f>
        <v>mkgaurav</v>
      </c>
    </row>
    <row r="3994" spans="1:16" x14ac:dyDescent="0.3">
      <c r="A3994" t="s">
        <v>1268</v>
      </c>
      <c r="B3994" t="s">
        <v>443</v>
      </c>
      <c r="C3994" t="s">
        <v>453</v>
      </c>
      <c r="D3994" t="s">
        <v>454</v>
      </c>
      <c r="E3994">
        <v>10738</v>
      </c>
      <c r="F3994" s="4">
        <v>41522</v>
      </c>
      <c r="G3994" s="4" t="str">
        <f>VLOOKUP(E3994, [1]Requirements!$A:$K, 11, FALSE)</f>
        <v>mkgaurav</v>
      </c>
      <c r="H3994" s="4">
        <v>42481</v>
      </c>
      <c r="I3994">
        <v>191687</v>
      </c>
      <c r="J3994" t="s">
        <v>20</v>
      </c>
      <c r="K3994" s="5">
        <v>42481.302789351852</v>
      </c>
      <c r="L3994" s="6">
        <f>VLOOKUP($E3994, [1]Requirements!$A:$K, 6, FALSE)</f>
        <v>6649</v>
      </c>
      <c r="M3994" s="5" t="str">
        <f>VLOOKUP($E3994, [1]Requirements!$A:$K, 2, FALSE)</f>
        <v>QC 4005 -WS-&gt;Bag-&gt;Bag Enquiry:Force load bag as reason GATE then in Categories section GATE is not displaying and in Comment section instead of displaying Force it is displaying GATE</v>
      </c>
      <c r="N3994" s="5">
        <f>VLOOKUP($E3994, [1]Requirements!$A:$K,4, FALSE)</f>
        <v>41544</v>
      </c>
      <c r="O3994" s="5" t="str">
        <f>VLOOKUP($E3994, [1]Requirements!$A:$K, 5, FALSE)</f>
        <v>2017-08-03 05:29:18</v>
      </c>
      <c r="P3994" s="5" t="str">
        <f>VLOOKUP($E3994, [1]Requirements!$A:$K, 3, FALSE)</f>
        <v>mkgaurav</v>
      </c>
    </row>
    <row r="3995" spans="1:16" x14ac:dyDescent="0.3">
      <c r="A3995" t="s">
        <v>1268</v>
      </c>
      <c r="B3995" t="s">
        <v>443</v>
      </c>
      <c r="C3995" t="s">
        <v>453</v>
      </c>
      <c r="D3995" t="s">
        <v>455</v>
      </c>
      <c r="E3995">
        <v>10739</v>
      </c>
      <c r="F3995" s="4">
        <v>41522</v>
      </c>
      <c r="G3995" s="4" t="str">
        <f>VLOOKUP(E3995, [1]Requirements!$A:$K, 11, FALSE)</f>
        <v>mkgaurav</v>
      </c>
      <c r="H3995" s="4">
        <v>42473</v>
      </c>
      <c r="I3995">
        <v>190696</v>
      </c>
      <c r="J3995" t="s">
        <v>459</v>
      </c>
      <c r="K3995" s="5">
        <v>42481.302881944444</v>
      </c>
      <c r="L3995" s="6">
        <f>VLOOKUP($E3995, [1]Requirements!$A:$K, 6, FALSE)</f>
        <v>6649</v>
      </c>
      <c r="M3995" s="5" t="str">
        <f>VLOOKUP($E3995, [1]Requirements!$A:$K, 2, FALSE)</f>
        <v>QC 4005 -WS-&gt;Bag-&gt;Bag Enquiry:Force load bag as reason GATE then in Categories section GATE is not displaying and in Comment section instead of displaying Force it is displaying GATE</v>
      </c>
      <c r="N3995" s="5">
        <f>VLOOKUP($E3995, [1]Requirements!$A:$K,4, FALSE)</f>
        <v>41544</v>
      </c>
      <c r="O3995" s="5" t="str">
        <f>VLOOKUP($E3995, [1]Requirements!$A:$K, 5, FALSE)</f>
        <v>2017-08-03 05:29:18</v>
      </c>
      <c r="P3995" s="5" t="str">
        <f>VLOOKUP($E3995, [1]Requirements!$A:$K, 3, FALSE)</f>
        <v>mkgaurav</v>
      </c>
    </row>
    <row r="3996" spans="1:16" x14ac:dyDescent="0.3">
      <c r="A3996" t="s">
        <v>1268</v>
      </c>
      <c r="B3996" t="s">
        <v>443</v>
      </c>
      <c r="C3996" t="s">
        <v>453</v>
      </c>
      <c r="D3996" t="s">
        <v>455</v>
      </c>
      <c r="E3996">
        <v>10739</v>
      </c>
      <c r="F3996" s="4">
        <v>41522</v>
      </c>
      <c r="G3996" s="4" t="str">
        <f>VLOOKUP(E3996, [1]Requirements!$A:$K, 11, FALSE)</f>
        <v>mkgaurav</v>
      </c>
      <c r="H3996" s="4">
        <v>42479</v>
      </c>
      <c r="I3996">
        <v>191241</v>
      </c>
      <c r="J3996" t="s">
        <v>459</v>
      </c>
      <c r="K3996" s="5">
        <v>42481.302881944444</v>
      </c>
      <c r="L3996" s="6">
        <f>VLOOKUP($E3996, [1]Requirements!$A:$K, 6, FALSE)</f>
        <v>6649</v>
      </c>
      <c r="M3996" s="5" t="str">
        <f>VLOOKUP($E3996, [1]Requirements!$A:$K, 2, FALSE)</f>
        <v>QC 4005 -WS-&gt;Bag-&gt;Bag Enquiry:Force load bag as reason GATE then in Categories section GATE is not displaying and in Comment section instead of displaying Force it is displaying GATE</v>
      </c>
      <c r="N3996" s="5">
        <f>VLOOKUP($E3996, [1]Requirements!$A:$K,4, FALSE)</f>
        <v>41544</v>
      </c>
      <c r="O3996" s="5" t="str">
        <f>VLOOKUP($E3996, [1]Requirements!$A:$K, 5, FALSE)</f>
        <v>2017-08-03 05:29:18</v>
      </c>
      <c r="P3996" s="5" t="str">
        <f>VLOOKUP($E3996, [1]Requirements!$A:$K, 3, FALSE)</f>
        <v>mkgaurav</v>
      </c>
    </row>
    <row r="3997" spans="1:16" x14ac:dyDescent="0.3">
      <c r="A3997" t="s">
        <v>1268</v>
      </c>
      <c r="B3997" t="s">
        <v>443</v>
      </c>
      <c r="C3997" t="s">
        <v>453</v>
      </c>
      <c r="D3997" t="s">
        <v>455</v>
      </c>
      <c r="E3997">
        <v>10739</v>
      </c>
      <c r="F3997" s="4">
        <v>41522</v>
      </c>
      <c r="G3997" s="4" t="str">
        <f>VLOOKUP(E3997, [1]Requirements!$A:$K, 11, FALSE)</f>
        <v>mkgaurav</v>
      </c>
      <c r="H3997" s="4">
        <v>42479</v>
      </c>
      <c r="I3997">
        <v>191363</v>
      </c>
      <c r="J3997" t="s">
        <v>459</v>
      </c>
      <c r="K3997" s="5">
        <v>42481.302881944444</v>
      </c>
      <c r="L3997" s="6">
        <f>VLOOKUP($E3997, [1]Requirements!$A:$K, 6, FALSE)</f>
        <v>6649</v>
      </c>
      <c r="M3997" s="5" t="str">
        <f>VLOOKUP($E3997, [1]Requirements!$A:$K, 2, FALSE)</f>
        <v>QC 4005 -WS-&gt;Bag-&gt;Bag Enquiry:Force load bag as reason GATE then in Categories section GATE is not displaying and in Comment section instead of displaying Force it is displaying GATE</v>
      </c>
      <c r="N3997" s="5">
        <f>VLOOKUP($E3997, [1]Requirements!$A:$K,4, FALSE)</f>
        <v>41544</v>
      </c>
      <c r="O3997" s="5" t="str">
        <f>VLOOKUP($E3997, [1]Requirements!$A:$K, 5, FALSE)</f>
        <v>2017-08-03 05:29:18</v>
      </c>
      <c r="P3997" s="5" t="str">
        <f>VLOOKUP($E3997, [1]Requirements!$A:$K, 3, FALSE)</f>
        <v>mkgaurav</v>
      </c>
    </row>
    <row r="3998" spans="1:16" x14ac:dyDescent="0.3">
      <c r="A3998" t="s">
        <v>1268</v>
      </c>
      <c r="B3998" t="s">
        <v>443</v>
      </c>
      <c r="C3998" t="s">
        <v>453</v>
      </c>
      <c r="D3998" t="s">
        <v>455</v>
      </c>
      <c r="E3998">
        <v>10739</v>
      </c>
      <c r="F3998" s="4">
        <v>41522</v>
      </c>
      <c r="G3998" s="4" t="str">
        <f>VLOOKUP(E3998, [1]Requirements!$A:$K, 11, FALSE)</f>
        <v>mkgaurav</v>
      </c>
      <c r="H3998" s="4">
        <v>42481</v>
      </c>
      <c r="I3998">
        <v>191688</v>
      </c>
      <c r="J3998" t="s">
        <v>20</v>
      </c>
      <c r="K3998" s="5">
        <v>42481.302881944444</v>
      </c>
      <c r="L3998" s="6">
        <f>VLOOKUP($E3998, [1]Requirements!$A:$K, 6, FALSE)</f>
        <v>6649</v>
      </c>
      <c r="M3998" s="5" t="str">
        <f>VLOOKUP($E3998, [1]Requirements!$A:$K, 2, FALSE)</f>
        <v>QC 4005 -WS-&gt;Bag-&gt;Bag Enquiry:Force load bag as reason GATE then in Categories section GATE is not displaying and in Comment section instead of displaying Force it is displaying GATE</v>
      </c>
      <c r="N3998" s="5">
        <f>VLOOKUP($E3998, [1]Requirements!$A:$K,4, FALSE)</f>
        <v>41544</v>
      </c>
      <c r="O3998" s="5" t="str">
        <f>VLOOKUP($E3998, [1]Requirements!$A:$K, 5, FALSE)</f>
        <v>2017-08-03 05:29:18</v>
      </c>
      <c r="P3998" s="5" t="str">
        <f>VLOOKUP($E3998, [1]Requirements!$A:$K, 3, FALSE)</f>
        <v>mkgaurav</v>
      </c>
    </row>
    <row r="3999" spans="1:16" x14ac:dyDescent="0.3">
      <c r="A3999" t="s">
        <v>1268</v>
      </c>
      <c r="B3999" t="s">
        <v>443</v>
      </c>
      <c r="C3999" t="s">
        <v>453</v>
      </c>
      <c r="D3999" t="s">
        <v>456</v>
      </c>
      <c r="E3999">
        <v>10740</v>
      </c>
      <c r="F3999" s="4">
        <v>41522</v>
      </c>
      <c r="G3999" s="4" t="str">
        <f>VLOOKUP(E3999, [1]Requirements!$A:$K, 11, FALSE)</f>
        <v>mkgaurav</v>
      </c>
      <c r="H3999" s="4">
        <v>42473</v>
      </c>
      <c r="I3999">
        <v>190697</v>
      </c>
      <c r="J3999" t="s">
        <v>459</v>
      </c>
      <c r="K3999" s="5">
        <v>42481.30296296296</v>
      </c>
      <c r="L3999" s="6">
        <f>VLOOKUP($E3999, [1]Requirements!$A:$K, 6, FALSE)</f>
        <v>6649</v>
      </c>
      <c r="M3999" s="5" t="str">
        <f>VLOOKUP($E3999, [1]Requirements!$A:$K, 2, FALSE)</f>
        <v>QC 4005 -WS-&gt;Bag-&gt;Bag Enquiry:Force load bag as reason GATE then in Categories section GATE is not displaying and in Comment section instead of displaying Force it is displaying GATE</v>
      </c>
      <c r="N3999" s="5">
        <f>VLOOKUP($E3999, [1]Requirements!$A:$K,4, FALSE)</f>
        <v>41544</v>
      </c>
      <c r="O3999" s="5" t="str">
        <f>VLOOKUP($E3999, [1]Requirements!$A:$K, 5, FALSE)</f>
        <v>2017-08-03 05:29:18</v>
      </c>
      <c r="P3999" s="5" t="str">
        <f>VLOOKUP($E3999, [1]Requirements!$A:$K, 3, FALSE)</f>
        <v>mkgaurav</v>
      </c>
    </row>
    <row r="4000" spans="1:16" x14ac:dyDescent="0.3">
      <c r="A4000" t="s">
        <v>1268</v>
      </c>
      <c r="B4000" t="s">
        <v>443</v>
      </c>
      <c r="C4000" t="s">
        <v>453</v>
      </c>
      <c r="D4000" t="s">
        <v>456</v>
      </c>
      <c r="E4000">
        <v>10740</v>
      </c>
      <c r="F4000" s="4">
        <v>41522</v>
      </c>
      <c r="G4000" s="4" t="str">
        <f>VLOOKUP(E4000, [1]Requirements!$A:$K, 11, FALSE)</f>
        <v>mkgaurav</v>
      </c>
      <c r="H4000" s="4">
        <v>42479</v>
      </c>
      <c r="I4000">
        <v>191243</v>
      </c>
      <c r="J4000" t="s">
        <v>459</v>
      </c>
      <c r="K4000" s="5">
        <v>42481.30296296296</v>
      </c>
      <c r="L4000" s="6">
        <f>VLOOKUP($E4000, [1]Requirements!$A:$K, 6, FALSE)</f>
        <v>6649</v>
      </c>
      <c r="M4000" s="5" t="str">
        <f>VLOOKUP($E4000, [1]Requirements!$A:$K, 2, FALSE)</f>
        <v>QC 4005 -WS-&gt;Bag-&gt;Bag Enquiry:Force load bag as reason GATE then in Categories section GATE is not displaying and in Comment section instead of displaying Force it is displaying GATE</v>
      </c>
      <c r="N4000" s="5">
        <f>VLOOKUP($E4000, [1]Requirements!$A:$K,4, FALSE)</f>
        <v>41544</v>
      </c>
      <c r="O4000" s="5" t="str">
        <f>VLOOKUP($E4000, [1]Requirements!$A:$K, 5, FALSE)</f>
        <v>2017-08-03 05:29:18</v>
      </c>
      <c r="P4000" s="5" t="str">
        <f>VLOOKUP($E4000, [1]Requirements!$A:$K, 3, FALSE)</f>
        <v>mkgaurav</v>
      </c>
    </row>
    <row r="4001" spans="1:16" x14ac:dyDescent="0.3">
      <c r="A4001" t="s">
        <v>1268</v>
      </c>
      <c r="B4001" t="s">
        <v>443</v>
      </c>
      <c r="C4001" t="s">
        <v>453</v>
      </c>
      <c r="D4001" t="s">
        <v>456</v>
      </c>
      <c r="E4001">
        <v>10740</v>
      </c>
      <c r="F4001" s="4">
        <v>41522</v>
      </c>
      <c r="G4001" s="4" t="str">
        <f>VLOOKUP(E4001, [1]Requirements!$A:$K, 11, FALSE)</f>
        <v>mkgaurav</v>
      </c>
      <c r="H4001" s="4">
        <v>42479</v>
      </c>
      <c r="I4001">
        <v>191364</v>
      </c>
      <c r="J4001" t="s">
        <v>459</v>
      </c>
      <c r="K4001" s="5">
        <v>42481.30296296296</v>
      </c>
      <c r="L4001" s="6">
        <f>VLOOKUP($E4001, [1]Requirements!$A:$K, 6, FALSE)</f>
        <v>6649</v>
      </c>
      <c r="M4001" s="5" t="str">
        <f>VLOOKUP($E4001, [1]Requirements!$A:$K, 2, FALSE)</f>
        <v>QC 4005 -WS-&gt;Bag-&gt;Bag Enquiry:Force load bag as reason GATE then in Categories section GATE is not displaying and in Comment section instead of displaying Force it is displaying GATE</v>
      </c>
      <c r="N4001" s="5">
        <f>VLOOKUP($E4001, [1]Requirements!$A:$K,4, FALSE)</f>
        <v>41544</v>
      </c>
      <c r="O4001" s="5" t="str">
        <f>VLOOKUP($E4001, [1]Requirements!$A:$K, 5, FALSE)</f>
        <v>2017-08-03 05:29:18</v>
      </c>
      <c r="P4001" s="5" t="str">
        <f>VLOOKUP($E4001, [1]Requirements!$A:$K, 3, FALSE)</f>
        <v>mkgaurav</v>
      </c>
    </row>
    <row r="4002" spans="1:16" x14ac:dyDescent="0.3">
      <c r="A4002" t="s">
        <v>1268</v>
      </c>
      <c r="B4002" t="s">
        <v>443</v>
      </c>
      <c r="C4002" t="s">
        <v>453</v>
      </c>
      <c r="D4002" t="s">
        <v>456</v>
      </c>
      <c r="E4002">
        <v>10740</v>
      </c>
      <c r="F4002" s="4">
        <v>41522</v>
      </c>
      <c r="G4002" s="4" t="str">
        <f>VLOOKUP(E4002, [1]Requirements!$A:$K, 11, FALSE)</f>
        <v>mkgaurav</v>
      </c>
      <c r="H4002" s="4">
        <v>42481</v>
      </c>
      <c r="I4002">
        <v>191689</v>
      </c>
      <c r="J4002" t="s">
        <v>20</v>
      </c>
      <c r="K4002" s="5">
        <v>42481.30296296296</v>
      </c>
      <c r="L4002" s="6">
        <f>VLOOKUP($E4002, [1]Requirements!$A:$K, 6, FALSE)</f>
        <v>6649</v>
      </c>
      <c r="M4002" s="5" t="str">
        <f>VLOOKUP($E4002, [1]Requirements!$A:$K, 2, FALSE)</f>
        <v>QC 4005 -WS-&gt;Bag-&gt;Bag Enquiry:Force load bag as reason GATE then in Categories section GATE is not displaying and in Comment section instead of displaying Force it is displaying GATE</v>
      </c>
      <c r="N4002" s="5">
        <f>VLOOKUP($E4002, [1]Requirements!$A:$K,4, FALSE)</f>
        <v>41544</v>
      </c>
      <c r="O4002" s="5" t="str">
        <f>VLOOKUP($E4002, [1]Requirements!$A:$K, 5, FALSE)</f>
        <v>2017-08-03 05:29:18</v>
      </c>
      <c r="P4002" s="5" t="str">
        <f>VLOOKUP($E4002, [1]Requirements!$A:$K, 3, FALSE)</f>
        <v>mkgaurav</v>
      </c>
    </row>
    <row r="4003" spans="1:16" x14ac:dyDescent="0.3">
      <c r="A4003" t="s">
        <v>1268</v>
      </c>
      <c r="B4003" t="s">
        <v>443</v>
      </c>
      <c r="C4003" t="s">
        <v>457</v>
      </c>
      <c r="D4003" t="s">
        <v>458</v>
      </c>
      <c r="E4003">
        <v>9057</v>
      </c>
      <c r="F4003" s="4">
        <v>41269</v>
      </c>
      <c r="G4003" s="4" t="str">
        <f>VLOOKUP(E4003, [1]Requirements!$A:$K, 11, FALSE)</f>
        <v>mkgaurav</v>
      </c>
      <c r="H4003" s="4">
        <v>42473</v>
      </c>
      <c r="I4003">
        <v>190689</v>
      </c>
      <c r="J4003" t="s">
        <v>459</v>
      </c>
      <c r="K4003" s="5">
        <v>42481.20988425926</v>
      </c>
      <c r="L4003" s="6">
        <f>VLOOKUP($E4003, [1]Requirements!$A:$K, 6, FALSE)</f>
        <v>6610</v>
      </c>
      <c r="M4003" s="5" t="str">
        <f>VLOOKUP($E4003, [1]Requirements!$A:$K, 2, FALSE)</f>
        <v>QC3633- New screen:  Add new "Marked Bags" IWS screen to allow selection, filtering and reporting on Marked bags</v>
      </c>
      <c r="N4003" s="5">
        <f>VLOOKUP($E4003, [1]Requirements!$A:$K,4, FALSE)</f>
        <v>41477</v>
      </c>
      <c r="O4003" s="5" t="str">
        <f>VLOOKUP($E4003, [1]Requirements!$A:$K, 5, FALSE)</f>
        <v>2017-07-21 06:49:04</v>
      </c>
      <c r="P4003" s="5" t="str">
        <f>VLOOKUP($E4003, [1]Requirements!$A:$K, 3, FALSE)</f>
        <v>raksharma</v>
      </c>
    </row>
    <row r="4004" spans="1:16" x14ac:dyDescent="0.3">
      <c r="A4004" t="s">
        <v>1268</v>
      </c>
      <c r="B4004" t="s">
        <v>443</v>
      </c>
      <c r="C4004" t="s">
        <v>457</v>
      </c>
      <c r="D4004" t="s">
        <v>458</v>
      </c>
      <c r="E4004">
        <v>9057</v>
      </c>
      <c r="F4004" s="4">
        <v>41269</v>
      </c>
      <c r="G4004" s="4" t="str">
        <f>VLOOKUP(E4004, [1]Requirements!$A:$K, 11, FALSE)</f>
        <v>mkgaurav</v>
      </c>
      <c r="H4004" s="4">
        <v>42479</v>
      </c>
      <c r="I4004">
        <v>191196</v>
      </c>
      <c r="J4004" t="s">
        <v>459</v>
      </c>
      <c r="K4004" s="5">
        <v>42481.20988425926</v>
      </c>
      <c r="L4004" s="6">
        <f>VLOOKUP($E4004, [1]Requirements!$A:$K, 6, FALSE)</f>
        <v>6610</v>
      </c>
      <c r="M4004" s="5" t="str">
        <f>VLOOKUP($E4004, [1]Requirements!$A:$K, 2, FALSE)</f>
        <v>QC3633- New screen:  Add new "Marked Bags" IWS screen to allow selection, filtering and reporting on Marked bags</v>
      </c>
      <c r="N4004" s="5">
        <f>VLOOKUP($E4004, [1]Requirements!$A:$K,4, FALSE)</f>
        <v>41477</v>
      </c>
      <c r="O4004" s="5" t="str">
        <f>VLOOKUP($E4004, [1]Requirements!$A:$K, 5, FALSE)</f>
        <v>2017-07-21 06:49:04</v>
      </c>
      <c r="P4004" s="5" t="str">
        <f>VLOOKUP($E4004, [1]Requirements!$A:$K, 3, FALSE)</f>
        <v>raksharma</v>
      </c>
    </row>
    <row r="4005" spans="1:16" x14ac:dyDescent="0.3">
      <c r="A4005" t="s">
        <v>1268</v>
      </c>
      <c r="B4005" t="s">
        <v>443</v>
      </c>
      <c r="C4005" t="s">
        <v>457</v>
      </c>
      <c r="D4005" t="s">
        <v>458</v>
      </c>
      <c r="E4005">
        <v>9057</v>
      </c>
      <c r="F4005" s="4">
        <v>41269</v>
      </c>
      <c r="G4005" s="4" t="str">
        <f>VLOOKUP(E4005, [1]Requirements!$A:$K, 11, FALSE)</f>
        <v>mkgaurav</v>
      </c>
      <c r="H4005" s="4">
        <v>42479</v>
      </c>
      <c r="I4005">
        <v>191313</v>
      </c>
      <c r="J4005" t="s">
        <v>459</v>
      </c>
      <c r="K4005" s="5">
        <v>42481.20988425926</v>
      </c>
      <c r="L4005" s="6">
        <f>VLOOKUP($E4005, [1]Requirements!$A:$K, 6, FALSE)</f>
        <v>6610</v>
      </c>
      <c r="M4005" s="5" t="str">
        <f>VLOOKUP($E4005, [1]Requirements!$A:$K, 2, FALSE)</f>
        <v>QC3633- New screen:  Add new "Marked Bags" IWS screen to allow selection, filtering and reporting on Marked bags</v>
      </c>
      <c r="N4005" s="5">
        <f>VLOOKUP($E4005, [1]Requirements!$A:$K,4, FALSE)</f>
        <v>41477</v>
      </c>
      <c r="O4005" s="5" t="str">
        <f>VLOOKUP($E4005, [1]Requirements!$A:$K, 5, FALSE)</f>
        <v>2017-07-21 06:49:04</v>
      </c>
      <c r="P4005" s="5" t="str">
        <f>VLOOKUP($E4005, [1]Requirements!$A:$K, 3, FALSE)</f>
        <v>raksharma</v>
      </c>
    </row>
    <row r="4006" spans="1:16" x14ac:dyDescent="0.3">
      <c r="A4006" t="s">
        <v>1268</v>
      </c>
      <c r="B4006" t="s">
        <v>443</v>
      </c>
      <c r="C4006" t="s">
        <v>457</v>
      </c>
      <c r="D4006" t="s">
        <v>458</v>
      </c>
      <c r="E4006">
        <v>9057</v>
      </c>
      <c r="F4006" s="4">
        <v>41269</v>
      </c>
      <c r="G4006" s="4" t="str">
        <f>VLOOKUP(E4006, [1]Requirements!$A:$K, 11, FALSE)</f>
        <v>mkgaurav</v>
      </c>
      <c r="H4006" s="4">
        <v>42481</v>
      </c>
      <c r="I4006">
        <v>191619</v>
      </c>
      <c r="J4006" t="s">
        <v>20</v>
      </c>
      <c r="K4006" s="5">
        <v>42481.20988425926</v>
      </c>
      <c r="L4006" s="6">
        <f>VLOOKUP($E4006, [1]Requirements!$A:$K, 6, FALSE)</f>
        <v>6610</v>
      </c>
      <c r="M4006" s="5" t="str">
        <f>VLOOKUP($E4006, [1]Requirements!$A:$K, 2, FALSE)</f>
        <v>QC3633- New screen:  Add new "Marked Bags" IWS screen to allow selection, filtering and reporting on Marked bags</v>
      </c>
      <c r="N4006" s="5">
        <f>VLOOKUP($E4006, [1]Requirements!$A:$K,4, FALSE)</f>
        <v>41477</v>
      </c>
      <c r="O4006" s="5" t="str">
        <f>VLOOKUP($E4006, [1]Requirements!$A:$K, 5, FALSE)</f>
        <v>2017-07-21 06:49:04</v>
      </c>
      <c r="P4006" s="5" t="str">
        <f>VLOOKUP($E4006, [1]Requirements!$A:$K, 3, FALSE)</f>
        <v>raksharma</v>
      </c>
    </row>
    <row r="4007" spans="1:16" x14ac:dyDescent="0.3">
      <c r="A4007" t="s">
        <v>1268</v>
      </c>
      <c r="B4007" t="s">
        <v>443</v>
      </c>
      <c r="C4007" t="s">
        <v>457</v>
      </c>
      <c r="D4007" t="s">
        <v>460</v>
      </c>
      <c r="E4007">
        <v>9058</v>
      </c>
      <c r="F4007" s="4">
        <v>41269</v>
      </c>
      <c r="G4007" s="4" t="str">
        <f>VLOOKUP(E4007, [1]Requirements!$A:$K, 11, FALSE)</f>
        <v>mkgaurav</v>
      </c>
      <c r="H4007" s="4">
        <v>42473</v>
      </c>
      <c r="I4007">
        <v>190691</v>
      </c>
      <c r="J4007" t="s">
        <v>459</v>
      </c>
      <c r="K4007" s="5">
        <v>42479.46365740741</v>
      </c>
      <c r="L4007" s="6">
        <f>VLOOKUP($E4007, [1]Requirements!$A:$K, 6, FALSE)</f>
        <v>6610</v>
      </c>
      <c r="M4007" s="5" t="str">
        <f>VLOOKUP($E4007, [1]Requirements!$A:$K, 2, FALSE)</f>
        <v>QC3633- New screen:  Add new "Marked Bags" IWS screen to allow selection, filtering and reporting on Marked bags</v>
      </c>
      <c r="N4007" s="5">
        <f>VLOOKUP($E4007, [1]Requirements!$A:$K,4, FALSE)</f>
        <v>41477</v>
      </c>
      <c r="O4007" s="5" t="str">
        <f>VLOOKUP($E4007, [1]Requirements!$A:$K, 5, FALSE)</f>
        <v>2017-07-21 06:49:04</v>
      </c>
      <c r="P4007" s="5" t="str">
        <f>VLOOKUP($E4007, [1]Requirements!$A:$K, 3, FALSE)</f>
        <v>raksharma</v>
      </c>
    </row>
    <row r="4008" spans="1:16" x14ac:dyDescent="0.3">
      <c r="A4008" t="s">
        <v>1268</v>
      </c>
      <c r="B4008" t="s">
        <v>443</v>
      </c>
      <c r="C4008" t="s">
        <v>457</v>
      </c>
      <c r="D4008" t="s">
        <v>460</v>
      </c>
      <c r="E4008">
        <v>9058</v>
      </c>
      <c r="F4008" s="4">
        <v>41269</v>
      </c>
      <c r="G4008" s="4" t="str">
        <f>VLOOKUP(E4008, [1]Requirements!$A:$K, 11, FALSE)</f>
        <v>mkgaurav</v>
      </c>
      <c r="H4008" s="4">
        <v>42479</v>
      </c>
      <c r="I4008">
        <v>191198</v>
      </c>
      <c r="J4008" t="s">
        <v>459</v>
      </c>
      <c r="K4008" s="5">
        <v>42479.46365740741</v>
      </c>
      <c r="L4008" s="6">
        <f>VLOOKUP($E4008, [1]Requirements!$A:$K, 6, FALSE)</f>
        <v>6610</v>
      </c>
      <c r="M4008" s="5" t="str">
        <f>VLOOKUP($E4008, [1]Requirements!$A:$K, 2, FALSE)</f>
        <v>QC3633- New screen:  Add new "Marked Bags" IWS screen to allow selection, filtering and reporting on Marked bags</v>
      </c>
      <c r="N4008" s="5">
        <f>VLOOKUP($E4008, [1]Requirements!$A:$K,4, FALSE)</f>
        <v>41477</v>
      </c>
      <c r="O4008" s="5" t="str">
        <f>VLOOKUP($E4008, [1]Requirements!$A:$K, 5, FALSE)</f>
        <v>2017-07-21 06:49:04</v>
      </c>
      <c r="P4008" s="5" t="str">
        <f>VLOOKUP($E4008, [1]Requirements!$A:$K, 3, FALSE)</f>
        <v>raksharma</v>
      </c>
    </row>
    <row r="4009" spans="1:16" x14ac:dyDescent="0.3">
      <c r="A4009" t="s">
        <v>1268</v>
      </c>
      <c r="B4009" t="s">
        <v>443</v>
      </c>
      <c r="C4009" t="s">
        <v>457</v>
      </c>
      <c r="D4009" t="s">
        <v>460</v>
      </c>
      <c r="E4009">
        <v>9058</v>
      </c>
      <c r="F4009" s="4">
        <v>41269</v>
      </c>
      <c r="G4009" s="4" t="str">
        <f>VLOOKUP(E4009, [1]Requirements!$A:$K, 11, FALSE)</f>
        <v>mkgaurav</v>
      </c>
      <c r="H4009" s="4">
        <v>42479</v>
      </c>
      <c r="I4009">
        <v>191315</v>
      </c>
      <c r="J4009" t="s">
        <v>20</v>
      </c>
      <c r="K4009" s="5">
        <v>42479.46365740741</v>
      </c>
      <c r="L4009" s="6">
        <f>VLOOKUP($E4009, [1]Requirements!$A:$K, 6, FALSE)</f>
        <v>6610</v>
      </c>
      <c r="M4009" s="5" t="str">
        <f>VLOOKUP($E4009, [1]Requirements!$A:$K, 2, FALSE)</f>
        <v>QC3633- New screen:  Add new "Marked Bags" IWS screen to allow selection, filtering and reporting on Marked bags</v>
      </c>
      <c r="N4009" s="5">
        <f>VLOOKUP($E4009, [1]Requirements!$A:$K,4, FALSE)</f>
        <v>41477</v>
      </c>
      <c r="O4009" s="5" t="str">
        <f>VLOOKUP($E4009, [1]Requirements!$A:$K, 5, FALSE)</f>
        <v>2017-07-21 06:49:04</v>
      </c>
      <c r="P4009" s="5" t="str">
        <f>VLOOKUP($E4009, [1]Requirements!$A:$K, 3, FALSE)</f>
        <v>raksharma</v>
      </c>
    </row>
    <row r="4010" spans="1:16" x14ac:dyDescent="0.3">
      <c r="A4010" t="s">
        <v>1268</v>
      </c>
      <c r="B4010" t="s">
        <v>443</v>
      </c>
      <c r="C4010" t="s">
        <v>457</v>
      </c>
      <c r="D4010" t="s">
        <v>461</v>
      </c>
      <c r="E4010">
        <v>9059</v>
      </c>
      <c r="F4010" s="4">
        <v>41269</v>
      </c>
      <c r="G4010" s="4" t="str">
        <f>VLOOKUP(E4010, [1]Requirements!$A:$K, 11, FALSE)</f>
        <v>mkgaurav</v>
      </c>
      <c r="H4010" s="4">
        <v>42473</v>
      </c>
      <c r="I4010">
        <v>190690</v>
      </c>
      <c r="J4010" t="s">
        <v>459</v>
      </c>
      <c r="K4010" s="5">
        <v>42479.463553240741</v>
      </c>
      <c r="L4010" s="6">
        <f>VLOOKUP($E4010, [1]Requirements!$A:$K, 6, FALSE)</f>
        <v>6610</v>
      </c>
      <c r="M4010" s="5" t="str">
        <f>VLOOKUP($E4010, [1]Requirements!$A:$K, 2, FALSE)</f>
        <v>QC3633- New screen:  Add new "Marked Bags" IWS screen to allow selection, filtering and reporting on Marked bags</v>
      </c>
      <c r="N4010" s="5">
        <f>VLOOKUP($E4010, [1]Requirements!$A:$K,4, FALSE)</f>
        <v>41477</v>
      </c>
      <c r="O4010" s="5" t="str">
        <f>VLOOKUP($E4010, [1]Requirements!$A:$K, 5, FALSE)</f>
        <v>2017-07-21 06:49:04</v>
      </c>
      <c r="P4010" s="5" t="str">
        <f>VLOOKUP($E4010, [1]Requirements!$A:$K, 3, FALSE)</f>
        <v>raksharma</v>
      </c>
    </row>
    <row r="4011" spans="1:16" x14ac:dyDescent="0.3">
      <c r="A4011" t="s">
        <v>1268</v>
      </c>
      <c r="B4011" t="s">
        <v>443</v>
      </c>
      <c r="C4011" t="s">
        <v>457</v>
      </c>
      <c r="D4011" t="s">
        <v>461</v>
      </c>
      <c r="E4011">
        <v>9059</v>
      </c>
      <c r="F4011" s="4">
        <v>41269</v>
      </c>
      <c r="G4011" s="4" t="str">
        <f>VLOOKUP(E4011, [1]Requirements!$A:$K, 11, FALSE)</f>
        <v>mkgaurav</v>
      </c>
      <c r="H4011" s="4">
        <v>42479</v>
      </c>
      <c r="I4011">
        <v>191197</v>
      </c>
      <c r="J4011" t="s">
        <v>459</v>
      </c>
      <c r="K4011" s="5">
        <v>42479.463553240741</v>
      </c>
      <c r="L4011" s="6">
        <f>VLOOKUP($E4011, [1]Requirements!$A:$K, 6, FALSE)</f>
        <v>6610</v>
      </c>
      <c r="M4011" s="5" t="str">
        <f>VLOOKUP($E4011, [1]Requirements!$A:$K, 2, FALSE)</f>
        <v>QC3633- New screen:  Add new "Marked Bags" IWS screen to allow selection, filtering and reporting on Marked bags</v>
      </c>
      <c r="N4011" s="5">
        <f>VLOOKUP($E4011, [1]Requirements!$A:$K,4, FALSE)</f>
        <v>41477</v>
      </c>
      <c r="O4011" s="5" t="str">
        <f>VLOOKUP($E4011, [1]Requirements!$A:$K, 5, FALSE)</f>
        <v>2017-07-21 06:49:04</v>
      </c>
      <c r="P4011" s="5" t="str">
        <f>VLOOKUP($E4011, [1]Requirements!$A:$K, 3, FALSE)</f>
        <v>raksharma</v>
      </c>
    </row>
    <row r="4012" spans="1:16" x14ac:dyDescent="0.3">
      <c r="A4012" t="s">
        <v>1268</v>
      </c>
      <c r="B4012" t="s">
        <v>443</v>
      </c>
      <c r="C4012" t="s">
        <v>457</v>
      </c>
      <c r="D4012" t="s">
        <v>461</v>
      </c>
      <c r="E4012">
        <v>9059</v>
      </c>
      <c r="F4012" s="4">
        <v>41269</v>
      </c>
      <c r="G4012" s="4" t="str">
        <f>VLOOKUP(E4012, [1]Requirements!$A:$K, 11, FALSE)</f>
        <v>mkgaurav</v>
      </c>
      <c r="H4012" s="4">
        <v>42479</v>
      </c>
      <c r="I4012">
        <v>191314</v>
      </c>
      <c r="J4012" t="s">
        <v>20</v>
      </c>
      <c r="K4012" s="5">
        <v>42479.463553240741</v>
      </c>
      <c r="L4012" s="6">
        <f>VLOOKUP($E4012, [1]Requirements!$A:$K, 6, FALSE)</f>
        <v>6610</v>
      </c>
      <c r="M4012" s="5" t="str">
        <f>VLOOKUP($E4012, [1]Requirements!$A:$K, 2, FALSE)</f>
        <v>QC3633- New screen:  Add new "Marked Bags" IWS screen to allow selection, filtering and reporting on Marked bags</v>
      </c>
      <c r="N4012" s="5">
        <f>VLOOKUP($E4012, [1]Requirements!$A:$K,4, FALSE)</f>
        <v>41477</v>
      </c>
      <c r="O4012" s="5" t="str">
        <f>VLOOKUP($E4012, [1]Requirements!$A:$K, 5, FALSE)</f>
        <v>2017-07-21 06:49:04</v>
      </c>
      <c r="P4012" s="5" t="str">
        <f>VLOOKUP($E4012, [1]Requirements!$A:$K, 3, FALSE)</f>
        <v>raksharma</v>
      </c>
    </row>
    <row r="4013" spans="1:16" x14ac:dyDescent="0.3">
      <c r="A4013" t="s">
        <v>1268</v>
      </c>
      <c r="B4013" t="s">
        <v>443</v>
      </c>
      <c r="C4013" t="s">
        <v>457</v>
      </c>
      <c r="D4013" t="s">
        <v>462</v>
      </c>
      <c r="E4013">
        <v>9060</v>
      </c>
      <c r="F4013" s="4">
        <v>41269</v>
      </c>
      <c r="G4013" s="4" t="str">
        <f>VLOOKUP(E4013, [1]Requirements!$A:$K, 11, FALSE)</f>
        <v>mkgaurav</v>
      </c>
      <c r="H4013" s="4">
        <v>42473</v>
      </c>
      <c r="I4013">
        <v>190692</v>
      </c>
      <c r="J4013" t="s">
        <v>459</v>
      </c>
      <c r="K4013" s="5">
        <v>42479.463738425926</v>
      </c>
      <c r="L4013" s="6">
        <f>VLOOKUP($E4013, [1]Requirements!$A:$K, 6, FALSE)</f>
        <v>6610</v>
      </c>
      <c r="M4013" s="5" t="str">
        <f>VLOOKUP($E4013, [1]Requirements!$A:$K, 2, FALSE)</f>
        <v>QC3633- New screen:  Add new "Marked Bags" IWS screen to allow selection, filtering and reporting on Marked bags</v>
      </c>
      <c r="N4013" s="5">
        <f>VLOOKUP($E4013, [1]Requirements!$A:$K,4, FALSE)</f>
        <v>41477</v>
      </c>
      <c r="O4013" s="5" t="str">
        <f>VLOOKUP($E4013, [1]Requirements!$A:$K, 5, FALSE)</f>
        <v>2017-07-21 06:49:04</v>
      </c>
      <c r="P4013" s="5" t="str">
        <f>VLOOKUP($E4013, [1]Requirements!$A:$K, 3, FALSE)</f>
        <v>raksharma</v>
      </c>
    </row>
    <row r="4014" spans="1:16" x14ac:dyDescent="0.3">
      <c r="A4014" t="s">
        <v>1268</v>
      </c>
      <c r="B4014" t="s">
        <v>443</v>
      </c>
      <c r="C4014" t="s">
        <v>457</v>
      </c>
      <c r="D4014" t="s">
        <v>462</v>
      </c>
      <c r="E4014">
        <v>9060</v>
      </c>
      <c r="F4014" s="4">
        <v>41269</v>
      </c>
      <c r="G4014" s="4" t="str">
        <f>VLOOKUP(E4014, [1]Requirements!$A:$K, 11, FALSE)</f>
        <v>mkgaurav</v>
      </c>
      <c r="H4014" s="4">
        <v>42479</v>
      </c>
      <c r="I4014">
        <v>191199</v>
      </c>
      <c r="J4014" t="s">
        <v>459</v>
      </c>
      <c r="K4014" s="5">
        <v>42479.463738425926</v>
      </c>
      <c r="L4014" s="6">
        <f>VLOOKUP($E4014, [1]Requirements!$A:$K, 6, FALSE)</f>
        <v>6610</v>
      </c>
      <c r="M4014" s="5" t="str">
        <f>VLOOKUP($E4014, [1]Requirements!$A:$K, 2, FALSE)</f>
        <v>QC3633- New screen:  Add new "Marked Bags" IWS screen to allow selection, filtering and reporting on Marked bags</v>
      </c>
      <c r="N4014" s="5">
        <f>VLOOKUP($E4014, [1]Requirements!$A:$K,4, FALSE)</f>
        <v>41477</v>
      </c>
      <c r="O4014" s="5" t="str">
        <f>VLOOKUP($E4014, [1]Requirements!$A:$K, 5, FALSE)</f>
        <v>2017-07-21 06:49:04</v>
      </c>
      <c r="P4014" s="5" t="str">
        <f>VLOOKUP($E4014, [1]Requirements!$A:$K, 3, FALSE)</f>
        <v>raksharma</v>
      </c>
    </row>
    <row r="4015" spans="1:16" x14ac:dyDescent="0.3">
      <c r="A4015" t="s">
        <v>1268</v>
      </c>
      <c r="B4015" t="s">
        <v>443</v>
      </c>
      <c r="C4015" t="s">
        <v>457</v>
      </c>
      <c r="D4015" t="s">
        <v>462</v>
      </c>
      <c r="E4015">
        <v>9060</v>
      </c>
      <c r="F4015" s="4">
        <v>41269</v>
      </c>
      <c r="G4015" s="4" t="str">
        <f>VLOOKUP(E4015, [1]Requirements!$A:$K, 11, FALSE)</f>
        <v>mkgaurav</v>
      </c>
      <c r="H4015" s="4">
        <v>42479</v>
      </c>
      <c r="I4015">
        <v>191316</v>
      </c>
      <c r="J4015" t="s">
        <v>20</v>
      </c>
      <c r="K4015" s="5">
        <v>42479.463738425926</v>
      </c>
      <c r="L4015" s="6">
        <f>VLOOKUP($E4015, [1]Requirements!$A:$K, 6, FALSE)</f>
        <v>6610</v>
      </c>
      <c r="M4015" s="5" t="str">
        <f>VLOOKUP($E4015, [1]Requirements!$A:$K, 2, FALSE)</f>
        <v>QC3633- New screen:  Add new "Marked Bags" IWS screen to allow selection, filtering and reporting on Marked bags</v>
      </c>
      <c r="N4015" s="5">
        <f>VLOOKUP($E4015, [1]Requirements!$A:$K,4, FALSE)</f>
        <v>41477</v>
      </c>
      <c r="O4015" s="5" t="str">
        <f>VLOOKUP($E4015, [1]Requirements!$A:$K, 5, FALSE)</f>
        <v>2017-07-21 06:49:04</v>
      </c>
      <c r="P4015" s="5" t="str">
        <f>VLOOKUP($E4015, [1]Requirements!$A:$K, 3, FALSE)</f>
        <v>raksharma</v>
      </c>
    </row>
    <row r="4016" spans="1:16" x14ac:dyDescent="0.3">
      <c r="A4016" t="s">
        <v>1268</v>
      </c>
      <c r="B4016" t="s">
        <v>443</v>
      </c>
      <c r="C4016" t="s">
        <v>463</v>
      </c>
      <c r="D4016" t="s">
        <v>464</v>
      </c>
      <c r="E4016">
        <v>9035</v>
      </c>
      <c r="F4016" s="4">
        <v>41267</v>
      </c>
      <c r="G4016" s="4" t="str">
        <f>VLOOKUP(E4016, [1]Requirements!$A:$K, 11, FALSE)</f>
        <v>mkgaurav</v>
      </c>
      <c r="H4016" s="4">
        <v>42474</v>
      </c>
      <c r="I4016">
        <v>190770</v>
      </c>
      <c r="J4016" t="s">
        <v>20</v>
      </c>
      <c r="K4016" s="5">
        <v>42481.268854166665</v>
      </c>
      <c r="L4016" s="6">
        <f>VLOOKUP($E4016, [1]Requirements!$A:$K, 6, FALSE)</f>
        <v>6609</v>
      </c>
      <c r="M4016" s="5" t="str">
        <f>VLOOKUP($E4016, [1]Requirements!$A:$K, 2, FALSE)</f>
        <v>QC996- Message Center Alert generated when user manually departs or FIDS message departs a flight if there are bags to offload.</v>
      </c>
      <c r="N4016" s="5">
        <f>VLOOKUP($E4016, [1]Requirements!$A:$K,4, FALSE)</f>
        <v>41477</v>
      </c>
      <c r="O4016" s="5" t="str">
        <f>VLOOKUP($E4016, [1]Requirements!$A:$K, 5, FALSE)</f>
        <v>2017-07-21 06:50:35</v>
      </c>
      <c r="P4016" s="5" t="str">
        <f>VLOOKUP($E4016, [1]Requirements!$A:$K, 3, FALSE)</f>
        <v>raksharma</v>
      </c>
    </row>
    <row r="4017" spans="1:16" x14ac:dyDescent="0.3">
      <c r="A4017" t="s">
        <v>1268</v>
      </c>
      <c r="B4017" t="s">
        <v>443</v>
      </c>
      <c r="C4017" t="s">
        <v>463</v>
      </c>
      <c r="D4017" t="s">
        <v>464</v>
      </c>
      <c r="E4017">
        <v>9035</v>
      </c>
      <c r="F4017" s="4">
        <v>41267</v>
      </c>
      <c r="G4017" s="4" t="str">
        <f>VLOOKUP(E4017, [1]Requirements!$A:$K, 11, FALSE)</f>
        <v>mkgaurav</v>
      </c>
      <c r="H4017" s="4">
        <v>42478</v>
      </c>
      <c r="I4017">
        <v>191098</v>
      </c>
      <c r="J4017" t="s">
        <v>20</v>
      </c>
      <c r="K4017" s="5">
        <v>42481.268854166665</v>
      </c>
      <c r="L4017" s="6">
        <f>VLOOKUP($E4017, [1]Requirements!$A:$K, 6, FALSE)</f>
        <v>6609</v>
      </c>
      <c r="M4017" s="5" t="str">
        <f>VLOOKUP($E4017, [1]Requirements!$A:$K, 2, FALSE)</f>
        <v>QC996- Message Center Alert generated when user manually departs or FIDS message departs a flight if there are bags to offload.</v>
      </c>
      <c r="N4017" s="5">
        <f>VLOOKUP($E4017, [1]Requirements!$A:$K,4, FALSE)</f>
        <v>41477</v>
      </c>
      <c r="O4017" s="5" t="str">
        <f>VLOOKUP($E4017, [1]Requirements!$A:$K, 5, FALSE)</f>
        <v>2017-07-21 06:50:35</v>
      </c>
      <c r="P4017" s="5" t="str">
        <f>VLOOKUP($E4017, [1]Requirements!$A:$K, 3, FALSE)</f>
        <v>raksharma</v>
      </c>
    </row>
    <row r="4018" spans="1:16" x14ac:dyDescent="0.3">
      <c r="A4018" t="s">
        <v>1268</v>
      </c>
      <c r="B4018" t="s">
        <v>443</v>
      </c>
      <c r="C4018" t="s">
        <v>463</v>
      </c>
      <c r="D4018" t="s">
        <v>465</v>
      </c>
      <c r="E4018">
        <v>9033</v>
      </c>
      <c r="F4018" s="4">
        <v>41267</v>
      </c>
      <c r="G4018" s="4" t="str">
        <f>VLOOKUP(E4018, [1]Requirements!$A:$K, 11, FALSE)</f>
        <v>mkgaurav</v>
      </c>
      <c r="H4018" s="4">
        <v>42474</v>
      </c>
      <c r="I4018">
        <v>190769</v>
      </c>
      <c r="J4018" t="s">
        <v>459</v>
      </c>
      <c r="K4018" s="5">
        <v>42481.268773148149</v>
      </c>
      <c r="L4018" s="6">
        <f>VLOOKUP($E4018, [1]Requirements!$A:$K, 6, FALSE)</f>
        <v>6609</v>
      </c>
      <c r="M4018" s="5" t="str">
        <f>VLOOKUP($E4018, [1]Requirements!$A:$K, 2, FALSE)</f>
        <v>QC996- Message Center Alert generated when user manually departs or FIDS message departs a flight if there are bags to offload.</v>
      </c>
      <c r="N4018" s="5">
        <f>VLOOKUP($E4018, [1]Requirements!$A:$K,4, FALSE)</f>
        <v>41477</v>
      </c>
      <c r="O4018" s="5" t="str">
        <f>VLOOKUP($E4018, [1]Requirements!$A:$K, 5, FALSE)</f>
        <v>2017-07-21 06:50:35</v>
      </c>
      <c r="P4018" s="5" t="str">
        <f>VLOOKUP($E4018, [1]Requirements!$A:$K, 3, FALSE)</f>
        <v>raksharma</v>
      </c>
    </row>
    <row r="4019" spans="1:16" x14ac:dyDescent="0.3">
      <c r="A4019" t="s">
        <v>1268</v>
      </c>
      <c r="B4019" t="s">
        <v>443</v>
      </c>
      <c r="C4019" t="s">
        <v>463</v>
      </c>
      <c r="D4019" t="s">
        <v>465</v>
      </c>
      <c r="E4019">
        <v>9033</v>
      </c>
      <c r="F4019" s="4">
        <v>41267</v>
      </c>
      <c r="G4019" s="4" t="str">
        <f>VLOOKUP(E4019, [1]Requirements!$A:$K, 11, FALSE)</f>
        <v>mkgaurav</v>
      </c>
      <c r="H4019" s="4">
        <v>42478</v>
      </c>
      <c r="I4019">
        <v>191097</v>
      </c>
      <c r="J4019" t="s">
        <v>459</v>
      </c>
      <c r="K4019" s="5">
        <v>42481.268773148149</v>
      </c>
      <c r="L4019" s="6">
        <f>VLOOKUP($E4019, [1]Requirements!$A:$K, 6, FALSE)</f>
        <v>6609</v>
      </c>
      <c r="M4019" s="5" t="str">
        <f>VLOOKUP($E4019, [1]Requirements!$A:$K, 2, FALSE)</f>
        <v>QC996- Message Center Alert generated when user manually departs or FIDS message departs a flight if there are bags to offload.</v>
      </c>
      <c r="N4019" s="5">
        <f>VLOOKUP($E4019, [1]Requirements!$A:$K,4, FALSE)</f>
        <v>41477</v>
      </c>
      <c r="O4019" s="5" t="str">
        <f>VLOOKUP($E4019, [1]Requirements!$A:$K, 5, FALSE)</f>
        <v>2017-07-21 06:50:35</v>
      </c>
      <c r="P4019" s="5" t="str">
        <f>VLOOKUP($E4019, [1]Requirements!$A:$K, 3, FALSE)</f>
        <v>raksharma</v>
      </c>
    </row>
    <row r="4020" spans="1:16" x14ac:dyDescent="0.3">
      <c r="A4020" t="s">
        <v>1268</v>
      </c>
      <c r="B4020" t="s">
        <v>443</v>
      </c>
      <c r="C4020" t="s">
        <v>463</v>
      </c>
      <c r="D4020" t="s">
        <v>465</v>
      </c>
      <c r="E4020">
        <v>9033</v>
      </c>
      <c r="F4020" s="4">
        <v>41267</v>
      </c>
      <c r="G4020" s="4" t="str">
        <f>VLOOKUP(E4020, [1]Requirements!$A:$K, 11, FALSE)</f>
        <v>mkgaurav</v>
      </c>
      <c r="H4020" s="4">
        <v>42479</v>
      </c>
      <c r="I4020">
        <v>191209</v>
      </c>
      <c r="J4020" t="s">
        <v>459</v>
      </c>
      <c r="K4020" s="5">
        <v>42481.268773148149</v>
      </c>
      <c r="L4020" s="6">
        <f>VLOOKUP($E4020, [1]Requirements!$A:$K, 6, FALSE)</f>
        <v>6609</v>
      </c>
      <c r="M4020" s="5" t="str">
        <f>VLOOKUP($E4020, [1]Requirements!$A:$K, 2, FALSE)</f>
        <v>QC996- Message Center Alert generated when user manually departs or FIDS message departs a flight if there are bags to offload.</v>
      </c>
      <c r="N4020" s="5">
        <f>VLOOKUP($E4020, [1]Requirements!$A:$K,4, FALSE)</f>
        <v>41477</v>
      </c>
      <c r="O4020" s="5" t="str">
        <f>VLOOKUP($E4020, [1]Requirements!$A:$K, 5, FALSE)</f>
        <v>2017-07-21 06:50:35</v>
      </c>
      <c r="P4020" s="5" t="str">
        <f>VLOOKUP($E4020, [1]Requirements!$A:$K, 3, FALSE)</f>
        <v>raksharma</v>
      </c>
    </row>
    <row r="4021" spans="1:16" x14ac:dyDescent="0.3">
      <c r="A4021" t="s">
        <v>1268</v>
      </c>
      <c r="B4021" t="s">
        <v>443</v>
      </c>
      <c r="C4021" t="s">
        <v>463</v>
      </c>
      <c r="D4021" t="s">
        <v>465</v>
      </c>
      <c r="E4021">
        <v>9033</v>
      </c>
      <c r="F4021" s="4">
        <v>41267</v>
      </c>
      <c r="G4021" s="4" t="str">
        <f>VLOOKUP(E4021, [1]Requirements!$A:$K, 11, FALSE)</f>
        <v>mkgaurav</v>
      </c>
      <c r="H4021" s="4">
        <v>42479</v>
      </c>
      <c r="I4021">
        <v>191341</v>
      </c>
      <c r="J4021" t="s">
        <v>459</v>
      </c>
      <c r="K4021" s="5">
        <v>42481.268773148149</v>
      </c>
      <c r="L4021" s="6">
        <f>VLOOKUP($E4021, [1]Requirements!$A:$K, 6, FALSE)</f>
        <v>6609</v>
      </c>
      <c r="M4021" s="5" t="str">
        <f>VLOOKUP($E4021, [1]Requirements!$A:$K, 2, FALSE)</f>
        <v>QC996- Message Center Alert generated when user manually departs or FIDS message departs a flight if there are bags to offload.</v>
      </c>
      <c r="N4021" s="5">
        <f>VLOOKUP($E4021, [1]Requirements!$A:$K,4, FALSE)</f>
        <v>41477</v>
      </c>
      <c r="O4021" s="5" t="str">
        <f>VLOOKUP($E4021, [1]Requirements!$A:$K, 5, FALSE)</f>
        <v>2017-07-21 06:50:35</v>
      </c>
      <c r="P4021" s="5" t="str">
        <f>VLOOKUP($E4021, [1]Requirements!$A:$K, 3, FALSE)</f>
        <v>raksharma</v>
      </c>
    </row>
    <row r="4022" spans="1:16" x14ac:dyDescent="0.3">
      <c r="A4022" t="s">
        <v>1268</v>
      </c>
      <c r="B4022" t="s">
        <v>443</v>
      </c>
      <c r="C4022" t="s">
        <v>463</v>
      </c>
      <c r="D4022" t="s">
        <v>465</v>
      </c>
      <c r="E4022">
        <v>9033</v>
      </c>
      <c r="F4022" s="4">
        <v>41267</v>
      </c>
      <c r="G4022" s="4" t="str">
        <f>VLOOKUP(E4022, [1]Requirements!$A:$K, 11, FALSE)</f>
        <v>mkgaurav</v>
      </c>
      <c r="H4022" s="4">
        <v>42481</v>
      </c>
      <c r="I4022">
        <v>191654</v>
      </c>
      <c r="J4022" t="s">
        <v>20</v>
      </c>
      <c r="K4022" s="5">
        <v>42481.268773148149</v>
      </c>
      <c r="L4022" s="6">
        <f>VLOOKUP($E4022, [1]Requirements!$A:$K, 6, FALSE)</f>
        <v>6609</v>
      </c>
      <c r="M4022" s="5" t="str">
        <f>VLOOKUP($E4022, [1]Requirements!$A:$K, 2, FALSE)</f>
        <v>QC996- Message Center Alert generated when user manually departs or FIDS message departs a flight if there are bags to offload.</v>
      </c>
      <c r="N4022" s="5">
        <f>VLOOKUP($E4022, [1]Requirements!$A:$K,4, FALSE)</f>
        <v>41477</v>
      </c>
      <c r="O4022" s="5" t="str">
        <f>VLOOKUP($E4022, [1]Requirements!$A:$K, 5, FALSE)</f>
        <v>2017-07-21 06:50:35</v>
      </c>
      <c r="P4022" s="5" t="str">
        <f>VLOOKUP($E4022, [1]Requirements!$A:$K, 3, FALSE)</f>
        <v>raksharma</v>
      </c>
    </row>
    <row r="4023" spans="1:16" x14ac:dyDescent="0.3">
      <c r="A4023" t="s">
        <v>1268</v>
      </c>
      <c r="B4023" t="s">
        <v>398</v>
      </c>
      <c r="C4023" t="s">
        <v>865</v>
      </c>
      <c r="D4023" t="s">
        <v>866</v>
      </c>
      <c r="E4023">
        <v>12013</v>
      </c>
      <c r="F4023" s="4">
        <v>41689</v>
      </c>
      <c r="G4023" s="4" t="str">
        <f>VLOOKUP(E4023, [1]Requirements!$A:$K, 11, FALSE)</f>
        <v>mshakya</v>
      </c>
      <c r="H4023" s="4">
        <v>42493</v>
      </c>
      <c r="I4023">
        <v>194345</v>
      </c>
      <c r="J4023" t="s">
        <v>20</v>
      </c>
      <c r="K4023" s="5">
        <v>42493.495069444441</v>
      </c>
      <c r="L4023" s="6">
        <f>VLOOKUP($E4023, [1]Requirements!$A:$K, 6, FALSE)</f>
        <v>6773</v>
      </c>
      <c r="M4023" s="5" t="str">
        <f>VLOOKUP($E4023, [1]Requirements!$A:$K, 2, FALSE)</f>
        <v>QC 4985 IWS&gt; Bags to Offload due to a Move Flight Contents with security check remain to offload when new BSM's come in</v>
      </c>
      <c r="N4023" s="5">
        <f>VLOOKUP($E4023, [1]Requirements!$A:$K,4, FALSE)</f>
        <v>41690</v>
      </c>
      <c r="O4023" s="5" t="str">
        <f>VLOOKUP($E4023, [1]Requirements!$A:$K, 5, FALSE)</f>
        <v>2017-04-23 09:39:11</v>
      </c>
      <c r="P4023" s="5" t="str">
        <f>VLOOKUP($E4023, [1]Requirements!$A:$K, 3, FALSE)</f>
        <v>anshuyadav</v>
      </c>
    </row>
    <row r="4024" spans="1:16" x14ac:dyDescent="0.3">
      <c r="A4024" t="s">
        <v>1268</v>
      </c>
      <c r="B4024" t="s">
        <v>398</v>
      </c>
      <c r="C4024" t="s">
        <v>865</v>
      </c>
      <c r="D4024" t="s">
        <v>867</v>
      </c>
      <c r="E4024">
        <v>12015</v>
      </c>
      <c r="F4024" s="4">
        <v>41689</v>
      </c>
      <c r="G4024" s="4" t="str">
        <f>VLOOKUP(E4024, [1]Requirements!$A:$K, 11, FALSE)</f>
        <v>mshakya</v>
      </c>
      <c r="H4024" s="4">
        <v>42493</v>
      </c>
      <c r="I4024">
        <v>194346</v>
      </c>
      <c r="J4024" t="s">
        <v>20</v>
      </c>
      <c r="K4024" s="5">
        <v>42493.495127314818</v>
      </c>
      <c r="L4024" s="6">
        <f>VLOOKUP($E4024, [1]Requirements!$A:$K, 6, FALSE)</f>
        <v>6773</v>
      </c>
      <c r="M4024" s="5" t="str">
        <f>VLOOKUP($E4024, [1]Requirements!$A:$K, 2, FALSE)</f>
        <v>QC 4985 IWS&gt; Bags to Offload due to a Move Flight Contents with security check remain to offload when new BSM's come in</v>
      </c>
      <c r="N4024" s="5">
        <f>VLOOKUP($E4024, [1]Requirements!$A:$K,4, FALSE)</f>
        <v>41690</v>
      </c>
      <c r="O4024" s="5" t="str">
        <f>VLOOKUP($E4024, [1]Requirements!$A:$K, 5, FALSE)</f>
        <v>2017-04-23 09:39:11</v>
      </c>
      <c r="P4024" s="5" t="str">
        <f>VLOOKUP($E4024, [1]Requirements!$A:$K, 3, FALSE)</f>
        <v>anshuyadav</v>
      </c>
    </row>
    <row r="4025" spans="1:16" x14ac:dyDescent="0.3">
      <c r="A4025" t="s">
        <v>1268</v>
      </c>
      <c r="B4025" t="s">
        <v>398</v>
      </c>
      <c r="C4025" t="s">
        <v>865</v>
      </c>
      <c r="D4025" t="s">
        <v>868</v>
      </c>
      <c r="E4025">
        <v>12018</v>
      </c>
      <c r="F4025" s="4">
        <v>41689</v>
      </c>
      <c r="G4025" s="4" t="str">
        <f>VLOOKUP(E4025, [1]Requirements!$A:$K, 11, FALSE)</f>
        <v>mshakya</v>
      </c>
      <c r="H4025" s="4">
        <v>42493</v>
      </c>
      <c r="I4025">
        <v>194347</v>
      </c>
      <c r="J4025" t="s">
        <v>20</v>
      </c>
      <c r="K4025" s="5">
        <v>42493.495185185187</v>
      </c>
      <c r="L4025" s="6">
        <f>VLOOKUP($E4025, [1]Requirements!$A:$K, 6, FALSE)</f>
        <v>6773</v>
      </c>
      <c r="M4025" s="5" t="str">
        <f>VLOOKUP($E4025, [1]Requirements!$A:$K, 2, FALSE)</f>
        <v>QC 4985 IWS&gt; Bags to Offload due to a Move Flight Contents with security check remain to offload when new BSM's come in</v>
      </c>
      <c r="N4025" s="5">
        <f>VLOOKUP($E4025, [1]Requirements!$A:$K,4, FALSE)</f>
        <v>41690</v>
      </c>
      <c r="O4025" s="5" t="str">
        <f>VLOOKUP($E4025, [1]Requirements!$A:$K, 5, FALSE)</f>
        <v>2017-04-23 09:39:11</v>
      </c>
      <c r="P4025" s="5" t="str">
        <f>VLOOKUP($E4025, [1]Requirements!$A:$K, 3, FALSE)</f>
        <v>anshuyadav</v>
      </c>
    </row>
    <row r="4026" spans="1:16" x14ac:dyDescent="0.3">
      <c r="A4026" t="s">
        <v>1268</v>
      </c>
      <c r="B4026" t="s">
        <v>398</v>
      </c>
      <c r="C4026" t="s">
        <v>869</v>
      </c>
      <c r="D4026" t="s">
        <v>870</v>
      </c>
      <c r="E4026">
        <v>12007</v>
      </c>
      <c r="F4026" s="4">
        <v>41689</v>
      </c>
      <c r="G4026" s="4" t="str">
        <f>VLOOKUP(E4026, [1]Requirements!$A:$K, 11, FALSE)</f>
        <v>mshakya</v>
      </c>
      <c r="H4026" s="4">
        <v>42493</v>
      </c>
      <c r="I4026">
        <v>194349</v>
      </c>
      <c r="J4026" t="s">
        <v>20</v>
      </c>
      <c r="K4026" s="5">
        <v>42493.495949074073</v>
      </c>
      <c r="L4026" s="6">
        <f>VLOOKUP($E4026, [1]Requirements!$A:$K, 6, FALSE)</f>
        <v>6773</v>
      </c>
      <c r="M4026" s="5" t="str">
        <f>VLOOKUP($E4026, [1]Requirements!$A:$K, 2, FALSE)</f>
        <v>QC 4985 IWS&gt; Bags to Offload due to a Move Flight Contents with security check remain to offload when new BSM's come in</v>
      </c>
      <c r="N4026" s="5">
        <f>VLOOKUP($E4026, [1]Requirements!$A:$K,4, FALSE)</f>
        <v>41690</v>
      </c>
      <c r="O4026" s="5" t="str">
        <f>VLOOKUP($E4026, [1]Requirements!$A:$K, 5, FALSE)</f>
        <v>2017-04-23 09:39:11</v>
      </c>
      <c r="P4026" s="5" t="str">
        <f>VLOOKUP($E4026, [1]Requirements!$A:$K, 3, FALSE)</f>
        <v>anshuyadav</v>
      </c>
    </row>
    <row r="4027" spans="1:16" x14ac:dyDescent="0.3">
      <c r="A4027" t="s">
        <v>1268</v>
      </c>
      <c r="B4027" t="s">
        <v>398</v>
      </c>
      <c r="C4027" t="s">
        <v>869</v>
      </c>
      <c r="D4027" t="s">
        <v>871</v>
      </c>
      <c r="E4027">
        <v>12009</v>
      </c>
      <c r="F4027" s="4">
        <v>41689</v>
      </c>
      <c r="G4027" s="4" t="str">
        <f>VLOOKUP(E4027, [1]Requirements!$A:$K, 11, FALSE)</f>
        <v>mshakya</v>
      </c>
      <c r="H4027" s="4">
        <v>42493</v>
      </c>
      <c r="I4027">
        <v>194350</v>
      </c>
      <c r="J4027" t="s">
        <v>20</v>
      </c>
      <c r="K4027" s="5">
        <v>42493.495995370373</v>
      </c>
      <c r="L4027" s="6">
        <f>VLOOKUP($E4027, [1]Requirements!$A:$K, 6, FALSE)</f>
        <v>6773</v>
      </c>
      <c r="M4027" s="5" t="str">
        <f>VLOOKUP($E4027, [1]Requirements!$A:$K, 2, FALSE)</f>
        <v>QC 4985 IWS&gt; Bags to Offload due to a Move Flight Contents with security check remain to offload when new BSM's come in</v>
      </c>
      <c r="N4027" s="5">
        <f>VLOOKUP($E4027, [1]Requirements!$A:$K,4, FALSE)</f>
        <v>41690</v>
      </c>
      <c r="O4027" s="5" t="str">
        <f>VLOOKUP($E4027, [1]Requirements!$A:$K, 5, FALSE)</f>
        <v>2017-04-23 09:39:11</v>
      </c>
      <c r="P4027" s="5" t="str">
        <f>VLOOKUP($E4027, [1]Requirements!$A:$K, 3, FALSE)</f>
        <v>anshuyadav</v>
      </c>
    </row>
    <row r="4028" spans="1:16" x14ac:dyDescent="0.3">
      <c r="A4028" t="s">
        <v>1268</v>
      </c>
      <c r="B4028" t="s">
        <v>398</v>
      </c>
      <c r="C4028" t="s">
        <v>869</v>
      </c>
      <c r="D4028" t="s">
        <v>872</v>
      </c>
      <c r="E4028">
        <v>12011</v>
      </c>
      <c r="F4028" s="4">
        <v>41689</v>
      </c>
      <c r="G4028" s="4" t="str">
        <f>VLOOKUP(E4028, [1]Requirements!$A:$K, 11, FALSE)</f>
        <v>mshakya</v>
      </c>
      <c r="H4028" s="4">
        <v>42493</v>
      </c>
      <c r="I4028">
        <v>194351</v>
      </c>
      <c r="J4028" t="s">
        <v>20</v>
      </c>
      <c r="K4028" s="5">
        <v>42493.496041666665</v>
      </c>
      <c r="L4028" s="6">
        <f>VLOOKUP($E4028, [1]Requirements!$A:$K, 6, FALSE)</f>
        <v>6773</v>
      </c>
      <c r="M4028" s="5" t="str">
        <f>VLOOKUP($E4028, [1]Requirements!$A:$K, 2, FALSE)</f>
        <v>QC 4985 IWS&gt; Bags to Offload due to a Move Flight Contents with security check remain to offload when new BSM's come in</v>
      </c>
      <c r="N4028" s="5">
        <f>VLOOKUP($E4028, [1]Requirements!$A:$K,4, FALSE)</f>
        <v>41690</v>
      </c>
      <c r="O4028" s="5" t="str">
        <f>VLOOKUP($E4028, [1]Requirements!$A:$K, 5, FALSE)</f>
        <v>2017-04-23 09:39:11</v>
      </c>
      <c r="P4028" s="5" t="str">
        <f>VLOOKUP($E4028, [1]Requirements!$A:$K, 3, FALSE)</f>
        <v>anshuyadav</v>
      </c>
    </row>
    <row r="4029" spans="1:16" x14ac:dyDescent="0.3">
      <c r="A4029" t="s">
        <v>1268</v>
      </c>
      <c r="B4029" t="s">
        <v>443</v>
      </c>
      <c r="C4029" t="s">
        <v>873</v>
      </c>
      <c r="D4029" t="s">
        <v>874</v>
      </c>
      <c r="E4029">
        <v>10410</v>
      </c>
      <c r="F4029" s="4">
        <v>41479</v>
      </c>
      <c r="G4029" s="4" t="str">
        <f>VLOOKUP(E4029, [1]Requirements!$A:$K, 11, FALSE)</f>
        <v>mkgaurav</v>
      </c>
      <c r="H4029" s="4">
        <v>42473</v>
      </c>
      <c r="I4029">
        <v>190699</v>
      </c>
      <c r="J4029" t="s">
        <v>459</v>
      </c>
      <c r="K4029" s="5">
        <v>42479.576458333337</v>
      </c>
      <c r="L4029" s="6">
        <f>VLOOKUP($E4029, [1]Requirements!$A:$K, 6, FALSE)</f>
        <v>6635</v>
      </c>
      <c r="M4029" s="5" t="str">
        <f>VLOOKUP($E4029, [1]Requirements!$A:$K, 2, FALSE)</f>
        <v>QC 4552 -WS BHE Enquiry - Offload one or more bags from the BHE Enquiry screen leads to an Enquire BHE action per offloaded bag</v>
      </c>
      <c r="N4029" s="5">
        <f>VLOOKUP($E4029, [1]Requirements!$A:$K,4, FALSE)</f>
        <v>41480</v>
      </c>
      <c r="O4029" s="5" t="str">
        <f>VLOOKUP($E4029, [1]Requirements!$A:$K, 5, FALSE)</f>
        <v>2017-03-17 07:09:11</v>
      </c>
      <c r="P4029" s="5" t="str">
        <f>VLOOKUP($E4029, [1]Requirements!$A:$K, 3, FALSE)</f>
        <v>raksharma</v>
      </c>
    </row>
    <row r="4030" spans="1:16" x14ac:dyDescent="0.3">
      <c r="A4030" t="s">
        <v>1268</v>
      </c>
      <c r="B4030" t="s">
        <v>443</v>
      </c>
      <c r="C4030" t="s">
        <v>873</v>
      </c>
      <c r="D4030" t="s">
        <v>874</v>
      </c>
      <c r="E4030">
        <v>10410</v>
      </c>
      <c r="F4030" s="4">
        <v>41479</v>
      </c>
      <c r="G4030" s="4" t="str">
        <f>VLOOKUP(E4030, [1]Requirements!$A:$K, 11, FALSE)</f>
        <v>mkgaurav</v>
      </c>
      <c r="H4030" s="4">
        <v>42479</v>
      </c>
      <c r="I4030">
        <v>191367</v>
      </c>
      <c r="J4030" t="s">
        <v>20</v>
      </c>
      <c r="K4030" s="5">
        <v>42479.576458333337</v>
      </c>
      <c r="L4030" s="6">
        <f>VLOOKUP($E4030, [1]Requirements!$A:$K, 6, FALSE)</f>
        <v>6635</v>
      </c>
      <c r="M4030" s="5" t="str">
        <f>VLOOKUP($E4030, [1]Requirements!$A:$K, 2, FALSE)</f>
        <v>QC 4552 -WS BHE Enquiry - Offload one or more bags from the BHE Enquiry screen leads to an Enquire BHE action per offloaded bag</v>
      </c>
      <c r="N4030" s="5">
        <f>VLOOKUP($E4030, [1]Requirements!$A:$K,4, FALSE)</f>
        <v>41480</v>
      </c>
      <c r="O4030" s="5" t="str">
        <f>VLOOKUP($E4030, [1]Requirements!$A:$K, 5, FALSE)</f>
        <v>2017-03-17 07:09:11</v>
      </c>
      <c r="P4030" s="5" t="str">
        <f>VLOOKUP($E4030, [1]Requirements!$A:$K, 3, FALSE)</f>
        <v>raksharma</v>
      </c>
    </row>
    <row r="4031" spans="1:16" x14ac:dyDescent="0.3">
      <c r="A4031" t="s">
        <v>1268</v>
      </c>
      <c r="B4031" t="s">
        <v>443</v>
      </c>
      <c r="C4031" t="s">
        <v>873</v>
      </c>
      <c r="D4031" t="s">
        <v>875</v>
      </c>
      <c r="E4031">
        <v>10411</v>
      </c>
      <c r="F4031" s="4">
        <v>41479</v>
      </c>
      <c r="G4031" s="4" t="str">
        <f>VLOOKUP(E4031, [1]Requirements!$A:$K, 11, FALSE)</f>
        <v>mkgaurav</v>
      </c>
      <c r="H4031" s="4">
        <v>42473</v>
      </c>
      <c r="I4031">
        <v>190700</v>
      </c>
      <c r="J4031" t="s">
        <v>459</v>
      </c>
      <c r="K4031" s="5">
        <v>42479.576574074075</v>
      </c>
      <c r="L4031" s="6">
        <f>VLOOKUP($E4031, [1]Requirements!$A:$K, 6, FALSE)</f>
        <v>6635</v>
      </c>
      <c r="M4031" s="5" t="str">
        <f>VLOOKUP($E4031, [1]Requirements!$A:$K, 2, FALSE)</f>
        <v>QC 4552 -WS BHE Enquiry - Offload one or more bags from the BHE Enquiry screen leads to an Enquire BHE action per offloaded bag</v>
      </c>
      <c r="N4031" s="5">
        <f>VLOOKUP($E4031, [1]Requirements!$A:$K,4, FALSE)</f>
        <v>41480</v>
      </c>
      <c r="O4031" s="5" t="str">
        <f>VLOOKUP($E4031, [1]Requirements!$A:$K, 5, FALSE)</f>
        <v>2017-03-17 07:09:11</v>
      </c>
      <c r="P4031" s="5" t="str">
        <f>VLOOKUP($E4031, [1]Requirements!$A:$K, 3, FALSE)</f>
        <v>raksharma</v>
      </c>
    </row>
    <row r="4032" spans="1:16" x14ac:dyDescent="0.3">
      <c r="A4032" t="s">
        <v>1268</v>
      </c>
      <c r="B4032" t="s">
        <v>443</v>
      </c>
      <c r="C4032" t="s">
        <v>873</v>
      </c>
      <c r="D4032" t="s">
        <v>875</v>
      </c>
      <c r="E4032">
        <v>10411</v>
      </c>
      <c r="F4032" s="4">
        <v>41479</v>
      </c>
      <c r="G4032" s="4" t="str">
        <f>VLOOKUP(E4032, [1]Requirements!$A:$K, 11, FALSE)</f>
        <v>mkgaurav</v>
      </c>
      <c r="H4032" s="4">
        <v>42479</v>
      </c>
      <c r="I4032">
        <v>191368</v>
      </c>
      <c r="J4032" t="s">
        <v>20</v>
      </c>
      <c r="K4032" s="5">
        <v>42479.576574074075</v>
      </c>
      <c r="L4032" s="6">
        <f>VLOOKUP($E4032, [1]Requirements!$A:$K, 6, FALSE)</f>
        <v>6635</v>
      </c>
      <c r="M4032" s="5" t="str">
        <f>VLOOKUP($E4032, [1]Requirements!$A:$K, 2, FALSE)</f>
        <v>QC 4552 -WS BHE Enquiry - Offload one or more bags from the BHE Enquiry screen leads to an Enquire BHE action per offloaded bag</v>
      </c>
      <c r="N4032" s="5">
        <f>VLOOKUP($E4032, [1]Requirements!$A:$K,4, FALSE)</f>
        <v>41480</v>
      </c>
      <c r="O4032" s="5" t="str">
        <f>VLOOKUP($E4032, [1]Requirements!$A:$K, 5, FALSE)</f>
        <v>2017-03-17 07:09:11</v>
      </c>
      <c r="P4032" s="5" t="str">
        <f>VLOOKUP($E4032, [1]Requirements!$A:$K, 3, FALSE)</f>
        <v>raksharma</v>
      </c>
    </row>
    <row r="4033" spans="1:16" x14ac:dyDescent="0.3">
      <c r="A4033" t="s">
        <v>1268</v>
      </c>
      <c r="B4033" t="s">
        <v>443</v>
      </c>
      <c r="C4033" t="s">
        <v>873</v>
      </c>
      <c r="D4033" t="s">
        <v>876</v>
      </c>
      <c r="E4033">
        <v>10412</v>
      </c>
      <c r="F4033" s="4">
        <v>41479</v>
      </c>
      <c r="G4033" s="4" t="str">
        <f>VLOOKUP(E4033, [1]Requirements!$A:$K, 11, FALSE)</f>
        <v>mkgaurav</v>
      </c>
      <c r="H4033" s="4">
        <v>42473</v>
      </c>
      <c r="I4033">
        <v>190701</v>
      </c>
      <c r="J4033" t="s">
        <v>459</v>
      </c>
      <c r="K4033" s="5">
        <v>42481.207905092589</v>
      </c>
      <c r="L4033" s="6">
        <f>VLOOKUP($E4033, [1]Requirements!$A:$K, 6, FALSE)</f>
        <v>6635</v>
      </c>
      <c r="M4033" s="5" t="str">
        <f>VLOOKUP($E4033, [1]Requirements!$A:$K, 2, FALSE)</f>
        <v>QC 4552 -WS BHE Enquiry - Offload one or more bags from the BHE Enquiry screen leads to an Enquire BHE action per offloaded bag</v>
      </c>
      <c r="N4033" s="5">
        <f>VLOOKUP($E4033, [1]Requirements!$A:$K,4, FALSE)</f>
        <v>41480</v>
      </c>
      <c r="O4033" s="5" t="str">
        <f>VLOOKUP($E4033, [1]Requirements!$A:$K, 5, FALSE)</f>
        <v>2017-03-17 07:09:11</v>
      </c>
      <c r="P4033" s="5" t="str">
        <f>VLOOKUP($E4033, [1]Requirements!$A:$K, 3, FALSE)</f>
        <v>raksharma</v>
      </c>
    </row>
    <row r="4034" spans="1:16" x14ac:dyDescent="0.3">
      <c r="A4034" t="s">
        <v>1268</v>
      </c>
      <c r="B4034" t="s">
        <v>443</v>
      </c>
      <c r="C4034" t="s">
        <v>873</v>
      </c>
      <c r="D4034" t="s">
        <v>876</v>
      </c>
      <c r="E4034">
        <v>10412</v>
      </c>
      <c r="F4034" s="4">
        <v>41479</v>
      </c>
      <c r="G4034" s="4" t="str">
        <f>VLOOKUP(E4034, [1]Requirements!$A:$K, 11, FALSE)</f>
        <v>mkgaurav</v>
      </c>
      <c r="H4034" s="4">
        <v>42479</v>
      </c>
      <c r="I4034">
        <v>191369</v>
      </c>
      <c r="J4034" t="s">
        <v>459</v>
      </c>
      <c r="K4034" s="5">
        <v>42481.207905092589</v>
      </c>
      <c r="L4034" s="6">
        <f>VLOOKUP($E4034, [1]Requirements!$A:$K, 6, FALSE)</f>
        <v>6635</v>
      </c>
      <c r="M4034" s="5" t="str">
        <f>VLOOKUP($E4034, [1]Requirements!$A:$K, 2, FALSE)</f>
        <v>QC 4552 -WS BHE Enquiry - Offload one or more bags from the BHE Enquiry screen leads to an Enquire BHE action per offloaded bag</v>
      </c>
      <c r="N4034" s="5">
        <f>VLOOKUP($E4034, [1]Requirements!$A:$K,4, FALSE)</f>
        <v>41480</v>
      </c>
      <c r="O4034" s="5" t="str">
        <f>VLOOKUP($E4034, [1]Requirements!$A:$K, 5, FALSE)</f>
        <v>2017-03-17 07:09:11</v>
      </c>
      <c r="P4034" s="5" t="str">
        <f>VLOOKUP($E4034, [1]Requirements!$A:$K, 3, FALSE)</f>
        <v>raksharma</v>
      </c>
    </row>
    <row r="4035" spans="1:16" x14ac:dyDescent="0.3">
      <c r="A4035" t="s">
        <v>1268</v>
      </c>
      <c r="B4035" t="s">
        <v>443</v>
      </c>
      <c r="C4035" t="s">
        <v>873</v>
      </c>
      <c r="D4035" t="s">
        <v>876</v>
      </c>
      <c r="E4035">
        <v>10412</v>
      </c>
      <c r="F4035" s="4">
        <v>41479</v>
      </c>
      <c r="G4035" s="4" t="str">
        <f>VLOOKUP(E4035, [1]Requirements!$A:$K, 11, FALSE)</f>
        <v>mkgaurav</v>
      </c>
      <c r="H4035" s="4">
        <v>42481</v>
      </c>
      <c r="I4035">
        <v>191620</v>
      </c>
      <c r="J4035" t="s">
        <v>20</v>
      </c>
      <c r="K4035" s="5">
        <v>42481.207905092589</v>
      </c>
      <c r="L4035" s="6">
        <f>VLOOKUP($E4035, [1]Requirements!$A:$K, 6, FALSE)</f>
        <v>6635</v>
      </c>
      <c r="M4035" s="5" t="str">
        <f>VLOOKUP($E4035, [1]Requirements!$A:$K, 2, FALSE)</f>
        <v>QC 4552 -WS BHE Enquiry - Offload one or more bags from the BHE Enquiry screen leads to an Enquire BHE action per offloaded bag</v>
      </c>
      <c r="N4035" s="5">
        <f>VLOOKUP($E4035, [1]Requirements!$A:$K,4, FALSE)</f>
        <v>41480</v>
      </c>
      <c r="O4035" s="5" t="str">
        <f>VLOOKUP($E4035, [1]Requirements!$A:$K, 5, FALSE)</f>
        <v>2017-03-17 07:09:11</v>
      </c>
      <c r="P4035" s="5" t="str">
        <f>VLOOKUP($E4035, [1]Requirements!$A:$K, 3, FALSE)</f>
        <v>raksharma</v>
      </c>
    </row>
    <row r="4036" spans="1:16" x14ac:dyDescent="0.3">
      <c r="A4036" t="s">
        <v>1268</v>
      </c>
      <c r="B4036" t="s">
        <v>398</v>
      </c>
      <c r="C4036" t="s">
        <v>877</v>
      </c>
      <c r="D4036" t="s">
        <v>878</v>
      </c>
      <c r="E4036">
        <v>11520</v>
      </c>
      <c r="F4036" s="4">
        <v>41655</v>
      </c>
      <c r="G4036" s="4" t="str">
        <f>VLOOKUP(E4036, [1]Requirements!$A:$K, 11, FALSE)</f>
        <v>dkarki</v>
      </c>
      <c r="H4036" s="4">
        <v>42481</v>
      </c>
      <c r="I4036">
        <v>192052</v>
      </c>
      <c r="J4036" t="s">
        <v>20</v>
      </c>
      <c r="K4036" s="5">
        <v>42481.507835648146</v>
      </c>
      <c r="L4036" s="6">
        <f>VLOOKUP($E4036, [1]Requirements!$A:$K, 6, FALSE)</f>
        <v>6755</v>
      </c>
      <c r="M4036" s="5" t="str">
        <f>VLOOKUP($E4036, [1]Requirements!$A:$K, 2, FALSE)</f>
        <v>QC 5046 - IWS&gt;Reflighting.  Unable to reflight bags with an onward connection</v>
      </c>
      <c r="N4036" s="5">
        <f>VLOOKUP($E4036, [1]Requirements!$A:$K,4, FALSE)</f>
        <v>41652</v>
      </c>
      <c r="O4036" s="5" t="str">
        <f>VLOOKUP($E4036, [1]Requirements!$A:$K, 5, FALSE)</f>
        <v>2017-03-01 10:13:23</v>
      </c>
      <c r="P4036" s="5" t="str">
        <f>VLOOKUP($E4036, [1]Requirements!$A:$K, 3, FALSE)</f>
        <v>rgera</v>
      </c>
    </row>
    <row r="4037" spans="1:16" x14ac:dyDescent="0.3">
      <c r="A4037" t="s">
        <v>1268</v>
      </c>
      <c r="B4037" t="s">
        <v>398</v>
      </c>
      <c r="C4037" t="s">
        <v>877</v>
      </c>
      <c r="D4037" t="s">
        <v>879</v>
      </c>
      <c r="E4037">
        <v>11521</v>
      </c>
      <c r="F4037" s="4">
        <v>41655</v>
      </c>
      <c r="G4037" s="4" t="str">
        <f>VLOOKUP(E4037, [1]Requirements!$A:$K, 11, FALSE)</f>
        <v>dkarki</v>
      </c>
      <c r="H4037" s="4">
        <v>42481</v>
      </c>
      <c r="I4037">
        <v>192053</v>
      </c>
      <c r="J4037" t="s">
        <v>20</v>
      </c>
      <c r="K4037" s="5">
        <v>42481.507893518516</v>
      </c>
      <c r="L4037" s="6">
        <f>VLOOKUP($E4037, [1]Requirements!$A:$K, 6, FALSE)</f>
        <v>6755</v>
      </c>
      <c r="M4037" s="5" t="str">
        <f>VLOOKUP($E4037, [1]Requirements!$A:$K, 2, FALSE)</f>
        <v>QC 5046 - IWS&gt;Reflighting.  Unable to reflight bags with an onward connection</v>
      </c>
      <c r="N4037" s="5">
        <f>VLOOKUP($E4037, [1]Requirements!$A:$K,4, FALSE)</f>
        <v>41652</v>
      </c>
      <c r="O4037" s="5" t="str">
        <f>VLOOKUP($E4037, [1]Requirements!$A:$K, 5, FALSE)</f>
        <v>2017-03-01 10:13:23</v>
      </c>
      <c r="P4037" s="5" t="str">
        <f>VLOOKUP($E4037, [1]Requirements!$A:$K, 3, FALSE)</f>
        <v>rgera</v>
      </c>
    </row>
    <row r="4038" spans="1:16" x14ac:dyDescent="0.3">
      <c r="A4038" t="s">
        <v>1268</v>
      </c>
      <c r="B4038" t="s">
        <v>443</v>
      </c>
      <c r="C4038" t="s">
        <v>880</v>
      </c>
      <c r="D4038" t="s">
        <v>881</v>
      </c>
      <c r="E4038">
        <v>11776</v>
      </c>
      <c r="F4038" s="4">
        <v>41683</v>
      </c>
      <c r="G4038" s="4" t="str">
        <f>VLOOKUP(E4038, [1]Requirements!$A:$K, 11, FALSE)</f>
        <v>dkarki</v>
      </c>
      <c r="H4038" s="4">
        <v>42479</v>
      </c>
      <c r="I4038">
        <v>191389</v>
      </c>
      <c r="J4038" t="s">
        <v>20</v>
      </c>
      <c r="K4038" s="5">
        <v>42479.629224537035</v>
      </c>
      <c r="L4038" s="6">
        <f>VLOOKUP($E4038, [1]Requirements!$A:$K, 6, FALSE)</f>
        <v>6796</v>
      </c>
      <c r="M4038" s="5" t="str">
        <f>VLOOKUP($E4038, [1]Requirements!$A:$K, 2, FALSE)</f>
        <v>CR 5105 IWS&gt; Reflight Bag.  Add onward connections  to a reflight route regardless of what was in the original itinerary of the bag</v>
      </c>
      <c r="N4038" s="5">
        <f>VLOOKUP($E4038, [1]Requirements!$A:$K,4, FALSE)</f>
        <v>41690</v>
      </c>
      <c r="O4038" s="5" t="str">
        <f>VLOOKUP($E4038, [1]Requirements!$A:$K, 5, FALSE)</f>
        <v>2017-03-14 07:26:29</v>
      </c>
      <c r="P4038" s="5" t="str">
        <f>VLOOKUP($E4038, [1]Requirements!$A:$K, 3, FALSE)</f>
        <v>anshuyadav</v>
      </c>
    </row>
    <row r="4039" spans="1:16" x14ac:dyDescent="0.3">
      <c r="A4039" t="s">
        <v>1268</v>
      </c>
      <c r="B4039" t="s">
        <v>443</v>
      </c>
      <c r="C4039" t="s">
        <v>880</v>
      </c>
      <c r="D4039" t="s">
        <v>882</v>
      </c>
      <c r="E4039">
        <v>11777</v>
      </c>
      <c r="F4039" s="4">
        <v>41683</v>
      </c>
      <c r="G4039" s="4" t="str">
        <f>VLOOKUP(E4039, [1]Requirements!$A:$K, 11, FALSE)</f>
        <v>dkarki</v>
      </c>
      <c r="H4039" s="4">
        <v>42479</v>
      </c>
      <c r="I4039">
        <v>191390</v>
      </c>
      <c r="J4039" t="s">
        <v>20</v>
      </c>
      <c r="K4039" s="5">
        <v>42479.629317129627</v>
      </c>
      <c r="L4039" s="6">
        <f>VLOOKUP($E4039, [1]Requirements!$A:$K, 6, FALSE)</f>
        <v>6796</v>
      </c>
      <c r="M4039" s="5" t="str">
        <f>VLOOKUP($E4039, [1]Requirements!$A:$K, 2, FALSE)</f>
        <v>CR 5105 IWS&gt; Reflight Bag.  Add onward connections  to a reflight route regardless of what was in the original itinerary of the bag</v>
      </c>
      <c r="N4039" s="5">
        <f>VLOOKUP($E4039, [1]Requirements!$A:$K,4, FALSE)</f>
        <v>41690</v>
      </c>
      <c r="O4039" s="5" t="str">
        <f>VLOOKUP($E4039, [1]Requirements!$A:$K, 5, FALSE)</f>
        <v>2017-03-14 07:26:29</v>
      </c>
      <c r="P4039" s="5" t="str">
        <f>VLOOKUP($E4039, [1]Requirements!$A:$K, 3, FALSE)</f>
        <v>anshuyadav</v>
      </c>
    </row>
    <row r="4040" spans="1:16" x14ac:dyDescent="0.3">
      <c r="A4040" t="s">
        <v>1268</v>
      </c>
      <c r="B4040" t="s">
        <v>443</v>
      </c>
      <c r="C4040" t="s">
        <v>880</v>
      </c>
      <c r="D4040" t="s">
        <v>883</v>
      </c>
      <c r="E4040">
        <v>11778</v>
      </c>
      <c r="F4040" s="4">
        <v>41683</v>
      </c>
      <c r="G4040" s="4" t="str">
        <f>VLOOKUP(E4040, [1]Requirements!$A:$K, 11, FALSE)</f>
        <v>dkarki</v>
      </c>
      <c r="H4040" s="4">
        <v>42479</v>
      </c>
      <c r="I4040">
        <v>191391</v>
      </c>
      <c r="J4040" t="s">
        <v>20</v>
      </c>
      <c r="K4040" s="5">
        <v>42479.62939814815</v>
      </c>
      <c r="L4040" s="6">
        <f>VLOOKUP($E4040, [1]Requirements!$A:$K, 6, FALSE)</f>
        <v>6796</v>
      </c>
      <c r="M4040" s="5" t="str">
        <f>VLOOKUP($E4040, [1]Requirements!$A:$K, 2, FALSE)</f>
        <v>CR 5105 IWS&gt; Reflight Bag.  Add onward connections  to a reflight route regardless of what was in the original itinerary of the bag</v>
      </c>
      <c r="N4040" s="5">
        <f>VLOOKUP($E4040, [1]Requirements!$A:$K,4, FALSE)</f>
        <v>41690</v>
      </c>
      <c r="O4040" s="5" t="str">
        <f>VLOOKUP($E4040, [1]Requirements!$A:$K, 5, FALSE)</f>
        <v>2017-03-14 07:26:29</v>
      </c>
      <c r="P4040" s="5" t="str">
        <f>VLOOKUP($E4040, [1]Requirements!$A:$K, 3, FALSE)</f>
        <v>anshuyadav</v>
      </c>
    </row>
    <row r="4041" spans="1:16" x14ac:dyDescent="0.3">
      <c r="A4041" t="s">
        <v>1268</v>
      </c>
      <c r="B4041" t="s">
        <v>398</v>
      </c>
      <c r="C4041" t="s">
        <v>884</v>
      </c>
      <c r="D4041" t="s">
        <v>885</v>
      </c>
      <c r="E4041">
        <v>12439</v>
      </c>
      <c r="F4041" s="4">
        <v>41746</v>
      </c>
      <c r="G4041" s="4" t="str">
        <f>VLOOKUP(E4041, [1]Requirements!$A:$K, 11, FALSE)</f>
        <v>mkgaurav</v>
      </c>
      <c r="H4041" s="4">
        <v>42481</v>
      </c>
      <c r="I4041">
        <v>191966</v>
      </c>
      <c r="J4041" t="s">
        <v>20</v>
      </c>
      <c r="K4041" s="5">
        <v>42481.447141203702</v>
      </c>
      <c r="L4041" s="6">
        <f>VLOOKUP($E4041, [1]Requirements!$A:$K, 6, FALSE)</f>
        <v>6842</v>
      </c>
      <c r="M4041" s="5" t="str">
        <f>VLOOKUP($E4041, [1]Requirements!$A:$K, 2, FALSE)</f>
        <v>QC 5106 - IWS&gt; Rush Bag Enquiry. When lower case characters are entered in the 'Destination' field in the query area, the system responds with "No Data found". When capital characters are used, the query returns with data.</v>
      </c>
      <c r="N4041" s="5">
        <f>VLOOKUP($E4041, [1]Requirements!$A:$K,4, FALSE)</f>
        <v>41745</v>
      </c>
      <c r="O4041" s="5" t="str">
        <f>VLOOKUP($E4041, [1]Requirements!$A:$K, 5, FALSE)</f>
        <v>2017-03-07 07:47:28</v>
      </c>
      <c r="P4041" s="5" t="str">
        <f>VLOOKUP($E4041, [1]Requirements!$A:$K, 3, FALSE)</f>
        <v>anshuyadav</v>
      </c>
    </row>
    <row r="4042" spans="1:16" x14ac:dyDescent="0.3">
      <c r="A4042" t="s">
        <v>1268</v>
      </c>
      <c r="B4042" t="s">
        <v>398</v>
      </c>
      <c r="C4042" t="s">
        <v>884</v>
      </c>
      <c r="D4042" t="s">
        <v>886</v>
      </c>
      <c r="E4042">
        <v>12440</v>
      </c>
      <c r="F4042" s="4">
        <v>41746</v>
      </c>
      <c r="G4042" s="4" t="str">
        <f>VLOOKUP(E4042, [1]Requirements!$A:$K, 11, FALSE)</f>
        <v>mkgaurav</v>
      </c>
      <c r="H4042" s="4">
        <v>42481</v>
      </c>
      <c r="I4042">
        <v>191967</v>
      </c>
      <c r="J4042" t="s">
        <v>20</v>
      </c>
      <c r="K4042" s="5">
        <v>42481.447222222225</v>
      </c>
      <c r="L4042" s="6">
        <f>VLOOKUP($E4042, [1]Requirements!$A:$K, 6, FALSE)</f>
        <v>6842</v>
      </c>
      <c r="M4042" s="5" t="str">
        <f>VLOOKUP($E4042, [1]Requirements!$A:$K, 2, FALSE)</f>
        <v>QC 5106 - IWS&gt; Rush Bag Enquiry. When lower case characters are entered in the 'Destination' field in the query area, the system responds with "No Data found". When capital characters are used, the query returns with data.</v>
      </c>
      <c r="N4042" s="5">
        <f>VLOOKUP($E4042, [1]Requirements!$A:$K,4, FALSE)</f>
        <v>41745</v>
      </c>
      <c r="O4042" s="5" t="str">
        <f>VLOOKUP($E4042, [1]Requirements!$A:$K, 5, FALSE)</f>
        <v>2017-03-07 07:47:28</v>
      </c>
      <c r="P4042" s="5" t="str">
        <f>VLOOKUP($E4042, [1]Requirements!$A:$K, 3, FALSE)</f>
        <v>anshuyadav</v>
      </c>
    </row>
    <row r="4043" spans="1:16" x14ac:dyDescent="0.3">
      <c r="A4043" t="s">
        <v>1268</v>
      </c>
      <c r="B4043" t="s">
        <v>443</v>
      </c>
      <c r="C4043" t="s">
        <v>887</v>
      </c>
      <c r="D4043" t="s">
        <v>888</v>
      </c>
      <c r="E4043">
        <v>10413</v>
      </c>
      <c r="F4043" s="4">
        <v>41479</v>
      </c>
      <c r="G4043" s="4" t="str">
        <f>VLOOKUP(E4043, [1]Requirements!$A:$K, 11, FALSE)</f>
        <v>mkgaurav</v>
      </c>
      <c r="H4043" s="4">
        <v>42479</v>
      </c>
      <c r="I4043">
        <v>191158</v>
      </c>
      <c r="J4043" t="s">
        <v>20</v>
      </c>
      <c r="K4043" s="5">
        <v>42481.297291666669</v>
      </c>
      <c r="L4043" s="6">
        <f>VLOOKUP($E4043, [1]Requirements!$A:$K, 6, FALSE)</f>
        <v>6635</v>
      </c>
      <c r="M4043" s="5" t="str">
        <f>VLOOKUP($E4043, [1]Requirements!$A:$K, 2, FALSE)</f>
        <v>QC 4552 -WS BHE Enquiry - Offload one or more bags from the BHE Enquiry screen leads to an Enquire BHE action per offloaded bag</v>
      </c>
      <c r="N4043" s="5">
        <f>VLOOKUP($E4043, [1]Requirements!$A:$K,4, FALSE)</f>
        <v>41480</v>
      </c>
      <c r="O4043" s="5" t="str">
        <f>VLOOKUP($E4043, [1]Requirements!$A:$K, 5, FALSE)</f>
        <v>2017-03-17 07:09:11</v>
      </c>
      <c r="P4043" s="5" t="str">
        <f>VLOOKUP($E4043, [1]Requirements!$A:$K, 3, FALSE)</f>
        <v>raksharma</v>
      </c>
    </row>
    <row r="4044" spans="1:16" x14ac:dyDescent="0.3">
      <c r="A4044" t="s">
        <v>1268</v>
      </c>
      <c r="B4044" t="s">
        <v>443</v>
      </c>
      <c r="C4044" t="s">
        <v>887</v>
      </c>
      <c r="D4044" t="s">
        <v>889</v>
      </c>
      <c r="E4044">
        <v>10414</v>
      </c>
      <c r="F4044" s="4">
        <v>41479</v>
      </c>
      <c r="G4044" s="4" t="str">
        <f>VLOOKUP(E4044, [1]Requirements!$A:$K, 11, FALSE)</f>
        <v>mkgaurav</v>
      </c>
      <c r="H4044" s="4">
        <v>42478</v>
      </c>
      <c r="I4044">
        <v>191159</v>
      </c>
      <c r="J4044" t="s">
        <v>459</v>
      </c>
      <c r="K4044" s="5">
        <v>42479.227118055554</v>
      </c>
      <c r="L4044" s="6">
        <f>VLOOKUP($E4044, [1]Requirements!$A:$K, 6, FALSE)</f>
        <v>6635</v>
      </c>
      <c r="M4044" s="5" t="str">
        <f>VLOOKUP($E4044, [1]Requirements!$A:$K, 2, FALSE)</f>
        <v>QC 4552 -WS BHE Enquiry - Offload one or more bags from the BHE Enquiry screen leads to an Enquire BHE action per offloaded bag</v>
      </c>
      <c r="N4044" s="5">
        <f>VLOOKUP($E4044, [1]Requirements!$A:$K,4, FALSE)</f>
        <v>41480</v>
      </c>
      <c r="O4044" s="5" t="str">
        <f>VLOOKUP($E4044, [1]Requirements!$A:$K, 5, FALSE)</f>
        <v>2017-03-17 07:09:11</v>
      </c>
      <c r="P4044" s="5" t="str">
        <f>VLOOKUP($E4044, [1]Requirements!$A:$K, 3, FALSE)</f>
        <v>raksharma</v>
      </c>
    </row>
    <row r="4045" spans="1:16" x14ac:dyDescent="0.3">
      <c r="A4045" t="s">
        <v>1268</v>
      </c>
      <c r="B4045" t="s">
        <v>443</v>
      </c>
      <c r="C4045" t="s">
        <v>887</v>
      </c>
      <c r="D4045" t="s">
        <v>889</v>
      </c>
      <c r="E4045">
        <v>10414</v>
      </c>
      <c r="F4045" s="4">
        <v>41479</v>
      </c>
      <c r="G4045" s="4" t="str">
        <f>VLOOKUP(E4045, [1]Requirements!$A:$K, 11, FALSE)</f>
        <v>mkgaurav</v>
      </c>
      <c r="H4045" s="4">
        <v>42479</v>
      </c>
      <c r="I4045">
        <v>191180</v>
      </c>
      <c r="J4045" t="s">
        <v>20</v>
      </c>
      <c r="K4045" s="5">
        <v>42479.227118055554</v>
      </c>
      <c r="L4045" s="6">
        <f>VLOOKUP($E4045, [1]Requirements!$A:$K, 6, FALSE)</f>
        <v>6635</v>
      </c>
      <c r="M4045" s="5" t="str">
        <f>VLOOKUP($E4045, [1]Requirements!$A:$K, 2, FALSE)</f>
        <v>QC 4552 -WS BHE Enquiry - Offload one or more bags from the BHE Enquiry screen leads to an Enquire BHE action per offloaded bag</v>
      </c>
      <c r="N4045" s="5">
        <f>VLOOKUP($E4045, [1]Requirements!$A:$K,4, FALSE)</f>
        <v>41480</v>
      </c>
      <c r="O4045" s="5" t="str">
        <f>VLOOKUP($E4045, [1]Requirements!$A:$K, 5, FALSE)</f>
        <v>2017-03-17 07:09:11</v>
      </c>
      <c r="P4045" s="5" t="str">
        <f>VLOOKUP($E4045, [1]Requirements!$A:$K, 3, FALSE)</f>
        <v>raksharma</v>
      </c>
    </row>
    <row r="4046" spans="1:16" x14ac:dyDescent="0.3">
      <c r="A4046" t="s">
        <v>1268</v>
      </c>
      <c r="B4046" t="s">
        <v>398</v>
      </c>
      <c r="C4046" t="s">
        <v>890</v>
      </c>
      <c r="D4046" t="s">
        <v>891</v>
      </c>
      <c r="E4046">
        <v>10176</v>
      </c>
      <c r="F4046" s="4">
        <v>41425</v>
      </c>
      <c r="G4046" s="4" t="str">
        <f>VLOOKUP(E4046, [1]Requirements!$A:$K, 11, FALSE)</f>
        <v>dkarki</v>
      </c>
      <c r="H4046" s="4">
        <v>42493</v>
      </c>
      <c r="I4046">
        <v>194330</v>
      </c>
      <c r="J4046" t="s">
        <v>20</v>
      </c>
      <c r="K4046" s="5">
        <v>42493.490972222222</v>
      </c>
      <c r="L4046" s="6">
        <f>VLOOKUP($E4046, [1]Requirements!$A:$K, 6, FALSE)</f>
        <v>6539</v>
      </c>
      <c r="M4046" s="5" t="str">
        <f>VLOOKUP($E4046, [1]Requirements!$A:$K, 2, FALSE)</f>
        <v>Arrival Scanning -&gt; Manage Tracking Locations</v>
      </c>
      <c r="N4046" s="5">
        <f>VLOOKUP($E4046, [1]Requirements!$A:$K,4, FALSE)</f>
        <v>41470</v>
      </c>
      <c r="O4046" s="5" t="str">
        <f>VLOOKUP($E4046, [1]Requirements!$A:$K, 5, FALSE)</f>
        <v>2017-05-18 06:23:04</v>
      </c>
      <c r="P4046" s="5" t="str">
        <f>VLOOKUP($E4046, [1]Requirements!$A:$K, 3, FALSE)</f>
        <v>raksharma</v>
      </c>
    </row>
    <row r="4047" spans="1:16" x14ac:dyDescent="0.3">
      <c r="A4047" t="s">
        <v>1268</v>
      </c>
      <c r="B4047" t="s">
        <v>398</v>
      </c>
      <c r="C4047" t="s">
        <v>890</v>
      </c>
      <c r="D4047" t="s">
        <v>892</v>
      </c>
      <c r="E4047">
        <v>10273</v>
      </c>
      <c r="F4047" s="4">
        <v>41435</v>
      </c>
      <c r="G4047" s="4" t="str">
        <f>VLOOKUP(E4047, [1]Requirements!$A:$K, 11, FALSE)</f>
        <v>dkarki</v>
      </c>
      <c r="H4047" s="4">
        <v>42493</v>
      </c>
      <c r="I4047">
        <v>194331</v>
      </c>
      <c r="J4047" t="s">
        <v>20</v>
      </c>
      <c r="K4047" s="5">
        <v>42493.491041666668</v>
      </c>
      <c r="L4047" s="6">
        <f>VLOOKUP($E4047, [1]Requirements!$A:$K, 6, FALSE)</f>
        <v>6539</v>
      </c>
      <c r="M4047" s="5" t="str">
        <f>VLOOKUP($E4047, [1]Requirements!$A:$K, 2, FALSE)</f>
        <v>Arrival Scanning -&gt; Manage Tracking Locations</v>
      </c>
      <c r="N4047" s="5">
        <f>VLOOKUP($E4047, [1]Requirements!$A:$K,4, FALSE)</f>
        <v>41470</v>
      </c>
      <c r="O4047" s="5" t="str">
        <f>VLOOKUP($E4047, [1]Requirements!$A:$K, 5, FALSE)</f>
        <v>2017-05-18 06:23:04</v>
      </c>
      <c r="P4047" s="5" t="str">
        <f>VLOOKUP($E4047, [1]Requirements!$A:$K, 3, FALSE)</f>
        <v>raksharma</v>
      </c>
    </row>
    <row r="4048" spans="1:16" x14ac:dyDescent="0.3">
      <c r="A4048" t="s">
        <v>1269</v>
      </c>
      <c r="B4048" t="s">
        <v>917</v>
      </c>
      <c r="C4048" t="s">
        <v>918</v>
      </c>
      <c r="D4048" t="s">
        <v>919</v>
      </c>
      <c r="E4048">
        <v>9665</v>
      </c>
      <c r="F4048" s="4">
        <v>41359</v>
      </c>
      <c r="G4048" s="4" t="str">
        <f>VLOOKUP(E4048, [1]Requirements!$A:$K, 11, FALSE)</f>
        <v>mkgaurav</v>
      </c>
      <c r="H4048" s="4">
        <v>42507</v>
      </c>
      <c r="I4048">
        <v>196631</v>
      </c>
      <c r="J4048" t="s">
        <v>20</v>
      </c>
      <c r="K4048" s="5">
        <v>42507.194965277777</v>
      </c>
      <c r="L4048" s="6">
        <f>VLOOKUP($E4048, [1]Requirements!$A:$K, 6, FALSE)</f>
        <v>6535</v>
      </c>
      <c r="M4048" s="5" t="str">
        <f>VLOOKUP($E4048, [1]Requirements!$A:$K, 2, FALSE)</f>
        <v>QC4605-ADR FIDS Interface from MQ Server in FCO(Rome) Airport</v>
      </c>
      <c r="N4048" s="5">
        <f>VLOOKUP($E4048, [1]Requirements!$A:$K,4, FALSE)</f>
        <v>41470</v>
      </c>
      <c r="O4048" s="5" t="str">
        <f>VLOOKUP($E4048, [1]Requirements!$A:$K, 5, FALSE)</f>
        <v>2016-10-13 10:58:22</v>
      </c>
      <c r="P4048" s="5" t="str">
        <f>VLOOKUP($E4048, [1]Requirements!$A:$K, 3, FALSE)</f>
        <v>raksharma</v>
      </c>
    </row>
    <row r="4049" spans="1:16" x14ac:dyDescent="0.3">
      <c r="A4049" t="s">
        <v>1269</v>
      </c>
      <c r="B4049" t="s">
        <v>917</v>
      </c>
      <c r="C4049" t="s">
        <v>918</v>
      </c>
      <c r="D4049" t="s">
        <v>920</v>
      </c>
      <c r="E4049">
        <v>9666</v>
      </c>
      <c r="F4049" s="4">
        <v>41359</v>
      </c>
      <c r="G4049" s="4" t="str">
        <f>VLOOKUP(E4049, [1]Requirements!$A:$K, 11, FALSE)</f>
        <v>mkgaurav</v>
      </c>
      <c r="H4049" s="4">
        <v>42507</v>
      </c>
      <c r="I4049">
        <v>196633</v>
      </c>
      <c r="J4049" t="s">
        <v>20</v>
      </c>
      <c r="K4049" s="5">
        <v>42507.211041666669</v>
      </c>
      <c r="L4049" s="6">
        <f>VLOOKUP($E4049, [1]Requirements!$A:$K, 6, FALSE)</f>
        <v>6535</v>
      </c>
      <c r="M4049" s="5" t="str">
        <f>VLOOKUP($E4049, [1]Requirements!$A:$K, 2, FALSE)</f>
        <v>QC4605-ADR FIDS Interface from MQ Server in FCO(Rome) Airport</v>
      </c>
      <c r="N4049" s="5">
        <f>VLOOKUP($E4049, [1]Requirements!$A:$K,4, FALSE)</f>
        <v>41470</v>
      </c>
      <c r="O4049" s="5" t="str">
        <f>VLOOKUP($E4049, [1]Requirements!$A:$K, 5, FALSE)</f>
        <v>2016-10-13 10:58:22</v>
      </c>
      <c r="P4049" s="5" t="str">
        <f>VLOOKUP($E4049, [1]Requirements!$A:$K, 3, FALSE)</f>
        <v>raksharma</v>
      </c>
    </row>
    <row r="4050" spans="1:16" x14ac:dyDescent="0.3">
      <c r="A4050" t="s">
        <v>1269</v>
      </c>
      <c r="B4050" t="s">
        <v>917</v>
      </c>
      <c r="C4050" t="s">
        <v>918</v>
      </c>
      <c r="D4050" t="s">
        <v>921</v>
      </c>
      <c r="E4050">
        <v>9667</v>
      </c>
      <c r="F4050" s="4">
        <v>41359</v>
      </c>
      <c r="G4050" s="4" t="str">
        <f>VLOOKUP(E4050, [1]Requirements!$A:$K, 11, FALSE)</f>
        <v>mkgaurav</v>
      </c>
      <c r="H4050" s="4">
        <v>42507</v>
      </c>
      <c r="I4050">
        <v>196634</v>
      </c>
      <c r="J4050" t="s">
        <v>20</v>
      </c>
      <c r="K4050" s="5">
        <v>42507.212372685186</v>
      </c>
      <c r="L4050" s="6">
        <f>VLOOKUP($E4050, [1]Requirements!$A:$K, 6, FALSE)</f>
        <v>6535</v>
      </c>
      <c r="M4050" s="5" t="str">
        <f>VLOOKUP($E4050, [1]Requirements!$A:$K, 2, FALSE)</f>
        <v>QC4605-ADR FIDS Interface from MQ Server in FCO(Rome) Airport</v>
      </c>
      <c r="N4050" s="5">
        <f>VLOOKUP($E4050, [1]Requirements!$A:$K,4, FALSE)</f>
        <v>41470</v>
      </c>
      <c r="O4050" s="5" t="str">
        <f>VLOOKUP($E4050, [1]Requirements!$A:$K, 5, FALSE)</f>
        <v>2016-10-13 10:58:22</v>
      </c>
      <c r="P4050" s="5" t="str">
        <f>VLOOKUP($E4050, [1]Requirements!$A:$K, 3, FALSE)</f>
        <v>raksharma</v>
      </c>
    </row>
    <row r="4051" spans="1:16" x14ac:dyDescent="0.3">
      <c r="A4051" t="s">
        <v>1269</v>
      </c>
      <c r="B4051" t="s">
        <v>917</v>
      </c>
      <c r="C4051" t="s">
        <v>918</v>
      </c>
      <c r="D4051" t="s">
        <v>922</v>
      </c>
      <c r="E4051">
        <v>9668</v>
      </c>
      <c r="F4051" s="4">
        <v>41359</v>
      </c>
      <c r="G4051" s="4" t="str">
        <f>VLOOKUP(E4051, [1]Requirements!$A:$K, 11, FALSE)</f>
        <v>mkgaurav</v>
      </c>
      <c r="H4051" s="4">
        <v>42507</v>
      </c>
      <c r="I4051">
        <v>196635</v>
      </c>
      <c r="J4051" t="s">
        <v>20</v>
      </c>
      <c r="K4051" s="5">
        <v>42507.216064814813</v>
      </c>
      <c r="L4051" s="6">
        <f>VLOOKUP($E4051, [1]Requirements!$A:$K, 6, FALSE)</f>
        <v>6535</v>
      </c>
      <c r="M4051" s="5" t="str">
        <f>VLOOKUP($E4051, [1]Requirements!$A:$K, 2, FALSE)</f>
        <v>QC4605-ADR FIDS Interface from MQ Server in FCO(Rome) Airport</v>
      </c>
      <c r="N4051" s="5">
        <f>VLOOKUP($E4051, [1]Requirements!$A:$K,4, FALSE)</f>
        <v>41470</v>
      </c>
      <c r="O4051" s="5" t="str">
        <f>VLOOKUP($E4051, [1]Requirements!$A:$K, 5, FALSE)</f>
        <v>2016-10-13 10:58:22</v>
      </c>
      <c r="P4051" s="5" t="str">
        <f>VLOOKUP($E4051, [1]Requirements!$A:$K, 3, FALSE)</f>
        <v>raksharma</v>
      </c>
    </row>
    <row r="4052" spans="1:16" x14ac:dyDescent="0.3">
      <c r="A4052" t="s">
        <v>1269</v>
      </c>
      <c r="B4052" t="s">
        <v>917</v>
      </c>
      <c r="C4052" t="s">
        <v>918</v>
      </c>
      <c r="D4052" t="s">
        <v>924</v>
      </c>
      <c r="E4052">
        <v>9674</v>
      </c>
      <c r="F4052" s="4">
        <v>41359</v>
      </c>
      <c r="G4052" s="4" t="str">
        <f>VLOOKUP(E4052, [1]Requirements!$A:$K, 11, FALSE)</f>
        <v>mkgaurav</v>
      </c>
      <c r="H4052" s="4">
        <v>42507</v>
      </c>
      <c r="I4052">
        <v>196637</v>
      </c>
      <c r="J4052" t="s">
        <v>20</v>
      </c>
      <c r="K4052" s="5">
        <v>42507.216909722221</v>
      </c>
      <c r="L4052" s="6">
        <f>VLOOKUP($E4052, [1]Requirements!$A:$K, 6, FALSE)</f>
        <v>6535</v>
      </c>
      <c r="M4052" s="5" t="str">
        <f>VLOOKUP($E4052, [1]Requirements!$A:$K, 2, FALSE)</f>
        <v>QC4605-ADR FIDS Interface from MQ Server in FCO(Rome) Airport</v>
      </c>
      <c r="N4052" s="5">
        <f>VLOOKUP($E4052, [1]Requirements!$A:$K,4, FALSE)</f>
        <v>41470</v>
      </c>
      <c r="O4052" s="5" t="str">
        <f>VLOOKUP($E4052, [1]Requirements!$A:$K, 5, FALSE)</f>
        <v>2016-10-13 10:58:22</v>
      </c>
      <c r="P4052" s="5" t="str">
        <f>VLOOKUP($E4052, [1]Requirements!$A:$K, 3, FALSE)</f>
        <v>raksharma</v>
      </c>
    </row>
    <row r="4053" spans="1:16" x14ac:dyDescent="0.3">
      <c r="A4053" t="s">
        <v>1269</v>
      </c>
      <c r="B4053" t="s">
        <v>917</v>
      </c>
      <c r="C4053" t="s">
        <v>918</v>
      </c>
      <c r="D4053" t="s">
        <v>925</v>
      </c>
      <c r="E4053">
        <v>9676</v>
      </c>
      <c r="F4053" s="4">
        <v>41359</v>
      </c>
      <c r="G4053" s="4" t="str">
        <f>VLOOKUP(E4053, [1]Requirements!$A:$K, 11, FALSE)</f>
        <v>mkgaurav</v>
      </c>
      <c r="H4053" s="4">
        <v>42507</v>
      </c>
      <c r="I4053">
        <v>196638</v>
      </c>
      <c r="J4053" t="s">
        <v>20</v>
      </c>
      <c r="K4053" s="5">
        <v>42507.217372685183</v>
      </c>
      <c r="L4053" s="6">
        <f>VLOOKUP($E4053, [1]Requirements!$A:$K, 6, FALSE)</f>
        <v>6535</v>
      </c>
      <c r="M4053" s="5" t="str">
        <f>VLOOKUP($E4053, [1]Requirements!$A:$K, 2, FALSE)</f>
        <v>QC4605-ADR FIDS Interface from MQ Server in FCO(Rome) Airport</v>
      </c>
      <c r="N4053" s="5">
        <f>VLOOKUP($E4053, [1]Requirements!$A:$K,4, FALSE)</f>
        <v>41470</v>
      </c>
      <c r="O4053" s="5" t="str">
        <f>VLOOKUP($E4053, [1]Requirements!$A:$K, 5, FALSE)</f>
        <v>2016-10-13 10:58:22</v>
      </c>
      <c r="P4053" s="5" t="str">
        <f>VLOOKUP($E4053, [1]Requirements!$A:$K, 3, FALSE)</f>
        <v>raksharma</v>
      </c>
    </row>
    <row r="4054" spans="1:16" x14ac:dyDescent="0.3">
      <c r="A4054" t="s">
        <v>1269</v>
      </c>
      <c r="B4054" t="s">
        <v>917</v>
      </c>
      <c r="C4054" t="s">
        <v>918</v>
      </c>
      <c r="D4054" t="s">
        <v>926</v>
      </c>
      <c r="E4054">
        <v>9680</v>
      </c>
      <c r="F4054" s="4">
        <v>41359</v>
      </c>
      <c r="G4054" s="4" t="str">
        <f>VLOOKUP(E4054, [1]Requirements!$A:$K, 11, FALSE)</f>
        <v>mkgaurav</v>
      </c>
      <c r="H4054" s="4">
        <v>42507</v>
      </c>
      <c r="I4054">
        <v>196639</v>
      </c>
      <c r="J4054" t="s">
        <v>20</v>
      </c>
      <c r="K4054" s="5">
        <v>42507.230405092596</v>
      </c>
      <c r="L4054" s="6">
        <f>VLOOKUP($E4054, [1]Requirements!$A:$K, 6, FALSE)</f>
        <v>6535</v>
      </c>
      <c r="M4054" s="5" t="str">
        <f>VLOOKUP($E4054, [1]Requirements!$A:$K, 2, FALSE)</f>
        <v>QC4605-ADR FIDS Interface from MQ Server in FCO(Rome) Airport</v>
      </c>
      <c r="N4054" s="5">
        <f>VLOOKUP($E4054, [1]Requirements!$A:$K,4, FALSE)</f>
        <v>41470</v>
      </c>
      <c r="O4054" s="5" t="str">
        <f>VLOOKUP($E4054, [1]Requirements!$A:$K, 5, FALSE)</f>
        <v>2016-10-13 10:58:22</v>
      </c>
      <c r="P4054" s="5" t="str">
        <f>VLOOKUP($E4054, [1]Requirements!$A:$K, 3, FALSE)</f>
        <v>raksharma</v>
      </c>
    </row>
    <row r="4055" spans="1:16" x14ac:dyDescent="0.3">
      <c r="A4055" t="s">
        <v>1269</v>
      </c>
      <c r="B4055" t="s">
        <v>917</v>
      </c>
      <c r="C4055" t="s">
        <v>918</v>
      </c>
      <c r="D4055" t="s">
        <v>927</v>
      </c>
      <c r="E4055">
        <v>9683</v>
      </c>
      <c r="F4055" s="4">
        <v>41359</v>
      </c>
      <c r="G4055" s="4" t="str">
        <f>VLOOKUP(E4055, [1]Requirements!$A:$K, 11, FALSE)</f>
        <v>mkgaurav</v>
      </c>
      <c r="H4055" s="4">
        <v>42507</v>
      </c>
      <c r="I4055">
        <v>196640</v>
      </c>
      <c r="J4055" t="s">
        <v>20</v>
      </c>
      <c r="K4055" s="5">
        <v>42507.253680555557</v>
      </c>
      <c r="L4055" s="6">
        <f>VLOOKUP($E4055, [1]Requirements!$A:$K, 6, FALSE)</f>
        <v>6535</v>
      </c>
      <c r="M4055" s="5" t="str">
        <f>VLOOKUP($E4055, [1]Requirements!$A:$K, 2, FALSE)</f>
        <v>QC4605-ADR FIDS Interface from MQ Server in FCO(Rome) Airport</v>
      </c>
      <c r="N4055" s="5">
        <f>VLOOKUP($E4055, [1]Requirements!$A:$K,4, FALSE)</f>
        <v>41470</v>
      </c>
      <c r="O4055" s="5" t="str">
        <f>VLOOKUP($E4055, [1]Requirements!$A:$K, 5, FALSE)</f>
        <v>2016-10-13 10:58:22</v>
      </c>
      <c r="P4055" s="5" t="str">
        <f>VLOOKUP($E4055, [1]Requirements!$A:$K, 3, FALSE)</f>
        <v>raksharma</v>
      </c>
    </row>
    <row r="4056" spans="1:16" x14ac:dyDescent="0.3">
      <c r="A4056" t="s">
        <v>1269</v>
      </c>
      <c r="B4056" t="s">
        <v>930</v>
      </c>
      <c r="C4056" t="s">
        <v>931</v>
      </c>
      <c r="D4056" t="s">
        <v>932</v>
      </c>
      <c r="E4056">
        <v>12824</v>
      </c>
      <c r="F4056" s="4">
        <v>41788</v>
      </c>
      <c r="G4056" s="4" t="str">
        <f>VLOOKUP(E4056, [1]Requirements!$A:$K, 11, FALSE)</f>
        <v>mkgaurav</v>
      </c>
      <c r="H4056" s="4">
        <v>42482</v>
      </c>
      <c r="I4056">
        <v>192123</v>
      </c>
      <c r="J4056" t="s">
        <v>20</v>
      </c>
      <c r="K4056" s="5">
        <v>42482.210648148146</v>
      </c>
      <c r="L4056" s="6">
        <f>VLOOKUP($E4056, [1]Requirements!$A:$K, 6, FALSE)</f>
        <v>6917</v>
      </c>
      <c r="M4056" s="5" t="str">
        <f>VLOOKUP($E4056, [1]Requirements!$A:$K, 2, FALSE)</f>
        <v>QC 5288 IWS Screens&gt; Unpredictable page crashes when navigating from screen to screen while working in the Workstation application.</v>
      </c>
      <c r="N4056" s="5">
        <f>VLOOKUP($E4056, [1]Requirements!$A:$K,4, FALSE)</f>
        <v>41788</v>
      </c>
      <c r="O4056" s="5" t="str">
        <f>VLOOKUP($E4056, [1]Requirements!$A:$K, 5, FALSE)</f>
        <v>2017-02-20 10:08:35</v>
      </c>
      <c r="P4056" s="5" t="str">
        <f>VLOOKUP($E4056, [1]Requirements!$A:$K, 3, FALSE)</f>
        <v>anshuyadav</v>
      </c>
    </row>
    <row r="4057" spans="1:16" x14ac:dyDescent="0.3">
      <c r="A4057" t="s">
        <v>1269</v>
      </c>
      <c r="B4057" t="s">
        <v>930</v>
      </c>
      <c r="C4057" t="s">
        <v>933</v>
      </c>
      <c r="D4057" t="s">
        <v>934</v>
      </c>
      <c r="E4057">
        <v>12825</v>
      </c>
      <c r="F4057" s="4">
        <v>41788</v>
      </c>
      <c r="G4057" s="4" t="str">
        <f>VLOOKUP(E4057, [1]Requirements!$A:$K, 11, FALSE)</f>
        <v>mkgaurav</v>
      </c>
      <c r="H4057" s="4">
        <v>42482</v>
      </c>
      <c r="I4057">
        <v>192127</v>
      </c>
      <c r="J4057" t="s">
        <v>20</v>
      </c>
      <c r="K4057" s="5">
        <v>42482.219328703701</v>
      </c>
      <c r="L4057" s="6">
        <f>VLOOKUP($E4057, [1]Requirements!$A:$K, 6, FALSE)</f>
        <v>6917</v>
      </c>
      <c r="M4057" s="5" t="str">
        <f>VLOOKUP($E4057, [1]Requirements!$A:$K, 2, FALSE)</f>
        <v>QC 5288 IWS Screens&gt; Unpredictable page crashes when navigating from screen to screen while working in the Workstation application.</v>
      </c>
      <c r="N4057" s="5">
        <f>VLOOKUP($E4057, [1]Requirements!$A:$K,4, FALSE)</f>
        <v>41788</v>
      </c>
      <c r="O4057" s="5" t="str">
        <f>VLOOKUP($E4057, [1]Requirements!$A:$K, 5, FALSE)</f>
        <v>2017-02-20 10:08:35</v>
      </c>
      <c r="P4057" s="5" t="str">
        <f>VLOOKUP($E4057, [1]Requirements!$A:$K, 3, FALSE)</f>
        <v>anshuyadav</v>
      </c>
    </row>
    <row r="4058" spans="1:16" x14ac:dyDescent="0.3">
      <c r="A4058" t="s">
        <v>1269</v>
      </c>
      <c r="B4058" t="s">
        <v>940</v>
      </c>
      <c r="C4058" t="s">
        <v>936</v>
      </c>
      <c r="D4058" t="s">
        <v>937</v>
      </c>
      <c r="E4058">
        <v>12672</v>
      </c>
      <c r="F4058" s="4">
        <v>41788</v>
      </c>
      <c r="G4058" s="4" t="str">
        <f>VLOOKUP(E4058, [1]Requirements!$A:$K, 11, FALSE)</f>
        <v>anshuyadav</v>
      </c>
      <c r="H4058" s="4">
        <v>42506</v>
      </c>
      <c r="I4058">
        <v>196527</v>
      </c>
      <c r="J4058" t="s">
        <v>20</v>
      </c>
      <c r="K4058" s="5">
        <v>42506.273252314815</v>
      </c>
      <c r="L4058" s="6">
        <f>VLOOKUP($E4058, [1]Requirements!$A:$K, 6, FALSE)</f>
        <v>6891</v>
      </c>
      <c r="M4058" s="5" t="str">
        <f>VLOOKUP($E4058, [1]Requirements!$A:$K, 2, FALSE)</f>
        <v>QC 5061 HHT San Arrival Bags&gt; Enhancement to scan all Arrival Bags with the HHT as if they were scanned with a Fixed Scan Array. The same logic for the Scan Arrays is used to validate the Arrival Bags Delivery Process.</v>
      </c>
      <c r="N4058" s="5">
        <f>VLOOKUP($E4058, [1]Requirements!$A:$K,4, FALSE)</f>
        <v>41788</v>
      </c>
      <c r="O4058" s="5" t="str">
        <f>VLOOKUP($E4058, [1]Requirements!$A:$K, 5, FALSE)</f>
        <v>2016-06-02 10:06:47</v>
      </c>
      <c r="P4058" s="5" t="str">
        <f>VLOOKUP($E4058, [1]Requirements!$A:$K, 3, FALSE)</f>
        <v>anshuyadav</v>
      </c>
    </row>
    <row r="4059" spans="1:16" x14ac:dyDescent="0.3">
      <c r="A4059" t="s">
        <v>1269</v>
      </c>
      <c r="B4059" t="s">
        <v>940</v>
      </c>
      <c r="C4059" t="s">
        <v>936</v>
      </c>
      <c r="D4059" t="s">
        <v>938</v>
      </c>
      <c r="E4059">
        <v>12303</v>
      </c>
      <c r="F4059" s="4">
        <v>41744</v>
      </c>
      <c r="G4059" s="4" t="str">
        <f>VLOOKUP(E4059, [1]Requirements!$A:$K, 11, FALSE)</f>
        <v>mkgaurav</v>
      </c>
      <c r="H4059" s="4">
        <v>42506</v>
      </c>
      <c r="I4059">
        <v>196594</v>
      </c>
      <c r="J4059" t="s">
        <v>20</v>
      </c>
      <c r="K4059" s="5">
        <v>42506.387754629628</v>
      </c>
      <c r="L4059" s="6">
        <f>VLOOKUP($E4059, [1]Requirements!$A:$K, 6, FALSE)</f>
        <v>6864</v>
      </c>
      <c r="M4059" s="5" t="str">
        <f>VLOOKUP($E4059,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059" s="5">
        <f>VLOOKUP($E4059, [1]Requirements!$A:$K,4, FALSE)</f>
        <v>41745</v>
      </c>
      <c r="O4059" s="5" t="str">
        <f>VLOOKUP($E4059, [1]Requirements!$A:$K, 5, FALSE)</f>
        <v>2017-08-01 07:36:51</v>
      </c>
      <c r="P4059" s="5" t="str">
        <f>VLOOKUP($E4059, [1]Requirements!$A:$K, 3, FALSE)</f>
        <v>anshuyadav</v>
      </c>
    </row>
    <row r="4060" spans="1:16" x14ac:dyDescent="0.3">
      <c r="A4060" t="s">
        <v>1269</v>
      </c>
      <c r="B4060" t="s">
        <v>940</v>
      </c>
      <c r="C4060" t="s">
        <v>936</v>
      </c>
      <c r="D4060" t="s">
        <v>939</v>
      </c>
      <c r="E4060">
        <v>12435</v>
      </c>
      <c r="F4060" s="4">
        <v>41746</v>
      </c>
      <c r="G4060" s="4" t="str">
        <f>VLOOKUP(E4060, [1]Requirements!$A:$K, 11, FALSE)</f>
        <v>mkgaurav</v>
      </c>
      <c r="H4060" s="4">
        <v>42506</v>
      </c>
      <c r="I4060">
        <v>196532</v>
      </c>
      <c r="J4060" t="s">
        <v>20</v>
      </c>
      <c r="K4060" s="5">
        <v>42506.279143518521</v>
      </c>
      <c r="L4060" s="6">
        <f>VLOOKUP($E4060, [1]Requirements!$A:$K, 6, FALSE)</f>
        <v>6846</v>
      </c>
      <c r="M4060" s="5" t="str">
        <f>VLOOKUP($E4060, [1]Requirements!$A:$K, 2, FALSE)</f>
        <v>QC 5027 -Enhancement to add the total number of bags in a list to the HHT Bags To Load screens</v>
      </c>
      <c r="N4060" s="5">
        <f>VLOOKUP($E4060, [1]Requirements!$A:$K,4, FALSE)</f>
        <v>41745</v>
      </c>
      <c r="O4060" s="5" t="str">
        <f>VLOOKUP($E4060, [1]Requirements!$A:$K, 5, FALSE)</f>
        <v>2016-06-02 10:12:28</v>
      </c>
      <c r="P4060" s="5" t="str">
        <f>VLOOKUP($E4060, [1]Requirements!$A:$K, 3, FALSE)</f>
        <v>anshuyadav</v>
      </c>
    </row>
    <row r="4061" spans="1:16" x14ac:dyDescent="0.3">
      <c r="A4061" t="s">
        <v>1269</v>
      </c>
      <c r="B4061" t="s">
        <v>935</v>
      </c>
      <c r="C4061" t="s">
        <v>936</v>
      </c>
      <c r="D4061" t="s">
        <v>939</v>
      </c>
      <c r="E4061">
        <v>12435</v>
      </c>
      <c r="F4061" s="4">
        <v>41746</v>
      </c>
      <c r="G4061" s="4" t="str">
        <f>VLOOKUP(E4061, [1]Requirements!$A:$K, 11, FALSE)</f>
        <v>mkgaurav</v>
      </c>
      <c r="H4061" s="4">
        <v>42494</v>
      </c>
      <c r="I4061">
        <v>194516</v>
      </c>
      <c r="J4061" t="s">
        <v>20</v>
      </c>
      <c r="K4061" s="5">
        <v>42494.337326388886</v>
      </c>
      <c r="L4061" s="6">
        <f>VLOOKUP($E4061, [1]Requirements!$A:$K, 6, FALSE)</f>
        <v>6846</v>
      </c>
      <c r="M4061" s="5" t="str">
        <f>VLOOKUP($E4061, [1]Requirements!$A:$K, 2, FALSE)</f>
        <v>QC 5027 -Enhancement to add the total number of bags in a list to the HHT Bags To Load screens</v>
      </c>
      <c r="N4061" s="5">
        <f>VLOOKUP($E4061, [1]Requirements!$A:$K,4, FALSE)</f>
        <v>41745</v>
      </c>
      <c r="O4061" s="5" t="str">
        <f>VLOOKUP($E4061, [1]Requirements!$A:$K, 5, FALSE)</f>
        <v>2016-06-02 10:12:28</v>
      </c>
      <c r="P4061" s="5" t="str">
        <f>VLOOKUP($E4061, [1]Requirements!$A:$K, 3, FALSE)</f>
        <v>anshuyadav</v>
      </c>
    </row>
    <row r="4062" spans="1:16" x14ac:dyDescent="0.3">
      <c r="A4062" t="s">
        <v>1269</v>
      </c>
      <c r="B4062" t="s">
        <v>947</v>
      </c>
      <c r="C4062" t="s">
        <v>23</v>
      </c>
      <c r="D4062" t="s">
        <v>944</v>
      </c>
      <c r="E4062">
        <v>13164</v>
      </c>
      <c r="F4062" s="4">
        <v>41848</v>
      </c>
      <c r="G4062" s="4" t="str">
        <f>VLOOKUP(E4062, [1]Requirements!$A:$K, 11, FALSE)</f>
        <v>anshuyadav</v>
      </c>
      <c r="H4062" s="4">
        <v>42503</v>
      </c>
      <c r="I4062">
        <v>196247</v>
      </c>
      <c r="J4062" t="s">
        <v>20</v>
      </c>
      <c r="K4062" s="5">
        <v>42503.24827546296</v>
      </c>
      <c r="L4062" s="6">
        <f>VLOOKUP($E4062, [1]Requirements!$A:$K, 6, FALSE)</f>
        <v>6944</v>
      </c>
      <c r="M4062" s="5" t="str">
        <f>VLOOKUP($E4062, [1]Requirements!$A:$K, 2, FALSE)</f>
        <v>Regression New</v>
      </c>
      <c r="N4062" s="5">
        <f>VLOOKUP($E4062, [1]Requirements!$A:$K,4, FALSE)</f>
        <v>41855</v>
      </c>
      <c r="O4062" s="5" t="str">
        <f>VLOOKUP($E4062, [1]Requirements!$A:$K, 5, FALSE)</f>
        <v>2017-06-19 16:31:47</v>
      </c>
      <c r="P4062" s="5" t="str">
        <f>VLOOKUP($E4062, [1]Requirements!$A:$K, 3, FALSE)</f>
        <v>mkgaurav</v>
      </c>
    </row>
    <row r="4063" spans="1:16" x14ac:dyDescent="0.3">
      <c r="A4063" t="s">
        <v>1269</v>
      </c>
      <c r="B4063" t="s">
        <v>947</v>
      </c>
      <c r="C4063" t="s">
        <v>23</v>
      </c>
      <c r="D4063" t="s">
        <v>948</v>
      </c>
      <c r="E4063">
        <v>13162</v>
      </c>
      <c r="F4063" s="4">
        <v>41848</v>
      </c>
      <c r="G4063" s="4" t="str">
        <f>VLOOKUP(E4063, [1]Requirements!$A:$K, 11, FALSE)</f>
        <v>anshuyadav</v>
      </c>
      <c r="H4063" s="4">
        <v>42503</v>
      </c>
      <c r="I4063">
        <v>196248</v>
      </c>
      <c r="J4063" t="s">
        <v>20</v>
      </c>
      <c r="K4063" s="5">
        <v>42503.248831018522</v>
      </c>
      <c r="L4063" s="6">
        <f>VLOOKUP($E4063, [1]Requirements!$A:$K, 6, FALSE)</f>
        <v>6944</v>
      </c>
      <c r="M4063" s="5" t="str">
        <f>VLOOKUP($E4063, [1]Requirements!$A:$K, 2, FALSE)</f>
        <v>Regression New</v>
      </c>
      <c r="N4063" s="5">
        <f>VLOOKUP($E4063, [1]Requirements!$A:$K,4, FALSE)</f>
        <v>41855</v>
      </c>
      <c r="O4063" s="5" t="str">
        <f>VLOOKUP($E4063, [1]Requirements!$A:$K, 5, FALSE)</f>
        <v>2017-06-19 16:31:47</v>
      </c>
      <c r="P4063" s="5" t="str">
        <f>VLOOKUP($E4063, [1]Requirements!$A:$K, 3, FALSE)</f>
        <v>mkgaurav</v>
      </c>
    </row>
    <row r="4064" spans="1:16" x14ac:dyDescent="0.3">
      <c r="A4064" t="s">
        <v>1269</v>
      </c>
      <c r="B4064" t="s">
        <v>947</v>
      </c>
      <c r="C4064" t="s">
        <v>23</v>
      </c>
      <c r="D4064" t="s">
        <v>949</v>
      </c>
      <c r="E4064">
        <v>13157</v>
      </c>
      <c r="F4064" s="4">
        <v>41848</v>
      </c>
      <c r="G4064" s="4" t="str">
        <f>VLOOKUP(E4064, [1]Requirements!$A:$K, 11, FALSE)</f>
        <v>anshuyadav</v>
      </c>
      <c r="H4064" s="4">
        <v>42503</v>
      </c>
      <c r="I4064">
        <v>196249</v>
      </c>
      <c r="J4064" t="s">
        <v>20</v>
      </c>
      <c r="K4064" s="5">
        <v>42503.249525462961</v>
      </c>
      <c r="L4064" s="6">
        <f>VLOOKUP($E4064, [1]Requirements!$A:$K, 6, FALSE)</f>
        <v>6944</v>
      </c>
      <c r="M4064" s="5" t="str">
        <f>VLOOKUP($E4064, [1]Requirements!$A:$K, 2, FALSE)</f>
        <v>Regression New</v>
      </c>
      <c r="N4064" s="5">
        <f>VLOOKUP($E4064, [1]Requirements!$A:$K,4, FALSE)</f>
        <v>41855</v>
      </c>
      <c r="O4064" s="5" t="str">
        <f>VLOOKUP($E4064, [1]Requirements!$A:$K, 5, FALSE)</f>
        <v>2017-06-19 16:31:47</v>
      </c>
      <c r="P4064" s="5" t="str">
        <f>VLOOKUP($E4064, [1]Requirements!$A:$K, 3, FALSE)</f>
        <v>mkgaurav</v>
      </c>
    </row>
    <row r="4065" spans="1:16" x14ac:dyDescent="0.3">
      <c r="A4065" t="s">
        <v>1269</v>
      </c>
      <c r="B4065" t="s">
        <v>947</v>
      </c>
      <c r="C4065" t="s">
        <v>23</v>
      </c>
      <c r="D4065" t="s">
        <v>943</v>
      </c>
      <c r="E4065">
        <v>13153</v>
      </c>
      <c r="F4065" s="4">
        <v>41848</v>
      </c>
      <c r="G4065" s="4" t="str">
        <f>VLOOKUP(E4065, [1]Requirements!$A:$K, 11, FALSE)</f>
        <v>anshuyadav</v>
      </c>
      <c r="H4065" s="4">
        <v>42503</v>
      </c>
      <c r="I4065">
        <v>196250</v>
      </c>
      <c r="J4065" t="s">
        <v>20</v>
      </c>
      <c r="K4065" s="5">
        <v>42503.250300925924</v>
      </c>
      <c r="L4065" s="6">
        <f>VLOOKUP($E4065, [1]Requirements!$A:$K, 6, FALSE)</f>
        <v>6944</v>
      </c>
      <c r="M4065" s="5" t="str">
        <f>VLOOKUP($E4065, [1]Requirements!$A:$K, 2, FALSE)</f>
        <v>Regression New</v>
      </c>
      <c r="N4065" s="5">
        <f>VLOOKUP($E4065, [1]Requirements!$A:$K,4, FALSE)</f>
        <v>41855</v>
      </c>
      <c r="O4065" s="5" t="str">
        <f>VLOOKUP($E4065, [1]Requirements!$A:$K, 5, FALSE)</f>
        <v>2017-06-19 16:31:47</v>
      </c>
      <c r="P4065" s="5" t="str">
        <f>VLOOKUP($E4065, [1]Requirements!$A:$K, 3, FALSE)</f>
        <v>mkgaurav</v>
      </c>
    </row>
    <row r="4066" spans="1:16" x14ac:dyDescent="0.3">
      <c r="A4066" t="s">
        <v>1269</v>
      </c>
      <c r="B4066" t="s">
        <v>947</v>
      </c>
      <c r="C4066" t="s">
        <v>23</v>
      </c>
      <c r="D4066" t="s">
        <v>950</v>
      </c>
      <c r="E4066">
        <v>13171</v>
      </c>
      <c r="F4066" s="4">
        <v>41848</v>
      </c>
      <c r="G4066" s="4" t="str">
        <f>VLOOKUP(E4066, [1]Requirements!$A:$K, 11, FALSE)</f>
        <v>anshuyadav</v>
      </c>
      <c r="H4066" s="4">
        <v>42503</v>
      </c>
      <c r="I4066">
        <v>196251</v>
      </c>
      <c r="J4066" t="s">
        <v>20</v>
      </c>
      <c r="K4066" s="5">
        <v>42503.250902777778</v>
      </c>
      <c r="L4066" s="6">
        <f>VLOOKUP($E4066, [1]Requirements!$A:$K, 6, FALSE)</f>
        <v>6944</v>
      </c>
      <c r="M4066" s="5" t="str">
        <f>VLOOKUP($E4066, [1]Requirements!$A:$K, 2, FALSE)</f>
        <v>Regression New</v>
      </c>
      <c r="N4066" s="5">
        <f>VLOOKUP($E4066, [1]Requirements!$A:$K,4, FALSE)</f>
        <v>41855</v>
      </c>
      <c r="O4066" s="5" t="str">
        <f>VLOOKUP($E4066, [1]Requirements!$A:$K, 5, FALSE)</f>
        <v>2017-06-19 16:31:47</v>
      </c>
      <c r="P4066" s="5" t="str">
        <f>VLOOKUP($E4066, [1]Requirements!$A:$K, 3, FALSE)</f>
        <v>mkgaurav</v>
      </c>
    </row>
    <row r="4067" spans="1:16" x14ac:dyDescent="0.3">
      <c r="A4067" t="s">
        <v>1269</v>
      </c>
      <c r="B4067" t="s">
        <v>947</v>
      </c>
      <c r="C4067" t="s">
        <v>23</v>
      </c>
      <c r="D4067" t="s">
        <v>942</v>
      </c>
      <c r="E4067">
        <v>13182</v>
      </c>
      <c r="F4067" s="4">
        <v>41848</v>
      </c>
      <c r="G4067" s="4" t="str">
        <f>VLOOKUP(E4067, [1]Requirements!$A:$K, 11, FALSE)</f>
        <v>anshuyadav</v>
      </c>
      <c r="H4067" s="4">
        <v>42503</v>
      </c>
      <c r="I4067">
        <v>196252</v>
      </c>
      <c r="J4067" t="s">
        <v>20</v>
      </c>
      <c r="K4067" s="5">
        <v>42503.251631944448</v>
      </c>
      <c r="L4067" s="6">
        <f>VLOOKUP($E4067, [1]Requirements!$A:$K, 6, FALSE)</f>
        <v>6944</v>
      </c>
      <c r="M4067" s="5" t="str">
        <f>VLOOKUP($E4067, [1]Requirements!$A:$K, 2, FALSE)</f>
        <v>Regression New</v>
      </c>
      <c r="N4067" s="5">
        <f>VLOOKUP($E4067, [1]Requirements!$A:$K,4, FALSE)</f>
        <v>41855</v>
      </c>
      <c r="O4067" s="5" t="str">
        <f>VLOOKUP($E4067, [1]Requirements!$A:$K, 5, FALSE)</f>
        <v>2017-06-19 16:31:47</v>
      </c>
      <c r="P4067" s="5" t="str">
        <f>VLOOKUP($E4067, [1]Requirements!$A:$K, 3, FALSE)</f>
        <v>mkgaurav</v>
      </c>
    </row>
    <row r="4068" spans="1:16" x14ac:dyDescent="0.3">
      <c r="A4068" t="s">
        <v>1269</v>
      </c>
      <c r="B4068" t="s">
        <v>947</v>
      </c>
      <c r="C4068" t="s">
        <v>23</v>
      </c>
      <c r="D4068" t="s">
        <v>951</v>
      </c>
      <c r="E4068">
        <v>13183</v>
      </c>
      <c r="F4068" s="4">
        <v>41848</v>
      </c>
      <c r="G4068" s="4" t="str">
        <f>VLOOKUP(E4068, [1]Requirements!$A:$K, 11, FALSE)</f>
        <v>anshuyadav</v>
      </c>
      <c r="H4068" s="4">
        <v>42503</v>
      </c>
      <c r="I4068">
        <v>196253</v>
      </c>
      <c r="J4068" t="s">
        <v>20</v>
      </c>
      <c r="K4068" s="5">
        <v>42503.252280092594</v>
      </c>
      <c r="L4068" s="6">
        <f>VLOOKUP($E4068, [1]Requirements!$A:$K, 6, FALSE)</f>
        <v>6944</v>
      </c>
      <c r="M4068" s="5" t="str">
        <f>VLOOKUP($E4068, [1]Requirements!$A:$K, 2, FALSE)</f>
        <v>Regression New</v>
      </c>
      <c r="N4068" s="5">
        <f>VLOOKUP($E4068, [1]Requirements!$A:$K,4, FALSE)</f>
        <v>41855</v>
      </c>
      <c r="O4068" s="5" t="str">
        <f>VLOOKUP($E4068, [1]Requirements!$A:$K, 5, FALSE)</f>
        <v>2017-06-19 16:31:47</v>
      </c>
      <c r="P4068" s="5" t="str">
        <f>VLOOKUP($E4068, [1]Requirements!$A:$K, 3, FALSE)</f>
        <v>mkgaurav</v>
      </c>
    </row>
    <row r="4069" spans="1:16" x14ac:dyDescent="0.3">
      <c r="A4069" t="s">
        <v>1269</v>
      </c>
      <c r="B4069" t="s">
        <v>947</v>
      </c>
      <c r="C4069" t="s">
        <v>23</v>
      </c>
      <c r="D4069" t="s">
        <v>941</v>
      </c>
      <c r="E4069">
        <v>13181</v>
      </c>
      <c r="F4069" s="4">
        <v>41848</v>
      </c>
      <c r="G4069" s="4" t="str">
        <f>VLOOKUP(E4069, [1]Requirements!$A:$K, 11, FALSE)</f>
        <v>anshuyadav</v>
      </c>
      <c r="H4069" s="4">
        <v>42503</v>
      </c>
      <c r="I4069">
        <v>196254</v>
      </c>
      <c r="J4069" t="s">
        <v>20</v>
      </c>
      <c r="K4069" s="5">
        <v>42503.252928240741</v>
      </c>
      <c r="L4069" s="6">
        <f>VLOOKUP($E4069, [1]Requirements!$A:$K, 6, FALSE)</f>
        <v>6944</v>
      </c>
      <c r="M4069" s="5" t="str">
        <f>VLOOKUP($E4069, [1]Requirements!$A:$K, 2, FALSE)</f>
        <v>Regression New</v>
      </c>
      <c r="N4069" s="5">
        <f>VLOOKUP($E4069, [1]Requirements!$A:$K,4, FALSE)</f>
        <v>41855</v>
      </c>
      <c r="O4069" s="5" t="str">
        <f>VLOOKUP($E4069, [1]Requirements!$A:$K, 5, FALSE)</f>
        <v>2017-06-19 16:31:47</v>
      </c>
      <c r="P4069" s="5" t="str">
        <f>VLOOKUP($E4069, [1]Requirements!$A:$K, 3, FALSE)</f>
        <v>mkgaurav</v>
      </c>
    </row>
    <row r="4070" spans="1:16" x14ac:dyDescent="0.3">
      <c r="A4070" t="s">
        <v>1269</v>
      </c>
      <c r="B4070" t="s">
        <v>976</v>
      </c>
      <c r="C4070" t="s">
        <v>23</v>
      </c>
      <c r="D4070" t="s">
        <v>966</v>
      </c>
      <c r="E4070">
        <v>11526</v>
      </c>
      <c r="F4070" s="4">
        <v>41655</v>
      </c>
      <c r="G4070" s="4" t="str">
        <f>VLOOKUP(E4070, [1]Requirements!$A:$K, 11, FALSE)</f>
        <v>dkarki</v>
      </c>
      <c r="H4070" s="4">
        <v>42482</v>
      </c>
      <c r="I4070">
        <v>192125</v>
      </c>
      <c r="J4070" t="s">
        <v>20</v>
      </c>
      <c r="K4070" s="5">
        <v>42482.213402777779</v>
      </c>
      <c r="L4070" s="6">
        <f>VLOOKUP($E4070, [1]Requirements!$A:$K, 6, FALSE)</f>
        <v>6755</v>
      </c>
      <c r="M4070" s="5" t="str">
        <f>VLOOKUP($E4070, [1]Requirements!$A:$K, 2, FALSE)</f>
        <v>QC 5046 - IWS&gt;Reflighting.  Unable to reflight bags with an onward connection</v>
      </c>
      <c r="N4070" s="5">
        <f>VLOOKUP($E4070, [1]Requirements!$A:$K,4, FALSE)</f>
        <v>41652</v>
      </c>
      <c r="O4070" s="5" t="str">
        <f>VLOOKUP($E4070, [1]Requirements!$A:$K, 5, FALSE)</f>
        <v>2017-03-01 10:13:23</v>
      </c>
      <c r="P4070" s="5" t="str">
        <f>VLOOKUP($E4070, [1]Requirements!$A:$K, 3, FALSE)</f>
        <v>rgera</v>
      </c>
    </row>
    <row r="4071" spans="1:16" x14ac:dyDescent="0.3">
      <c r="A4071" t="s">
        <v>1269</v>
      </c>
      <c r="B4071" t="s">
        <v>976</v>
      </c>
      <c r="C4071" t="s">
        <v>23</v>
      </c>
      <c r="D4071" t="s">
        <v>967</v>
      </c>
      <c r="E4071">
        <v>12145</v>
      </c>
      <c r="F4071" s="4">
        <v>41716</v>
      </c>
      <c r="G4071" s="4" t="str">
        <f>VLOOKUP(E4071, [1]Requirements!$A:$K, 11, FALSE)</f>
        <v>rgera</v>
      </c>
      <c r="H4071" s="4">
        <v>42482</v>
      </c>
      <c r="I4071">
        <v>192163</v>
      </c>
      <c r="J4071" t="s">
        <v>20</v>
      </c>
      <c r="K4071" s="5">
        <v>42482.274328703701</v>
      </c>
      <c r="L4071" s="6">
        <f>VLOOKUP($E4071, [1]Requirements!$A:$K, 6, FALSE)</f>
        <v>6798</v>
      </c>
      <c r="M4071" s="5" t="str">
        <f>VLOOKUP($E4071, [1]Requirements!$A:$K, 2, FALSE)</f>
        <v>CR5110 -IWS &amp; HHT Reflights&gt; Introduction of specific restrictions on reflighting in this function (KL special)</v>
      </c>
      <c r="N4071" s="5">
        <f>VLOOKUP($E4071, [1]Requirements!$A:$K,4, FALSE)</f>
        <v>41729</v>
      </c>
      <c r="O4071" s="5" t="str">
        <f>VLOOKUP($E4071, [1]Requirements!$A:$K, 5, FALSE)</f>
        <v>2017-07-21 10:42:52</v>
      </c>
      <c r="P4071" s="5" t="str">
        <f>VLOOKUP($E4071, [1]Requirements!$A:$K, 3, FALSE)</f>
        <v>dkarki</v>
      </c>
    </row>
    <row r="4072" spans="1:16" x14ac:dyDescent="0.3">
      <c r="A4072" t="s">
        <v>1269</v>
      </c>
      <c r="B4072" t="s">
        <v>976</v>
      </c>
      <c r="C4072" t="s">
        <v>23</v>
      </c>
      <c r="D4072" t="s">
        <v>968</v>
      </c>
      <c r="E4072">
        <v>12733</v>
      </c>
      <c r="F4072" s="4">
        <v>41788</v>
      </c>
      <c r="G4072" s="4" t="str">
        <f>VLOOKUP(E4072, [1]Requirements!$A:$K, 11, FALSE)</f>
        <v>mkgaurav</v>
      </c>
      <c r="H4072" s="4">
        <v>42482</v>
      </c>
      <c r="I4072">
        <v>192166</v>
      </c>
      <c r="J4072" t="s">
        <v>20</v>
      </c>
      <c r="K4072" s="5">
        <v>42482.275983796295</v>
      </c>
      <c r="L4072" s="6">
        <f>VLOOKUP($E4072, [1]Requirements!$A:$K, 6, FALSE)</f>
        <v>6915</v>
      </c>
      <c r="M4072" s="5" t="str">
        <f>VLOOKUP($E4072, [1]Requirements!$A:$K, 2, FALSE)</f>
        <v>QC 5256 TXL FIDS&gt; The FIDS data request pulled data for the next 24 hours. This time window needed to change to request for the next 48 hours calculated from the moment of the request.</v>
      </c>
      <c r="N4072" s="5">
        <f>VLOOKUP($E4072, [1]Requirements!$A:$K,4, FALSE)</f>
        <v>41788</v>
      </c>
      <c r="O4072" s="5" t="str">
        <f>VLOOKUP($E4072, [1]Requirements!$A:$K, 5, FALSE)</f>
        <v>2017-03-07 08:14:23</v>
      </c>
      <c r="P4072" s="5" t="str">
        <f>VLOOKUP($E4072, [1]Requirements!$A:$K, 3, FALSE)</f>
        <v>anshuyadav</v>
      </c>
    </row>
    <row r="4073" spans="1:16" x14ac:dyDescent="0.3">
      <c r="A4073" t="s">
        <v>1269</v>
      </c>
      <c r="B4073" t="s">
        <v>976</v>
      </c>
      <c r="C4073" t="s">
        <v>23</v>
      </c>
      <c r="D4073" t="s">
        <v>941</v>
      </c>
      <c r="E4073">
        <v>13181</v>
      </c>
      <c r="F4073" s="4">
        <v>41848</v>
      </c>
      <c r="G4073" s="4" t="str">
        <f>VLOOKUP(E4073, [1]Requirements!$A:$K, 11, FALSE)</f>
        <v>anshuyadav</v>
      </c>
      <c r="H4073" s="4">
        <v>42500</v>
      </c>
      <c r="I4073">
        <v>195493</v>
      </c>
      <c r="J4073" t="s">
        <v>20</v>
      </c>
      <c r="K4073" s="5">
        <v>42500.435682870368</v>
      </c>
      <c r="L4073" s="6">
        <f>VLOOKUP($E4073, [1]Requirements!$A:$K, 6, FALSE)</f>
        <v>6944</v>
      </c>
      <c r="M4073" s="5" t="str">
        <f>VLOOKUP($E4073, [1]Requirements!$A:$K, 2, FALSE)</f>
        <v>Regression New</v>
      </c>
      <c r="N4073" s="5">
        <f>VLOOKUP($E4073, [1]Requirements!$A:$K,4, FALSE)</f>
        <v>41855</v>
      </c>
      <c r="O4073" s="5" t="str">
        <f>VLOOKUP($E4073, [1]Requirements!$A:$K, 5, FALSE)</f>
        <v>2017-06-19 16:31:47</v>
      </c>
      <c r="P4073" s="5" t="str">
        <f>VLOOKUP($E4073, [1]Requirements!$A:$K, 3, FALSE)</f>
        <v>mkgaurav</v>
      </c>
    </row>
    <row r="4074" spans="1:16" x14ac:dyDescent="0.3">
      <c r="A4074" t="s">
        <v>1269</v>
      </c>
      <c r="B4074" t="s">
        <v>976</v>
      </c>
      <c r="C4074" t="s">
        <v>23</v>
      </c>
      <c r="D4074" t="s">
        <v>942</v>
      </c>
      <c r="E4074">
        <v>13182</v>
      </c>
      <c r="F4074" s="4">
        <v>41848</v>
      </c>
      <c r="G4074" s="4" t="str">
        <f>VLOOKUP(E4074, [1]Requirements!$A:$K, 11, FALSE)</f>
        <v>anshuyadav</v>
      </c>
      <c r="H4074" s="4">
        <v>42500</v>
      </c>
      <c r="I4074">
        <v>195494</v>
      </c>
      <c r="J4074" t="s">
        <v>20</v>
      </c>
      <c r="K4074" s="5">
        <v>42500.436932870369</v>
      </c>
      <c r="L4074" s="6">
        <f>VLOOKUP($E4074, [1]Requirements!$A:$K, 6, FALSE)</f>
        <v>6944</v>
      </c>
      <c r="M4074" s="5" t="str">
        <f>VLOOKUP($E4074, [1]Requirements!$A:$K, 2, FALSE)</f>
        <v>Regression New</v>
      </c>
      <c r="N4074" s="5">
        <f>VLOOKUP($E4074, [1]Requirements!$A:$K,4, FALSE)</f>
        <v>41855</v>
      </c>
      <c r="O4074" s="5" t="str">
        <f>VLOOKUP($E4074, [1]Requirements!$A:$K, 5, FALSE)</f>
        <v>2017-06-19 16:31:47</v>
      </c>
      <c r="P4074" s="5" t="str">
        <f>VLOOKUP($E4074, [1]Requirements!$A:$K, 3, FALSE)</f>
        <v>mkgaurav</v>
      </c>
    </row>
    <row r="4075" spans="1:16" x14ac:dyDescent="0.3">
      <c r="A4075" t="s">
        <v>1269</v>
      </c>
      <c r="B4075" t="s">
        <v>976</v>
      </c>
      <c r="C4075" t="s">
        <v>23</v>
      </c>
      <c r="D4075" t="s">
        <v>951</v>
      </c>
      <c r="E4075">
        <v>13183</v>
      </c>
      <c r="F4075" s="4">
        <v>41848</v>
      </c>
      <c r="G4075" s="4" t="str">
        <f>VLOOKUP(E4075, [1]Requirements!$A:$K, 11, FALSE)</f>
        <v>anshuyadav</v>
      </c>
      <c r="H4075" s="4">
        <v>42500</v>
      </c>
      <c r="I4075">
        <v>195495</v>
      </c>
      <c r="J4075" t="s">
        <v>20</v>
      </c>
      <c r="K4075" s="5">
        <v>42500.4375</v>
      </c>
      <c r="L4075" s="6">
        <f>VLOOKUP($E4075, [1]Requirements!$A:$K, 6, FALSE)</f>
        <v>6944</v>
      </c>
      <c r="M4075" s="5" t="str">
        <f>VLOOKUP($E4075, [1]Requirements!$A:$K, 2, FALSE)</f>
        <v>Regression New</v>
      </c>
      <c r="N4075" s="5">
        <f>VLOOKUP($E4075, [1]Requirements!$A:$K,4, FALSE)</f>
        <v>41855</v>
      </c>
      <c r="O4075" s="5" t="str">
        <f>VLOOKUP($E4075, [1]Requirements!$A:$K, 5, FALSE)</f>
        <v>2017-06-19 16:31:47</v>
      </c>
      <c r="P4075" s="5" t="str">
        <f>VLOOKUP($E4075, [1]Requirements!$A:$K, 3, FALSE)</f>
        <v>mkgaurav</v>
      </c>
    </row>
    <row r="4076" spans="1:16" x14ac:dyDescent="0.3">
      <c r="A4076" t="s">
        <v>1269</v>
      </c>
      <c r="B4076" t="s">
        <v>976</v>
      </c>
      <c r="C4076" t="s">
        <v>23</v>
      </c>
      <c r="D4076" t="s">
        <v>943</v>
      </c>
      <c r="E4076">
        <v>13153</v>
      </c>
      <c r="F4076" s="4">
        <v>41848</v>
      </c>
      <c r="G4076" s="4" t="str">
        <f>VLOOKUP(E4076, [1]Requirements!$A:$K, 11, FALSE)</f>
        <v>anshuyadav</v>
      </c>
      <c r="H4076" s="4">
        <v>42500</v>
      </c>
      <c r="I4076">
        <v>195458</v>
      </c>
      <c r="J4076" t="s">
        <v>20</v>
      </c>
      <c r="K4076" s="5">
        <v>42500.418553240743</v>
      </c>
      <c r="L4076" s="6">
        <f>VLOOKUP($E4076, [1]Requirements!$A:$K, 6, FALSE)</f>
        <v>6944</v>
      </c>
      <c r="M4076" s="5" t="str">
        <f>VLOOKUP($E4076, [1]Requirements!$A:$K, 2, FALSE)</f>
        <v>Regression New</v>
      </c>
      <c r="N4076" s="5">
        <f>VLOOKUP($E4076, [1]Requirements!$A:$K,4, FALSE)</f>
        <v>41855</v>
      </c>
      <c r="O4076" s="5" t="str">
        <f>VLOOKUP($E4076, [1]Requirements!$A:$K, 5, FALSE)</f>
        <v>2017-06-19 16:31:47</v>
      </c>
      <c r="P4076" s="5" t="str">
        <f>VLOOKUP($E4076, [1]Requirements!$A:$K, 3, FALSE)</f>
        <v>mkgaurav</v>
      </c>
    </row>
    <row r="4077" spans="1:16" x14ac:dyDescent="0.3">
      <c r="A4077" t="s">
        <v>1269</v>
      </c>
      <c r="B4077" t="s">
        <v>976</v>
      </c>
      <c r="C4077" t="s">
        <v>23</v>
      </c>
      <c r="D4077" t="s">
        <v>949</v>
      </c>
      <c r="E4077">
        <v>13157</v>
      </c>
      <c r="F4077" s="4">
        <v>41848</v>
      </c>
      <c r="G4077" s="4" t="str">
        <f>VLOOKUP(E4077, [1]Requirements!$A:$K, 11, FALSE)</f>
        <v>anshuyadav</v>
      </c>
      <c r="H4077" s="4">
        <v>42500</v>
      </c>
      <c r="I4077">
        <v>195496</v>
      </c>
      <c r="J4077" t="s">
        <v>20</v>
      </c>
      <c r="K4077" s="5">
        <v>42500.438391203701</v>
      </c>
      <c r="L4077" s="6">
        <f>VLOOKUP($E4077, [1]Requirements!$A:$K, 6, FALSE)</f>
        <v>6944</v>
      </c>
      <c r="M4077" s="5" t="str">
        <f>VLOOKUP($E4077, [1]Requirements!$A:$K, 2, FALSE)</f>
        <v>Regression New</v>
      </c>
      <c r="N4077" s="5">
        <f>VLOOKUP($E4077, [1]Requirements!$A:$K,4, FALSE)</f>
        <v>41855</v>
      </c>
      <c r="O4077" s="5" t="str">
        <f>VLOOKUP($E4077, [1]Requirements!$A:$K, 5, FALSE)</f>
        <v>2017-06-19 16:31:47</v>
      </c>
      <c r="P4077" s="5" t="str">
        <f>VLOOKUP($E4077, [1]Requirements!$A:$K, 3, FALSE)</f>
        <v>mkgaurav</v>
      </c>
    </row>
    <row r="4078" spans="1:16" x14ac:dyDescent="0.3">
      <c r="A4078" t="s">
        <v>1269</v>
      </c>
      <c r="B4078" t="s">
        <v>976</v>
      </c>
      <c r="C4078" t="s">
        <v>23</v>
      </c>
      <c r="D4078" t="s">
        <v>970</v>
      </c>
      <c r="E4078">
        <v>13160</v>
      </c>
      <c r="F4078" s="4">
        <v>41848</v>
      </c>
      <c r="G4078" s="4" t="str">
        <f>VLOOKUP(E4078, [1]Requirements!$A:$K, 11, FALSE)</f>
        <v>anshuyadav</v>
      </c>
      <c r="H4078" s="4">
        <v>42502</v>
      </c>
      <c r="I4078">
        <v>195735</v>
      </c>
      <c r="J4078" t="s">
        <v>20</v>
      </c>
      <c r="K4078" s="5">
        <v>42502.217106481483</v>
      </c>
      <c r="L4078" s="6">
        <f>VLOOKUP($E4078, [1]Requirements!$A:$K, 6, FALSE)</f>
        <v>6944</v>
      </c>
      <c r="M4078" s="5" t="str">
        <f>VLOOKUP($E4078, [1]Requirements!$A:$K, 2, FALSE)</f>
        <v>Regression New</v>
      </c>
      <c r="N4078" s="5">
        <f>VLOOKUP($E4078, [1]Requirements!$A:$K,4, FALSE)</f>
        <v>41855</v>
      </c>
      <c r="O4078" s="5" t="str">
        <f>VLOOKUP($E4078, [1]Requirements!$A:$K, 5, FALSE)</f>
        <v>2017-06-19 16:31:47</v>
      </c>
      <c r="P4078" s="5" t="str">
        <f>VLOOKUP($E4078, [1]Requirements!$A:$K, 3, FALSE)</f>
        <v>mkgaurav</v>
      </c>
    </row>
    <row r="4079" spans="1:16" x14ac:dyDescent="0.3">
      <c r="A4079" t="s">
        <v>1269</v>
      </c>
      <c r="B4079" t="s">
        <v>976</v>
      </c>
      <c r="C4079" t="s">
        <v>23</v>
      </c>
      <c r="D4079" t="s">
        <v>944</v>
      </c>
      <c r="E4079">
        <v>13164</v>
      </c>
      <c r="F4079" s="4">
        <v>41848</v>
      </c>
      <c r="G4079" s="4" t="str">
        <f>VLOOKUP(E4079, [1]Requirements!$A:$K, 11, FALSE)</f>
        <v>anshuyadav</v>
      </c>
      <c r="H4079" s="4">
        <v>42502</v>
      </c>
      <c r="I4079">
        <v>195737</v>
      </c>
      <c r="J4079" t="s">
        <v>20</v>
      </c>
      <c r="K4079" s="5">
        <v>42502.226527777777</v>
      </c>
      <c r="L4079" s="6">
        <f>VLOOKUP($E4079, [1]Requirements!$A:$K, 6, FALSE)</f>
        <v>6944</v>
      </c>
      <c r="M4079" s="5" t="str">
        <f>VLOOKUP($E4079, [1]Requirements!$A:$K, 2, FALSE)</f>
        <v>Regression New</v>
      </c>
      <c r="N4079" s="5">
        <f>VLOOKUP($E4079, [1]Requirements!$A:$K,4, FALSE)</f>
        <v>41855</v>
      </c>
      <c r="O4079" s="5" t="str">
        <f>VLOOKUP($E4079, [1]Requirements!$A:$K, 5, FALSE)</f>
        <v>2017-06-19 16:31:47</v>
      </c>
      <c r="P4079" s="5" t="str">
        <f>VLOOKUP($E4079, [1]Requirements!$A:$K, 3, FALSE)</f>
        <v>mkgaurav</v>
      </c>
    </row>
    <row r="4080" spans="1:16" x14ac:dyDescent="0.3">
      <c r="A4080" t="s">
        <v>1269</v>
      </c>
      <c r="B4080" t="s">
        <v>976</v>
      </c>
      <c r="C4080" t="s">
        <v>23</v>
      </c>
      <c r="D4080" t="s">
        <v>971</v>
      </c>
      <c r="E4080">
        <v>13166</v>
      </c>
      <c r="F4080" s="4">
        <v>41848</v>
      </c>
      <c r="G4080" s="4" t="str">
        <f>VLOOKUP(E4080, [1]Requirements!$A:$K, 11, FALSE)</f>
        <v>anshuyadav</v>
      </c>
      <c r="H4080" s="4">
        <v>42502</v>
      </c>
      <c r="I4080">
        <v>195738</v>
      </c>
      <c r="J4080" t="s">
        <v>20</v>
      </c>
      <c r="K4080" s="5">
        <v>42502.229259259257</v>
      </c>
      <c r="L4080" s="6">
        <f>VLOOKUP($E4080, [1]Requirements!$A:$K, 6, FALSE)</f>
        <v>6944</v>
      </c>
      <c r="M4080" s="5" t="str">
        <f>VLOOKUP($E4080, [1]Requirements!$A:$K, 2, FALSE)</f>
        <v>Regression New</v>
      </c>
      <c r="N4080" s="5">
        <f>VLOOKUP($E4080, [1]Requirements!$A:$K,4, FALSE)</f>
        <v>41855</v>
      </c>
      <c r="O4080" s="5" t="str">
        <f>VLOOKUP($E4080, [1]Requirements!$A:$K, 5, FALSE)</f>
        <v>2017-06-19 16:31:47</v>
      </c>
      <c r="P4080" s="5" t="str">
        <f>VLOOKUP($E4080, [1]Requirements!$A:$K, 3, FALSE)</f>
        <v>mkgaurav</v>
      </c>
    </row>
    <row r="4081" spans="1:16" x14ac:dyDescent="0.3">
      <c r="A4081" t="s">
        <v>1269</v>
      </c>
      <c r="B4081" t="s">
        <v>976</v>
      </c>
      <c r="C4081" t="s">
        <v>23</v>
      </c>
      <c r="D4081" t="s">
        <v>972</v>
      </c>
      <c r="E4081">
        <v>13168</v>
      </c>
      <c r="F4081" s="4">
        <v>41848</v>
      </c>
      <c r="G4081" s="4" t="str">
        <f>VLOOKUP(E4081, [1]Requirements!$A:$K, 11, FALSE)</f>
        <v>anshuyadav</v>
      </c>
      <c r="H4081" s="4">
        <v>42502</v>
      </c>
      <c r="I4081">
        <v>195739</v>
      </c>
      <c r="J4081" t="s">
        <v>20</v>
      </c>
      <c r="K4081" s="5">
        <v>42502.230185185188</v>
      </c>
      <c r="L4081" s="6">
        <f>VLOOKUP($E4081, [1]Requirements!$A:$K, 6, FALSE)</f>
        <v>6944</v>
      </c>
      <c r="M4081" s="5" t="str">
        <f>VLOOKUP($E4081, [1]Requirements!$A:$K, 2, FALSE)</f>
        <v>Regression New</v>
      </c>
      <c r="N4081" s="5">
        <f>VLOOKUP($E4081, [1]Requirements!$A:$K,4, FALSE)</f>
        <v>41855</v>
      </c>
      <c r="O4081" s="5" t="str">
        <f>VLOOKUP($E4081, [1]Requirements!$A:$K, 5, FALSE)</f>
        <v>2017-06-19 16:31:47</v>
      </c>
      <c r="P4081" s="5" t="str">
        <f>VLOOKUP($E4081, [1]Requirements!$A:$K, 3, FALSE)</f>
        <v>mkgaurav</v>
      </c>
    </row>
    <row r="4082" spans="1:16" x14ac:dyDescent="0.3">
      <c r="A4082" t="s">
        <v>1269</v>
      </c>
      <c r="B4082" t="s">
        <v>976</v>
      </c>
      <c r="C4082" t="s">
        <v>23</v>
      </c>
      <c r="D4082" t="s">
        <v>950</v>
      </c>
      <c r="E4082">
        <v>13171</v>
      </c>
      <c r="F4082" s="4">
        <v>41848</v>
      </c>
      <c r="G4082" s="4" t="str">
        <f>VLOOKUP(E4082, [1]Requirements!$A:$K, 11, FALSE)</f>
        <v>anshuyadav</v>
      </c>
      <c r="H4082" s="4">
        <v>42502</v>
      </c>
      <c r="I4082">
        <v>195740</v>
      </c>
      <c r="J4082" t="s">
        <v>20</v>
      </c>
      <c r="K4082" s="5">
        <v>42502.232719907406</v>
      </c>
      <c r="L4082" s="6">
        <f>VLOOKUP($E4082, [1]Requirements!$A:$K, 6, FALSE)</f>
        <v>6944</v>
      </c>
      <c r="M4082" s="5" t="str">
        <f>VLOOKUP($E4082, [1]Requirements!$A:$K, 2, FALSE)</f>
        <v>Regression New</v>
      </c>
      <c r="N4082" s="5">
        <f>VLOOKUP($E4082, [1]Requirements!$A:$K,4, FALSE)</f>
        <v>41855</v>
      </c>
      <c r="O4082" s="5" t="str">
        <f>VLOOKUP($E4082, [1]Requirements!$A:$K, 5, FALSE)</f>
        <v>2017-06-19 16:31:47</v>
      </c>
      <c r="P4082" s="5" t="str">
        <f>VLOOKUP($E4082, [1]Requirements!$A:$K, 3, FALSE)</f>
        <v>mkgaurav</v>
      </c>
    </row>
    <row r="4083" spans="1:16" x14ac:dyDescent="0.3">
      <c r="A4083" t="s">
        <v>1269</v>
      </c>
      <c r="B4083" t="s">
        <v>976</v>
      </c>
      <c r="C4083" t="s">
        <v>23</v>
      </c>
      <c r="D4083" t="s">
        <v>975</v>
      </c>
      <c r="E4083">
        <v>12236</v>
      </c>
      <c r="F4083" s="4">
        <v>41736</v>
      </c>
      <c r="G4083" s="4" t="str">
        <f>VLOOKUP(E4083, [1]Requirements!$A:$K, 11, FALSE)</f>
        <v>mkgaurav</v>
      </c>
      <c r="H4083" s="4">
        <v>42500</v>
      </c>
      <c r="I4083">
        <v>195491</v>
      </c>
      <c r="J4083" t="s">
        <v>20</v>
      </c>
      <c r="K4083" s="5">
        <v>42500.432986111111</v>
      </c>
      <c r="L4083" s="6">
        <f>VLOOKUP($E4083, [1]Requirements!$A:$K, 6, FALSE)</f>
        <v>6864</v>
      </c>
      <c r="M4083" s="5" t="str">
        <f>VLOOKUP($E4083,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083" s="5">
        <f>VLOOKUP($E4083, [1]Requirements!$A:$K,4, FALSE)</f>
        <v>41745</v>
      </c>
      <c r="O4083" s="5" t="str">
        <f>VLOOKUP($E4083, [1]Requirements!$A:$K, 5, FALSE)</f>
        <v>2017-08-01 07:36:51</v>
      </c>
      <c r="P4083" s="5" t="str">
        <f>VLOOKUP($E4083, [1]Requirements!$A:$K, 3, FALSE)</f>
        <v>anshuyadav</v>
      </c>
    </row>
    <row r="4084" spans="1:16" x14ac:dyDescent="0.3">
      <c r="A4084" t="s">
        <v>1269</v>
      </c>
      <c r="B4084" t="s">
        <v>976</v>
      </c>
      <c r="C4084" t="s">
        <v>23</v>
      </c>
      <c r="D4084" t="s">
        <v>946</v>
      </c>
      <c r="E4084">
        <v>12237</v>
      </c>
      <c r="F4084" s="4">
        <v>41736</v>
      </c>
      <c r="G4084" s="4" t="str">
        <f>VLOOKUP(E4084, [1]Requirements!$A:$K, 11, FALSE)</f>
        <v>mkgaurav</v>
      </c>
      <c r="H4084" s="4">
        <v>42502</v>
      </c>
      <c r="I4084">
        <v>195741</v>
      </c>
      <c r="J4084" t="s">
        <v>20</v>
      </c>
      <c r="K4084" s="5">
        <v>42502.236018518517</v>
      </c>
      <c r="L4084" s="6">
        <f>VLOOKUP($E4084, [1]Requirements!$A:$K, 6, FALSE)</f>
        <v>6864</v>
      </c>
      <c r="M4084" s="5" t="str">
        <f>VLOOKUP($E4084,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084" s="5">
        <f>VLOOKUP($E4084, [1]Requirements!$A:$K,4, FALSE)</f>
        <v>41745</v>
      </c>
      <c r="O4084" s="5" t="str">
        <f>VLOOKUP($E4084, [1]Requirements!$A:$K, 5, FALSE)</f>
        <v>2017-08-01 07:36:51</v>
      </c>
      <c r="P4084" s="5" t="str">
        <f>VLOOKUP($E4084, [1]Requirements!$A:$K, 3, FALSE)</f>
        <v>anshuyadav</v>
      </c>
    </row>
    <row r="4085" spans="1:16" x14ac:dyDescent="0.3">
      <c r="A4085" t="s">
        <v>1269</v>
      </c>
      <c r="B4085" t="s">
        <v>935</v>
      </c>
      <c r="C4085" t="s">
        <v>23</v>
      </c>
      <c r="D4085" t="s">
        <v>941</v>
      </c>
      <c r="E4085">
        <v>13181</v>
      </c>
      <c r="F4085" s="4">
        <v>41848</v>
      </c>
      <c r="G4085" s="4" t="str">
        <f>VLOOKUP(E4085, [1]Requirements!$A:$K, 11, FALSE)</f>
        <v>anshuyadav</v>
      </c>
      <c r="H4085" s="4">
        <v>42500</v>
      </c>
      <c r="I4085">
        <v>195522</v>
      </c>
      <c r="J4085" t="s">
        <v>20</v>
      </c>
      <c r="K4085" s="5">
        <v>42500.480138888888</v>
      </c>
      <c r="L4085" s="6">
        <f>VLOOKUP($E4085, [1]Requirements!$A:$K, 6, FALSE)</f>
        <v>6944</v>
      </c>
      <c r="M4085" s="5" t="str">
        <f>VLOOKUP($E4085, [1]Requirements!$A:$K, 2, FALSE)</f>
        <v>Regression New</v>
      </c>
      <c r="N4085" s="5">
        <f>VLOOKUP($E4085, [1]Requirements!$A:$K,4, FALSE)</f>
        <v>41855</v>
      </c>
      <c r="O4085" s="5" t="str">
        <f>VLOOKUP($E4085, [1]Requirements!$A:$K, 5, FALSE)</f>
        <v>2017-06-19 16:31:47</v>
      </c>
      <c r="P4085" s="5" t="str">
        <f>VLOOKUP($E4085, [1]Requirements!$A:$K, 3, FALSE)</f>
        <v>mkgaurav</v>
      </c>
    </row>
    <row r="4086" spans="1:16" x14ac:dyDescent="0.3">
      <c r="A4086" t="s">
        <v>1269</v>
      </c>
      <c r="B4086" t="s">
        <v>935</v>
      </c>
      <c r="C4086" t="s">
        <v>23</v>
      </c>
      <c r="D4086" t="s">
        <v>942</v>
      </c>
      <c r="E4086">
        <v>13182</v>
      </c>
      <c r="F4086" s="4">
        <v>41848</v>
      </c>
      <c r="G4086" s="4" t="str">
        <f>VLOOKUP(E4086, [1]Requirements!$A:$K, 11, FALSE)</f>
        <v>anshuyadav</v>
      </c>
      <c r="H4086" s="4">
        <v>42500</v>
      </c>
      <c r="I4086">
        <v>195523</v>
      </c>
      <c r="J4086" t="s">
        <v>20</v>
      </c>
      <c r="K4086" s="5">
        <v>42500.481481481482</v>
      </c>
      <c r="L4086" s="6">
        <f>VLOOKUP($E4086, [1]Requirements!$A:$K, 6, FALSE)</f>
        <v>6944</v>
      </c>
      <c r="M4086" s="5" t="str">
        <f>VLOOKUP($E4086, [1]Requirements!$A:$K, 2, FALSE)</f>
        <v>Regression New</v>
      </c>
      <c r="N4086" s="5">
        <f>VLOOKUP($E4086, [1]Requirements!$A:$K,4, FALSE)</f>
        <v>41855</v>
      </c>
      <c r="O4086" s="5" t="str">
        <f>VLOOKUP($E4086, [1]Requirements!$A:$K, 5, FALSE)</f>
        <v>2017-06-19 16:31:47</v>
      </c>
      <c r="P4086" s="5" t="str">
        <f>VLOOKUP($E4086, [1]Requirements!$A:$K, 3, FALSE)</f>
        <v>mkgaurav</v>
      </c>
    </row>
    <row r="4087" spans="1:16" x14ac:dyDescent="0.3">
      <c r="A4087" t="s">
        <v>1269</v>
      </c>
      <c r="B4087" t="s">
        <v>935</v>
      </c>
      <c r="C4087" t="s">
        <v>23</v>
      </c>
      <c r="D4087" t="s">
        <v>943</v>
      </c>
      <c r="E4087">
        <v>13153</v>
      </c>
      <c r="F4087" s="4">
        <v>41848</v>
      </c>
      <c r="G4087" s="4" t="str">
        <f>VLOOKUP(E4087, [1]Requirements!$A:$K, 11, FALSE)</f>
        <v>anshuyadav</v>
      </c>
      <c r="H4087" s="4">
        <v>42500</v>
      </c>
      <c r="I4087">
        <v>195528</v>
      </c>
      <c r="J4087" t="s">
        <v>20</v>
      </c>
      <c r="K4087" s="5">
        <v>42500.484444444446</v>
      </c>
      <c r="L4087" s="6">
        <f>VLOOKUP($E4087, [1]Requirements!$A:$K, 6, FALSE)</f>
        <v>6944</v>
      </c>
      <c r="M4087" s="5" t="str">
        <f>VLOOKUP($E4087, [1]Requirements!$A:$K, 2, FALSE)</f>
        <v>Regression New</v>
      </c>
      <c r="N4087" s="5">
        <f>VLOOKUP($E4087, [1]Requirements!$A:$K,4, FALSE)</f>
        <v>41855</v>
      </c>
      <c r="O4087" s="5" t="str">
        <f>VLOOKUP($E4087, [1]Requirements!$A:$K, 5, FALSE)</f>
        <v>2017-06-19 16:31:47</v>
      </c>
      <c r="P4087" s="5" t="str">
        <f>VLOOKUP($E4087, [1]Requirements!$A:$K, 3, FALSE)</f>
        <v>mkgaurav</v>
      </c>
    </row>
    <row r="4088" spans="1:16" x14ac:dyDescent="0.3">
      <c r="A4088" t="s">
        <v>1269</v>
      </c>
      <c r="B4088" t="s">
        <v>935</v>
      </c>
      <c r="C4088" t="s">
        <v>23</v>
      </c>
      <c r="D4088" t="s">
        <v>944</v>
      </c>
      <c r="E4088">
        <v>13164</v>
      </c>
      <c r="F4088" s="4">
        <v>41848</v>
      </c>
      <c r="G4088" s="4" t="str">
        <f>VLOOKUP(E4088, [1]Requirements!$A:$K, 11, FALSE)</f>
        <v>anshuyadav</v>
      </c>
      <c r="H4088" s="4">
        <v>42508</v>
      </c>
      <c r="I4088">
        <v>196718</v>
      </c>
      <c r="J4088" t="s">
        <v>20</v>
      </c>
      <c r="K4088" s="5">
        <v>42508.284386574072</v>
      </c>
      <c r="L4088" s="6">
        <f>VLOOKUP($E4088, [1]Requirements!$A:$K, 6, FALSE)</f>
        <v>6944</v>
      </c>
      <c r="M4088" s="5" t="str">
        <f>VLOOKUP($E4088, [1]Requirements!$A:$K, 2, FALSE)</f>
        <v>Regression New</v>
      </c>
      <c r="N4088" s="5">
        <f>VLOOKUP($E4088, [1]Requirements!$A:$K,4, FALSE)</f>
        <v>41855</v>
      </c>
      <c r="O4088" s="5" t="str">
        <f>VLOOKUP($E4088, [1]Requirements!$A:$K, 5, FALSE)</f>
        <v>2017-06-19 16:31:47</v>
      </c>
      <c r="P4088" s="5" t="str">
        <f>VLOOKUP($E4088, [1]Requirements!$A:$K, 3, FALSE)</f>
        <v>mkgaurav</v>
      </c>
    </row>
    <row r="4089" spans="1:16" x14ac:dyDescent="0.3">
      <c r="A4089" t="s">
        <v>1269</v>
      </c>
      <c r="B4089" t="s">
        <v>935</v>
      </c>
      <c r="C4089" t="s">
        <v>23</v>
      </c>
      <c r="D4089" t="s">
        <v>945</v>
      </c>
      <c r="E4089">
        <v>13175</v>
      </c>
      <c r="F4089" s="4">
        <v>41848</v>
      </c>
      <c r="G4089" s="4" t="str">
        <f>VLOOKUP(E4089, [1]Requirements!$A:$K, 11, FALSE)</f>
        <v>anshuyadav</v>
      </c>
      <c r="H4089" s="4">
        <v>42508</v>
      </c>
      <c r="I4089">
        <v>196719</v>
      </c>
      <c r="J4089" t="s">
        <v>20</v>
      </c>
      <c r="K4089" s="5">
        <v>42508.285046296296</v>
      </c>
      <c r="L4089" s="6">
        <f>VLOOKUP($E4089, [1]Requirements!$A:$K, 6, FALSE)</f>
        <v>6944</v>
      </c>
      <c r="M4089" s="5" t="str">
        <f>VLOOKUP($E4089, [1]Requirements!$A:$K, 2, FALSE)</f>
        <v>Regression New</v>
      </c>
      <c r="N4089" s="5">
        <f>VLOOKUP($E4089, [1]Requirements!$A:$K,4, FALSE)</f>
        <v>41855</v>
      </c>
      <c r="O4089" s="5" t="str">
        <f>VLOOKUP($E4089, [1]Requirements!$A:$K, 5, FALSE)</f>
        <v>2017-06-19 16:31:47</v>
      </c>
      <c r="P4089" s="5" t="str">
        <f>VLOOKUP($E4089, [1]Requirements!$A:$K, 3, FALSE)</f>
        <v>mkgaurav</v>
      </c>
    </row>
    <row r="4090" spans="1:16" x14ac:dyDescent="0.3">
      <c r="A4090" t="s">
        <v>1269</v>
      </c>
      <c r="B4090" t="s">
        <v>935</v>
      </c>
      <c r="C4090" t="s">
        <v>23</v>
      </c>
      <c r="D4090" t="s">
        <v>946</v>
      </c>
      <c r="E4090">
        <v>12237</v>
      </c>
      <c r="F4090" s="4">
        <v>41736</v>
      </c>
      <c r="G4090" s="4" t="str">
        <f>VLOOKUP(E4090, [1]Requirements!$A:$K, 11, FALSE)</f>
        <v>mkgaurav</v>
      </c>
      <c r="H4090" s="4">
        <v>42508</v>
      </c>
      <c r="I4090">
        <v>196722</v>
      </c>
      <c r="J4090" t="s">
        <v>20</v>
      </c>
      <c r="K4090" s="5">
        <v>42508.286863425928</v>
      </c>
      <c r="L4090" s="6">
        <f>VLOOKUP($E4090, [1]Requirements!$A:$K, 6, FALSE)</f>
        <v>6864</v>
      </c>
      <c r="M4090" s="5" t="str">
        <f>VLOOKUP($E4090,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090" s="5">
        <f>VLOOKUP($E4090, [1]Requirements!$A:$K,4, FALSE)</f>
        <v>41745</v>
      </c>
      <c r="O4090" s="5" t="str">
        <f>VLOOKUP($E4090, [1]Requirements!$A:$K, 5, FALSE)</f>
        <v>2017-08-01 07:36:51</v>
      </c>
      <c r="P4090" s="5" t="str">
        <f>VLOOKUP($E4090, [1]Requirements!$A:$K, 3, FALSE)</f>
        <v>anshuyadav</v>
      </c>
    </row>
    <row r="4091" spans="1:16" x14ac:dyDescent="0.3">
      <c r="A4091" t="s">
        <v>1269</v>
      </c>
      <c r="B4091" t="s">
        <v>965</v>
      </c>
      <c r="C4091" t="s">
        <v>23</v>
      </c>
      <c r="D4091" t="s">
        <v>966</v>
      </c>
      <c r="E4091">
        <v>11526</v>
      </c>
      <c r="F4091" s="4">
        <v>41655</v>
      </c>
      <c r="G4091" s="4" t="str">
        <f>VLOOKUP(E4091, [1]Requirements!$A:$K, 11, FALSE)</f>
        <v>dkarki</v>
      </c>
      <c r="H4091" s="4">
        <v>42493</v>
      </c>
      <c r="I4091">
        <v>194157</v>
      </c>
      <c r="J4091" t="s">
        <v>20</v>
      </c>
      <c r="K4091" s="5">
        <v>42493.364062499997</v>
      </c>
      <c r="L4091" s="6">
        <f>VLOOKUP($E4091, [1]Requirements!$A:$K, 6, FALSE)</f>
        <v>6755</v>
      </c>
      <c r="M4091" s="5" t="str">
        <f>VLOOKUP($E4091, [1]Requirements!$A:$K, 2, FALSE)</f>
        <v>QC 5046 - IWS&gt;Reflighting.  Unable to reflight bags with an onward connection</v>
      </c>
      <c r="N4091" s="5">
        <f>VLOOKUP($E4091, [1]Requirements!$A:$K,4, FALSE)</f>
        <v>41652</v>
      </c>
      <c r="O4091" s="5" t="str">
        <f>VLOOKUP($E4091, [1]Requirements!$A:$K, 5, FALSE)</f>
        <v>2017-03-01 10:13:23</v>
      </c>
      <c r="P4091" s="5" t="str">
        <f>VLOOKUP($E4091, [1]Requirements!$A:$K, 3, FALSE)</f>
        <v>rgera</v>
      </c>
    </row>
    <row r="4092" spans="1:16" x14ac:dyDescent="0.3">
      <c r="A4092" t="s">
        <v>1269</v>
      </c>
      <c r="B4092" t="s">
        <v>965</v>
      </c>
      <c r="C4092" t="s">
        <v>23</v>
      </c>
      <c r="D4092" t="s">
        <v>967</v>
      </c>
      <c r="E4092">
        <v>12145</v>
      </c>
      <c r="F4092" s="4">
        <v>41716</v>
      </c>
      <c r="G4092" s="4" t="str">
        <f>VLOOKUP(E4092, [1]Requirements!$A:$K, 11, FALSE)</f>
        <v>rgera</v>
      </c>
      <c r="H4092" s="4">
        <v>42487</v>
      </c>
      <c r="I4092">
        <v>192863</v>
      </c>
      <c r="J4092" t="s">
        <v>20</v>
      </c>
      <c r="K4092" s="5">
        <v>42487.311377314814</v>
      </c>
      <c r="L4092" s="6">
        <f>VLOOKUP($E4092, [1]Requirements!$A:$K, 6, FALSE)</f>
        <v>6798</v>
      </c>
      <c r="M4092" s="5" t="str">
        <f>VLOOKUP($E4092, [1]Requirements!$A:$K, 2, FALSE)</f>
        <v>CR5110 -IWS &amp; HHT Reflights&gt; Introduction of specific restrictions on reflighting in this function (KL special)</v>
      </c>
      <c r="N4092" s="5">
        <f>VLOOKUP($E4092, [1]Requirements!$A:$K,4, FALSE)</f>
        <v>41729</v>
      </c>
      <c r="O4092" s="5" t="str">
        <f>VLOOKUP($E4092, [1]Requirements!$A:$K, 5, FALSE)</f>
        <v>2017-07-21 10:42:52</v>
      </c>
      <c r="P4092" s="5" t="str">
        <f>VLOOKUP($E4092, [1]Requirements!$A:$K, 3, FALSE)</f>
        <v>dkarki</v>
      </c>
    </row>
    <row r="4093" spans="1:16" x14ac:dyDescent="0.3">
      <c r="A4093" t="s">
        <v>1269</v>
      </c>
      <c r="B4093" t="s">
        <v>965</v>
      </c>
      <c r="C4093" t="s">
        <v>23</v>
      </c>
      <c r="D4093" t="s">
        <v>968</v>
      </c>
      <c r="E4093">
        <v>12733</v>
      </c>
      <c r="F4093" s="4">
        <v>41788</v>
      </c>
      <c r="G4093" s="4" t="str">
        <f>VLOOKUP(E4093, [1]Requirements!$A:$K, 11, FALSE)</f>
        <v>mkgaurav</v>
      </c>
      <c r="H4093" s="4">
        <v>42481</v>
      </c>
      <c r="I4093">
        <v>191989</v>
      </c>
      <c r="J4093" t="s">
        <v>20</v>
      </c>
      <c r="K4093" s="5">
        <v>42481.462256944447</v>
      </c>
      <c r="L4093" s="6">
        <f>VLOOKUP($E4093, [1]Requirements!$A:$K, 6, FALSE)</f>
        <v>6915</v>
      </c>
      <c r="M4093" s="5" t="str">
        <f>VLOOKUP($E4093, [1]Requirements!$A:$K, 2, FALSE)</f>
        <v>QC 5256 TXL FIDS&gt; The FIDS data request pulled data for the next 24 hours. This time window needed to change to request for the next 48 hours calculated from the moment of the request.</v>
      </c>
      <c r="N4093" s="5">
        <f>VLOOKUP($E4093, [1]Requirements!$A:$K,4, FALSE)</f>
        <v>41788</v>
      </c>
      <c r="O4093" s="5" t="str">
        <f>VLOOKUP($E4093, [1]Requirements!$A:$K, 5, FALSE)</f>
        <v>2017-03-07 08:14:23</v>
      </c>
      <c r="P4093" s="5" t="str">
        <f>VLOOKUP($E4093, [1]Requirements!$A:$K, 3, FALSE)</f>
        <v>anshuyadav</v>
      </c>
    </row>
    <row r="4094" spans="1:16" x14ac:dyDescent="0.3">
      <c r="A4094" t="s">
        <v>1269</v>
      </c>
      <c r="B4094" t="s">
        <v>965</v>
      </c>
      <c r="C4094" t="s">
        <v>23</v>
      </c>
      <c r="D4094" t="s">
        <v>941</v>
      </c>
      <c r="E4094">
        <v>13181</v>
      </c>
      <c r="F4094" s="4">
        <v>41848</v>
      </c>
      <c r="G4094" s="4" t="str">
        <f>VLOOKUP(E4094, [1]Requirements!$A:$K, 11, FALSE)</f>
        <v>anshuyadav</v>
      </c>
      <c r="H4094" s="4">
        <v>42481</v>
      </c>
      <c r="I4094">
        <v>191634</v>
      </c>
      <c r="J4094" t="s">
        <v>20</v>
      </c>
      <c r="K4094" s="5">
        <v>42481.255972222221</v>
      </c>
      <c r="L4094" s="6">
        <f>VLOOKUP($E4094, [1]Requirements!$A:$K, 6, FALSE)</f>
        <v>6944</v>
      </c>
      <c r="M4094" s="5" t="str">
        <f>VLOOKUP($E4094, [1]Requirements!$A:$K, 2, FALSE)</f>
        <v>Regression New</v>
      </c>
      <c r="N4094" s="5">
        <f>VLOOKUP($E4094, [1]Requirements!$A:$K,4, FALSE)</f>
        <v>41855</v>
      </c>
      <c r="O4094" s="5" t="str">
        <f>VLOOKUP($E4094, [1]Requirements!$A:$K, 5, FALSE)</f>
        <v>2017-06-19 16:31:47</v>
      </c>
      <c r="P4094" s="5" t="str">
        <f>VLOOKUP($E4094, [1]Requirements!$A:$K, 3, FALSE)</f>
        <v>mkgaurav</v>
      </c>
    </row>
    <row r="4095" spans="1:16" x14ac:dyDescent="0.3">
      <c r="A4095" t="s">
        <v>1269</v>
      </c>
      <c r="B4095" t="s">
        <v>965</v>
      </c>
      <c r="C4095" t="s">
        <v>23</v>
      </c>
      <c r="D4095" t="s">
        <v>942</v>
      </c>
      <c r="E4095">
        <v>13182</v>
      </c>
      <c r="F4095" s="4">
        <v>41848</v>
      </c>
      <c r="G4095" s="4" t="str">
        <f>VLOOKUP(E4095, [1]Requirements!$A:$K, 11, FALSE)</f>
        <v>anshuyadav</v>
      </c>
      <c r="H4095" s="4">
        <v>42481</v>
      </c>
      <c r="I4095">
        <v>191652</v>
      </c>
      <c r="J4095" t="s">
        <v>20</v>
      </c>
      <c r="K4095" s="5">
        <v>42481.268275462964</v>
      </c>
      <c r="L4095" s="6">
        <f>VLOOKUP($E4095, [1]Requirements!$A:$K, 6, FALSE)</f>
        <v>6944</v>
      </c>
      <c r="M4095" s="5" t="str">
        <f>VLOOKUP($E4095, [1]Requirements!$A:$K, 2, FALSE)</f>
        <v>Regression New</v>
      </c>
      <c r="N4095" s="5">
        <f>VLOOKUP($E4095, [1]Requirements!$A:$K,4, FALSE)</f>
        <v>41855</v>
      </c>
      <c r="O4095" s="5" t="str">
        <f>VLOOKUP($E4095, [1]Requirements!$A:$K, 5, FALSE)</f>
        <v>2017-06-19 16:31:47</v>
      </c>
      <c r="P4095" s="5" t="str">
        <f>VLOOKUP($E4095, [1]Requirements!$A:$K, 3, FALSE)</f>
        <v>mkgaurav</v>
      </c>
    </row>
    <row r="4096" spans="1:16" x14ac:dyDescent="0.3">
      <c r="A4096" t="s">
        <v>1269</v>
      </c>
      <c r="B4096" t="s">
        <v>965</v>
      </c>
      <c r="C4096" t="s">
        <v>23</v>
      </c>
      <c r="D4096" t="s">
        <v>951</v>
      </c>
      <c r="E4096">
        <v>13183</v>
      </c>
      <c r="F4096" s="4">
        <v>41848</v>
      </c>
      <c r="G4096" s="4" t="str">
        <f>VLOOKUP(E4096, [1]Requirements!$A:$K, 11, FALSE)</f>
        <v>anshuyadav</v>
      </c>
      <c r="H4096" s="4">
        <v>42481</v>
      </c>
      <c r="I4096">
        <v>191636</v>
      </c>
      <c r="J4096" t="s">
        <v>20</v>
      </c>
      <c r="K4096" s="5">
        <v>42481.257349537038</v>
      </c>
      <c r="L4096" s="6">
        <f>VLOOKUP($E4096, [1]Requirements!$A:$K, 6, FALSE)</f>
        <v>6944</v>
      </c>
      <c r="M4096" s="5" t="str">
        <f>VLOOKUP($E4096, [1]Requirements!$A:$K, 2, FALSE)</f>
        <v>Regression New</v>
      </c>
      <c r="N4096" s="5">
        <f>VLOOKUP($E4096, [1]Requirements!$A:$K,4, FALSE)</f>
        <v>41855</v>
      </c>
      <c r="O4096" s="5" t="str">
        <f>VLOOKUP($E4096, [1]Requirements!$A:$K, 5, FALSE)</f>
        <v>2017-06-19 16:31:47</v>
      </c>
      <c r="P4096" s="5" t="str">
        <f>VLOOKUP($E4096, [1]Requirements!$A:$K, 3, FALSE)</f>
        <v>mkgaurav</v>
      </c>
    </row>
    <row r="4097" spans="1:16" x14ac:dyDescent="0.3">
      <c r="A4097" t="s">
        <v>1269</v>
      </c>
      <c r="B4097" t="s">
        <v>965</v>
      </c>
      <c r="C4097" t="s">
        <v>23</v>
      </c>
      <c r="D4097" t="s">
        <v>969</v>
      </c>
      <c r="E4097">
        <v>13152</v>
      </c>
      <c r="F4097" s="4">
        <v>41848</v>
      </c>
      <c r="G4097" s="4" t="str">
        <f>VLOOKUP(E4097, [1]Requirements!$A:$K, 11, FALSE)</f>
        <v>anshuyadav</v>
      </c>
      <c r="H4097" s="4">
        <v>42481</v>
      </c>
      <c r="I4097">
        <v>191633</v>
      </c>
      <c r="J4097" t="s">
        <v>20</v>
      </c>
      <c r="K4097" s="5">
        <v>42481.254745370374</v>
      </c>
      <c r="L4097" s="6">
        <f>VLOOKUP($E4097, [1]Requirements!$A:$K, 6, FALSE)</f>
        <v>6944</v>
      </c>
      <c r="M4097" s="5" t="str">
        <f>VLOOKUP($E4097, [1]Requirements!$A:$K, 2, FALSE)</f>
        <v>Regression New</v>
      </c>
      <c r="N4097" s="5">
        <f>VLOOKUP($E4097, [1]Requirements!$A:$K,4, FALSE)</f>
        <v>41855</v>
      </c>
      <c r="O4097" s="5" t="str">
        <f>VLOOKUP($E4097, [1]Requirements!$A:$K, 5, FALSE)</f>
        <v>2017-06-19 16:31:47</v>
      </c>
      <c r="P4097" s="5" t="str">
        <f>VLOOKUP($E4097, [1]Requirements!$A:$K, 3, FALSE)</f>
        <v>mkgaurav</v>
      </c>
    </row>
    <row r="4098" spans="1:16" x14ac:dyDescent="0.3">
      <c r="A4098" t="s">
        <v>1269</v>
      </c>
      <c r="B4098" t="s">
        <v>965</v>
      </c>
      <c r="C4098" t="s">
        <v>23</v>
      </c>
      <c r="D4098" t="s">
        <v>943</v>
      </c>
      <c r="E4098">
        <v>13153</v>
      </c>
      <c r="F4098" s="4">
        <v>41848</v>
      </c>
      <c r="G4098" s="4" t="str">
        <f>VLOOKUP(E4098, [1]Requirements!$A:$K, 11, FALSE)</f>
        <v>anshuyadav</v>
      </c>
      <c r="H4098" s="4">
        <v>42481</v>
      </c>
      <c r="I4098">
        <v>191648</v>
      </c>
      <c r="J4098" t="s">
        <v>20</v>
      </c>
      <c r="K4098" s="5">
        <v>42481.265300925923</v>
      </c>
      <c r="L4098" s="6">
        <f>VLOOKUP($E4098, [1]Requirements!$A:$K, 6, FALSE)</f>
        <v>6944</v>
      </c>
      <c r="M4098" s="5" t="str">
        <f>VLOOKUP($E4098, [1]Requirements!$A:$K, 2, FALSE)</f>
        <v>Regression New</v>
      </c>
      <c r="N4098" s="5">
        <f>VLOOKUP($E4098, [1]Requirements!$A:$K,4, FALSE)</f>
        <v>41855</v>
      </c>
      <c r="O4098" s="5" t="str">
        <f>VLOOKUP($E4098, [1]Requirements!$A:$K, 5, FALSE)</f>
        <v>2017-06-19 16:31:47</v>
      </c>
      <c r="P4098" s="5" t="str">
        <f>VLOOKUP($E4098, [1]Requirements!$A:$K, 3, FALSE)</f>
        <v>mkgaurav</v>
      </c>
    </row>
    <row r="4099" spans="1:16" x14ac:dyDescent="0.3">
      <c r="A4099" t="s">
        <v>1269</v>
      </c>
      <c r="B4099" t="s">
        <v>965</v>
      </c>
      <c r="C4099" t="s">
        <v>23</v>
      </c>
      <c r="D4099" t="s">
        <v>949</v>
      </c>
      <c r="E4099">
        <v>13157</v>
      </c>
      <c r="F4099" s="4">
        <v>41848</v>
      </c>
      <c r="G4099" s="4" t="str">
        <f>VLOOKUP(E4099, [1]Requirements!$A:$K, 11, FALSE)</f>
        <v>anshuyadav</v>
      </c>
      <c r="H4099" s="4">
        <v>42481</v>
      </c>
      <c r="I4099">
        <v>191651</v>
      </c>
      <c r="J4099" t="s">
        <v>20</v>
      </c>
      <c r="K4099" s="5">
        <v>42481.266817129632</v>
      </c>
      <c r="L4099" s="6">
        <f>VLOOKUP($E4099, [1]Requirements!$A:$K, 6, FALSE)</f>
        <v>6944</v>
      </c>
      <c r="M4099" s="5" t="str">
        <f>VLOOKUP($E4099, [1]Requirements!$A:$K, 2, FALSE)</f>
        <v>Regression New</v>
      </c>
      <c r="N4099" s="5">
        <f>VLOOKUP($E4099, [1]Requirements!$A:$K,4, FALSE)</f>
        <v>41855</v>
      </c>
      <c r="O4099" s="5" t="str">
        <f>VLOOKUP($E4099, [1]Requirements!$A:$K, 5, FALSE)</f>
        <v>2017-06-19 16:31:47</v>
      </c>
      <c r="P4099" s="5" t="str">
        <f>VLOOKUP($E4099, [1]Requirements!$A:$K, 3, FALSE)</f>
        <v>mkgaurav</v>
      </c>
    </row>
    <row r="4100" spans="1:16" x14ac:dyDescent="0.3">
      <c r="A4100" t="s">
        <v>1269</v>
      </c>
      <c r="B4100" t="s">
        <v>965</v>
      </c>
      <c r="C4100" t="s">
        <v>23</v>
      </c>
      <c r="D4100" t="s">
        <v>970</v>
      </c>
      <c r="E4100">
        <v>13160</v>
      </c>
      <c r="F4100" s="4">
        <v>41848</v>
      </c>
      <c r="G4100" s="4" t="str">
        <f>VLOOKUP(E4100, [1]Requirements!$A:$K, 11, FALSE)</f>
        <v>anshuyadav</v>
      </c>
      <c r="H4100" s="4">
        <v>42493</v>
      </c>
      <c r="I4100">
        <v>194156</v>
      </c>
      <c r="J4100" t="s">
        <v>20</v>
      </c>
      <c r="K4100" s="5">
        <v>42493.36341435185</v>
      </c>
      <c r="L4100" s="6">
        <f>VLOOKUP($E4100, [1]Requirements!$A:$K, 6, FALSE)</f>
        <v>6944</v>
      </c>
      <c r="M4100" s="5" t="str">
        <f>VLOOKUP($E4100, [1]Requirements!$A:$K, 2, FALSE)</f>
        <v>Regression New</v>
      </c>
      <c r="N4100" s="5">
        <f>VLOOKUP($E4100, [1]Requirements!$A:$K,4, FALSE)</f>
        <v>41855</v>
      </c>
      <c r="O4100" s="5" t="str">
        <f>VLOOKUP($E4100, [1]Requirements!$A:$K, 5, FALSE)</f>
        <v>2017-06-19 16:31:47</v>
      </c>
      <c r="P4100" s="5" t="str">
        <f>VLOOKUP($E4100, [1]Requirements!$A:$K, 3, FALSE)</f>
        <v>mkgaurav</v>
      </c>
    </row>
    <row r="4101" spans="1:16" x14ac:dyDescent="0.3">
      <c r="A4101" t="s">
        <v>1269</v>
      </c>
      <c r="B4101" t="s">
        <v>965</v>
      </c>
      <c r="C4101" t="s">
        <v>23</v>
      </c>
      <c r="D4101" t="s">
        <v>944</v>
      </c>
      <c r="E4101">
        <v>13164</v>
      </c>
      <c r="F4101" s="4">
        <v>41848</v>
      </c>
      <c r="G4101" s="4" t="str">
        <f>VLOOKUP(E4101, [1]Requirements!$A:$K, 11, FALSE)</f>
        <v>anshuyadav</v>
      </c>
      <c r="H4101" s="4">
        <v>42481</v>
      </c>
      <c r="I4101">
        <v>191658</v>
      </c>
      <c r="J4101" t="s">
        <v>20</v>
      </c>
      <c r="K4101" s="5">
        <v>42481.27270833333</v>
      </c>
      <c r="L4101" s="6">
        <f>VLOOKUP($E4101, [1]Requirements!$A:$K, 6, FALSE)</f>
        <v>6944</v>
      </c>
      <c r="M4101" s="5" t="str">
        <f>VLOOKUP($E4101, [1]Requirements!$A:$K, 2, FALSE)</f>
        <v>Regression New</v>
      </c>
      <c r="N4101" s="5">
        <f>VLOOKUP($E4101, [1]Requirements!$A:$K,4, FALSE)</f>
        <v>41855</v>
      </c>
      <c r="O4101" s="5" t="str">
        <f>VLOOKUP($E4101, [1]Requirements!$A:$K, 5, FALSE)</f>
        <v>2017-06-19 16:31:47</v>
      </c>
      <c r="P4101" s="5" t="str">
        <f>VLOOKUP($E4101, [1]Requirements!$A:$K, 3, FALSE)</f>
        <v>mkgaurav</v>
      </c>
    </row>
    <row r="4102" spans="1:16" x14ac:dyDescent="0.3">
      <c r="A4102" t="s">
        <v>1269</v>
      </c>
      <c r="B4102" t="s">
        <v>965</v>
      </c>
      <c r="C4102" t="s">
        <v>23</v>
      </c>
      <c r="D4102" t="s">
        <v>971</v>
      </c>
      <c r="E4102">
        <v>13166</v>
      </c>
      <c r="F4102" s="4">
        <v>41848</v>
      </c>
      <c r="G4102" s="4" t="str">
        <f>VLOOKUP(E4102, [1]Requirements!$A:$K, 11, FALSE)</f>
        <v>anshuyadav</v>
      </c>
      <c r="H4102" s="4">
        <v>42482</v>
      </c>
      <c r="I4102">
        <v>192128</v>
      </c>
      <c r="J4102" t="s">
        <v>20</v>
      </c>
      <c r="K4102" s="5">
        <v>42482.216782407406</v>
      </c>
      <c r="L4102" s="6">
        <f>VLOOKUP($E4102, [1]Requirements!$A:$K, 6, FALSE)</f>
        <v>6944</v>
      </c>
      <c r="M4102" s="5" t="str">
        <f>VLOOKUP($E4102, [1]Requirements!$A:$K, 2, FALSE)</f>
        <v>Regression New</v>
      </c>
      <c r="N4102" s="5">
        <f>VLOOKUP($E4102, [1]Requirements!$A:$K,4, FALSE)</f>
        <v>41855</v>
      </c>
      <c r="O4102" s="5" t="str">
        <f>VLOOKUP($E4102, [1]Requirements!$A:$K, 5, FALSE)</f>
        <v>2017-06-19 16:31:47</v>
      </c>
      <c r="P4102" s="5" t="str">
        <f>VLOOKUP($E4102, [1]Requirements!$A:$K, 3, FALSE)</f>
        <v>mkgaurav</v>
      </c>
    </row>
    <row r="4103" spans="1:16" x14ac:dyDescent="0.3">
      <c r="A4103" t="s">
        <v>1269</v>
      </c>
      <c r="B4103" t="s">
        <v>965</v>
      </c>
      <c r="C4103" t="s">
        <v>23</v>
      </c>
      <c r="D4103" t="s">
        <v>972</v>
      </c>
      <c r="E4103">
        <v>13168</v>
      </c>
      <c r="F4103" s="4">
        <v>41848</v>
      </c>
      <c r="G4103" s="4" t="str">
        <f>VLOOKUP(E4103, [1]Requirements!$A:$K, 11, FALSE)</f>
        <v>anshuyadav</v>
      </c>
      <c r="H4103" s="4">
        <v>42487</v>
      </c>
      <c r="I4103">
        <v>192865</v>
      </c>
      <c r="J4103" t="s">
        <v>20</v>
      </c>
      <c r="K4103" s="5">
        <v>42487.313796296294</v>
      </c>
      <c r="L4103" s="6">
        <f>VLOOKUP($E4103, [1]Requirements!$A:$K, 6, FALSE)</f>
        <v>6944</v>
      </c>
      <c r="M4103" s="5" t="str">
        <f>VLOOKUP($E4103, [1]Requirements!$A:$K, 2, FALSE)</f>
        <v>Regression New</v>
      </c>
      <c r="N4103" s="5">
        <f>VLOOKUP($E4103, [1]Requirements!$A:$K,4, FALSE)</f>
        <v>41855</v>
      </c>
      <c r="O4103" s="5" t="str">
        <f>VLOOKUP($E4103, [1]Requirements!$A:$K, 5, FALSE)</f>
        <v>2017-06-19 16:31:47</v>
      </c>
      <c r="P4103" s="5" t="str">
        <f>VLOOKUP($E4103, [1]Requirements!$A:$K, 3, FALSE)</f>
        <v>mkgaurav</v>
      </c>
    </row>
    <row r="4104" spans="1:16" x14ac:dyDescent="0.3">
      <c r="A4104" t="s">
        <v>1269</v>
      </c>
      <c r="B4104" t="s">
        <v>965</v>
      </c>
      <c r="C4104" t="s">
        <v>23</v>
      </c>
      <c r="D4104" t="s">
        <v>950</v>
      </c>
      <c r="E4104">
        <v>13171</v>
      </c>
      <c r="F4104" s="4">
        <v>41848</v>
      </c>
      <c r="G4104" s="4" t="str">
        <f>VLOOKUP(E4104, [1]Requirements!$A:$K, 11, FALSE)</f>
        <v>anshuyadav</v>
      </c>
      <c r="H4104" s="4">
        <v>42493</v>
      </c>
      <c r="I4104">
        <v>194155</v>
      </c>
      <c r="J4104" t="s">
        <v>20</v>
      </c>
      <c r="K4104" s="5">
        <v>42493.362268518518</v>
      </c>
      <c r="L4104" s="6">
        <f>VLOOKUP($E4104, [1]Requirements!$A:$K, 6, FALSE)</f>
        <v>6944</v>
      </c>
      <c r="M4104" s="5" t="str">
        <f>VLOOKUP($E4104, [1]Requirements!$A:$K, 2, FALSE)</f>
        <v>Regression New</v>
      </c>
      <c r="N4104" s="5">
        <f>VLOOKUP($E4104, [1]Requirements!$A:$K,4, FALSE)</f>
        <v>41855</v>
      </c>
      <c r="O4104" s="5" t="str">
        <f>VLOOKUP($E4104, [1]Requirements!$A:$K, 5, FALSE)</f>
        <v>2017-06-19 16:31:47</v>
      </c>
      <c r="P4104" s="5" t="str">
        <f>VLOOKUP($E4104, [1]Requirements!$A:$K, 3, FALSE)</f>
        <v>mkgaurav</v>
      </c>
    </row>
    <row r="4105" spans="1:16" x14ac:dyDescent="0.3">
      <c r="A4105" t="s">
        <v>1269</v>
      </c>
      <c r="B4105" t="s">
        <v>965</v>
      </c>
      <c r="C4105" t="s">
        <v>23</v>
      </c>
      <c r="D4105" t="s">
        <v>973</v>
      </c>
      <c r="E4105">
        <v>28075</v>
      </c>
      <c r="F4105" s="4">
        <v>41873</v>
      </c>
      <c r="G4105" s="4" t="str">
        <f>VLOOKUP(E4105, [1]Requirements!$A:$K, 11, FALSE)</f>
        <v>mshakya</v>
      </c>
      <c r="H4105" s="4">
        <v>42481</v>
      </c>
      <c r="I4105">
        <v>191991</v>
      </c>
      <c r="J4105" t="s">
        <v>20</v>
      </c>
      <c r="K4105" s="5">
        <v>42481.469224537039</v>
      </c>
      <c r="L4105" s="6">
        <f>VLOOKUP($E4105, [1]Requirements!$A:$K, 6, FALSE)</f>
        <v>6955</v>
      </c>
      <c r="M4105" s="5" t="str">
        <f>VLOOKUP($E4105, [1]Requirements!$A:$K, 2, FALSE)</f>
        <v>QC 4355 -&gt;HHT Arrival Transfers (menu 4B) shows a wide scroll bar which should be a thin small scroll bar</v>
      </c>
      <c r="N4105" s="5">
        <f>VLOOKUP($E4105, [1]Requirements!$A:$K,4, FALSE)</f>
        <v>41884</v>
      </c>
      <c r="O4105" s="5" t="str">
        <f>VLOOKUP($E4105, [1]Requirements!$A:$K, 5, FALSE)</f>
        <v>2016-07-21 07:41:29</v>
      </c>
      <c r="P4105" s="5" t="str">
        <f>VLOOKUP($E4105, [1]Requirements!$A:$K, 3, FALSE)</f>
        <v>mkgaurav</v>
      </c>
    </row>
    <row r="4106" spans="1:16" x14ac:dyDescent="0.3">
      <c r="A4106" t="s">
        <v>1269</v>
      </c>
      <c r="B4106" t="s">
        <v>965</v>
      </c>
      <c r="C4106" t="s">
        <v>23</v>
      </c>
      <c r="D4106" t="s">
        <v>974</v>
      </c>
      <c r="E4106">
        <v>28076</v>
      </c>
      <c r="F4106" s="4">
        <v>41873</v>
      </c>
      <c r="G4106" s="4" t="str">
        <f>VLOOKUP(E4106, [1]Requirements!$A:$K, 11, FALSE)</f>
        <v>mshakya</v>
      </c>
      <c r="H4106" s="4">
        <v>42485</v>
      </c>
      <c r="I4106">
        <v>192564</v>
      </c>
      <c r="J4106" t="s">
        <v>20</v>
      </c>
      <c r="K4106" s="5">
        <v>42485.427442129629</v>
      </c>
      <c r="L4106" s="6">
        <f>VLOOKUP($E4106, [1]Requirements!$A:$K, 6, FALSE)</f>
        <v>6955</v>
      </c>
      <c r="M4106" s="5" t="str">
        <f>VLOOKUP($E4106, [1]Requirements!$A:$K, 2, FALSE)</f>
        <v>QC 4355 -&gt;HHT Arrival Transfers (menu 4B) shows a wide scroll bar which should be a thin small scroll bar</v>
      </c>
      <c r="N4106" s="5">
        <f>VLOOKUP($E4106, [1]Requirements!$A:$K,4, FALSE)</f>
        <v>41884</v>
      </c>
      <c r="O4106" s="5" t="str">
        <f>VLOOKUP($E4106, [1]Requirements!$A:$K, 5, FALSE)</f>
        <v>2016-07-21 07:41:29</v>
      </c>
      <c r="P4106" s="5" t="str">
        <f>VLOOKUP($E4106, [1]Requirements!$A:$K, 3, FALSE)</f>
        <v>mkgaurav</v>
      </c>
    </row>
    <row r="4107" spans="1:16" x14ac:dyDescent="0.3">
      <c r="A4107" t="s">
        <v>1269</v>
      </c>
      <c r="B4107" t="s">
        <v>965</v>
      </c>
      <c r="C4107" t="s">
        <v>23</v>
      </c>
      <c r="D4107" t="s">
        <v>975</v>
      </c>
      <c r="E4107">
        <v>12236</v>
      </c>
      <c r="F4107" s="4">
        <v>41736</v>
      </c>
      <c r="G4107" s="4" t="str">
        <f>VLOOKUP(E4107, [1]Requirements!$A:$K, 11, FALSE)</f>
        <v>mkgaurav</v>
      </c>
      <c r="H4107" s="4">
        <v>42485</v>
      </c>
      <c r="I4107">
        <v>192563</v>
      </c>
      <c r="J4107" t="s">
        <v>20</v>
      </c>
      <c r="K4107" s="5">
        <v>42485.426504629628</v>
      </c>
      <c r="L4107" s="6">
        <f>VLOOKUP($E4107, [1]Requirements!$A:$K, 6, FALSE)</f>
        <v>6864</v>
      </c>
      <c r="M4107" s="5" t="str">
        <f>VLOOKUP($E4107,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107" s="5">
        <f>VLOOKUP($E4107, [1]Requirements!$A:$K,4, FALSE)</f>
        <v>41745</v>
      </c>
      <c r="O4107" s="5" t="str">
        <f>VLOOKUP($E4107, [1]Requirements!$A:$K, 5, FALSE)</f>
        <v>2017-08-01 07:36:51</v>
      </c>
      <c r="P4107" s="5" t="str">
        <f>VLOOKUP($E4107, [1]Requirements!$A:$K, 3, FALSE)</f>
        <v>anshuyadav</v>
      </c>
    </row>
    <row r="4108" spans="1:16" x14ac:dyDescent="0.3">
      <c r="A4108" t="s">
        <v>1269</v>
      </c>
      <c r="B4108" t="s">
        <v>965</v>
      </c>
      <c r="C4108" t="s">
        <v>23</v>
      </c>
      <c r="D4108" t="s">
        <v>946</v>
      </c>
      <c r="E4108">
        <v>12237</v>
      </c>
      <c r="F4108" s="4">
        <v>41736</v>
      </c>
      <c r="G4108" s="4" t="str">
        <f>VLOOKUP(E4108, [1]Requirements!$A:$K, 11, FALSE)</f>
        <v>mkgaurav</v>
      </c>
      <c r="H4108" s="4">
        <v>42482</v>
      </c>
      <c r="I4108">
        <v>192126</v>
      </c>
      <c r="J4108" t="s">
        <v>20</v>
      </c>
      <c r="K4108" s="5">
        <v>42482.213379629633</v>
      </c>
      <c r="L4108" s="6">
        <f>VLOOKUP($E4108, [1]Requirements!$A:$K, 6, FALSE)</f>
        <v>6864</v>
      </c>
      <c r="M4108" s="5" t="str">
        <f>VLOOKUP($E4108,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108" s="5">
        <f>VLOOKUP($E4108, [1]Requirements!$A:$K,4, FALSE)</f>
        <v>41745</v>
      </c>
      <c r="O4108" s="5" t="str">
        <f>VLOOKUP($E4108, [1]Requirements!$A:$K, 5, FALSE)</f>
        <v>2017-08-01 07:36:51</v>
      </c>
      <c r="P4108" s="5" t="str">
        <f>VLOOKUP($E4108, [1]Requirements!$A:$K, 3, FALSE)</f>
        <v>anshuyadav</v>
      </c>
    </row>
    <row r="4109" spans="1:16" x14ac:dyDescent="0.3">
      <c r="A4109" t="s">
        <v>1269</v>
      </c>
      <c r="B4109" t="s">
        <v>952</v>
      </c>
      <c r="C4109" t="s">
        <v>23</v>
      </c>
      <c r="D4109" t="s">
        <v>953</v>
      </c>
      <c r="E4109">
        <v>45924</v>
      </c>
      <c r="F4109" s="4">
        <v>42271</v>
      </c>
      <c r="G4109" s="4" t="str">
        <f>VLOOKUP(E4109, [1]Requirements!$A:$K, 11, FALSE)</f>
        <v>dkarki</v>
      </c>
      <c r="H4109" s="4">
        <v>42480</v>
      </c>
      <c r="I4109">
        <v>191529</v>
      </c>
      <c r="J4109" t="s">
        <v>459</v>
      </c>
      <c r="K4109" s="5">
        <v>42480.327152777776</v>
      </c>
      <c r="L4109" s="6">
        <f>VLOOKUP($E4109, [1]Requirements!$A:$K, 6, FALSE)</f>
        <v>6756</v>
      </c>
      <c r="M4109" s="5" t="str">
        <f>VLOOKUP($E4109, [1]Requirements!$A:$K, 2, FALSE)</f>
        <v>QC 5078 - Merge "6.1.16a" and "6.1.16b" print QCs to 6.1.17_1</v>
      </c>
      <c r="N4109" s="5">
        <f>VLOOKUP($E4109, [1]Requirements!$A:$K,4, FALSE)</f>
        <v>41652</v>
      </c>
      <c r="O4109" s="5" t="str">
        <f>VLOOKUP($E4109, [1]Requirements!$A:$K, 5, FALSE)</f>
        <v>2017-06-21 11:56:01</v>
      </c>
      <c r="P4109" s="5" t="str">
        <f>VLOOKUP($E4109, [1]Requirements!$A:$K, 3, FALSE)</f>
        <v>rgera</v>
      </c>
    </row>
    <row r="4110" spans="1:16" x14ac:dyDescent="0.3">
      <c r="A4110" t="s">
        <v>1269</v>
      </c>
      <c r="B4110" t="s">
        <v>952</v>
      </c>
      <c r="C4110" t="s">
        <v>23</v>
      </c>
      <c r="D4110" t="s">
        <v>954</v>
      </c>
      <c r="E4110">
        <v>45925</v>
      </c>
      <c r="F4110" s="4">
        <v>42271</v>
      </c>
      <c r="G4110" s="4" t="str">
        <f>VLOOKUP(E4110, [1]Requirements!$A:$K, 11, FALSE)</f>
        <v>dkarki</v>
      </c>
      <c r="H4110" s="4">
        <v>42480</v>
      </c>
      <c r="I4110">
        <v>191542</v>
      </c>
      <c r="J4110" t="s">
        <v>459</v>
      </c>
      <c r="K4110" s="5">
        <v>42480.341134259259</v>
      </c>
      <c r="L4110" s="6">
        <f>VLOOKUP($E4110, [1]Requirements!$A:$K, 6, FALSE)</f>
        <v>6872</v>
      </c>
      <c r="M4110" s="5" t="str">
        <f>VLOOKUP($E4110, [1]Requirements!$A:$K, 2, FALSE)</f>
        <v>QC 5305 TXL FIDS : TXL Intermediate inventory outgoing request the time format it in 12Hrs this needs to be in 24hrs format</v>
      </c>
      <c r="N4110" s="5">
        <f>VLOOKUP($E4110, [1]Requirements!$A:$K,4, FALSE)</f>
        <v>41771</v>
      </c>
      <c r="O4110" s="5" t="str">
        <f>VLOOKUP($E4110, [1]Requirements!$A:$K, 5, FALSE)</f>
        <v>2017-06-21 11:56:47</v>
      </c>
      <c r="P4110" s="5" t="str">
        <f>VLOOKUP($E4110, [1]Requirements!$A:$K, 3, FALSE)</f>
        <v>anshuyadav</v>
      </c>
    </row>
    <row r="4111" spans="1:16" x14ac:dyDescent="0.3">
      <c r="A4111" t="s">
        <v>1269</v>
      </c>
      <c r="B4111" t="s">
        <v>952</v>
      </c>
      <c r="C4111" t="s">
        <v>23</v>
      </c>
      <c r="D4111" t="s">
        <v>955</v>
      </c>
      <c r="E4111">
        <v>45969</v>
      </c>
      <c r="F4111" s="4">
        <v>42271</v>
      </c>
      <c r="G4111" s="4" t="str">
        <f>VLOOKUP(E4111, [1]Requirements!$A:$K, 11, FALSE)</f>
        <v>dkarki</v>
      </c>
      <c r="H4111" s="4">
        <v>42480</v>
      </c>
      <c r="I4111">
        <v>191497</v>
      </c>
      <c r="J4111" t="s">
        <v>20</v>
      </c>
      <c r="K4111" s="5">
        <v>42480.268692129626</v>
      </c>
      <c r="L4111" s="6">
        <f>VLOOKUP($E4111, [1]Requirements!$A:$K, 6, FALSE)</f>
        <v>6877</v>
      </c>
      <c r="M4111" s="5" t="str">
        <f>VLOOKUP($E4111, [1]Requirements!$A:$K, 2, FALSE)</f>
        <v>QC 5291 FCO AdR Bagmanager : Slow response for tracking inventory queries</v>
      </c>
      <c r="N4111" s="5">
        <f>VLOOKUP($E4111, [1]Requirements!$A:$K,4, FALSE)</f>
        <v>41771</v>
      </c>
      <c r="O4111" s="5" t="str">
        <f>VLOOKUP($E4111, [1]Requirements!$A:$K, 5, FALSE)</f>
        <v>2017-04-21 05:16:53</v>
      </c>
      <c r="P4111" s="5" t="str">
        <f>VLOOKUP($E4111, [1]Requirements!$A:$K, 3, FALSE)</f>
        <v>anshuyadav</v>
      </c>
    </row>
    <row r="4112" spans="1:16" x14ac:dyDescent="0.3">
      <c r="A4112" t="s">
        <v>1269</v>
      </c>
      <c r="B4112" t="s">
        <v>952</v>
      </c>
      <c r="C4112" t="s">
        <v>23</v>
      </c>
      <c r="D4112" t="s">
        <v>956</v>
      </c>
      <c r="E4112">
        <v>45984</v>
      </c>
      <c r="F4112" s="4">
        <v>42271</v>
      </c>
      <c r="G4112" s="4" t="str">
        <f>VLOOKUP(E4112, [1]Requirements!$A:$K, 11, FALSE)</f>
        <v>sgopinath</v>
      </c>
      <c r="H4112" s="4">
        <v>42482</v>
      </c>
      <c r="I4112">
        <v>192181</v>
      </c>
      <c r="J4112" t="s">
        <v>20</v>
      </c>
      <c r="K4112" s="5">
        <v>42482.299189814818</v>
      </c>
      <c r="L4112" s="6">
        <f>VLOOKUP($E4112, [1]Requirements!$A:$K, 6, FALSE)</f>
        <v>7068</v>
      </c>
      <c r="M4112" s="5" t="str">
        <f>VLOOKUP($E4112, [1]Requirements!$A:$K, 2, FALSE)</f>
        <v>QC 5502 -&gt;SOTI needs to be upgraded to the latest version.</v>
      </c>
      <c r="N4112" s="5">
        <f>VLOOKUP($E4112, [1]Requirements!$A:$K,4, FALSE)</f>
        <v>42010</v>
      </c>
      <c r="O4112" s="5" t="str">
        <f>VLOOKUP($E4112, [1]Requirements!$A:$K, 5, FALSE)</f>
        <v>2017-03-07 08:28:47</v>
      </c>
      <c r="P4112" s="5" t="str">
        <f>VLOOKUP($E4112, [1]Requirements!$A:$K, 3, FALSE)</f>
        <v>mkgaurav</v>
      </c>
    </row>
    <row r="4113" spans="1:16" x14ac:dyDescent="0.3">
      <c r="A4113" t="s">
        <v>1269</v>
      </c>
      <c r="B4113" t="s">
        <v>952</v>
      </c>
      <c r="C4113" t="s">
        <v>23</v>
      </c>
      <c r="D4113" t="s">
        <v>957</v>
      </c>
      <c r="E4113">
        <v>46618</v>
      </c>
      <c r="F4113" s="4">
        <v>42278</v>
      </c>
      <c r="G4113" s="4" t="str">
        <f>VLOOKUP(E4113, [1]Requirements!$A:$K, 11, FALSE)</f>
        <v>atripathi1</v>
      </c>
      <c r="H4113" s="4">
        <v>42482</v>
      </c>
      <c r="I4113">
        <v>192210</v>
      </c>
      <c r="J4113" t="s">
        <v>20</v>
      </c>
      <c r="K4113" s="5">
        <v>42482.349664351852</v>
      </c>
      <c r="L4113" s="6">
        <f>VLOOKUP($E4113, [1]Requirements!$A:$K, 6, FALSE)</f>
        <v>7425</v>
      </c>
      <c r="M4113" s="5" t="str">
        <f>VLOOKUP($E4113, [1]Requirements!$A:$K, 2, FALSE)</f>
        <v>QC 6176 -&gt;Introduce pagination in Bag enquiry screen</v>
      </c>
      <c r="N4113" s="5">
        <f>VLOOKUP($E4113, [1]Requirements!$A:$K,4, FALSE)</f>
        <v>42304</v>
      </c>
      <c r="O4113" s="5" t="str">
        <f>VLOOKUP($E4113, [1]Requirements!$A:$K, 5, FALSE)</f>
        <v>2016-07-19 05:21:56</v>
      </c>
      <c r="P4113" s="5" t="str">
        <f>VLOOKUP($E4113, [1]Requirements!$A:$K, 3, FALSE)</f>
        <v>mkgaurav</v>
      </c>
    </row>
    <row r="4114" spans="1:16" x14ac:dyDescent="0.3">
      <c r="A4114" t="s">
        <v>1269</v>
      </c>
      <c r="B4114" t="s">
        <v>952</v>
      </c>
      <c r="C4114" t="s">
        <v>23</v>
      </c>
      <c r="D4114" t="s">
        <v>958</v>
      </c>
      <c r="E4114">
        <v>46619</v>
      </c>
      <c r="F4114" s="4">
        <v>42278</v>
      </c>
      <c r="G4114" s="4" t="str">
        <f>VLOOKUP(E4114, [1]Requirements!$A:$K, 11, FALSE)</f>
        <v>atripathi1</v>
      </c>
      <c r="H4114" s="4">
        <v>42480</v>
      </c>
      <c r="I4114">
        <v>191573</v>
      </c>
      <c r="J4114" t="s">
        <v>20</v>
      </c>
      <c r="K4114" s="5">
        <v>42480.418171296296</v>
      </c>
      <c r="L4114" s="6">
        <f>VLOOKUP($E4114, [1]Requirements!$A:$K, 6, FALSE)</f>
        <v>7425</v>
      </c>
      <c r="M4114" s="5" t="str">
        <f>VLOOKUP($E4114, [1]Requirements!$A:$K, 2, FALSE)</f>
        <v>QC 6176 -&gt;Introduce pagination in Bag enquiry screen</v>
      </c>
      <c r="N4114" s="5">
        <f>VLOOKUP($E4114, [1]Requirements!$A:$K,4, FALSE)</f>
        <v>42304</v>
      </c>
      <c r="O4114" s="5" t="str">
        <f>VLOOKUP($E4114, [1]Requirements!$A:$K, 5, FALSE)</f>
        <v>2016-07-19 05:21:56</v>
      </c>
      <c r="P4114" s="5" t="str">
        <f>VLOOKUP($E4114, [1]Requirements!$A:$K, 3, FALSE)</f>
        <v>mkgaurav</v>
      </c>
    </row>
    <row r="4115" spans="1:16" x14ac:dyDescent="0.3">
      <c r="A4115" t="s">
        <v>1269</v>
      </c>
      <c r="B4115" t="s">
        <v>952</v>
      </c>
      <c r="C4115" t="s">
        <v>23</v>
      </c>
      <c r="D4115" t="s">
        <v>959</v>
      </c>
      <c r="E4115">
        <v>46620</v>
      </c>
      <c r="F4115" s="4">
        <v>42278</v>
      </c>
      <c r="G4115" s="4" t="str">
        <f>VLOOKUP(E4115, [1]Requirements!$A:$K, 11, FALSE)</f>
        <v>atripathi1</v>
      </c>
      <c r="H4115" s="4">
        <v>42481</v>
      </c>
      <c r="I4115">
        <v>191797</v>
      </c>
      <c r="J4115" t="s">
        <v>20</v>
      </c>
      <c r="K4115" s="5">
        <v>42481.395451388889</v>
      </c>
      <c r="L4115" s="6">
        <f>VLOOKUP($E4115, [1]Requirements!$A:$K, 6, FALSE)</f>
        <v>7425</v>
      </c>
      <c r="M4115" s="5" t="str">
        <f>VLOOKUP($E4115, [1]Requirements!$A:$K, 2, FALSE)</f>
        <v>QC 6176 -&gt;Introduce pagination in Bag enquiry screen</v>
      </c>
      <c r="N4115" s="5">
        <f>VLOOKUP($E4115, [1]Requirements!$A:$K,4, FALSE)</f>
        <v>42304</v>
      </c>
      <c r="O4115" s="5" t="str">
        <f>VLOOKUP($E4115, [1]Requirements!$A:$K, 5, FALSE)</f>
        <v>2016-07-19 05:21:56</v>
      </c>
      <c r="P4115" s="5" t="str">
        <f>VLOOKUP($E4115, [1]Requirements!$A:$K, 3, FALSE)</f>
        <v>mkgaurav</v>
      </c>
    </row>
    <row r="4116" spans="1:16" x14ac:dyDescent="0.3">
      <c r="A4116" t="s">
        <v>1269</v>
      </c>
      <c r="B4116" t="s">
        <v>952</v>
      </c>
      <c r="C4116" t="s">
        <v>23</v>
      </c>
      <c r="D4116" t="s">
        <v>960</v>
      </c>
      <c r="E4116">
        <v>46621</v>
      </c>
      <c r="F4116" s="4">
        <v>42278</v>
      </c>
      <c r="G4116" s="4" t="str">
        <f>VLOOKUP(E4116, [1]Requirements!$A:$K, 11, FALSE)</f>
        <v>atripathi1</v>
      </c>
      <c r="H4116" s="4">
        <v>42481</v>
      </c>
      <c r="I4116">
        <v>191800</v>
      </c>
      <c r="J4116" t="s">
        <v>20</v>
      </c>
      <c r="K4116" s="5">
        <v>42481.399652777778</v>
      </c>
      <c r="L4116" s="6">
        <f>VLOOKUP($E4116, [1]Requirements!$A:$K, 6, FALSE)</f>
        <v>7425</v>
      </c>
      <c r="M4116" s="5" t="str">
        <f>VLOOKUP($E4116, [1]Requirements!$A:$K, 2, FALSE)</f>
        <v>QC 6176 -&gt;Introduce pagination in Bag enquiry screen</v>
      </c>
      <c r="N4116" s="5">
        <f>VLOOKUP($E4116, [1]Requirements!$A:$K,4, FALSE)</f>
        <v>42304</v>
      </c>
      <c r="O4116" s="5" t="str">
        <f>VLOOKUP($E4116, [1]Requirements!$A:$K, 5, FALSE)</f>
        <v>2016-07-19 05:21:56</v>
      </c>
      <c r="P4116" s="5" t="str">
        <f>VLOOKUP($E4116, [1]Requirements!$A:$K, 3, FALSE)</f>
        <v>mkgaurav</v>
      </c>
    </row>
    <row r="4117" spans="1:16" x14ac:dyDescent="0.3">
      <c r="A4117" t="s">
        <v>1269</v>
      </c>
      <c r="B4117" t="s">
        <v>952</v>
      </c>
      <c r="C4117" t="s">
        <v>23</v>
      </c>
      <c r="D4117" t="s">
        <v>961</v>
      </c>
      <c r="E4117">
        <v>46622</v>
      </c>
      <c r="F4117" s="4">
        <v>42278</v>
      </c>
      <c r="G4117" s="4" t="str">
        <f>VLOOKUP(E4117, [1]Requirements!$A:$K, 11, FALSE)</f>
        <v>atripathi1</v>
      </c>
      <c r="H4117" s="4">
        <v>42481</v>
      </c>
      <c r="I4117">
        <v>191847</v>
      </c>
      <c r="J4117" t="s">
        <v>20</v>
      </c>
      <c r="K4117" s="5">
        <v>42481.409907407404</v>
      </c>
      <c r="L4117" s="6">
        <f>VLOOKUP($E4117, [1]Requirements!$A:$K, 6, FALSE)</f>
        <v>7425</v>
      </c>
      <c r="M4117" s="5" t="str">
        <f>VLOOKUP($E4117, [1]Requirements!$A:$K, 2, FALSE)</f>
        <v>QC 6176 -&gt;Introduce pagination in Bag enquiry screen</v>
      </c>
      <c r="N4117" s="5">
        <f>VLOOKUP($E4117, [1]Requirements!$A:$K,4, FALSE)</f>
        <v>42304</v>
      </c>
      <c r="O4117" s="5" t="str">
        <f>VLOOKUP($E4117, [1]Requirements!$A:$K, 5, FALSE)</f>
        <v>2016-07-19 05:21:56</v>
      </c>
      <c r="P4117" s="5" t="str">
        <f>VLOOKUP($E4117, [1]Requirements!$A:$K, 3, FALSE)</f>
        <v>mkgaurav</v>
      </c>
    </row>
    <row r="4118" spans="1:16" x14ac:dyDescent="0.3">
      <c r="A4118" t="s">
        <v>1269</v>
      </c>
      <c r="B4118" t="s">
        <v>952</v>
      </c>
      <c r="C4118" t="s">
        <v>23</v>
      </c>
      <c r="D4118" t="s">
        <v>962</v>
      </c>
      <c r="E4118">
        <v>46623</v>
      </c>
      <c r="F4118" s="4">
        <v>42278</v>
      </c>
      <c r="G4118" s="4" t="str">
        <f>VLOOKUP(E4118, [1]Requirements!$A:$K, 11, FALSE)</f>
        <v>atripathi1</v>
      </c>
      <c r="H4118" s="4">
        <v>42480</v>
      </c>
      <c r="I4118">
        <v>191528</v>
      </c>
      <c r="J4118" t="s">
        <v>20</v>
      </c>
      <c r="K4118" s="5">
        <v>42480.326944444445</v>
      </c>
      <c r="L4118" s="6">
        <f>VLOOKUP($E4118, [1]Requirements!$A:$K, 6, FALSE)</f>
        <v>7425</v>
      </c>
      <c r="M4118" s="5" t="str">
        <f>VLOOKUP($E4118, [1]Requirements!$A:$K, 2, FALSE)</f>
        <v>QC 6176 -&gt;Introduce pagination in Bag enquiry screen</v>
      </c>
      <c r="N4118" s="5">
        <f>VLOOKUP($E4118, [1]Requirements!$A:$K,4, FALSE)</f>
        <v>42304</v>
      </c>
      <c r="O4118" s="5" t="str">
        <f>VLOOKUP($E4118, [1]Requirements!$A:$K, 5, FALSE)</f>
        <v>2016-07-19 05:21:56</v>
      </c>
      <c r="P4118" s="5" t="str">
        <f>VLOOKUP($E4118, [1]Requirements!$A:$K, 3, FALSE)</f>
        <v>mkgaurav</v>
      </c>
    </row>
    <row r="4119" spans="1:16" x14ac:dyDescent="0.3">
      <c r="A4119" t="s">
        <v>1269</v>
      </c>
      <c r="B4119" t="s">
        <v>952</v>
      </c>
      <c r="C4119" t="s">
        <v>23</v>
      </c>
      <c r="D4119" t="s">
        <v>963</v>
      </c>
      <c r="E4119">
        <v>46624</v>
      </c>
      <c r="F4119" s="4">
        <v>42278</v>
      </c>
      <c r="G4119" s="4" t="str">
        <f>VLOOKUP(E4119, [1]Requirements!$A:$K, 11, FALSE)</f>
        <v>atripathi1</v>
      </c>
      <c r="H4119" s="4">
        <v>42480</v>
      </c>
      <c r="I4119">
        <v>191481</v>
      </c>
      <c r="J4119" t="s">
        <v>20</v>
      </c>
      <c r="K4119" s="5">
        <v>42480.230138888888</v>
      </c>
      <c r="L4119" s="6">
        <f>VLOOKUP($E4119, [1]Requirements!$A:$K, 6, FALSE)</f>
        <v>7425</v>
      </c>
      <c r="M4119" s="5" t="str">
        <f>VLOOKUP($E4119, [1]Requirements!$A:$K, 2, FALSE)</f>
        <v>QC 6176 -&gt;Introduce pagination in Bag enquiry screen</v>
      </c>
      <c r="N4119" s="5">
        <f>VLOOKUP($E4119, [1]Requirements!$A:$K,4, FALSE)</f>
        <v>42304</v>
      </c>
      <c r="O4119" s="5" t="str">
        <f>VLOOKUP($E4119, [1]Requirements!$A:$K, 5, FALSE)</f>
        <v>2016-07-19 05:21:56</v>
      </c>
      <c r="P4119" s="5" t="str">
        <f>VLOOKUP($E4119, [1]Requirements!$A:$K, 3, FALSE)</f>
        <v>mkgaurav</v>
      </c>
    </row>
    <row r="4120" spans="1:16" x14ac:dyDescent="0.3">
      <c r="A4120" t="s">
        <v>1269</v>
      </c>
      <c r="B4120" t="s">
        <v>952</v>
      </c>
      <c r="C4120" t="s">
        <v>23</v>
      </c>
      <c r="D4120" t="s">
        <v>964</v>
      </c>
      <c r="E4120">
        <v>46625</v>
      </c>
      <c r="F4120" s="4">
        <v>42278</v>
      </c>
      <c r="G4120" s="4" t="str">
        <f>VLOOKUP(E4120, [1]Requirements!$A:$K, 11, FALSE)</f>
        <v>atripathi1</v>
      </c>
      <c r="H4120" s="4">
        <v>42479</v>
      </c>
      <c r="I4120">
        <v>191296</v>
      </c>
      <c r="J4120" t="s">
        <v>20</v>
      </c>
      <c r="K4120" s="5">
        <v>42479.436145833337</v>
      </c>
      <c r="L4120" s="6">
        <f>VLOOKUP($E4120, [1]Requirements!$A:$K, 6, FALSE)</f>
        <v>7425</v>
      </c>
      <c r="M4120" s="5" t="str">
        <f>VLOOKUP($E4120, [1]Requirements!$A:$K, 2, FALSE)</f>
        <v>QC 6176 -&gt;Introduce pagination in Bag enquiry screen</v>
      </c>
      <c r="N4120" s="5">
        <f>VLOOKUP($E4120, [1]Requirements!$A:$K,4, FALSE)</f>
        <v>42304</v>
      </c>
      <c r="O4120" s="5" t="str">
        <f>VLOOKUP($E4120, [1]Requirements!$A:$K, 5, FALSE)</f>
        <v>2016-07-19 05:21:56</v>
      </c>
      <c r="P4120" s="5" t="str">
        <f>VLOOKUP($E4120, [1]Requirements!$A:$K, 3, FALSE)</f>
        <v>mkgaurav</v>
      </c>
    </row>
    <row r="4121" spans="1:16" x14ac:dyDescent="0.3">
      <c r="A4121" t="s">
        <v>1269</v>
      </c>
      <c r="B4121" t="s">
        <v>940</v>
      </c>
      <c r="C4121" t="s">
        <v>23</v>
      </c>
      <c r="D4121" t="s">
        <v>941</v>
      </c>
      <c r="E4121">
        <v>13181</v>
      </c>
      <c r="F4121" s="4">
        <v>41848</v>
      </c>
      <c r="G4121" s="4" t="str">
        <f>VLOOKUP(E4121, [1]Requirements!$A:$K, 11, FALSE)</f>
        <v>anshuyadav</v>
      </c>
      <c r="H4121" s="4">
        <v>42506</v>
      </c>
      <c r="I4121">
        <v>196536</v>
      </c>
      <c r="J4121" t="s">
        <v>20</v>
      </c>
      <c r="K4121" s="5">
        <v>42506.283321759256</v>
      </c>
      <c r="L4121" s="6">
        <f>VLOOKUP($E4121, [1]Requirements!$A:$K, 6, FALSE)</f>
        <v>6944</v>
      </c>
      <c r="M4121" s="5" t="str">
        <f>VLOOKUP($E4121, [1]Requirements!$A:$K, 2, FALSE)</f>
        <v>Regression New</v>
      </c>
      <c r="N4121" s="5">
        <f>VLOOKUP($E4121, [1]Requirements!$A:$K,4, FALSE)</f>
        <v>41855</v>
      </c>
      <c r="O4121" s="5" t="str">
        <f>VLOOKUP($E4121, [1]Requirements!$A:$K, 5, FALSE)</f>
        <v>2017-06-19 16:31:47</v>
      </c>
      <c r="P4121" s="5" t="str">
        <f>VLOOKUP($E4121, [1]Requirements!$A:$K, 3, FALSE)</f>
        <v>mkgaurav</v>
      </c>
    </row>
    <row r="4122" spans="1:16" x14ac:dyDescent="0.3">
      <c r="A4122" t="s">
        <v>1269</v>
      </c>
      <c r="B4122" t="s">
        <v>940</v>
      </c>
      <c r="C4122" t="s">
        <v>23</v>
      </c>
      <c r="D4122" t="s">
        <v>942</v>
      </c>
      <c r="E4122">
        <v>13182</v>
      </c>
      <c r="F4122" s="4">
        <v>41848</v>
      </c>
      <c r="G4122" s="4" t="str">
        <f>VLOOKUP(E4122, [1]Requirements!$A:$K, 11, FALSE)</f>
        <v>anshuyadav</v>
      </c>
      <c r="H4122" s="4">
        <v>42506</v>
      </c>
      <c r="I4122">
        <v>196537</v>
      </c>
      <c r="J4122" t="s">
        <v>20</v>
      </c>
      <c r="K4122" s="5">
        <v>42506.284108796295</v>
      </c>
      <c r="L4122" s="6">
        <f>VLOOKUP($E4122, [1]Requirements!$A:$K, 6, FALSE)</f>
        <v>6944</v>
      </c>
      <c r="M4122" s="5" t="str">
        <f>VLOOKUP($E4122, [1]Requirements!$A:$K, 2, FALSE)</f>
        <v>Regression New</v>
      </c>
      <c r="N4122" s="5">
        <f>VLOOKUP($E4122, [1]Requirements!$A:$K,4, FALSE)</f>
        <v>41855</v>
      </c>
      <c r="O4122" s="5" t="str">
        <f>VLOOKUP($E4122, [1]Requirements!$A:$K, 5, FALSE)</f>
        <v>2017-06-19 16:31:47</v>
      </c>
      <c r="P4122" s="5" t="str">
        <f>VLOOKUP($E4122, [1]Requirements!$A:$K, 3, FALSE)</f>
        <v>mkgaurav</v>
      </c>
    </row>
    <row r="4123" spans="1:16" x14ac:dyDescent="0.3">
      <c r="A4123" t="s">
        <v>1269</v>
      </c>
      <c r="B4123" t="s">
        <v>940</v>
      </c>
      <c r="C4123" t="s">
        <v>23</v>
      </c>
      <c r="D4123" t="s">
        <v>943</v>
      </c>
      <c r="E4123">
        <v>13153</v>
      </c>
      <c r="F4123" s="4">
        <v>41848</v>
      </c>
      <c r="G4123" s="4" t="str">
        <f>VLOOKUP(E4123, [1]Requirements!$A:$K, 11, FALSE)</f>
        <v>anshuyadav</v>
      </c>
      <c r="H4123" s="4">
        <v>42506</v>
      </c>
      <c r="I4123">
        <v>196543</v>
      </c>
      <c r="J4123" t="s">
        <v>20</v>
      </c>
      <c r="K4123" s="5">
        <v>42506.287662037037</v>
      </c>
      <c r="L4123" s="6">
        <f>VLOOKUP($E4123, [1]Requirements!$A:$K, 6, FALSE)</f>
        <v>6944</v>
      </c>
      <c r="M4123" s="5" t="str">
        <f>VLOOKUP($E4123, [1]Requirements!$A:$K, 2, FALSE)</f>
        <v>Regression New</v>
      </c>
      <c r="N4123" s="5">
        <f>VLOOKUP($E4123, [1]Requirements!$A:$K,4, FALSE)</f>
        <v>41855</v>
      </c>
      <c r="O4123" s="5" t="str">
        <f>VLOOKUP($E4123, [1]Requirements!$A:$K, 5, FALSE)</f>
        <v>2017-06-19 16:31:47</v>
      </c>
      <c r="P4123" s="5" t="str">
        <f>VLOOKUP($E4123, [1]Requirements!$A:$K, 3, FALSE)</f>
        <v>mkgaurav</v>
      </c>
    </row>
    <row r="4124" spans="1:16" x14ac:dyDescent="0.3">
      <c r="A4124" t="s">
        <v>1269</v>
      </c>
      <c r="B4124" t="s">
        <v>940</v>
      </c>
      <c r="C4124" t="s">
        <v>23</v>
      </c>
      <c r="D4124" t="s">
        <v>944</v>
      </c>
      <c r="E4124">
        <v>13164</v>
      </c>
      <c r="F4124" s="4">
        <v>41848</v>
      </c>
      <c r="G4124" s="4" t="str">
        <f>VLOOKUP(E4124, [1]Requirements!$A:$K, 11, FALSE)</f>
        <v>anshuyadav</v>
      </c>
      <c r="H4124" s="4">
        <v>42506</v>
      </c>
      <c r="I4124">
        <v>196544</v>
      </c>
      <c r="J4124" t="s">
        <v>20</v>
      </c>
      <c r="K4124" s="5">
        <v>42506.2890162037</v>
      </c>
      <c r="L4124" s="6">
        <f>VLOOKUP($E4124, [1]Requirements!$A:$K, 6, FALSE)</f>
        <v>6944</v>
      </c>
      <c r="M4124" s="5" t="str">
        <f>VLOOKUP($E4124, [1]Requirements!$A:$K, 2, FALSE)</f>
        <v>Regression New</v>
      </c>
      <c r="N4124" s="5">
        <f>VLOOKUP($E4124, [1]Requirements!$A:$K,4, FALSE)</f>
        <v>41855</v>
      </c>
      <c r="O4124" s="5" t="str">
        <f>VLOOKUP($E4124, [1]Requirements!$A:$K, 5, FALSE)</f>
        <v>2017-06-19 16:31:47</v>
      </c>
      <c r="P4124" s="5" t="str">
        <f>VLOOKUP($E4124, [1]Requirements!$A:$K, 3, FALSE)</f>
        <v>mkgaurav</v>
      </c>
    </row>
    <row r="4125" spans="1:16" x14ac:dyDescent="0.3">
      <c r="A4125" t="s">
        <v>1269</v>
      </c>
      <c r="B4125" t="s">
        <v>940</v>
      </c>
      <c r="C4125" t="s">
        <v>23</v>
      </c>
      <c r="D4125" t="s">
        <v>945</v>
      </c>
      <c r="E4125">
        <v>13175</v>
      </c>
      <c r="F4125" s="4">
        <v>41848</v>
      </c>
      <c r="G4125" s="4" t="str">
        <f>VLOOKUP(E4125, [1]Requirements!$A:$K, 11, FALSE)</f>
        <v>anshuyadav</v>
      </c>
      <c r="H4125" s="4">
        <v>42506</v>
      </c>
      <c r="I4125">
        <v>196545</v>
      </c>
      <c r="J4125" t="s">
        <v>20</v>
      </c>
      <c r="K4125" s="5">
        <v>42506.289513888885</v>
      </c>
      <c r="L4125" s="6">
        <f>VLOOKUP($E4125, [1]Requirements!$A:$K, 6, FALSE)</f>
        <v>6944</v>
      </c>
      <c r="M4125" s="5" t="str">
        <f>VLOOKUP($E4125, [1]Requirements!$A:$K, 2, FALSE)</f>
        <v>Regression New</v>
      </c>
      <c r="N4125" s="5">
        <f>VLOOKUP($E4125, [1]Requirements!$A:$K,4, FALSE)</f>
        <v>41855</v>
      </c>
      <c r="O4125" s="5" t="str">
        <f>VLOOKUP($E4125, [1]Requirements!$A:$K, 5, FALSE)</f>
        <v>2017-06-19 16:31:47</v>
      </c>
      <c r="P4125" s="5" t="str">
        <f>VLOOKUP($E4125, [1]Requirements!$A:$K, 3, FALSE)</f>
        <v>mkgaurav</v>
      </c>
    </row>
    <row r="4126" spans="1:16" x14ac:dyDescent="0.3">
      <c r="A4126" t="s">
        <v>1269</v>
      </c>
      <c r="B4126" t="s">
        <v>940</v>
      </c>
      <c r="C4126" t="s">
        <v>23</v>
      </c>
      <c r="D4126" t="s">
        <v>946</v>
      </c>
      <c r="E4126">
        <v>12237</v>
      </c>
      <c r="F4126" s="4">
        <v>41736</v>
      </c>
      <c r="G4126" s="4" t="str">
        <f>VLOOKUP(E4126, [1]Requirements!$A:$K, 11, FALSE)</f>
        <v>mkgaurav</v>
      </c>
      <c r="H4126" s="4">
        <v>42506</v>
      </c>
      <c r="I4126">
        <v>196548</v>
      </c>
      <c r="J4126" t="s">
        <v>20</v>
      </c>
      <c r="K4126" s="5">
        <v>42506.291365740741</v>
      </c>
      <c r="L4126" s="6">
        <f>VLOOKUP($E4126, [1]Requirements!$A:$K, 6, FALSE)</f>
        <v>6864</v>
      </c>
      <c r="M4126" s="5" t="str">
        <f>VLOOKUP($E4126,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126" s="5">
        <f>VLOOKUP($E4126, [1]Requirements!$A:$K,4, FALSE)</f>
        <v>41745</v>
      </c>
      <c r="O4126" s="5" t="str">
        <f>VLOOKUP($E4126, [1]Requirements!$A:$K, 5, FALSE)</f>
        <v>2017-08-01 07:36:51</v>
      </c>
      <c r="P4126" s="5" t="str">
        <f>VLOOKUP($E4126, [1]Requirements!$A:$K, 3, FALSE)</f>
        <v>anshuyadav</v>
      </c>
    </row>
    <row r="4127" spans="1:16" x14ac:dyDescent="0.3">
      <c r="A4127" t="s">
        <v>1269</v>
      </c>
      <c r="B4127" t="s">
        <v>940</v>
      </c>
      <c r="C4127" t="s">
        <v>55</v>
      </c>
      <c r="D4127" t="s">
        <v>979</v>
      </c>
      <c r="E4127">
        <v>12869</v>
      </c>
      <c r="F4127" s="4">
        <v>41788</v>
      </c>
      <c r="G4127" s="4" t="str">
        <f>VLOOKUP(E4127, [1]Requirements!$A:$K, 11, FALSE)</f>
        <v>mshakya</v>
      </c>
      <c r="H4127" s="4">
        <v>42506</v>
      </c>
      <c r="I4127">
        <v>196559</v>
      </c>
      <c r="J4127" t="s">
        <v>20</v>
      </c>
      <c r="K4127" s="5">
        <v>42506.315138888887</v>
      </c>
      <c r="L4127" s="6">
        <f>VLOOKUP($E4127, [1]Requirements!$A:$K, 6, FALSE)</f>
        <v>6897</v>
      </c>
      <c r="M4127" s="5" t="str">
        <f>VLOOKUP($E4127,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4127" s="5">
        <f>VLOOKUP($E4127, [1]Requirements!$A:$K,4, FALSE)</f>
        <v>41788</v>
      </c>
      <c r="O4127" s="5" t="str">
        <f>VLOOKUP($E4127, [1]Requirements!$A:$K, 5, FALSE)</f>
        <v>2017-07-27 06:36:13</v>
      </c>
      <c r="P4127" s="5" t="str">
        <f>VLOOKUP($E4127, [1]Requirements!$A:$K, 3, FALSE)</f>
        <v>anshuyadav</v>
      </c>
    </row>
    <row r="4128" spans="1:16" x14ac:dyDescent="0.3">
      <c r="A4128" t="s">
        <v>1269</v>
      </c>
      <c r="B4128" t="s">
        <v>940</v>
      </c>
      <c r="C4128" t="s">
        <v>55</v>
      </c>
      <c r="D4128" t="s">
        <v>1010</v>
      </c>
      <c r="E4128">
        <v>28096</v>
      </c>
      <c r="F4128" s="4">
        <v>41877</v>
      </c>
      <c r="G4128" s="4" t="str">
        <f>VLOOKUP(E4128, [1]Requirements!$A:$K, 11, FALSE)</f>
        <v>dkarki</v>
      </c>
      <c r="H4128" s="4">
        <v>42506</v>
      </c>
      <c r="I4128">
        <v>196562</v>
      </c>
      <c r="J4128" t="s">
        <v>20</v>
      </c>
      <c r="K4128" s="5">
        <v>42506.317824074074</v>
      </c>
      <c r="L4128" s="6">
        <f>VLOOKUP($E4128, [1]Requirements!$A:$K, 6, FALSE)</f>
        <v>6954</v>
      </c>
      <c r="M4128" s="5" t="str">
        <f>VLOOKUP($E4128, [1]Requirements!$A:$K, 2, FALSE)</f>
        <v>Merge Containers</v>
      </c>
      <c r="N4128" s="5">
        <f>VLOOKUP($E4128, [1]Requirements!$A:$K,4, FALSE)</f>
        <v>41884</v>
      </c>
      <c r="O4128" s="5" t="str">
        <f>VLOOKUP($E4128, [1]Requirements!$A:$K, 5, FALSE)</f>
        <v>2016-07-21 07:43:25</v>
      </c>
      <c r="P4128" s="5" t="str">
        <f>VLOOKUP($E4128, [1]Requirements!$A:$K, 3, FALSE)</f>
        <v>mkgaurav</v>
      </c>
    </row>
    <row r="4129" spans="1:16" x14ac:dyDescent="0.3">
      <c r="A4129" t="s">
        <v>1269</v>
      </c>
      <c r="B4129" t="s">
        <v>940</v>
      </c>
      <c r="C4129" t="s">
        <v>55</v>
      </c>
      <c r="D4129" t="s">
        <v>1011</v>
      </c>
      <c r="E4129">
        <v>28097</v>
      </c>
      <c r="F4129" s="4">
        <v>41877</v>
      </c>
      <c r="G4129" s="4" t="str">
        <f>VLOOKUP(E4129, [1]Requirements!$A:$K, 11, FALSE)</f>
        <v>dkarki</v>
      </c>
      <c r="H4129" s="4">
        <v>42506</v>
      </c>
      <c r="I4129">
        <v>196563</v>
      </c>
      <c r="J4129" t="s">
        <v>20</v>
      </c>
      <c r="K4129" s="5">
        <v>42506.318449074075</v>
      </c>
      <c r="L4129" s="6">
        <f>VLOOKUP($E4129, [1]Requirements!$A:$K, 6, FALSE)</f>
        <v>6954</v>
      </c>
      <c r="M4129" s="5" t="str">
        <f>VLOOKUP($E4129, [1]Requirements!$A:$K, 2, FALSE)</f>
        <v>Merge Containers</v>
      </c>
      <c r="N4129" s="5">
        <f>VLOOKUP($E4129, [1]Requirements!$A:$K,4, FALSE)</f>
        <v>41884</v>
      </c>
      <c r="O4129" s="5" t="str">
        <f>VLOOKUP($E4129, [1]Requirements!$A:$K, 5, FALSE)</f>
        <v>2016-07-21 07:43:25</v>
      </c>
      <c r="P4129" s="5" t="str">
        <f>VLOOKUP($E4129, [1]Requirements!$A:$K, 3, FALSE)</f>
        <v>mkgaurav</v>
      </c>
    </row>
    <row r="4130" spans="1:16" x14ac:dyDescent="0.3">
      <c r="A4130" t="s">
        <v>1269</v>
      </c>
      <c r="B4130" t="s">
        <v>952</v>
      </c>
      <c r="C4130" t="s">
        <v>55</v>
      </c>
      <c r="D4130" t="s">
        <v>997</v>
      </c>
      <c r="E4130">
        <v>11476</v>
      </c>
      <c r="F4130" s="4">
        <v>41653</v>
      </c>
      <c r="G4130" s="4" t="str">
        <f>VLOOKUP(E4130, [1]Requirements!$A:$K, 11, FALSE)</f>
        <v>anshuyadav</v>
      </c>
      <c r="H4130" s="4">
        <v>42481</v>
      </c>
      <c r="I4130">
        <v>191899</v>
      </c>
      <c r="J4130" t="s">
        <v>20</v>
      </c>
      <c r="K4130" s="5">
        <v>42481.423425925925</v>
      </c>
      <c r="L4130" s="6">
        <f>VLOOKUP($E4130, [1]Requirements!$A:$K, 6, FALSE)</f>
        <v>6750</v>
      </c>
      <c r="M4130" s="5" t="str">
        <f>VLOOKUP($E4130, [1]Requirements!$A:$K, 2, FALSE)</f>
        <v>QC 4976 - HHT &amp; WS Assign BHE&gt; When a flight is departed, BHE's used on that flight should allow to be used on new flights without the re-use option.</v>
      </c>
      <c r="N4130" s="5">
        <f>VLOOKUP($E4130, [1]Requirements!$A:$K,4, FALSE)</f>
        <v>41652</v>
      </c>
      <c r="O4130" s="5" t="str">
        <f>VLOOKUP($E4130, [1]Requirements!$A:$K, 5, FALSE)</f>
        <v>2016-07-19 05:16:51</v>
      </c>
      <c r="P4130" s="5" t="str">
        <f>VLOOKUP($E4130, [1]Requirements!$A:$K, 3, FALSE)</f>
        <v>rgera</v>
      </c>
    </row>
    <row r="4131" spans="1:16" x14ac:dyDescent="0.3">
      <c r="A4131" t="s">
        <v>1269</v>
      </c>
      <c r="B4131" t="s">
        <v>952</v>
      </c>
      <c r="C4131" t="s">
        <v>55</v>
      </c>
      <c r="D4131" t="s">
        <v>998</v>
      </c>
      <c r="E4131">
        <v>11478</v>
      </c>
      <c r="F4131" s="4">
        <v>41653</v>
      </c>
      <c r="G4131" s="4" t="str">
        <f>VLOOKUP(E4131, [1]Requirements!$A:$K, 11, FALSE)</f>
        <v>anshuyadav</v>
      </c>
      <c r="H4131" s="4">
        <v>42481</v>
      </c>
      <c r="I4131">
        <v>191907</v>
      </c>
      <c r="J4131" t="s">
        <v>20</v>
      </c>
      <c r="K4131" s="5">
        <v>42481.427372685182</v>
      </c>
      <c r="L4131" s="6">
        <f>VLOOKUP($E4131, [1]Requirements!$A:$K, 6, FALSE)</f>
        <v>6750</v>
      </c>
      <c r="M4131" s="5" t="str">
        <f>VLOOKUP($E4131, [1]Requirements!$A:$K, 2, FALSE)</f>
        <v>QC 4976 - HHT &amp; WS Assign BHE&gt; When a flight is departed, BHE's used on that flight should allow to be used on new flights without the re-use option.</v>
      </c>
      <c r="N4131" s="5">
        <f>VLOOKUP($E4131, [1]Requirements!$A:$K,4, FALSE)</f>
        <v>41652</v>
      </c>
      <c r="O4131" s="5" t="str">
        <f>VLOOKUP($E4131, [1]Requirements!$A:$K, 5, FALSE)</f>
        <v>2016-07-19 05:16:51</v>
      </c>
      <c r="P4131" s="5" t="str">
        <f>VLOOKUP($E4131, [1]Requirements!$A:$K, 3, FALSE)</f>
        <v>rgera</v>
      </c>
    </row>
    <row r="4132" spans="1:16" x14ac:dyDescent="0.3">
      <c r="A4132" t="s">
        <v>1269</v>
      </c>
      <c r="B4132" t="s">
        <v>952</v>
      </c>
      <c r="C4132" t="s">
        <v>55</v>
      </c>
      <c r="D4132" t="s">
        <v>820</v>
      </c>
      <c r="E4132">
        <v>12431</v>
      </c>
      <c r="F4132" s="4">
        <v>41746</v>
      </c>
      <c r="G4132" s="4" t="str">
        <f>VLOOKUP(E4132, [1]Requirements!$A:$K, 11, FALSE)</f>
        <v>mkgaurav</v>
      </c>
      <c r="H4132" s="4">
        <v>42481</v>
      </c>
      <c r="I4132">
        <v>191931</v>
      </c>
      <c r="J4132" t="s">
        <v>20</v>
      </c>
      <c r="K4132" s="5">
        <v>42481.432673611111</v>
      </c>
      <c r="L4132" s="6">
        <f>VLOOKUP($E4132, [1]Requirements!$A:$K, 6, FALSE)</f>
        <v>6816</v>
      </c>
      <c r="M4132" s="5" t="str">
        <f>VLOOKUP($E4132, [1]Requirements!$A:$K, 2, FALSE)</f>
        <v>QC 5271 - After positioning ULD, BPM contains unwanted Q-element- KLM</v>
      </c>
      <c r="N4132" s="5">
        <f>VLOOKUP($E4132, [1]Requirements!$A:$K,4, FALSE)</f>
        <v>41745</v>
      </c>
      <c r="O4132" s="5" t="str">
        <f>VLOOKUP($E4132, [1]Requirements!$A:$K, 5, FALSE)</f>
        <v>2017-03-07 07:12:11</v>
      </c>
      <c r="P4132" s="5" t="str">
        <f>VLOOKUP($E4132, [1]Requirements!$A:$K, 3, FALSE)</f>
        <v>anshuyadav</v>
      </c>
    </row>
    <row r="4133" spans="1:16" x14ac:dyDescent="0.3">
      <c r="A4133" t="s">
        <v>1269</v>
      </c>
      <c r="B4133" t="s">
        <v>952</v>
      </c>
      <c r="C4133" t="s">
        <v>55</v>
      </c>
      <c r="D4133" t="s">
        <v>999</v>
      </c>
      <c r="E4133">
        <v>12381</v>
      </c>
      <c r="F4133" s="4">
        <v>41745</v>
      </c>
      <c r="G4133" s="4" t="str">
        <f>VLOOKUP(E4133, [1]Requirements!$A:$K, 11, FALSE)</f>
        <v>mkgaurav</v>
      </c>
      <c r="H4133" s="4">
        <v>42481</v>
      </c>
      <c r="I4133">
        <v>191943</v>
      </c>
      <c r="J4133" t="s">
        <v>20</v>
      </c>
      <c r="K4133" s="5">
        <v>42481.438090277778</v>
      </c>
      <c r="L4133" s="6">
        <f>VLOOKUP($E4133, [1]Requirements!$A:$K, 6, FALSE)</f>
        <v>6859</v>
      </c>
      <c r="M4133" s="5" t="str">
        <f>VLOOKUP($E4133, [1]Requirements!$A:$K, 2, FALSE)</f>
        <v>QC 4844 -'IWS&gt;BHE &amp; Hold&gt;BHE Enquiry&gt;Print Report.  If a bag is marked with more than one category (e.g. RUSH &amp; GATE) then in the print report, only one category  of the bag is displayed</v>
      </c>
      <c r="N4133" s="5">
        <f>VLOOKUP($E4133, [1]Requirements!$A:$K,4, FALSE)</f>
        <v>41745</v>
      </c>
      <c r="O4133" s="5" t="str">
        <f>VLOOKUP($E4133, [1]Requirements!$A:$K, 5, FALSE)</f>
        <v>2016-07-19 05:16:51</v>
      </c>
      <c r="P4133" s="5" t="str">
        <f>VLOOKUP($E4133, [1]Requirements!$A:$K, 3, FALSE)</f>
        <v>anshuyadav</v>
      </c>
    </row>
    <row r="4134" spans="1:16" x14ac:dyDescent="0.3">
      <c r="A4134" t="s">
        <v>1269</v>
      </c>
      <c r="B4134" t="s">
        <v>952</v>
      </c>
      <c r="C4134" t="s">
        <v>55</v>
      </c>
      <c r="D4134" t="s">
        <v>1000</v>
      </c>
      <c r="E4134">
        <v>12382</v>
      </c>
      <c r="F4134" s="4">
        <v>41745</v>
      </c>
      <c r="G4134" s="4" t="str">
        <f>VLOOKUP(E4134, [1]Requirements!$A:$K, 11, FALSE)</f>
        <v>mkgaurav</v>
      </c>
      <c r="H4134" s="4">
        <v>42481</v>
      </c>
      <c r="I4134">
        <v>191961</v>
      </c>
      <c r="J4134" t="s">
        <v>20</v>
      </c>
      <c r="K4134" s="5">
        <v>42481.445150462961</v>
      </c>
      <c r="L4134" s="6">
        <f>VLOOKUP($E4134, [1]Requirements!$A:$K, 6, FALSE)</f>
        <v>6859</v>
      </c>
      <c r="M4134" s="5" t="str">
        <f>VLOOKUP($E4134, [1]Requirements!$A:$K, 2, FALSE)</f>
        <v>QC 4844 -'IWS&gt;BHE &amp; Hold&gt;BHE Enquiry&gt;Print Report.  If a bag is marked with more than one category (e.g. RUSH &amp; GATE) then in the print report, only one category  of the bag is displayed</v>
      </c>
      <c r="N4134" s="5">
        <f>VLOOKUP($E4134, [1]Requirements!$A:$K,4, FALSE)</f>
        <v>41745</v>
      </c>
      <c r="O4134" s="5" t="str">
        <f>VLOOKUP($E4134, [1]Requirements!$A:$K, 5, FALSE)</f>
        <v>2016-07-19 05:16:51</v>
      </c>
      <c r="P4134" s="5" t="str">
        <f>VLOOKUP($E4134, [1]Requirements!$A:$K, 3, FALSE)</f>
        <v>anshuyadav</v>
      </c>
    </row>
    <row r="4135" spans="1:16" x14ac:dyDescent="0.3">
      <c r="A4135" t="s">
        <v>1269</v>
      </c>
      <c r="B4135" t="s">
        <v>952</v>
      </c>
      <c r="C4135" t="s">
        <v>55</v>
      </c>
      <c r="D4135" t="s">
        <v>1001</v>
      </c>
      <c r="E4135">
        <v>12918</v>
      </c>
      <c r="F4135" s="4">
        <v>41795</v>
      </c>
      <c r="G4135" s="4" t="str">
        <f>VLOOKUP(E4135, [1]Requirements!$A:$K, 11, FALSE)</f>
        <v>dkarki</v>
      </c>
      <c r="H4135" s="4">
        <v>42482</v>
      </c>
      <c r="I4135">
        <v>192220</v>
      </c>
      <c r="J4135" t="s">
        <v>20</v>
      </c>
      <c r="K4135" s="5">
        <v>42482.394837962966</v>
      </c>
      <c r="L4135" s="6">
        <f>VLOOKUP($E4135, [1]Requirements!$A:$K, 6, FALSE)</f>
        <v>6928</v>
      </c>
      <c r="M4135" s="5" t="str">
        <f>VLOOKUP($E4135, [1]Requirements!$A:$K, 2, FALSE)</f>
        <v>CR 1670 - Introduction of Merge functionality on the IWS which will allow users to merge bags from one device to another (BHE/HOLD)</v>
      </c>
      <c r="N4135" s="5">
        <f>VLOOKUP($E4135, [1]Requirements!$A:$K,4, FALSE)</f>
        <v>41799</v>
      </c>
      <c r="O4135" s="5" t="str">
        <f>VLOOKUP($E4135, [1]Requirements!$A:$K, 5, FALSE)</f>
        <v>2017-07-21 09:09:10</v>
      </c>
      <c r="P4135" s="5" t="str">
        <f>VLOOKUP($E4135, [1]Requirements!$A:$K, 3, FALSE)</f>
        <v>dkarki</v>
      </c>
    </row>
    <row r="4136" spans="1:16" x14ac:dyDescent="0.3">
      <c r="A4136" t="s">
        <v>1269</v>
      </c>
      <c r="B4136" t="s">
        <v>952</v>
      </c>
      <c r="C4136" t="s">
        <v>55</v>
      </c>
      <c r="D4136" t="s">
        <v>417</v>
      </c>
      <c r="E4136">
        <v>12919</v>
      </c>
      <c r="F4136" s="4">
        <v>41795</v>
      </c>
      <c r="G4136" s="4" t="str">
        <f>VLOOKUP(E4136, [1]Requirements!$A:$K, 11, FALSE)</f>
        <v>dkarki</v>
      </c>
      <c r="H4136" s="4">
        <v>42482</v>
      </c>
      <c r="I4136">
        <v>192177</v>
      </c>
      <c r="J4136" t="s">
        <v>20</v>
      </c>
      <c r="K4136" s="5">
        <v>42482.296736111108</v>
      </c>
      <c r="L4136" s="6">
        <f>VLOOKUP($E4136, [1]Requirements!$A:$K, 6, FALSE)</f>
        <v>6928</v>
      </c>
      <c r="M4136" s="5" t="str">
        <f>VLOOKUP($E4136, [1]Requirements!$A:$K, 2, FALSE)</f>
        <v>CR 1670 - Introduction of Merge functionality on the IWS which will allow users to merge bags from one device to another (BHE/HOLD)</v>
      </c>
      <c r="N4136" s="5">
        <f>VLOOKUP($E4136, [1]Requirements!$A:$K,4, FALSE)</f>
        <v>41799</v>
      </c>
      <c r="O4136" s="5" t="str">
        <f>VLOOKUP($E4136, [1]Requirements!$A:$K, 5, FALSE)</f>
        <v>2017-07-21 09:09:10</v>
      </c>
      <c r="P4136" s="5" t="str">
        <f>VLOOKUP($E4136, [1]Requirements!$A:$K, 3, FALSE)</f>
        <v>dkarki</v>
      </c>
    </row>
    <row r="4137" spans="1:16" x14ac:dyDescent="0.3">
      <c r="A4137" t="s">
        <v>1269</v>
      </c>
      <c r="B4137" t="s">
        <v>952</v>
      </c>
      <c r="C4137" t="s">
        <v>55</v>
      </c>
      <c r="D4137" t="s">
        <v>418</v>
      </c>
      <c r="E4137">
        <v>12920</v>
      </c>
      <c r="F4137" s="4">
        <v>41795</v>
      </c>
      <c r="G4137" s="4" t="str">
        <f>VLOOKUP(E4137, [1]Requirements!$A:$K, 11, FALSE)</f>
        <v>dkarki</v>
      </c>
      <c r="H4137" s="4">
        <v>42482</v>
      </c>
      <c r="I4137">
        <v>192197</v>
      </c>
      <c r="J4137" t="s">
        <v>20</v>
      </c>
      <c r="K4137" s="5">
        <v>42482.314988425926</v>
      </c>
      <c r="L4137" s="6">
        <f>VLOOKUP($E4137, [1]Requirements!$A:$K, 6, FALSE)</f>
        <v>6928</v>
      </c>
      <c r="M4137" s="5" t="str">
        <f>VLOOKUP($E4137, [1]Requirements!$A:$K, 2, FALSE)</f>
        <v>CR 1670 - Introduction of Merge functionality on the IWS which will allow users to merge bags from one device to another (BHE/HOLD)</v>
      </c>
      <c r="N4137" s="5">
        <f>VLOOKUP($E4137, [1]Requirements!$A:$K,4, FALSE)</f>
        <v>41799</v>
      </c>
      <c r="O4137" s="5" t="str">
        <f>VLOOKUP($E4137, [1]Requirements!$A:$K, 5, FALSE)</f>
        <v>2017-07-21 09:09:10</v>
      </c>
      <c r="P4137" s="5" t="str">
        <f>VLOOKUP($E4137, [1]Requirements!$A:$K, 3, FALSE)</f>
        <v>dkarki</v>
      </c>
    </row>
    <row r="4138" spans="1:16" x14ac:dyDescent="0.3">
      <c r="A4138" t="s">
        <v>1269</v>
      </c>
      <c r="B4138" t="s">
        <v>952</v>
      </c>
      <c r="C4138" t="s">
        <v>55</v>
      </c>
      <c r="D4138" t="s">
        <v>419</v>
      </c>
      <c r="E4138">
        <v>12921</v>
      </c>
      <c r="F4138" s="4">
        <v>41795</v>
      </c>
      <c r="G4138" s="4" t="str">
        <f>VLOOKUP(E4138, [1]Requirements!$A:$K, 11, FALSE)</f>
        <v>dkarki</v>
      </c>
      <c r="H4138" s="4">
        <v>42482</v>
      </c>
      <c r="I4138">
        <v>192239</v>
      </c>
      <c r="J4138" t="s">
        <v>459</v>
      </c>
      <c r="K4138" s="5">
        <v>42482.416863425926</v>
      </c>
      <c r="L4138" s="6">
        <f>VLOOKUP($E4138, [1]Requirements!$A:$K, 6, FALSE)</f>
        <v>6928</v>
      </c>
      <c r="M4138" s="5" t="str">
        <f>VLOOKUP($E4138, [1]Requirements!$A:$K, 2, FALSE)</f>
        <v>CR 1670 - Introduction of Merge functionality on the IWS which will allow users to merge bags from one device to another (BHE/HOLD)</v>
      </c>
      <c r="N4138" s="5">
        <f>VLOOKUP($E4138, [1]Requirements!$A:$K,4, FALSE)</f>
        <v>41799</v>
      </c>
      <c r="O4138" s="5" t="str">
        <f>VLOOKUP($E4138, [1]Requirements!$A:$K, 5, FALSE)</f>
        <v>2017-07-21 09:09:10</v>
      </c>
      <c r="P4138" s="5" t="str">
        <f>VLOOKUP($E4138, [1]Requirements!$A:$K, 3, FALSE)</f>
        <v>dkarki</v>
      </c>
    </row>
    <row r="4139" spans="1:16" x14ac:dyDescent="0.3">
      <c r="A4139" t="s">
        <v>1269</v>
      </c>
      <c r="B4139" t="s">
        <v>952</v>
      </c>
      <c r="C4139" t="s">
        <v>55</v>
      </c>
      <c r="D4139" t="s">
        <v>420</v>
      </c>
      <c r="E4139">
        <v>12922</v>
      </c>
      <c r="F4139" s="4">
        <v>41795</v>
      </c>
      <c r="G4139" s="4" t="str">
        <f>VLOOKUP(E4139, [1]Requirements!$A:$K, 11, FALSE)</f>
        <v>dkarki</v>
      </c>
      <c r="H4139" s="4">
        <v>42482</v>
      </c>
      <c r="I4139">
        <v>192202</v>
      </c>
      <c r="J4139" t="s">
        <v>20</v>
      </c>
      <c r="K4139" s="5">
        <v>42482.327314814815</v>
      </c>
      <c r="L4139" s="6">
        <f>VLOOKUP($E4139, [1]Requirements!$A:$K, 6, FALSE)</f>
        <v>6928</v>
      </c>
      <c r="M4139" s="5" t="str">
        <f>VLOOKUP($E4139, [1]Requirements!$A:$K, 2, FALSE)</f>
        <v>CR 1670 - Introduction of Merge functionality on the IWS which will allow users to merge bags from one device to another (BHE/HOLD)</v>
      </c>
      <c r="N4139" s="5">
        <f>VLOOKUP($E4139, [1]Requirements!$A:$K,4, FALSE)</f>
        <v>41799</v>
      </c>
      <c r="O4139" s="5" t="str">
        <f>VLOOKUP($E4139, [1]Requirements!$A:$K, 5, FALSE)</f>
        <v>2017-07-21 09:09:10</v>
      </c>
      <c r="P4139" s="5" t="str">
        <f>VLOOKUP($E4139, [1]Requirements!$A:$K, 3, FALSE)</f>
        <v>dkarki</v>
      </c>
    </row>
    <row r="4140" spans="1:16" x14ac:dyDescent="0.3">
      <c r="A4140" t="s">
        <v>1269</v>
      </c>
      <c r="B4140" t="s">
        <v>952</v>
      </c>
      <c r="C4140" t="s">
        <v>55</v>
      </c>
      <c r="D4140" t="s">
        <v>421</v>
      </c>
      <c r="E4140">
        <v>12931</v>
      </c>
      <c r="F4140" s="4">
        <v>41795</v>
      </c>
      <c r="G4140" s="4" t="str">
        <f>VLOOKUP(E4140, [1]Requirements!$A:$K, 11, FALSE)</f>
        <v>dkarki</v>
      </c>
      <c r="H4140" s="4">
        <v>42482</v>
      </c>
      <c r="I4140">
        <v>192204</v>
      </c>
      <c r="J4140" t="s">
        <v>20</v>
      </c>
      <c r="K4140" s="5">
        <v>42482.337407407409</v>
      </c>
      <c r="L4140" s="6">
        <f>VLOOKUP($E4140, [1]Requirements!$A:$K, 6, FALSE)</f>
        <v>6928</v>
      </c>
      <c r="M4140" s="5" t="str">
        <f>VLOOKUP($E4140, [1]Requirements!$A:$K, 2, FALSE)</f>
        <v>CR 1670 - Introduction of Merge functionality on the IWS which will allow users to merge bags from one device to another (BHE/HOLD)</v>
      </c>
      <c r="N4140" s="5">
        <f>VLOOKUP($E4140, [1]Requirements!$A:$K,4, FALSE)</f>
        <v>41799</v>
      </c>
      <c r="O4140" s="5" t="str">
        <f>VLOOKUP($E4140, [1]Requirements!$A:$K, 5, FALSE)</f>
        <v>2017-07-21 09:09:10</v>
      </c>
      <c r="P4140" s="5" t="str">
        <f>VLOOKUP($E4140, [1]Requirements!$A:$K, 3, FALSE)</f>
        <v>dkarki</v>
      </c>
    </row>
    <row r="4141" spans="1:16" x14ac:dyDescent="0.3">
      <c r="A4141" t="s">
        <v>1269</v>
      </c>
      <c r="B4141" t="s">
        <v>952</v>
      </c>
      <c r="C4141" t="s">
        <v>55</v>
      </c>
      <c r="D4141" t="s">
        <v>1002</v>
      </c>
      <c r="E4141">
        <v>12933</v>
      </c>
      <c r="F4141" s="4">
        <v>41795</v>
      </c>
      <c r="G4141" s="4" t="str">
        <f>VLOOKUP(E4141, [1]Requirements!$A:$K, 11, FALSE)</f>
        <v>dkarki</v>
      </c>
      <c r="H4141" s="4">
        <v>42482</v>
      </c>
      <c r="I4141">
        <v>192207</v>
      </c>
      <c r="J4141" t="s">
        <v>20</v>
      </c>
      <c r="K4141" s="5">
        <v>42482.338090277779</v>
      </c>
      <c r="L4141" s="6">
        <f>VLOOKUP($E4141, [1]Requirements!$A:$K, 6, FALSE)</f>
        <v>6928</v>
      </c>
      <c r="M4141" s="5" t="str">
        <f>VLOOKUP($E4141, [1]Requirements!$A:$K, 2, FALSE)</f>
        <v>CR 1670 - Introduction of Merge functionality on the IWS which will allow users to merge bags from one device to another (BHE/HOLD)</v>
      </c>
      <c r="N4141" s="5">
        <f>VLOOKUP($E4141, [1]Requirements!$A:$K,4, FALSE)</f>
        <v>41799</v>
      </c>
      <c r="O4141" s="5" t="str">
        <f>VLOOKUP($E4141, [1]Requirements!$A:$K, 5, FALSE)</f>
        <v>2017-07-21 09:09:10</v>
      </c>
      <c r="P4141" s="5" t="str">
        <f>VLOOKUP($E4141, [1]Requirements!$A:$K, 3, FALSE)</f>
        <v>dkarki</v>
      </c>
    </row>
    <row r="4142" spans="1:16" x14ac:dyDescent="0.3">
      <c r="A4142" t="s">
        <v>1269</v>
      </c>
      <c r="B4142" t="s">
        <v>952</v>
      </c>
      <c r="C4142" t="s">
        <v>55</v>
      </c>
      <c r="D4142" t="s">
        <v>422</v>
      </c>
      <c r="E4142">
        <v>12936</v>
      </c>
      <c r="F4142" s="4">
        <v>41795</v>
      </c>
      <c r="G4142" s="4" t="str">
        <f>VLOOKUP(E4142, [1]Requirements!$A:$K, 11, FALSE)</f>
        <v>dkarki</v>
      </c>
      <c r="H4142" s="4">
        <v>42482</v>
      </c>
      <c r="I4142">
        <v>192209</v>
      </c>
      <c r="J4142" t="s">
        <v>20</v>
      </c>
      <c r="K4142" s="5">
        <v>42482.346898148149</v>
      </c>
      <c r="L4142" s="6">
        <f>VLOOKUP($E4142, [1]Requirements!$A:$K, 6, FALSE)</f>
        <v>6928</v>
      </c>
      <c r="M4142" s="5" t="str">
        <f>VLOOKUP($E4142, [1]Requirements!$A:$K, 2, FALSE)</f>
        <v>CR 1670 - Introduction of Merge functionality on the IWS which will allow users to merge bags from one device to another (BHE/HOLD)</v>
      </c>
      <c r="N4142" s="5">
        <f>VLOOKUP($E4142, [1]Requirements!$A:$K,4, FALSE)</f>
        <v>41799</v>
      </c>
      <c r="O4142" s="5" t="str">
        <f>VLOOKUP($E4142, [1]Requirements!$A:$K, 5, FALSE)</f>
        <v>2017-07-21 09:09:10</v>
      </c>
      <c r="P4142" s="5" t="str">
        <f>VLOOKUP($E4142, [1]Requirements!$A:$K, 3, FALSE)</f>
        <v>dkarki</v>
      </c>
    </row>
    <row r="4143" spans="1:16" x14ac:dyDescent="0.3">
      <c r="A4143" t="s">
        <v>1269</v>
      </c>
      <c r="B4143" t="s">
        <v>952</v>
      </c>
      <c r="C4143" t="s">
        <v>55</v>
      </c>
      <c r="D4143" t="s">
        <v>1003</v>
      </c>
      <c r="E4143">
        <v>12937</v>
      </c>
      <c r="F4143" s="4">
        <v>41795</v>
      </c>
      <c r="G4143" s="4" t="str">
        <f>VLOOKUP(E4143, [1]Requirements!$A:$K, 11, FALSE)</f>
        <v>dkarki</v>
      </c>
      <c r="H4143" s="4">
        <v>42482</v>
      </c>
      <c r="I4143">
        <v>192253</v>
      </c>
      <c r="J4143" t="s">
        <v>20</v>
      </c>
      <c r="K4143" s="5">
        <v>42482.435925925929</v>
      </c>
      <c r="L4143" s="6">
        <f>VLOOKUP($E4143, [1]Requirements!$A:$K, 6, FALSE)</f>
        <v>6928</v>
      </c>
      <c r="M4143" s="5" t="str">
        <f>VLOOKUP($E4143, [1]Requirements!$A:$K, 2, FALSE)</f>
        <v>CR 1670 - Introduction of Merge functionality on the IWS which will allow users to merge bags from one device to another (BHE/HOLD)</v>
      </c>
      <c r="N4143" s="5">
        <f>VLOOKUP($E4143, [1]Requirements!$A:$K,4, FALSE)</f>
        <v>41799</v>
      </c>
      <c r="O4143" s="5" t="str">
        <f>VLOOKUP($E4143, [1]Requirements!$A:$K, 5, FALSE)</f>
        <v>2017-07-21 09:09:10</v>
      </c>
      <c r="P4143" s="5" t="str">
        <f>VLOOKUP($E4143, [1]Requirements!$A:$K, 3, FALSE)</f>
        <v>dkarki</v>
      </c>
    </row>
    <row r="4144" spans="1:16" x14ac:dyDescent="0.3">
      <c r="A4144" t="s">
        <v>1269</v>
      </c>
      <c r="B4144" t="s">
        <v>952</v>
      </c>
      <c r="C4144" t="s">
        <v>55</v>
      </c>
      <c r="D4144" t="s">
        <v>1004</v>
      </c>
      <c r="E4144">
        <v>12950</v>
      </c>
      <c r="F4144" s="4">
        <v>41795</v>
      </c>
      <c r="G4144" s="4" t="str">
        <f>VLOOKUP(E4144, [1]Requirements!$A:$K, 11, FALSE)</f>
        <v>dkarki</v>
      </c>
      <c r="H4144" s="4">
        <v>42482</v>
      </c>
      <c r="I4144">
        <v>192256</v>
      </c>
      <c r="J4144" t="s">
        <v>20</v>
      </c>
      <c r="K4144" s="5">
        <v>42482.441747685189</v>
      </c>
      <c r="L4144" s="6">
        <f>VLOOKUP($E4144, [1]Requirements!$A:$K, 6, FALSE)</f>
        <v>6928</v>
      </c>
      <c r="M4144" s="5" t="str">
        <f>VLOOKUP($E4144, [1]Requirements!$A:$K, 2, FALSE)</f>
        <v>CR 1670 - Introduction of Merge functionality on the IWS which will allow users to merge bags from one device to another (BHE/HOLD)</v>
      </c>
      <c r="N4144" s="5">
        <f>VLOOKUP($E4144, [1]Requirements!$A:$K,4, FALSE)</f>
        <v>41799</v>
      </c>
      <c r="O4144" s="5" t="str">
        <f>VLOOKUP($E4144, [1]Requirements!$A:$K, 5, FALSE)</f>
        <v>2017-07-21 09:09:10</v>
      </c>
      <c r="P4144" s="5" t="str">
        <f>VLOOKUP($E4144, [1]Requirements!$A:$K, 3, FALSE)</f>
        <v>dkarki</v>
      </c>
    </row>
    <row r="4145" spans="1:16" x14ac:dyDescent="0.3">
      <c r="A4145" t="s">
        <v>1269</v>
      </c>
      <c r="B4145" t="s">
        <v>952</v>
      </c>
      <c r="C4145" t="s">
        <v>55</v>
      </c>
      <c r="D4145" t="s">
        <v>424</v>
      </c>
      <c r="E4145">
        <v>12951</v>
      </c>
      <c r="F4145" s="4">
        <v>41795</v>
      </c>
      <c r="G4145" s="4" t="str">
        <f>VLOOKUP(E4145, [1]Requirements!$A:$K, 11, FALSE)</f>
        <v>dkarki</v>
      </c>
      <c r="H4145" s="4">
        <v>42482</v>
      </c>
      <c r="I4145">
        <v>192258</v>
      </c>
      <c r="J4145" t="s">
        <v>20</v>
      </c>
      <c r="K4145" s="5">
        <v>42482.443379629629</v>
      </c>
      <c r="L4145" s="6">
        <f>VLOOKUP($E4145, [1]Requirements!$A:$K, 6, FALSE)</f>
        <v>6928</v>
      </c>
      <c r="M4145" s="5" t="str">
        <f>VLOOKUP($E4145, [1]Requirements!$A:$K, 2, FALSE)</f>
        <v>CR 1670 - Introduction of Merge functionality on the IWS which will allow users to merge bags from one device to another (BHE/HOLD)</v>
      </c>
      <c r="N4145" s="5">
        <f>VLOOKUP($E4145, [1]Requirements!$A:$K,4, FALSE)</f>
        <v>41799</v>
      </c>
      <c r="O4145" s="5" t="str">
        <f>VLOOKUP($E4145, [1]Requirements!$A:$K, 5, FALSE)</f>
        <v>2017-07-21 09:09:10</v>
      </c>
      <c r="P4145" s="5" t="str">
        <f>VLOOKUP($E4145, [1]Requirements!$A:$K, 3, FALSE)</f>
        <v>dkarki</v>
      </c>
    </row>
    <row r="4146" spans="1:16" x14ac:dyDescent="0.3">
      <c r="A4146" t="s">
        <v>1269</v>
      </c>
      <c r="B4146" t="s">
        <v>952</v>
      </c>
      <c r="C4146" t="s">
        <v>55</v>
      </c>
      <c r="D4146" t="s">
        <v>63</v>
      </c>
      <c r="E4146">
        <v>12953</v>
      </c>
      <c r="F4146" s="4">
        <v>41795</v>
      </c>
      <c r="G4146" s="4" t="str">
        <f>VLOOKUP(E4146, [1]Requirements!$A:$K, 11, FALSE)</f>
        <v>dkarki</v>
      </c>
      <c r="H4146" s="4">
        <v>42482</v>
      </c>
      <c r="I4146">
        <v>192263</v>
      </c>
      <c r="J4146" t="s">
        <v>20</v>
      </c>
      <c r="K4146" s="5">
        <v>42482.453599537039</v>
      </c>
      <c r="L4146" s="6">
        <f>VLOOKUP($E4146, [1]Requirements!$A:$K, 6, FALSE)</f>
        <v>6928</v>
      </c>
      <c r="M4146" s="5" t="str">
        <f>VLOOKUP($E4146, [1]Requirements!$A:$K, 2, FALSE)</f>
        <v>CR 1670 - Introduction of Merge functionality on the IWS which will allow users to merge bags from one device to another (BHE/HOLD)</v>
      </c>
      <c r="N4146" s="5">
        <f>VLOOKUP($E4146, [1]Requirements!$A:$K,4, FALSE)</f>
        <v>41799</v>
      </c>
      <c r="O4146" s="5" t="str">
        <f>VLOOKUP($E4146, [1]Requirements!$A:$K, 5, FALSE)</f>
        <v>2017-07-21 09:09:10</v>
      </c>
      <c r="P4146" s="5" t="str">
        <f>VLOOKUP($E4146, [1]Requirements!$A:$K, 3, FALSE)</f>
        <v>dkarki</v>
      </c>
    </row>
    <row r="4147" spans="1:16" x14ac:dyDescent="0.3">
      <c r="A4147" t="s">
        <v>1269</v>
      </c>
      <c r="B4147" t="s">
        <v>952</v>
      </c>
      <c r="C4147" t="s">
        <v>55</v>
      </c>
      <c r="D4147" t="s">
        <v>1005</v>
      </c>
      <c r="E4147">
        <v>10235</v>
      </c>
      <c r="F4147" s="4">
        <v>41425</v>
      </c>
      <c r="G4147" s="4" t="str">
        <f>VLOOKUP(E4147, [1]Requirements!$A:$K, 11, FALSE)</f>
        <v>dkarki</v>
      </c>
      <c r="H4147" s="4">
        <v>42481</v>
      </c>
      <c r="I4147">
        <v>191874</v>
      </c>
      <c r="J4147" t="s">
        <v>20</v>
      </c>
      <c r="K4147" s="5">
        <v>42481.419074074074</v>
      </c>
      <c r="L4147" s="6">
        <f>VLOOKUP($E4147, [1]Requirements!$A:$K, 6, FALSE)</f>
        <v>6591</v>
      </c>
      <c r="M4147" s="5" t="str">
        <f>VLOOKUP($E4147, [1]Requirements!$A:$K, 2, FALSE)</f>
        <v>QC3605- BHE print from BHE enquiry screen on HHT. Last page is printed blank. Also in the subsequent pages there is no header or footer stating the flight information</v>
      </c>
      <c r="N4147" s="5">
        <f>VLOOKUP($E4147, [1]Requirements!$A:$K,4, FALSE)</f>
        <v>41477</v>
      </c>
      <c r="O4147" s="5" t="str">
        <f>VLOOKUP($E4147, [1]Requirements!$A:$K, 5, FALSE)</f>
        <v>2016-07-20 11:03:00</v>
      </c>
      <c r="P4147" s="5" t="str">
        <f>VLOOKUP($E4147, [1]Requirements!$A:$K, 3, FALSE)</f>
        <v>raksharma</v>
      </c>
    </row>
    <row r="4148" spans="1:16" x14ac:dyDescent="0.3">
      <c r="A4148" t="s">
        <v>1269</v>
      </c>
      <c r="B4148" t="s">
        <v>952</v>
      </c>
      <c r="C4148" t="s">
        <v>55</v>
      </c>
      <c r="D4148" t="s">
        <v>1006</v>
      </c>
      <c r="E4148">
        <v>10238</v>
      </c>
      <c r="F4148" s="4">
        <v>41425</v>
      </c>
      <c r="G4148" s="4" t="str">
        <f>VLOOKUP(E4148, [1]Requirements!$A:$K, 11, FALSE)</f>
        <v>dkarki</v>
      </c>
      <c r="H4148" s="4">
        <v>42486</v>
      </c>
      <c r="I4148">
        <v>192687</v>
      </c>
      <c r="J4148" t="s">
        <v>20</v>
      </c>
      <c r="K4148" s="5">
        <v>42486.262916666667</v>
      </c>
      <c r="L4148" s="6">
        <f>VLOOKUP($E4148, [1]Requirements!$A:$K, 6, FALSE)</f>
        <v>6591</v>
      </c>
      <c r="M4148" s="5" t="str">
        <f>VLOOKUP($E4148, [1]Requirements!$A:$K, 2, FALSE)</f>
        <v>QC3605- BHE print from BHE enquiry screen on HHT. Last page is printed blank. Also in the subsequent pages there is no header or footer stating the flight information</v>
      </c>
      <c r="N4148" s="5">
        <f>VLOOKUP($E4148, [1]Requirements!$A:$K,4, FALSE)</f>
        <v>41477</v>
      </c>
      <c r="O4148" s="5" t="str">
        <f>VLOOKUP($E4148, [1]Requirements!$A:$K, 5, FALSE)</f>
        <v>2016-07-20 11:03:00</v>
      </c>
      <c r="P4148" s="5" t="str">
        <f>VLOOKUP($E4148, [1]Requirements!$A:$K, 3, FALSE)</f>
        <v>raksharma</v>
      </c>
    </row>
    <row r="4149" spans="1:16" x14ac:dyDescent="0.3">
      <c r="A4149" t="s">
        <v>1269</v>
      </c>
      <c r="B4149" t="s">
        <v>952</v>
      </c>
      <c r="C4149" t="s">
        <v>55</v>
      </c>
      <c r="D4149" t="s">
        <v>1007</v>
      </c>
      <c r="E4149">
        <v>10242</v>
      </c>
      <c r="F4149" s="4">
        <v>41425</v>
      </c>
      <c r="G4149" s="4" t="str">
        <f>VLOOKUP(E4149, [1]Requirements!$A:$K, 11, FALSE)</f>
        <v>dkarki</v>
      </c>
      <c r="H4149" s="4">
        <v>42486</v>
      </c>
      <c r="I4149">
        <v>192688</v>
      </c>
      <c r="J4149" t="s">
        <v>20</v>
      </c>
      <c r="K4149" s="5">
        <v>42486.264004629629</v>
      </c>
      <c r="L4149" s="6">
        <f>VLOOKUP($E4149, [1]Requirements!$A:$K, 6, FALSE)</f>
        <v>6591</v>
      </c>
      <c r="M4149" s="5" t="str">
        <f>VLOOKUP($E4149, [1]Requirements!$A:$K, 2, FALSE)</f>
        <v>QC3605- BHE print from BHE enquiry screen on HHT. Last page is printed blank. Also in the subsequent pages there is no header or footer stating the flight information</v>
      </c>
      <c r="N4149" s="5">
        <f>VLOOKUP($E4149, [1]Requirements!$A:$K,4, FALSE)</f>
        <v>41477</v>
      </c>
      <c r="O4149" s="5" t="str">
        <f>VLOOKUP($E4149, [1]Requirements!$A:$K, 5, FALSE)</f>
        <v>2016-07-20 11:03:00</v>
      </c>
      <c r="P4149" s="5" t="str">
        <f>VLOOKUP($E4149, [1]Requirements!$A:$K, 3, FALSE)</f>
        <v>raksharma</v>
      </c>
    </row>
    <row r="4150" spans="1:16" x14ac:dyDescent="0.3">
      <c r="A4150" t="s">
        <v>1269</v>
      </c>
      <c r="B4150" t="s">
        <v>952</v>
      </c>
      <c r="C4150" t="s">
        <v>55</v>
      </c>
      <c r="D4150" t="s">
        <v>1008</v>
      </c>
      <c r="E4150">
        <v>10246</v>
      </c>
      <c r="F4150" s="4">
        <v>41425</v>
      </c>
      <c r="G4150" s="4" t="str">
        <f>VLOOKUP(E4150, [1]Requirements!$A:$K, 11, FALSE)</f>
        <v>dkarki</v>
      </c>
      <c r="H4150" s="4">
        <v>42486</v>
      </c>
      <c r="I4150">
        <v>192689</v>
      </c>
      <c r="J4150" t="s">
        <v>20</v>
      </c>
      <c r="K4150" s="5">
        <v>42486.267500000002</v>
      </c>
      <c r="L4150" s="6">
        <f>VLOOKUP($E4150, [1]Requirements!$A:$K, 6, FALSE)</f>
        <v>6591</v>
      </c>
      <c r="M4150" s="5" t="str">
        <f>VLOOKUP($E4150, [1]Requirements!$A:$K, 2, FALSE)</f>
        <v>QC3605- BHE print from BHE enquiry screen on HHT. Last page is printed blank. Also in the subsequent pages there is no header or footer stating the flight information</v>
      </c>
      <c r="N4150" s="5">
        <f>VLOOKUP($E4150, [1]Requirements!$A:$K,4, FALSE)</f>
        <v>41477</v>
      </c>
      <c r="O4150" s="5" t="str">
        <f>VLOOKUP($E4150, [1]Requirements!$A:$K, 5, FALSE)</f>
        <v>2016-07-20 11:03:00</v>
      </c>
      <c r="P4150" s="5" t="str">
        <f>VLOOKUP($E4150, [1]Requirements!$A:$K, 3, FALSE)</f>
        <v>raksharma</v>
      </c>
    </row>
    <row r="4151" spans="1:16" x14ac:dyDescent="0.3">
      <c r="A4151" t="s">
        <v>1269</v>
      </c>
      <c r="B4151" t="s">
        <v>952</v>
      </c>
      <c r="C4151" t="s">
        <v>55</v>
      </c>
      <c r="D4151" t="s">
        <v>1009</v>
      </c>
      <c r="E4151">
        <v>12760</v>
      </c>
      <c r="F4151" s="4">
        <v>41788</v>
      </c>
      <c r="G4151" s="4" t="str">
        <f>VLOOKUP(E4151, [1]Requirements!$A:$K, 11, FALSE)</f>
        <v>dkarki</v>
      </c>
      <c r="H4151" s="4">
        <v>42486</v>
      </c>
      <c r="I4151">
        <v>192712</v>
      </c>
      <c r="J4151" t="s">
        <v>20</v>
      </c>
      <c r="K4151" s="5">
        <v>42486.304363425923</v>
      </c>
      <c r="L4151" s="6">
        <f>VLOOKUP($E4151, [1]Requirements!$A:$K, 6, FALSE)</f>
        <v>6884</v>
      </c>
      <c r="M4151" s="5" t="str">
        <f>VLOOKUP($E4151, [1]Requirements!$A:$K, 2, FALSE)</f>
        <v>QC 3905 IWS Bag Enquiry&gt; The Bag Enquiry screen including the Bag History tab need to show (if configured) the Hold Designator everywhere the Hold ID is mentioned.</v>
      </c>
      <c r="N4151" s="5">
        <f>VLOOKUP($E4151, [1]Requirements!$A:$K,4, FALSE)</f>
        <v>41788</v>
      </c>
      <c r="O4151" s="5" t="str">
        <f>VLOOKUP($E4151, [1]Requirements!$A:$K, 5, FALSE)</f>
        <v>2017-08-01 07:43:16</v>
      </c>
      <c r="P4151" s="5" t="str">
        <f>VLOOKUP($E4151, [1]Requirements!$A:$K, 3, FALSE)</f>
        <v>anshuyadav</v>
      </c>
    </row>
    <row r="4152" spans="1:16" x14ac:dyDescent="0.3">
      <c r="A4152" t="s">
        <v>1269</v>
      </c>
      <c r="B4152" t="s">
        <v>965</v>
      </c>
      <c r="C4152" t="s">
        <v>55</v>
      </c>
      <c r="D4152" t="s">
        <v>977</v>
      </c>
      <c r="E4152">
        <v>12134</v>
      </c>
      <c r="F4152" s="4">
        <v>41716</v>
      </c>
      <c r="G4152" s="4" t="str">
        <f>VLOOKUP(E4152, [1]Requirements!$A:$K, 11, FALSE)</f>
        <v>anshuyadav</v>
      </c>
      <c r="H4152" s="4">
        <v>42486</v>
      </c>
      <c r="I4152">
        <v>192773</v>
      </c>
      <c r="J4152" t="s">
        <v>20</v>
      </c>
      <c r="K4152" s="5">
        <v>42486.410497685189</v>
      </c>
      <c r="L4152" s="6">
        <f>VLOOKUP($E4152, [1]Requirements!$A:$K, 6, FALSE)</f>
        <v>6805</v>
      </c>
      <c r="M4152" s="5" t="str">
        <f>VLOOKUP($E4152, [1]Requirements!$A:$K, 2, FALSE)</f>
        <v>QC5172 - HHT Merge from to Holds&gt;Merge events not audited and BPM not generated</v>
      </c>
      <c r="N4152" s="5">
        <f>VLOOKUP($E4152, [1]Requirements!$A:$K,4, FALSE)</f>
        <v>41729</v>
      </c>
      <c r="O4152" s="5" t="str">
        <f>VLOOKUP($E4152, [1]Requirements!$A:$K, 5, FALSE)</f>
        <v>2016-07-15 08:12:46</v>
      </c>
      <c r="P4152" s="5" t="str">
        <f>VLOOKUP($E4152, [1]Requirements!$A:$K, 3, FALSE)</f>
        <v>dkarki</v>
      </c>
    </row>
    <row r="4153" spans="1:16" x14ac:dyDescent="0.3">
      <c r="A4153" t="s">
        <v>1269</v>
      </c>
      <c r="B4153" t="s">
        <v>965</v>
      </c>
      <c r="C4153" t="s">
        <v>55</v>
      </c>
      <c r="D4153" t="s">
        <v>978</v>
      </c>
      <c r="E4153">
        <v>12971</v>
      </c>
      <c r="F4153" s="4">
        <v>41799</v>
      </c>
      <c r="G4153" s="4" t="str">
        <f>VLOOKUP(E4153, [1]Requirements!$A:$K, 11, FALSE)</f>
        <v>mkgaurav</v>
      </c>
      <c r="H4153" s="4">
        <v>42485</v>
      </c>
      <c r="I4153">
        <v>192569</v>
      </c>
      <c r="J4153" t="s">
        <v>20</v>
      </c>
      <c r="K4153" s="5">
        <v>42485.441828703704</v>
      </c>
      <c r="L4153" s="6">
        <f>VLOOKUP($E4153, [1]Requirements!$A:$K, 6, FALSE)</f>
        <v>6895</v>
      </c>
      <c r="M4153" s="5" t="str">
        <f>VLOOKUP($E4153, [1]Requirements!$A:$K, 2, FALSE)</f>
        <v>QC 5130 HHT Merge BHE to BHE / Merge from/to Holds&gt; An unnecessary confirmation is requested when the 'From' and 'To' BHE types are different but where the 'To' type doesn't change as a result of this merge.</v>
      </c>
      <c r="N4153" s="5">
        <f>VLOOKUP($E4153, [1]Requirements!$A:$K,4, FALSE)</f>
        <v>41788</v>
      </c>
      <c r="O4153" s="5" t="str">
        <f>VLOOKUP($E4153, [1]Requirements!$A:$K, 5, FALSE)</f>
        <v>2016-07-15 08:12:46</v>
      </c>
      <c r="P4153" s="5" t="str">
        <f>VLOOKUP($E4153, [1]Requirements!$A:$K, 3, FALSE)</f>
        <v>anshuyadav</v>
      </c>
    </row>
    <row r="4154" spans="1:16" x14ac:dyDescent="0.3">
      <c r="A4154" t="s">
        <v>1269</v>
      </c>
      <c r="B4154" t="s">
        <v>965</v>
      </c>
      <c r="C4154" t="s">
        <v>55</v>
      </c>
      <c r="D4154" t="s">
        <v>979</v>
      </c>
      <c r="E4154">
        <v>12869</v>
      </c>
      <c r="F4154" s="4">
        <v>41788</v>
      </c>
      <c r="G4154" s="4" t="str">
        <f>VLOOKUP(E4154, [1]Requirements!$A:$K, 11, FALSE)</f>
        <v>mshakya</v>
      </c>
      <c r="H4154" s="4">
        <v>42481</v>
      </c>
      <c r="I4154">
        <v>191686</v>
      </c>
      <c r="J4154" t="s">
        <v>20</v>
      </c>
      <c r="K4154" s="5">
        <v>42481.302812499998</v>
      </c>
      <c r="L4154" s="6">
        <f>VLOOKUP($E4154, [1]Requirements!$A:$K, 6, FALSE)</f>
        <v>6897</v>
      </c>
      <c r="M4154" s="5" t="str">
        <f>VLOOKUP($E4154,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4154" s="5">
        <f>VLOOKUP($E4154, [1]Requirements!$A:$K,4, FALSE)</f>
        <v>41788</v>
      </c>
      <c r="O4154" s="5" t="str">
        <f>VLOOKUP($E4154, [1]Requirements!$A:$K, 5, FALSE)</f>
        <v>2017-07-27 06:36:13</v>
      </c>
      <c r="P4154" s="5" t="str">
        <f>VLOOKUP($E4154, [1]Requirements!$A:$K, 3, FALSE)</f>
        <v>anshuyadav</v>
      </c>
    </row>
    <row r="4155" spans="1:16" x14ac:dyDescent="0.3">
      <c r="A4155" t="s">
        <v>1269</v>
      </c>
      <c r="B4155" t="s">
        <v>965</v>
      </c>
      <c r="C4155" t="s">
        <v>55</v>
      </c>
      <c r="D4155" t="s">
        <v>980</v>
      </c>
      <c r="E4155">
        <v>28094</v>
      </c>
      <c r="F4155" s="4">
        <v>41877</v>
      </c>
      <c r="G4155" s="4" t="str">
        <f>VLOOKUP(E4155, [1]Requirements!$A:$K, 11, FALSE)</f>
        <v>dkarki</v>
      </c>
      <c r="H4155" s="4">
        <v>42486</v>
      </c>
      <c r="I4155">
        <v>192747</v>
      </c>
      <c r="J4155" t="s">
        <v>20</v>
      </c>
      <c r="K4155" s="5">
        <v>42486.377986111111</v>
      </c>
      <c r="L4155" s="6">
        <f>VLOOKUP($E4155, [1]Requirements!$A:$K, 6, FALSE)</f>
        <v>6954</v>
      </c>
      <c r="M4155" s="5" t="str">
        <f>VLOOKUP($E4155, [1]Requirements!$A:$K, 2, FALSE)</f>
        <v>Merge Containers</v>
      </c>
      <c r="N4155" s="5">
        <f>VLOOKUP($E4155, [1]Requirements!$A:$K,4, FALSE)</f>
        <v>41884</v>
      </c>
      <c r="O4155" s="5" t="str">
        <f>VLOOKUP($E4155, [1]Requirements!$A:$K, 5, FALSE)</f>
        <v>2016-07-21 07:43:25</v>
      </c>
      <c r="P4155" s="5" t="str">
        <f>VLOOKUP($E4155, [1]Requirements!$A:$K, 3, FALSE)</f>
        <v>mkgaurav</v>
      </c>
    </row>
    <row r="4156" spans="1:16" x14ac:dyDescent="0.3">
      <c r="A4156" t="s">
        <v>1269</v>
      </c>
      <c r="B4156" t="s">
        <v>965</v>
      </c>
      <c r="C4156" t="s">
        <v>55</v>
      </c>
      <c r="D4156" t="s">
        <v>982</v>
      </c>
      <c r="E4156">
        <v>28102</v>
      </c>
      <c r="F4156" s="4">
        <v>41878</v>
      </c>
      <c r="G4156" s="4" t="str">
        <f>VLOOKUP(E4156, [1]Requirements!$A:$K, 11, FALSE)</f>
        <v>anshuyadav</v>
      </c>
      <c r="H4156" s="4">
        <v>42481</v>
      </c>
      <c r="I4156">
        <v>191680</v>
      </c>
      <c r="J4156" t="s">
        <v>20</v>
      </c>
      <c r="K4156" s="5">
        <v>42481.296365740738</v>
      </c>
      <c r="L4156" s="6">
        <f>VLOOKUP($E4156, [1]Requirements!$A:$K, 6, FALSE)</f>
        <v>6954</v>
      </c>
      <c r="M4156" s="5" t="str">
        <f>VLOOKUP($E4156, [1]Requirements!$A:$K, 2, FALSE)</f>
        <v>Merge Containers</v>
      </c>
      <c r="N4156" s="5">
        <f>VLOOKUP($E4156, [1]Requirements!$A:$K,4, FALSE)</f>
        <v>41884</v>
      </c>
      <c r="O4156" s="5" t="str">
        <f>VLOOKUP($E4156, [1]Requirements!$A:$K, 5, FALSE)</f>
        <v>2016-07-21 07:43:25</v>
      </c>
      <c r="P4156" s="5" t="str">
        <f>VLOOKUP($E4156, [1]Requirements!$A:$K, 3, FALSE)</f>
        <v>mkgaurav</v>
      </c>
    </row>
    <row r="4157" spans="1:16" x14ac:dyDescent="0.3">
      <c r="A4157" t="s">
        <v>1269</v>
      </c>
      <c r="B4157" t="s">
        <v>965</v>
      </c>
      <c r="C4157" t="s">
        <v>55</v>
      </c>
      <c r="D4157" t="s">
        <v>983</v>
      </c>
      <c r="E4157">
        <v>28103</v>
      </c>
      <c r="F4157" s="4">
        <v>41878</v>
      </c>
      <c r="G4157" s="4" t="str">
        <f>VLOOKUP(E4157, [1]Requirements!$A:$K, 11, FALSE)</f>
        <v>anshuyadav</v>
      </c>
      <c r="H4157" s="4">
        <v>42481</v>
      </c>
      <c r="I4157">
        <v>191681</v>
      </c>
      <c r="J4157" t="s">
        <v>20</v>
      </c>
      <c r="K4157" s="5">
        <v>42481.298182870371</v>
      </c>
      <c r="L4157" s="6">
        <f>VLOOKUP($E4157, [1]Requirements!$A:$K, 6, FALSE)</f>
        <v>6954</v>
      </c>
      <c r="M4157" s="5" t="str">
        <f>VLOOKUP($E4157, [1]Requirements!$A:$K, 2, FALSE)</f>
        <v>Merge Containers</v>
      </c>
      <c r="N4157" s="5">
        <f>VLOOKUP($E4157, [1]Requirements!$A:$K,4, FALSE)</f>
        <v>41884</v>
      </c>
      <c r="O4157" s="5" t="str">
        <f>VLOOKUP($E4157, [1]Requirements!$A:$K, 5, FALSE)</f>
        <v>2016-07-21 07:43:25</v>
      </c>
      <c r="P4157" s="5" t="str">
        <f>VLOOKUP($E4157, [1]Requirements!$A:$K, 3, FALSE)</f>
        <v>mkgaurav</v>
      </c>
    </row>
    <row r="4158" spans="1:16" x14ac:dyDescent="0.3">
      <c r="A4158" t="s">
        <v>1269</v>
      </c>
      <c r="B4158" t="s">
        <v>965</v>
      </c>
      <c r="C4158" t="s">
        <v>55</v>
      </c>
      <c r="D4158" t="s">
        <v>984</v>
      </c>
      <c r="E4158">
        <v>28104</v>
      </c>
      <c r="F4158" s="4">
        <v>41878</v>
      </c>
      <c r="G4158" s="4" t="str">
        <f>VLOOKUP(E4158, [1]Requirements!$A:$K, 11, FALSE)</f>
        <v>anshuyadav</v>
      </c>
      <c r="H4158" s="4">
        <v>42481</v>
      </c>
      <c r="I4158">
        <v>191683</v>
      </c>
      <c r="J4158" t="s">
        <v>20</v>
      </c>
      <c r="K4158" s="5">
        <v>42481.300763888888</v>
      </c>
      <c r="L4158" s="6">
        <f>VLOOKUP($E4158, [1]Requirements!$A:$K, 6, FALSE)</f>
        <v>6954</v>
      </c>
      <c r="M4158" s="5" t="str">
        <f>VLOOKUP($E4158, [1]Requirements!$A:$K, 2, FALSE)</f>
        <v>Merge Containers</v>
      </c>
      <c r="N4158" s="5">
        <f>VLOOKUP($E4158, [1]Requirements!$A:$K,4, FALSE)</f>
        <v>41884</v>
      </c>
      <c r="O4158" s="5" t="str">
        <f>VLOOKUP($E4158, [1]Requirements!$A:$K, 5, FALSE)</f>
        <v>2016-07-21 07:43:25</v>
      </c>
      <c r="P4158" s="5" t="str">
        <f>VLOOKUP($E4158, [1]Requirements!$A:$K, 3, FALSE)</f>
        <v>mkgaurav</v>
      </c>
    </row>
    <row r="4159" spans="1:16" x14ac:dyDescent="0.3">
      <c r="A4159" t="s">
        <v>1269</v>
      </c>
      <c r="B4159" t="s">
        <v>965</v>
      </c>
      <c r="C4159" t="s">
        <v>55</v>
      </c>
      <c r="D4159" t="s">
        <v>985</v>
      </c>
      <c r="E4159">
        <v>28111</v>
      </c>
      <c r="F4159" s="4">
        <v>41878</v>
      </c>
      <c r="G4159" s="4" t="str">
        <f>VLOOKUP(E4159, [1]Requirements!$A:$K, 11, FALSE)</f>
        <v>anshuyadav</v>
      </c>
      <c r="H4159" s="4">
        <v>42485</v>
      </c>
      <c r="I4159">
        <v>192570</v>
      </c>
      <c r="J4159" t="s">
        <v>20</v>
      </c>
      <c r="K4159" s="5">
        <v>42485.442708333336</v>
      </c>
      <c r="L4159" s="6">
        <f>VLOOKUP($E4159, [1]Requirements!$A:$K, 6, FALSE)</f>
        <v>6954</v>
      </c>
      <c r="M4159" s="5" t="str">
        <f>VLOOKUP($E4159, [1]Requirements!$A:$K, 2, FALSE)</f>
        <v>Merge Containers</v>
      </c>
      <c r="N4159" s="5">
        <f>VLOOKUP($E4159, [1]Requirements!$A:$K,4, FALSE)</f>
        <v>41884</v>
      </c>
      <c r="O4159" s="5" t="str">
        <f>VLOOKUP($E4159, [1]Requirements!$A:$K, 5, FALSE)</f>
        <v>2016-07-21 07:43:25</v>
      </c>
      <c r="P4159" s="5" t="str">
        <f>VLOOKUP($E4159, [1]Requirements!$A:$K, 3, FALSE)</f>
        <v>mkgaurav</v>
      </c>
    </row>
    <row r="4160" spans="1:16" x14ac:dyDescent="0.3">
      <c r="A4160" t="s">
        <v>1269</v>
      </c>
      <c r="B4160" t="s">
        <v>965</v>
      </c>
      <c r="C4160" t="s">
        <v>55</v>
      </c>
      <c r="D4160" t="s">
        <v>986</v>
      </c>
      <c r="E4160">
        <v>28118</v>
      </c>
      <c r="F4160" s="4">
        <v>41879</v>
      </c>
      <c r="G4160" s="4" t="str">
        <f>VLOOKUP(E4160, [1]Requirements!$A:$K, 11, FALSE)</f>
        <v>anshuyadav</v>
      </c>
      <c r="H4160" s="4">
        <v>42486</v>
      </c>
      <c r="I4160">
        <v>192726</v>
      </c>
      <c r="J4160" t="s">
        <v>20</v>
      </c>
      <c r="K4160" s="5">
        <v>42486.326990740738</v>
      </c>
      <c r="L4160" s="6">
        <f>VLOOKUP($E4160, [1]Requirements!$A:$K, 6, FALSE)</f>
        <v>6954</v>
      </c>
      <c r="M4160" s="5" t="str">
        <f>VLOOKUP($E4160, [1]Requirements!$A:$K, 2, FALSE)</f>
        <v>Merge Containers</v>
      </c>
      <c r="N4160" s="5">
        <f>VLOOKUP($E4160, [1]Requirements!$A:$K,4, FALSE)</f>
        <v>41884</v>
      </c>
      <c r="O4160" s="5" t="str">
        <f>VLOOKUP($E4160, [1]Requirements!$A:$K, 5, FALSE)</f>
        <v>2016-07-21 07:43:25</v>
      </c>
      <c r="P4160" s="5" t="str">
        <f>VLOOKUP($E4160, [1]Requirements!$A:$K, 3, FALSE)</f>
        <v>mkgaurav</v>
      </c>
    </row>
    <row r="4161" spans="1:16" x14ac:dyDescent="0.3">
      <c r="A4161" t="s">
        <v>1269</v>
      </c>
      <c r="B4161" t="s">
        <v>965</v>
      </c>
      <c r="C4161" t="s">
        <v>55</v>
      </c>
      <c r="D4161" t="s">
        <v>987</v>
      </c>
      <c r="E4161">
        <v>28079</v>
      </c>
      <c r="F4161" s="4">
        <v>41873</v>
      </c>
      <c r="G4161" s="4" t="str">
        <f>VLOOKUP(E4161, [1]Requirements!$A:$K, 11, FALSE)</f>
        <v>mshakya</v>
      </c>
      <c r="H4161" s="4">
        <v>42482</v>
      </c>
      <c r="I4161">
        <v>192237</v>
      </c>
      <c r="J4161" t="s">
        <v>20</v>
      </c>
      <c r="K4161" s="5">
        <v>42482.4137962963</v>
      </c>
      <c r="L4161" s="6">
        <f>VLOOKUP($E4161, [1]Requirements!$A:$K, 6, FALSE)</f>
        <v>6955</v>
      </c>
      <c r="M4161" s="5" t="str">
        <f>VLOOKUP($E4161, [1]Requirements!$A:$K, 2, FALSE)</f>
        <v>QC 4355 -&gt;HHT Arrival Transfers (menu 4B) shows a wide scroll bar which should be a thin small scroll bar</v>
      </c>
      <c r="N4161" s="5">
        <f>VLOOKUP($E4161, [1]Requirements!$A:$K,4, FALSE)</f>
        <v>41884</v>
      </c>
      <c r="O4161" s="5" t="str">
        <f>VLOOKUP($E4161, [1]Requirements!$A:$K, 5, FALSE)</f>
        <v>2016-07-21 07:41:29</v>
      </c>
      <c r="P4161" s="5" t="str">
        <f>VLOOKUP($E4161, [1]Requirements!$A:$K, 3, FALSE)</f>
        <v>mkgaurav</v>
      </c>
    </row>
    <row r="4162" spans="1:16" x14ac:dyDescent="0.3">
      <c r="A4162" t="s">
        <v>1269</v>
      </c>
      <c r="B4162" t="s">
        <v>976</v>
      </c>
      <c r="C4162" t="s">
        <v>55</v>
      </c>
      <c r="D4162" t="s">
        <v>977</v>
      </c>
      <c r="E4162">
        <v>12134</v>
      </c>
      <c r="F4162" s="4">
        <v>41716</v>
      </c>
      <c r="G4162" s="4" t="str">
        <f>VLOOKUP(E4162, [1]Requirements!$A:$K, 11, FALSE)</f>
        <v>anshuyadav</v>
      </c>
      <c r="H4162" s="4">
        <v>42502</v>
      </c>
      <c r="I4162">
        <v>195747</v>
      </c>
      <c r="J4162" t="s">
        <v>20</v>
      </c>
      <c r="K4162" s="5">
        <v>42502.254108796296</v>
      </c>
      <c r="L4162" s="6">
        <f>VLOOKUP($E4162, [1]Requirements!$A:$K, 6, FALSE)</f>
        <v>6805</v>
      </c>
      <c r="M4162" s="5" t="str">
        <f>VLOOKUP($E4162, [1]Requirements!$A:$K, 2, FALSE)</f>
        <v>QC5172 - HHT Merge from to Holds&gt;Merge events not audited and BPM not generated</v>
      </c>
      <c r="N4162" s="5">
        <f>VLOOKUP($E4162, [1]Requirements!$A:$K,4, FALSE)</f>
        <v>41729</v>
      </c>
      <c r="O4162" s="5" t="str">
        <f>VLOOKUP($E4162, [1]Requirements!$A:$K, 5, FALSE)</f>
        <v>2016-07-15 08:12:46</v>
      </c>
      <c r="P4162" s="5" t="str">
        <f>VLOOKUP($E4162, [1]Requirements!$A:$K, 3, FALSE)</f>
        <v>dkarki</v>
      </c>
    </row>
    <row r="4163" spans="1:16" x14ac:dyDescent="0.3">
      <c r="A4163" t="s">
        <v>1269</v>
      </c>
      <c r="B4163" t="s">
        <v>976</v>
      </c>
      <c r="C4163" t="s">
        <v>55</v>
      </c>
      <c r="D4163" t="s">
        <v>978</v>
      </c>
      <c r="E4163">
        <v>12971</v>
      </c>
      <c r="F4163" s="4">
        <v>41799</v>
      </c>
      <c r="G4163" s="4" t="str">
        <f>VLOOKUP(E4163, [1]Requirements!$A:$K, 11, FALSE)</f>
        <v>mkgaurav</v>
      </c>
      <c r="H4163" s="4">
        <v>42507</v>
      </c>
      <c r="I4163">
        <v>196661</v>
      </c>
      <c r="J4163" t="s">
        <v>20</v>
      </c>
      <c r="K4163" s="5">
        <v>42507.441678240742</v>
      </c>
      <c r="L4163" s="6">
        <f>VLOOKUP($E4163, [1]Requirements!$A:$K, 6, FALSE)</f>
        <v>6895</v>
      </c>
      <c r="M4163" s="5" t="str">
        <f>VLOOKUP($E4163, [1]Requirements!$A:$K, 2, FALSE)</f>
        <v>QC 5130 HHT Merge BHE to BHE / Merge from/to Holds&gt; An unnecessary confirmation is requested when the 'From' and 'To' BHE types are different but where the 'To' type doesn't change as a result of this merge.</v>
      </c>
      <c r="N4163" s="5">
        <f>VLOOKUP($E4163, [1]Requirements!$A:$K,4, FALSE)</f>
        <v>41788</v>
      </c>
      <c r="O4163" s="5" t="str">
        <f>VLOOKUP($E4163, [1]Requirements!$A:$K, 5, FALSE)</f>
        <v>2016-07-15 08:12:46</v>
      </c>
      <c r="P4163" s="5" t="str">
        <f>VLOOKUP($E4163, [1]Requirements!$A:$K, 3, FALSE)</f>
        <v>anshuyadav</v>
      </c>
    </row>
    <row r="4164" spans="1:16" x14ac:dyDescent="0.3">
      <c r="A4164" t="s">
        <v>1269</v>
      </c>
      <c r="B4164" t="s">
        <v>976</v>
      </c>
      <c r="C4164" t="s">
        <v>55</v>
      </c>
      <c r="D4164" t="s">
        <v>979</v>
      </c>
      <c r="E4164">
        <v>12869</v>
      </c>
      <c r="F4164" s="4">
        <v>41788</v>
      </c>
      <c r="G4164" s="4" t="str">
        <f>VLOOKUP(E4164, [1]Requirements!$A:$K, 11, FALSE)</f>
        <v>mshakya</v>
      </c>
      <c r="H4164" s="4">
        <v>42507</v>
      </c>
      <c r="I4164">
        <v>196686</v>
      </c>
      <c r="J4164" t="s">
        <v>20</v>
      </c>
      <c r="K4164" s="5">
        <v>42507.460289351853</v>
      </c>
      <c r="L4164" s="6">
        <f>VLOOKUP($E4164, [1]Requirements!$A:$K, 6, FALSE)</f>
        <v>6897</v>
      </c>
      <c r="M4164" s="5" t="str">
        <f>VLOOKUP($E4164,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4164" s="5">
        <f>VLOOKUP($E4164, [1]Requirements!$A:$K,4, FALSE)</f>
        <v>41788</v>
      </c>
      <c r="O4164" s="5" t="str">
        <f>VLOOKUP($E4164, [1]Requirements!$A:$K, 5, FALSE)</f>
        <v>2017-07-27 06:36:13</v>
      </c>
      <c r="P4164" s="5" t="str">
        <f>VLOOKUP($E4164, [1]Requirements!$A:$K, 3, FALSE)</f>
        <v>anshuyadav</v>
      </c>
    </row>
    <row r="4165" spans="1:16" x14ac:dyDescent="0.3">
      <c r="A4165" t="s">
        <v>1269</v>
      </c>
      <c r="B4165" t="s">
        <v>976</v>
      </c>
      <c r="C4165" t="s">
        <v>55</v>
      </c>
      <c r="D4165" t="s">
        <v>980</v>
      </c>
      <c r="E4165">
        <v>28094</v>
      </c>
      <c r="F4165" s="4">
        <v>41877</v>
      </c>
      <c r="G4165" s="4" t="str">
        <f>VLOOKUP(E4165, [1]Requirements!$A:$K, 11, FALSE)</f>
        <v>dkarki</v>
      </c>
      <c r="H4165" s="4">
        <v>42507</v>
      </c>
      <c r="I4165">
        <v>196692</v>
      </c>
      <c r="J4165" t="s">
        <v>20</v>
      </c>
      <c r="K4165" s="5">
        <v>42507.462534722225</v>
      </c>
      <c r="L4165" s="6">
        <f>VLOOKUP($E4165, [1]Requirements!$A:$K, 6, FALSE)</f>
        <v>6954</v>
      </c>
      <c r="M4165" s="5" t="str">
        <f>VLOOKUP($E4165, [1]Requirements!$A:$K, 2, FALSE)</f>
        <v>Merge Containers</v>
      </c>
      <c r="N4165" s="5">
        <f>VLOOKUP($E4165, [1]Requirements!$A:$K,4, FALSE)</f>
        <v>41884</v>
      </c>
      <c r="O4165" s="5" t="str">
        <f>VLOOKUP($E4165, [1]Requirements!$A:$K, 5, FALSE)</f>
        <v>2016-07-21 07:43:25</v>
      </c>
      <c r="P4165" s="5" t="str">
        <f>VLOOKUP($E4165, [1]Requirements!$A:$K, 3, FALSE)</f>
        <v>mkgaurav</v>
      </c>
    </row>
    <row r="4166" spans="1:16" x14ac:dyDescent="0.3">
      <c r="A4166" t="s">
        <v>1269</v>
      </c>
      <c r="B4166" t="s">
        <v>976</v>
      </c>
      <c r="C4166" t="s">
        <v>55</v>
      </c>
      <c r="D4166" t="s">
        <v>981</v>
      </c>
      <c r="E4166">
        <v>28098</v>
      </c>
      <c r="F4166" s="4">
        <v>41877</v>
      </c>
      <c r="G4166" s="4" t="str">
        <f>VLOOKUP(E4166, [1]Requirements!$A:$K, 11, FALSE)</f>
        <v>dkarki</v>
      </c>
      <c r="H4166" s="4">
        <v>42502</v>
      </c>
      <c r="I4166">
        <v>195806</v>
      </c>
      <c r="J4166" t="s">
        <v>20</v>
      </c>
      <c r="K4166" s="5">
        <v>42502.426666666666</v>
      </c>
      <c r="L4166" s="6">
        <f>VLOOKUP($E4166, [1]Requirements!$A:$K, 6, FALSE)</f>
        <v>6954</v>
      </c>
      <c r="M4166" s="5" t="str">
        <f>VLOOKUP($E4166, [1]Requirements!$A:$K, 2, FALSE)</f>
        <v>Merge Containers</v>
      </c>
      <c r="N4166" s="5">
        <f>VLOOKUP($E4166, [1]Requirements!$A:$K,4, FALSE)</f>
        <v>41884</v>
      </c>
      <c r="O4166" s="5" t="str">
        <f>VLOOKUP($E4166, [1]Requirements!$A:$K, 5, FALSE)</f>
        <v>2016-07-21 07:43:25</v>
      </c>
      <c r="P4166" s="5" t="str">
        <f>VLOOKUP($E4166, [1]Requirements!$A:$K, 3, FALSE)</f>
        <v>mkgaurav</v>
      </c>
    </row>
    <row r="4167" spans="1:16" x14ac:dyDescent="0.3">
      <c r="A4167" t="s">
        <v>1269</v>
      </c>
      <c r="B4167" t="s">
        <v>976</v>
      </c>
      <c r="C4167" t="s">
        <v>55</v>
      </c>
      <c r="D4167" t="s">
        <v>982</v>
      </c>
      <c r="E4167">
        <v>28102</v>
      </c>
      <c r="F4167" s="4">
        <v>41878</v>
      </c>
      <c r="G4167" s="4" t="str">
        <f>VLOOKUP(E4167, [1]Requirements!$A:$K, 11, FALSE)</f>
        <v>anshuyadav</v>
      </c>
      <c r="H4167" s="4">
        <v>42502</v>
      </c>
      <c r="I4167">
        <v>195877</v>
      </c>
      <c r="J4167" t="s">
        <v>20</v>
      </c>
      <c r="K4167" s="5">
        <v>42502.438391203701</v>
      </c>
      <c r="L4167" s="6">
        <f>VLOOKUP($E4167, [1]Requirements!$A:$K, 6, FALSE)</f>
        <v>6954</v>
      </c>
      <c r="M4167" s="5" t="str">
        <f>VLOOKUP($E4167, [1]Requirements!$A:$K, 2, FALSE)</f>
        <v>Merge Containers</v>
      </c>
      <c r="N4167" s="5">
        <f>VLOOKUP($E4167, [1]Requirements!$A:$K,4, FALSE)</f>
        <v>41884</v>
      </c>
      <c r="O4167" s="5" t="str">
        <f>VLOOKUP($E4167, [1]Requirements!$A:$K, 5, FALSE)</f>
        <v>2016-07-21 07:43:25</v>
      </c>
      <c r="P4167" s="5" t="str">
        <f>VLOOKUP($E4167, [1]Requirements!$A:$K, 3, FALSE)</f>
        <v>mkgaurav</v>
      </c>
    </row>
    <row r="4168" spans="1:16" x14ac:dyDescent="0.3">
      <c r="A4168" t="s">
        <v>1269</v>
      </c>
      <c r="B4168" t="s">
        <v>976</v>
      </c>
      <c r="C4168" t="s">
        <v>55</v>
      </c>
      <c r="D4168" t="s">
        <v>983</v>
      </c>
      <c r="E4168">
        <v>28103</v>
      </c>
      <c r="F4168" s="4">
        <v>41878</v>
      </c>
      <c r="G4168" s="4" t="str">
        <f>VLOOKUP(E4168, [1]Requirements!$A:$K, 11, FALSE)</f>
        <v>anshuyadav</v>
      </c>
      <c r="H4168" s="4">
        <v>42502</v>
      </c>
      <c r="I4168">
        <v>195878</v>
      </c>
      <c r="J4168" t="s">
        <v>20</v>
      </c>
      <c r="K4168" s="5">
        <v>42502.439652777779</v>
      </c>
      <c r="L4168" s="6">
        <f>VLOOKUP($E4168, [1]Requirements!$A:$K, 6, FALSE)</f>
        <v>6954</v>
      </c>
      <c r="M4168" s="5" t="str">
        <f>VLOOKUP($E4168, [1]Requirements!$A:$K, 2, FALSE)</f>
        <v>Merge Containers</v>
      </c>
      <c r="N4168" s="5">
        <f>VLOOKUP($E4168, [1]Requirements!$A:$K,4, FALSE)</f>
        <v>41884</v>
      </c>
      <c r="O4168" s="5" t="str">
        <f>VLOOKUP($E4168, [1]Requirements!$A:$K, 5, FALSE)</f>
        <v>2016-07-21 07:43:25</v>
      </c>
      <c r="P4168" s="5" t="str">
        <f>VLOOKUP($E4168, [1]Requirements!$A:$K, 3, FALSE)</f>
        <v>mkgaurav</v>
      </c>
    </row>
    <row r="4169" spans="1:16" x14ac:dyDescent="0.3">
      <c r="A4169" t="s">
        <v>1269</v>
      </c>
      <c r="B4169" t="s">
        <v>976</v>
      </c>
      <c r="C4169" t="s">
        <v>55</v>
      </c>
      <c r="D4169" t="s">
        <v>984</v>
      </c>
      <c r="E4169">
        <v>28104</v>
      </c>
      <c r="F4169" s="4">
        <v>41878</v>
      </c>
      <c r="G4169" s="4" t="str">
        <f>VLOOKUP(E4169, [1]Requirements!$A:$K, 11, FALSE)</f>
        <v>anshuyadav</v>
      </c>
      <c r="H4169" s="4">
        <v>42502</v>
      </c>
      <c r="I4169">
        <v>195821</v>
      </c>
      <c r="J4169" t="s">
        <v>20</v>
      </c>
      <c r="K4169" s="5">
        <v>42502.428148148145</v>
      </c>
      <c r="L4169" s="6">
        <f>VLOOKUP($E4169, [1]Requirements!$A:$K, 6, FALSE)</f>
        <v>6954</v>
      </c>
      <c r="M4169" s="5" t="str">
        <f>VLOOKUP($E4169, [1]Requirements!$A:$K, 2, FALSE)</f>
        <v>Merge Containers</v>
      </c>
      <c r="N4169" s="5">
        <f>VLOOKUP($E4169, [1]Requirements!$A:$K,4, FALSE)</f>
        <v>41884</v>
      </c>
      <c r="O4169" s="5" t="str">
        <f>VLOOKUP($E4169, [1]Requirements!$A:$K, 5, FALSE)</f>
        <v>2016-07-21 07:43:25</v>
      </c>
      <c r="P4169" s="5" t="str">
        <f>VLOOKUP($E4169, [1]Requirements!$A:$K, 3, FALSE)</f>
        <v>mkgaurav</v>
      </c>
    </row>
    <row r="4170" spans="1:16" x14ac:dyDescent="0.3">
      <c r="A4170" t="s">
        <v>1269</v>
      </c>
      <c r="B4170" t="s">
        <v>976</v>
      </c>
      <c r="C4170" t="s">
        <v>55</v>
      </c>
      <c r="D4170" t="s">
        <v>985</v>
      </c>
      <c r="E4170">
        <v>28111</v>
      </c>
      <c r="F4170" s="4">
        <v>41878</v>
      </c>
      <c r="G4170" s="4" t="str">
        <f>VLOOKUP(E4170, [1]Requirements!$A:$K, 11, FALSE)</f>
        <v>anshuyadav</v>
      </c>
      <c r="H4170" s="4">
        <v>42507</v>
      </c>
      <c r="I4170">
        <v>196693</v>
      </c>
      <c r="J4170" t="s">
        <v>20</v>
      </c>
      <c r="K4170" s="5">
        <v>42507.484664351854</v>
      </c>
      <c r="L4170" s="6">
        <f>VLOOKUP($E4170, [1]Requirements!$A:$K, 6, FALSE)</f>
        <v>6954</v>
      </c>
      <c r="M4170" s="5" t="str">
        <f>VLOOKUP($E4170, [1]Requirements!$A:$K, 2, FALSE)</f>
        <v>Merge Containers</v>
      </c>
      <c r="N4170" s="5">
        <f>VLOOKUP($E4170, [1]Requirements!$A:$K,4, FALSE)</f>
        <v>41884</v>
      </c>
      <c r="O4170" s="5" t="str">
        <f>VLOOKUP($E4170, [1]Requirements!$A:$K, 5, FALSE)</f>
        <v>2016-07-21 07:43:25</v>
      </c>
      <c r="P4170" s="5" t="str">
        <f>VLOOKUP($E4170, [1]Requirements!$A:$K, 3, FALSE)</f>
        <v>mkgaurav</v>
      </c>
    </row>
    <row r="4171" spans="1:16" x14ac:dyDescent="0.3">
      <c r="A4171" t="s">
        <v>1269</v>
      </c>
      <c r="B4171" t="s">
        <v>976</v>
      </c>
      <c r="C4171" t="s">
        <v>55</v>
      </c>
      <c r="D4171" t="s">
        <v>986</v>
      </c>
      <c r="E4171">
        <v>28118</v>
      </c>
      <c r="F4171" s="4">
        <v>41879</v>
      </c>
      <c r="G4171" s="4" t="str">
        <f>VLOOKUP(E4171, [1]Requirements!$A:$K, 11, FALSE)</f>
        <v>anshuyadav</v>
      </c>
      <c r="H4171" s="4">
        <v>42507</v>
      </c>
      <c r="I4171">
        <v>196695</v>
      </c>
      <c r="J4171" t="s">
        <v>20</v>
      </c>
      <c r="K4171" s="5">
        <v>42507.482395833336</v>
      </c>
      <c r="L4171" s="6">
        <f>VLOOKUP($E4171, [1]Requirements!$A:$K, 6, FALSE)</f>
        <v>6954</v>
      </c>
      <c r="M4171" s="5" t="str">
        <f>VLOOKUP($E4171, [1]Requirements!$A:$K, 2, FALSE)</f>
        <v>Merge Containers</v>
      </c>
      <c r="N4171" s="5">
        <f>VLOOKUP($E4171, [1]Requirements!$A:$K,4, FALSE)</f>
        <v>41884</v>
      </c>
      <c r="O4171" s="5" t="str">
        <f>VLOOKUP($E4171, [1]Requirements!$A:$K, 5, FALSE)</f>
        <v>2016-07-21 07:43:25</v>
      </c>
      <c r="P4171" s="5" t="str">
        <f>VLOOKUP($E4171, [1]Requirements!$A:$K, 3, FALSE)</f>
        <v>mkgaurav</v>
      </c>
    </row>
    <row r="4172" spans="1:16" x14ac:dyDescent="0.3">
      <c r="A4172" t="s">
        <v>1269</v>
      </c>
      <c r="B4172" t="s">
        <v>976</v>
      </c>
      <c r="C4172" t="s">
        <v>55</v>
      </c>
      <c r="D4172" t="s">
        <v>987</v>
      </c>
      <c r="E4172">
        <v>28079</v>
      </c>
      <c r="F4172" s="4">
        <v>41873</v>
      </c>
      <c r="G4172" s="4" t="str">
        <f>VLOOKUP(E4172, [1]Requirements!$A:$K, 11, FALSE)</f>
        <v>mshakya</v>
      </c>
      <c r="H4172" s="4">
        <v>42507</v>
      </c>
      <c r="I4172">
        <v>196696</v>
      </c>
      <c r="J4172" t="s">
        <v>20</v>
      </c>
      <c r="K4172" s="5">
        <v>42507.482453703706</v>
      </c>
      <c r="L4172" s="6">
        <f>VLOOKUP($E4172, [1]Requirements!$A:$K, 6, FALSE)</f>
        <v>6955</v>
      </c>
      <c r="M4172" s="5" t="str">
        <f>VLOOKUP($E4172, [1]Requirements!$A:$K, 2, FALSE)</f>
        <v>QC 4355 -&gt;HHT Arrival Transfers (menu 4B) shows a wide scroll bar which should be a thin small scroll bar</v>
      </c>
      <c r="N4172" s="5">
        <f>VLOOKUP($E4172, [1]Requirements!$A:$K,4, FALSE)</f>
        <v>41884</v>
      </c>
      <c r="O4172" s="5" t="str">
        <f>VLOOKUP($E4172, [1]Requirements!$A:$K, 5, FALSE)</f>
        <v>2016-07-21 07:41:29</v>
      </c>
      <c r="P4172" s="5" t="str">
        <f>VLOOKUP($E4172, [1]Requirements!$A:$K, 3, FALSE)</f>
        <v>mkgaurav</v>
      </c>
    </row>
    <row r="4173" spans="1:16" x14ac:dyDescent="0.3">
      <c r="A4173" t="s">
        <v>1269</v>
      </c>
      <c r="B4173" t="s">
        <v>930</v>
      </c>
      <c r="C4173" t="s">
        <v>1012</v>
      </c>
      <c r="D4173" t="s">
        <v>1013</v>
      </c>
      <c r="E4173">
        <v>12195</v>
      </c>
      <c r="F4173" s="4">
        <v>41736</v>
      </c>
      <c r="G4173" s="4" t="str">
        <f>VLOOKUP(E4173, [1]Requirements!$A:$K, 11, FALSE)</f>
        <v>anshuyadav</v>
      </c>
      <c r="H4173" s="4">
        <v>42510</v>
      </c>
      <c r="I4173">
        <v>196740</v>
      </c>
      <c r="J4173" t="s">
        <v>20</v>
      </c>
      <c r="K4173" s="5">
        <v>42510.279039351852</v>
      </c>
      <c r="L4173" s="6">
        <f>VLOOKUP($E4173, [1]Requirements!$A:$K, 6, FALSE)</f>
        <v>6828</v>
      </c>
      <c r="M4173" s="5" t="str">
        <f>VLOOKUP($E4173, [1]Requirements!$A:$K, 2, FALSE)</f>
        <v>QC 5182 - OPS BHE Interface Matrix&gt; When an Airline is self-handling, the system doesn't allow to make configurations for that Airline in this screen.</v>
      </c>
      <c r="N4173" s="5">
        <f>VLOOKUP($E4173, [1]Requirements!$A:$K,4, FALSE)</f>
        <v>41745</v>
      </c>
      <c r="O4173" s="5" t="str">
        <f>VLOOKUP($E4173, [1]Requirements!$A:$K, 5, FALSE)</f>
        <v>2016-07-15 08:14:31</v>
      </c>
      <c r="P4173" s="5" t="str">
        <f>VLOOKUP($E4173, [1]Requirements!$A:$K, 3, FALSE)</f>
        <v>anshuyadav</v>
      </c>
    </row>
    <row r="4174" spans="1:16" x14ac:dyDescent="0.3">
      <c r="A4174" t="s">
        <v>1269</v>
      </c>
      <c r="B4174" t="s">
        <v>930</v>
      </c>
      <c r="C4174" t="s">
        <v>1012</v>
      </c>
      <c r="D4174" t="s">
        <v>1014</v>
      </c>
      <c r="E4174">
        <v>12198</v>
      </c>
      <c r="F4174" s="4">
        <v>41736</v>
      </c>
      <c r="G4174" s="4" t="str">
        <f>VLOOKUP(E4174, [1]Requirements!$A:$K, 11, FALSE)</f>
        <v>anshuyadav</v>
      </c>
      <c r="H4174" s="4">
        <v>42510</v>
      </c>
      <c r="I4174">
        <v>196741</v>
      </c>
      <c r="J4174" t="s">
        <v>20</v>
      </c>
      <c r="K4174" s="5">
        <v>42510.279733796298</v>
      </c>
      <c r="L4174" s="6">
        <f>VLOOKUP($E4174, [1]Requirements!$A:$K, 6, FALSE)</f>
        <v>6828</v>
      </c>
      <c r="M4174" s="5" t="str">
        <f>VLOOKUP($E4174, [1]Requirements!$A:$K, 2, FALSE)</f>
        <v>QC 5182 - OPS BHE Interface Matrix&gt; When an Airline is self-handling, the system doesn't allow to make configurations for that Airline in this screen.</v>
      </c>
      <c r="N4174" s="5">
        <f>VLOOKUP($E4174, [1]Requirements!$A:$K,4, FALSE)</f>
        <v>41745</v>
      </c>
      <c r="O4174" s="5" t="str">
        <f>VLOOKUP($E4174, [1]Requirements!$A:$K, 5, FALSE)</f>
        <v>2016-07-15 08:14:31</v>
      </c>
      <c r="P4174" s="5" t="str">
        <f>VLOOKUP($E4174, [1]Requirements!$A:$K, 3, FALSE)</f>
        <v>anshuyadav</v>
      </c>
    </row>
    <row r="4175" spans="1:16" x14ac:dyDescent="0.3">
      <c r="A4175" t="s">
        <v>1269</v>
      </c>
      <c r="B4175" t="s">
        <v>940</v>
      </c>
      <c r="C4175" t="s">
        <v>1017</v>
      </c>
      <c r="D4175" t="s">
        <v>1019</v>
      </c>
      <c r="E4175">
        <v>12454</v>
      </c>
      <c r="F4175" s="4">
        <v>41747</v>
      </c>
      <c r="G4175" s="4" t="str">
        <f>VLOOKUP(E4175, [1]Requirements!$A:$K, 11, FALSE)</f>
        <v>mkgaurav</v>
      </c>
      <c r="H4175" s="4">
        <v>42506</v>
      </c>
      <c r="I4175">
        <v>196595</v>
      </c>
      <c r="J4175" t="s">
        <v>20</v>
      </c>
      <c r="K4175" s="5">
        <v>42506.393229166664</v>
      </c>
      <c r="L4175" s="6">
        <f>VLOOKUP($E4175, [1]Requirements!$A:$K, 6, FALSE)</f>
        <v>6838</v>
      </c>
      <c r="M4175" s="5" t="str">
        <f>VLOOKUP($E4175, [1]Requirements!$A:$K, 2, FALSE)</f>
        <v>QC 5159 -HHT&gt;Bags to Load by Arrival flight screen not displaying Bag list for Arrival flight of previous day.</v>
      </c>
      <c r="N4175" s="5">
        <f>VLOOKUP($E4175, [1]Requirements!$A:$K,4, FALSE)</f>
        <v>41745</v>
      </c>
      <c r="O4175" s="5" t="str">
        <f>VLOOKUP($E4175, [1]Requirements!$A:$K, 5, FALSE)</f>
        <v>2016-06-02 10:32:12</v>
      </c>
      <c r="P4175" s="5" t="str">
        <f>VLOOKUP($E4175, [1]Requirements!$A:$K, 3, FALSE)</f>
        <v>anshuyadav</v>
      </c>
    </row>
    <row r="4176" spans="1:16" x14ac:dyDescent="0.3">
      <c r="A4176" t="s">
        <v>1269</v>
      </c>
      <c r="B4176" t="s">
        <v>976</v>
      </c>
      <c r="C4176" t="s">
        <v>1017</v>
      </c>
      <c r="D4176" t="s">
        <v>1018</v>
      </c>
      <c r="E4176">
        <v>28077</v>
      </c>
      <c r="F4176" s="4">
        <v>41873</v>
      </c>
      <c r="G4176" s="4" t="str">
        <f>VLOOKUP(E4176, [1]Requirements!$A:$K, 11, FALSE)</f>
        <v>mshakya</v>
      </c>
      <c r="H4176" s="4">
        <v>42500</v>
      </c>
      <c r="I4176">
        <v>195507</v>
      </c>
      <c r="J4176" t="s">
        <v>20</v>
      </c>
      <c r="K4176" s="5">
        <v>42500.447974537034</v>
      </c>
      <c r="L4176" s="6">
        <f>VLOOKUP($E4176, [1]Requirements!$A:$K, 6, FALSE)</f>
        <v>6955</v>
      </c>
      <c r="M4176" s="5" t="str">
        <f>VLOOKUP($E4176, [1]Requirements!$A:$K, 2, FALSE)</f>
        <v>QC 4355 -&gt;HHT Arrival Transfers (menu 4B) shows a wide scroll bar which should be a thin small scroll bar</v>
      </c>
      <c r="N4176" s="5">
        <f>VLOOKUP($E4176, [1]Requirements!$A:$K,4, FALSE)</f>
        <v>41884</v>
      </c>
      <c r="O4176" s="5" t="str">
        <f>VLOOKUP($E4176, [1]Requirements!$A:$K, 5, FALSE)</f>
        <v>2016-07-21 07:41:29</v>
      </c>
      <c r="P4176" s="5" t="str">
        <f>VLOOKUP($E4176, [1]Requirements!$A:$K, 3, FALSE)</f>
        <v>mkgaurav</v>
      </c>
    </row>
    <row r="4177" spans="1:16" x14ac:dyDescent="0.3">
      <c r="A4177" t="s">
        <v>1269</v>
      </c>
      <c r="B4177" t="s">
        <v>965</v>
      </c>
      <c r="C4177" t="s">
        <v>1017</v>
      </c>
      <c r="D4177" t="s">
        <v>1018</v>
      </c>
      <c r="E4177">
        <v>28077</v>
      </c>
      <c r="F4177" s="4">
        <v>41873</v>
      </c>
      <c r="G4177" s="4" t="str">
        <f>VLOOKUP(E4177, [1]Requirements!$A:$K, 11, FALSE)</f>
        <v>mshakya</v>
      </c>
      <c r="H4177" s="4">
        <v>42482</v>
      </c>
      <c r="I4177">
        <v>192149</v>
      </c>
      <c r="J4177" t="s">
        <v>20</v>
      </c>
      <c r="K4177" s="5">
        <v>42493.368252314816</v>
      </c>
      <c r="L4177" s="6">
        <f>VLOOKUP($E4177, [1]Requirements!$A:$K, 6, FALSE)</f>
        <v>6955</v>
      </c>
      <c r="M4177" s="5" t="str">
        <f>VLOOKUP($E4177, [1]Requirements!$A:$K, 2, FALSE)</f>
        <v>QC 4355 -&gt;HHT Arrival Transfers (menu 4B) shows a wide scroll bar which should be a thin small scroll bar</v>
      </c>
      <c r="N4177" s="5">
        <f>VLOOKUP($E4177, [1]Requirements!$A:$K,4, FALSE)</f>
        <v>41884</v>
      </c>
      <c r="O4177" s="5" t="str">
        <f>VLOOKUP($E4177, [1]Requirements!$A:$K, 5, FALSE)</f>
        <v>2016-07-21 07:41:29</v>
      </c>
      <c r="P4177" s="5" t="str">
        <f>VLOOKUP($E4177, [1]Requirements!$A:$K, 3, FALSE)</f>
        <v>mkgaurav</v>
      </c>
    </row>
    <row r="4178" spans="1:16" x14ac:dyDescent="0.3">
      <c r="A4178" t="s">
        <v>1269</v>
      </c>
      <c r="B4178" t="s">
        <v>965</v>
      </c>
      <c r="C4178" t="s">
        <v>1017</v>
      </c>
      <c r="D4178" t="s">
        <v>1018</v>
      </c>
      <c r="E4178">
        <v>28077</v>
      </c>
      <c r="F4178" s="4">
        <v>41873</v>
      </c>
      <c r="G4178" s="4" t="str">
        <f>VLOOKUP(E4178, [1]Requirements!$A:$K, 11, FALSE)</f>
        <v>mshakya</v>
      </c>
      <c r="H4178" s="4">
        <v>42493</v>
      </c>
      <c r="I4178">
        <v>194165</v>
      </c>
      <c r="J4178" t="s">
        <v>20</v>
      </c>
      <c r="K4178" s="5">
        <v>42493.368252314816</v>
      </c>
      <c r="L4178" s="6">
        <f>VLOOKUP($E4178, [1]Requirements!$A:$K, 6, FALSE)</f>
        <v>6955</v>
      </c>
      <c r="M4178" s="5" t="str">
        <f>VLOOKUP($E4178, [1]Requirements!$A:$K, 2, FALSE)</f>
        <v>QC 4355 -&gt;HHT Arrival Transfers (menu 4B) shows a wide scroll bar which should be a thin small scroll bar</v>
      </c>
      <c r="N4178" s="5">
        <f>VLOOKUP($E4178, [1]Requirements!$A:$K,4, FALSE)</f>
        <v>41884</v>
      </c>
      <c r="O4178" s="5" t="str">
        <f>VLOOKUP($E4178, [1]Requirements!$A:$K, 5, FALSE)</f>
        <v>2016-07-21 07:41:29</v>
      </c>
      <c r="P4178" s="5" t="str">
        <f>VLOOKUP($E4178, [1]Requirements!$A:$K, 3, FALSE)</f>
        <v>mkgaurav</v>
      </c>
    </row>
    <row r="4179" spans="1:16" x14ac:dyDescent="0.3">
      <c r="A4179" t="s">
        <v>1269</v>
      </c>
      <c r="B4179" t="s">
        <v>930</v>
      </c>
      <c r="C4179" t="s">
        <v>1020</v>
      </c>
      <c r="D4179" t="s">
        <v>1021</v>
      </c>
      <c r="E4179">
        <v>9913</v>
      </c>
      <c r="F4179" s="4">
        <v>41423</v>
      </c>
      <c r="G4179" s="4" t="str">
        <f>VLOOKUP(E4179, [1]Requirements!$A:$K, 11, FALSE)</f>
        <v>dkarki</v>
      </c>
      <c r="H4179" s="4">
        <v>42482</v>
      </c>
      <c r="I4179">
        <v>192147</v>
      </c>
      <c r="J4179" t="s">
        <v>20</v>
      </c>
      <c r="K4179" s="5">
        <v>42482.261493055557</v>
      </c>
      <c r="L4179" s="6">
        <f>VLOOKUP($E4179, [1]Requirements!$A:$K, 6, FALSE)</f>
        <v>6598</v>
      </c>
      <c r="M4179" s="5" t="str">
        <f>VLOOKUP($E4179, [1]Requirements!$A:$K, 2, FALSE)</f>
        <v>QC4728- Arrival Scanning -&gt; Screen to set up SLAs</v>
      </c>
      <c r="N4179" s="5">
        <f>VLOOKUP($E4179, [1]Requirements!$A:$K,4, FALSE)</f>
        <v>41477</v>
      </c>
      <c r="O4179" s="5" t="str">
        <f>VLOOKUP($E4179, [1]Requirements!$A:$K, 5, FALSE)</f>
        <v>2016-06-15 06:07:41</v>
      </c>
      <c r="P4179" s="5" t="str">
        <f>VLOOKUP($E4179, [1]Requirements!$A:$K, 3, FALSE)</f>
        <v>raksharma</v>
      </c>
    </row>
    <row r="4180" spans="1:16" x14ac:dyDescent="0.3">
      <c r="A4180" t="s">
        <v>1269</v>
      </c>
      <c r="B4180" t="s">
        <v>930</v>
      </c>
      <c r="C4180" t="s">
        <v>1020</v>
      </c>
      <c r="D4180" t="s">
        <v>1022</v>
      </c>
      <c r="E4180">
        <v>9915</v>
      </c>
      <c r="F4180" s="4">
        <v>41423</v>
      </c>
      <c r="G4180" s="4" t="str">
        <f>VLOOKUP(E4180, [1]Requirements!$A:$K, 11, FALSE)</f>
        <v>dkarki</v>
      </c>
      <c r="H4180" s="4">
        <v>42510</v>
      </c>
      <c r="I4180">
        <v>196744</v>
      </c>
      <c r="J4180" t="s">
        <v>20</v>
      </c>
      <c r="K4180" s="5">
        <v>42510.285520833335</v>
      </c>
      <c r="L4180" s="6">
        <f>VLOOKUP($E4180, [1]Requirements!$A:$K, 6, FALSE)</f>
        <v>6598</v>
      </c>
      <c r="M4180" s="5" t="str">
        <f>VLOOKUP($E4180, [1]Requirements!$A:$K, 2, FALSE)</f>
        <v>QC4728- Arrival Scanning -&gt; Screen to set up SLAs</v>
      </c>
      <c r="N4180" s="5">
        <f>VLOOKUP($E4180, [1]Requirements!$A:$K,4, FALSE)</f>
        <v>41477</v>
      </c>
      <c r="O4180" s="5" t="str">
        <f>VLOOKUP($E4180, [1]Requirements!$A:$K, 5, FALSE)</f>
        <v>2016-06-15 06:07:41</v>
      </c>
      <c r="P4180" s="5" t="str">
        <f>VLOOKUP($E4180, [1]Requirements!$A:$K, 3, FALSE)</f>
        <v>raksharma</v>
      </c>
    </row>
    <row r="4181" spans="1:16" x14ac:dyDescent="0.3">
      <c r="A4181" t="s">
        <v>1269</v>
      </c>
      <c r="B4181" t="s">
        <v>930</v>
      </c>
      <c r="C4181" t="s">
        <v>1020</v>
      </c>
      <c r="D4181" t="s">
        <v>1023</v>
      </c>
      <c r="E4181">
        <v>9918</v>
      </c>
      <c r="F4181" s="4">
        <v>41424</v>
      </c>
      <c r="G4181" s="4" t="str">
        <f>VLOOKUP(E4181, [1]Requirements!$A:$K, 11, FALSE)</f>
        <v>dkarki</v>
      </c>
      <c r="H4181" s="4">
        <v>42510</v>
      </c>
      <c r="I4181">
        <v>196745</v>
      </c>
      <c r="J4181" t="s">
        <v>20</v>
      </c>
      <c r="K4181" s="5">
        <v>42510.287314814814</v>
      </c>
      <c r="L4181" s="6">
        <f>VLOOKUP($E4181, [1]Requirements!$A:$K, 6, FALSE)</f>
        <v>6598</v>
      </c>
      <c r="M4181" s="5" t="str">
        <f>VLOOKUP($E4181, [1]Requirements!$A:$K, 2, FALSE)</f>
        <v>QC4728- Arrival Scanning -&gt; Screen to set up SLAs</v>
      </c>
      <c r="N4181" s="5">
        <f>VLOOKUP($E4181, [1]Requirements!$A:$K,4, FALSE)</f>
        <v>41477</v>
      </c>
      <c r="O4181" s="5" t="str">
        <f>VLOOKUP($E4181, [1]Requirements!$A:$K, 5, FALSE)</f>
        <v>2016-06-15 06:07:41</v>
      </c>
      <c r="P4181" s="5" t="str">
        <f>VLOOKUP($E4181, [1]Requirements!$A:$K, 3, FALSE)</f>
        <v>raksharma</v>
      </c>
    </row>
    <row r="4182" spans="1:16" x14ac:dyDescent="0.3">
      <c r="A4182" t="s">
        <v>1269</v>
      </c>
      <c r="B4182" t="s">
        <v>930</v>
      </c>
      <c r="C4182" t="s">
        <v>1020</v>
      </c>
      <c r="D4182" t="s">
        <v>1024</v>
      </c>
      <c r="E4182">
        <v>9920</v>
      </c>
      <c r="F4182" s="4">
        <v>41424</v>
      </c>
      <c r="G4182" s="4" t="str">
        <f>VLOOKUP(E4182, [1]Requirements!$A:$K, 11, FALSE)</f>
        <v>dkarki</v>
      </c>
      <c r="H4182" s="4">
        <v>42510</v>
      </c>
      <c r="I4182">
        <v>196746</v>
      </c>
      <c r="J4182" t="s">
        <v>20</v>
      </c>
      <c r="K4182" s="5">
        <v>42510.289479166669</v>
      </c>
      <c r="L4182" s="6">
        <f>VLOOKUP($E4182, [1]Requirements!$A:$K, 6, FALSE)</f>
        <v>6598</v>
      </c>
      <c r="M4182" s="5" t="str">
        <f>VLOOKUP($E4182, [1]Requirements!$A:$K, 2, FALSE)</f>
        <v>QC4728- Arrival Scanning -&gt; Screen to set up SLAs</v>
      </c>
      <c r="N4182" s="5">
        <f>VLOOKUP($E4182, [1]Requirements!$A:$K,4, FALSE)</f>
        <v>41477</v>
      </c>
      <c r="O4182" s="5" t="str">
        <f>VLOOKUP($E4182, [1]Requirements!$A:$K, 5, FALSE)</f>
        <v>2016-06-15 06:07:41</v>
      </c>
      <c r="P4182" s="5" t="str">
        <f>VLOOKUP($E4182, [1]Requirements!$A:$K, 3, FALSE)</f>
        <v>raksharma</v>
      </c>
    </row>
    <row r="4183" spans="1:16" x14ac:dyDescent="0.3">
      <c r="A4183" t="s">
        <v>1269</v>
      </c>
      <c r="B4183" t="s">
        <v>930</v>
      </c>
      <c r="C4183" t="s">
        <v>1020</v>
      </c>
      <c r="D4183" t="s">
        <v>1025</v>
      </c>
      <c r="E4183">
        <v>9922</v>
      </c>
      <c r="F4183" s="4">
        <v>41424</v>
      </c>
      <c r="G4183" s="4" t="str">
        <f>VLOOKUP(E4183, [1]Requirements!$A:$K, 11, FALSE)</f>
        <v>dkarki</v>
      </c>
      <c r="H4183" s="4">
        <v>42510</v>
      </c>
      <c r="I4183">
        <v>196747</v>
      </c>
      <c r="J4183" t="s">
        <v>20</v>
      </c>
      <c r="K4183" s="5">
        <v>42510.290960648148</v>
      </c>
      <c r="L4183" s="6">
        <f>VLOOKUP($E4183, [1]Requirements!$A:$K, 6, FALSE)</f>
        <v>6598</v>
      </c>
      <c r="M4183" s="5" t="str">
        <f>VLOOKUP($E4183, [1]Requirements!$A:$K, 2, FALSE)</f>
        <v>QC4728- Arrival Scanning -&gt; Screen to set up SLAs</v>
      </c>
      <c r="N4183" s="5">
        <f>VLOOKUP($E4183, [1]Requirements!$A:$K,4, FALSE)</f>
        <v>41477</v>
      </c>
      <c r="O4183" s="5" t="str">
        <f>VLOOKUP($E4183, [1]Requirements!$A:$K, 5, FALSE)</f>
        <v>2016-06-15 06:07:41</v>
      </c>
      <c r="P4183" s="5" t="str">
        <f>VLOOKUP($E4183, [1]Requirements!$A:$K, 3, FALSE)</f>
        <v>raksharma</v>
      </c>
    </row>
    <row r="4184" spans="1:16" x14ac:dyDescent="0.3">
      <c r="A4184" t="s">
        <v>1269</v>
      </c>
      <c r="B4184" t="s">
        <v>1026</v>
      </c>
      <c r="C4184" t="s">
        <v>1026</v>
      </c>
      <c r="D4184" t="s">
        <v>1027</v>
      </c>
      <c r="E4184">
        <v>11742</v>
      </c>
      <c r="F4184" s="4">
        <v>41682</v>
      </c>
      <c r="G4184" s="4" t="str">
        <f>VLOOKUP(E4184, [1]Requirements!$A:$K, 11, FALSE)</f>
        <v>rgera</v>
      </c>
      <c r="H4184" s="4">
        <v>42480</v>
      </c>
      <c r="I4184">
        <v>191530</v>
      </c>
      <c r="J4184" t="s">
        <v>20</v>
      </c>
      <c r="K4184" s="5">
        <v>42480.327372685184</v>
      </c>
      <c r="L4184" s="6">
        <f>VLOOKUP($E4184, [1]Requirements!$A:$K, 6, FALSE)</f>
        <v>6762</v>
      </c>
      <c r="M4184" s="5" t="str">
        <f>VLOOKUP($E4184, [1]Requirements!$A:$K, 2, FALSE)</f>
        <v>CR 3994 Change to Roles/Functions to allow password reset to be separate from Supervisor role</v>
      </c>
      <c r="N4184" s="5">
        <f>VLOOKUP($E4184, [1]Requirements!$A:$K,4, FALSE)</f>
        <v>41690</v>
      </c>
      <c r="O4184" s="5" t="str">
        <f>VLOOKUP($E4184, [1]Requirements!$A:$K, 5, FALSE)</f>
        <v>2016-05-31 05:03:46</v>
      </c>
      <c r="P4184" s="5" t="str">
        <f>VLOOKUP($E4184, [1]Requirements!$A:$K, 3, FALSE)</f>
        <v>anshuyadav</v>
      </c>
    </row>
    <row r="4185" spans="1:16" x14ac:dyDescent="0.3">
      <c r="A4185" t="s">
        <v>1269</v>
      </c>
      <c r="B4185" t="s">
        <v>1026</v>
      </c>
      <c r="C4185" t="s">
        <v>1026</v>
      </c>
      <c r="D4185" t="s">
        <v>1028</v>
      </c>
      <c r="E4185">
        <v>11744</v>
      </c>
      <c r="F4185" s="4">
        <v>41682</v>
      </c>
      <c r="G4185" s="4" t="str">
        <f>VLOOKUP(E4185, [1]Requirements!$A:$K, 11, FALSE)</f>
        <v>rgera</v>
      </c>
      <c r="H4185" s="4">
        <v>42481</v>
      </c>
      <c r="I4185">
        <v>191635</v>
      </c>
      <c r="J4185" t="s">
        <v>20</v>
      </c>
      <c r="K4185" s="5">
        <v>42481.25640046296</v>
      </c>
      <c r="L4185" s="6">
        <f>VLOOKUP($E4185, [1]Requirements!$A:$K, 6, FALSE)</f>
        <v>6762</v>
      </c>
      <c r="M4185" s="5" t="str">
        <f>VLOOKUP($E4185, [1]Requirements!$A:$K, 2, FALSE)</f>
        <v>CR 3994 Change to Roles/Functions to allow password reset to be separate from Supervisor role</v>
      </c>
      <c r="N4185" s="5">
        <f>VLOOKUP($E4185, [1]Requirements!$A:$K,4, FALSE)</f>
        <v>41690</v>
      </c>
      <c r="O4185" s="5" t="str">
        <f>VLOOKUP($E4185, [1]Requirements!$A:$K, 5, FALSE)</f>
        <v>2016-05-31 05:03:46</v>
      </c>
      <c r="P4185" s="5" t="str">
        <f>VLOOKUP($E4185, [1]Requirements!$A:$K, 3, FALSE)</f>
        <v>anshuyadav</v>
      </c>
    </row>
    <row r="4186" spans="1:16" x14ac:dyDescent="0.3">
      <c r="A4186" t="s">
        <v>1269</v>
      </c>
      <c r="B4186" t="s">
        <v>1026</v>
      </c>
      <c r="C4186" t="s">
        <v>1026</v>
      </c>
      <c r="D4186" t="s">
        <v>1029</v>
      </c>
      <c r="E4186">
        <v>11746</v>
      </c>
      <c r="F4186" s="4">
        <v>41682</v>
      </c>
      <c r="G4186" s="4" t="str">
        <f>VLOOKUP(E4186, [1]Requirements!$A:$K, 11, FALSE)</f>
        <v>rgera</v>
      </c>
      <c r="H4186" s="4">
        <v>42480</v>
      </c>
      <c r="I4186">
        <v>191582</v>
      </c>
      <c r="J4186" t="s">
        <v>20</v>
      </c>
      <c r="K4186" s="5">
        <v>42480.459444444445</v>
      </c>
      <c r="L4186" s="6">
        <f>VLOOKUP($E4186, [1]Requirements!$A:$K, 6, FALSE)</f>
        <v>6762</v>
      </c>
      <c r="M4186" s="5" t="str">
        <f>VLOOKUP($E4186, [1]Requirements!$A:$K, 2, FALSE)</f>
        <v>CR 3994 Change to Roles/Functions to allow password reset to be separate from Supervisor role</v>
      </c>
      <c r="N4186" s="5">
        <f>VLOOKUP($E4186, [1]Requirements!$A:$K,4, FALSE)</f>
        <v>41690</v>
      </c>
      <c r="O4186" s="5" t="str">
        <f>VLOOKUP($E4186, [1]Requirements!$A:$K, 5, FALSE)</f>
        <v>2016-05-31 05:03:46</v>
      </c>
      <c r="P4186" s="5" t="str">
        <f>VLOOKUP($E4186, [1]Requirements!$A:$K, 3, FALSE)</f>
        <v>anshuyadav</v>
      </c>
    </row>
    <row r="4187" spans="1:16" x14ac:dyDescent="0.3">
      <c r="A4187" t="s">
        <v>1269</v>
      </c>
      <c r="B4187" t="s">
        <v>952</v>
      </c>
      <c r="C4187" t="s">
        <v>177</v>
      </c>
      <c r="D4187" t="s">
        <v>1032</v>
      </c>
      <c r="E4187">
        <v>36193</v>
      </c>
      <c r="F4187" s="4">
        <v>42104</v>
      </c>
      <c r="G4187" s="4" t="str">
        <f>VLOOKUP(E4187, [1]Requirements!$A:$K, 11, FALSE)</f>
        <v>mkgaurav</v>
      </c>
      <c r="H4187" s="4">
        <v>42495</v>
      </c>
      <c r="I4187">
        <v>194706</v>
      </c>
      <c r="J4187" t="s">
        <v>20</v>
      </c>
      <c r="K4187" s="5">
        <v>42495.342870370368</v>
      </c>
      <c r="L4187" s="6">
        <f>VLOOKUP($E4187, [1]Requirements!$A:$K, 6, FALSE)</f>
        <v>7250</v>
      </c>
      <c r="M4187" s="5" t="str">
        <f>VLOOKUP($E4187, [1]Requirements!$A:$K, 2, FALSE)</f>
        <v>QC 5330 'IWS &amp; HHT Force Bag&gt; When a NOT OK bag is Force Loaded with reason RUSH, or when a NOT OK bag authorized with reason Rush is loaded, the BPM sent to the DCS fails to include the .E/RUSH.</v>
      </c>
      <c r="N4187" s="5">
        <f>VLOOKUP($E4187, [1]Requirements!$A:$K,4, FALSE)</f>
        <v>42104</v>
      </c>
      <c r="O4187" s="5" t="str">
        <f>VLOOKUP($E4187, [1]Requirements!$A:$K, 5, FALSE)</f>
        <v>2016-06-03 07:24:44</v>
      </c>
      <c r="P4187" s="5" t="str">
        <f>VLOOKUP($E4187, [1]Requirements!$A:$K, 3, FALSE)</f>
        <v>mkgaurav</v>
      </c>
    </row>
    <row r="4188" spans="1:16" x14ac:dyDescent="0.3">
      <c r="A4188" t="s">
        <v>1269</v>
      </c>
      <c r="B4188" t="s">
        <v>952</v>
      </c>
      <c r="C4188" t="s">
        <v>177</v>
      </c>
      <c r="D4188" t="s">
        <v>1033</v>
      </c>
      <c r="E4188">
        <v>36194</v>
      </c>
      <c r="F4188" s="4">
        <v>42104</v>
      </c>
      <c r="G4188" s="4" t="str">
        <f>VLOOKUP(E4188, [1]Requirements!$A:$K, 11, FALSE)</f>
        <v>mkgaurav</v>
      </c>
      <c r="H4188" s="4">
        <v>42497</v>
      </c>
      <c r="I4188">
        <v>195034</v>
      </c>
      <c r="J4188" t="s">
        <v>20</v>
      </c>
      <c r="K4188" s="5">
        <v>42499.484351851854</v>
      </c>
      <c r="L4188" s="6">
        <f>VLOOKUP($E4188, [1]Requirements!$A:$K, 6, FALSE)</f>
        <v>7250</v>
      </c>
      <c r="M4188" s="5" t="str">
        <f>VLOOKUP($E4188, [1]Requirements!$A:$K, 2, FALSE)</f>
        <v>QC 5330 'IWS &amp; HHT Force Bag&gt; When a NOT OK bag is Force Loaded with reason RUSH, or when a NOT OK bag authorized with reason Rush is loaded, the BPM sent to the DCS fails to include the .E/RUSH.</v>
      </c>
      <c r="N4188" s="5">
        <f>VLOOKUP($E4188, [1]Requirements!$A:$K,4, FALSE)</f>
        <v>42104</v>
      </c>
      <c r="O4188" s="5" t="str">
        <f>VLOOKUP($E4188, [1]Requirements!$A:$K, 5, FALSE)</f>
        <v>2016-06-03 07:24:44</v>
      </c>
      <c r="P4188" s="5" t="str">
        <f>VLOOKUP($E4188, [1]Requirements!$A:$K, 3, FALSE)</f>
        <v>mkgaurav</v>
      </c>
    </row>
    <row r="4189" spans="1:16" x14ac:dyDescent="0.3">
      <c r="A4189" t="s">
        <v>1269</v>
      </c>
      <c r="B4189" t="s">
        <v>952</v>
      </c>
      <c r="C4189" t="s">
        <v>177</v>
      </c>
      <c r="D4189" t="s">
        <v>1034</v>
      </c>
      <c r="E4189">
        <v>36195</v>
      </c>
      <c r="F4189" s="4">
        <v>42104</v>
      </c>
      <c r="G4189" s="4" t="str">
        <f>VLOOKUP(E4189, [1]Requirements!$A:$K, 11, FALSE)</f>
        <v>mkgaurav</v>
      </c>
      <c r="H4189" s="4">
        <v>42497</v>
      </c>
      <c r="I4189">
        <v>195035</v>
      </c>
      <c r="J4189" t="s">
        <v>20</v>
      </c>
      <c r="K4189" s="5">
        <v>42499.485138888886</v>
      </c>
      <c r="L4189" s="6">
        <f>VLOOKUP($E4189, [1]Requirements!$A:$K, 6, FALSE)</f>
        <v>7250</v>
      </c>
      <c r="M4189" s="5" t="str">
        <f>VLOOKUP($E4189, [1]Requirements!$A:$K, 2, FALSE)</f>
        <v>QC 5330 'IWS &amp; HHT Force Bag&gt; When a NOT OK bag is Force Loaded with reason RUSH, or when a NOT OK bag authorized with reason Rush is loaded, the BPM sent to the DCS fails to include the .E/RUSH.</v>
      </c>
      <c r="N4189" s="5">
        <f>VLOOKUP($E4189, [1]Requirements!$A:$K,4, FALSE)</f>
        <v>42104</v>
      </c>
      <c r="O4189" s="5" t="str">
        <f>VLOOKUP($E4189, [1]Requirements!$A:$K, 5, FALSE)</f>
        <v>2016-06-03 07:24:44</v>
      </c>
      <c r="P4189" s="5" t="str">
        <f>VLOOKUP($E4189, [1]Requirements!$A:$K, 3, FALSE)</f>
        <v>mkgaurav</v>
      </c>
    </row>
    <row r="4190" spans="1:16" x14ac:dyDescent="0.3">
      <c r="A4190" t="s">
        <v>1269</v>
      </c>
      <c r="B4190" t="s">
        <v>952</v>
      </c>
      <c r="C4190" t="s">
        <v>177</v>
      </c>
      <c r="D4190" t="s">
        <v>1035</v>
      </c>
      <c r="E4190">
        <v>36196</v>
      </c>
      <c r="F4190" s="4">
        <v>42104</v>
      </c>
      <c r="G4190" s="4" t="str">
        <f>VLOOKUP(E4190, [1]Requirements!$A:$K, 11, FALSE)</f>
        <v>mkgaurav</v>
      </c>
      <c r="H4190" s="4">
        <v>42497</v>
      </c>
      <c r="I4190">
        <v>195037</v>
      </c>
      <c r="J4190" t="s">
        <v>20</v>
      </c>
      <c r="K4190" s="5">
        <v>42499.486064814817</v>
      </c>
      <c r="L4190" s="6">
        <f>VLOOKUP($E4190, [1]Requirements!$A:$K, 6, FALSE)</f>
        <v>7250</v>
      </c>
      <c r="M4190" s="5" t="str">
        <f>VLOOKUP($E4190, [1]Requirements!$A:$K, 2, FALSE)</f>
        <v>QC 5330 'IWS &amp; HHT Force Bag&gt; When a NOT OK bag is Force Loaded with reason RUSH, or when a NOT OK bag authorized with reason Rush is loaded, the BPM sent to the DCS fails to include the .E/RUSH.</v>
      </c>
      <c r="N4190" s="5">
        <f>VLOOKUP($E4190, [1]Requirements!$A:$K,4, FALSE)</f>
        <v>42104</v>
      </c>
      <c r="O4190" s="5" t="str">
        <f>VLOOKUP($E4190, [1]Requirements!$A:$K, 5, FALSE)</f>
        <v>2016-06-03 07:24:44</v>
      </c>
      <c r="P4190" s="5" t="str">
        <f>VLOOKUP($E4190, [1]Requirements!$A:$K, 3, FALSE)</f>
        <v>mkgaurav</v>
      </c>
    </row>
    <row r="4191" spans="1:16" x14ac:dyDescent="0.3">
      <c r="A4191" t="s">
        <v>1269</v>
      </c>
      <c r="B4191" t="s">
        <v>952</v>
      </c>
      <c r="C4191" t="s">
        <v>177</v>
      </c>
      <c r="D4191" t="s">
        <v>1036</v>
      </c>
      <c r="E4191">
        <v>36197</v>
      </c>
      <c r="F4191" s="4">
        <v>42104</v>
      </c>
      <c r="G4191" s="4" t="str">
        <f>VLOOKUP(E4191, [1]Requirements!$A:$K, 11, FALSE)</f>
        <v>mkgaurav</v>
      </c>
      <c r="H4191" s="4">
        <v>42497</v>
      </c>
      <c r="I4191">
        <v>195038</v>
      </c>
      <c r="J4191" t="s">
        <v>20</v>
      </c>
      <c r="K4191" s="5">
        <v>42499.487118055556</v>
      </c>
      <c r="L4191" s="6">
        <f>VLOOKUP($E4191, [1]Requirements!$A:$K, 6, FALSE)</f>
        <v>7250</v>
      </c>
      <c r="M4191" s="5" t="str">
        <f>VLOOKUP($E4191, [1]Requirements!$A:$K, 2, FALSE)</f>
        <v>QC 5330 'IWS &amp; HHT Force Bag&gt; When a NOT OK bag is Force Loaded with reason RUSH, or when a NOT OK bag authorized with reason Rush is loaded, the BPM sent to the DCS fails to include the .E/RUSH.</v>
      </c>
      <c r="N4191" s="5">
        <f>VLOOKUP($E4191, [1]Requirements!$A:$K,4, FALSE)</f>
        <v>42104</v>
      </c>
      <c r="O4191" s="5" t="str">
        <f>VLOOKUP($E4191, [1]Requirements!$A:$K, 5, FALSE)</f>
        <v>2016-06-03 07:24:44</v>
      </c>
      <c r="P4191" s="5" t="str">
        <f>VLOOKUP($E4191, [1]Requirements!$A:$K, 3, FALSE)</f>
        <v>mkgaurav</v>
      </c>
    </row>
    <row r="4192" spans="1:16" x14ac:dyDescent="0.3">
      <c r="A4192" t="s">
        <v>1269</v>
      </c>
      <c r="B4192" t="s">
        <v>952</v>
      </c>
      <c r="C4192" t="s">
        <v>177</v>
      </c>
      <c r="D4192" t="s">
        <v>1037</v>
      </c>
      <c r="E4192">
        <v>37349</v>
      </c>
      <c r="F4192" s="4">
        <v>42131</v>
      </c>
      <c r="G4192" s="4" t="str">
        <f>VLOOKUP(E4192, [1]Requirements!$A:$K, 11, FALSE)</f>
        <v>dkarki</v>
      </c>
      <c r="H4192" s="4">
        <v>42482</v>
      </c>
      <c r="I4192">
        <v>192201</v>
      </c>
      <c r="J4192" t="s">
        <v>20</v>
      </c>
      <c r="K4192" s="5">
        <v>42482.320347222223</v>
      </c>
      <c r="L4192" s="6">
        <f>VLOOKUP($E4192, [1]Requirements!$A:$K, 6, FALSE)</f>
        <v>7271</v>
      </c>
      <c r="M4192" s="5" t="str">
        <f>VLOOKUP($E4192, [1]Requirements!$A:$K, 2, FALSE)</f>
        <v>QC 5718 IWS&gt; Departure Flight Monitor doesn't retain a flight selection made with the Selected Flights Only tick box when the user moves away from the screen and returns to  the screen at a later stage.</v>
      </c>
      <c r="N4192" s="5">
        <f>VLOOKUP($E4192, [1]Requirements!$A:$K,4, FALSE)</f>
        <v>42104</v>
      </c>
      <c r="O4192" s="5" t="str">
        <f>VLOOKUP($E4192, [1]Requirements!$A:$K, 5, FALSE)</f>
        <v>2016-06-02 10:26:30</v>
      </c>
      <c r="P4192" s="5" t="str">
        <f>VLOOKUP($E4192, [1]Requirements!$A:$K, 3, FALSE)</f>
        <v>mkgaurav</v>
      </c>
    </row>
    <row r="4193" spans="1:16" x14ac:dyDescent="0.3">
      <c r="A4193" t="s">
        <v>1269</v>
      </c>
      <c r="B4193" t="s">
        <v>952</v>
      </c>
      <c r="C4193" t="s">
        <v>177</v>
      </c>
      <c r="D4193" t="s">
        <v>1038</v>
      </c>
      <c r="E4193">
        <v>37350</v>
      </c>
      <c r="F4193" s="4">
        <v>42131</v>
      </c>
      <c r="G4193" s="4" t="str">
        <f>VLOOKUP(E4193, [1]Requirements!$A:$K, 11, FALSE)</f>
        <v>dkarki</v>
      </c>
      <c r="H4193" s="4">
        <v>42482</v>
      </c>
      <c r="I4193">
        <v>192213</v>
      </c>
      <c r="J4193" t="s">
        <v>20</v>
      </c>
      <c r="K4193" s="5">
        <v>42482.383298611108</v>
      </c>
      <c r="L4193" s="6">
        <f>VLOOKUP($E4193, [1]Requirements!$A:$K, 6, FALSE)</f>
        <v>7271</v>
      </c>
      <c r="M4193" s="5" t="str">
        <f>VLOOKUP($E4193, [1]Requirements!$A:$K, 2, FALSE)</f>
        <v>QC 5718 IWS&gt; Departure Flight Monitor doesn't retain a flight selection made with the Selected Flights Only tick box when the user moves away from the screen and returns to  the screen at a later stage.</v>
      </c>
      <c r="N4193" s="5">
        <f>VLOOKUP($E4193, [1]Requirements!$A:$K,4, FALSE)</f>
        <v>42104</v>
      </c>
      <c r="O4193" s="5" t="str">
        <f>VLOOKUP($E4193, [1]Requirements!$A:$K, 5, FALSE)</f>
        <v>2016-06-02 10:26:30</v>
      </c>
      <c r="P4193" s="5" t="str">
        <f>VLOOKUP($E4193, [1]Requirements!$A:$K, 3, FALSE)</f>
        <v>mkgaurav</v>
      </c>
    </row>
    <row r="4194" spans="1:16" x14ac:dyDescent="0.3">
      <c r="A4194" t="s">
        <v>1269</v>
      </c>
      <c r="B4194" t="s">
        <v>952</v>
      </c>
      <c r="C4194" t="s">
        <v>177</v>
      </c>
      <c r="D4194" t="s">
        <v>1039</v>
      </c>
      <c r="E4194">
        <v>37351</v>
      </c>
      <c r="F4194" s="4">
        <v>42131</v>
      </c>
      <c r="G4194" s="4" t="str">
        <f>VLOOKUP(E4194, [1]Requirements!$A:$K, 11, FALSE)</f>
        <v>dkarki</v>
      </c>
      <c r="H4194" s="4">
        <v>42492</v>
      </c>
      <c r="I4194">
        <v>193861</v>
      </c>
      <c r="J4194" t="s">
        <v>20</v>
      </c>
      <c r="K4194" s="5">
        <v>42492.307291666664</v>
      </c>
      <c r="L4194" s="6">
        <f>VLOOKUP($E4194, [1]Requirements!$A:$K, 6, FALSE)</f>
        <v>7271</v>
      </c>
      <c r="M4194" s="5" t="str">
        <f>VLOOKUP($E4194, [1]Requirements!$A:$K, 2, FALSE)</f>
        <v>QC 5718 IWS&gt; Departure Flight Monitor doesn't retain a flight selection made with the Selected Flights Only tick box when the user moves away from the screen and returns to  the screen at a later stage.</v>
      </c>
      <c r="N4194" s="5">
        <f>VLOOKUP($E4194, [1]Requirements!$A:$K,4, FALSE)</f>
        <v>42104</v>
      </c>
      <c r="O4194" s="5" t="str">
        <f>VLOOKUP($E4194, [1]Requirements!$A:$K, 5, FALSE)</f>
        <v>2016-06-02 10:26:30</v>
      </c>
      <c r="P4194" s="5" t="str">
        <f>VLOOKUP($E4194, [1]Requirements!$A:$K, 3, FALSE)</f>
        <v>mkgaurav</v>
      </c>
    </row>
    <row r="4195" spans="1:16" x14ac:dyDescent="0.3">
      <c r="A4195" t="s">
        <v>1269</v>
      </c>
      <c r="B4195" t="s">
        <v>952</v>
      </c>
      <c r="C4195" t="s">
        <v>177</v>
      </c>
      <c r="D4195" t="s">
        <v>1040</v>
      </c>
      <c r="E4195">
        <v>37352</v>
      </c>
      <c r="F4195" s="4">
        <v>42131</v>
      </c>
      <c r="G4195" s="4" t="str">
        <f>VLOOKUP(E4195, [1]Requirements!$A:$K, 11, FALSE)</f>
        <v>dkarki</v>
      </c>
      <c r="H4195" s="4">
        <v>42492</v>
      </c>
      <c r="I4195">
        <v>193868</v>
      </c>
      <c r="J4195" t="s">
        <v>20</v>
      </c>
      <c r="K4195" s="5">
        <v>42492.350648148145</v>
      </c>
      <c r="L4195" s="6">
        <f>VLOOKUP($E4195, [1]Requirements!$A:$K, 6, FALSE)</f>
        <v>7271</v>
      </c>
      <c r="M4195" s="5" t="str">
        <f>VLOOKUP($E4195, [1]Requirements!$A:$K, 2, FALSE)</f>
        <v>QC 5718 IWS&gt; Departure Flight Monitor doesn't retain a flight selection made with the Selected Flights Only tick box when the user moves away from the screen and returns to  the screen at a later stage.</v>
      </c>
      <c r="N4195" s="5">
        <f>VLOOKUP($E4195, [1]Requirements!$A:$K,4, FALSE)</f>
        <v>42104</v>
      </c>
      <c r="O4195" s="5" t="str">
        <f>VLOOKUP($E4195, [1]Requirements!$A:$K, 5, FALSE)</f>
        <v>2016-06-02 10:26:30</v>
      </c>
      <c r="P4195" s="5" t="str">
        <f>VLOOKUP($E4195, [1]Requirements!$A:$K, 3, FALSE)</f>
        <v>mkgaurav</v>
      </c>
    </row>
    <row r="4196" spans="1:16" x14ac:dyDescent="0.3">
      <c r="A4196" t="s">
        <v>1269</v>
      </c>
      <c r="B4196" t="s">
        <v>952</v>
      </c>
      <c r="C4196" t="s">
        <v>177</v>
      </c>
      <c r="D4196" t="s">
        <v>1041</v>
      </c>
      <c r="E4196">
        <v>37353</v>
      </c>
      <c r="F4196" s="4">
        <v>42131</v>
      </c>
      <c r="G4196" s="4" t="str">
        <f>VLOOKUP(E4196, [1]Requirements!$A:$K, 11, FALSE)</f>
        <v>dkarki</v>
      </c>
      <c r="H4196" s="4">
        <v>42492</v>
      </c>
      <c r="I4196">
        <v>193869</v>
      </c>
      <c r="J4196" t="s">
        <v>20</v>
      </c>
      <c r="K4196" s="5">
        <v>42492.351493055554</v>
      </c>
      <c r="L4196" s="6">
        <f>VLOOKUP($E4196, [1]Requirements!$A:$K, 6, FALSE)</f>
        <v>7271</v>
      </c>
      <c r="M4196" s="5" t="str">
        <f>VLOOKUP($E4196, [1]Requirements!$A:$K, 2, FALSE)</f>
        <v>QC 5718 IWS&gt; Departure Flight Monitor doesn't retain a flight selection made with the Selected Flights Only tick box when the user moves away from the screen and returns to  the screen at a later stage.</v>
      </c>
      <c r="N4196" s="5">
        <f>VLOOKUP($E4196, [1]Requirements!$A:$K,4, FALSE)</f>
        <v>42104</v>
      </c>
      <c r="O4196" s="5" t="str">
        <f>VLOOKUP($E4196, [1]Requirements!$A:$K, 5, FALSE)</f>
        <v>2016-06-02 10:26:30</v>
      </c>
      <c r="P4196" s="5" t="str">
        <f>VLOOKUP($E4196, [1]Requirements!$A:$K, 3, FALSE)</f>
        <v>mkgaurav</v>
      </c>
    </row>
    <row r="4197" spans="1:16" x14ac:dyDescent="0.3">
      <c r="A4197" t="s">
        <v>1269</v>
      </c>
      <c r="B4197" t="s">
        <v>952</v>
      </c>
      <c r="C4197" t="s">
        <v>177</v>
      </c>
      <c r="D4197" t="s">
        <v>1042</v>
      </c>
      <c r="E4197">
        <v>37354</v>
      </c>
      <c r="F4197" s="4">
        <v>42131</v>
      </c>
      <c r="G4197" s="4" t="str">
        <f>VLOOKUP(E4197, [1]Requirements!$A:$K, 11, FALSE)</f>
        <v>dkarki</v>
      </c>
      <c r="H4197" s="4">
        <v>42482</v>
      </c>
      <c r="I4197">
        <v>192199</v>
      </c>
      <c r="J4197" t="s">
        <v>20</v>
      </c>
      <c r="K4197" s="5">
        <v>42482.316817129627</v>
      </c>
      <c r="L4197" s="6">
        <f>VLOOKUP($E4197, [1]Requirements!$A:$K, 6, FALSE)</f>
        <v>7271</v>
      </c>
      <c r="M4197" s="5" t="str">
        <f>VLOOKUP($E4197, [1]Requirements!$A:$K, 2, FALSE)</f>
        <v>QC 5718 IWS&gt; Departure Flight Monitor doesn't retain a flight selection made with the Selected Flights Only tick box when the user moves away from the screen and returns to  the screen at a later stage.</v>
      </c>
      <c r="N4197" s="5">
        <f>VLOOKUP($E4197, [1]Requirements!$A:$K,4, FALSE)</f>
        <v>42104</v>
      </c>
      <c r="O4197" s="5" t="str">
        <f>VLOOKUP($E4197, [1]Requirements!$A:$K, 5, FALSE)</f>
        <v>2016-06-02 10:26:30</v>
      </c>
      <c r="P4197" s="5" t="str">
        <f>VLOOKUP($E4197, [1]Requirements!$A:$K, 3, FALSE)</f>
        <v>mkgaurav</v>
      </c>
    </row>
    <row r="4198" spans="1:16" x14ac:dyDescent="0.3">
      <c r="A4198" t="s">
        <v>1269</v>
      </c>
      <c r="B4198" t="s">
        <v>952</v>
      </c>
      <c r="C4198" t="s">
        <v>177</v>
      </c>
      <c r="D4198" t="s">
        <v>1043</v>
      </c>
      <c r="E4198">
        <v>34334</v>
      </c>
      <c r="F4198" s="4">
        <v>42041</v>
      </c>
      <c r="G4198" s="4" t="str">
        <f>VLOOKUP(E4198, [1]Requirements!$A:$K, 11, FALSE)</f>
        <v>mkgaurav</v>
      </c>
      <c r="H4198" s="4">
        <v>42497</v>
      </c>
      <c r="I4198">
        <v>195055</v>
      </c>
      <c r="J4198" t="s">
        <v>20</v>
      </c>
      <c r="K4198" s="5">
        <v>42499.491840277777</v>
      </c>
      <c r="L4198" s="6">
        <f>VLOOKUP($E4198, [1]Requirements!$A:$K, 6, FALSE)</f>
        <v>7170</v>
      </c>
      <c r="M4198" s="5" t="str">
        <f>VLOOKUP($E4198, [1]Requirements!$A:$K, 2, FALSE)</f>
        <v>QC 5775 -&gt;IWS Departure Flights -&gt; Flight Progress, HHT Departure Flights -&gt; Loading Status and HHT Departure Flights -&gt; Bags To Offload. Improve the performance for the loading of these screens when there are loaded bags for the flight.</v>
      </c>
      <c r="N4198" s="5">
        <f>VLOOKUP($E4198, [1]Requirements!$A:$K,4, FALSE)</f>
        <v>42066</v>
      </c>
      <c r="O4198" s="5" t="str">
        <f>VLOOKUP($E4198, [1]Requirements!$A:$K, 5, FALSE)</f>
        <v>2016-06-02 05:59:12</v>
      </c>
      <c r="P4198" s="5" t="str">
        <f>VLOOKUP($E4198, [1]Requirements!$A:$K, 3, FALSE)</f>
        <v>mkgaurav</v>
      </c>
    </row>
    <row r="4199" spans="1:16" x14ac:dyDescent="0.3">
      <c r="A4199" t="s">
        <v>1269</v>
      </c>
      <c r="B4199" t="s">
        <v>952</v>
      </c>
      <c r="C4199" t="s">
        <v>177</v>
      </c>
      <c r="D4199" t="s">
        <v>1044</v>
      </c>
      <c r="E4199">
        <v>34335</v>
      </c>
      <c r="F4199" s="4">
        <v>42041</v>
      </c>
      <c r="G4199" s="4" t="str">
        <f>VLOOKUP(E4199, [1]Requirements!$A:$K, 11, FALSE)</f>
        <v>mkgaurav</v>
      </c>
      <c r="H4199" s="4">
        <v>42497</v>
      </c>
      <c r="I4199">
        <v>195056</v>
      </c>
      <c r="J4199" t="s">
        <v>20</v>
      </c>
      <c r="K4199" s="5">
        <v>42499.492719907408</v>
      </c>
      <c r="L4199" s="6">
        <f>VLOOKUP($E4199, [1]Requirements!$A:$K, 6, FALSE)</f>
        <v>7170</v>
      </c>
      <c r="M4199" s="5" t="str">
        <f>VLOOKUP($E4199, [1]Requirements!$A:$K, 2, FALSE)</f>
        <v>QC 5775 -&gt;IWS Departure Flights -&gt; Flight Progress, HHT Departure Flights -&gt; Loading Status and HHT Departure Flights -&gt; Bags To Offload. Improve the performance for the loading of these screens when there are loaded bags for the flight.</v>
      </c>
      <c r="N4199" s="5">
        <f>VLOOKUP($E4199, [1]Requirements!$A:$K,4, FALSE)</f>
        <v>42066</v>
      </c>
      <c r="O4199" s="5" t="str">
        <f>VLOOKUP($E4199, [1]Requirements!$A:$K, 5, FALSE)</f>
        <v>2016-06-02 05:59:12</v>
      </c>
      <c r="P4199" s="5" t="str">
        <f>VLOOKUP($E4199, [1]Requirements!$A:$K, 3, FALSE)</f>
        <v>mkgaurav</v>
      </c>
    </row>
    <row r="4200" spans="1:16" x14ac:dyDescent="0.3">
      <c r="A4200" t="s">
        <v>1269</v>
      </c>
      <c r="B4200" t="s">
        <v>952</v>
      </c>
      <c r="C4200" t="s">
        <v>177</v>
      </c>
      <c r="D4200" t="s">
        <v>1045</v>
      </c>
      <c r="E4200">
        <v>34336</v>
      </c>
      <c r="F4200" s="4">
        <v>42041</v>
      </c>
      <c r="G4200" s="4" t="str">
        <f>VLOOKUP(E4200, [1]Requirements!$A:$K, 11, FALSE)</f>
        <v>mkgaurav</v>
      </c>
      <c r="H4200" s="4">
        <v>42494</v>
      </c>
      <c r="I4200">
        <v>194599</v>
      </c>
      <c r="J4200" t="s">
        <v>20</v>
      </c>
      <c r="K4200" s="5">
        <v>42494.472546296296</v>
      </c>
      <c r="L4200" s="6">
        <f>VLOOKUP($E4200, [1]Requirements!$A:$K, 6, FALSE)</f>
        <v>7170</v>
      </c>
      <c r="M4200" s="5" t="str">
        <f>VLOOKUP($E4200, [1]Requirements!$A:$K, 2, FALSE)</f>
        <v>QC 5775 -&gt;IWS Departure Flights -&gt; Flight Progress, HHT Departure Flights -&gt; Loading Status and HHT Departure Flights -&gt; Bags To Offload. Improve the performance for the loading of these screens when there are loaded bags for the flight.</v>
      </c>
      <c r="N4200" s="5">
        <f>VLOOKUP($E4200, [1]Requirements!$A:$K,4, FALSE)</f>
        <v>42066</v>
      </c>
      <c r="O4200" s="5" t="str">
        <f>VLOOKUP($E4200, [1]Requirements!$A:$K, 5, FALSE)</f>
        <v>2016-06-02 05:59:12</v>
      </c>
      <c r="P4200" s="5" t="str">
        <f>VLOOKUP($E4200, [1]Requirements!$A:$K, 3, FALSE)</f>
        <v>mkgaurav</v>
      </c>
    </row>
    <row r="4201" spans="1:16" x14ac:dyDescent="0.3">
      <c r="A4201" t="s">
        <v>1269</v>
      </c>
      <c r="B4201" t="s">
        <v>952</v>
      </c>
      <c r="C4201" t="s">
        <v>177</v>
      </c>
      <c r="D4201" t="s">
        <v>1046</v>
      </c>
      <c r="E4201">
        <v>34337</v>
      </c>
      <c r="F4201" s="4">
        <v>42041</v>
      </c>
      <c r="G4201" s="4" t="str">
        <f>VLOOKUP(E4201, [1]Requirements!$A:$K, 11, FALSE)</f>
        <v>mkgaurav</v>
      </c>
      <c r="H4201" s="4">
        <v>42494</v>
      </c>
      <c r="I4201">
        <v>194546</v>
      </c>
      <c r="J4201" t="s">
        <v>20</v>
      </c>
      <c r="K4201" s="5">
        <v>42494.388379629629</v>
      </c>
      <c r="L4201" s="6">
        <f>VLOOKUP($E4201, [1]Requirements!$A:$K, 6, FALSE)</f>
        <v>7170</v>
      </c>
      <c r="M4201" s="5" t="str">
        <f>VLOOKUP($E4201, [1]Requirements!$A:$K, 2, FALSE)</f>
        <v>QC 5775 -&gt;IWS Departure Flights -&gt; Flight Progress, HHT Departure Flights -&gt; Loading Status and HHT Departure Flights -&gt; Bags To Offload. Improve the performance for the loading of these screens when there are loaded bags for the flight.</v>
      </c>
      <c r="N4201" s="5">
        <f>VLOOKUP($E4201, [1]Requirements!$A:$K,4, FALSE)</f>
        <v>42066</v>
      </c>
      <c r="O4201" s="5" t="str">
        <f>VLOOKUP($E4201, [1]Requirements!$A:$K, 5, FALSE)</f>
        <v>2016-06-02 05:59:12</v>
      </c>
      <c r="P4201" s="5" t="str">
        <f>VLOOKUP($E4201, [1]Requirements!$A:$K, 3, FALSE)</f>
        <v>mkgaurav</v>
      </c>
    </row>
    <row r="4202" spans="1:16" x14ac:dyDescent="0.3">
      <c r="A4202" t="s">
        <v>1269</v>
      </c>
      <c r="B4202" t="s">
        <v>952</v>
      </c>
      <c r="C4202" t="s">
        <v>177</v>
      </c>
      <c r="D4202" t="s">
        <v>1047</v>
      </c>
      <c r="E4202">
        <v>34338</v>
      </c>
      <c r="F4202" s="4">
        <v>42041</v>
      </c>
      <c r="G4202" s="4" t="str">
        <f>VLOOKUP(E4202, [1]Requirements!$A:$K, 11, FALSE)</f>
        <v>mkgaurav</v>
      </c>
      <c r="H4202" s="4">
        <v>42494</v>
      </c>
      <c r="I4202">
        <v>194598</v>
      </c>
      <c r="J4202" t="s">
        <v>20</v>
      </c>
      <c r="K4202" s="5">
        <v>42494.466898148145</v>
      </c>
      <c r="L4202" s="6">
        <f>VLOOKUP($E4202, [1]Requirements!$A:$K, 6, FALSE)</f>
        <v>7170</v>
      </c>
      <c r="M4202" s="5" t="str">
        <f>VLOOKUP($E4202, [1]Requirements!$A:$K, 2, FALSE)</f>
        <v>QC 5775 -&gt;IWS Departure Flights -&gt; Flight Progress, HHT Departure Flights -&gt; Loading Status and HHT Departure Flights -&gt; Bags To Offload. Improve the performance for the loading of these screens when there are loaded bags for the flight.</v>
      </c>
      <c r="N4202" s="5">
        <f>VLOOKUP($E4202, [1]Requirements!$A:$K,4, FALSE)</f>
        <v>42066</v>
      </c>
      <c r="O4202" s="5" t="str">
        <f>VLOOKUP($E4202, [1]Requirements!$A:$K, 5, FALSE)</f>
        <v>2016-06-02 05:59:12</v>
      </c>
      <c r="P4202" s="5" t="str">
        <f>VLOOKUP($E4202, [1]Requirements!$A:$K, 3, FALSE)</f>
        <v>mkgaurav</v>
      </c>
    </row>
    <row r="4203" spans="1:16" x14ac:dyDescent="0.3">
      <c r="A4203" t="s">
        <v>1269</v>
      </c>
      <c r="B4203" t="s">
        <v>952</v>
      </c>
      <c r="C4203" t="s">
        <v>177</v>
      </c>
      <c r="D4203" t="s">
        <v>1048</v>
      </c>
      <c r="E4203">
        <v>35726</v>
      </c>
      <c r="F4203" s="4">
        <v>42074</v>
      </c>
      <c r="G4203" s="4" t="str">
        <f>VLOOKUP(E4203, [1]Requirements!$A:$K, 11, FALSE)</f>
        <v>dkarki</v>
      </c>
      <c r="H4203" s="4">
        <v>42481</v>
      </c>
      <c r="I4203">
        <v>191820</v>
      </c>
      <c r="J4203" t="s">
        <v>20</v>
      </c>
      <c r="K4203" s="5">
        <v>42481.403043981481</v>
      </c>
      <c r="L4203" s="6">
        <f>VLOOKUP($E4203, [1]Requirements!$A:$K, 6, FALSE)</f>
        <v>7244</v>
      </c>
      <c r="M4203" s="5" t="str">
        <f>VLOOKUP($E4203, [1]Requirements!$A:$K, 2, FALSE)</f>
        <v>QC 5849 -&gt; Flight Monitor&gt; Count issue due to wrong validation of bag records. Bags show incorrect as Destination Not on Route and are therefore counted as Not OK Bags in the Fligth Monitor screen</v>
      </c>
      <c r="N4203" s="5">
        <f>VLOOKUP($E4203, [1]Requirements!$A:$K,4, FALSE)</f>
        <v>42095</v>
      </c>
      <c r="O4203" s="5" t="str">
        <f>VLOOKUP($E4203, [1]Requirements!$A:$K, 5, FALSE)</f>
        <v>2016-05-30 11:20:07</v>
      </c>
      <c r="P4203" s="5" t="str">
        <f>VLOOKUP($E4203, [1]Requirements!$A:$K, 3, FALSE)</f>
        <v>mkgaurav</v>
      </c>
    </row>
    <row r="4204" spans="1:16" x14ac:dyDescent="0.3">
      <c r="A4204" t="s">
        <v>1269</v>
      </c>
      <c r="B4204" t="s">
        <v>952</v>
      </c>
      <c r="C4204" t="s">
        <v>177</v>
      </c>
      <c r="D4204" t="s">
        <v>1049</v>
      </c>
      <c r="E4204">
        <v>35727</v>
      </c>
      <c r="F4204" s="4">
        <v>42074</v>
      </c>
      <c r="G4204" s="4" t="str">
        <f>VLOOKUP(E4204, [1]Requirements!$A:$K, 11, FALSE)</f>
        <v>dkarki</v>
      </c>
      <c r="H4204" s="4">
        <v>42494</v>
      </c>
      <c r="I4204">
        <v>194601</v>
      </c>
      <c r="J4204" t="s">
        <v>20</v>
      </c>
      <c r="K4204" s="5">
        <v>42494.481168981481</v>
      </c>
      <c r="L4204" s="6">
        <f>VLOOKUP($E4204, [1]Requirements!$A:$K, 6, FALSE)</f>
        <v>7244</v>
      </c>
      <c r="M4204" s="5" t="str">
        <f>VLOOKUP($E4204, [1]Requirements!$A:$K, 2, FALSE)</f>
        <v>QC 5849 -&gt; Flight Monitor&gt; Count issue due to wrong validation of bag records. Bags show incorrect as Destination Not on Route and are therefore counted as Not OK Bags in the Fligth Monitor screen</v>
      </c>
      <c r="N4204" s="5">
        <f>VLOOKUP($E4204, [1]Requirements!$A:$K,4, FALSE)</f>
        <v>42095</v>
      </c>
      <c r="O4204" s="5" t="str">
        <f>VLOOKUP($E4204, [1]Requirements!$A:$K, 5, FALSE)</f>
        <v>2016-05-30 11:20:07</v>
      </c>
      <c r="P4204" s="5" t="str">
        <f>VLOOKUP($E4204, [1]Requirements!$A:$K, 3, FALSE)</f>
        <v>mkgaurav</v>
      </c>
    </row>
    <row r="4205" spans="1:16" x14ac:dyDescent="0.3">
      <c r="A4205" t="s">
        <v>1269</v>
      </c>
      <c r="B4205" t="s">
        <v>952</v>
      </c>
      <c r="C4205" t="s">
        <v>177</v>
      </c>
      <c r="D4205" t="s">
        <v>1050</v>
      </c>
      <c r="E4205">
        <v>35728</v>
      </c>
      <c r="F4205" s="4">
        <v>42074</v>
      </c>
      <c r="G4205" s="4" t="str">
        <f>VLOOKUP(E4205, [1]Requirements!$A:$K, 11, FALSE)</f>
        <v>dkarki</v>
      </c>
      <c r="H4205" s="4">
        <v>42494</v>
      </c>
      <c r="I4205">
        <v>194602</v>
      </c>
      <c r="J4205" t="s">
        <v>20</v>
      </c>
      <c r="K4205" s="5">
        <v>42494.48233796296</v>
      </c>
      <c r="L4205" s="6">
        <f>VLOOKUP($E4205, [1]Requirements!$A:$K, 6, FALSE)</f>
        <v>7244</v>
      </c>
      <c r="M4205" s="5" t="str">
        <f>VLOOKUP($E4205, [1]Requirements!$A:$K, 2, FALSE)</f>
        <v>QC 5849 -&gt; Flight Monitor&gt; Count issue due to wrong validation of bag records. Bags show incorrect as Destination Not on Route and are therefore counted as Not OK Bags in the Fligth Monitor screen</v>
      </c>
      <c r="N4205" s="5">
        <f>VLOOKUP($E4205, [1]Requirements!$A:$K,4, FALSE)</f>
        <v>42095</v>
      </c>
      <c r="O4205" s="5" t="str">
        <f>VLOOKUP($E4205, [1]Requirements!$A:$K, 5, FALSE)</f>
        <v>2016-05-30 11:20:07</v>
      </c>
      <c r="P4205" s="5" t="str">
        <f>VLOOKUP($E4205, [1]Requirements!$A:$K, 3, FALSE)</f>
        <v>mkgaurav</v>
      </c>
    </row>
    <row r="4206" spans="1:16" x14ac:dyDescent="0.3">
      <c r="A4206" t="s">
        <v>1269</v>
      </c>
      <c r="B4206" t="s">
        <v>952</v>
      </c>
      <c r="C4206" t="s">
        <v>177</v>
      </c>
      <c r="D4206" t="s">
        <v>1051</v>
      </c>
      <c r="E4206">
        <v>35729</v>
      </c>
      <c r="F4206" s="4">
        <v>42074</v>
      </c>
      <c r="G4206" s="4" t="str">
        <f>VLOOKUP(E4206, [1]Requirements!$A:$K, 11, FALSE)</f>
        <v>dkarki</v>
      </c>
      <c r="H4206" s="4">
        <v>42497</v>
      </c>
      <c r="I4206">
        <v>195057</v>
      </c>
      <c r="J4206" t="s">
        <v>20</v>
      </c>
      <c r="K4206" s="5">
        <v>42499.493877314817</v>
      </c>
      <c r="L4206" s="6">
        <f>VLOOKUP($E4206, [1]Requirements!$A:$K, 6, FALSE)</f>
        <v>7244</v>
      </c>
      <c r="M4206" s="5" t="str">
        <f>VLOOKUP($E4206, [1]Requirements!$A:$K, 2, FALSE)</f>
        <v>QC 5849 -&gt; Flight Monitor&gt; Count issue due to wrong validation of bag records. Bags show incorrect as Destination Not on Route and are therefore counted as Not OK Bags in the Fligth Monitor screen</v>
      </c>
      <c r="N4206" s="5">
        <f>VLOOKUP($E4206, [1]Requirements!$A:$K,4, FALSE)</f>
        <v>42095</v>
      </c>
      <c r="O4206" s="5" t="str">
        <f>VLOOKUP($E4206, [1]Requirements!$A:$K, 5, FALSE)</f>
        <v>2016-05-30 11:20:07</v>
      </c>
      <c r="P4206" s="5" t="str">
        <f>VLOOKUP($E4206, [1]Requirements!$A:$K, 3, FALSE)</f>
        <v>mkgaurav</v>
      </c>
    </row>
    <row r="4207" spans="1:16" x14ac:dyDescent="0.3">
      <c r="A4207" t="s">
        <v>1269</v>
      </c>
      <c r="B4207" t="s">
        <v>952</v>
      </c>
      <c r="C4207" t="s">
        <v>177</v>
      </c>
      <c r="D4207" t="s">
        <v>1052</v>
      </c>
      <c r="E4207">
        <v>35730</v>
      </c>
      <c r="F4207" s="4">
        <v>42074</v>
      </c>
      <c r="G4207" s="4" t="str">
        <f>VLOOKUP(E4207, [1]Requirements!$A:$K, 11, FALSE)</f>
        <v>dkarki</v>
      </c>
      <c r="H4207" s="4">
        <v>42495</v>
      </c>
      <c r="I4207">
        <v>194687</v>
      </c>
      <c r="J4207" t="s">
        <v>20</v>
      </c>
      <c r="K4207" s="5">
        <v>42495.310497685183</v>
      </c>
      <c r="L4207" s="6">
        <f>VLOOKUP($E4207, [1]Requirements!$A:$K, 6, FALSE)</f>
        <v>7244</v>
      </c>
      <c r="M4207" s="5" t="str">
        <f>VLOOKUP($E4207, [1]Requirements!$A:$K, 2, FALSE)</f>
        <v>QC 5849 -&gt; Flight Monitor&gt; Count issue due to wrong validation of bag records. Bags show incorrect as Destination Not on Route and are therefore counted as Not OK Bags in the Fligth Monitor screen</v>
      </c>
      <c r="N4207" s="5">
        <f>VLOOKUP($E4207, [1]Requirements!$A:$K,4, FALSE)</f>
        <v>42095</v>
      </c>
      <c r="O4207" s="5" t="str">
        <f>VLOOKUP($E4207, [1]Requirements!$A:$K, 5, FALSE)</f>
        <v>2016-05-30 11:20:07</v>
      </c>
      <c r="P4207" s="5" t="str">
        <f>VLOOKUP($E4207, [1]Requirements!$A:$K, 3, FALSE)</f>
        <v>mkgaurav</v>
      </c>
    </row>
    <row r="4208" spans="1:16" x14ac:dyDescent="0.3">
      <c r="A4208" t="s">
        <v>1269</v>
      </c>
      <c r="B4208" t="s">
        <v>952</v>
      </c>
      <c r="C4208" t="s">
        <v>177</v>
      </c>
      <c r="D4208" t="s">
        <v>1053</v>
      </c>
      <c r="E4208">
        <v>35731</v>
      </c>
      <c r="F4208" s="4">
        <v>42074</v>
      </c>
      <c r="G4208" s="4" t="str">
        <f>VLOOKUP(E4208, [1]Requirements!$A:$K, 11, FALSE)</f>
        <v>dkarki</v>
      </c>
      <c r="H4208" s="4">
        <v>42495</v>
      </c>
      <c r="I4208">
        <v>194690</v>
      </c>
      <c r="J4208" t="s">
        <v>20</v>
      </c>
      <c r="K4208" s="5">
        <v>42495.316296296296</v>
      </c>
      <c r="L4208" s="6">
        <f>VLOOKUP($E4208, [1]Requirements!$A:$K, 6, FALSE)</f>
        <v>7244</v>
      </c>
      <c r="M4208" s="5" t="str">
        <f>VLOOKUP($E4208, [1]Requirements!$A:$K, 2, FALSE)</f>
        <v>QC 5849 -&gt; Flight Monitor&gt; Count issue due to wrong validation of bag records. Bags show incorrect as Destination Not on Route and are therefore counted as Not OK Bags in the Fligth Monitor screen</v>
      </c>
      <c r="N4208" s="5">
        <f>VLOOKUP($E4208, [1]Requirements!$A:$K,4, FALSE)</f>
        <v>42095</v>
      </c>
      <c r="O4208" s="5" t="str">
        <f>VLOOKUP($E4208, [1]Requirements!$A:$K, 5, FALSE)</f>
        <v>2016-05-30 11:20:07</v>
      </c>
      <c r="P4208" s="5" t="str">
        <f>VLOOKUP($E4208, [1]Requirements!$A:$K, 3, FALSE)</f>
        <v>mkgaurav</v>
      </c>
    </row>
    <row r="4209" spans="1:16" x14ac:dyDescent="0.3">
      <c r="A4209" t="s">
        <v>1269</v>
      </c>
      <c r="B4209" t="s">
        <v>952</v>
      </c>
      <c r="C4209" t="s">
        <v>177</v>
      </c>
      <c r="D4209" t="s">
        <v>1054</v>
      </c>
      <c r="E4209">
        <v>35732</v>
      </c>
      <c r="F4209" s="4">
        <v>42074</v>
      </c>
      <c r="G4209" s="4" t="str">
        <f>VLOOKUP(E4209, [1]Requirements!$A:$K, 11, FALSE)</f>
        <v>dkarki</v>
      </c>
      <c r="H4209" s="4">
        <v>42495</v>
      </c>
      <c r="I4209">
        <v>194704</v>
      </c>
      <c r="J4209" t="s">
        <v>20</v>
      </c>
      <c r="K4209" s="5">
        <v>42495.331701388888</v>
      </c>
      <c r="L4209" s="6">
        <f>VLOOKUP($E4209, [1]Requirements!$A:$K, 6, FALSE)</f>
        <v>7244</v>
      </c>
      <c r="M4209" s="5" t="str">
        <f>VLOOKUP($E4209, [1]Requirements!$A:$K, 2, FALSE)</f>
        <v>QC 5849 -&gt; Flight Monitor&gt; Count issue due to wrong validation of bag records. Bags show incorrect as Destination Not on Route and are therefore counted as Not OK Bags in the Fligth Monitor screen</v>
      </c>
      <c r="N4209" s="5">
        <f>VLOOKUP($E4209, [1]Requirements!$A:$K,4, FALSE)</f>
        <v>42095</v>
      </c>
      <c r="O4209" s="5" t="str">
        <f>VLOOKUP($E4209, [1]Requirements!$A:$K, 5, FALSE)</f>
        <v>2016-05-30 11:20:07</v>
      </c>
      <c r="P4209" s="5" t="str">
        <f>VLOOKUP($E4209, [1]Requirements!$A:$K, 3, FALSE)</f>
        <v>mkgaurav</v>
      </c>
    </row>
    <row r="4210" spans="1:16" x14ac:dyDescent="0.3">
      <c r="A4210" t="s">
        <v>1269</v>
      </c>
      <c r="B4210" t="s">
        <v>952</v>
      </c>
      <c r="C4210" t="s">
        <v>177</v>
      </c>
      <c r="D4210" t="s">
        <v>1055</v>
      </c>
      <c r="E4210">
        <v>35733</v>
      </c>
      <c r="F4210" s="4">
        <v>42074</v>
      </c>
      <c r="G4210" s="4" t="str">
        <f>VLOOKUP(E4210, [1]Requirements!$A:$K, 11, FALSE)</f>
        <v>dkarki</v>
      </c>
      <c r="H4210" s="4">
        <v>42495</v>
      </c>
      <c r="I4210">
        <v>194705</v>
      </c>
      <c r="J4210" t="s">
        <v>20</v>
      </c>
      <c r="K4210" s="5">
        <v>42495.337129629632</v>
      </c>
      <c r="L4210" s="6">
        <f>VLOOKUP($E4210, [1]Requirements!$A:$K, 6, FALSE)</f>
        <v>7244</v>
      </c>
      <c r="M4210" s="5" t="str">
        <f>VLOOKUP($E4210, [1]Requirements!$A:$K, 2, FALSE)</f>
        <v>QC 5849 -&gt; Flight Monitor&gt; Count issue due to wrong validation of bag records. Bags show incorrect as Destination Not on Route and are therefore counted as Not OK Bags in the Fligth Monitor screen</v>
      </c>
      <c r="N4210" s="5">
        <f>VLOOKUP($E4210, [1]Requirements!$A:$K,4, FALSE)</f>
        <v>42095</v>
      </c>
      <c r="O4210" s="5" t="str">
        <f>VLOOKUP($E4210, [1]Requirements!$A:$K, 5, FALSE)</f>
        <v>2016-05-30 11:20:07</v>
      </c>
      <c r="P4210" s="5" t="str">
        <f>VLOOKUP($E4210, [1]Requirements!$A:$K, 3, FALSE)</f>
        <v>mkgaurav</v>
      </c>
    </row>
    <row r="4211" spans="1:16" x14ac:dyDescent="0.3">
      <c r="A4211" t="s">
        <v>1269</v>
      </c>
      <c r="B4211" t="s">
        <v>952</v>
      </c>
      <c r="C4211" t="s">
        <v>1056</v>
      </c>
      <c r="D4211" t="s">
        <v>1057</v>
      </c>
      <c r="E4211">
        <v>44408</v>
      </c>
      <c r="F4211" s="4">
        <v>42235</v>
      </c>
      <c r="G4211" s="4" t="str">
        <f>VLOOKUP(E4211, [1]Requirements!$A:$K, 11, FALSE)</f>
        <v>psrivastava</v>
      </c>
      <c r="H4211" s="4">
        <v>42482</v>
      </c>
      <c r="I4211">
        <v>192255</v>
      </c>
      <c r="J4211" t="s">
        <v>20</v>
      </c>
      <c r="K4211" s="5">
        <v>42482.439212962963</v>
      </c>
      <c r="L4211" s="6">
        <f>VLOOKUP($E4211, [1]Requirements!$A:$K, 6, FALSE)</f>
        <v>7368</v>
      </c>
      <c r="M4211" s="5" t="str">
        <f>VLOOKUP($E4211, [1]Requirements!$A:$K, 2, FALSE)</f>
        <v>QC 5928_"Global Agent" who can deal with any bag in the system, regardless of GHA</v>
      </c>
      <c r="N4211" s="5">
        <f>VLOOKUP($E4211, [1]Requirements!$A:$K,4, FALSE)</f>
        <v>42243</v>
      </c>
      <c r="O4211" s="5" t="str">
        <f>VLOOKUP($E4211, [1]Requirements!$A:$K, 5, FALSE)</f>
        <v>2016-07-15 08:17:58</v>
      </c>
      <c r="P4211" s="5" t="str">
        <f>VLOOKUP($E4211, [1]Requirements!$A:$K, 3, FALSE)</f>
        <v>psrivastava</v>
      </c>
    </row>
    <row r="4212" spans="1:16" x14ac:dyDescent="0.3">
      <c r="A4212" t="s">
        <v>1269</v>
      </c>
      <c r="B4212" t="s">
        <v>952</v>
      </c>
      <c r="C4212" t="s">
        <v>1056</v>
      </c>
      <c r="D4212" t="s">
        <v>1058</v>
      </c>
      <c r="E4212">
        <v>44409</v>
      </c>
      <c r="F4212" s="4">
        <v>42235</v>
      </c>
      <c r="G4212" s="4" t="str">
        <f>VLOOKUP(E4212, [1]Requirements!$A:$K, 11, FALSE)</f>
        <v>psrivastava</v>
      </c>
      <c r="H4212" s="4">
        <v>42482</v>
      </c>
      <c r="I4212">
        <v>192257</v>
      </c>
      <c r="J4212" t="s">
        <v>20</v>
      </c>
      <c r="K4212" s="5">
        <v>42482.442777777775</v>
      </c>
      <c r="L4212" s="6">
        <f>VLOOKUP($E4212, [1]Requirements!$A:$K, 6, FALSE)</f>
        <v>7368</v>
      </c>
      <c r="M4212" s="5" t="str">
        <f>VLOOKUP($E4212, [1]Requirements!$A:$K, 2, FALSE)</f>
        <v>QC 5928_"Global Agent" who can deal with any bag in the system, regardless of GHA</v>
      </c>
      <c r="N4212" s="5">
        <f>VLOOKUP($E4212, [1]Requirements!$A:$K,4, FALSE)</f>
        <v>42243</v>
      </c>
      <c r="O4212" s="5" t="str">
        <f>VLOOKUP($E4212, [1]Requirements!$A:$K, 5, FALSE)</f>
        <v>2016-07-15 08:17:58</v>
      </c>
      <c r="P4212" s="5" t="str">
        <f>VLOOKUP($E4212, [1]Requirements!$A:$K, 3, FALSE)</f>
        <v>psrivastava</v>
      </c>
    </row>
    <row r="4213" spans="1:16" x14ac:dyDescent="0.3">
      <c r="A4213" t="s">
        <v>1269</v>
      </c>
      <c r="B4213" t="s">
        <v>952</v>
      </c>
      <c r="C4213" t="s">
        <v>1056</v>
      </c>
      <c r="D4213" t="s">
        <v>1059</v>
      </c>
      <c r="E4213">
        <v>44410</v>
      </c>
      <c r="F4213" s="4">
        <v>42235</v>
      </c>
      <c r="G4213" s="4" t="str">
        <f>VLOOKUP(E4213, [1]Requirements!$A:$K, 11, FALSE)</f>
        <v>psrivastava</v>
      </c>
      <c r="H4213" s="4">
        <v>42499</v>
      </c>
      <c r="I4213">
        <v>195266</v>
      </c>
      <c r="J4213" t="s">
        <v>20</v>
      </c>
      <c r="K4213" s="5">
        <v>42499.468680555554</v>
      </c>
      <c r="L4213" s="6">
        <f>VLOOKUP($E4213, [1]Requirements!$A:$K, 6, FALSE)</f>
        <v>7368</v>
      </c>
      <c r="M4213" s="5" t="str">
        <f>VLOOKUP($E4213, [1]Requirements!$A:$K, 2, FALSE)</f>
        <v>QC 5928_"Global Agent" who can deal with any bag in the system, regardless of GHA</v>
      </c>
      <c r="N4213" s="5">
        <f>VLOOKUP($E4213, [1]Requirements!$A:$K,4, FALSE)</f>
        <v>42243</v>
      </c>
      <c r="O4213" s="5" t="str">
        <f>VLOOKUP($E4213, [1]Requirements!$A:$K, 5, FALSE)</f>
        <v>2016-07-15 08:17:58</v>
      </c>
      <c r="P4213" s="5" t="str">
        <f>VLOOKUP($E4213, [1]Requirements!$A:$K, 3, FALSE)</f>
        <v>psrivastava</v>
      </c>
    </row>
    <row r="4214" spans="1:16" x14ac:dyDescent="0.3">
      <c r="A4214" t="s">
        <v>1269</v>
      </c>
      <c r="B4214" t="s">
        <v>952</v>
      </c>
      <c r="C4214" t="s">
        <v>1056</v>
      </c>
      <c r="D4214" t="s">
        <v>1060</v>
      </c>
      <c r="E4214">
        <v>44411</v>
      </c>
      <c r="F4214" s="4">
        <v>42235</v>
      </c>
      <c r="G4214" s="4" t="str">
        <f>VLOOKUP(E4214, [1]Requirements!$A:$K, 11, FALSE)</f>
        <v>psrivastava</v>
      </c>
      <c r="H4214" s="4">
        <v>42482</v>
      </c>
      <c r="I4214">
        <v>192259</v>
      </c>
      <c r="J4214" t="s">
        <v>20</v>
      </c>
      <c r="K4214" s="5">
        <v>42482.444108796299</v>
      </c>
      <c r="L4214" s="6">
        <f>VLOOKUP($E4214, [1]Requirements!$A:$K, 6, FALSE)</f>
        <v>7368</v>
      </c>
      <c r="M4214" s="5" t="str">
        <f>VLOOKUP($E4214, [1]Requirements!$A:$K, 2, FALSE)</f>
        <v>QC 5928_"Global Agent" who can deal with any bag in the system, regardless of GHA</v>
      </c>
      <c r="N4214" s="5">
        <f>VLOOKUP($E4214, [1]Requirements!$A:$K,4, FALSE)</f>
        <v>42243</v>
      </c>
      <c r="O4214" s="5" t="str">
        <f>VLOOKUP($E4214, [1]Requirements!$A:$K, 5, FALSE)</f>
        <v>2016-07-15 08:17:58</v>
      </c>
      <c r="P4214" s="5" t="str">
        <f>VLOOKUP($E4214, [1]Requirements!$A:$K, 3, FALSE)</f>
        <v>psrivastava</v>
      </c>
    </row>
    <row r="4215" spans="1:16" x14ac:dyDescent="0.3">
      <c r="A4215" t="s">
        <v>1269</v>
      </c>
      <c r="B4215" t="s">
        <v>952</v>
      </c>
      <c r="C4215" t="s">
        <v>1056</v>
      </c>
      <c r="D4215" t="s">
        <v>1061</v>
      </c>
      <c r="E4215">
        <v>44412</v>
      </c>
      <c r="F4215" s="4">
        <v>42235</v>
      </c>
      <c r="G4215" s="4" t="str">
        <f>VLOOKUP(E4215, [1]Requirements!$A:$K, 11, FALSE)</f>
        <v>psrivastava</v>
      </c>
      <c r="H4215" s="4">
        <v>42482</v>
      </c>
      <c r="I4215">
        <v>192261</v>
      </c>
      <c r="J4215" t="s">
        <v>20</v>
      </c>
      <c r="K4215" s="5">
        <v>42482.44734953704</v>
      </c>
      <c r="L4215" s="6">
        <f>VLOOKUP($E4215, [1]Requirements!$A:$K, 6, FALSE)</f>
        <v>7368</v>
      </c>
      <c r="M4215" s="5" t="str">
        <f>VLOOKUP($E4215, [1]Requirements!$A:$K, 2, FALSE)</f>
        <v>QC 5928_"Global Agent" who can deal with any bag in the system, regardless of GHA</v>
      </c>
      <c r="N4215" s="5">
        <f>VLOOKUP($E4215, [1]Requirements!$A:$K,4, FALSE)</f>
        <v>42243</v>
      </c>
      <c r="O4215" s="5" t="str">
        <f>VLOOKUP($E4215, [1]Requirements!$A:$K, 5, FALSE)</f>
        <v>2016-07-15 08:17:58</v>
      </c>
      <c r="P4215" s="5" t="str">
        <f>VLOOKUP($E4215, [1]Requirements!$A:$K, 3, FALSE)</f>
        <v>psrivastava</v>
      </c>
    </row>
    <row r="4216" spans="1:16" x14ac:dyDescent="0.3">
      <c r="A4216" t="s">
        <v>1269</v>
      </c>
      <c r="B4216" t="s">
        <v>952</v>
      </c>
      <c r="C4216" t="s">
        <v>1056</v>
      </c>
      <c r="D4216" t="s">
        <v>1063</v>
      </c>
      <c r="E4216">
        <v>44415</v>
      </c>
      <c r="F4216" s="4">
        <v>42235</v>
      </c>
      <c r="G4216" s="4" t="str">
        <f>VLOOKUP(E4216, [1]Requirements!$A:$K, 11, FALSE)</f>
        <v>psrivastava</v>
      </c>
      <c r="H4216" s="4">
        <v>42499</v>
      </c>
      <c r="I4216">
        <v>195270</v>
      </c>
      <c r="J4216" t="s">
        <v>20</v>
      </c>
      <c r="K4216" s="5">
        <v>42499.472685185188</v>
      </c>
      <c r="L4216" s="6">
        <f>VLOOKUP($E4216, [1]Requirements!$A:$K, 6, FALSE)</f>
        <v>7368</v>
      </c>
      <c r="M4216" s="5" t="str">
        <f>VLOOKUP($E4216, [1]Requirements!$A:$K, 2, FALSE)</f>
        <v>QC 5928_"Global Agent" who can deal with any bag in the system, regardless of GHA</v>
      </c>
      <c r="N4216" s="5">
        <f>VLOOKUP($E4216, [1]Requirements!$A:$K,4, FALSE)</f>
        <v>42243</v>
      </c>
      <c r="O4216" s="5" t="str">
        <f>VLOOKUP($E4216, [1]Requirements!$A:$K, 5, FALSE)</f>
        <v>2016-07-15 08:17:58</v>
      </c>
      <c r="P4216" s="5" t="str">
        <f>VLOOKUP($E4216, [1]Requirements!$A:$K, 3, FALSE)</f>
        <v>psrivastava</v>
      </c>
    </row>
    <row r="4217" spans="1:16" x14ac:dyDescent="0.3">
      <c r="A4217" t="s">
        <v>1269</v>
      </c>
      <c r="B4217" t="s">
        <v>952</v>
      </c>
      <c r="C4217" t="s">
        <v>1056</v>
      </c>
      <c r="D4217" t="s">
        <v>1064</v>
      </c>
      <c r="E4217">
        <v>44416</v>
      </c>
      <c r="F4217" s="4">
        <v>42235</v>
      </c>
      <c r="G4217" s="4" t="str">
        <f>VLOOKUP(E4217, [1]Requirements!$A:$K, 11, FALSE)</f>
        <v>psrivastava</v>
      </c>
      <c r="H4217" s="4">
        <v>42499</v>
      </c>
      <c r="I4217">
        <v>195322</v>
      </c>
      <c r="J4217" t="s">
        <v>20</v>
      </c>
      <c r="K4217" s="5">
        <v>42499.49560185185</v>
      </c>
      <c r="L4217" s="6">
        <f>VLOOKUP($E4217, [1]Requirements!$A:$K, 6, FALSE)</f>
        <v>7368</v>
      </c>
      <c r="M4217" s="5" t="str">
        <f>VLOOKUP($E4217, [1]Requirements!$A:$K, 2, FALSE)</f>
        <v>QC 5928_"Global Agent" who can deal with any bag in the system, regardless of GHA</v>
      </c>
      <c r="N4217" s="5">
        <f>VLOOKUP($E4217, [1]Requirements!$A:$K,4, FALSE)</f>
        <v>42243</v>
      </c>
      <c r="O4217" s="5" t="str">
        <f>VLOOKUP($E4217, [1]Requirements!$A:$K, 5, FALSE)</f>
        <v>2016-07-15 08:17:58</v>
      </c>
      <c r="P4217" s="5" t="str">
        <f>VLOOKUP($E4217, [1]Requirements!$A:$K, 3, FALSE)</f>
        <v>psrivastava</v>
      </c>
    </row>
    <row r="4218" spans="1:16" x14ac:dyDescent="0.3">
      <c r="A4218" t="s">
        <v>1269</v>
      </c>
      <c r="B4218" t="s">
        <v>952</v>
      </c>
      <c r="C4218" t="s">
        <v>1056</v>
      </c>
      <c r="D4218" t="s">
        <v>1065</v>
      </c>
      <c r="E4218">
        <v>44417</v>
      </c>
      <c r="F4218" s="4">
        <v>42235</v>
      </c>
      <c r="G4218" s="4" t="str">
        <f>VLOOKUP(E4218, [1]Requirements!$A:$K, 11, FALSE)</f>
        <v>psrivastava</v>
      </c>
      <c r="H4218" s="4">
        <v>42500</v>
      </c>
      <c r="I4218">
        <v>195398</v>
      </c>
      <c r="J4218" t="s">
        <v>20</v>
      </c>
      <c r="K4218" s="5">
        <v>42500.244953703703</v>
      </c>
      <c r="L4218" s="6">
        <f>VLOOKUP($E4218, [1]Requirements!$A:$K, 6, FALSE)</f>
        <v>7368</v>
      </c>
      <c r="M4218" s="5" t="str">
        <f>VLOOKUP($E4218, [1]Requirements!$A:$K, 2, FALSE)</f>
        <v>QC 5928_"Global Agent" who can deal with any bag in the system, regardless of GHA</v>
      </c>
      <c r="N4218" s="5">
        <f>VLOOKUP($E4218, [1]Requirements!$A:$K,4, FALSE)</f>
        <v>42243</v>
      </c>
      <c r="O4218" s="5" t="str">
        <f>VLOOKUP($E4218, [1]Requirements!$A:$K, 5, FALSE)</f>
        <v>2016-07-15 08:17:58</v>
      </c>
      <c r="P4218" s="5" t="str">
        <f>VLOOKUP($E4218, [1]Requirements!$A:$K, 3, FALSE)</f>
        <v>psrivastava</v>
      </c>
    </row>
    <row r="4219" spans="1:16" x14ac:dyDescent="0.3">
      <c r="A4219" t="s">
        <v>1269</v>
      </c>
      <c r="B4219" t="s">
        <v>952</v>
      </c>
      <c r="C4219" t="s">
        <v>1056</v>
      </c>
      <c r="D4219" t="s">
        <v>1066</v>
      </c>
      <c r="E4219">
        <v>44418</v>
      </c>
      <c r="F4219" s="4">
        <v>42235</v>
      </c>
      <c r="G4219" s="4" t="str">
        <f>VLOOKUP(E4219, [1]Requirements!$A:$K, 11, FALSE)</f>
        <v>psrivastava</v>
      </c>
      <c r="H4219" s="4">
        <v>42500</v>
      </c>
      <c r="I4219">
        <v>195399</v>
      </c>
      <c r="J4219" t="s">
        <v>20</v>
      </c>
      <c r="K4219" s="5">
        <v>42500.245682870373</v>
      </c>
      <c r="L4219" s="6">
        <f>VLOOKUP($E4219, [1]Requirements!$A:$K, 6, FALSE)</f>
        <v>7368</v>
      </c>
      <c r="M4219" s="5" t="str">
        <f>VLOOKUP($E4219, [1]Requirements!$A:$K, 2, FALSE)</f>
        <v>QC 5928_"Global Agent" who can deal with any bag in the system, regardless of GHA</v>
      </c>
      <c r="N4219" s="5">
        <f>VLOOKUP($E4219, [1]Requirements!$A:$K,4, FALSE)</f>
        <v>42243</v>
      </c>
      <c r="O4219" s="5" t="str">
        <f>VLOOKUP($E4219, [1]Requirements!$A:$K, 5, FALSE)</f>
        <v>2016-07-15 08:17:58</v>
      </c>
      <c r="P4219" s="5" t="str">
        <f>VLOOKUP($E4219, [1]Requirements!$A:$K, 3, FALSE)</f>
        <v>psrivastava</v>
      </c>
    </row>
    <row r="4220" spans="1:16" x14ac:dyDescent="0.3">
      <c r="A4220" t="s">
        <v>1269</v>
      </c>
      <c r="B4220" t="s">
        <v>952</v>
      </c>
      <c r="C4220" t="s">
        <v>1056</v>
      </c>
      <c r="D4220" t="s">
        <v>1067</v>
      </c>
      <c r="E4220">
        <v>48721</v>
      </c>
      <c r="F4220" s="4">
        <v>42328</v>
      </c>
      <c r="G4220" s="4" t="str">
        <f>VLOOKUP(E4220, [1]Requirements!$A:$K, 11, FALSE)</f>
        <v>psrivastava</v>
      </c>
      <c r="H4220" s="4">
        <v>42495</v>
      </c>
      <c r="I4220">
        <v>194750</v>
      </c>
      <c r="J4220" t="s">
        <v>20</v>
      </c>
      <c r="K4220" s="5">
        <v>42495.469375000001</v>
      </c>
      <c r="L4220" s="6">
        <f>VLOOKUP($E4220, [1]Requirements!$A:$K, 6, FALSE)</f>
        <v>7450</v>
      </c>
      <c r="M4220" s="5" t="str">
        <f>VLOOKUP($E4220, [1]Requirements!$A:$K, 2, FALSE)</f>
        <v>QC 6047-&gt;HKG&gt; Remaining screens for Global Agent</v>
      </c>
      <c r="N4220" s="5">
        <f>VLOOKUP($E4220, [1]Requirements!$A:$K,4, FALSE)</f>
        <v>42334</v>
      </c>
      <c r="O4220" s="5" t="str">
        <f>VLOOKUP($E4220, [1]Requirements!$A:$K, 5, FALSE)</f>
        <v>2016-07-15 08:17:57</v>
      </c>
      <c r="P4220" s="5" t="str">
        <f>VLOOKUP($E4220, [1]Requirements!$A:$K, 3, FALSE)</f>
        <v>psrivastava</v>
      </c>
    </row>
    <row r="4221" spans="1:16" x14ac:dyDescent="0.3">
      <c r="A4221" t="s">
        <v>1269</v>
      </c>
      <c r="B4221" t="s">
        <v>952</v>
      </c>
      <c r="C4221" t="s">
        <v>1056</v>
      </c>
      <c r="D4221" t="s">
        <v>1068</v>
      </c>
      <c r="E4221">
        <v>48722</v>
      </c>
      <c r="F4221" s="4">
        <v>42328</v>
      </c>
      <c r="G4221" s="4" t="str">
        <f>VLOOKUP(E4221, [1]Requirements!$A:$K, 11, FALSE)</f>
        <v>psrivastava</v>
      </c>
      <c r="H4221" s="4">
        <v>42495</v>
      </c>
      <c r="I4221">
        <v>194758</v>
      </c>
      <c r="J4221" t="s">
        <v>20</v>
      </c>
      <c r="K4221" s="5">
        <v>42495.470011574071</v>
      </c>
      <c r="L4221" s="6">
        <f>VLOOKUP($E4221, [1]Requirements!$A:$K, 6, FALSE)</f>
        <v>7450</v>
      </c>
      <c r="M4221" s="5" t="str">
        <f>VLOOKUP($E4221, [1]Requirements!$A:$K, 2, FALSE)</f>
        <v>QC 6047-&gt;HKG&gt; Remaining screens for Global Agent</v>
      </c>
      <c r="N4221" s="5">
        <f>VLOOKUP($E4221, [1]Requirements!$A:$K,4, FALSE)</f>
        <v>42334</v>
      </c>
      <c r="O4221" s="5" t="str">
        <f>VLOOKUP($E4221, [1]Requirements!$A:$K, 5, FALSE)</f>
        <v>2016-07-15 08:17:57</v>
      </c>
      <c r="P4221" s="5" t="str">
        <f>VLOOKUP($E4221, [1]Requirements!$A:$K, 3, FALSE)</f>
        <v>psrivastava</v>
      </c>
    </row>
    <row r="4222" spans="1:16" x14ac:dyDescent="0.3">
      <c r="A4222" t="s">
        <v>1269</v>
      </c>
      <c r="B4222" t="s">
        <v>952</v>
      </c>
      <c r="C4222" t="s">
        <v>1056</v>
      </c>
      <c r="D4222" t="s">
        <v>1069</v>
      </c>
      <c r="E4222">
        <v>48723</v>
      </c>
      <c r="F4222" s="4">
        <v>42328</v>
      </c>
      <c r="G4222" s="4" t="str">
        <f>VLOOKUP(E4222, [1]Requirements!$A:$K, 11, FALSE)</f>
        <v>psrivastava</v>
      </c>
      <c r="H4222" s="4">
        <v>42495</v>
      </c>
      <c r="I4222">
        <v>194759</v>
      </c>
      <c r="J4222" t="s">
        <v>20</v>
      </c>
      <c r="K4222" s="5">
        <v>42495.470682870371</v>
      </c>
      <c r="L4222" s="6">
        <f>VLOOKUP($E4222, [1]Requirements!$A:$K, 6, FALSE)</f>
        <v>7450</v>
      </c>
      <c r="M4222" s="5" t="str">
        <f>VLOOKUP($E4222, [1]Requirements!$A:$K, 2, FALSE)</f>
        <v>QC 6047-&gt;HKG&gt; Remaining screens for Global Agent</v>
      </c>
      <c r="N4222" s="5">
        <f>VLOOKUP($E4222, [1]Requirements!$A:$K,4, FALSE)</f>
        <v>42334</v>
      </c>
      <c r="O4222" s="5" t="str">
        <f>VLOOKUP($E4222, [1]Requirements!$A:$K, 5, FALSE)</f>
        <v>2016-07-15 08:17:57</v>
      </c>
      <c r="P4222" s="5" t="str">
        <f>VLOOKUP($E4222, [1]Requirements!$A:$K, 3, FALSE)</f>
        <v>psrivastava</v>
      </c>
    </row>
    <row r="4223" spans="1:16" x14ac:dyDescent="0.3">
      <c r="A4223" t="s">
        <v>1269</v>
      </c>
      <c r="B4223" t="s">
        <v>952</v>
      </c>
      <c r="C4223" t="s">
        <v>1056</v>
      </c>
      <c r="D4223" t="s">
        <v>1070</v>
      </c>
      <c r="E4223">
        <v>48724</v>
      </c>
      <c r="F4223" s="4">
        <v>42328</v>
      </c>
      <c r="G4223" s="4" t="str">
        <f>VLOOKUP(E4223, [1]Requirements!$A:$K, 11, FALSE)</f>
        <v>psrivastava</v>
      </c>
      <c r="H4223" s="4">
        <v>42495</v>
      </c>
      <c r="I4223">
        <v>194760</v>
      </c>
      <c r="J4223" t="s">
        <v>20</v>
      </c>
      <c r="K4223" s="5">
        <v>42495.471307870372</v>
      </c>
      <c r="L4223" s="6">
        <f>VLOOKUP($E4223, [1]Requirements!$A:$K, 6, FALSE)</f>
        <v>7450</v>
      </c>
      <c r="M4223" s="5" t="str">
        <f>VLOOKUP($E4223, [1]Requirements!$A:$K, 2, FALSE)</f>
        <v>QC 6047-&gt;HKG&gt; Remaining screens for Global Agent</v>
      </c>
      <c r="N4223" s="5">
        <f>VLOOKUP($E4223, [1]Requirements!$A:$K,4, FALSE)</f>
        <v>42334</v>
      </c>
      <c r="O4223" s="5" t="str">
        <f>VLOOKUP($E4223, [1]Requirements!$A:$K, 5, FALSE)</f>
        <v>2016-07-15 08:17:57</v>
      </c>
      <c r="P4223" s="5" t="str">
        <f>VLOOKUP($E4223, [1]Requirements!$A:$K, 3, FALSE)</f>
        <v>psrivastava</v>
      </c>
    </row>
    <row r="4224" spans="1:16" x14ac:dyDescent="0.3">
      <c r="A4224" t="s">
        <v>1269</v>
      </c>
      <c r="B4224" t="s">
        <v>952</v>
      </c>
      <c r="C4224" t="s">
        <v>1056</v>
      </c>
      <c r="D4224" t="s">
        <v>1071</v>
      </c>
      <c r="E4224">
        <v>48725</v>
      </c>
      <c r="F4224" s="4">
        <v>42328</v>
      </c>
      <c r="G4224" s="4" t="str">
        <f>VLOOKUP(E4224, [1]Requirements!$A:$K, 11, FALSE)</f>
        <v>psrivastava</v>
      </c>
      <c r="H4224" s="4">
        <v>42495</v>
      </c>
      <c r="I4224">
        <v>194763</v>
      </c>
      <c r="J4224" t="s">
        <v>20</v>
      </c>
      <c r="K4224" s="5">
        <v>42495.471851851849</v>
      </c>
      <c r="L4224" s="6">
        <f>VLOOKUP($E4224, [1]Requirements!$A:$K, 6, FALSE)</f>
        <v>7450</v>
      </c>
      <c r="M4224" s="5" t="str">
        <f>VLOOKUP($E4224, [1]Requirements!$A:$K, 2, FALSE)</f>
        <v>QC 6047-&gt;HKG&gt; Remaining screens for Global Agent</v>
      </c>
      <c r="N4224" s="5">
        <f>VLOOKUP($E4224, [1]Requirements!$A:$K,4, FALSE)</f>
        <v>42334</v>
      </c>
      <c r="O4224" s="5" t="str">
        <f>VLOOKUP($E4224, [1]Requirements!$A:$K, 5, FALSE)</f>
        <v>2016-07-15 08:17:57</v>
      </c>
      <c r="P4224" s="5" t="str">
        <f>VLOOKUP($E4224, [1]Requirements!$A:$K, 3, FALSE)</f>
        <v>psrivastava</v>
      </c>
    </row>
    <row r="4225" spans="1:16" x14ac:dyDescent="0.3">
      <c r="A4225" t="s">
        <v>1269</v>
      </c>
      <c r="B4225" t="s">
        <v>952</v>
      </c>
      <c r="C4225" t="s">
        <v>1056</v>
      </c>
      <c r="D4225" t="s">
        <v>1072</v>
      </c>
      <c r="E4225">
        <v>48726</v>
      </c>
      <c r="F4225" s="4">
        <v>42328</v>
      </c>
      <c r="G4225" s="4" t="str">
        <f>VLOOKUP(E4225, [1]Requirements!$A:$K, 11, FALSE)</f>
        <v>psrivastava</v>
      </c>
      <c r="H4225" s="4">
        <v>42495</v>
      </c>
      <c r="I4225">
        <v>194767</v>
      </c>
      <c r="J4225" t="s">
        <v>20</v>
      </c>
      <c r="K4225" s="5">
        <v>42495.472372685188</v>
      </c>
      <c r="L4225" s="6">
        <f>VLOOKUP($E4225, [1]Requirements!$A:$K, 6, FALSE)</f>
        <v>7450</v>
      </c>
      <c r="M4225" s="5" t="str">
        <f>VLOOKUP($E4225, [1]Requirements!$A:$K, 2, FALSE)</f>
        <v>QC 6047-&gt;HKG&gt; Remaining screens for Global Agent</v>
      </c>
      <c r="N4225" s="5">
        <f>VLOOKUP($E4225, [1]Requirements!$A:$K,4, FALSE)</f>
        <v>42334</v>
      </c>
      <c r="O4225" s="5" t="str">
        <f>VLOOKUP($E4225, [1]Requirements!$A:$K, 5, FALSE)</f>
        <v>2016-07-15 08:17:57</v>
      </c>
      <c r="P4225" s="5" t="str">
        <f>VLOOKUP($E4225, [1]Requirements!$A:$K, 3, FALSE)</f>
        <v>psrivastava</v>
      </c>
    </row>
    <row r="4226" spans="1:16" x14ac:dyDescent="0.3">
      <c r="A4226" t="s">
        <v>1269</v>
      </c>
      <c r="B4226" t="s">
        <v>952</v>
      </c>
      <c r="C4226" t="s">
        <v>1056</v>
      </c>
      <c r="D4226" t="s">
        <v>1073</v>
      </c>
      <c r="E4226">
        <v>48727</v>
      </c>
      <c r="F4226" s="4">
        <v>42328</v>
      </c>
      <c r="G4226" s="4" t="str">
        <f>VLOOKUP(E4226, [1]Requirements!$A:$K, 11, FALSE)</f>
        <v>psrivastava</v>
      </c>
      <c r="H4226" s="4">
        <v>42496</v>
      </c>
      <c r="I4226">
        <v>194956</v>
      </c>
      <c r="J4226" t="s">
        <v>20</v>
      </c>
      <c r="K4226" s="5">
        <v>42496.447430555556</v>
      </c>
      <c r="L4226" s="6">
        <f>VLOOKUP($E4226, [1]Requirements!$A:$K, 6, FALSE)</f>
        <v>7450</v>
      </c>
      <c r="M4226" s="5" t="str">
        <f>VLOOKUP($E4226, [1]Requirements!$A:$K, 2, FALSE)</f>
        <v>QC 6047-&gt;HKG&gt; Remaining screens for Global Agent</v>
      </c>
      <c r="N4226" s="5">
        <f>VLOOKUP($E4226, [1]Requirements!$A:$K,4, FALSE)</f>
        <v>42334</v>
      </c>
      <c r="O4226" s="5" t="str">
        <f>VLOOKUP($E4226, [1]Requirements!$A:$K, 5, FALSE)</f>
        <v>2016-07-15 08:17:57</v>
      </c>
      <c r="P4226" s="5" t="str">
        <f>VLOOKUP($E4226, [1]Requirements!$A:$K, 3, FALSE)</f>
        <v>psrivastava</v>
      </c>
    </row>
    <row r="4227" spans="1:16" x14ac:dyDescent="0.3">
      <c r="A4227" t="s">
        <v>1269</v>
      </c>
      <c r="B4227" t="s">
        <v>930</v>
      </c>
      <c r="C4227" t="s">
        <v>1087</v>
      </c>
      <c r="D4227" t="s">
        <v>1088</v>
      </c>
      <c r="E4227">
        <v>13235</v>
      </c>
      <c r="F4227" s="4">
        <v>41862</v>
      </c>
      <c r="G4227" s="4" t="str">
        <f>VLOOKUP(E4227, [1]Requirements!$A:$K, 11, FALSE)</f>
        <v>mkgaurav</v>
      </c>
      <c r="H4227" s="4">
        <v>42482</v>
      </c>
      <c r="I4227">
        <v>192172</v>
      </c>
      <c r="J4227" t="s">
        <v>20</v>
      </c>
      <c r="K4227" s="5">
        <v>42482.282129629632</v>
      </c>
      <c r="L4227" s="6">
        <f>VLOOKUP($E4227, [1]Requirements!$A:$K, 6, FALSE)</f>
        <v>6953</v>
      </c>
      <c r="M4227" s="5" t="str">
        <f>VLOOKUP($E4227, [1]Requirements!$A:$K, 2, FALSE)</f>
        <v>OPS BHE Segregation</v>
      </c>
      <c r="N4227" s="5">
        <f>VLOOKUP($E4227, [1]Requirements!$A:$K,4, FALSE)</f>
        <v>41884</v>
      </c>
      <c r="O4227" s="5" t="str">
        <f>VLOOKUP($E4227, [1]Requirements!$A:$K, 5, FALSE)</f>
        <v>2017-07-21 09:07:20</v>
      </c>
      <c r="P4227" s="5" t="str">
        <f>VLOOKUP($E4227, [1]Requirements!$A:$K, 3, FALSE)</f>
        <v>mkgaurav</v>
      </c>
    </row>
    <row r="4228" spans="1:16" x14ac:dyDescent="0.3">
      <c r="A4228" t="s">
        <v>1269</v>
      </c>
      <c r="B4228" t="s">
        <v>930</v>
      </c>
      <c r="C4228" t="s">
        <v>1087</v>
      </c>
      <c r="D4228" t="s">
        <v>1089</v>
      </c>
      <c r="E4228">
        <v>13237</v>
      </c>
      <c r="F4228" s="4">
        <v>41862</v>
      </c>
      <c r="G4228" s="4" t="str">
        <f>VLOOKUP(E4228, [1]Requirements!$A:$K, 11, FALSE)</f>
        <v>mkgaurav</v>
      </c>
      <c r="H4228" s="4">
        <v>42510</v>
      </c>
      <c r="I4228">
        <v>196749</v>
      </c>
      <c r="J4228" t="s">
        <v>20</v>
      </c>
      <c r="K4228" s="5">
        <v>42510.299432870372</v>
      </c>
      <c r="L4228" s="6">
        <f>VLOOKUP($E4228, [1]Requirements!$A:$K, 6, FALSE)</f>
        <v>6953</v>
      </c>
      <c r="M4228" s="5" t="str">
        <f>VLOOKUP($E4228, [1]Requirements!$A:$K, 2, FALSE)</f>
        <v>OPS BHE Segregation</v>
      </c>
      <c r="N4228" s="5">
        <f>VLOOKUP($E4228, [1]Requirements!$A:$K,4, FALSE)</f>
        <v>41884</v>
      </c>
      <c r="O4228" s="5" t="str">
        <f>VLOOKUP($E4228, [1]Requirements!$A:$K, 5, FALSE)</f>
        <v>2017-07-21 09:07:20</v>
      </c>
      <c r="P4228" s="5" t="str">
        <f>VLOOKUP($E4228, [1]Requirements!$A:$K, 3, FALSE)</f>
        <v>mkgaurav</v>
      </c>
    </row>
    <row r="4229" spans="1:16" x14ac:dyDescent="0.3">
      <c r="A4229" t="s">
        <v>1269</v>
      </c>
      <c r="B4229" t="s">
        <v>930</v>
      </c>
      <c r="C4229" t="s">
        <v>1087</v>
      </c>
      <c r="D4229" t="s">
        <v>1090</v>
      </c>
      <c r="E4229">
        <v>13238</v>
      </c>
      <c r="F4229" s="4">
        <v>41862</v>
      </c>
      <c r="G4229" s="4" t="str">
        <f>VLOOKUP(E4229, [1]Requirements!$A:$K, 11, FALSE)</f>
        <v>mkgaurav</v>
      </c>
      <c r="H4229" s="4">
        <v>42510</v>
      </c>
      <c r="I4229">
        <v>196750</v>
      </c>
      <c r="J4229" t="s">
        <v>20</v>
      </c>
      <c r="K4229" s="5">
        <v>42510.300370370373</v>
      </c>
      <c r="L4229" s="6">
        <f>VLOOKUP($E4229, [1]Requirements!$A:$K, 6, FALSE)</f>
        <v>6953</v>
      </c>
      <c r="M4229" s="5" t="str">
        <f>VLOOKUP($E4229, [1]Requirements!$A:$K, 2, FALSE)</f>
        <v>OPS BHE Segregation</v>
      </c>
      <c r="N4229" s="5">
        <f>VLOOKUP($E4229, [1]Requirements!$A:$K,4, FALSE)</f>
        <v>41884</v>
      </c>
      <c r="O4229" s="5" t="str">
        <f>VLOOKUP($E4229, [1]Requirements!$A:$K, 5, FALSE)</f>
        <v>2017-07-21 09:07:20</v>
      </c>
      <c r="P4229" s="5" t="str">
        <f>VLOOKUP($E4229, [1]Requirements!$A:$K, 3, FALSE)</f>
        <v>mkgaurav</v>
      </c>
    </row>
    <row r="4230" spans="1:16" x14ac:dyDescent="0.3">
      <c r="A4230" t="s">
        <v>1269</v>
      </c>
      <c r="B4230" t="s">
        <v>930</v>
      </c>
      <c r="C4230" t="s">
        <v>1087</v>
      </c>
      <c r="D4230" t="s">
        <v>1091</v>
      </c>
      <c r="E4230">
        <v>13241</v>
      </c>
      <c r="F4230" s="4">
        <v>41862</v>
      </c>
      <c r="G4230" s="4" t="str">
        <f>VLOOKUP(E4230, [1]Requirements!$A:$K, 11, FALSE)</f>
        <v>mkgaurav</v>
      </c>
      <c r="H4230" s="4">
        <v>42510</v>
      </c>
      <c r="I4230">
        <v>196752</v>
      </c>
      <c r="J4230" t="s">
        <v>20</v>
      </c>
      <c r="K4230" s="5">
        <v>42510.301064814812</v>
      </c>
      <c r="L4230" s="6">
        <f>VLOOKUP($E4230, [1]Requirements!$A:$K, 6, FALSE)</f>
        <v>6953</v>
      </c>
      <c r="M4230" s="5" t="str">
        <f>VLOOKUP($E4230, [1]Requirements!$A:$K, 2, FALSE)</f>
        <v>OPS BHE Segregation</v>
      </c>
      <c r="N4230" s="5">
        <f>VLOOKUP($E4230, [1]Requirements!$A:$K,4, FALSE)</f>
        <v>41884</v>
      </c>
      <c r="O4230" s="5" t="str">
        <f>VLOOKUP($E4230, [1]Requirements!$A:$K, 5, FALSE)</f>
        <v>2017-07-21 09:07:20</v>
      </c>
      <c r="P4230" s="5" t="str">
        <f>VLOOKUP($E4230, [1]Requirements!$A:$K, 3, FALSE)</f>
        <v>mkgaurav</v>
      </c>
    </row>
    <row r="4231" spans="1:16" x14ac:dyDescent="0.3">
      <c r="A4231" t="s">
        <v>1269</v>
      </c>
      <c r="B4231" t="s">
        <v>930</v>
      </c>
      <c r="C4231" t="s">
        <v>1087</v>
      </c>
      <c r="D4231" t="s">
        <v>400</v>
      </c>
      <c r="E4231">
        <v>13243</v>
      </c>
      <c r="F4231" s="4">
        <v>41862</v>
      </c>
      <c r="G4231" s="4" t="str">
        <f>VLOOKUP(E4231, [1]Requirements!$A:$K, 11, FALSE)</f>
        <v>mkgaurav</v>
      </c>
      <c r="H4231" s="4">
        <v>42510</v>
      </c>
      <c r="I4231">
        <v>196753</v>
      </c>
      <c r="J4231" t="s">
        <v>20</v>
      </c>
      <c r="K4231" s="5">
        <v>42510.302349537036</v>
      </c>
      <c r="L4231" s="6">
        <f>VLOOKUP($E4231, [1]Requirements!$A:$K, 6, FALSE)</f>
        <v>6953</v>
      </c>
      <c r="M4231" s="5" t="str">
        <f>VLOOKUP($E4231, [1]Requirements!$A:$K, 2, FALSE)</f>
        <v>OPS BHE Segregation</v>
      </c>
      <c r="N4231" s="5">
        <f>VLOOKUP($E4231, [1]Requirements!$A:$K,4, FALSE)</f>
        <v>41884</v>
      </c>
      <c r="O4231" s="5" t="str">
        <f>VLOOKUP($E4231, [1]Requirements!$A:$K, 5, FALSE)</f>
        <v>2017-07-21 09:07:20</v>
      </c>
      <c r="P4231" s="5" t="str">
        <f>VLOOKUP($E4231, [1]Requirements!$A:$K, 3, FALSE)</f>
        <v>mkgaurav</v>
      </c>
    </row>
    <row r="4232" spans="1:16" x14ac:dyDescent="0.3">
      <c r="A4232" t="s">
        <v>1269</v>
      </c>
      <c r="B4232" t="s">
        <v>930</v>
      </c>
      <c r="C4232" t="s">
        <v>1087</v>
      </c>
      <c r="D4232" t="s">
        <v>405</v>
      </c>
      <c r="E4232">
        <v>13260</v>
      </c>
      <c r="F4232" s="4">
        <v>41862</v>
      </c>
      <c r="G4232" s="4" t="str">
        <f>VLOOKUP(E4232, [1]Requirements!$A:$K, 11, FALSE)</f>
        <v>mkgaurav</v>
      </c>
      <c r="H4232" s="4">
        <v>42510</v>
      </c>
      <c r="I4232">
        <v>196756</v>
      </c>
      <c r="J4232" t="s">
        <v>20</v>
      </c>
      <c r="K4232" s="5">
        <v>42510.303877314815</v>
      </c>
      <c r="L4232" s="6">
        <f>VLOOKUP($E4232, [1]Requirements!$A:$K, 6, FALSE)</f>
        <v>6953</v>
      </c>
      <c r="M4232" s="5" t="str">
        <f>VLOOKUP($E4232, [1]Requirements!$A:$K, 2, FALSE)</f>
        <v>OPS BHE Segregation</v>
      </c>
      <c r="N4232" s="5">
        <f>VLOOKUP($E4232, [1]Requirements!$A:$K,4, FALSE)</f>
        <v>41884</v>
      </c>
      <c r="O4232" s="5" t="str">
        <f>VLOOKUP($E4232, [1]Requirements!$A:$K, 5, FALSE)</f>
        <v>2017-07-21 09:07:20</v>
      </c>
      <c r="P4232" s="5" t="str">
        <f>VLOOKUP($E4232, [1]Requirements!$A:$K, 3, FALSE)</f>
        <v>mkgaurav</v>
      </c>
    </row>
    <row r="4233" spans="1:16" x14ac:dyDescent="0.3">
      <c r="A4233" t="s">
        <v>1269</v>
      </c>
      <c r="B4233" t="s">
        <v>930</v>
      </c>
      <c r="C4233" t="s">
        <v>1087</v>
      </c>
      <c r="D4233" t="s">
        <v>766</v>
      </c>
      <c r="E4233">
        <v>13270</v>
      </c>
      <c r="F4233" s="4">
        <v>41862</v>
      </c>
      <c r="G4233" s="4" t="str">
        <f>VLOOKUP(E4233, [1]Requirements!$A:$K, 11, FALSE)</f>
        <v>mkgaurav</v>
      </c>
      <c r="H4233" s="4">
        <v>42510</v>
      </c>
      <c r="I4233">
        <v>196758</v>
      </c>
      <c r="J4233" t="s">
        <v>20</v>
      </c>
      <c r="K4233" s="5">
        <v>42510.304826388892</v>
      </c>
      <c r="L4233" s="6">
        <f>VLOOKUP($E4233, [1]Requirements!$A:$K, 6, FALSE)</f>
        <v>6953</v>
      </c>
      <c r="M4233" s="5" t="str">
        <f>VLOOKUP($E4233, [1]Requirements!$A:$K, 2, FALSE)</f>
        <v>OPS BHE Segregation</v>
      </c>
      <c r="N4233" s="5">
        <f>VLOOKUP($E4233, [1]Requirements!$A:$K,4, FALSE)</f>
        <v>41884</v>
      </c>
      <c r="O4233" s="5" t="str">
        <f>VLOOKUP($E4233, [1]Requirements!$A:$K, 5, FALSE)</f>
        <v>2017-07-21 09:07:20</v>
      </c>
      <c r="P4233" s="5" t="str">
        <f>VLOOKUP($E4233, [1]Requirements!$A:$K, 3, FALSE)</f>
        <v>mkgaurav</v>
      </c>
    </row>
    <row r="4234" spans="1:16" x14ac:dyDescent="0.3">
      <c r="A4234" t="s">
        <v>1269</v>
      </c>
      <c r="B4234" t="s">
        <v>930</v>
      </c>
      <c r="C4234" t="s">
        <v>1087</v>
      </c>
      <c r="D4234" t="s">
        <v>1092</v>
      </c>
      <c r="E4234">
        <v>13239</v>
      </c>
      <c r="F4234" s="4">
        <v>41862</v>
      </c>
      <c r="G4234" s="4" t="str">
        <f>VLOOKUP(E4234, [1]Requirements!$A:$K, 11, FALSE)</f>
        <v>mkgaurav</v>
      </c>
      <c r="H4234" s="4">
        <v>42510</v>
      </c>
      <c r="I4234">
        <v>196759</v>
      </c>
      <c r="J4234" t="s">
        <v>20</v>
      </c>
      <c r="K4234" s="5">
        <v>42510.305590277778</v>
      </c>
      <c r="L4234" s="6">
        <f>VLOOKUP($E4234, [1]Requirements!$A:$K, 6, FALSE)</f>
        <v>6953</v>
      </c>
      <c r="M4234" s="5" t="str">
        <f>VLOOKUP($E4234, [1]Requirements!$A:$K, 2, FALSE)</f>
        <v>OPS BHE Segregation</v>
      </c>
      <c r="N4234" s="5">
        <f>VLOOKUP($E4234, [1]Requirements!$A:$K,4, FALSE)</f>
        <v>41884</v>
      </c>
      <c r="O4234" s="5" t="str">
        <f>VLOOKUP($E4234, [1]Requirements!$A:$K, 5, FALSE)</f>
        <v>2017-07-21 09:07:20</v>
      </c>
      <c r="P4234" s="5" t="str">
        <f>VLOOKUP($E4234, [1]Requirements!$A:$K, 3, FALSE)</f>
        <v>mkgaurav</v>
      </c>
    </row>
    <row r="4235" spans="1:16" x14ac:dyDescent="0.3">
      <c r="A4235" t="s">
        <v>1269</v>
      </c>
      <c r="B4235" t="s">
        <v>930</v>
      </c>
      <c r="C4235" t="s">
        <v>1087</v>
      </c>
      <c r="D4235" t="s">
        <v>1093</v>
      </c>
      <c r="E4235">
        <v>13247</v>
      </c>
      <c r="F4235" s="4">
        <v>41862</v>
      </c>
      <c r="G4235" s="4" t="str">
        <f>VLOOKUP(E4235, [1]Requirements!$A:$K, 11, FALSE)</f>
        <v>mkgaurav</v>
      </c>
      <c r="H4235" s="4">
        <v>42510</v>
      </c>
      <c r="I4235">
        <v>196760</v>
      </c>
      <c r="J4235" t="s">
        <v>20</v>
      </c>
      <c r="K4235" s="5">
        <v>42510.307314814818</v>
      </c>
      <c r="L4235" s="6">
        <f>VLOOKUP($E4235, [1]Requirements!$A:$K, 6, FALSE)</f>
        <v>6953</v>
      </c>
      <c r="M4235" s="5" t="str">
        <f>VLOOKUP($E4235, [1]Requirements!$A:$K, 2, FALSE)</f>
        <v>OPS BHE Segregation</v>
      </c>
      <c r="N4235" s="5">
        <f>VLOOKUP($E4235, [1]Requirements!$A:$K,4, FALSE)</f>
        <v>41884</v>
      </c>
      <c r="O4235" s="5" t="str">
        <f>VLOOKUP($E4235, [1]Requirements!$A:$K, 5, FALSE)</f>
        <v>2017-07-21 09:07:20</v>
      </c>
      <c r="P4235" s="5" t="str">
        <f>VLOOKUP($E4235, [1]Requirements!$A:$K, 3, FALSE)</f>
        <v>mkgaurav</v>
      </c>
    </row>
    <row r="4236" spans="1:16" x14ac:dyDescent="0.3">
      <c r="A4236" t="s">
        <v>1269</v>
      </c>
      <c r="B4236" t="s">
        <v>930</v>
      </c>
      <c r="C4236" t="s">
        <v>1087</v>
      </c>
      <c r="D4236" t="s">
        <v>1094</v>
      </c>
      <c r="E4236">
        <v>13249</v>
      </c>
      <c r="F4236" s="4">
        <v>41862</v>
      </c>
      <c r="G4236" s="4" t="str">
        <f>VLOOKUP(E4236, [1]Requirements!$A:$K, 11, FALSE)</f>
        <v>mkgaurav</v>
      </c>
      <c r="H4236" s="4">
        <v>42510</v>
      </c>
      <c r="I4236">
        <v>196761</v>
      </c>
      <c r="J4236" t="s">
        <v>20</v>
      </c>
      <c r="K4236" s="5">
        <v>42510.308449074073</v>
      </c>
      <c r="L4236" s="6">
        <f>VLOOKUP($E4236, [1]Requirements!$A:$K, 6, FALSE)</f>
        <v>6953</v>
      </c>
      <c r="M4236" s="5" t="str">
        <f>VLOOKUP($E4236, [1]Requirements!$A:$K, 2, FALSE)</f>
        <v>OPS BHE Segregation</v>
      </c>
      <c r="N4236" s="5">
        <f>VLOOKUP($E4236, [1]Requirements!$A:$K,4, FALSE)</f>
        <v>41884</v>
      </c>
      <c r="O4236" s="5" t="str">
        <f>VLOOKUP($E4236, [1]Requirements!$A:$K, 5, FALSE)</f>
        <v>2017-07-21 09:07:20</v>
      </c>
      <c r="P4236" s="5" t="str">
        <f>VLOOKUP($E4236, [1]Requirements!$A:$K, 3, FALSE)</f>
        <v>mkgaurav</v>
      </c>
    </row>
    <row r="4237" spans="1:16" x14ac:dyDescent="0.3">
      <c r="A4237" t="s">
        <v>1269</v>
      </c>
      <c r="B4237" t="s">
        <v>940</v>
      </c>
      <c r="C4237" t="s">
        <v>1095</v>
      </c>
      <c r="D4237" t="s">
        <v>1096</v>
      </c>
      <c r="E4237">
        <v>32919</v>
      </c>
      <c r="F4237" s="4">
        <v>42006</v>
      </c>
      <c r="G4237" s="4" t="str">
        <f>VLOOKUP(E4237, [1]Requirements!$A:$K, 11, FALSE)</f>
        <v>atripathi1</v>
      </c>
      <c r="H4237" s="4">
        <v>42506</v>
      </c>
      <c r="I4237">
        <v>196566</v>
      </c>
      <c r="J4237" t="s">
        <v>20</v>
      </c>
      <c r="K4237" s="5">
        <v>42506.321747685186</v>
      </c>
      <c r="L4237" s="6">
        <f>VLOOKUP($E4237, [1]Requirements!$A:$K, 6, FALSE)</f>
        <v>7058</v>
      </c>
      <c r="M4237" s="5" t="str">
        <f>VLOOKUP($E4237, [1]Requirements!$A:$K, 2, FALSE)</f>
        <v>QC 5378 -&gt; MC 9500 &gt; The Toggle Control function fails to work in several screens of the HHT MC 9500.</v>
      </c>
      <c r="N4237" s="5">
        <f>VLOOKUP($E4237, [1]Requirements!$A:$K,4, FALSE)</f>
        <v>42010</v>
      </c>
      <c r="O4237" s="5" t="str">
        <f>VLOOKUP($E4237, [1]Requirements!$A:$K, 5, FALSE)</f>
        <v>2016-07-15 08:13:27</v>
      </c>
      <c r="P4237" s="5" t="str">
        <f>VLOOKUP($E4237, [1]Requirements!$A:$K, 3, FALSE)</f>
        <v>mkgaurav</v>
      </c>
    </row>
    <row r="4238" spans="1:16" x14ac:dyDescent="0.3">
      <c r="A4238" t="s">
        <v>1269</v>
      </c>
      <c r="B4238" t="s">
        <v>940</v>
      </c>
      <c r="C4238" t="s">
        <v>1095</v>
      </c>
      <c r="D4238" t="s">
        <v>1097</v>
      </c>
      <c r="E4238">
        <v>32920</v>
      </c>
      <c r="F4238" s="4">
        <v>42006</v>
      </c>
      <c r="G4238" s="4" t="str">
        <f>VLOOKUP(E4238, [1]Requirements!$A:$K, 11, FALSE)</f>
        <v>atripathi1</v>
      </c>
      <c r="H4238" s="4">
        <v>42506</v>
      </c>
      <c r="I4238">
        <v>196567</v>
      </c>
      <c r="J4238" t="s">
        <v>20</v>
      </c>
      <c r="K4238" s="5">
        <v>42506.322175925925</v>
      </c>
      <c r="L4238" s="6">
        <f>VLOOKUP($E4238, [1]Requirements!$A:$K, 6, FALSE)</f>
        <v>7058</v>
      </c>
      <c r="M4238" s="5" t="str">
        <f>VLOOKUP($E4238, [1]Requirements!$A:$K, 2, FALSE)</f>
        <v>QC 5378 -&gt; MC 9500 &gt; The Toggle Control function fails to work in several screens of the HHT MC 9500.</v>
      </c>
      <c r="N4238" s="5">
        <f>VLOOKUP($E4238, [1]Requirements!$A:$K,4, FALSE)</f>
        <v>42010</v>
      </c>
      <c r="O4238" s="5" t="str">
        <f>VLOOKUP($E4238, [1]Requirements!$A:$K, 5, FALSE)</f>
        <v>2016-07-15 08:13:27</v>
      </c>
      <c r="P4238" s="5" t="str">
        <f>VLOOKUP($E4238, [1]Requirements!$A:$K, 3, FALSE)</f>
        <v>mkgaurav</v>
      </c>
    </row>
    <row r="4239" spans="1:16" x14ac:dyDescent="0.3">
      <c r="A4239" t="s">
        <v>1269</v>
      </c>
      <c r="B4239" t="s">
        <v>965</v>
      </c>
      <c r="C4239" t="s">
        <v>1095</v>
      </c>
      <c r="D4239" t="s">
        <v>1096</v>
      </c>
      <c r="E4239">
        <v>32919</v>
      </c>
      <c r="F4239" s="4">
        <v>42006</v>
      </c>
      <c r="G4239" s="4" t="str">
        <f>VLOOKUP(E4239, [1]Requirements!$A:$K, 11, FALSE)</f>
        <v>atripathi1</v>
      </c>
      <c r="H4239" s="4">
        <v>42493</v>
      </c>
      <c r="I4239">
        <v>194178</v>
      </c>
      <c r="J4239" t="s">
        <v>20</v>
      </c>
      <c r="K4239" s="5">
        <v>42493.381747685184</v>
      </c>
      <c r="L4239" s="6">
        <f>VLOOKUP($E4239, [1]Requirements!$A:$K, 6, FALSE)</f>
        <v>7058</v>
      </c>
      <c r="M4239" s="5" t="str">
        <f>VLOOKUP($E4239, [1]Requirements!$A:$K, 2, FALSE)</f>
        <v>QC 5378 -&gt; MC 9500 &gt; The Toggle Control function fails to work in several screens of the HHT MC 9500.</v>
      </c>
      <c r="N4239" s="5">
        <f>VLOOKUP($E4239, [1]Requirements!$A:$K,4, FALSE)</f>
        <v>42010</v>
      </c>
      <c r="O4239" s="5" t="str">
        <f>VLOOKUP($E4239, [1]Requirements!$A:$K, 5, FALSE)</f>
        <v>2016-07-15 08:13:27</v>
      </c>
      <c r="P4239" s="5" t="str">
        <f>VLOOKUP($E4239, [1]Requirements!$A:$K, 3, FALSE)</f>
        <v>mkgaurav</v>
      </c>
    </row>
    <row r="4240" spans="1:16" x14ac:dyDescent="0.3">
      <c r="A4240" t="s">
        <v>1269</v>
      </c>
      <c r="B4240" t="s">
        <v>1270</v>
      </c>
      <c r="C4240" t="s">
        <v>1271</v>
      </c>
      <c r="D4240" t="s">
        <v>815</v>
      </c>
      <c r="E4240">
        <v>9894</v>
      </c>
      <c r="F4240" s="4">
        <v>41423</v>
      </c>
      <c r="G4240" s="4" t="str">
        <f>VLOOKUP(E4240, [1]Requirements!$A:$K, 11, FALSE)</f>
        <v>mkgaurav</v>
      </c>
      <c r="H4240" s="4">
        <v>42495</v>
      </c>
      <c r="I4240">
        <v>194682</v>
      </c>
      <c r="J4240" t="s">
        <v>20</v>
      </c>
      <c r="K4240" s="5">
        <v>42495.297893518517</v>
      </c>
      <c r="L4240" s="6">
        <f>VLOOKUP($E4240, [1]Requirements!$A:$K, 6, FALSE)</f>
        <v>6537</v>
      </c>
      <c r="M4240" s="5" t="str">
        <f>VLOOKUP($E4240, [1]Requirements!$A:$K, 2, FALSE)</f>
        <v>Arrival Scanning -&gt; Arrival Flight Monitor</v>
      </c>
      <c r="N4240" s="5">
        <f>VLOOKUP($E4240, [1]Requirements!$A:$K,4, FALSE)</f>
        <v>41470</v>
      </c>
      <c r="O4240" s="5" t="str">
        <f>VLOOKUP($E4240, [1]Requirements!$A:$K, 5, FALSE)</f>
        <v>2017-05-22 04:17:18</v>
      </c>
      <c r="P4240" s="5" t="str">
        <f>VLOOKUP($E4240, [1]Requirements!$A:$K, 3, FALSE)</f>
        <v>raksharma</v>
      </c>
    </row>
    <row r="4241" spans="1:16" x14ac:dyDescent="0.3">
      <c r="A4241" t="s">
        <v>1269</v>
      </c>
      <c r="B4241" t="s">
        <v>1270</v>
      </c>
      <c r="C4241" t="s">
        <v>1271</v>
      </c>
      <c r="D4241" t="s">
        <v>816</v>
      </c>
      <c r="E4241">
        <v>9895</v>
      </c>
      <c r="F4241" s="4">
        <v>41423</v>
      </c>
      <c r="G4241" s="4" t="str">
        <f>VLOOKUP(E4241, [1]Requirements!$A:$K, 11, FALSE)</f>
        <v>mkgaurav</v>
      </c>
      <c r="H4241" s="4">
        <v>42495</v>
      </c>
      <c r="I4241">
        <v>194677</v>
      </c>
      <c r="J4241" t="s">
        <v>20</v>
      </c>
      <c r="K4241" s="5">
        <v>42495.287164351852</v>
      </c>
      <c r="L4241" s="6">
        <f>VLOOKUP($E4241, [1]Requirements!$A:$K, 6, FALSE)</f>
        <v>6537</v>
      </c>
      <c r="M4241" s="5" t="str">
        <f>VLOOKUP($E4241, [1]Requirements!$A:$K, 2, FALSE)</f>
        <v>Arrival Scanning -&gt; Arrival Flight Monitor</v>
      </c>
      <c r="N4241" s="5">
        <f>VLOOKUP($E4241, [1]Requirements!$A:$K,4, FALSE)</f>
        <v>41470</v>
      </c>
      <c r="O4241" s="5" t="str">
        <f>VLOOKUP($E4241, [1]Requirements!$A:$K, 5, FALSE)</f>
        <v>2017-05-22 04:17:18</v>
      </c>
      <c r="P4241" s="5" t="str">
        <f>VLOOKUP($E4241, [1]Requirements!$A:$K, 3, FALSE)</f>
        <v>raksharma</v>
      </c>
    </row>
    <row r="4242" spans="1:16" x14ac:dyDescent="0.3">
      <c r="A4242" t="s">
        <v>1269</v>
      </c>
      <c r="B4242" t="s">
        <v>1270</v>
      </c>
      <c r="C4242" t="s">
        <v>1271</v>
      </c>
      <c r="D4242" t="s">
        <v>894</v>
      </c>
      <c r="E4242">
        <v>9897</v>
      </c>
      <c r="F4242" s="4">
        <v>41423</v>
      </c>
      <c r="G4242" s="4" t="str">
        <f>VLOOKUP(E4242, [1]Requirements!$A:$K, 11, FALSE)</f>
        <v>mkgaurav</v>
      </c>
      <c r="H4242" s="4">
        <v>42495</v>
      </c>
      <c r="I4242">
        <v>194683</v>
      </c>
      <c r="J4242" t="s">
        <v>20</v>
      </c>
      <c r="K4242" s="5">
        <v>42495.301099537035</v>
      </c>
      <c r="L4242" s="6">
        <f>VLOOKUP($E4242, [1]Requirements!$A:$K, 6, FALSE)</f>
        <v>6537</v>
      </c>
      <c r="M4242" s="5" t="str">
        <f>VLOOKUP($E4242, [1]Requirements!$A:$K, 2, FALSE)</f>
        <v>Arrival Scanning -&gt; Arrival Flight Monitor</v>
      </c>
      <c r="N4242" s="5">
        <f>VLOOKUP($E4242, [1]Requirements!$A:$K,4, FALSE)</f>
        <v>41470</v>
      </c>
      <c r="O4242" s="5" t="str">
        <f>VLOOKUP($E4242, [1]Requirements!$A:$K, 5, FALSE)</f>
        <v>2017-05-22 04:17:18</v>
      </c>
      <c r="P4242" s="5" t="str">
        <f>VLOOKUP($E4242, [1]Requirements!$A:$K, 3, FALSE)</f>
        <v>raksharma</v>
      </c>
    </row>
    <row r="4243" spans="1:16" x14ac:dyDescent="0.3">
      <c r="A4243" t="s">
        <v>1269</v>
      </c>
      <c r="B4243" t="s">
        <v>1270</v>
      </c>
      <c r="C4243" t="s">
        <v>1271</v>
      </c>
      <c r="D4243" t="s">
        <v>1272</v>
      </c>
      <c r="E4243">
        <v>9899</v>
      </c>
      <c r="F4243" s="4">
        <v>41423</v>
      </c>
      <c r="G4243" s="4" t="str">
        <f>VLOOKUP(E4243, [1]Requirements!$A:$K, 11, FALSE)</f>
        <v>mkgaurav</v>
      </c>
      <c r="H4243" s="4">
        <v>42495</v>
      </c>
      <c r="I4243">
        <v>194674</v>
      </c>
      <c r="J4243" t="s">
        <v>20</v>
      </c>
      <c r="K4243" s="5">
        <v>42495.27815972222</v>
      </c>
      <c r="L4243" s="6">
        <f>VLOOKUP($E4243, [1]Requirements!$A:$K, 6, FALSE)</f>
        <v>6537</v>
      </c>
      <c r="M4243" s="5" t="str">
        <f>VLOOKUP($E4243, [1]Requirements!$A:$K, 2, FALSE)</f>
        <v>Arrival Scanning -&gt; Arrival Flight Monitor</v>
      </c>
      <c r="N4243" s="5">
        <f>VLOOKUP($E4243, [1]Requirements!$A:$K,4, FALSE)</f>
        <v>41470</v>
      </c>
      <c r="O4243" s="5" t="str">
        <f>VLOOKUP($E4243, [1]Requirements!$A:$K, 5, FALSE)</f>
        <v>2017-05-22 04:17:18</v>
      </c>
      <c r="P4243" s="5" t="str">
        <f>VLOOKUP($E4243, [1]Requirements!$A:$K, 3, FALSE)</f>
        <v>raksharma</v>
      </c>
    </row>
    <row r="4244" spans="1:16" x14ac:dyDescent="0.3">
      <c r="A4244" t="s">
        <v>1269</v>
      </c>
      <c r="B4244" t="s">
        <v>1270</v>
      </c>
      <c r="C4244" t="s">
        <v>1271</v>
      </c>
      <c r="D4244" t="s">
        <v>1273</v>
      </c>
      <c r="E4244">
        <v>9901</v>
      </c>
      <c r="F4244" s="4">
        <v>41423</v>
      </c>
      <c r="G4244" s="4" t="str">
        <f>VLOOKUP(E4244, [1]Requirements!$A:$K, 11, FALSE)</f>
        <v>mkgaurav</v>
      </c>
      <c r="H4244" s="4">
        <v>42495</v>
      </c>
      <c r="I4244">
        <v>194676</v>
      </c>
      <c r="J4244" t="s">
        <v>20</v>
      </c>
      <c r="K4244" s="5">
        <v>42495.285277777781</v>
      </c>
      <c r="L4244" s="6">
        <f>VLOOKUP($E4244, [1]Requirements!$A:$K, 6, FALSE)</f>
        <v>6537</v>
      </c>
      <c r="M4244" s="5" t="str">
        <f>VLOOKUP($E4244, [1]Requirements!$A:$K, 2, FALSE)</f>
        <v>Arrival Scanning -&gt; Arrival Flight Monitor</v>
      </c>
      <c r="N4244" s="5">
        <f>VLOOKUP($E4244, [1]Requirements!$A:$K,4, FALSE)</f>
        <v>41470</v>
      </c>
      <c r="O4244" s="5" t="str">
        <f>VLOOKUP($E4244, [1]Requirements!$A:$K, 5, FALSE)</f>
        <v>2017-05-22 04:17:18</v>
      </c>
      <c r="P4244" s="5" t="str">
        <f>VLOOKUP($E4244, [1]Requirements!$A:$K, 3, FALSE)</f>
        <v>raksharma</v>
      </c>
    </row>
    <row r="4245" spans="1:16" x14ac:dyDescent="0.3">
      <c r="A4245" t="s">
        <v>1269</v>
      </c>
      <c r="B4245" t="s">
        <v>1270</v>
      </c>
      <c r="C4245" t="s">
        <v>1271</v>
      </c>
      <c r="D4245" t="s">
        <v>1274</v>
      </c>
      <c r="E4245">
        <v>9907</v>
      </c>
      <c r="F4245" s="4">
        <v>41423</v>
      </c>
      <c r="G4245" s="4" t="str">
        <f>VLOOKUP(E4245, [1]Requirements!$A:$K, 11, FALSE)</f>
        <v>mkgaurav</v>
      </c>
      <c r="H4245" s="4">
        <v>42495</v>
      </c>
      <c r="I4245">
        <v>194685</v>
      </c>
      <c r="J4245" t="s">
        <v>20</v>
      </c>
      <c r="K4245" s="5">
        <v>42495.307858796295</v>
      </c>
      <c r="L4245" s="6">
        <f>VLOOKUP($E4245, [1]Requirements!$A:$K, 6, FALSE)</f>
        <v>6537</v>
      </c>
      <c r="M4245" s="5" t="str">
        <f>VLOOKUP($E4245, [1]Requirements!$A:$K, 2, FALSE)</f>
        <v>Arrival Scanning -&gt; Arrival Flight Monitor</v>
      </c>
      <c r="N4245" s="5">
        <f>VLOOKUP($E4245, [1]Requirements!$A:$K,4, FALSE)</f>
        <v>41470</v>
      </c>
      <c r="O4245" s="5" t="str">
        <f>VLOOKUP($E4245, [1]Requirements!$A:$K, 5, FALSE)</f>
        <v>2017-05-22 04:17:18</v>
      </c>
      <c r="P4245" s="5" t="str">
        <f>VLOOKUP($E4245, [1]Requirements!$A:$K, 3, FALSE)</f>
        <v>raksharma</v>
      </c>
    </row>
    <row r="4246" spans="1:16" x14ac:dyDescent="0.3">
      <c r="A4246" t="s">
        <v>1269</v>
      </c>
      <c r="B4246" t="s">
        <v>1270</v>
      </c>
      <c r="C4246" t="s">
        <v>1271</v>
      </c>
      <c r="D4246" t="s">
        <v>21</v>
      </c>
      <c r="E4246">
        <v>9911</v>
      </c>
      <c r="F4246" s="4">
        <v>41423</v>
      </c>
      <c r="G4246" s="4" t="str">
        <f>VLOOKUP(E4246, [1]Requirements!$A:$K, 11, FALSE)</f>
        <v>mkgaurav</v>
      </c>
      <c r="H4246" s="4">
        <v>42495</v>
      </c>
      <c r="I4246">
        <v>194686</v>
      </c>
      <c r="J4246" t="s">
        <v>20</v>
      </c>
      <c r="K4246" s="5">
        <v>42495.310370370367</v>
      </c>
      <c r="L4246" s="6">
        <f>VLOOKUP($E4246, [1]Requirements!$A:$K, 6, FALSE)</f>
        <v>6537</v>
      </c>
      <c r="M4246" s="5" t="str">
        <f>VLOOKUP($E4246, [1]Requirements!$A:$K, 2, FALSE)</f>
        <v>Arrival Scanning -&gt; Arrival Flight Monitor</v>
      </c>
      <c r="N4246" s="5">
        <f>VLOOKUP($E4246, [1]Requirements!$A:$K,4, FALSE)</f>
        <v>41470</v>
      </c>
      <c r="O4246" s="5" t="str">
        <f>VLOOKUP($E4246, [1]Requirements!$A:$K, 5, FALSE)</f>
        <v>2017-05-22 04:17:18</v>
      </c>
      <c r="P4246" s="5" t="str">
        <f>VLOOKUP($E4246, [1]Requirements!$A:$K, 3, FALSE)</f>
        <v>raksharma</v>
      </c>
    </row>
    <row r="4247" spans="1:16" x14ac:dyDescent="0.3">
      <c r="A4247" t="s">
        <v>1275</v>
      </c>
      <c r="B4247" t="s">
        <v>443</v>
      </c>
      <c r="C4247" t="s">
        <v>676</v>
      </c>
      <c r="D4247" t="s">
        <v>677</v>
      </c>
      <c r="E4247">
        <v>10180</v>
      </c>
      <c r="F4247" s="4">
        <v>41425</v>
      </c>
      <c r="G4247" s="4" t="str">
        <f>VLOOKUP(E4247, [1]Requirements!$A:$K, 11, FALSE)</f>
        <v>dkarki</v>
      </c>
      <c r="H4247" s="4">
        <v>42521</v>
      </c>
      <c r="I4247">
        <v>198610</v>
      </c>
      <c r="J4247" t="s">
        <v>20</v>
      </c>
      <c r="K4247" s="5">
        <v>42521.187256944446</v>
      </c>
      <c r="L4247" s="6">
        <f>VLOOKUP($E4247, [1]Requirements!$A:$K, 6, FALSE)</f>
        <v>6593</v>
      </c>
      <c r="M4247" s="5" t="str">
        <f>VLOOKUP($E4247, [1]Requirements!$A:$K, 2, FALSE)</f>
        <v>QC4693_Arrival Scanning -&gt; IWS &amp; HHT&gt; The length of a Zone Identifier must be reduced to maximum of 5 characters</v>
      </c>
      <c r="N4247" s="5">
        <f>VLOOKUP($E4247, [1]Requirements!$A:$K,4, FALSE)</f>
        <v>41477</v>
      </c>
      <c r="O4247" s="5" t="str">
        <f>VLOOKUP($E4247, [1]Requirements!$A:$K, 5, FALSE)</f>
        <v>2017-03-14 07:24:27</v>
      </c>
      <c r="P4247" s="5" t="str">
        <f>VLOOKUP($E4247, [1]Requirements!$A:$K, 3, FALSE)</f>
        <v>raksharma</v>
      </c>
    </row>
    <row r="4248" spans="1:16" x14ac:dyDescent="0.3">
      <c r="A4248" t="s">
        <v>1275</v>
      </c>
      <c r="B4248" t="s">
        <v>443</v>
      </c>
      <c r="C4248" t="s">
        <v>676</v>
      </c>
      <c r="D4248" t="s">
        <v>678</v>
      </c>
      <c r="E4248">
        <v>10181</v>
      </c>
      <c r="F4248" s="4">
        <v>41425</v>
      </c>
      <c r="G4248" s="4" t="str">
        <f>VLOOKUP(E4248, [1]Requirements!$A:$K, 11, FALSE)</f>
        <v>dkarki</v>
      </c>
      <c r="H4248" s="4">
        <v>42521</v>
      </c>
      <c r="I4248">
        <v>198614</v>
      </c>
      <c r="J4248" t="s">
        <v>20</v>
      </c>
      <c r="K4248" s="5">
        <v>42521.187604166669</v>
      </c>
      <c r="L4248" s="6">
        <f>VLOOKUP($E4248, [1]Requirements!$A:$K, 6, FALSE)</f>
        <v>6593</v>
      </c>
      <c r="M4248" s="5" t="str">
        <f>VLOOKUP($E4248, [1]Requirements!$A:$K, 2, FALSE)</f>
        <v>QC4693_Arrival Scanning -&gt; IWS &amp; HHT&gt; The length of a Zone Identifier must be reduced to maximum of 5 characters</v>
      </c>
      <c r="N4248" s="5">
        <f>VLOOKUP($E4248, [1]Requirements!$A:$K,4, FALSE)</f>
        <v>41477</v>
      </c>
      <c r="O4248" s="5" t="str">
        <f>VLOOKUP($E4248, [1]Requirements!$A:$K, 5, FALSE)</f>
        <v>2017-03-14 07:24:27</v>
      </c>
      <c r="P4248" s="5" t="str">
        <f>VLOOKUP($E4248, [1]Requirements!$A:$K, 3, FALSE)</f>
        <v>raksharma</v>
      </c>
    </row>
    <row r="4249" spans="1:16" x14ac:dyDescent="0.3">
      <c r="A4249" t="s">
        <v>1275</v>
      </c>
      <c r="B4249" t="s">
        <v>443</v>
      </c>
      <c r="C4249" t="s">
        <v>676</v>
      </c>
      <c r="D4249" t="s">
        <v>679</v>
      </c>
      <c r="E4249">
        <v>10182</v>
      </c>
      <c r="F4249" s="4">
        <v>41425</v>
      </c>
      <c r="G4249" s="4" t="str">
        <f>VLOOKUP(E4249, [1]Requirements!$A:$K, 11, FALSE)</f>
        <v>dkarki</v>
      </c>
      <c r="H4249" s="4">
        <v>42521</v>
      </c>
      <c r="I4249">
        <v>198611</v>
      </c>
      <c r="J4249" t="s">
        <v>20</v>
      </c>
      <c r="K4249" s="5">
        <v>42521.187337962961</v>
      </c>
      <c r="L4249" s="6">
        <f>VLOOKUP($E4249, [1]Requirements!$A:$K, 6, FALSE)</f>
        <v>6593</v>
      </c>
      <c r="M4249" s="5" t="str">
        <f>VLOOKUP($E4249, [1]Requirements!$A:$K, 2, FALSE)</f>
        <v>QC4693_Arrival Scanning -&gt; IWS &amp; HHT&gt; The length of a Zone Identifier must be reduced to maximum of 5 characters</v>
      </c>
      <c r="N4249" s="5">
        <f>VLOOKUP($E4249, [1]Requirements!$A:$K,4, FALSE)</f>
        <v>41477</v>
      </c>
      <c r="O4249" s="5" t="str">
        <f>VLOOKUP($E4249, [1]Requirements!$A:$K, 5, FALSE)</f>
        <v>2017-03-14 07:24:27</v>
      </c>
      <c r="P4249" s="5" t="str">
        <f>VLOOKUP($E4249, [1]Requirements!$A:$K, 3, FALSE)</f>
        <v>raksharma</v>
      </c>
    </row>
    <row r="4250" spans="1:16" x14ac:dyDescent="0.3">
      <c r="A4250" t="s">
        <v>1275</v>
      </c>
      <c r="B4250" t="s">
        <v>443</v>
      </c>
      <c r="C4250" t="s">
        <v>676</v>
      </c>
      <c r="D4250" t="s">
        <v>680</v>
      </c>
      <c r="E4250">
        <v>10183</v>
      </c>
      <c r="F4250" s="4">
        <v>41425</v>
      </c>
      <c r="G4250" s="4" t="str">
        <f>VLOOKUP(E4250, [1]Requirements!$A:$K, 11, FALSE)</f>
        <v>dkarki</v>
      </c>
      <c r="H4250" s="4">
        <v>42521</v>
      </c>
      <c r="I4250">
        <v>198615</v>
      </c>
      <c r="J4250" t="s">
        <v>20</v>
      </c>
      <c r="K4250" s="5">
        <v>42521.187673611108</v>
      </c>
      <c r="L4250" s="6">
        <f>VLOOKUP($E4250, [1]Requirements!$A:$K, 6, FALSE)</f>
        <v>6593</v>
      </c>
      <c r="M4250" s="5" t="str">
        <f>VLOOKUP($E4250, [1]Requirements!$A:$K, 2, FALSE)</f>
        <v>QC4693_Arrival Scanning -&gt; IWS &amp; HHT&gt; The length of a Zone Identifier must be reduced to maximum of 5 characters</v>
      </c>
      <c r="N4250" s="5">
        <f>VLOOKUP($E4250, [1]Requirements!$A:$K,4, FALSE)</f>
        <v>41477</v>
      </c>
      <c r="O4250" s="5" t="str">
        <f>VLOOKUP($E4250, [1]Requirements!$A:$K, 5, FALSE)</f>
        <v>2017-03-14 07:24:27</v>
      </c>
      <c r="P4250" s="5" t="str">
        <f>VLOOKUP($E4250, [1]Requirements!$A:$K, 3, FALSE)</f>
        <v>raksharma</v>
      </c>
    </row>
    <row r="4251" spans="1:16" x14ac:dyDescent="0.3">
      <c r="A4251" t="s">
        <v>1275</v>
      </c>
      <c r="B4251" t="s">
        <v>443</v>
      </c>
      <c r="C4251" t="s">
        <v>676</v>
      </c>
      <c r="D4251" t="s">
        <v>681</v>
      </c>
      <c r="E4251">
        <v>10184</v>
      </c>
      <c r="F4251" s="4">
        <v>41425</v>
      </c>
      <c r="G4251" s="4" t="str">
        <f>VLOOKUP(E4251, [1]Requirements!$A:$K, 11, FALSE)</f>
        <v>dkarki</v>
      </c>
      <c r="H4251" s="4">
        <v>42521</v>
      </c>
      <c r="I4251">
        <v>198612</v>
      </c>
      <c r="J4251" t="s">
        <v>20</v>
      </c>
      <c r="K4251" s="5">
        <v>42521.187418981484</v>
      </c>
      <c r="L4251" s="6">
        <f>VLOOKUP($E4251, [1]Requirements!$A:$K, 6, FALSE)</f>
        <v>6593</v>
      </c>
      <c r="M4251" s="5" t="str">
        <f>VLOOKUP($E4251, [1]Requirements!$A:$K, 2, FALSE)</f>
        <v>QC4693_Arrival Scanning -&gt; IWS &amp; HHT&gt; The length of a Zone Identifier must be reduced to maximum of 5 characters</v>
      </c>
      <c r="N4251" s="5">
        <f>VLOOKUP($E4251, [1]Requirements!$A:$K,4, FALSE)</f>
        <v>41477</v>
      </c>
      <c r="O4251" s="5" t="str">
        <f>VLOOKUP($E4251, [1]Requirements!$A:$K, 5, FALSE)</f>
        <v>2017-03-14 07:24:27</v>
      </c>
      <c r="P4251" s="5" t="str">
        <f>VLOOKUP($E4251, [1]Requirements!$A:$K, 3, FALSE)</f>
        <v>raksharma</v>
      </c>
    </row>
    <row r="4252" spans="1:16" x14ac:dyDescent="0.3">
      <c r="A4252" t="s">
        <v>1275</v>
      </c>
      <c r="B4252" t="s">
        <v>443</v>
      </c>
      <c r="C4252" t="s">
        <v>676</v>
      </c>
      <c r="D4252" t="s">
        <v>682</v>
      </c>
      <c r="E4252">
        <v>10185</v>
      </c>
      <c r="F4252" s="4">
        <v>41425</v>
      </c>
      <c r="G4252" s="4" t="str">
        <f>VLOOKUP(E4252, [1]Requirements!$A:$K, 11, FALSE)</f>
        <v>dkarki</v>
      </c>
      <c r="H4252" s="4">
        <v>42521</v>
      </c>
      <c r="I4252">
        <v>198616</v>
      </c>
      <c r="J4252" t="s">
        <v>20</v>
      </c>
      <c r="K4252" s="5">
        <v>42521.187754629631</v>
      </c>
      <c r="L4252" s="6">
        <f>VLOOKUP($E4252, [1]Requirements!$A:$K, 6, FALSE)</f>
        <v>6593</v>
      </c>
      <c r="M4252" s="5" t="str">
        <f>VLOOKUP($E4252, [1]Requirements!$A:$K, 2, FALSE)</f>
        <v>QC4693_Arrival Scanning -&gt; IWS &amp; HHT&gt; The length of a Zone Identifier must be reduced to maximum of 5 characters</v>
      </c>
      <c r="N4252" s="5">
        <f>VLOOKUP($E4252, [1]Requirements!$A:$K,4, FALSE)</f>
        <v>41477</v>
      </c>
      <c r="O4252" s="5" t="str">
        <f>VLOOKUP($E4252, [1]Requirements!$A:$K, 5, FALSE)</f>
        <v>2017-03-14 07:24:27</v>
      </c>
      <c r="P4252" s="5" t="str">
        <f>VLOOKUP($E4252, [1]Requirements!$A:$K, 3, FALSE)</f>
        <v>raksharma</v>
      </c>
    </row>
    <row r="4253" spans="1:16" x14ac:dyDescent="0.3">
      <c r="A4253" t="s">
        <v>1275</v>
      </c>
      <c r="B4253" t="s">
        <v>443</v>
      </c>
      <c r="C4253" t="s">
        <v>676</v>
      </c>
      <c r="D4253" t="s">
        <v>683</v>
      </c>
      <c r="E4253">
        <v>10186</v>
      </c>
      <c r="F4253" s="4">
        <v>41425</v>
      </c>
      <c r="G4253" s="4" t="str">
        <f>VLOOKUP(E4253, [1]Requirements!$A:$K, 11, FALSE)</f>
        <v>dkarki</v>
      </c>
      <c r="H4253" s="4">
        <v>42521</v>
      </c>
      <c r="I4253">
        <v>198613</v>
      </c>
      <c r="J4253" t="s">
        <v>20</v>
      </c>
      <c r="K4253" s="5">
        <v>42521.1875</v>
      </c>
      <c r="L4253" s="6">
        <f>VLOOKUP($E4253, [1]Requirements!$A:$K, 6, FALSE)</f>
        <v>6593</v>
      </c>
      <c r="M4253" s="5" t="str">
        <f>VLOOKUP($E4253, [1]Requirements!$A:$K, 2, FALSE)</f>
        <v>QC4693_Arrival Scanning -&gt; IWS &amp; HHT&gt; The length of a Zone Identifier must be reduced to maximum of 5 characters</v>
      </c>
      <c r="N4253" s="5">
        <f>VLOOKUP($E4253, [1]Requirements!$A:$K,4, FALSE)</f>
        <v>41477</v>
      </c>
      <c r="O4253" s="5" t="str">
        <f>VLOOKUP($E4253, [1]Requirements!$A:$K, 5, FALSE)</f>
        <v>2017-03-14 07:24:27</v>
      </c>
      <c r="P4253" s="5" t="str">
        <f>VLOOKUP($E4253, [1]Requirements!$A:$K, 3, FALSE)</f>
        <v>raksharma</v>
      </c>
    </row>
    <row r="4254" spans="1:16" x14ac:dyDescent="0.3">
      <c r="A4254" t="s">
        <v>1275</v>
      </c>
      <c r="B4254" t="s">
        <v>443</v>
      </c>
      <c r="C4254" t="s">
        <v>676</v>
      </c>
      <c r="D4254" t="s">
        <v>684</v>
      </c>
      <c r="E4254">
        <v>10187</v>
      </c>
      <c r="F4254" s="4">
        <v>41425</v>
      </c>
      <c r="G4254" s="4" t="str">
        <f>VLOOKUP(E4254, [1]Requirements!$A:$K, 11, FALSE)</f>
        <v>dkarki</v>
      </c>
      <c r="H4254" s="4">
        <v>42521</v>
      </c>
      <c r="I4254">
        <v>198617</v>
      </c>
      <c r="J4254" t="s">
        <v>20</v>
      </c>
      <c r="K4254" s="5">
        <v>42521.187835648147</v>
      </c>
      <c r="L4254" s="6">
        <f>VLOOKUP($E4254, [1]Requirements!$A:$K, 6, FALSE)</f>
        <v>6593</v>
      </c>
      <c r="M4254" s="5" t="str">
        <f>VLOOKUP($E4254, [1]Requirements!$A:$K, 2, FALSE)</f>
        <v>QC4693_Arrival Scanning -&gt; IWS &amp; HHT&gt; The length of a Zone Identifier must be reduced to maximum of 5 characters</v>
      </c>
      <c r="N4254" s="5">
        <f>VLOOKUP($E4254, [1]Requirements!$A:$K,4, FALSE)</f>
        <v>41477</v>
      </c>
      <c r="O4254" s="5" t="str">
        <f>VLOOKUP($E4254, [1]Requirements!$A:$K, 5, FALSE)</f>
        <v>2017-03-14 07:24:27</v>
      </c>
      <c r="P4254" s="5" t="str">
        <f>VLOOKUP($E4254, [1]Requirements!$A:$K, 3, FALSE)</f>
        <v>raksharma</v>
      </c>
    </row>
    <row r="4255" spans="1:16" x14ac:dyDescent="0.3">
      <c r="A4255" t="s">
        <v>1275</v>
      </c>
      <c r="B4255" t="s">
        <v>305</v>
      </c>
      <c r="C4255" t="s">
        <v>901</v>
      </c>
      <c r="D4255" t="s">
        <v>902</v>
      </c>
      <c r="E4255">
        <v>8394</v>
      </c>
      <c r="F4255" s="4">
        <v>41156</v>
      </c>
      <c r="G4255" s="4" t="str">
        <f>VLOOKUP(E4255, [1]Requirements!$A:$K, 11, FALSE)</f>
        <v>mkgaurav</v>
      </c>
      <c r="H4255" s="4">
        <v>42529</v>
      </c>
      <c r="I4255">
        <v>200398</v>
      </c>
      <c r="J4255" t="s">
        <v>20</v>
      </c>
      <c r="K4255" s="5">
        <v>42529.444108796299</v>
      </c>
      <c r="L4255" s="6">
        <f>VLOOKUP($E4255, [1]Requirements!$A:$K, 6, FALSE)</f>
        <v>6545</v>
      </c>
      <c r="M4255" s="5" t="str">
        <f>VLOOKUP($E4255, [1]Requirements!$A:$K, 2, FALSE)</f>
        <v>QC4227- Add a "WorldTracer available?" configuration option at airport level, to indicate if a WT connection is present at the site</v>
      </c>
      <c r="N4255" s="5">
        <f>VLOOKUP($E4255, [1]Requirements!$A:$K,4, FALSE)</f>
        <v>41471</v>
      </c>
      <c r="O4255" s="5" t="str">
        <f>VLOOKUP($E4255, [1]Requirements!$A:$K, 5, FALSE)</f>
        <v>2017-03-07 06:21:13</v>
      </c>
      <c r="P4255" s="5" t="str">
        <f>VLOOKUP($E4255, [1]Requirements!$A:$K, 3, FALSE)</f>
        <v>raksharma</v>
      </c>
    </row>
    <row r="4256" spans="1:16" x14ac:dyDescent="0.3">
      <c r="A4256" t="s">
        <v>1275</v>
      </c>
      <c r="B4256" t="s">
        <v>305</v>
      </c>
      <c r="C4256" t="s">
        <v>901</v>
      </c>
      <c r="D4256" t="s">
        <v>903</v>
      </c>
      <c r="E4256">
        <v>8395</v>
      </c>
      <c r="F4256" s="4">
        <v>41156</v>
      </c>
      <c r="G4256" s="4" t="str">
        <f>VLOOKUP(E4256, [1]Requirements!$A:$K, 11, FALSE)</f>
        <v>mkgaurav</v>
      </c>
      <c r="H4256" s="4">
        <v>42529</v>
      </c>
      <c r="I4256">
        <v>200399</v>
      </c>
      <c r="J4256" t="s">
        <v>20</v>
      </c>
      <c r="K4256" s="5">
        <v>42529.444189814814</v>
      </c>
      <c r="L4256" s="6">
        <f>VLOOKUP($E4256, [1]Requirements!$A:$K, 6, FALSE)</f>
        <v>6545</v>
      </c>
      <c r="M4256" s="5" t="str">
        <f>VLOOKUP($E4256, [1]Requirements!$A:$K, 2, FALSE)</f>
        <v>QC4227- Add a "WorldTracer available?" configuration option at airport level, to indicate if a WT connection is present at the site</v>
      </c>
      <c r="N4256" s="5">
        <f>VLOOKUP($E4256, [1]Requirements!$A:$K,4, FALSE)</f>
        <v>41471</v>
      </c>
      <c r="O4256" s="5" t="str">
        <f>VLOOKUP($E4256, [1]Requirements!$A:$K, 5, FALSE)</f>
        <v>2017-03-07 06:21:13</v>
      </c>
      <c r="P4256" s="5" t="str">
        <f>VLOOKUP($E4256, [1]Requirements!$A:$K, 3, FALSE)</f>
        <v>raksharma</v>
      </c>
    </row>
    <row r="4257" spans="1:16" x14ac:dyDescent="0.3">
      <c r="A4257" t="s">
        <v>1275</v>
      </c>
      <c r="B4257" t="s">
        <v>305</v>
      </c>
      <c r="C4257" t="s">
        <v>904</v>
      </c>
      <c r="D4257" t="s">
        <v>905</v>
      </c>
      <c r="E4257">
        <v>8504</v>
      </c>
      <c r="F4257" s="4">
        <v>41157</v>
      </c>
      <c r="G4257" s="4" t="str">
        <f>VLOOKUP(E4257, [1]Requirements!$A:$K, 11, FALSE)</f>
        <v>mkgaurav</v>
      </c>
      <c r="H4257" s="4">
        <v>42529</v>
      </c>
      <c r="I4257">
        <v>200401</v>
      </c>
      <c r="J4257" t="s">
        <v>20</v>
      </c>
      <c r="K4257" s="5">
        <v>42529.444525462961</v>
      </c>
      <c r="L4257" s="6">
        <f>VLOOKUP($E4257, [1]Requirements!$A:$K, 6, FALSE)</f>
        <v>6558</v>
      </c>
      <c r="M4257" s="5" t="str">
        <f>VLOOKUP($E4257, [1]Requirements!$A:$K, 2, FALSE)</f>
        <v>QC4212- HHT &amp; IWS&gt;Reflight Bag. Implement "reflight from" and "reflight to" restrictions</v>
      </c>
      <c r="N4257" s="5">
        <f>VLOOKUP($E4257, [1]Requirements!$A:$K,4, FALSE)</f>
        <v>41471</v>
      </c>
      <c r="O4257" s="5" t="str">
        <f>VLOOKUP($E4257, [1]Requirements!$A:$K, 5, FALSE)</f>
        <v>2017-07-22 09:28:57</v>
      </c>
      <c r="P4257" s="5" t="str">
        <f>VLOOKUP($E4257, [1]Requirements!$A:$K, 3, FALSE)</f>
        <v>raksharma</v>
      </c>
    </row>
    <row r="4258" spans="1:16" x14ac:dyDescent="0.3">
      <c r="A4258" t="s">
        <v>1275</v>
      </c>
      <c r="B4258" t="s">
        <v>305</v>
      </c>
      <c r="C4258" t="s">
        <v>904</v>
      </c>
      <c r="D4258" t="s">
        <v>906</v>
      </c>
      <c r="E4258">
        <v>8505</v>
      </c>
      <c r="F4258" s="4">
        <v>41157</v>
      </c>
      <c r="G4258" s="4" t="str">
        <f>VLOOKUP(E4258, [1]Requirements!$A:$K, 11, FALSE)</f>
        <v>mkgaurav</v>
      </c>
      <c r="H4258" s="4">
        <v>42529</v>
      </c>
      <c r="I4258">
        <v>200402</v>
      </c>
      <c r="J4258" t="s">
        <v>20</v>
      </c>
      <c r="K4258" s="5">
        <v>42529.444641203707</v>
      </c>
      <c r="L4258" s="6">
        <f>VLOOKUP($E4258, [1]Requirements!$A:$K, 6, FALSE)</f>
        <v>6558</v>
      </c>
      <c r="M4258" s="5" t="str">
        <f>VLOOKUP($E4258, [1]Requirements!$A:$K, 2, FALSE)</f>
        <v>QC4212- HHT &amp; IWS&gt;Reflight Bag. Implement "reflight from" and "reflight to" restrictions</v>
      </c>
      <c r="N4258" s="5">
        <f>VLOOKUP($E4258, [1]Requirements!$A:$K,4, FALSE)</f>
        <v>41471</v>
      </c>
      <c r="O4258" s="5" t="str">
        <f>VLOOKUP($E4258, [1]Requirements!$A:$K, 5, FALSE)</f>
        <v>2017-07-22 09:28:57</v>
      </c>
      <c r="P4258" s="5" t="str">
        <f>VLOOKUP($E4258, [1]Requirements!$A:$K, 3, FALSE)</f>
        <v>raksharma</v>
      </c>
    </row>
    <row r="4259" spans="1:16" x14ac:dyDescent="0.3">
      <c r="A4259" t="s">
        <v>1275</v>
      </c>
      <c r="B4259" t="s">
        <v>443</v>
      </c>
      <c r="C4259" t="s">
        <v>812</v>
      </c>
      <c r="D4259" t="s">
        <v>813</v>
      </c>
      <c r="E4259">
        <v>9892</v>
      </c>
      <c r="F4259" s="4">
        <v>41423</v>
      </c>
      <c r="G4259" s="4" t="str">
        <f>VLOOKUP(E4259, [1]Requirements!$A:$K, 11, FALSE)</f>
        <v>mkgaurav</v>
      </c>
      <c r="H4259" s="4">
        <v>42521</v>
      </c>
      <c r="I4259">
        <v>198602</v>
      </c>
      <c r="J4259" t="s">
        <v>459</v>
      </c>
      <c r="K4259" s="5">
        <v>42527.327546296299</v>
      </c>
      <c r="L4259" s="6">
        <f>VLOOKUP($E4259, [1]Requirements!$A:$K, 6, FALSE)</f>
        <v>6537</v>
      </c>
      <c r="M4259" s="5" t="str">
        <f>VLOOKUP($E4259, [1]Requirements!$A:$K, 2, FALSE)</f>
        <v>Arrival Scanning -&gt; Arrival Flight Monitor</v>
      </c>
      <c r="N4259" s="5">
        <f>VLOOKUP($E4259, [1]Requirements!$A:$K,4, FALSE)</f>
        <v>41470</v>
      </c>
      <c r="O4259" s="5" t="str">
        <f>VLOOKUP($E4259, [1]Requirements!$A:$K, 5, FALSE)</f>
        <v>2017-05-22 04:17:18</v>
      </c>
      <c r="P4259" s="5" t="str">
        <f>VLOOKUP($E4259, [1]Requirements!$A:$K, 3, FALSE)</f>
        <v>raksharma</v>
      </c>
    </row>
    <row r="4260" spans="1:16" x14ac:dyDescent="0.3">
      <c r="A4260" t="s">
        <v>1275</v>
      </c>
      <c r="B4260" t="s">
        <v>443</v>
      </c>
      <c r="C4260" t="s">
        <v>812</v>
      </c>
      <c r="D4260" t="s">
        <v>813</v>
      </c>
      <c r="E4260">
        <v>9892</v>
      </c>
      <c r="F4260" s="4">
        <v>41423</v>
      </c>
      <c r="G4260" s="4" t="str">
        <f>VLOOKUP(E4260, [1]Requirements!$A:$K, 11, FALSE)</f>
        <v>mkgaurav</v>
      </c>
      <c r="H4260" s="4">
        <v>42521</v>
      </c>
      <c r="I4260">
        <v>198848</v>
      </c>
      <c r="J4260" t="s">
        <v>459</v>
      </c>
      <c r="K4260" s="5">
        <v>42527.327546296299</v>
      </c>
      <c r="L4260" s="6">
        <f>VLOOKUP($E4260, [1]Requirements!$A:$K, 6, FALSE)</f>
        <v>6537</v>
      </c>
      <c r="M4260" s="5" t="str">
        <f>VLOOKUP($E4260, [1]Requirements!$A:$K, 2, FALSE)</f>
        <v>Arrival Scanning -&gt; Arrival Flight Monitor</v>
      </c>
      <c r="N4260" s="5">
        <f>VLOOKUP($E4260, [1]Requirements!$A:$K,4, FALSE)</f>
        <v>41470</v>
      </c>
      <c r="O4260" s="5" t="str">
        <f>VLOOKUP($E4260, [1]Requirements!$A:$K, 5, FALSE)</f>
        <v>2017-05-22 04:17:18</v>
      </c>
      <c r="P4260" s="5" t="str">
        <f>VLOOKUP($E4260, [1]Requirements!$A:$K, 3, FALSE)</f>
        <v>raksharma</v>
      </c>
    </row>
    <row r="4261" spans="1:16" x14ac:dyDescent="0.3">
      <c r="A4261" t="s">
        <v>1275</v>
      </c>
      <c r="B4261" t="s">
        <v>443</v>
      </c>
      <c r="C4261" t="s">
        <v>812</v>
      </c>
      <c r="D4261" t="s">
        <v>813</v>
      </c>
      <c r="E4261">
        <v>9892</v>
      </c>
      <c r="F4261" s="4">
        <v>41423</v>
      </c>
      <c r="G4261" s="4" t="str">
        <f>VLOOKUP(E4261, [1]Requirements!$A:$K, 11, FALSE)</f>
        <v>mkgaurav</v>
      </c>
      <c r="H4261" s="4">
        <v>42527</v>
      </c>
      <c r="I4261">
        <v>199854</v>
      </c>
      <c r="J4261" t="s">
        <v>20</v>
      </c>
      <c r="K4261" s="5">
        <v>42527.327546296299</v>
      </c>
      <c r="L4261" s="6">
        <f>VLOOKUP($E4261, [1]Requirements!$A:$K, 6, FALSE)</f>
        <v>6537</v>
      </c>
      <c r="M4261" s="5" t="str">
        <f>VLOOKUP($E4261, [1]Requirements!$A:$K, 2, FALSE)</f>
        <v>Arrival Scanning -&gt; Arrival Flight Monitor</v>
      </c>
      <c r="N4261" s="5">
        <f>VLOOKUP($E4261, [1]Requirements!$A:$K,4, FALSE)</f>
        <v>41470</v>
      </c>
      <c r="O4261" s="5" t="str">
        <f>VLOOKUP($E4261, [1]Requirements!$A:$K, 5, FALSE)</f>
        <v>2017-05-22 04:17:18</v>
      </c>
      <c r="P4261" s="5" t="str">
        <f>VLOOKUP($E4261, [1]Requirements!$A:$K, 3, FALSE)</f>
        <v>raksharma</v>
      </c>
    </row>
    <row r="4262" spans="1:16" x14ac:dyDescent="0.3">
      <c r="A4262" t="s">
        <v>1275</v>
      </c>
      <c r="B4262" t="s">
        <v>443</v>
      </c>
      <c r="C4262" t="s">
        <v>812</v>
      </c>
      <c r="D4262" t="s">
        <v>814</v>
      </c>
      <c r="E4262">
        <v>9893</v>
      </c>
      <c r="F4262" s="4">
        <v>41423</v>
      </c>
      <c r="G4262" s="4" t="str">
        <f>VLOOKUP(E4262, [1]Requirements!$A:$K, 11, FALSE)</f>
        <v>mkgaurav</v>
      </c>
      <c r="H4262" s="4">
        <v>42521</v>
      </c>
      <c r="I4262">
        <v>198603</v>
      </c>
      <c r="J4262" t="s">
        <v>20</v>
      </c>
      <c r="K4262" s="5">
        <v>42521.913090277776</v>
      </c>
      <c r="L4262" s="6">
        <f>VLOOKUP($E4262, [1]Requirements!$A:$K, 6, FALSE)</f>
        <v>6537</v>
      </c>
      <c r="M4262" s="5" t="str">
        <f>VLOOKUP($E4262, [1]Requirements!$A:$K, 2, FALSE)</f>
        <v>Arrival Scanning -&gt; Arrival Flight Monitor</v>
      </c>
      <c r="N4262" s="5">
        <f>VLOOKUP($E4262, [1]Requirements!$A:$K,4, FALSE)</f>
        <v>41470</v>
      </c>
      <c r="O4262" s="5" t="str">
        <f>VLOOKUP($E4262, [1]Requirements!$A:$K, 5, FALSE)</f>
        <v>2017-05-22 04:17:18</v>
      </c>
      <c r="P4262" s="5" t="str">
        <f>VLOOKUP($E4262, [1]Requirements!$A:$K, 3, FALSE)</f>
        <v>raksharma</v>
      </c>
    </row>
    <row r="4263" spans="1:16" x14ac:dyDescent="0.3">
      <c r="A4263" t="s">
        <v>1275</v>
      </c>
      <c r="B4263" t="s">
        <v>443</v>
      </c>
      <c r="C4263" t="s">
        <v>812</v>
      </c>
      <c r="D4263" t="s">
        <v>814</v>
      </c>
      <c r="E4263">
        <v>9893</v>
      </c>
      <c r="F4263" s="4">
        <v>41423</v>
      </c>
      <c r="G4263" s="4" t="str">
        <f>VLOOKUP(E4263, [1]Requirements!$A:$K, 11, FALSE)</f>
        <v>mkgaurav</v>
      </c>
      <c r="H4263" s="4">
        <v>42521</v>
      </c>
      <c r="I4263">
        <v>198849</v>
      </c>
      <c r="J4263" t="s">
        <v>20</v>
      </c>
      <c r="K4263" s="5">
        <v>42521.913090277776</v>
      </c>
      <c r="L4263" s="6">
        <f>VLOOKUP($E4263, [1]Requirements!$A:$K, 6, FALSE)</f>
        <v>6537</v>
      </c>
      <c r="M4263" s="5" t="str">
        <f>VLOOKUP($E4263, [1]Requirements!$A:$K, 2, FALSE)</f>
        <v>Arrival Scanning -&gt; Arrival Flight Monitor</v>
      </c>
      <c r="N4263" s="5">
        <f>VLOOKUP($E4263, [1]Requirements!$A:$K,4, FALSE)</f>
        <v>41470</v>
      </c>
      <c r="O4263" s="5" t="str">
        <f>VLOOKUP($E4263, [1]Requirements!$A:$K, 5, FALSE)</f>
        <v>2017-05-22 04:17:18</v>
      </c>
      <c r="P4263" s="5" t="str">
        <f>VLOOKUP($E4263, [1]Requirements!$A:$K, 3, FALSE)</f>
        <v>raksharma</v>
      </c>
    </row>
    <row r="4264" spans="1:16" x14ac:dyDescent="0.3">
      <c r="A4264" t="s">
        <v>1275</v>
      </c>
      <c r="B4264" t="s">
        <v>443</v>
      </c>
      <c r="C4264" t="s">
        <v>812</v>
      </c>
      <c r="D4264" t="s">
        <v>815</v>
      </c>
      <c r="E4264">
        <v>9894</v>
      </c>
      <c r="F4264" s="4">
        <v>41423</v>
      </c>
      <c r="G4264" s="4" t="str">
        <f>VLOOKUP(E4264, [1]Requirements!$A:$K, 11, FALSE)</f>
        <v>mkgaurav</v>
      </c>
      <c r="H4264" s="4">
        <v>42521</v>
      </c>
      <c r="I4264">
        <v>198604</v>
      </c>
      <c r="J4264" t="s">
        <v>20</v>
      </c>
      <c r="K4264" s="5">
        <v>42521.913171296299</v>
      </c>
      <c r="L4264" s="6">
        <f>VLOOKUP($E4264, [1]Requirements!$A:$K, 6, FALSE)</f>
        <v>6537</v>
      </c>
      <c r="M4264" s="5" t="str">
        <f>VLOOKUP($E4264, [1]Requirements!$A:$K, 2, FALSE)</f>
        <v>Arrival Scanning -&gt; Arrival Flight Monitor</v>
      </c>
      <c r="N4264" s="5">
        <f>VLOOKUP($E4264, [1]Requirements!$A:$K,4, FALSE)</f>
        <v>41470</v>
      </c>
      <c r="O4264" s="5" t="str">
        <f>VLOOKUP($E4264, [1]Requirements!$A:$K, 5, FALSE)</f>
        <v>2017-05-22 04:17:18</v>
      </c>
      <c r="P4264" s="5" t="str">
        <f>VLOOKUP($E4264, [1]Requirements!$A:$K, 3, FALSE)</f>
        <v>raksharma</v>
      </c>
    </row>
    <row r="4265" spans="1:16" x14ac:dyDescent="0.3">
      <c r="A4265" t="s">
        <v>1275</v>
      </c>
      <c r="B4265" t="s">
        <v>443</v>
      </c>
      <c r="C4265" t="s">
        <v>812</v>
      </c>
      <c r="D4265" t="s">
        <v>815</v>
      </c>
      <c r="E4265">
        <v>9894</v>
      </c>
      <c r="F4265" s="4">
        <v>41423</v>
      </c>
      <c r="G4265" s="4" t="str">
        <f>VLOOKUP(E4265, [1]Requirements!$A:$K, 11, FALSE)</f>
        <v>mkgaurav</v>
      </c>
      <c r="H4265" s="4">
        <v>42521</v>
      </c>
      <c r="I4265">
        <v>198850</v>
      </c>
      <c r="J4265" t="s">
        <v>20</v>
      </c>
      <c r="K4265" s="5">
        <v>42521.913171296299</v>
      </c>
      <c r="L4265" s="6">
        <f>VLOOKUP($E4265, [1]Requirements!$A:$K, 6, FALSE)</f>
        <v>6537</v>
      </c>
      <c r="M4265" s="5" t="str">
        <f>VLOOKUP($E4265, [1]Requirements!$A:$K, 2, FALSE)</f>
        <v>Arrival Scanning -&gt; Arrival Flight Monitor</v>
      </c>
      <c r="N4265" s="5">
        <f>VLOOKUP($E4265, [1]Requirements!$A:$K,4, FALSE)</f>
        <v>41470</v>
      </c>
      <c r="O4265" s="5" t="str">
        <f>VLOOKUP($E4265, [1]Requirements!$A:$K, 5, FALSE)</f>
        <v>2017-05-22 04:17:18</v>
      </c>
      <c r="P4265" s="5" t="str">
        <f>VLOOKUP($E4265, [1]Requirements!$A:$K, 3, FALSE)</f>
        <v>raksharma</v>
      </c>
    </row>
    <row r="4266" spans="1:16" x14ac:dyDescent="0.3">
      <c r="A4266" t="s">
        <v>1275</v>
      </c>
      <c r="B4266" t="s">
        <v>443</v>
      </c>
      <c r="C4266" t="s">
        <v>812</v>
      </c>
      <c r="D4266" t="s">
        <v>816</v>
      </c>
      <c r="E4266">
        <v>9895</v>
      </c>
      <c r="F4266" s="4">
        <v>41423</v>
      </c>
      <c r="G4266" s="4" t="str">
        <f>VLOOKUP(E4266, [1]Requirements!$A:$K, 11, FALSE)</f>
        <v>mkgaurav</v>
      </c>
      <c r="H4266" s="4">
        <v>42521</v>
      </c>
      <c r="I4266">
        <v>198607</v>
      </c>
      <c r="J4266" t="s">
        <v>20</v>
      </c>
      <c r="K4266" s="5">
        <v>42521.913321759261</v>
      </c>
      <c r="L4266" s="6">
        <f>VLOOKUP($E4266, [1]Requirements!$A:$K, 6, FALSE)</f>
        <v>6537</v>
      </c>
      <c r="M4266" s="5" t="str">
        <f>VLOOKUP($E4266, [1]Requirements!$A:$K, 2, FALSE)</f>
        <v>Arrival Scanning -&gt; Arrival Flight Monitor</v>
      </c>
      <c r="N4266" s="5">
        <f>VLOOKUP($E4266, [1]Requirements!$A:$K,4, FALSE)</f>
        <v>41470</v>
      </c>
      <c r="O4266" s="5" t="str">
        <f>VLOOKUP($E4266, [1]Requirements!$A:$K, 5, FALSE)</f>
        <v>2017-05-22 04:17:18</v>
      </c>
      <c r="P4266" s="5" t="str">
        <f>VLOOKUP($E4266, [1]Requirements!$A:$K, 3, FALSE)</f>
        <v>raksharma</v>
      </c>
    </row>
    <row r="4267" spans="1:16" x14ac:dyDescent="0.3">
      <c r="A4267" t="s">
        <v>1275</v>
      </c>
      <c r="B4267" t="s">
        <v>443</v>
      </c>
      <c r="C4267" t="s">
        <v>812</v>
      </c>
      <c r="D4267" t="s">
        <v>816</v>
      </c>
      <c r="E4267">
        <v>9895</v>
      </c>
      <c r="F4267" s="4">
        <v>41423</v>
      </c>
      <c r="G4267" s="4" t="str">
        <f>VLOOKUP(E4267, [1]Requirements!$A:$K, 11, FALSE)</f>
        <v>mkgaurav</v>
      </c>
      <c r="H4267" s="4">
        <v>42521</v>
      </c>
      <c r="I4267">
        <v>198852</v>
      </c>
      <c r="J4267" t="s">
        <v>20</v>
      </c>
      <c r="K4267" s="5">
        <v>42521.913321759261</v>
      </c>
      <c r="L4267" s="6">
        <f>VLOOKUP($E4267, [1]Requirements!$A:$K, 6, FALSE)</f>
        <v>6537</v>
      </c>
      <c r="M4267" s="5" t="str">
        <f>VLOOKUP($E4267, [1]Requirements!$A:$K, 2, FALSE)</f>
        <v>Arrival Scanning -&gt; Arrival Flight Monitor</v>
      </c>
      <c r="N4267" s="5">
        <f>VLOOKUP($E4267, [1]Requirements!$A:$K,4, FALSE)</f>
        <v>41470</v>
      </c>
      <c r="O4267" s="5" t="str">
        <f>VLOOKUP($E4267, [1]Requirements!$A:$K, 5, FALSE)</f>
        <v>2017-05-22 04:17:18</v>
      </c>
      <c r="P4267" s="5" t="str">
        <f>VLOOKUP($E4267, [1]Requirements!$A:$K, 3, FALSE)</f>
        <v>raksharma</v>
      </c>
    </row>
    <row r="4268" spans="1:16" x14ac:dyDescent="0.3">
      <c r="A4268" t="s">
        <v>1275</v>
      </c>
      <c r="B4268" t="s">
        <v>443</v>
      </c>
      <c r="C4268" t="s">
        <v>812</v>
      </c>
      <c r="D4268" t="s">
        <v>817</v>
      </c>
      <c r="E4268">
        <v>9896</v>
      </c>
      <c r="F4268" s="4">
        <v>41423</v>
      </c>
      <c r="G4268" s="4" t="str">
        <f>VLOOKUP(E4268, [1]Requirements!$A:$K, 11, FALSE)</f>
        <v>mkgaurav</v>
      </c>
      <c r="H4268" s="4">
        <v>42521</v>
      </c>
      <c r="I4268">
        <v>198606</v>
      </c>
      <c r="J4268" t="s">
        <v>20</v>
      </c>
      <c r="K4268" s="5">
        <v>42521.913240740738</v>
      </c>
      <c r="L4268" s="6">
        <f>VLOOKUP($E4268, [1]Requirements!$A:$K, 6, FALSE)</f>
        <v>6537</v>
      </c>
      <c r="M4268" s="5" t="str">
        <f>VLOOKUP($E4268, [1]Requirements!$A:$K, 2, FALSE)</f>
        <v>Arrival Scanning -&gt; Arrival Flight Monitor</v>
      </c>
      <c r="N4268" s="5">
        <f>VLOOKUP($E4268, [1]Requirements!$A:$K,4, FALSE)</f>
        <v>41470</v>
      </c>
      <c r="O4268" s="5" t="str">
        <f>VLOOKUP($E4268, [1]Requirements!$A:$K, 5, FALSE)</f>
        <v>2017-05-22 04:17:18</v>
      </c>
      <c r="P4268" s="5" t="str">
        <f>VLOOKUP($E4268, [1]Requirements!$A:$K, 3, FALSE)</f>
        <v>raksharma</v>
      </c>
    </row>
    <row r="4269" spans="1:16" x14ac:dyDescent="0.3">
      <c r="A4269" t="s">
        <v>1275</v>
      </c>
      <c r="B4269" t="s">
        <v>443</v>
      </c>
      <c r="C4269" t="s">
        <v>812</v>
      </c>
      <c r="D4269" t="s">
        <v>817</v>
      </c>
      <c r="E4269">
        <v>9896</v>
      </c>
      <c r="F4269" s="4">
        <v>41423</v>
      </c>
      <c r="G4269" s="4" t="str">
        <f>VLOOKUP(E4269, [1]Requirements!$A:$K, 11, FALSE)</f>
        <v>mkgaurav</v>
      </c>
      <c r="H4269" s="4">
        <v>42521</v>
      </c>
      <c r="I4269">
        <v>198851</v>
      </c>
      <c r="J4269" t="s">
        <v>20</v>
      </c>
      <c r="K4269" s="5">
        <v>42521.913240740738</v>
      </c>
      <c r="L4269" s="6">
        <f>VLOOKUP($E4269, [1]Requirements!$A:$K, 6, FALSE)</f>
        <v>6537</v>
      </c>
      <c r="M4269" s="5" t="str">
        <f>VLOOKUP($E4269, [1]Requirements!$A:$K, 2, FALSE)</f>
        <v>Arrival Scanning -&gt; Arrival Flight Monitor</v>
      </c>
      <c r="N4269" s="5">
        <f>VLOOKUP($E4269, [1]Requirements!$A:$K,4, FALSE)</f>
        <v>41470</v>
      </c>
      <c r="O4269" s="5" t="str">
        <f>VLOOKUP($E4269, [1]Requirements!$A:$K, 5, FALSE)</f>
        <v>2017-05-22 04:17:18</v>
      </c>
      <c r="P4269" s="5" t="str">
        <f>VLOOKUP($E4269, [1]Requirements!$A:$K, 3, FALSE)</f>
        <v>raksharma</v>
      </c>
    </row>
    <row r="4270" spans="1:16" x14ac:dyDescent="0.3">
      <c r="A4270" t="s">
        <v>1275</v>
      </c>
      <c r="B4270" t="s">
        <v>443</v>
      </c>
      <c r="C4270" t="s">
        <v>812</v>
      </c>
      <c r="D4270" t="s">
        <v>818</v>
      </c>
      <c r="E4270">
        <v>9898</v>
      </c>
      <c r="F4270" s="4">
        <v>41423</v>
      </c>
      <c r="G4270" s="4" t="str">
        <f>VLOOKUP(E4270, [1]Requirements!$A:$K, 11, FALSE)</f>
        <v>mkgaurav</v>
      </c>
      <c r="H4270" s="4">
        <v>42521</v>
      </c>
      <c r="I4270">
        <v>198608</v>
      </c>
      <c r="J4270" t="s">
        <v>20</v>
      </c>
      <c r="K4270" s="5">
        <v>42521.913402777776</v>
      </c>
      <c r="L4270" s="6">
        <f>VLOOKUP($E4270, [1]Requirements!$A:$K, 6, FALSE)</f>
        <v>6537</v>
      </c>
      <c r="M4270" s="5" t="str">
        <f>VLOOKUP($E4270, [1]Requirements!$A:$K, 2, FALSE)</f>
        <v>Arrival Scanning -&gt; Arrival Flight Monitor</v>
      </c>
      <c r="N4270" s="5">
        <f>VLOOKUP($E4270, [1]Requirements!$A:$K,4, FALSE)</f>
        <v>41470</v>
      </c>
      <c r="O4270" s="5" t="str">
        <f>VLOOKUP($E4270, [1]Requirements!$A:$K, 5, FALSE)</f>
        <v>2017-05-22 04:17:18</v>
      </c>
      <c r="P4270" s="5" t="str">
        <f>VLOOKUP($E4270, [1]Requirements!$A:$K, 3, FALSE)</f>
        <v>raksharma</v>
      </c>
    </row>
    <row r="4271" spans="1:16" x14ac:dyDescent="0.3">
      <c r="A4271" t="s">
        <v>1275</v>
      </c>
      <c r="B4271" t="s">
        <v>443</v>
      </c>
      <c r="C4271" t="s">
        <v>812</v>
      </c>
      <c r="D4271" t="s">
        <v>818</v>
      </c>
      <c r="E4271">
        <v>9898</v>
      </c>
      <c r="F4271" s="4">
        <v>41423</v>
      </c>
      <c r="G4271" s="4" t="str">
        <f>VLOOKUP(E4271, [1]Requirements!$A:$K, 11, FALSE)</f>
        <v>mkgaurav</v>
      </c>
      <c r="H4271" s="4">
        <v>42521</v>
      </c>
      <c r="I4271">
        <v>198853</v>
      </c>
      <c r="J4271" t="s">
        <v>20</v>
      </c>
      <c r="K4271" s="5">
        <v>42521.913402777776</v>
      </c>
      <c r="L4271" s="6">
        <f>VLOOKUP($E4271, [1]Requirements!$A:$K, 6, FALSE)</f>
        <v>6537</v>
      </c>
      <c r="M4271" s="5" t="str">
        <f>VLOOKUP($E4271, [1]Requirements!$A:$K, 2, FALSE)</f>
        <v>Arrival Scanning -&gt; Arrival Flight Monitor</v>
      </c>
      <c r="N4271" s="5">
        <f>VLOOKUP($E4271, [1]Requirements!$A:$K,4, FALSE)</f>
        <v>41470</v>
      </c>
      <c r="O4271" s="5" t="str">
        <f>VLOOKUP($E4271, [1]Requirements!$A:$K, 5, FALSE)</f>
        <v>2017-05-22 04:17:18</v>
      </c>
      <c r="P4271" s="5" t="str">
        <f>VLOOKUP($E4271, [1]Requirements!$A:$K, 3, FALSE)</f>
        <v>raksharma</v>
      </c>
    </row>
    <row r="4272" spans="1:16" x14ac:dyDescent="0.3">
      <c r="A4272" t="s">
        <v>1275</v>
      </c>
      <c r="B4272" t="s">
        <v>443</v>
      </c>
      <c r="C4272" t="s">
        <v>444</v>
      </c>
      <c r="D4272" t="s">
        <v>445</v>
      </c>
      <c r="E4272">
        <v>10207</v>
      </c>
      <c r="F4272" s="4">
        <v>41425</v>
      </c>
      <c r="G4272" s="4" t="str">
        <f>VLOOKUP(E4272, [1]Requirements!$A:$K, 11, FALSE)</f>
        <v>mkgaurav</v>
      </c>
      <c r="H4272" s="4">
        <v>42521</v>
      </c>
      <c r="I4272">
        <v>198855</v>
      </c>
      <c r="J4272" t="s">
        <v>20</v>
      </c>
      <c r="K4272" s="5">
        <v>42521.92900462963</v>
      </c>
      <c r="L4272" s="6">
        <f>VLOOKUP($E4272, [1]Requirements!$A:$K, 6, FALSE)</f>
        <v>6600</v>
      </c>
      <c r="M4272" s="5" t="str">
        <f>VLOOKUP($E4272, [1]Requirements!$A:$K, 2, FALSE)</f>
        <v>QC4301- BSM Rejection because of invalid destination</v>
      </c>
      <c r="N4272" s="5">
        <f>VLOOKUP($E4272, [1]Requirements!$A:$K,4, FALSE)</f>
        <v>41477</v>
      </c>
      <c r="O4272" s="5" t="str">
        <f>VLOOKUP($E4272, [1]Requirements!$A:$K, 5, FALSE)</f>
        <v>2017-07-21 06:44:53</v>
      </c>
      <c r="P4272" s="5" t="str">
        <f>VLOOKUP($E4272, [1]Requirements!$A:$K, 3, FALSE)</f>
        <v>raksharma</v>
      </c>
    </row>
    <row r="4273" spans="1:16" x14ac:dyDescent="0.3">
      <c r="A4273" t="s">
        <v>1275</v>
      </c>
      <c r="B4273" t="s">
        <v>443</v>
      </c>
      <c r="C4273" t="s">
        <v>444</v>
      </c>
      <c r="D4273" t="s">
        <v>446</v>
      </c>
      <c r="E4273">
        <v>10208</v>
      </c>
      <c r="F4273" s="4">
        <v>41425</v>
      </c>
      <c r="G4273" s="4" t="str">
        <f>VLOOKUP(E4273, [1]Requirements!$A:$K, 11, FALSE)</f>
        <v>mkgaurav</v>
      </c>
      <c r="H4273" s="4">
        <v>42521</v>
      </c>
      <c r="I4273">
        <v>198856</v>
      </c>
      <c r="J4273" t="s">
        <v>20</v>
      </c>
      <c r="K4273" s="5">
        <v>42521.929085648146</v>
      </c>
      <c r="L4273" s="6">
        <f>VLOOKUP($E4273, [1]Requirements!$A:$K, 6, FALSE)</f>
        <v>6600</v>
      </c>
      <c r="M4273" s="5" t="str">
        <f>VLOOKUP($E4273, [1]Requirements!$A:$K, 2, FALSE)</f>
        <v>QC4301- BSM Rejection because of invalid destination</v>
      </c>
      <c r="N4273" s="5">
        <f>VLOOKUP($E4273, [1]Requirements!$A:$K,4, FALSE)</f>
        <v>41477</v>
      </c>
      <c r="O4273" s="5" t="str">
        <f>VLOOKUP($E4273, [1]Requirements!$A:$K, 5, FALSE)</f>
        <v>2017-07-21 06:44:53</v>
      </c>
      <c r="P4273" s="5" t="str">
        <f>VLOOKUP($E4273, [1]Requirements!$A:$K, 3, FALSE)</f>
        <v>raksharma</v>
      </c>
    </row>
    <row r="4274" spans="1:16" x14ac:dyDescent="0.3">
      <c r="A4274" t="s">
        <v>1275</v>
      </c>
      <c r="B4274" t="s">
        <v>443</v>
      </c>
      <c r="C4274" t="s">
        <v>444</v>
      </c>
      <c r="D4274" t="s">
        <v>447</v>
      </c>
      <c r="E4274">
        <v>10209</v>
      </c>
      <c r="F4274" s="4">
        <v>41425</v>
      </c>
      <c r="G4274" s="4" t="str">
        <f>VLOOKUP(E4274, [1]Requirements!$A:$K, 11, FALSE)</f>
        <v>mkgaurav</v>
      </c>
      <c r="H4274" s="4">
        <v>42521</v>
      </c>
      <c r="I4274">
        <v>198857</v>
      </c>
      <c r="J4274" t="s">
        <v>20</v>
      </c>
      <c r="K4274" s="5">
        <v>42521.929166666669</v>
      </c>
      <c r="L4274" s="6">
        <f>VLOOKUP($E4274, [1]Requirements!$A:$K, 6, FALSE)</f>
        <v>6600</v>
      </c>
      <c r="M4274" s="5" t="str">
        <f>VLOOKUP($E4274, [1]Requirements!$A:$K, 2, FALSE)</f>
        <v>QC4301- BSM Rejection because of invalid destination</v>
      </c>
      <c r="N4274" s="5">
        <f>VLOOKUP($E4274, [1]Requirements!$A:$K,4, FALSE)</f>
        <v>41477</v>
      </c>
      <c r="O4274" s="5" t="str">
        <f>VLOOKUP($E4274, [1]Requirements!$A:$K, 5, FALSE)</f>
        <v>2017-07-21 06:44:53</v>
      </c>
      <c r="P4274" s="5" t="str">
        <f>VLOOKUP($E4274, [1]Requirements!$A:$K, 3, FALSE)</f>
        <v>raksharma</v>
      </c>
    </row>
    <row r="4275" spans="1:16" x14ac:dyDescent="0.3">
      <c r="A4275" t="s">
        <v>1275</v>
      </c>
      <c r="B4275" t="s">
        <v>443</v>
      </c>
      <c r="C4275" t="s">
        <v>824</v>
      </c>
      <c r="D4275" t="s">
        <v>825</v>
      </c>
      <c r="E4275">
        <v>11393</v>
      </c>
      <c r="F4275" s="4">
        <v>41649</v>
      </c>
      <c r="G4275" s="4" t="str">
        <f>VLOOKUP(E4275, [1]Requirements!$A:$K, 11, FALSE)</f>
        <v>mkgaurav</v>
      </c>
      <c r="H4275" s="4">
        <v>42521</v>
      </c>
      <c r="I4275">
        <v>198863</v>
      </c>
      <c r="J4275" t="s">
        <v>20</v>
      </c>
      <c r="K4275" s="5">
        <v>42562.402326388888</v>
      </c>
      <c r="L4275" s="6">
        <f>VLOOKUP($E4275, [1]Requirements!$A:$K, 6, FALSE)</f>
        <v>6738</v>
      </c>
      <c r="M4275" s="5" t="str">
        <f>VLOOKUP($E4275, [1]Requirements!$A:$K, 2, FALSE)</f>
        <v>QC 4768 - Processing a BPM without .W element is setting the default bag weight.</v>
      </c>
      <c r="N4275" s="5">
        <f>VLOOKUP($E4275, [1]Requirements!$A:$K,4, FALSE)</f>
        <v>41652</v>
      </c>
      <c r="O4275" s="5" t="str">
        <f>VLOOKUP($E4275, [1]Requirements!$A:$K, 5, FALSE)</f>
        <v>2017-03-07 06:29:25</v>
      </c>
      <c r="P4275" s="5" t="str">
        <f>VLOOKUP($E4275, [1]Requirements!$A:$K, 3, FALSE)</f>
        <v>rgera</v>
      </c>
    </row>
    <row r="4276" spans="1:16" x14ac:dyDescent="0.3">
      <c r="A4276" t="s">
        <v>1275</v>
      </c>
      <c r="B4276" t="s">
        <v>443</v>
      </c>
      <c r="C4276" t="s">
        <v>824</v>
      </c>
      <c r="D4276" t="s">
        <v>825</v>
      </c>
      <c r="E4276">
        <v>11393</v>
      </c>
      <c r="F4276" s="4">
        <v>41649</v>
      </c>
      <c r="G4276" s="4" t="str">
        <f>VLOOKUP(E4276, [1]Requirements!$A:$K, 11, FALSE)</f>
        <v>mkgaurav</v>
      </c>
      <c r="H4276" s="4">
        <v>42528</v>
      </c>
      <c r="I4276">
        <v>200095</v>
      </c>
      <c r="J4276" t="s">
        <v>459</v>
      </c>
      <c r="K4276" s="5">
        <v>42562.402326388888</v>
      </c>
      <c r="L4276" s="6">
        <f>VLOOKUP($E4276, [1]Requirements!$A:$K, 6, FALSE)</f>
        <v>6738</v>
      </c>
      <c r="M4276" s="5" t="str">
        <f>VLOOKUP($E4276, [1]Requirements!$A:$K, 2, FALSE)</f>
        <v>QC 4768 - Processing a BPM without .W element is setting the default bag weight.</v>
      </c>
      <c r="N4276" s="5">
        <f>VLOOKUP($E4276, [1]Requirements!$A:$K,4, FALSE)</f>
        <v>41652</v>
      </c>
      <c r="O4276" s="5" t="str">
        <f>VLOOKUP($E4276, [1]Requirements!$A:$K, 5, FALSE)</f>
        <v>2017-03-07 06:29:25</v>
      </c>
      <c r="P4276" s="5" t="str">
        <f>VLOOKUP($E4276, [1]Requirements!$A:$K, 3, FALSE)</f>
        <v>rgera</v>
      </c>
    </row>
    <row r="4277" spans="1:16" x14ac:dyDescent="0.3">
      <c r="A4277" t="s">
        <v>1275</v>
      </c>
      <c r="B4277" t="s">
        <v>443</v>
      </c>
      <c r="C4277" t="s">
        <v>824</v>
      </c>
      <c r="D4277" t="s">
        <v>825</v>
      </c>
      <c r="E4277">
        <v>11393</v>
      </c>
      <c r="F4277" s="4">
        <v>41649</v>
      </c>
      <c r="G4277" s="4" t="str">
        <f>VLOOKUP(E4277, [1]Requirements!$A:$K, 11, FALSE)</f>
        <v>mkgaurav</v>
      </c>
      <c r="H4277" s="4">
        <v>42560</v>
      </c>
      <c r="I4277">
        <v>205816</v>
      </c>
      <c r="J4277" t="s">
        <v>459</v>
      </c>
      <c r="K4277" s="5">
        <v>42562.402326388888</v>
      </c>
      <c r="L4277" s="6">
        <f>VLOOKUP($E4277, [1]Requirements!$A:$K, 6, FALSE)</f>
        <v>6738</v>
      </c>
      <c r="M4277" s="5" t="str">
        <f>VLOOKUP($E4277, [1]Requirements!$A:$K, 2, FALSE)</f>
        <v>QC 4768 - Processing a BPM without .W element is setting the default bag weight.</v>
      </c>
      <c r="N4277" s="5">
        <f>VLOOKUP($E4277, [1]Requirements!$A:$K,4, FALSE)</f>
        <v>41652</v>
      </c>
      <c r="O4277" s="5" t="str">
        <f>VLOOKUP($E4277, [1]Requirements!$A:$K, 5, FALSE)</f>
        <v>2017-03-07 06:29:25</v>
      </c>
      <c r="P4277" s="5" t="str">
        <f>VLOOKUP($E4277, [1]Requirements!$A:$K, 3, FALSE)</f>
        <v>rgera</v>
      </c>
    </row>
    <row r="4278" spans="1:16" x14ac:dyDescent="0.3">
      <c r="A4278" t="s">
        <v>1275</v>
      </c>
      <c r="B4278" t="s">
        <v>443</v>
      </c>
      <c r="C4278" t="s">
        <v>824</v>
      </c>
      <c r="D4278" t="s">
        <v>825</v>
      </c>
      <c r="E4278">
        <v>11393</v>
      </c>
      <c r="F4278" s="4">
        <v>41649</v>
      </c>
      <c r="G4278" s="4" t="str">
        <f>VLOOKUP(E4278, [1]Requirements!$A:$K, 11, FALSE)</f>
        <v>mkgaurav</v>
      </c>
      <c r="H4278" s="4">
        <v>42562</v>
      </c>
      <c r="I4278">
        <v>206019</v>
      </c>
      <c r="J4278" t="s">
        <v>20</v>
      </c>
      <c r="K4278" s="5">
        <v>42562.402326388888</v>
      </c>
      <c r="L4278" s="6">
        <f>VLOOKUP($E4278, [1]Requirements!$A:$K, 6, FALSE)</f>
        <v>6738</v>
      </c>
      <c r="M4278" s="5" t="str">
        <f>VLOOKUP($E4278, [1]Requirements!$A:$K, 2, FALSE)</f>
        <v>QC 4768 - Processing a BPM without .W element is setting the default bag weight.</v>
      </c>
      <c r="N4278" s="5">
        <f>VLOOKUP($E4278, [1]Requirements!$A:$K,4, FALSE)</f>
        <v>41652</v>
      </c>
      <c r="O4278" s="5" t="str">
        <f>VLOOKUP($E4278, [1]Requirements!$A:$K, 5, FALSE)</f>
        <v>2017-03-07 06:29:25</v>
      </c>
      <c r="P4278" s="5" t="str">
        <f>VLOOKUP($E4278, [1]Requirements!$A:$K, 3, FALSE)</f>
        <v>rgera</v>
      </c>
    </row>
    <row r="4279" spans="1:16" x14ac:dyDescent="0.3">
      <c r="A4279" t="s">
        <v>1275</v>
      </c>
      <c r="B4279" t="s">
        <v>443</v>
      </c>
      <c r="C4279" t="s">
        <v>824</v>
      </c>
      <c r="D4279" t="s">
        <v>826</v>
      </c>
      <c r="E4279">
        <v>11394</v>
      </c>
      <c r="F4279" s="4">
        <v>41649</v>
      </c>
      <c r="G4279" s="4" t="str">
        <f>VLOOKUP(E4279, [1]Requirements!$A:$K, 11, FALSE)</f>
        <v>mkgaurav</v>
      </c>
      <c r="H4279" s="4">
        <v>42521</v>
      </c>
      <c r="I4279">
        <v>198864</v>
      </c>
      <c r="J4279" t="s">
        <v>459</v>
      </c>
      <c r="K4279" s="5">
        <v>42562.402372685188</v>
      </c>
      <c r="L4279" s="6">
        <f>VLOOKUP($E4279, [1]Requirements!$A:$K, 6, FALSE)</f>
        <v>6738</v>
      </c>
      <c r="M4279" s="5" t="str">
        <f>VLOOKUP($E4279, [1]Requirements!$A:$K, 2, FALSE)</f>
        <v>QC 4768 - Processing a BPM without .W element is setting the default bag weight.</v>
      </c>
      <c r="N4279" s="5">
        <f>VLOOKUP($E4279, [1]Requirements!$A:$K,4, FALSE)</f>
        <v>41652</v>
      </c>
      <c r="O4279" s="5" t="str">
        <f>VLOOKUP($E4279, [1]Requirements!$A:$K, 5, FALSE)</f>
        <v>2017-03-07 06:29:25</v>
      </c>
      <c r="P4279" s="5" t="str">
        <f>VLOOKUP($E4279, [1]Requirements!$A:$K, 3, FALSE)</f>
        <v>rgera</v>
      </c>
    </row>
    <row r="4280" spans="1:16" x14ac:dyDescent="0.3">
      <c r="A4280" t="s">
        <v>1275</v>
      </c>
      <c r="B4280" t="s">
        <v>443</v>
      </c>
      <c r="C4280" t="s">
        <v>824</v>
      </c>
      <c r="D4280" t="s">
        <v>826</v>
      </c>
      <c r="E4280">
        <v>11394</v>
      </c>
      <c r="F4280" s="4">
        <v>41649</v>
      </c>
      <c r="G4280" s="4" t="str">
        <f>VLOOKUP(E4280, [1]Requirements!$A:$K, 11, FALSE)</f>
        <v>mkgaurav</v>
      </c>
      <c r="H4280" s="4">
        <v>42528</v>
      </c>
      <c r="I4280">
        <v>200096</v>
      </c>
      <c r="J4280" t="s">
        <v>459</v>
      </c>
      <c r="K4280" s="5">
        <v>42562.402372685188</v>
      </c>
      <c r="L4280" s="6">
        <f>VLOOKUP($E4280, [1]Requirements!$A:$K, 6, FALSE)</f>
        <v>6738</v>
      </c>
      <c r="M4280" s="5" t="str">
        <f>VLOOKUP($E4280, [1]Requirements!$A:$K, 2, FALSE)</f>
        <v>QC 4768 - Processing a BPM without .W element is setting the default bag weight.</v>
      </c>
      <c r="N4280" s="5">
        <f>VLOOKUP($E4280, [1]Requirements!$A:$K,4, FALSE)</f>
        <v>41652</v>
      </c>
      <c r="O4280" s="5" t="str">
        <f>VLOOKUP($E4280, [1]Requirements!$A:$K, 5, FALSE)</f>
        <v>2017-03-07 06:29:25</v>
      </c>
      <c r="P4280" s="5" t="str">
        <f>VLOOKUP($E4280, [1]Requirements!$A:$K, 3, FALSE)</f>
        <v>rgera</v>
      </c>
    </row>
    <row r="4281" spans="1:16" x14ac:dyDescent="0.3">
      <c r="A4281" t="s">
        <v>1275</v>
      </c>
      <c r="B4281" t="s">
        <v>443</v>
      </c>
      <c r="C4281" t="s">
        <v>824</v>
      </c>
      <c r="D4281" t="s">
        <v>826</v>
      </c>
      <c r="E4281">
        <v>11394</v>
      </c>
      <c r="F4281" s="4">
        <v>41649</v>
      </c>
      <c r="G4281" s="4" t="str">
        <f>VLOOKUP(E4281, [1]Requirements!$A:$K, 11, FALSE)</f>
        <v>mkgaurav</v>
      </c>
      <c r="H4281" s="4">
        <v>42560</v>
      </c>
      <c r="I4281">
        <v>205817</v>
      </c>
      <c r="J4281" t="s">
        <v>459</v>
      </c>
      <c r="K4281" s="5">
        <v>42562.402372685188</v>
      </c>
      <c r="L4281" s="6">
        <f>VLOOKUP($E4281, [1]Requirements!$A:$K, 6, FALSE)</f>
        <v>6738</v>
      </c>
      <c r="M4281" s="5" t="str">
        <f>VLOOKUP($E4281, [1]Requirements!$A:$K, 2, FALSE)</f>
        <v>QC 4768 - Processing a BPM without .W element is setting the default bag weight.</v>
      </c>
      <c r="N4281" s="5">
        <f>VLOOKUP($E4281, [1]Requirements!$A:$K,4, FALSE)</f>
        <v>41652</v>
      </c>
      <c r="O4281" s="5" t="str">
        <f>VLOOKUP($E4281, [1]Requirements!$A:$K, 5, FALSE)</f>
        <v>2017-03-07 06:29:25</v>
      </c>
      <c r="P4281" s="5" t="str">
        <f>VLOOKUP($E4281, [1]Requirements!$A:$K, 3, FALSE)</f>
        <v>rgera</v>
      </c>
    </row>
    <row r="4282" spans="1:16" x14ac:dyDescent="0.3">
      <c r="A4282" t="s">
        <v>1275</v>
      </c>
      <c r="B4282" t="s">
        <v>443</v>
      </c>
      <c r="C4282" t="s">
        <v>824</v>
      </c>
      <c r="D4282" t="s">
        <v>826</v>
      </c>
      <c r="E4282">
        <v>11394</v>
      </c>
      <c r="F4282" s="4">
        <v>41649</v>
      </c>
      <c r="G4282" s="4" t="str">
        <f>VLOOKUP(E4282, [1]Requirements!$A:$K, 11, FALSE)</f>
        <v>mkgaurav</v>
      </c>
      <c r="H4282" s="4">
        <v>42562</v>
      </c>
      <c r="I4282">
        <v>206020</v>
      </c>
      <c r="J4282" t="s">
        <v>20</v>
      </c>
      <c r="K4282" s="5">
        <v>42562.402372685188</v>
      </c>
      <c r="L4282" s="6">
        <f>VLOOKUP($E4282, [1]Requirements!$A:$K, 6, FALSE)</f>
        <v>6738</v>
      </c>
      <c r="M4282" s="5" t="str">
        <f>VLOOKUP($E4282, [1]Requirements!$A:$K, 2, FALSE)</f>
        <v>QC 4768 - Processing a BPM without .W element is setting the default bag weight.</v>
      </c>
      <c r="N4282" s="5">
        <f>VLOOKUP($E4282, [1]Requirements!$A:$K,4, FALSE)</f>
        <v>41652</v>
      </c>
      <c r="O4282" s="5" t="str">
        <f>VLOOKUP($E4282, [1]Requirements!$A:$K, 5, FALSE)</f>
        <v>2017-03-07 06:29:25</v>
      </c>
      <c r="P4282" s="5" t="str">
        <f>VLOOKUP($E4282, [1]Requirements!$A:$K, 3, FALSE)</f>
        <v>rgera</v>
      </c>
    </row>
    <row r="4283" spans="1:16" x14ac:dyDescent="0.3">
      <c r="A4283" t="s">
        <v>1275</v>
      </c>
      <c r="B4283" t="s">
        <v>443</v>
      </c>
      <c r="C4283" t="s">
        <v>824</v>
      </c>
      <c r="D4283" t="s">
        <v>827</v>
      </c>
      <c r="E4283">
        <v>11395</v>
      </c>
      <c r="F4283" s="4">
        <v>41649</v>
      </c>
      <c r="G4283" s="4" t="str">
        <f>VLOOKUP(E4283, [1]Requirements!$A:$K, 11, FALSE)</f>
        <v>mkgaurav</v>
      </c>
      <c r="H4283" s="4">
        <v>42521</v>
      </c>
      <c r="I4283">
        <v>198865</v>
      </c>
      <c r="J4283" t="s">
        <v>459</v>
      </c>
      <c r="K4283" s="5">
        <v>42562.402453703704</v>
      </c>
      <c r="L4283" s="6">
        <f>VLOOKUP($E4283, [1]Requirements!$A:$K, 6, FALSE)</f>
        <v>6738</v>
      </c>
      <c r="M4283" s="5" t="str">
        <f>VLOOKUP($E4283, [1]Requirements!$A:$K, 2, FALSE)</f>
        <v>QC 4768 - Processing a BPM without .W element is setting the default bag weight.</v>
      </c>
      <c r="N4283" s="5">
        <f>VLOOKUP($E4283, [1]Requirements!$A:$K,4, FALSE)</f>
        <v>41652</v>
      </c>
      <c r="O4283" s="5" t="str">
        <f>VLOOKUP($E4283, [1]Requirements!$A:$K, 5, FALSE)</f>
        <v>2017-03-07 06:29:25</v>
      </c>
      <c r="P4283" s="5" t="str">
        <f>VLOOKUP($E4283, [1]Requirements!$A:$K, 3, FALSE)</f>
        <v>rgera</v>
      </c>
    </row>
    <row r="4284" spans="1:16" x14ac:dyDescent="0.3">
      <c r="A4284" t="s">
        <v>1275</v>
      </c>
      <c r="B4284" t="s">
        <v>443</v>
      </c>
      <c r="C4284" t="s">
        <v>824</v>
      </c>
      <c r="D4284" t="s">
        <v>827</v>
      </c>
      <c r="E4284">
        <v>11395</v>
      </c>
      <c r="F4284" s="4">
        <v>41649</v>
      </c>
      <c r="G4284" s="4" t="str">
        <f>VLOOKUP(E4284, [1]Requirements!$A:$K, 11, FALSE)</f>
        <v>mkgaurav</v>
      </c>
      <c r="H4284" s="4">
        <v>42528</v>
      </c>
      <c r="I4284">
        <v>200097</v>
      </c>
      <c r="J4284" t="s">
        <v>459</v>
      </c>
      <c r="K4284" s="5">
        <v>42562.402453703704</v>
      </c>
      <c r="L4284" s="6">
        <f>VLOOKUP($E4284, [1]Requirements!$A:$K, 6, FALSE)</f>
        <v>6738</v>
      </c>
      <c r="M4284" s="5" t="str">
        <f>VLOOKUP($E4284, [1]Requirements!$A:$K, 2, FALSE)</f>
        <v>QC 4768 - Processing a BPM without .W element is setting the default bag weight.</v>
      </c>
      <c r="N4284" s="5">
        <f>VLOOKUP($E4284, [1]Requirements!$A:$K,4, FALSE)</f>
        <v>41652</v>
      </c>
      <c r="O4284" s="5" t="str">
        <f>VLOOKUP($E4284, [1]Requirements!$A:$K, 5, FALSE)</f>
        <v>2017-03-07 06:29:25</v>
      </c>
      <c r="P4284" s="5" t="str">
        <f>VLOOKUP($E4284, [1]Requirements!$A:$K, 3, FALSE)</f>
        <v>rgera</v>
      </c>
    </row>
    <row r="4285" spans="1:16" x14ac:dyDescent="0.3">
      <c r="A4285" t="s">
        <v>1275</v>
      </c>
      <c r="B4285" t="s">
        <v>443</v>
      </c>
      <c r="C4285" t="s">
        <v>824</v>
      </c>
      <c r="D4285" t="s">
        <v>827</v>
      </c>
      <c r="E4285">
        <v>11395</v>
      </c>
      <c r="F4285" s="4">
        <v>41649</v>
      </c>
      <c r="G4285" s="4" t="str">
        <f>VLOOKUP(E4285, [1]Requirements!$A:$K, 11, FALSE)</f>
        <v>mkgaurav</v>
      </c>
      <c r="H4285" s="4">
        <v>42560</v>
      </c>
      <c r="I4285">
        <v>205818</v>
      </c>
      <c r="J4285" t="s">
        <v>459</v>
      </c>
      <c r="K4285" s="5">
        <v>42562.402453703704</v>
      </c>
      <c r="L4285" s="6">
        <f>VLOOKUP($E4285, [1]Requirements!$A:$K, 6, FALSE)</f>
        <v>6738</v>
      </c>
      <c r="M4285" s="5" t="str">
        <f>VLOOKUP($E4285, [1]Requirements!$A:$K, 2, FALSE)</f>
        <v>QC 4768 - Processing a BPM without .W element is setting the default bag weight.</v>
      </c>
      <c r="N4285" s="5">
        <f>VLOOKUP($E4285, [1]Requirements!$A:$K,4, FALSE)</f>
        <v>41652</v>
      </c>
      <c r="O4285" s="5" t="str">
        <f>VLOOKUP($E4285, [1]Requirements!$A:$K, 5, FALSE)</f>
        <v>2017-03-07 06:29:25</v>
      </c>
      <c r="P4285" s="5" t="str">
        <f>VLOOKUP($E4285, [1]Requirements!$A:$K, 3, FALSE)</f>
        <v>rgera</v>
      </c>
    </row>
    <row r="4286" spans="1:16" x14ac:dyDescent="0.3">
      <c r="A4286" t="s">
        <v>1275</v>
      </c>
      <c r="B4286" t="s">
        <v>443</v>
      </c>
      <c r="C4286" t="s">
        <v>824</v>
      </c>
      <c r="D4286" t="s">
        <v>827</v>
      </c>
      <c r="E4286">
        <v>11395</v>
      </c>
      <c r="F4286" s="4">
        <v>41649</v>
      </c>
      <c r="G4286" s="4" t="str">
        <f>VLOOKUP(E4286, [1]Requirements!$A:$K, 11, FALSE)</f>
        <v>mkgaurav</v>
      </c>
      <c r="H4286" s="4">
        <v>42562</v>
      </c>
      <c r="I4286">
        <v>206021</v>
      </c>
      <c r="J4286" t="s">
        <v>20</v>
      </c>
      <c r="K4286" s="5">
        <v>42562.402453703704</v>
      </c>
      <c r="L4286" s="6">
        <f>VLOOKUP($E4286, [1]Requirements!$A:$K, 6, FALSE)</f>
        <v>6738</v>
      </c>
      <c r="M4286" s="5" t="str">
        <f>VLOOKUP($E4286, [1]Requirements!$A:$K, 2, FALSE)</f>
        <v>QC 4768 - Processing a BPM without .W element is setting the default bag weight.</v>
      </c>
      <c r="N4286" s="5">
        <f>VLOOKUP($E4286, [1]Requirements!$A:$K,4, FALSE)</f>
        <v>41652</v>
      </c>
      <c r="O4286" s="5" t="str">
        <f>VLOOKUP($E4286, [1]Requirements!$A:$K, 5, FALSE)</f>
        <v>2017-03-07 06:29:25</v>
      </c>
      <c r="P4286" s="5" t="str">
        <f>VLOOKUP($E4286, [1]Requirements!$A:$K, 3, FALSE)</f>
        <v>rgera</v>
      </c>
    </row>
    <row r="4287" spans="1:16" x14ac:dyDescent="0.3">
      <c r="A4287" t="s">
        <v>1275</v>
      </c>
      <c r="B4287" t="s">
        <v>443</v>
      </c>
      <c r="C4287" t="s">
        <v>828</v>
      </c>
      <c r="D4287" t="s">
        <v>829</v>
      </c>
      <c r="E4287">
        <v>10308</v>
      </c>
      <c r="F4287" s="4">
        <v>41479</v>
      </c>
      <c r="G4287" s="4" t="str">
        <f>VLOOKUP(E4287, [1]Requirements!$A:$K, 11, FALSE)</f>
        <v>dkarki</v>
      </c>
      <c r="H4287" s="4">
        <v>42562</v>
      </c>
      <c r="I4287">
        <v>206013</v>
      </c>
      <c r="J4287" t="s">
        <v>20</v>
      </c>
      <c r="K4287" s="5">
        <v>42562.400706018518</v>
      </c>
      <c r="L4287" s="6">
        <f>VLOOKUP($E4287, [1]Requirements!$A:$K, 6, FALSE)</f>
        <v>6625</v>
      </c>
      <c r="M4287" s="5" t="str">
        <f>VLOOKUP($E4287, [1]Requirements!$A:$K, 2, FALSE)</f>
        <v>QC 1761 -Restrict the number of container sheets that may be created at one time to 40</v>
      </c>
      <c r="N4287" s="5">
        <f>VLOOKUP($E4287, [1]Requirements!$A:$K,4, FALSE)</f>
        <v>41480</v>
      </c>
      <c r="O4287" s="5" t="str">
        <f>VLOOKUP($E4287, [1]Requirements!$A:$K, 5, FALSE)</f>
        <v>2017-02-21 04:04:43</v>
      </c>
      <c r="P4287" s="5" t="str">
        <f>VLOOKUP($E4287, [1]Requirements!$A:$K, 3, FALSE)</f>
        <v>raksharma</v>
      </c>
    </row>
    <row r="4288" spans="1:16" x14ac:dyDescent="0.3">
      <c r="A4288" t="s">
        <v>1275</v>
      </c>
      <c r="B4288" t="s">
        <v>443</v>
      </c>
      <c r="C4288" t="s">
        <v>828</v>
      </c>
      <c r="D4288" t="s">
        <v>830</v>
      </c>
      <c r="E4288">
        <v>10309</v>
      </c>
      <c r="F4288" s="4">
        <v>41479</v>
      </c>
      <c r="G4288" s="4" t="str">
        <f>VLOOKUP(E4288, [1]Requirements!$A:$K, 11, FALSE)</f>
        <v>dkarki</v>
      </c>
      <c r="H4288" s="4">
        <v>42562</v>
      </c>
      <c r="I4288">
        <v>206014</v>
      </c>
      <c r="J4288" t="s">
        <v>20</v>
      </c>
      <c r="K4288" s="5">
        <v>42562.400752314818</v>
      </c>
      <c r="L4288" s="6">
        <f>VLOOKUP($E4288, [1]Requirements!$A:$K, 6, FALSE)</f>
        <v>6625</v>
      </c>
      <c r="M4288" s="5" t="str">
        <f>VLOOKUP($E4288, [1]Requirements!$A:$K, 2, FALSE)</f>
        <v>QC 1761 -Restrict the number of container sheets that may be created at one time to 40</v>
      </c>
      <c r="N4288" s="5">
        <f>VLOOKUP($E4288, [1]Requirements!$A:$K,4, FALSE)</f>
        <v>41480</v>
      </c>
      <c r="O4288" s="5" t="str">
        <f>VLOOKUP($E4288, [1]Requirements!$A:$K, 5, FALSE)</f>
        <v>2017-02-21 04:04:43</v>
      </c>
      <c r="P4288" s="5" t="str">
        <f>VLOOKUP($E4288, [1]Requirements!$A:$K, 3, FALSE)</f>
        <v>raksharma</v>
      </c>
    </row>
    <row r="4289" spans="1:16" x14ac:dyDescent="0.3">
      <c r="A4289" t="s">
        <v>1275</v>
      </c>
      <c r="B4289" t="s">
        <v>443</v>
      </c>
      <c r="C4289" t="s">
        <v>828</v>
      </c>
      <c r="D4289" t="s">
        <v>831</v>
      </c>
      <c r="E4289">
        <v>10310</v>
      </c>
      <c r="F4289" s="4">
        <v>41479</v>
      </c>
      <c r="G4289" s="4" t="str">
        <f>VLOOKUP(E4289, [1]Requirements!$A:$K, 11, FALSE)</f>
        <v>dkarki</v>
      </c>
      <c r="H4289" s="4">
        <v>42562</v>
      </c>
      <c r="I4289">
        <v>206015</v>
      </c>
      <c r="J4289" t="s">
        <v>20</v>
      </c>
      <c r="K4289" s="5">
        <v>42562.400787037041</v>
      </c>
      <c r="L4289" s="6">
        <f>VLOOKUP($E4289, [1]Requirements!$A:$K, 6, FALSE)</f>
        <v>6625</v>
      </c>
      <c r="M4289" s="5" t="str">
        <f>VLOOKUP($E4289, [1]Requirements!$A:$K, 2, FALSE)</f>
        <v>QC 1761 -Restrict the number of container sheets that may be created at one time to 40</v>
      </c>
      <c r="N4289" s="5">
        <f>VLOOKUP($E4289, [1]Requirements!$A:$K,4, FALSE)</f>
        <v>41480</v>
      </c>
      <c r="O4289" s="5" t="str">
        <f>VLOOKUP($E4289, [1]Requirements!$A:$K, 5, FALSE)</f>
        <v>2017-02-21 04:04:43</v>
      </c>
      <c r="P4289" s="5" t="str">
        <f>VLOOKUP($E4289, [1]Requirements!$A:$K, 3, FALSE)</f>
        <v>raksharma</v>
      </c>
    </row>
    <row r="4290" spans="1:16" x14ac:dyDescent="0.3">
      <c r="A4290" t="s">
        <v>1275</v>
      </c>
      <c r="B4290" t="s">
        <v>443</v>
      </c>
      <c r="C4290" t="s">
        <v>828</v>
      </c>
      <c r="D4290" t="s">
        <v>832</v>
      </c>
      <c r="E4290">
        <v>10311</v>
      </c>
      <c r="F4290" s="4">
        <v>41479</v>
      </c>
      <c r="G4290" s="4" t="str">
        <f>VLOOKUP(E4290, [1]Requirements!$A:$K, 11, FALSE)</f>
        <v>dkarki</v>
      </c>
      <c r="H4290" s="4">
        <v>42562</v>
      </c>
      <c r="I4290">
        <v>206016</v>
      </c>
      <c r="J4290" t="s">
        <v>20</v>
      </c>
      <c r="K4290" s="5">
        <v>42562.400833333333</v>
      </c>
      <c r="L4290" s="6">
        <f>VLOOKUP($E4290, [1]Requirements!$A:$K, 6, FALSE)</f>
        <v>6625</v>
      </c>
      <c r="M4290" s="5" t="str">
        <f>VLOOKUP($E4290, [1]Requirements!$A:$K, 2, FALSE)</f>
        <v>QC 1761 -Restrict the number of container sheets that may be created at one time to 40</v>
      </c>
      <c r="N4290" s="5">
        <f>VLOOKUP($E4290, [1]Requirements!$A:$K,4, FALSE)</f>
        <v>41480</v>
      </c>
      <c r="O4290" s="5" t="str">
        <f>VLOOKUP($E4290, [1]Requirements!$A:$K, 5, FALSE)</f>
        <v>2017-02-21 04:04:43</v>
      </c>
      <c r="P4290" s="5" t="str">
        <f>VLOOKUP($E4290, [1]Requirements!$A:$K, 3, FALSE)</f>
        <v>raksharma</v>
      </c>
    </row>
    <row r="4291" spans="1:16" x14ac:dyDescent="0.3">
      <c r="A4291" t="s">
        <v>1275</v>
      </c>
      <c r="B4291" t="s">
        <v>443</v>
      </c>
      <c r="C4291" t="s">
        <v>828</v>
      </c>
      <c r="D4291" t="s">
        <v>833</v>
      </c>
      <c r="E4291">
        <v>10312</v>
      </c>
      <c r="F4291" s="4">
        <v>41479</v>
      </c>
      <c r="G4291" s="4" t="str">
        <f>VLOOKUP(E4291, [1]Requirements!$A:$K, 11, FALSE)</f>
        <v>dkarki</v>
      </c>
      <c r="H4291" s="4">
        <v>42562</v>
      </c>
      <c r="I4291">
        <v>206017</v>
      </c>
      <c r="J4291" t="s">
        <v>20</v>
      </c>
      <c r="K4291" s="5">
        <v>42562.400868055556</v>
      </c>
      <c r="L4291" s="6">
        <f>VLOOKUP($E4291, [1]Requirements!$A:$K, 6, FALSE)</f>
        <v>6625</v>
      </c>
      <c r="M4291" s="5" t="str">
        <f>VLOOKUP($E4291, [1]Requirements!$A:$K, 2, FALSE)</f>
        <v>QC 1761 -Restrict the number of container sheets that may be created at one time to 40</v>
      </c>
      <c r="N4291" s="5">
        <f>VLOOKUP($E4291, [1]Requirements!$A:$K,4, FALSE)</f>
        <v>41480</v>
      </c>
      <c r="O4291" s="5" t="str">
        <f>VLOOKUP($E4291, [1]Requirements!$A:$K, 5, FALSE)</f>
        <v>2017-02-21 04:04:43</v>
      </c>
      <c r="P4291" s="5" t="str">
        <f>VLOOKUP($E4291, [1]Requirements!$A:$K, 3, FALSE)</f>
        <v>raksharma</v>
      </c>
    </row>
    <row r="4292" spans="1:16" x14ac:dyDescent="0.3">
      <c r="A4292" t="s">
        <v>1275</v>
      </c>
      <c r="B4292" t="s">
        <v>443</v>
      </c>
      <c r="C4292" t="s">
        <v>828</v>
      </c>
      <c r="D4292" t="s">
        <v>834</v>
      </c>
      <c r="E4292">
        <v>10313</v>
      </c>
      <c r="F4292" s="4">
        <v>41479</v>
      </c>
      <c r="G4292" s="4" t="str">
        <f>VLOOKUP(E4292, [1]Requirements!$A:$K, 11, FALSE)</f>
        <v>dkarki</v>
      </c>
      <c r="H4292" s="4">
        <v>42562</v>
      </c>
      <c r="I4292">
        <v>206018</v>
      </c>
      <c r="J4292" t="s">
        <v>20</v>
      </c>
      <c r="K4292" s="5">
        <v>42562.400937500002</v>
      </c>
      <c r="L4292" s="6">
        <f>VLOOKUP($E4292, [1]Requirements!$A:$K, 6, FALSE)</f>
        <v>6625</v>
      </c>
      <c r="M4292" s="5" t="str">
        <f>VLOOKUP($E4292, [1]Requirements!$A:$K, 2, FALSE)</f>
        <v>QC 1761 -Restrict the number of container sheets that may be created at one time to 40</v>
      </c>
      <c r="N4292" s="5">
        <f>VLOOKUP($E4292, [1]Requirements!$A:$K,4, FALSE)</f>
        <v>41480</v>
      </c>
      <c r="O4292" s="5" t="str">
        <f>VLOOKUP($E4292, [1]Requirements!$A:$K, 5, FALSE)</f>
        <v>2017-02-21 04:04:43</v>
      </c>
      <c r="P4292" s="5" t="str">
        <f>VLOOKUP($E4292, [1]Requirements!$A:$K, 3, FALSE)</f>
        <v>raksharma</v>
      </c>
    </row>
    <row r="4293" spans="1:16" x14ac:dyDescent="0.3">
      <c r="A4293" t="s">
        <v>1275</v>
      </c>
      <c r="B4293" t="s">
        <v>443</v>
      </c>
      <c r="C4293" t="s">
        <v>448</v>
      </c>
      <c r="D4293" t="s">
        <v>449</v>
      </c>
      <c r="E4293">
        <v>9249</v>
      </c>
      <c r="F4293" s="4">
        <v>41269</v>
      </c>
      <c r="G4293" s="4" t="str">
        <f>VLOOKUP(E4293, [1]Requirements!$A:$K, 11, FALSE)</f>
        <v>ashankar</v>
      </c>
      <c r="H4293" s="4">
        <v>42562</v>
      </c>
      <c r="I4293">
        <v>205985</v>
      </c>
      <c r="J4293" t="s">
        <v>20</v>
      </c>
      <c r="K4293" s="5">
        <v>42562.38108796296</v>
      </c>
      <c r="L4293" s="6">
        <f>VLOOKUP($E4293, [1]Requirements!$A:$K, 6, FALSE)</f>
        <v>6615</v>
      </c>
      <c r="M4293" s="5" t="str">
        <f>VLOOKUP($E4293, [1]Requirements!$A:$K, 2, FALSE)</f>
        <v>QC4300- IWS&gt;BHE Enquiry.   Ensure the history of unassigned BHEs is still visible.  Hyperlinks in Manage BHE should change to CS ID from BHE ID.</v>
      </c>
      <c r="N4293" s="5">
        <f>VLOOKUP($E4293, [1]Requirements!$A:$K,4, FALSE)</f>
        <v>41477</v>
      </c>
      <c r="O4293" s="5" t="str">
        <f>VLOOKUP($E4293, [1]Requirements!$A:$K, 5, FALSE)</f>
        <v>2017-07-21 06:47:26</v>
      </c>
      <c r="P4293" s="5" t="str">
        <f>VLOOKUP($E4293, [1]Requirements!$A:$K, 3, FALSE)</f>
        <v>raksharma</v>
      </c>
    </row>
    <row r="4294" spans="1:16" x14ac:dyDescent="0.3">
      <c r="A4294" t="s">
        <v>1275</v>
      </c>
      <c r="B4294" t="s">
        <v>443</v>
      </c>
      <c r="C4294" t="s">
        <v>448</v>
      </c>
      <c r="D4294" t="s">
        <v>450</v>
      </c>
      <c r="E4294">
        <v>9250</v>
      </c>
      <c r="F4294" s="4">
        <v>41269</v>
      </c>
      <c r="G4294" s="4" t="str">
        <f>VLOOKUP(E4294, [1]Requirements!$A:$K, 11, FALSE)</f>
        <v>ashankar</v>
      </c>
      <c r="H4294" s="4">
        <v>42562</v>
      </c>
      <c r="I4294">
        <v>205986</v>
      </c>
      <c r="J4294" t="s">
        <v>20</v>
      </c>
      <c r="K4294" s="5">
        <v>42562.381145833337</v>
      </c>
      <c r="L4294" s="6">
        <f>VLOOKUP($E4294, [1]Requirements!$A:$K, 6, FALSE)</f>
        <v>6615</v>
      </c>
      <c r="M4294" s="5" t="str">
        <f>VLOOKUP($E4294, [1]Requirements!$A:$K, 2, FALSE)</f>
        <v>QC4300- IWS&gt;BHE Enquiry.   Ensure the history of unassigned BHEs is still visible.  Hyperlinks in Manage BHE should change to CS ID from BHE ID.</v>
      </c>
      <c r="N4294" s="5">
        <f>VLOOKUP($E4294, [1]Requirements!$A:$K,4, FALSE)</f>
        <v>41477</v>
      </c>
      <c r="O4294" s="5" t="str">
        <f>VLOOKUP($E4294, [1]Requirements!$A:$K, 5, FALSE)</f>
        <v>2017-07-21 06:47:26</v>
      </c>
      <c r="P4294" s="5" t="str">
        <f>VLOOKUP($E4294, [1]Requirements!$A:$K, 3, FALSE)</f>
        <v>raksharma</v>
      </c>
    </row>
    <row r="4295" spans="1:16" x14ac:dyDescent="0.3">
      <c r="A4295" t="s">
        <v>1275</v>
      </c>
      <c r="B4295" t="s">
        <v>443</v>
      </c>
      <c r="C4295" t="s">
        <v>448</v>
      </c>
      <c r="D4295" t="s">
        <v>451</v>
      </c>
      <c r="E4295">
        <v>9251</v>
      </c>
      <c r="F4295" s="4">
        <v>41269</v>
      </c>
      <c r="G4295" s="4" t="str">
        <f>VLOOKUP(E4295, [1]Requirements!$A:$K, 11, FALSE)</f>
        <v>ashankar</v>
      </c>
      <c r="H4295" s="4">
        <v>42562</v>
      </c>
      <c r="I4295">
        <v>205987</v>
      </c>
      <c r="J4295" t="s">
        <v>20</v>
      </c>
      <c r="K4295" s="5">
        <v>42562.381192129629</v>
      </c>
      <c r="L4295" s="6">
        <f>VLOOKUP($E4295, [1]Requirements!$A:$K, 6, FALSE)</f>
        <v>6615</v>
      </c>
      <c r="M4295" s="5" t="str">
        <f>VLOOKUP($E4295, [1]Requirements!$A:$K, 2, FALSE)</f>
        <v>QC4300- IWS&gt;BHE Enquiry.   Ensure the history of unassigned BHEs is still visible.  Hyperlinks in Manage BHE should change to CS ID from BHE ID.</v>
      </c>
      <c r="N4295" s="5">
        <f>VLOOKUP($E4295, [1]Requirements!$A:$K,4, FALSE)</f>
        <v>41477</v>
      </c>
      <c r="O4295" s="5" t="str">
        <f>VLOOKUP($E4295, [1]Requirements!$A:$K, 5, FALSE)</f>
        <v>2017-07-21 06:47:26</v>
      </c>
      <c r="P4295" s="5" t="str">
        <f>VLOOKUP($E4295, [1]Requirements!$A:$K, 3, FALSE)</f>
        <v>raksharma</v>
      </c>
    </row>
    <row r="4296" spans="1:16" x14ac:dyDescent="0.3">
      <c r="A4296" t="s">
        <v>1275</v>
      </c>
      <c r="B4296" t="s">
        <v>443</v>
      </c>
      <c r="C4296" t="s">
        <v>448</v>
      </c>
      <c r="D4296" t="s">
        <v>452</v>
      </c>
      <c r="E4296">
        <v>9252</v>
      </c>
      <c r="F4296" s="4">
        <v>41269</v>
      </c>
      <c r="G4296" s="4" t="str">
        <f>VLOOKUP(E4296, [1]Requirements!$A:$K, 11, FALSE)</f>
        <v>ashankar</v>
      </c>
      <c r="H4296" s="4">
        <v>42562</v>
      </c>
      <c r="I4296">
        <v>205988</v>
      </c>
      <c r="J4296" t="s">
        <v>20</v>
      </c>
      <c r="K4296" s="5">
        <v>42562.381249999999</v>
      </c>
      <c r="L4296" s="6">
        <f>VLOOKUP($E4296, [1]Requirements!$A:$K, 6, FALSE)</f>
        <v>6615</v>
      </c>
      <c r="M4296" s="5" t="str">
        <f>VLOOKUP($E4296, [1]Requirements!$A:$K, 2, FALSE)</f>
        <v>QC4300- IWS&gt;BHE Enquiry.   Ensure the history of unassigned BHEs is still visible.  Hyperlinks in Manage BHE should change to CS ID from BHE ID.</v>
      </c>
      <c r="N4296" s="5">
        <f>VLOOKUP($E4296, [1]Requirements!$A:$K,4, FALSE)</f>
        <v>41477</v>
      </c>
      <c r="O4296" s="5" t="str">
        <f>VLOOKUP($E4296, [1]Requirements!$A:$K, 5, FALSE)</f>
        <v>2017-07-21 06:47:26</v>
      </c>
      <c r="P4296" s="5" t="str">
        <f>VLOOKUP($E4296, [1]Requirements!$A:$K, 3, FALSE)</f>
        <v>raksharma</v>
      </c>
    </row>
    <row r="4297" spans="1:16" x14ac:dyDescent="0.3">
      <c r="A4297" t="s">
        <v>1275</v>
      </c>
      <c r="B4297" t="s">
        <v>443</v>
      </c>
      <c r="C4297" t="s">
        <v>835</v>
      </c>
      <c r="D4297" t="s">
        <v>836</v>
      </c>
      <c r="E4297">
        <v>11842</v>
      </c>
      <c r="F4297" s="4">
        <v>41684</v>
      </c>
      <c r="G4297" s="4" t="str">
        <f>VLOOKUP(E4297, [1]Requirements!$A:$K, 11, FALSE)</f>
        <v>dkarki</v>
      </c>
      <c r="H4297" s="4">
        <v>42522</v>
      </c>
      <c r="I4297">
        <v>198868</v>
      </c>
      <c r="J4297" t="s">
        <v>20</v>
      </c>
      <c r="K4297" s="5">
        <v>42522.002743055556</v>
      </c>
      <c r="L4297" s="6">
        <f>VLOOKUP($E4297, [1]Requirements!$A:$K, 6, FALSE)</f>
        <v>6776</v>
      </c>
      <c r="M4297" s="5" t="str">
        <f>VLOOKUP($E4297, [1]Requirements!$A:$K, 2, FALSE)</f>
        <v>QC 5012 IWS &gt; Configuration &gt; Manage CS Templates - User is not able to update the value of "Container Sheet Data" of SORT type due to validation error.</v>
      </c>
      <c r="N4297" s="5">
        <f>VLOOKUP($E4297, [1]Requirements!$A:$K,4, FALSE)</f>
        <v>41690</v>
      </c>
      <c r="O4297" s="5" t="str">
        <f>VLOOKUP($E4297, [1]Requirements!$A:$K, 5, FALSE)</f>
        <v>2017-03-20 11:39:04</v>
      </c>
      <c r="P4297" s="5" t="str">
        <f>VLOOKUP($E4297, [1]Requirements!$A:$K, 3, FALSE)</f>
        <v>anshuyadav</v>
      </c>
    </row>
    <row r="4298" spans="1:16" x14ac:dyDescent="0.3">
      <c r="A4298" t="s">
        <v>1275</v>
      </c>
      <c r="B4298" t="s">
        <v>443</v>
      </c>
      <c r="C4298" t="s">
        <v>835</v>
      </c>
      <c r="D4298" t="s">
        <v>837</v>
      </c>
      <c r="E4298">
        <v>11843</v>
      </c>
      <c r="F4298" s="4">
        <v>41684</v>
      </c>
      <c r="G4298" s="4" t="str">
        <f>VLOOKUP(E4298, [1]Requirements!$A:$K, 11, FALSE)</f>
        <v>dkarki</v>
      </c>
      <c r="H4298" s="4">
        <v>42522</v>
      </c>
      <c r="I4298">
        <v>198869</v>
      </c>
      <c r="J4298" t="s">
        <v>20</v>
      </c>
      <c r="K4298" s="5">
        <v>42522.002835648149</v>
      </c>
      <c r="L4298" s="6">
        <f>VLOOKUP($E4298, [1]Requirements!$A:$K, 6, FALSE)</f>
        <v>6776</v>
      </c>
      <c r="M4298" s="5" t="str">
        <f>VLOOKUP($E4298, [1]Requirements!$A:$K, 2, FALSE)</f>
        <v>QC 5012 IWS &gt; Configuration &gt; Manage CS Templates - User is not able to update the value of "Container Sheet Data" of SORT type due to validation error.</v>
      </c>
      <c r="N4298" s="5">
        <f>VLOOKUP($E4298, [1]Requirements!$A:$K,4, FALSE)</f>
        <v>41690</v>
      </c>
      <c r="O4298" s="5" t="str">
        <f>VLOOKUP($E4298, [1]Requirements!$A:$K, 5, FALSE)</f>
        <v>2017-03-20 11:39:04</v>
      </c>
      <c r="P4298" s="5" t="str">
        <f>VLOOKUP($E4298, [1]Requirements!$A:$K, 3, FALSE)</f>
        <v>anshuyadav</v>
      </c>
    </row>
    <row r="4299" spans="1:16" x14ac:dyDescent="0.3">
      <c r="A4299" t="s">
        <v>1275</v>
      </c>
      <c r="B4299" t="s">
        <v>443</v>
      </c>
      <c r="C4299" t="s">
        <v>835</v>
      </c>
      <c r="D4299" t="s">
        <v>838</v>
      </c>
      <c r="E4299">
        <v>11844</v>
      </c>
      <c r="F4299" s="4">
        <v>41684</v>
      </c>
      <c r="G4299" s="4" t="str">
        <f>VLOOKUP(E4299, [1]Requirements!$A:$K, 11, FALSE)</f>
        <v>dkarki</v>
      </c>
      <c r="H4299" s="4">
        <v>42522</v>
      </c>
      <c r="I4299">
        <v>198870</v>
      </c>
      <c r="J4299" t="s">
        <v>20</v>
      </c>
      <c r="K4299" s="5">
        <v>42522.002928240741</v>
      </c>
      <c r="L4299" s="6">
        <f>VLOOKUP($E4299, [1]Requirements!$A:$K, 6, FALSE)</f>
        <v>6776</v>
      </c>
      <c r="M4299" s="5" t="str">
        <f>VLOOKUP($E4299, [1]Requirements!$A:$K, 2, FALSE)</f>
        <v>QC 5012 IWS &gt; Configuration &gt; Manage CS Templates - User is not able to update the value of "Container Sheet Data" of SORT type due to validation error.</v>
      </c>
      <c r="N4299" s="5">
        <f>VLOOKUP($E4299, [1]Requirements!$A:$K,4, FALSE)</f>
        <v>41690</v>
      </c>
      <c r="O4299" s="5" t="str">
        <f>VLOOKUP($E4299, [1]Requirements!$A:$K, 5, FALSE)</f>
        <v>2017-03-20 11:39:04</v>
      </c>
      <c r="P4299" s="5" t="str">
        <f>VLOOKUP($E4299, [1]Requirements!$A:$K, 3, FALSE)</f>
        <v>anshuyadav</v>
      </c>
    </row>
    <row r="4300" spans="1:16" x14ac:dyDescent="0.3">
      <c r="A4300" t="s">
        <v>1275</v>
      </c>
      <c r="B4300" t="s">
        <v>443</v>
      </c>
      <c r="C4300" t="s">
        <v>835</v>
      </c>
      <c r="D4300" t="s">
        <v>839</v>
      </c>
      <c r="E4300">
        <v>11845</v>
      </c>
      <c r="F4300" s="4">
        <v>41684</v>
      </c>
      <c r="G4300" s="4" t="str">
        <f>VLOOKUP(E4300, [1]Requirements!$A:$K, 11, FALSE)</f>
        <v>dkarki</v>
      </c>
      <c r="H4300" s="4">
        <v>42522</v>
      </c>
      <c r="I4300">
        <v>198871</v>
      </c>
      <c r="J4300" t="s">
        <v>20</v>
      </c>
      <c r="K4300" s="5">
        <v>42522.003009259257</v>
      </c>
      <c r="L4300" s="6">
        <f>VLOOKUP($E4300, [1]Requirements!$A:$K, 6, FALSE)</f>
        <v>6776</v>
      </c>
      <c r="M4300" s="5" t="str">
        <f>VLOOKUP($E4300, [1]Requirements!$A:$K, 2, FALSE)</f>
        <v>QC 5012 IWS &gt; Configuration &gt; Manage CS Templates - User is not able to update the value of "Container Sheet Data" of SORT type due to validation error.</v>
      </c>
      <c r="N4300" s="5">
        <f>VLOOKUP($E4300, [1]Requirements!$A:$K,4, FALSE)</f>
        <v>41690</v>
      </c>
      <c r="O4300" s="5" t="str">
        <f>VLOOKUP($E4300, [1]Requirements!$A:$K, 5, FALSE)</f>
        <v>2017-03-20 11:39:04</v>
      </c>
      <c r="P4300" s="5" t="str">
        <f>VLOOKUP($E4300, [1]Requirements!$A:$K, 3, FALSE)</f>
        <v>anshuyadav</v>
      </c>
    </row>
    <row r="4301" spans="1:16" x14ac:dyDescent="0.3">
      <c r="A4301" t="s">
        <v>1275</v>
      </c>
      <c r="B4301" t="s">
        <v>443</v>
      </c>
      <c r="C4301" t="s">
        <v>835</v>
      </c>
      <c r="D4301" t="s">
        <v>840</v>
      </c>
      <c r="E4301">
        <v>11846</v>
      </c>
      <c r="F4301" s="4">
        <v>41684</v>
      </c>
      <c r="G4301" s="4" t="str">
        <f>VLOOKUP(E4301, [1]Requirements!$A:$K, 11, FALSE)</f>
        <v>dkarki</v>
      </c>
      <c r="H4301" s="4">
        <v>42522</v>
      </c>
      <c r="I4301">
        <v>198872</v>
      </c>
      <c r="J4301" t="s">
        <v>20</v>
      </c>
      <c r="K4301" s="5">
        <v>42522.00309027778</v>
      </c>
      <c r="L4301" s="6">
        <f>VLOOKUP($E4301, [1]Requirements!$A:$K, 6, FALSE)</f>
        <v>6776</v>
      </c>
      <c r="M4301" s="5" t="str">
        <f>VLOOKUP($E4301, [1]Requirements!$A:$K, 2, FALSE)</f>
        <v>QC 5012 IWS &gt; Configuration &gt; Manage CS Templates - User is not able to update the value of "Container Sheet Data" of SORT type due to validation error.</v>
      </c>
      <c r="N4301" s="5">
        <f>VLOOKUP($E4301, [1]Requirements!$A:$K,4, FALSE)</f>
        <v>41690</v>
      </c>
      <c r="O4301" s="5" t="str">
        <f>VLOOKUP($E4301, [1]Requirements!$A:$K, 5, FALSE)</f>
        <v>2017-03-20 11:39:04</v>
      </c>
      <c r="P4301" s="5" t="str">
        <f>VLOOKUP($E4301, [1]Requirements!$A:$K, 3, FALSE)</f>
        <v>anshuyadav</v>
      </c>
    </row>
    <row r="4302" spans="1:16" x14ac:dyDescent="0.3">
      <c r="A4302" t="s">
        <v>1275</v>
      </c>
      <c r="B4302" t="s">
        <v>443</v>
      </c>
      <c r="C4302" t="s">
        <v>841</v>
      </c>
      <c r="D4302" t="s">
        <v>842</v>
      </c>
      <c r="E4302">
        <v>8635</v>
      </c>
      <c r="F4302" s="4">
        <v>41194</v>
      </c>
      <c r="G4302" s="4" t="str">
        <f>VLOOKUP(E4302, [1]Requirements!$A:$K, 11, FALSE)</f>
        <v>rgera</v>
      </c>
      <c r="H4302" s="4">
        <v>42521</v>
      </c>
      <c r="I4302">
        <v>198585</v>
      </c>
      <c r="J4302" t="s">
        <v>459</v>
      </c>
      <c r="K4302" s="5">
        <v>42527.332175925927</v>
      </c>
      <c r="L4302" s="6">
        <f>VLOOKUP($E4302, [1]Requirements!$A:$K, 6, FALSE)</f>
        <v>6577</v>
      </c>
      <c r="M4302" s="5" t="str">
        <f>VLOOKUP($E4302, [1]Requirements!$A:$K, 2, FALSE)</f>
        <v>QC3932-IWS&gt;Flight Progress. "Additional Info" panel needs review for how/when colours are used.</v>
      </c>
      <c r="N4302" s="5">
        <f>VLOOKUP($E4302, [1]Requirements!$A:$K,4, FALSE)</f>
        <v>41471</v>
      </c>
      <c r="O4302" s="5" t="str">
        <f>VLOOKUP($E4302, [1]Requirements!$A:$K, 5, FALSE)</f>
        <v>2017-03-20 11:40:31</v>
      </c>
      <c r="P4302" s="5" t="str">
        <f>VLOOKUP($E4302, [1]Requirements!$A:$K, 3, FALSE)</f>
        <v>raksharma</v>
      </c>
    </row>
    <row r="4303" spans="1:16" x14ac:dyDescent="0.3">
      <c r="A4303" t="s">
        <v>1275</v>
      </c>
      <c r="B4303" t="s">
        <v>443</v>
      </c>
      <c r="C4303" t="s">
        <v>841</v>
      </c>
      <c r="D4303" t="s">
        <v>842</v>
      </c>
      <c r="E4303">
        <v>8635</v>
      </c>
      <c r="F4303" s="4">
        <v>41194</v>
      </c>
      <c r="G4303" s="4" t="str">
        <f>VLOOKUP(E4303, [1]Requirements!$A:$K, 11, FALSE)</f>
        <v>rgera</v>
      </c>
      <c r="H4303" s="4">
        <v>42521</v>
      </c>
      <c r="I4303">
        <v>198838</v>
      </c>
      <c r="J4303" t="s">
        <v>459</v>
      </c>
      <c r="K4303" s="5">
        <v>42527.332175925927</v>
      </c>
      <c r="L4303" s="6">
        <f>VLOOKUP($E4303, [1]Requirements!$A:$K, 6, FALSE)</f>
        <v>6577</v>
      </c>
      <c r="M4303" s="5" t="str">
        <f>VLOOKUP($E4303, [1]Requirements!$A:$K, 2, FALSE)</f>
        <v>QC3932-IWS&gt;Flight Progress. "Additional Info" panel needs review for how/when colours are used.</v>
      </c>
      <c r="N4303" s="5">
        <f>VLOOKUP($E4303, [1]Requirements!$A:$K,4, FALSE)</f>
        <v>41471</v>
      </c>
      <c r="O4303" s="5" t="str">
        <f>VLOOKUP($E4303, [1]Requirements!$A:$K, 5, FALSE)</f>
        <v>2017-03-20 11:40:31</v>
      </c>
      <c r="P4303" s="5" t="str">
        <f>VLOOKUP($E4303, [1]Requirements!$A:$K, 3, FALSE)</f>
        <v>raksharma</v>
      </c>
    </row>
    <row r="4304" spans="1:16" x14ac:dyDescent="0.3">
      <c r="A4304" t="s">
        <v>1275</v>
      </c>
      <c r="B4304" t="s">
        <v>443</v>
      </c>
      <c r="C4304" t="s">
        <v>841</v>
      </c>
      <c r="D4304" t="s">
        <v>842</v>
      </c>
      <c r="E4304">
        <v>8635</v>
      </c>
      <c r="F4304" s="4">
        <v>41194</v>
      </c>
      <c r="G4304" s="4" t="str">
        <f>VLOOKUP(E4304, [1]Requirements!$A:$K, 11, FALSE)</f>
        <v>rgera</v>
      </c>
      <c r="H4304" s="4">
        <v>42527</v>
      </c>
      <c r="I4304">
        <v>199859</v>
      </c>
      <c r="J4304" t="s">
        <v>20</v>
      </c>
      <c r="K4304" s="5">
        <v>42527.332175925927</v>
      </c>
      <c r="L4304" s="6">
        <f>VLOOKUP($E4304, [1]Requirements!$A:$K, 6, FALSE)</f>
        <v>6577</v>
      </c>
      <c r="M4304" s="5" t="str">
        <f>VLOOKUP($E4304, [1]Requirements!$A:$K, 2, FALSE)</f>
        <v>QC3932-IWS&gt;Flight Progress. "Additional Info" panel needs review for how/when colours are used.</v>
      </c>
      <c r="N4304" s="5">
        <f>VLOOKUP($E4304, [1]Requirements!$A:$K,4, FALSE)</f>
        <v>41471</v>
      </c>
      <c r="O4304" s="5" t="str">
        <f>VLOOKUP($E4304, [1]Requirements!$A:$K, 5, FALSE)</f>
        <v>2017-03-20 11:40:31</v>
      </c>
      <c r="P4304" s="5" t="str">
        <f>VLOOKUP($E4304, [1]Requirements!$A:$K, 3, FALSE)</f>
        <v>raksharma</v>
      </c>
    </row>
    <row r="4305" spans="1:16" x14ac:dyDescent="0.3">
      <c r="A4305" t="s">
        <v>1275</v>
      </c>
      <c r="B4305" t="s">
        <v>443</v>
      </c>
      <c r="C4305" t="s">
        <v>841</v>
      </c>
      <c r="D4305" t="s">
        <v>843</v>
      </c>
      <c r="E4305">
        <v>8636</v>
      </c>
      <c r="F4305" s="4">
        <v>41194</v>
      </c>
      <c r="G4305" s="4" t="str">
        <f>VLOOKUP(E4305, [1]Requirements!$A:$K, 11, FALSE)</f>
        <v>rgera</v>
      </c>
      <c r="H4305" s="4">
        <v>42521</v>
      </c>
      <c r="I4305">
        <v>198586</v>
      </c>
      <c r="J4305" t="s">
        <v>459</v>
      </c>
      <c r="K4305" s="5">
        <v>42527.332268518519</v>
      </c>
      <c r="L4305" s="6">
        <f>VLOOKUP($E4305, [1]Requirements!$A:$K, 6, FALSE)</f>
        <v>6577</v>
      </c>
      <c r="M4305" s="5" t="str">
        <f>VLOOKUP($E4305, [1]Requirements!$A:$K, 2, FALSE)</f>
        <v>QC3932-IWS&gt;Flight Progress. "Additional Info" panel needs review for how/when colours are used.</v>
      </c>
      <c r="N4305" s="5">
        <f>VLOOKUP($E4305, [1]Requirements!$A:$K,4, FALSE)</f>
        <v>41471</v>
      </c>
      <c r="O4305" s="5" t="str">
        <f>VLOOKUP($E4305, [1]Requirements!$A:$K, 5, FALSE)</f>
        <v>2017-03-20 11:40:31</v>
      </c>
      <c r="P4305" s="5" t="str">
        <f>VLOOKUP($E4305, [1]Requirements!$A:$K, 3, FALSE)</f>
        <v>raksharma</v>
      </c>
    </row>
    <row r="4306" spans="1:16" x14ac:dyDescent="0.3">
      <c r="A4306" t="s">
        <v>1275</v>
      </c>
      <c r="B4306" t="s">
        <v>443</v>
      </c>
      <c r="C4306" t="s">
        <v>841</v>
      </c>
      <c r="D4306" t="s">
        <v>843</v>
      </c>
      <c r="E4306">
        <v>8636</v>
      </c>
      <c r="F4306" s="4">
        <v>41194</v>
      </c>
      <c r="G4306" s="4" t="str">
        <f>VLOOKUP(E4306, [1]Requirements!$A:$K, 11, FALSE)</f>
        <v>rgera</v>
      </c>
      <c r="H4306" s="4">
        <v>42521</v>
      </c>
      <c r="I4306">
        <v>198839</v>
      </c>
      <c r="J4306" t="s">
        <v>459</v>
      </c>
      <c r="K4306" s="5">
        <v>42527.332268518519</v>
      </c>
      <c r="L4306" s="6">
        <f>VLOOKUP($E4306, [1]Requirements!$A:$K, 6, FALSE)</f>
        <v>6577</v>
      </c>
      <c r="M4306" s="5" t="str">
        <f>VLOOKUP($E4306, [1]Requirements!$A:$K, 2, FALSE)</f>
        <v>QC3932-IWS&gt;Flight Progress. "Additional Info" panel needs review for how/when colours are used.</v>
      </c>
      <c r="N4306" s="5">
        <f>VLOOKUP($E4306, [1]Requirements!$A:$K,4, FALSE)</f>
        <v>41471</v>
      </c>
      <c r="O4306" s="5" t="str">
        <f>VLOOKUP($E4306, [1]Requirements!$A:$K, 5, FALSE)</f>
        <v>2017-03-20 11:40:31</v>
      </c>
      <c r="P4306" s="5" t="str">
        <f>VLOOKUP($E4306, [1]Requirements!$A:$K, 3, FALSE)</f>
        <v>raksharma</v>
      </c>
    </row>
    <row r="4307" spans="1:16" x14ac:dyDescent="0.3">
      <c r="A4307" t="s">
        <v>1275</v>
      </c>
      <c r="B4307" t="s">
        <v>443</v>
      </c>
      <c r="C4307" t="s">
        <v>841</v>
      </c>
      <c r="D4307" t="s">
        <v>843</v>
      </c>
      <c r="E4307">
        <v>8636</v>
      </c>
      <c r="F4307" s="4">
        <v>41194</v>
      </c>
      <c r="G4307" s="4" t="str">
        <f>VLOOKUP(E4307, [1]Requirements!$A:$K, 11, FALSE)</f>
        <v>rgera</v>
      </c>
      <c r="H4307" s="4">
        <v>42527</v>
      </c>
      <c r="I4307">
        <v>199860</v>
      </c>
      <c r="J4307" t="s">
        <v>20</v>
      </c>
      <c r="K4307" s="5">
        <v>42527.332268518519</v>
      </c>
      <c r="L4307" s="6">
        <f>VLOOKUP($E4307, [1]Requirements!$A:$K, 6, FALSE)</f>
        <v>6577</v>
      </c>
      <c r="M4307" s="5" t="str">
        <f>VLOOKUP($E4307, [1]Requirements!$A:$K, 2, FALSE)</f>
        <v>QC3932-IWS&gt;Flight Progress. "Additional Info" panel needs review for how/when colours are used.</v>
      </c>
      <c r="N4307" s="5">
        <f>VLOOKUP($E4307, [1]Requirements!$A:$K,4, FALSE)</f>
        <v>41471</v>
      </c>
      <c r="O4307" s="5" t="str">
        <f>VLOOKUP($E4307, [1]Requirements!$A:$K, 5, FALSE)</f>
        <v>2017-03-20 11:40:31</v>
      </c>
      <c r="P4307" s="5" t="str">
        <f>VLOOKUP($E4307, [1]Requirements!$A:$K, 3, FALSE)</f>
        <v>raksharma</v>
      </c>
    </row>
    <row r="4308" spans="1:16" x14ac:dyDescent="0.3">
      <c r="A4308" t="s">
        <v>1275</v>
      </c>
      <c r="B4308" t="s">
        <v>443</v>
      </c>
      <c r="C4308" t="s">
        <v>841</v>
      </c>
      <c r="D4308" t="s">
        <v>844</v>
      </c>
      <c r="E4308">
        <v>8637</v>
      </c>
      <c r="F4308" s="4">
        <v>41194</v>
      </c>
      <c r="G4308" s="4" t="str">
        <f>VLOOKUP(E4308, [1]Requirements!$A:$K, 11, FALSE)</f>
        <v>rgera</v>
      </c>
      <c r="H4308" s="4">
        <v>42521</v>
      </c>
      <c r="I4308">
        <v>198589</v>
      </c>
      <c r="J4308" t="s">
        <v>20</v>
      </c>
      <c r="K4308" s="5">
        <v>42527.332349537035</v>
      </c>
      <c r="L4308" s="6">
        <f>VLOOKUP($E4308, [1]Requirements!$A:$K, 6, FALSE)</f>
        <v>6577</v>
      </c>
      <c r="M4308" s="5" t="str">
        <f>VLOOKUP($E4308, [1]Requirements!$A:$K, 2, FALSE)</f>
        <v>QC3932-IWS&gt;Flight Progress. "Additional Info" panel needs review for how/when colours are used.</v>
      </c>
      <c r="N4308" s="5">
        <f>VLOOKUP($E4308, [1]Requirements!$A:$K,4, FALSE)</f>
        <v>41471</v>
      </c>
      <c r="O4308" s="5" t="str">
        <f>VLOOKUP($E4308, [1]Requirements!$A:$K, 5, FALSE)</f>
        <v>2017-03-20 11:40:31</v>
      </c>
      <c r="P4308" s="5" t="str">
        <f>VLOOKUP($E4308, [1]Requirements!$A:$K, 3, FALSE)</f>
        <v>raksharma</v>
      </c>
    </row>
    <row r="4309" spans="1:16" x14ac:dyDescent="0.3">
      <c r="A4309" t="s">
        <v>1275</v>
      </c>
      <c r="B4309" t="s">
        <v>443</v>
      </c>
      <c r="C4309" t="s">
        <v>841</v>
      </c>
      <c r="D4309" t="s">
        <v>844</v>
      </c>
      <c r="E4309">
        <v>8637</v>
      </c>
      <c r="F4309" s="4">
        <v>41194</v>
      </c>
      <c r="G4309" s="4" t="str">
        <f>VLOOKUP(E4309, [1]Requirements!$A:$K, 11, FALSE)</f>
        <v>rgera</v>
      </c>
      <c r="H4309" s="4">
        <v>42521</v>
      </c>
      <c r="I4309">
        <v>198842</v>
      </c>
      <c r="J4309" t="s">
        <v>459</v>
      </c>
      <c r="K4309" s="5">
        <v>42527.332349537035</v>
      </c>
      <c r="L4309" s="6">
        <f>VLOOKUP($E4309, [1]Requirements!$A:$K, 6, FALSE)</f>
        <v>6577</v>
      </c>
      <c r="M4309" s="5" t="str">
        <f>VLOOKUP($E4309, [1]Requirements!$A:$K, 2, FALSE)</f>
        <v>QC3932-IWS&gt;Flight Progress. "Additional Info" panel needs review for how/when colours are used.</v>
      </c>
      <c r="N4309" s="5">
        <f>VLOOKUP($E4309, [1]Requirements!$A:$K,4, FALSE)</f>
        <v>41471</v>
      </c>
      <c r="O4309" s="5" t="str">
        <f>VLOOKUP($E4309, [1]Requirements!$A:$K, 5, FALSE)</f>
        <v>2017-03-20 11:40:31</v>
      </c>
      <c r="P4309" s="5" t="str">
        <f>VLOOKUP($E4309, [1]Requirements!$A:$K, 3, FALSE)</f>
        <v>raksharma</v>
      </c>
    </row>
    <row r="4310" spans="1:16" x14ac:dyDescent="0.3">
      <c r="A4310" t="s">
        <v>1275</v>
      </c>
      <c r="B4310" t="s">
        <v>443</v>
      </c>
      <c r="C4310" t="s">
        <v>841</v>
      </c>
      <c r="D4310" t="s">
        <v>844</v>
      </c>
      <c r="E4310">
        <v>8637</v>
      </c>
      <c r="F4310" s="4">
        <v>41194</v>
      </c>
      <c r="G4310" s="4" t="str">
        <f>VLOOKUP(E4310, [1]Requirements!$A:$K, 11, FALSE)</f>
        <v>rgera</v>
      </c>
      <c r="H4310" s="4">
        <v>42527</v>
      </c>
      <c r="I4310">
        <v>199861</v>
      </c>
      <c r="J4310" t="s">
        <v>20</v>
      </c>
      <c r="K4310" s="5">
        <v>42527.332349537035</v>
      </c>
      <c r="L4310" s="6">
        <f>VLOOKUP($E4310, [1]Requirements!$A:$K, 6, FALSE)</f>
        <v>6577</v>
      </c>
      <c r="M4310" s="5" t="str">
        <f>VLOOKUP($E4310, [1]Requirements!$A:$K, 2, FALSE)</f>
        <v>QC3932-IWS&gt;Flight Progress. "Additional Info" panel needs review for how/when colours are used.</v>
      </c>
      <c r="N4310" s="5">
        <f>VLOOKUP($E4310, [1]Requirements!$A:$K,4, FALSE)</f>
        <v>41471</v>
      </c>
      <c r="O4310" s="5" t="str">
        <f>VLOOKUP($E4310, [1]Requirements!$A:$K, 5, FALSE)</f>
        <v>2017-03-20 11:40:31</v>
      </c>
      <c r="P4310" s="5" t="str">
        <f>VLOOKUP($E4310, [1]Requirements!$A:$K, 3, FALSE)</f>
        <v>raksharma</v>
      </c>
    </row>
    <row r="4311" spans="1:16" x14ac:dyDescent="0.3">
      <c r="A4311" t="s">
        <v>1275</v>
      </c>
      <c r="B4311" t="s">
        <v>443</v>
      </c>
      <c r="C4311" t="s">
        <v>841</v>
      </c>
      <c r="D4311" t="s">
        <v>845</v>
      </c>
      <c r="E4311">
        <v>8638</v>
      </c>
      <c r="F4311" s="4">
        <v>41194</v>
      </c>
      <c r="G4311" s="4" t="str">
        <f>VLOOKUP(E4311, [1]Requirements!$A:$K, 11, FALSE)</f>
        <v>rgera</v>
      </c>
      <c r="H4311" s="4">
        <v>42521</v>
      </c>
      <c r="I4311">
        <v>198590</v>
      </c>
      <c r="J4311" t="s">
        <v>20</v>
      </c>
      <c r="K4311" s="5">
        <v>42527.332407407404</v>
      </c>
      <c r="L4311" s="6">
        <f>VLOOKUP($E4311, [1]Requirements!$A:$K, 6, FALSE)</f>
        <v>6577</v>
      </c>
      <c r="M4311" s="5" t="str">
        <f>VLOOKUP($E4311, [1]Requirements!$A:$K, 2, FALSE)</f>
        <v>QC3932-IWS&gt;Flight Progress. "Additional Info" panel needs review for how/when colours are used.</v>
      </c>
      <c r="N4311" s="5">
        <f>VLOOKUP($E4311, [1]Requirements!$A:$K,4, FALSE)</f>
        <v>41471</v>
      </c>
      <c r="O4311" s="5" t="str">
        <f>VLOOKUP($E4311, [1]Requirements!$A:$K, 5, FALSE)</f>
        <v>2017-03-20 11:40:31</v>
      </c>
      <c r="P4311" s="5" t="str">
        <f>VLOOKUP($E4311, [1]Requirements!$A:$K, 3, FALSE)</f>
        <v>raksharma</v>
      </c>
    </row>
    <row r="4312" spans="1:16" x14ac:dyDescent="0.3">
      <c r="A4312" t="s">
        <v>1275</v>
      </c>
      <c r="B4312" t="s">
        <v>443</v>
      </c>
      <c r="C4312" t="s">
        <v>841</v>
      </c>
      <c r="D4312" t="s">
        <v>845</v>
      </c>
      <c r="E4312">
        <v>8638</v>
      </c>
      <c r="F4312" s="4">
        <v>41194</v>
      </c>
      <c r="G4312" s="4" t="str">
        <f>VLOOKUP(E4312, [1]Requirements!$A:$K, 11, FALSE)</f>
        <v>rgera</v>
      </c>
      <c r="H4312" s="4">
        <v>42521</v>
      </c>
      <c r="I4312">
        <v>198843</v>
      </c>
      <c r="J4312" t="s">
        <v>459</v>
      </c>
      <c r="K4312" s="5">
        <v>42527.332407407404</v>
      </c>
      <c r="L4312" s="6">
        <f>VLOOKUP($E4312, [1]Requirements!$A:$K, 6, FALSE)</f>
        <v>6577</v>
      </c>
      <c r="M4312" s="5" t="str">
        <f>VLOOKUP($E4312, [1]Requirements!$A:$K, 2, FALSE)</f>
        <v>QC3932-IWS&gt;Flight Progress. "Additional Info" panel needs review for how/when colours are used.</v>
      </c>
      <c r="N4312" s="5">
        <f>VLOOKUP($E4312, [1]Requirements!$A:$K,4, FALSE)</f>
        <v>41471</v>
      </c>
      <c r="O4312" s="5" t="str">
        <f>VLOOKUP($E4312, [1]Requirements!$A:$K, 5, FALSE)</f>
        <v>2017-03-20 11:40:31</v>
      </c>
      <c r="P4312" s="5" t="str">
        <f>VLOOKUP($E4312, [1]Requirements!$A:$K, 3, FALSE)</f>
        <v>raksharma</v>
      </c>
    </row>
    <row r="4313" spans="1:16" x14ac:dyDescent="0.3">
      <c r="A4313" t="s">
        <v>1275</v>
      </c>
      <c r="B4313" t="s">
        <v>443</v>
      </c>
      <c r="C4313" t="s">
        <v>841</v>
      </c>
      <c r="D4313" t="s">
        <v>845</v>
      </c>
      <c r="E4313">
        <v>8638</v>
      </c>
      <c r="F4313" s="4">
        <v>41194</v>
      </c>
      <c r="G4313" s="4" t="str">
        <f>VLOOKUP(E4313, [1]Requirements!$A:$K, 11, FALSE)</f>
        <v>rgera</v>
      </c>
      <c r="H4313" s="4">
        <v>42527</v>
      </c>
      <c r="I4313">
        <v>199862</v>
      </c>
      <c r="J4313" t="s">
        <v>20</v>
      </c>
      <c r="K4313" s="5">
        <v>42527.332407407404</v>
      </c>
      <c r="L4313" s="6">
        <f>VLOOKUP($E4313, [1]Requirements!$A:$K, 6, FALSE)</f>
        <v>6577</v>
      </c>
      <c r="M4313" s="5" t="str">
        <f>VLOOKUP($E4313, [1]Requirements!$A:$K, 2, FALSE)</f>
        <v>QC3932-IWS&gt;Flight Progress. "Additional Info" panel needs review for how/when colours are used.</v>
      </c>
      <c r="N4313" s="5">
        <f>VLOOKUP($E4313, [1]Requirements!$A:$K,4, FALSE)</f>
        <v>41471</v>
      </c>
      <c r="O4313" s="5" t="str">
        <f>VLOOKUP($E4313, [1]Requirements!$A:$K, 5, FALSE)</f>
        <v>2017-03-20 11:40:31</v>
      </c>
      <c r="P4313" s="5" t="str">
        <f>VLOOKUP($E4313, [1]Requirements!$A:$K, 3, FALSE)</f>
        <v>raksharma</v>
      </c>
    </row>
    <row r="4314" spans="1:16" x14ac:dyDescent="0.3">
      <c r="A4314" t="s">
        <v>1275</v>
      </c>
      <c r="B4314" t="s">
        <v>443</v>
      </c>
      <c r="C4314" t="s">
        <v>841</v>
      </c>
      <c r="D4314" t="s">
        <v>846</v>
      </c>
      <c r="E4314">
        <v>8639</v>
      </c>
      <c r="F4314" s="4">
        <v>41194</v>
      </c>
      <c r="G4314" s="4" t="str">
        <f>VLOOKUP(E4314, [1]Requirements!$A:$K, 11, FALSE)</f>
        <v>rgera</v>
      </c>
      <c r="H4314" s="4">
        <v>42521</v>
      </c>
      <c r="I4314">
        <v>198587</v>
      </c>
      <c r="J4314" t="s">
        <v>459</v>
      </c>
      <c r="K4314" s="5">
        <v>42527.332476851851</v>
      </c>
      <c r="L4314" s="6">
        <f>VLOOKUP($E4314, [1]Requirements!$A:$K, 6, FALSE)</f>
        <v>6577</v>
      </c>
      <c r="M4314" s="5" t="str">
        <f>VLOOKUP($E4314, [1]Requirements!$A:$K, 2, FALSE)</f>
        <v>QC3932-IWS&gt;Flight Progress. "Additional Info" panel needs review for how/when colours are used.</v>
      </c>
      <c r="N4314" s="5">
        <f>VLOOKUP($E4314, [1]Requirements!$A:$K,4, FALSE)</f>
        <v>41471</v>
      </c>
      <c r="O4314" s="5" t="str">
        <f>VLOOKUP($E4314, [1]Requirements!$A:$K, 5, FALSE)</f>
        <v>2017-03-20 11:40:31</v>
      </c>
      <c r="P4314" s="5" t="str">
        <f>VLOOKUP($E4314, [1]Requirements!$A:$K, 3, FALSE)</f>
        <v>raksharma</v>
      </c>
    </row>
    <row r="4315" spans="1:16" x14ac:dyDescent="0.3">
      <c r="A4315" t="s">
        <v>1275</v>
      </c>
      <c r="B4315" t="s">
        <v>443</v>
      </c>
      <c r="C4315" t="s">
        <v>841</v>
      </c>
      <c r="D4315" t="s">
        <v>846</v>
      </c>
      <c r="E4315">
        <v>8639</v>
      </c>
      <c r="F4315" s="4">
        <v>41194</v>
      </c>
      <c r="G4315" s="4" t="str">
        <f>VLOOKUP(E4315, [1]Requirements!$A:$K, 11, FALSE)</f>
        <v>rgera</v>
      </c>
      <c r="H4315" s="4">
        <v>42521</v>
      </c>
      <c r="I4315">
        <v>198840</v>
      </c>
      <c r="J4315" t="s">
        <v>459</v>
      </c>
      <c r="K4315" s="5">
        <v>42527.332476851851</v>
      </c>
      <c r="L4315" s="6">
        <f>VLOOKUP($E4315, [1]Requirements!$A:$K, 6, FALSE)</f>
        <v>6577</v>
      </c>
      <c r="M4315" s="5" t="str">
        <f>VLOOKUP($E4315, [1]Requirements!$A:$K, 2, FALSE)</f>
        <v>QC3932-IWS&gt;Flight Progress. "Additional Info" panel needs review for how/when colours are used.</v>
      </c>
      <c r="N4315" s="5">
        <f>VLOOKUP($E4315, [1]Requirements!$A:$K,4, FALSE)</f>
        <v>41471</v>
      </c>
      <c r="O4315" s="5" t="str">
        <f>VLOOKUP($E4315, [1]Requirements!$A:$K, 5, FALSE)</f>
        <v>2017-03-20 11:40:31</v>
      </c>
      <c r="P4315" s="5" t="str">
        <f>VLOOKUP($E4315, [1]Requirements!$A:$K, 3, FALSE)</f>
        <v>raksharma</v>
      </c>
    </row>
    <row r="4316" spans="1:16" x14ac:dyDescent="0.3">
      <c r="A4316" t="s">
        <v>1275</v>
      </c>
      <c r="B4316" t="s">
        <v>443</v>
      </c>
      <c r="C4316" t="s">
        <v>841</v>
      </c>
      <c r="D4316" t="s">
        <v>846</v>
      </c>
      <c r="E4316">
        <v>8639</v>
      </c>
      <c r="F4316" s="4">
        <v>41194</v>
      </c>
      <c r="G4316" s="4" t="str">
        <f>VLOOKUP(E4316, [1]Requirements!$A:$K, 11, FALSE)</f>
        <v>rgera</v>
      </c>
      <c r="H4316" s="4">
        <v>42527</v>
      </c>
      <c r="I4316">
        <v>199863</v>
      </c>
      <c r="J4316" t="s">
        <v>20</v>
      </c>
      <c r="K4316" s="5">
        <v>42527.332476851851</v>
      </c>
      <c r="L4316" s="6">
        <f>VLOOKUP($E4316, [1]Requirements!$A:$K, 6, FALSE)</f>
        <v>6577</v>
      </c>
      <c r="M4316" s="5" t="str">
        <f>VLOOKUP($E4316, [1]Requirements!$A:$K, 2, FALSE)</f>
        <v>QC3932-IWS&gt;Flight Progress. "Additional Info" panel needs review for how/when colours are used.</v>
      </c>
      <c r="N4316" s="5">
        <f>VLOOKUP($E4316, [1]Requirements!$A:$K,4, FALSE)</f>
        <v>41471</v>
      </c>
      <c r="O4316" s="5" t="str">
        <f>VLOOKUP($E4316, [1]Requirements!$A:$K, 5, FALSE)</f>
        <v>2017-03-20 11:40:31</v>
      </c>
      <c r="P4316" s="5" t="str">
        <f>VLOOKUP($E4316, [1]Requirements!$A:$K, 3, FALSE)</f>
        <v>raksharma</v>
      </c>
    </row>
    <row r="4317" spans="1:16" x14ac:dyDescent="0.3">
      <c r="A4317" t="s">
        <v>1275</v>
      </c>
      <c r="B4317" t="s">
        <v>443</v>
      </c>
      <c r="C4317" t="s">
        <v>841</v>
      </c>
      <c r="D4317" t="s">
        <v>847</v>
      </c>
      <c r="E4317">
        <v>8640</v>
      </c>
      <c r="F4317" s="4">
        <v>41194</v>
      </c>
      <c r="G4317" s="4" t="str">
        <f>VLOOKUP(E4317, [1]Requirements!$A:$K, 11, FALSE)</f>
        <v>rgera</v>
      </c>
      <c r="H4317" s="4">
        <v>42521</v>
      </c>
      <c r="I4317">
        <v>198588</v>
      </c>
      <c r="J4317" t="s">
        <v>459</v>
      </c>
      <c r="K4317" s="5">
        <v>42527.332592592589</v>
      </c>
      <c r="L4317" s="6">
        <f>VLOOKUP($E4317, [1]Requirements!$A:$K, 6, FALSE)</f>
        <v>6577</v>
      </c>
      <c r="M4317" s="5" t="str">
        <f>VLOOKUP($E4317, [1]Requirements!$A:$K, 2, FALSE)</f>
        <v>QC3932-IWS&gt;Flight Progress. "Additional Info" panel needs review for how/when colours are used.</v>
      </c>
      <c r="N4317" s="5">
        <f>VLOOKUP($E4317, [1]Requirements!$A:$K,4, FALSE)</f>
        <v>41471</v>
      </c>
      <c r="O4317" s="5" t="str">
        <f>VLOOKUP($E4317, [1]Requirements!$A:$K, 5, FALSE)</f>
        <v>2017-03-20 11:40:31</v>
      </c>
      <c r="P4317" s="5" t="str">
        <f>VLOOKUP($E4317, [1]Requirements!$A:$K, 3, FALSE)</f>
        <v>raksharma</v>
      </c>
    </row>
    <row r="4318" spans="1:16" x14ac:dyDescent="0.3">
      <c r="A4318" t="s">
        <v>1275</v>
      </c>
      <c r="B4318" t="s">
        <v>443</v>
      </c>
      <c r="C4318" t="s">
        <v>841</v>
      </c>
      <c r="D4318" t="s">
        <v>847</v>
      </c>
      <c r="E4318">
        <v>8640</v>
      </c>
      <c r="F4318" s="4">
        <v>41194</v>
      </c>
      <c r="G4318" s="4" t="str">
        <f>VLOOKUP(E4318, [1]Requirements!$A:$K, 11, FALSE)</f>
        <v>rgera</v>
      </c>
      <c r="H4318" s="4">
        <v>42521</v>
      </c>
      <c r="I4318">
        <v>198841</v>
      </c>
      <c r="J4318" t="s">
        <v>459</v>
      </c>
      <c r="K4318" s="5">
        <v>42527.332592592589</v>
      </c>
      <c r="L4318" s="6">
        <f>VLOOKUP($E4318, [1]Requirements!$A:$K, 6, FALSE)</f>
        <v>6577</v>
      </c>
      <c r="M4318" s="5" t="str">
        <f>VLOOKUP($E4318, [1]Requirements!$A:$K, 2, FALSE)</f>
        <v>QC3932-IWS&gt;Flight Progress. "Additional Info" panel needs review for how/when colours are used.</v>
      </c>
      <c r="N4318" s="5">
        <f>VLOOKUP($E4318, [1]Requirements!$A:$K,4, FALSE)</f>
        <v>41471</v>
      </c>
      <c r="O4318" s="5" t="str">
        <f>VLOOKUP($E4318, [1]Requirements!$A:$K, 5, FALSE)</f>
        <v>2017-03-20 11:40:31</v>
      </c>
      <c r="P4318" s="5" t="str">
        <f>VLOOKUP($E4318, [1]Requirements!$A:$K, 3, FALSE)</f>
        <v>raksharma</v>
      </c>
    </row>
    <row r="4319" spans="1:16" x14ac:dyDescent="0.3">
      <c r="A4319" t="s">
        <v>1275</v>
      </c>
      <c r="B4319" t="s">
        <v>443</v>
      </c>
      <c r="C4319" t="s">
        <v>841</v>
      </c>
      <c r="D4319" t="s">
        <v>847</v>
      </c>
      <c r="E4319">
        <v>8640</v>
      </c>
      <c r="F4319" s="4">
        <v>41194</v>
      </c>
      <c r="G4319" s="4" t="str">
        <f>VLOOKUP(E4319, [1]Requirements!$A:$K, 11, FALSE)</f>
        <v>rgera</v>
      </c>
      <c r="H4319" s="4">
        <v>42527</v>
      </c>
      <c r="I4319">
        <v>199864</v>
      </c>
      <c r="J4319" t="s">
        <v>20</v>
      </c>
      <c r="K4319" s="5">
        <v>42527.332592592589</v>
      </c>
      <c r="L4319" s="6">
        <f>VLOOKUP($E4319, [1]Requirements!$A:$K, 6, FALSE)</f>
        <v>6577</v>
      </c>
      <c r="M4319" s="5" t="str">
        <f>VLOOKUP($E4319, [1]Requirements!$A:$K, 2, FALSE)</f>
        <v>QC3932-IWS&gt;Flight Progress. "Additional Info" panel needs review for how/when colours are used.</v>
      </c>
      <c r="N4319" s="5">
        <f>VLOOKUP($E4319, [1]Requirements!$A:$K,4, FALSE)</f>
        <v>41471</v>
      </c>
      <c r="O4319" s="5" t="str">
        <f>VLOOKUP($E4319, [1]Requirements!$A:$K, 5, FALSE)</f>
        <v>2017-03-20 11:40:31</v>
      </c>
      <c r="P4319" s="5" t="str">
        <f>VLOOKUP($E4319, [1]Requirements!$A:$K, 3, FALSE)</f>
        <v>raksharma</v>
      </c>
    </row>
    <row r="4320" spans="1:16" x14ac:dyDescent="0.3">
      <c r="A4320" t="s">
        <v>1275</v>
      </c>
      <c r="B4320" t="s">
        <v>305</v>
      </c>
      <c r="C4320" t="s">
        <v>685</v>
      </c>
      <c r="D4320" t="s">
        <v>686</v>
      </c>
      <c r="E4320">
        <v>8419</v>
      </c>
      <c r="F4320" s="4">
        <v>41156</v>
      </c>
      <c r="G4320" s="4" t="str">
        <f>VLOOKUP(E4320, [1]Requirements!$A:$K, 11, FALSE)</f>
        <v>mkgaurav</v>
      </c>
      <c r="H4320" s="4">
        <v>42562</v>
      </c>
      <c r="I4320">
        <v>205908</v>
      </c>
      <c r="J4320" t="s">
        <v>20</v>
      </c>
      <c r="K4320" s="5">
        <v>42562.262789351851</v>
      </c>
      <c r="L4320" s="6">
        <f>VLOOKUP($E4320, [1]Requirements!$A:$K, 6, FALSE)</f>
        <v>6542</v>
      </c>
      <c r="M4320" s="5" t="str">
        <f>VLOOKUP($E4320, [1]Requirements!$A:$K, 2, FALSE)</f>
        <v>QC3186 - HHT &amp; IWS&gt;Refllgtht bag.   Can't reflight a deleted bag.  The deleted bag must be treated as an UNK</v>
      </c>
      <c r="N4320" s="5">
        <f>VLOOKUP($E4320, [1]Requirements!$A:$K,4, FALSE)</f>
        <v>41471</v>
      </c>
      <c r="O4320" s="5" t="str">
        <f>VLOOKUP($E4320, [1]Requirements!$A:$K, 5, FALSE)</f>
        <v>2017-03-17 05:38:41</v>
      </c>
      <c r="P4320" s="5" t="str">
        <f>VLOOKUP($E4320, [1]Requirements!$A:$K, 3, FALSE)</f>
        <v>raksharma</v>
      </c>
    </row>
    <row r="4321" spans="1:16" x14ac:dyDescent="0.3">
      <c r="A4321" t="s">
        <v>1275</v>
      </c>
      <c r="B4321" t="s">
        <v>305</v>
      </c>
      <c r="C4321" t="s">
        <v>685</v>
      </c>
      <c r="D4321" t="s">
        <v>687</v>
      </c>
      <c r="E4321">
        <v>8422</v>
      </c>
      <c r="F4321" s="4">
        <v>41156</v>
      </c>
      <c r="G4321" s="4" t="str">
        <f>VLOOKUP(E4321, [1]Requirements!$A:$K, 11, FALSE)</f>
        <v>mkgaurav</v>
      </c>
      <c r="H4321" s="4">
        <v>42562</v>
      </c>
      <c r="I4321">
        <v>205909</v>
      </c>
      <c r="J4321" t="s">
        <v>20</v>
      </c>
      <c r="K4321" s="5">
        <v>42562.262835648151</v>
      </c>
      <c r="L4321" s="6">
        <f>VLOOKUP($E4321, [1]Requirements!$A:$K, 6, FALSE)</f>
        <v>6542</v>
      </c>
      <c r="M4321" s="5" t="str">
        <f>VLOOKUP($E4321, [1]Requirements!$A:$K, 2, FALSE)</f>
        <v>QC3186 - HHT &amp; IWS&gt;Refllgtht bag.   Can't reflight a deleted bag.  The deleted bag must be treated as an UNK</v>
      </c>
      <c r="N4321" s="5">
        <f>VLOOKUP($E4321, [1]Requirements!$A:$K,4, FALSE)</f>
        <v>41471</v>
      </c>
      <c r="O4321" s="5" t="str">
        <f>VLOOKUP($E4321, [1]Requirements!$A:$K, 5, FALSE)</f>
        <v>2017-03-17 05:38:41</v>
      </c>
      <c r="P4321" s="5" t="str">
        <f>VLOOKUP($E4321, [1]Requirements!$A:$K, 3, FALSE)</f>
        <v>raksharma</v>
      </c>
    </row>
    <row r="4322" spans="1:16" x14ac:dyDescent="0.3">
      <c r="A4322" t="s">
        <v>1275</v>
      </c>
      <c r="B4322" t="s">
        <v>305</v>
      </c>
      <c r="C4322" t="s">
        <v>306</v>
      </c>
      <c r="D4322" t="s">
        <v>307</v>
      </c>
      <c r="E4322">
        <v>8462</v>
      </c>
      <c r="F4322" s="4">
        <v>41157</v>
      </c>
      <c r="G4322" s="4" t="str">
        <f>VLOOKUP(E4322, [1]Requirements!$A:$K, 11, FALSE)</f>
        <v>mkgaurav</v>
      </c>
      <c r="H4322" s="4">
        <v>42562</v>
      </c>
      <c r="I4322">
        <v>205916</v>
      </c>
      <c r="J4322" t="s">
        <v>20</v>
      </c>
      <c r="K4322" s="5">
        <v>42562.264513888891</v>
      </c>
      <c r="L4322" s="6">
        <f>VLOOKUP($E4322, [1]Requirements!$A:$K, 6, FALSE)</f>
        <v>6558</v>
      </c>
      <c r="M4322" s="5" t="str">
        <f>VLOOKUP($E4322, [1]Requirements!$A:$K, 2, FALSE)</f>
        <v>QC4212- HHT &amp; IWS&gt;Reflight Bag. Implement "reflight from" and "reflight to" restrictions</v>
      </c>
      <c r="N4322" s="5">
        <f>VLOOKUP($E4322, [1]Requirements!$A:$K,4, FALSE)</f>
        <v>41471</v>
      </c>
      <c r="O4322" s="5" t="str">
        <f>VLOOKUP($E4322, [1]Requirements!$A:$K, 5, FALSE)</f>
        <v>2017-07-22 09:28:57</v>
      </c>
      <c r="P4322" s="5" t="str">
        <f>VLOOKUP($E4322, [1]Requirements!$A:$K, 3, FALSE)</f>
        <v>raksharma</v>
      </c>
    </row>
    <row r="4323" spans="1:16" x14ac:dyDescent="0.3">
      <c r="A4323" t="s">
        <v>1275</v>
      </c>
      <c r="B4323" t="s">
        <v>305</v>
      </c>
      <c r="C4323" t="s">
        <v>306</v>
      </c>
      <c r="D4323" t="s">
        <v>308</v>
      </c>
      <c r="E4323">
        <v>8470</v>
      </c>
      <c r="F4323" s="4">
        <v>41157</v>
      </c>
      <c r="G4323" s="4" t="str">
        <f>VLOOKUP(E4323, [1]Requirements!$A:$K, 11, FALSE)</f>
        <v>mkgaurav</v>
      </c>
      <c r="H4323" s="4">
        <v>42562</v>
      </c>
      <c r="I4323">
        <v>205917</v>
      </c>
      <c r="J4323" t="s">
        <v>20</v>
      </c>
      <c r="K4323" s="5">
        <v>42562.264560185184</v>
      </c>
      <c r="L4323" s="6">
        <f>VLOOKUP($E4323, [1]Requirements!$A:$K, 6, FALSE)</f>
        <v>6558</v>
      </c>
      <c r="M4323" s="5" t="str">
        <f>VLOOKUP($E4323, [1]Requirements!$A:$K, 2, FALSE)</f>
        <v>QC4212- HHT &amp; IWS&gt;Reflight Bag. Implement "reflight from" and "reflight to" restrictions</v>
      </c>
      <c r="N4323" s="5">
        <f>VLOOKUP($E4323, [1]Requirements!$A:$K,4, FALSE)</f>
        <v>41471</v>
      </c>
      <c r="O4323" s="5" t="str">
        <f>VLOOKUP($E4323, [1]Requirements!$A:$K, 5, FALSE)</f>
        <v>2017-07-22 09:28:57</v>
      </c>
      <c r="P4323" s="5" t="str">
        <f>VLOOKUP($E4323, [1]Requirements!$A:$K, 3, FALSE)</f>
        <v>raksharma</v>
      </c>
    </row>
    <row r="4324" spans="1:16" x14ac:dyDescent="0.3">
      <c r="A4324" t="s">
        <v>1275</v>
      </c>
      <c r="B4324" t="s">
        <v>305</v>
      </c>
      <c r="C4324" t="s">
        <v>306</v>
      </c>
      <c r="D4324" t="s">
        <v>309</v>
      </c>
      <c r="E4324">
        <v>8471</v>
      </c>
      <c r="F4324" s="4">
        <v>41157</v>
      </c>
      <c r="G4324" s="4" t="str">
        <f>VLOOKUP(E4324, [1]Requirements!$A:$K, 11, FALSE)</f>
        <v>mkgaurav</v>
      </c>
      <c r="H4324" s="4">
        <v>42562</v>
      </c>
      <c r="I4324">
        <v>205918</v>
      </c>
      <c r="J4324" t="s">
        <v>20</v>
      </c>
      <c r="K4324" s="5">
        <v>42562.264641203707</v>
      </c>
      <c r="L4324" s="6">
        <f>VLOOKUP($E4324, [1]Requirements!$A:$K, 6, FALSE)</f>
        <v>6558</v>
      </c>
      <c r="M4324" s="5" t="str">
        <f>VLOOKUP($E4324, [1]Requirements!$A:$K, 2, FALSE)</f>
        <v>QC4212- HHT &amp; IWS&gt;Reflight Bag. Implement "reflight from" and "reflight to" restrictions</v>
      </c>
      <c r="N4324" s="5">
        <f>VLOOKUP($E4324, [1]Requirements!$A:$K,4, FALSE)</f>
        <v>41471</v>
      </c>
      <c r="O4324" s="5" t="str">
        <f>VLOOKUP($E4324, [1]Requirements!$A:$K, 5, FALSE)</f>
        <v>2017-07-22 09:28:57</v>
      </c>
      <c r="P4324" s="5" t="str">
        <f>VLOOKUP($E4324, [1]Requirements!$A:$K, 3, FALSE)</f>
        <v>raksharma</v>
      </c>
    </row>
    <row r="4325" spans="1:16" x14ac:dyDescent="0.3">
      <c r="A4325" t="s">
        <v>1275</v>
      </c>
      <c r="B4325" t="s">
        <v>305</v>
      </c>
      <c r="C4325" t="s">
        <v>310</v>
      </c>
      <c r="D4325" t="s">
        <v>311</v>
      </c>
      <c r="E4325">
        <v>8405</v>
      </c>
      <c r="F4325" s="4">
        <v>41156</v>
      </c>
      <c r="G4325" s="4" t="str">
        <f>VLOOKUP(E4325, [1]Requirements!$A:$K, 11, FALSE)</f>
        <v>mkgaurav</v>
      </c>
      <c r="H4325" s="4">
        <v>42562</v>
      </c>
      <c r="I4325">
        <v>205910</v>
      </c>
      <c r="J4325" t="s">
        <v>20</v>
      </c>
      <c r="K4325" s="5">
        <v>42562.263171296298</v>
      </c>
      <c r="L4325" s="6">
        <f>VLOOKUP($E4325, [1]Requirements!$A:$K, 6, FALSE)</f>
        <v>6544</v>
      </c>
      <c r="M4325" s="5" t="str">
        <f>VLOOKUP($E4325, [1]Requirements!$A:$K, 2, FALSE)</f>
        <v>QC4201- IWS&gt;Reflight Bags.  Add a "New Reflight" button so user can start a new reflight without having to go the menu</v>
      </c>
      <c r="N4325" s="5">
        <f>VLOOKUP($E4325, [1]Requirements!$A:$K,4, FALSE)</f>
        <v>41471</v>
      </c>
      <c r="O4325" s="5" t="str">
        <f>VLOOKUP($E4325, [1]Requirements!$A:$K, 5, FALSE)</f>
        <v>2017-07-22 09:28:34</v>
      </c>
      <c r="P4325" s="5" t="str">
        <f>VLOOKUP($E4325, [1]Requirements!$A:$K, 3, FALSE)</f>
        <v>raksharma</v>
      </c>
    </row>
    <row r="4326" spans="1:16" x14ac:dyDescent="0.3">
      <c r="A4326" t="s">
        <v>1275</v>
      </c>
      <c r="B4326" t="s">
        <v>305</v>
      </c>
      <c r="C4326" t="s">
        <v>310</v>
      </c>
      <c r="D4326" t="s">
        <v>312</v>
      </c>
      <c r="E4326">
        <v>8406</v>
      </c>
      <c r="F4326" s="4">
        <v>41156</v>
      </c>
      <c r="G4326" s="4" t="str">
        <f>VLOOKUP(E4326, [1]Requirements!$A:$K, 11, FALSE)</f>
        <v>mkgaurav</v>
      </c>
      <c r="H4326" s="4">
        <v>42562</v>
      </c>
      <c r="I4326">
        <v>205911</v>
      </c>
      <c r="J4326" t="s">
        <v>20</v>
      </c>
      <c r="K4326" s="5">
        <v>42562.263229166667</v>
      </c>
      <c r="L4326" s="6">
        <f>VLOOKUP($E4326, [1]Requirements!$A:$K, 6, FALSE)</f>
        <v>6544</v>
      </c>
      <c r="M4326" s="5" t="str">
        <f>VLOOKUP($E4326, [1]Requirements!$A:$K, 2, FALSE)</f>
        <v>QC4201- IWS&gt;Reflight Bags.  Add a "New Reflight" button so user can start a new reflight without having to go the menu</v>
      </c>
      <c r="N4326" s="5">
        <f>VLOOKUP($E4326, [1]Requirements!$A:$K,4, FALSE)</f>
        <v>41471</v>
      </c>
      <c r="O4326" s="5" t="str">
        <f>VLOOKUP($E4326, [1]Requirements!$A:$K, 5, FALSE)</f>
        <v>2017-07-22 09:28:34</v>
      </c>
      <c r="P4326" s="5" t="str">
        <f>VLOOKUP($E4326, [1]Requirements!$A:$K, 3, FALSE)</f>
        <v>raksharma</v>
      </c>
    </row>
    <row r="4327" spans="1:16" x14ac:dyDescent="0.3">
      <c r="A4327" t="s">
        <v>1275</v>
      </c>
      <c r="B4327" t="s">
        <v>305</v>
      </c>
      <c r="C4327" t="s">
        <v>907</v>
      </c>
      <c r="D4327" t="s">
        <v>908</v>
      </c>
      <c r="E4327">
        <v>8457</v>
      </c>
      <c r="F4327" s="4">
        <v>41156</v>
      </c>
      <c r="G4327" s="4" t="str">
        <f>VLOOKUP(E4327, [1]Requirements!$A:$K, 11, FALSE)</f>
        <v>mkgaurav</v>
      </c>
      <c r="H4327" s="4">
        <v>42529</v>
      </c>
      <c r="I4327">
        <v>200413</v>
      </c>
      <c r="J4327" t="s">
        <v>20</v>
      </c>
      <c r="K4327" s="5">
        <v>42529.449942129628</v>
      </c>
      <c r="L4327" s="6">
        <f>VLOOKUP($E4327, [1]Requirements!$A:$K, 6, FALSE)</f>
        <v>6549</v>
      </c>
      <c r="M4327" s="5" t="str">
        <f>VLOOKUP($E4327, [1]Requirements!$A:$K, 2, FALSE)</f>
        <v>QC4308-Rules definition for pre-filling of FW Addresses</v>
      </c>
      <c r="N4327" s="5">
        <f>VLOOKUP($E4327, [1]Requirements!$A:$K,4, FALSE)</f>
        <v>41471</v>
      </c>
      <c r="O4327" s="5" t="str">
        <f>VLOOKUP($E4327, [1]Requirements!$A:$K, 5, FALSE)</f>
        <v>2017-07-22 09:28:48</v>
      </c>
      <c r="P4327" s="5" t="str">
        <f>VLOOKUP($E4327, [1]Requirements!$A:$K, 3, FALSE)</f>
        <v>raksharma</v>
      </c>
    </row>
    <row r="4328" spans="1:16" x14ac:dyDescent="0.3">
      <c r="A4328" t="s">
        <v>1275</v>
      </c>
      <c r="B4328" t="s">
        <v>305</v>
      </c>
      <c r="C4328" t="s">
        <v>313</v>
      </c>
      <c r="D4328" t="s">
        <v>314</v>
      </c>
      <c r="E4328">
        <v>8455</v>
      </c>
      <c r="F4328" s="4">
        <v>41156</v>
      </c>
      <c r="G4328" s="4" t="str">
        <f>VLOOKUP(E4328, [1]Requirements!$A:$K, 11, FALSE)</f>
        <v>mkgaurav</v>
      </c>
      <c r="H4328" s="4">
        <v>42529</v>
      </c>
      <c r="I4328">
        <v>200415</v>
      </c>
      <c r="J4328" t="s">
        <v>20</v>
      </c>
      <c r="K4328" s="5">
        <v>42529.450902777775</v>
      </c>
      <c r="L4328" s="6">
        <f>VLOOKUP($E4328, [1]Requirements!$A:$K, 6, FALSE)</f>
        <v>6549</v>
      </c>
      <c r="M4328" s="5" t="str">
        <f>VLOOKUP($E4328, [1]Requirements!$A:$K, 2, FALSE)</f>
        <v>QC4308-Rules definition for pre-filling of FW Addresses</v>
      </c>
      <c r="N4328" s="5">
        <f>VLOOKUP($E4328, [1]Requirements!$A:$K,4, FALSE)</f>
        <v>41471</v>
      </c>
      <c r="O4328" s="5" t="str">
        <f>VLOOKUP($E4328, [1]Requirements!$A:$K, 5, FALSE)</f>
        <v>2017-07-22 09:28:48</v>
      </c>
      <c r="P4328" s="5" t="str">
        <f>VLOOKUP($E4328, [1]Requirements!$A:$K, 3, FALSE)</f>
        <v>raksharma</v>
      </c>
    </row>
    <row r="4329" spans="1:16" x14ac:dyDescent="0.3">
      <c r="A4329" t="s">
        <v>1275</v>
      </c>
      <c r="B4329" t="s">
        <v>305</v>
      </c>
      <c r="C4329" t="s">
        <v>313</v>
      </c>
      <c r="D4329" t="s">
        <v>315</v>
      </c>
      <c r="E4329">
        <v>8456</v>
      </c>
      <c r="F4329" s="4">
        <v>41156</v>
      </c>
      <c r="G4329" s="4" t="str">
        <f>VLOOKUP(E4329, [1]Requirements!$A:$K, 11, FALSE)</f>
        <v>mkgaurav</v>
      </c>
      <c r="H4329" s="4">
        <v>42529</v>
      </c>
      <c r="I4329">
        <v>200416</v>
      </c>
      <c r="J4329" t="s">
        <v>20</v>
      </c>
      <c r="K4329" s="5">
        <v>42529.450972222221</v>
      </c>
      <c r="L4329" s="6">
        <f>VLOOKUP($E4329, [1]Requirements!$A:$K, 6, FALSE)</f>
        <v>6549</v>
      </c>
      <c r="M4329" s="5" t="str">
        <f>VLOOKUP($E4329, [1]Requirements!$A:$K, 2, FALSE)</f>
        <v>QC4308-Rules definition for pre-filling of FW Addresses</v>
      </c>
      <c r="N4329" s="5">
        <f>VLOOKUP($E4329, [1]Requirements!$A:$K,4, FALSE)</f>
        <v>41471</v>
      </c>
      <c r="O4329" s="5" t="str">
        <f>VLOOKUP($E4329, [1]Requirements!$A:$K, 5, FALSE)</f>
        <v>2017-07-22 09:28:48</v>
      </c>
      <c r="P4329" s="5" t="str">
        <f>VLOOKUP($E4329, [1]Requirements!$A:$K, 3, FALSE)</f>
        <v>raksharma</v>
      </c>
    </row>
    <row r="4330" spans="1:16" x14ac:dyDescent="0.3">
      <c r="A4330" t="s">
        <v>1275</v>
      </c>
      <c r="B4330" t="s">
        <v>305</v>
      </c>
      <c r="C4330" t="s">
        <v>316</v>
      </c>
      <c r="D4330" t="s">
        <v>317</v>
      </c>
      <c r="E4330">
        <v>8429</v>
      </c>
      <c r="F4330" s="4">
        <v>41156</v>
      </c>
      <c r="G4330" s="4" t="str">
        <f>VLOOKUP(E4330, [1]Requirements!$A:$K, 11, FALSE)</f>
        <v>mkgaurav</v>
      </c>
      <c r="H4330" s="4">
        <v>42529</v>
      </c>
      <c r="I4330">
        <v>200461</v>
      </c>
      <c r="J4330" t="s">
        <v>20</v>
      </c>
      <c r="K4330" s="5">
        <v>42529.469398148147</v>
      </c>
      <c r="L4330" s="6">
        <f>VLOOKUP($E4330, [1]Requirements!$A:$K, 6, FALSE)</f>
        <v>6553</v>
      </c>
      <c r="M4330" s="5" t="str">
        <f>VLOOKUP($E4330, [1]Requirements!$A:$K, 2, FALSE)</f>
        <v>QC4200- IWS&gt;Reflight Bags.  Allow the optional selection of a default city when searching for a reflight flight.</v>
      </c>
      <c r="N4330" s="5">
        <f>VLOOKUP($E4330, [1]Requirements!$A:$K,4, FALSE)</f>
        <v>41471</v>
      </c>
      <c r="O4330" s="5" t="str">
        <f>VLOOKUP($E4330, [1]Requirements!$A:$K, 5, FALSE)</f>
        <v>2017-08-01 10:34:01</v>
      </c>
      <c r="P4330" s="5" t="str">
        <f>VLOOKUP($E4330, [1]Requirements!$A:$K, 3, FALSE)</f>
        <v>raksharma</v>
      </c>
    </row>
    <row r="4331" spans="1:16" x14ac:dyDescent="0.3">
      <c r="A4331" t="s">
        <v>1275</v>
      </c>
      <c r="B4331" t="s">
        <v>305</v>
      </c>
      <c r="C4331" t="s">
        <v>688</v>
      </c>
      <c r="D4331" t="s">
        <v>689</v>
      </c>
      <c r="E4331">
        <v>8381</v>
      </c>
      <c r="F4331" s="4">
        <v>41156</v>
      </c>
      <c r="G4331" s="4" t="str">
        <f>VLOOKUP(E4331, [1]Requirements!$A:$K, 11, FALSE)</f>
        <v>mkgaurav</v>
      </c>
      <c r="H4331" s="4">
        <v>42529</v>
      </c>
      <c r="I4331">
        <v>200437</v>
      </c>
      <c r="J4331" t="s">
        <v>20</v>
      </c>
      <c r="K4331" s="5">
        <v>42529.463252314818</v>
      </c>
      <c r="L4331" s="6">
        <f>VLOOKUP($E4331, [1]Requirements!$A:$K, 6, FALSE)</f>
        <v>6556</v>
      </c>
      <c r="M4331" s="5" t="str">
        <f>VLOOKUP($E4331, [1]Requirements!$A:$K, 2, FALSE)</f>
        <v>QC4205- IWS&gt;Reflight Bag.  Improvements to UI when user is selecting an RFL co</v>
      </c>
      <c r="N4331" s="5">
        <f>VLOOKUP($E4331, [1]Requirements!$A:$K,4, FALSE)</f>
        <v>41471</v>
      </c>
      <c r="O4331" s="5" t="str">
        <f>VLOOKUP($E4331, [1]Requirements!$A:$K, 5, FALSE)</f>
        <v>2017-08-09 04:16:19</v>
      </c>
      <c r="P4331" s="5" t="str">
        <f>VLOOKUP($E4331, [1]Requirements!$A:$K, 3, FALSE)</f>
        <v>raksharma</v>
      </c>
    </row>
    <row r="4332" spans="1:16" x14ac:dyDescent="0.3">
      <c r="A4332" t="s">
        <v>1275</v>
      </c>
      <c r="B4332" t="s">
        <v>305</v>
      </c>
      <c r="C4332" t="s">
        <v>688</v>
      </c>
      <c r="D4332" t="s">
        <v>690</v>
      </c>
      <c r="E4332">
        <v>8382</v>
      </c>
      <c r="F4332" s="4">
        <v>41156</v>
      </c>
      <c r="G4332" s="4" t="str">
        <f>VLOOKUP(E4332, [1]Requirements!$A:$K, 11, FALSE)</f>
        <v>mkgaurav</v>
      </c>
      <c r="H4332" s="4">
        <v>42529</v>
      </c>
      <c r="I4332">
        <v>200438</v>
      </c>
      <c r="J4332" t="s">
        <v>20</v>
      </c>
      <c r="K4332" s="5">
        <v>42529.463333333333</v>
      </c>
      <c r="L4332" s="6">
        <f>VLOOKUP($E4332, [1]Requirements!$A:$K, 6, FALSE)</f>
        <v>6556</v>
      </c>
      <c r="M4332" s="5" t="str">
        <f>VLOOKUP($E4332, [1]Requirements!$A:$K, 2, FALSE)</f>
        <v>QC4205- IWS&gt;Reflight Bag.  Improvements to UI when user is selecting an RFL co</v>
      </c>
      <c r="N4332" s="5">
        <f>VLOOKUP($E4332, [1]Requirements!$A:$K,4, FALSE)</f>
        <v>41471</v>
      </c>
      <c r="O4332" s="5" t="str">
        <f>VLOOKUP($E4332, [1]Requirements!$A:$K, 5, FALSE)</f>
        <v>2017-08-09 04:16:19</v>
      </c>
      <c r="P4332" s="5" t="str">
        <f>VLOOKUP($E4332, [1]Requirements!$A:$K, 3, FALSE)</f>
        <v>raksharma</v>
      </c>
    </row>
    <row r="4333" spans="1:16" x14ac:dyDescent="0.3">
      <c r="A4333" t="s">
        <v>1275</v>
      </c>
      <c r="B4333" t="s">
        <v>305</v>
      </c>
      <c r="C4333" t="s">
        <v>691</v>
      </c>
      <c r="D4333" t="s">
        <v>692</v>
      </c>
      <c r="E4333">
        <v>8388</v>
      </c>
      <c r="F4333" s="4">
        <v>41156</v>
      </c>
      <c r="G4333" s="4" t="str">
        <f>VLOOKUP(E4333, [1]Requirements!$A:$K, 11, FALSE)</f>
        <v>mkgaurav</v>
      </c>
      <c r="H4333" s="4">
        <v>42529</v>
      </c>
      <c r="I4333">
        <v>200454</v>
      </c>
      <c r="J4333" t="s">
        <v>20</v>
      </c>
      <c r="K4333" s="5">
        <v>42529.467175925929</v>
      </c>
      <c r="L4333" s="6">
        <f>VLOOKUP($E4333, [1]Requirements!$A:$K, 6, FALSE)</f>
        <v>8530</v>
      </c>
      <c r="M4333" s="5" t="str">
        <f>VLOOKUP($E4333, [1]Requirements!$A:$K, 2, FALSE)</f>
        <v>QC_4399_IWS&gt;Reflight Bag.  Tagless or UNK tags should not require entry of an original flight id</v>
      </c>
      <c r="N4333" s="5">
        <f>VLOOKUP($E4333, [1]Requirements!$A:$K,4, FALSE)</f>
        <v>42943</v>
      </c>
      <c r="O4333" s="5" t="str">
        <f>VLOOKUP($E4333, [1]Requirements!$A:$K, 5, FALSE)</f>
        <v>2017-08-10 09:56:17</v>
      </c>
      <c r="P4333" s="5" t="str">
        <f>VLOOKUP($E4333, [1]Requirements!$A:$K, 3, FALSE)</f>
        <v>rmehta</v>
      </c>
    </row>
    <row r="4334" spans="1:16" x14ac:dyDescent="0.3">
      <c r="A4334" t="s">
        <v>1275</v>
      </c>
      <c r="B4334" t="s">
        <v>305</v>
      </c>
      <c r="C4334" t="s">
        <v>691</v>
      </c>
      <c r="D4334" t="s">
        <v>693</v>
      </c>
      <c r="E4334">
        <v>8389</v>
      </c>
      <c r="F4334" s="4">
        <v>41156</v>
      </c>
      <c r="G4334" s="4" t="str">
        <f>VLOOKUP(E4334, [1]Requirements!$A:$K, 11, FALSE)</f>
        <v>mkgaurav</v>
      </c>
      <c r="H4334" s="4">
        <v>42529</v>
      </c>
      <c r="I4334">
        <v>200455</v>
      </c>
      <c r="J4334" t="s">
        <v>20</v>
      </c>
      <c r="K4334" s="5">
        <v>42529.467233796298</v>
      </c>
      <c r="L4334" s="6">
        <f>VLOOKUP($E4334, [1]Requirements!$A:$K, 6, FALSE)</f>
        <v>8530</v>
      </c>
      <c r="M4334" s="5" t="str">
        <f>VLOOKUP($E4334, [1]Requirements!$A:$K, 2, FALSE)</f>
        <v>QC_4399_IWS&gt;Reflight Bag.  Tagless or UNK tags should not require entry of an original flight id</v>
      </c>
      <c r="N4334" s="5">
        <f>VLOOKUP($E4334, [1]Requirements!$A:$K,4, FALSE)</f>
        <v>42943</v>
      </c>
      <c r="O4334" s="5" t="str">
        <f>VLOOKUP($E4334, [1]Requirements!$A:$K, 5, FALSE)</f>
        <v>2017-08-10 09:56:17</v>
      </c>
      <c r="P4334" s="5" t="str">
        <f>VLOOKUP($E4334, [1]Requirements!$A:$K, 3, FALSE)</f>
        <v>rmehta</v>
      </c>
    </row>
    <row r="4335" spans="1:16" x14ac:dyDescent="0.3">
      <c r="A4335" t="s">
        <v>1275</v>
      </c>
      <c r="B4335" t="s">
        <v>305</v>
      </c>
      <c r="C4335" t="s">
        <v>691</v>
      </c>
      <c r="D4335" t="s">
        <v>694</v>
      </c>
      <c r="E4335">
        <v>8447</v>
      </c>
      <c r="F4335" s="4">
        <v>41156</v>
      </c>
      <c r="G4335" s="4" t="str">
        <f>VLOOKUP(E4335, [1]Requirements!$A:$K, 11, FALSE)</f>
        <v>mkgaurav</v>
      </c>
      <c r="H4335" s="4">
        <v>42529</v>
      </c>
      <c r="I4335">
        <v>200456</v>
      </c>
      <c r="J4335" t="s">
        <v>20</v>
      </c>
      <c r="K4335" s="5">
        <v>42529.467291666668</v>
      </c>
      <c r="L4335" s="6">
        <f>VLOOKUP($E4335, [1]Requirements!$A:$K, 6, FALSE)</f>
        <v>6557</v>
      </c>
      <c r="M4335" s="5" t="str">
        <f>VLOOKUP($E4335, [1]Requirements!$A:$K, 2, FALSE)</f>
        <v>QC4211-IWS&gt;Reflight Bag.  Allow the WorldTracer "unknown flight designator" 'YY' to be input in original flight details  (WTR also needs a fix, due Jan 013)</v>
      </c>
      <c r="N4335" s="5">
        <f>VLOOKUP($E4335, [1]Requirements!$A:$K,4, FALSE)</f>
        <v>41471</v>
      </c>
      <c r="O4335" s="5" t="str">
        <f>VLOOKUP($E4335, [1]Requirements!$A:$K, 5, FALSE)</f>
        <v>2017-07-27 11:04:24</v>
      </c>
      <c r="P4335" s="5" t="str">
        <f>VLOOKUP($E4335, [1]Requirements!$A:$K, 3, FALSE)</f>
        <v>raksharma</v>
      </c>
    </row>
    <row r="4336" spans="1:16" x14ac:dyDescent="0.3">
      <c r="A4336" t="s">
        <v>1275</v>
      </c>
      <c r="B4336" t="s">
        <v>305</v>
      </c>
      <c r="C4336" t="s">
        <v>691</v>
      </c>
      <c r="D4336" t="s">
        <v>695</v>
      </c>
      <c r="E4336">
        <v>8448</v>
      </c>
      <c r="F4336" s="4">
        <v>41156</v>
      </c>
      <c r="G4336" s="4" t="str">
        <f>VLOOKUP(E4336, [1]Requirements!$A:$K, 11, FALSE)</f>
        <v>mkgaurav</v>
      </c>
      <c r="H4336" s="4">
        <v>42529</v>
      </c>
      <c r="I4336">
        <v>200457</v>
      </c>
      <c r="J4336" t="s">
        <v>20</v>
      </c>
      <c r="K4336" s="5">
        <v>42529.467349537037</v>
      </c>
      <c r="L4336" s="6">
        <f>VLOOKUP($E4336, [1]Requirements!$A:$K, 6, FALSE)</f>
        <v>6557</v>
      </c>
      <c r="M4336" s="5" t="str">
        <f>VLOOKUP($E4336, [1]Requirements!$A:$K, 2, FALSE)</f>
        <v>QC4211-IWS&gt;Reflight Bag.  Allow the WorldTracer "unknown flight designator" 'YY' to be input in original flight details  (WTR also needs a fix, due Jan 013)</v>
      </c>
      <c r="N4336" s="5">
        <f>VLOOKUP($E4336, [1]Requirements!$A:$K,4, FALSE)</f>
        <v>41471</v>
      </c>
      <c r="O4336" s="5" t="str">
        <f>VLOOKUP($E4336, [1]Requirements!$A:$K, 5, FALSE)</f>
        <v>2017-07-27 11:04:24</v>
      </c>
      <c r="P4336" s="5" t="str">
        <f>VLOOKUP($E4336, [1]Requirements!$A:$K, 3, FALSE)</f>
        <v>raksharma</v>
      </c>
    </row>
    <row r="4337" spans="1:16" x14ac:dyDescent="0.3">
      <c r="A4337" t="s">
        <v>1275</v>
      </c>
      <c r="B4337" t="s">
        <v>305</v>
      </c>
      <c r="C4337" t="s">
        <v>318</v>
      </c>
      <c r="D4337" t="s">
        <v>319</v>
      </c>
      <c r="E4337">
        <v>8486</v>
      </c>
      <c r="F4337" s="4">
        <v>41157</v>
      </c>
      <c r="G4337" s="4" t="str">
        <f>VLOOKUP(E4337, [1]Requirements!$A:$K, 11, FALSE)</f>
        <v>mkgaurav</v>
      </c>
      <c r="H4337" s="4">
        <v>42562</v>
      </c>
      <c r="I4337">
        <v>205926</v>
      </c>
      <c r="J4337" t="s">
        <v>20</v>
      </c>
      <c r="K4337" s="5">
        <v>42562.266527777778</v>
      </c>
      <c r="L4337" s="6">
        <f>VLOOKUP($E4337, [1]Requirements!$A:$K, 6, FALSE)</f>
        <v>6547</v>
      </c>
      <c r="M4337" s="5" t="str">
        <f>VLOOKUP($E4337, [1]Requirements!$A:$K, 2, FALSE)</f>
        <v>QC4235- IWS&gt;Reflight.  Rework of the UI and flow for improvement and HHT compatability</v>
      </c>
      <c r="N4337" s="5">
        <f>VLOOKUP($E4337, [1]Requirements!$A:$K,4, FALSE)</f>
        <v>41471</v>
      </c>
      <c r="O4337" s="5" t="str">
        <f>VLOOKUP($E4337, [1]Requirements!$A:$K, 5, FALSE)</f>
        <v>2017-07-27 11:11:29</v>
      </c>
      <c r="P4337" s="5" t="str">
        <f>VLOOKUP($E4337, [1]Requirements!$A:$K, 3, FALSE)</f>
        <v>raksharma</v>
      </c>
    </row>
    <row r="4338" spans="1:16" x14ac:dyDescent="0.3">
      <c r="A4338" t="s">
        <v>1275</v>
      </c>
      <c r="B4338" t="s">
        <v>305</v>
      </c>
      <c r="C4338" t="s">
        <v>318</v>
      </c>
      <c r="D4338" t="s">
        <v>320</v>
      </c>
      <c r="E4338">
        <v>8487</v>
      </c>
      <c r="F4338" s="4">
        <v>41157</v>
      </c>
      <c r="G4338" s="4" t="str">
        <f>VLOOKUP(E4338, [1]Requirements!$A:$K, 11, FALSE)</f>
        <v>mkgaurav</v>
      </c>
      <c r="H4338" s="4">
        <v>42562</v>
      </c>
      <c r="I4338">
        <v>205927</v>
      </c>
      <c r="J4338" t="s">
        <v>20</v>
      </c>
      <c r="K4338" s="5">
        <v>42562.266631944447</v>
      </c>
      <c r="L4338" s="6">
        <f>VLOOKUP($E4338, [1]Requirements!$A:$K, 6, FALSE)</f>
        <v>6547</v>
      </c>
      <c r="M4338" s="5" t="str">
        <f>VLOOKUP($E4338, [1]Requirements!$A:$K, 2, FALSE)</f>
        <v>QC4235- IWS&gt;Reflight.  Rework of the UI and flow for improvement and HHT compatability</v>
      </c>
      <c r="N4338" s="5">
        <f>VLOOKUP($E4338, [1]Requirements!$A:$K,4, FALSE)</f>
        <v>41471</v>
      </c>
      <c r="O4338" s="5" t="str">
        <f>VLOOKUP($E4338, [1]Requirements!$A:$K, 5, FALSE)</f>
        <v>2017-07-27 11:11:29</v>
      </c>
      <c r="P4338" s="5" t="str">
        <f>VLOOKUP($E4338, [1]Requirements!$A:$K, 3, FALSE)</f>
        <v>raksharma</v>
      </c>
    </row>
    <row r="4339" spans="1:16" x14ac:dyDescent="0.3">
      <c r="A4339" t="s">
        <v>1275</v>
      </c>
      <c r="B4339" t="s">
        <v>305</v>
      </c>
      <c r="C4339" t="s">
        <v>318</v>
      </c>
      <c r="D4339" t="s">
        <v>321</v>
      </c>
      <c r="E4339">
        <v>8488</v>
      </c>
      <c r="F4339" s="4">
        <v>41157</v>
      </c>
      <c r="G4339" s="4" t="str">
        <f>VLOOKUP(E4339, [1]Requirements!$A:$K, 11, FALSE)</f>
        <v>mkgaurav</v>
      </c>
      <c r="H4339" s="4">
        <v>42562</v>
      </c>
      <c r="I4339">
        <v>205928</v>
      </c>
      <c r="J4339" t="s">
        <v>20</v>
      </c>
      <c r="K4339" s="5">
        <v>42562.26667824074</v>
      </c>
      <c r="L4339" s="6">
        <f>VLOOKUP($E4339, [1]Requirements!$A:$K, 6, FALSE)</f>
        <v>6547</v>
      </c>
      <c r="M4339" s="5" t="str">
        <f>VLOOKUP($E4339, [1]Requirements!$A:$K, 2, FALSE)</f>
        <v>QC4235- IWS&gt;Reflight.  Rework of the UI and flow for improvement and HHT compatability</v>
      </c>
      <c r="N4339" s="5">
        <f>VLOOKUP($E4339, [1]Requirements!$A:$K,4, FALSE)</f>
        <v>41471</v>
      </c>
      <c r="O4339" s="5" t="str">
        <f>VLOOKUP($E4339, [1]Requirements!$A:$K, 5, FALSE)</f>
        <v>2017-07-27 11:11:29</v>
      </c>
      <c r="P4339" s="5" t="str">
        <f>VLOOKUP($E4339, [1]Requirements!$A:$K, 3, FALSE)</f>
        <v>raksharma</v>
      </c>
    </row>
    <row r="4340" spans="1:16" x14ac:dyDescent="0.3">
      <c r="A4340" t="s">
        <v>1275</v>
      </c>
      <c r="B4340" t="s">
        <v>305</v>
      </c>
      <c r="C4340" t="s">
        <v>696</v>
      </c>
      <c r="D4340" t="s">
        <v>697</v>
      </c>
      <c r="E4340">
        <v>8396</v>
      </c>
      <c r="F4340" s="4">
        <v>41156</v>
      </c>
      <c r="G4340" s="4" t="str">
        <f>VLOOKUP(E4340, [1]Requirements!$A:$K, 11, FALSE)</f>
        <v>mkgaurav</v>
      </c>
      <c r="H4340" s="4">
        <v>42562</v>
      </c>
      <c r="I4340">
        <v>205914</v>
      </c>
      <c r="J4340" t="s">
        <v>20</v>
      </c>
      <c r="K4340" s="5">
        <v>42562.26390046296</v>
      </c>
      <c r="L4340" s="6">
        <f>VLOOKUP($E4340, [1]Requirements!$A:$K, 6, FALSE)</f>
        <v>6545</v>
      </c>
      <c r="M4340" s="5" t="str">
        <f>VLOOKUP($E4340, [1]Requirements!$A:$K, 2, FALSE)</f>
        <v>QC4227- Add a "WorldTracer available?" configuration option at airport level, to indicate if a WT connection is present at the site</v>
      </c>
      <c r="N4340" s="5">
        <f>VLOOKUP($E4340, [1]Requirements!$A:$K,4, FALSE)</f>
        <v>41471</v>
      </c>
      <c r="O4340" s="5" t="str">
        <f>VLOOKUP($E4340, [1]Requirements!$A:$K, 5, FALSE)</f>
        <v>2017-03-07 06:21:13</v>
      </c>
      <c r="P4340" s="5" t="str">
        <f>VLOOKUP($E4340, [1]Requirements!$A:$K, 3, FALSE)</f>
        <v>raksharma</v>
      </c>
    </row>
    <row r="4341" spans="1:16" x14ac:dyDescent="0.3">
      <c r="A4341" t="s">
        <v>1275</v>
      </c>
      <c r="B4341" t="s">
        <v>305</v>
      </c>
      <c r="C4341" t="s">
        <v>696</v>
      </c>
      <c r="D4341" t="s">
        <v>698</v>
      </c>
      <c r="E4341">
        <v>8398</v>
      </c>
      <c r="F4341" s="4">
        <v>41156</v>
      </c>
      <c r="G4341" s="4" t="str">
        <f>VLOOKUP(E4341, [1]Requirements!$A:$K, 11, FALSE)</f>
        <v>mkgaurav</v>
      </c>
      <c r="H4341" s="4">
        <v>42562</v>
      </c>
      <c r="I4341">
        <v>205915</v>
      </c>
      <c r="J4341" t="s">
        <v>20</v>
      </c>
      <c r="K4341" s="5">
        <v>42562.263958333337</v>
      </c>
      <c r="L4341" s="6">
        <f>VLOOKUP($E4341, [1]Requirements!$A:$K, 6, FALSE)</f>
        <v>6560</v>
      </c>
      <c r="M4341" s="5" t="str">
        <f>VLOOKUP($E4341, [1]Requirements!$A:$K, 2, FALSE)</f>
        <v>QC4228- IWS&gt;Reflighting.  Input of Original Flight details should not be mandatory.</v>
      </c>
      <c r="N4341" s="5">
        <f>VLOOKUP($E4341, [1]Requirements!$A:$K,4, FALSE)</f>
        <v>41471</v>
      </c>
      <c r="O4341" s="5" t="str">
        <f>VLOOKUP($E4341, [1]Requirements!$A:$K, 5, FALSE)</f>
        <v>2017-07-27 11:07:04</v>
      </c>
      <c r="P4341" s="5" t="str">
        <f>VLOOKUP($E4341, [1]Requirements!$A:$K, 3, FALSE)</f>
        <v>raksharma</v>
      </c>
    </row>
    <row r="4342" spans="1:16" x14ac:dyDescent="0.3">
      <c r="A4342" t="s">
        <v>1275</v>
      </c>
      <c r="B4342" t="s">
        <v>305</v>
      </c>
      <c r="C4342" t="s">
        <v>699</v>
      </c>
      <c r="D4342" t="s">
        <v>700</v>
      </c>
      <c r="E4342">
        <v>8495</v>
      </c>
      <c r="F4342" s="4">
        <v>41157</v>
      </c>
      <c r="G4342" s="4" t="str">
        <f>VLOOKUP(E4342, [1]Requirements!$A:$K, 11, FALSE)</f>
        <v>mkgaurav</v>
      </c>
      <c r="H4342" s="4">
        <v>42529</v>
      </c>
      <c r="I4342">
        <v>200467</v>
      </c>
      <c r="J4342" t="s">
        <v>20</v>
      </c>
      <c r="K4342" s="5">
        <v>42529.470601851855</v>
      </c>
      <c r="L4342" s="6">
        <f>VLOOKUP($E4342, [1]Requirements!$A:$K, 6, FALSE)</f>
        <v>6547</v>
      </c>
      <c r="M4342" s="5" t="str">
        <f>VLOOKUP($E4342, [1]Requirements!$A:$K, 2, FALSE)</f>
        <v>QC4235- IWS&gt;Reflight.  Rework of the UI and flow for improvement and HHT compatability</v>
      </c>
      <c r="N4342" s="5">
        <f>VLOOKUP($E4342, [1]Requirements!$A:$K,4, FALSE)</f>
        <v>41471</v>
      </c>
      <c r="O4342" s="5" t="str">
        <f>VLOOKUP($E4342, [1]Requirements!$A:$K, 5, FALSE)</f>
        <v>2017-07-27 11:11:29</v>
      </c>
      <c r="P4342" s="5" t="str">
        <f>VLOOKUP($E4342, [1]Requirements!$A:$K, 3, FALSE)</f>
        <v>raksharma</v>
      </c>
    </row>
    <row r="4343" spans="1:16" x14ac:dyDescent="0.3">
      <c r="A4343" t="s">
        <v>1275</v>
      </c>
      <c r="B4343" t="s">
        <v>305</v>
      </c>
      <c r="C4343" t="s">
        <v>699</v>
      </c>
      <c r="D4343" t="s">
        <v>701</v>
      </c>
      <c r="E4343">
        <v>8497</v>
      </c>
      <c r="F4343" s="4">
        <v>41157</v>
      </c>
      <c r="G4343" s="4" t="str">
        <f>VLOOKUP(E4343, [1]Requirements!$A:$K, 11, FALSE)</f>
        <v>mkgaurav</v>
      </c>
      <c r="H4343" s="4">
        <v>42529</v>
      </c>
      <c r="I4343">
        <v>200468</v>
      </c>
      <c r="J4343" t="s">
        <v>20</v>
      </c>
      <c r="K4343" s="5">
        <v>42529.470694444448</v>
      </c>
      <c r="L4343" s="6">
        <f>VLOOKUP($E4343, [1]Requirements!$A:$K, 6, FALSE)</f>
        <v>6547</v>
      </c>
      <c r="M4343" s="5" t="str">
        <f>VLOOKUP($E4343, [1]Requirements!$A:$K, 2, FALSE)</f>
        <v>QC4235- IWS&gt;Reflight.  Rework of the UI and flow for improvement and HHT compatability</v>
      </c>
      <c r="N4343" s="5">
        <f>VLOOKUP($E4343, [1]Requirements!$A:$K,4, FALSE)</f>
        <v>41471</v>
      </c>
      <c r="O4343" s="5" t="str">
        <f>VLOOKUP($E4343, [1]Requirements!$A:$K, 5, FALSE)</f>
        <v>2017-07-27 11:11:29</v>
      </c>
      <c r="P4343" s="5" t="str">
        <f>VLOOKUP($E4343, [1]Requirements!$A:$K, 3, FALSE)</f>
        <v>raksharma</v>
      </c>
    </row>
    <row r="4344" spans="1:16" x14ac:dyDescent="0.3">
      <c r="A4344" t="s">
        <v>1275</v>
      </c>
      <c r="B4344" t="s">
        <v>305</v>
      </c>
      <c r="C4344" t="s">
        <v>699</v>
      </c>
      <c r="D4344" t="s">
        <v>702</v>
      </c>
      <c r="E4344">
        <v>8494</v>
      </c>
      <c r="F4344" s="4">
        <v>41157</v>
      </c>
      <c r="G4344" s="4" t="str">
        <f>VLOOKUP(E4344, [1]Requirements!$A:$K, 11, FALSE)</f>
        <v>mkgaurav</v>
      </c>
      <c r="H4344" s="4">
        <v>42529</v>
      </c>
      <c r="I4344">
        <v>200469</v>
      </c>
      <c r="J4344" t="s">
        <v>20</v>
      </c>
      <c r="K4344" s="5">
        <v>42529.470752314817</v>
      </c>
      <c r="L4344" s="6">
        <f>VLOOKUP($E4344, [1]Requirements!$A:$K, 6, FALSE)</f>
        <v>6547</v>
      </c>
      <c r="M4344" s="5" t="str">
        <f>VLOOKUP($E4344, [1]Requirements!$A:$K, 2, FALSE)</f>
        <v>QC4235- IWS&gt;Reflight.  Rework of the UI and flow for improvement and HHT compatability</v>
      </c>
      <c r="N4344" s="5">
        <f>VLOOKUP($E4344, [1]Requirements!$A:$K,4, FALSE)</f>
        <v>41471</v>
      </c>
      <c r="O4344" s="5" t="str">
        <f>VLOOKUP($E4344, [1]Requirements!$A:$K, 5, FALSE)</f>
        <v>2017-07-27 11:11:29</v>
      </c>
      <c r="P4344" s="5" t="str">
        <f>VLOOKUP($E4344, [1]Requirements!$A:$K, 3, FALSE)</f>
        <v>raksharma</v>
      </c>
    </row>
    <row r="4345" spans="1:16" x14ac:dyDescent="0.3">
      <c r="A4345" t="s">
        <v>1275</v>
      </c>
      <c r="B4345" t="s">
        <v>305</v>
      </c>
      <c r="C4345" t="s">
        <v>699</v>
      </c>
      <c r="D4345" t="s">
        <v>703</v>
      </c>
      <c r="E4345">
        <v>8496</v>
      </c>
      <c r="F4345" s="4">
        <v>41157</v>
      </c>
      <c r="G4345" s="4" t="str">
        <f>VLOOKUP(E4345, [1]Requirements!$A:$K, 11, FALSE)</f>
        <v>mkgaurav</v>
      </c>
      <c r="H4345" s="4">
        <v>42529</v>
      </c>
      <c r="I4345">
        <v>200470</v>
      </c>
      <c r="J4345" t="s">
        <v>20</v>
      </c>
      <c r="K4345" s="5">
        <v>42529.470902777779</v>
      </c>
      <c r="L4345" s="6">
        <f>VLOOKUP($E4345, [1]Requirements!$A:$K, 6, FALSE)</f>
        <v>6547</v>
      </c>
      <c r="M4345" s="5" t="str">
        <f>VLOOKUP($E4345, [1]Requirements!$A:$K, 2, FALSE)</f>
        <v>QC4235- IWS&gt;Reflight.  Rework of the UI and flow for improvement and HHT compatability</v>
      </c>
      <c r="N4345" s="5">
        <f>VLOOKUP($E4345, [1]Requirements!$A:$K,4, FALSE)</f>
        <v>41471</v>
      </c>
      <c r="O4345" s="5" t="str">
        <f>VLOOKUP($E4345, [1]Requirements!$A:$K, 5, FALSE)</f>
        <v>2017-07-27 11:11:29</v>
      </c>
      <c r="P4345" s="5" t="str">
        <f>VLOOKUP($E4345, [1]Requirements!$A:$K, 3, FALSE)</f>
        <v>raksharma</v>
      </c>
    </row>
    <row r="4346" spans="1:16" x14ac:dyDescent="0.3">
      <c r="A4346" t="s">
        <v>1275</v>
      </c>
      <c r="B4346" t="s">
        <v>305</v>
      </c>
      <c r="C4346" t="s">
        <v>704</v>
      </c>
      <c r="D4346" t="s">
        <v>705</v>
      </c>
      <c r="E4346">
        <v>8489</v>
      </c>
      <c r="F4346" s="4">
        <v>41157</v>
      </c>
      <c r="G4346" s="4" t="str">
        <f>VLOOKUP(E4346, [1]Requirements!$A:$K, 11, FALSE)</f>
        <v>mkgaurav</v>
      </c>
      <c r="H4346" s="4">
        <v>42562</v>
      </c>
      <c r="I4346">
        <v>205921</v>
      </c>
      <c r="J4346" t="s">
        <v>20</v>
      </c>
      <c r="K4346" s="5">
        <v>42562.265625</v>
      </c>
      <c r="L4346" s="6">
        <f>VLOOKUP($E4346, [1]Requirements!$A:$K, 6, FALSE)</f>
        <v>6547</v>
      </c>
      <c r="M4346" s="5" t="str">
        <f>VLOOKUP($E4346, [1]Requirements!$A:$K, 2, FALSE)</f>
        <v>QC4235- IWS&gt;Reflight.  Rework of the UI and flow for improvement and HHT compatability</v>
      </c>
      <c r="N4346" s="5">
        <f>VLOOKUP($E4346, [1]Requirements!$A:$K,4, FALSE)</f>
        <v>41471</v>
      </c>
      <c r="O4346" s="5" t="str">
        <f>VLOOKUP($E4346, [1]Requirements!$A:$K, 5, FALSE)</f>
        <v>2017-07-27 11:11:29</v>
      </c>
      <c r="P4346" s="5" t="str">
        <f>VLOOKUP($E4346, [1]Requirements!$A:$K, 3, FALSE)</f>
        <v>raksharma</v>
      </c>
    </row>
    <row r="4347" spans="1:16" x14ac:dyDescent="0.3">
      <c r="A4347" t="s">
        <v>1275</v>
      </c>
      <c r="B4347" t="s">
        <v>305</v>
      </c>
      <c r="C4347" t="s">
        <v>704</v>
      </c>
      <c r="D4347" t="s">
        <v>706</v>
      </c>
      <c r="E4347">
        <v>8490</v>
      </c>
      <c r="F4347" s="4">
        <v>41157</v>
      </c>
      <c r="G4347" s="4" t="str">
        <f>VLOOKUP(E4347, [1]Requirements!$A:$K, 11, FALSE)</f>
        <v>mkgaurav</v>
      </c>
      <c r="H4347" s="4">
        <v>42562</v>
      </c>
      <c r="I4347">
        <v>205922</v>
      </c>
      <c r="J4347" t="s">
        <v>20</v>
      </c>
      <c r="K4347" s="5">
        <v>42562.2656712963</v>
      </c>
      <c r="L4347" s="6">
        <f>VLOOKUP($E4347, [1]Requirements!$A:$K, 6, FALSE)</f>
        <v>6547</v>
      </c>
      <c r="M4347" s="5" t="str">
        <f>VLOOKUP($E4347, [1]Requirements!$A:$K, 2, FALSE)</f>
        <v>QC4235- IWS&gt;Reflight.  Rework of the UI and flow for improvement and HHT compatability</v>
      </c>
      <c r="N4347" s="5">
        <f>VLOOKUP($E4347, [1]Requirements!$A:$K,4, FALSE)</f>
        <v>41471</v>
      </c>
      <c r="O4347" s="5" t="str">
        <f>VLOOKUP($E4347, [1]Requirements!$A:$K, 5, FALSE)</f>
        <v>2017-07-27 11:11:29</v>
      </c>
      <c r="P4347" s="5" t="str">
        <f>VLOOKUP($E4347, [1]Requirements!$A:$K, 3, FALSE)</f>
        <v>raksharma</v>
      </c>
    </row>
    <row r="4348" spans="1:16" x14ac:dyDescent="0.3">
      <c r="A4348" t="s">
        <v>1275</v>
      </c>
      <c r="B4348" t="s">
        <v>305</v>
      </c>
      <c r="C4348" t="s">
        <v>704</v>
      </c>
      <c r="D4348" t="s">
        <v>707</v>
      </c>
      <c r="E4348">
        <v>8491</v>
      </c>
      <c r="F4348" s="4">
        <v>41157</v>
      </c>
      <c r="G4348" s="4" t="str">
        <f>VLOOKUP(E4348, [1]Requirements!$A:$K, 11, FALSE)</f>
        <v>mkgaurav</v>
      </c>
      <c r="H4348" s="4">
        <v>42562</v>
      </c>
      <c r="I4348">
        <v>205923</v>
      </c>
      <c r="J4348" t="s">
        <v>20</v>
      </c>
      <c r="K4348" s="5">
        <v>42562.265740740739</v>
      </c>
      <c r="L4348" s="6">
        <f>VLOOKUP($E4348, [1]Requirements!$A:$K, 6, FALSE)</f>
        <v>6547</v>
      </c>
      <c r="M4348" s="5" t="str">
        <f>VLOOKUP($E4348, [1]Requirements!$A:$K, 2, FALSE)</f>
        <v>QC4235- IWS&gt;Reflight.  Rework of the UI and flow for improvement and HHT compatability</v>
      </c>
      <c r="N4348" s="5">
        <f>VLOOKUP($E4348, [1]Requirements!$A:$K,4, FALSE)</f>
        <v>41471</v>
      </c>
      <c r="O4348" s="5" t="str">
        <f>VLOOKUP($E4348, [1]Requirements!$A:$K, 5, FALSE)</f>
        <v>2017-07-27 11:11:29</v>
      </c>
      <c r="P4348" s="5" t="str">
        <f>VLOOKUP($E4348, [1]Requirements!$A:$K, 3, FALSE)</f>
        <v>raksharma</v>
      </c>
    </row>
    <row r="4349" spans="1:16" x14ac:dyDescent="0.3">
      <c r="A4349" t="s">
        <v>1275</v>
      </c>
      <c r="B4349" t="s">
        <v>305</v>
      </c>
      <c r="C4349" t="s">
        <v>704</v>
      </c>
      <c r="D4349" t="s">
        <v>708</v>
      </c>
      <c r="E4349">
        <v>8492</v>
      </c>
      <c r="F4349" s="4">
        <v>41157</v>
      </c>
      <c r="G4349" s="4" t="str">
        <f>VLOOKUP(E4349, [1]Requirements!$A:$K, 11, FALSE)</f>
        <v>mkgaurav</v>
      </c>
      <c r="H4349" s="4">
        <v>42562</v>
      </c>
      <c r="I4349">
        <v>205924</v>
      </c>
      <c r="J4349" t="s">
        <v>20</v>
      </c>
      <c r="K4349" s="5">
        <v>42562.265798611108</v>
      </c>
      <c r="L4349" s="6">
        <f>VLOOKUP($E4349, [1]Requirements!$A:$K, 6, FALSE)</f>
        <v>6547</v>
      </c>
      <c r="M4349" s="5" t="str">
        <f>VLOOKUP($E4349, [1]Requirements!$A:$K, 2, FALSE)</f>
        <v>QC4235- IWS&gt;Reflight.  Rework of the UI and flow for improvement and HHT compatability</v>
      </c>
      <c r="N4349" s="5">
        <f>VLOOKUP($E4349, [1]Requirements!$A:$K,4, FALSE)</f>
        <v>41471</v>
      </c>
      <c r="O4349" s="5" t="str">
        <f>VLOOKUP($E4349, [1]Requirements!$A:$K, 5, FALSE)</f>
        <v>2017-07-27 11:11:29</v>
      </c>
      <c r="P4349" s="5" t="str">
        <f>VLOOKUP($E4349, [1]Requirements!$A:$K, 3, FALSE)</f>
        <v>raksharma</v>
      </c>
    </row>
    <row r="4350" spans="1:16" x14ac:dyDescent="0.3">
      <c r="A4350" t="s">
        <v>1275</v>
      </c>
      <c r="B4350" t="s">
        <v>305</v>
      </c>
      <c r="C4350" t="s">
        <v>704</v>
      </c>
      <c r="D4350" t="s">
        <v>709</v>
      </c>
      <c r="E4350">
        <v>8493</v>
      </c>
      <c r="F4350" s="4">
        <v>41157</v>
      </c>
      <c r="G4350" s="4" t="str">
        <f>VLOOKUP(E4350, [1]Requirements!$A:$K, 11, FALSE)</f>
        <v>mkgaurav</v>
      </c>
      <c r="H4350" s="4">
        <v>42562</v>
      </c>
      <c r="I4350">
        <v>205925</v>
      </c>
      <c r="J4350" t="s">
        <v>20</v>
      </c>
      <c r="K4350" s="5">
        <v>42562.265868055554</v>
      </c>
      <c r="L4350" s="6">
        <f>VLOOKUP($E4350, [1]Requirements!$A:$K, 6, FALSE)</f>
        <v>6547</v>
      </c>
      <c r="M4350" s="5" t="str">
        <f>VLOOKUP($E4350, [1]Requirements!$A:$K, 2, FALSE)</f>
        <v>QC4235- IWS&gt;Reflight.  Rework of the UI and flow for improvement and HHT compatability</v>
      </c>
      <c r="N4350" s="5">
        <f>VLOOKUP($E4350, [1]Requirements!$A:$K,4, FALSE)</f>
        <v>41471</v>
      </c>
      <c r="O4350" s="5" t="str">
        <f>VLOOKUP($E4350, [1]Requirements!$A:$K, 5, FALSE)</f>
        <v>2017-07-27 11:11:29</v>
      </c>
      <c r="P4350" s="5" t="str">
        <f>VLOOKUP($E4350, [1]Requirements!$A:$K, 3, FALSE)</f>
        <v>raksharma</v>
      </c>
    </row>
    <row r="4351" spans="1:16" x14ac:dyDescent="0.3">
      <c r="A4351" t="s">
        <v>1275</v>
      </c>
      <c r="B4351" t="s">
        <v>305</v>
      </c>
      <c r="C4351" t="s">
        <v>710</v>
      </c>
      <c r="D4351" t="s">
        <v>711</v>
      </c>
      <c r="E4351">
        <v>8476</v>
      </c>
      <c r="F4351" s="4">
        <v>41157</v>
      </c>
      <c r="G4351" s="4" t="str">
        <f>VLOOKUP(E4351, [1]Requirements!$A:$K, 11, FALSE)</f>
        <v>mkgaurav</v>
      </c>
      <c r="H4351" s="4">
        <v>42529</v>
      </c>
      <c r="I4351">
        <v>200474</v>
      </c>
      <c r="J4351" t="s">
        <v>20</v>
      </c>
      <c r="K4351" s="5">
        <v>42529.472071759257</v>
      </c>
      <c r="L4351" s="6">
        <f>VLOOKUP($E4351, [1]Requirements!$A:$K, 6, FALSE)</f>
        <v>6558</v>
      </c>
      <c r="M4351" s="5" t="str">
        <f>VLOOKUP($E4351, [1]Requirements!$A:$K, 2, FALSE)</f>
        <v>QC4212- HHT &amp; IWS&gt;Reflight Bag. Implement "reflight from" and "reflight to" restrictions</v>
      </c>
      <c r="N4351" s="5">
        <f>VLOOKUP($E4351, [1]Requirements!$A:$K,4, FALSE)</f>
        <v>41471</v>
      </c>
      <c r="O4351" s="5" t="str">
        <f>VLOOKUP($E4351, [1]Requirements!$A:$K, 5, FALSE)</f>
        <v>2017-07-22 09:28:57</v>
      </c>
      <c r="P4351" s="5" t="str">
        <f>VLOOKUP($E4351, [1]Requirements!$A:$K, 3, FALSE)</f>
        <v>raksharma</v>
      </c>
    </row>
    <row r="4352" spans="1:16" x14ac:dyDescent="0.3">
      <c r="A4352" t="s">
        <v>1275</v>
      </c>
      <c r="B4352" t="s">
        <v>305</v>
      </c>
      <c r="C4352" t="s">
        <v>710</v>
      </c>
      <c r="D4352" t="s">
        <v>712</v>
      </c>
      <c r="E4352">
        <v>8478</v>
      </c>
      <c r="F4352" s="4">
        <v>41157</v>
      </c>
      <c r="G4352" s="4" t="str">
        <f>VLOOKUP(E4352, [1]Requirements!$A:$K, 11, FALSE)</f>
        <v>mkgaurav</v>
      </c>
      <c r="H4352" s="4">
        <v>42529</v>
      </c>
      <c r="I4352">
        <v>200475</v>
      </c>
      <c r="J4352" t="s">
        <v>20</v>
      </c>
      <c r="K4352" s="5">
        <v>42529.472233796296</v>
      </c>
      <c r="L4352" s="6">
        <f>VLOOKUP($E4352, [1]Requirements!$A:$K, 6, FALSE)</f>
        <v>6558</v>
      </c>
      <c r="M4352" s="5" t="str">
        <f>VLOOKUP($E4352, [1]Requirements!$A:$K, 2, FALSE)</f>
        <v>QC4212- HHT &amp; IWS&gt;Reflight Bag. Implement "reflight from" and "reflight to" restrictions</v>
      </c>
      <c r="N4352" s="5">
        <f>VLOOKUP($E4352, [1]Requirements!$A:$K,4, FALSE)</f>
        <v>41471</v>
      </c>
      <c r="O4352" s="5" t="str">
        <f>VLOOKUP($E4352, [1]Requirements!$A:$K, 5, FALSE)</f>
        <v>2017-07-22 09:28:57</v>
      </c>
      <c r="P4352" s="5" t="str">
        <f>VLOOKUP($E4352, [1]Requirements!$A:$K, 3, FALSE)</f>
        <v>raksharma</v>
      </c>
    </row>
    <row r="4353" spans="1:16" x14ac:dyDescent="0.3">
      <c r="A4353" t="s">
        <v>1275</v>
      </c>
      <c r="B4353" t="s">
        <v>305</v>
      </c>
      <c r="C4353" t="s">
        <v>322</v>
      </c>
      <c r="D4353" t="s">
        <v>323</v>
      </c>
      <c r="E4353">
        <v>8472</v>
      </c>
      <c r="F4353" s="4">
        <v>41157</v>
      </c>
      <c r="G4353" s="4" t="str">
        <f>VLOOKUP(E4353, [1]Requirements!$A:$K, 11, FALSE)</f>
        <v>mkgaurav</v>
      </c>
      <c r="H4353" s="4">
        <v>42529</v>
      </c>
      <c r="I4353">
        <v>200419</v>
      </c>
      <c r="J4353" t="s">
        <v>20</v>
      </c>
      <c r="K4353" s="5">
        <v>42529.452037037037</v>
      </c>
      <c r="L4353" s="6">
        <f>VLOOKUP($E4353, [1]Requirements!$A:$K, 6, FALSE)</f>
        <v>6558</v>
      </c>
      <c r="M4353" s="5" t="str">
        <f>VLOOKUP($E4353, [1]Requirements!$A:$K, 2, FALSE)</f>
        <v>QC4212- HHT &amp; IWS&gt;Reflight Bag. Implement "reflight from" and "reflight to" restrictions</v>
      </c>
      <c r="N4353" s="5">
        <f>VLOOKUP($E4353, [1]Requirements!$A:$K,4, FALSE)</f>
        <v>41471</v>
      </c>
      <c r="O4353" s="5" t="str">
        <f>VLOOKUP($E4353, [1]Requirements!$A:$K, 5, FALSE)</f>
        <v>2017-07-22 09:28:57</v>
      </c>
      <c r="P4353" s="5" t="str">
        <f>VLOOKUP($E4353, [1]Requirements!$A:$K, 3, FALSE)</f>
        <v>raksharma</v>
      </c>
    </row>
    <row r="4354" spans="1:16" x14ac:dyDescent="0.3">
      <c r="A4354" t="s">
        <v>1275</v>
      </c>
      <c r="B4354" t="s">
        <v>305</v>
      </c>
      <c r="C4354" t="s">
        <v>322</v>
      </c>
      <c r="D4354" t="s">
        <v>324</v>
      </c>
      <c r="E4354">
        <v>8473</v>
      </c>
      <c r="F4354" s="4">
        <v>41157</v>
      </c>
      <c r="G4354" s="4" t="str">
        <f>VLOOKUP(E4354, [1]Requirements!$A:$K, 11, FALSE)</f>
        <v>mkgaurav</v>
      </c>
      <c r="H4354" s="4">
        <v>42529</v>
      </c>
      <c r="I4354">
        <v>200420</v>
      </c>
      <c r="J4354" t="s">
        <v>20</v>
      </c>
      <c r="K4354" s="5">
        <v>42529.452106481483</v>
      </c>
      <c r="L4354" s="6">
        <f>VLOOKUP($E4354, [1]Requirements!$A:$K, 6, FALSE)</f>
        <v>6558</v>
      </c>
      <c r="M4354" s="5" t="str">
        <f>VLOOKUP($E4354, [1]Requirements!$A:$K, 2, FALSE)</f>
        <v>QC4212- HHT &amp; IWS&gt;Reflight Bag. Implement "reflight from" and "reflight to" restrictions</v>
      </c>
      <c r="N4354" s="5">
        <f>VLOOKUP($E4354, [1]Requirements!$A:$K,4, FALSE)</f>
        <v>41471</v>
      </c>
      <c r="O4354" s="5" t="str">
        <f>VLOOKUP($E4354, [1]Requirements!$A:$K, 5, FALSE)</f>
        <v>2017-07-22 09:28:57</v>
      </c>
      <c r="P4354" s="5" t="str">
        <f>VLOOKUP($E4354, [1]Requirements!$A:$K, 3, FALSE)</f>
        <v>raksharma</v>
      </c>
    </row>
    <row r="4355" spans="1:16" x14ac:dyDescent="0.3">
      <c r="A4355" t="s">
        <v>1275</v>
      </c>
      <c r="B4355" t="s">
        <v>305</v>
      </c>
      <c r="C4355" t="s">
        <v>322</v>
      </c>
      <c r="D4355" t="s">
        <v>325</v>
      </c>
      <c r="E4355">
        <v>8498</v>
      </c>
      <c r="F4355" s="4">
        <v>41157</v>
      </c>
      <c r="G4355" s="4" t="str">
        <f>VLOOKUP(E4355, [1]Requirements!$A:$K, 11, FALSE)</f>
        <v>mkgaurav</v>
      </c>
      <c r="H4355" s="4">
        <v>42529</v>
      </c>
      <c r="I4355">
        <v>200422</v>
      </c>
      <c r="J4355" t="s">
        <v>20</v>
      </c>
      <c r="K4355" s="5">
        <v>42529.45239583333</v>
      </c>
      <c r="L4355" s="6">
        <f>VLOOKUP($E4355, [1]Requirements!$A:$K, 6, FALSE)</f>
        <v>6547</v>
      </c>
      <c r="M4355" s="5" t="str">
        <f>VLOOKUP($E4355, [1]Requirements!$A:$K, 2, FALSE)</f>
        <v>QC4235- IWS&gt;Reflight.  Rework of the UI and flow for improvement and HHT compatability</v>
      </c>
      <c r="N4355" s="5">
        <f>VLOOKUP($E4355, [1]Requirements!$A:$K,4, FALSE)</f>
        <v>41471</v>
      </c>
      <c r="O4355" s="5" t="str">
        <f>VLOOKUP($E4355, [1]Requirements!$A:$K, 5, FALSE)</f>
        <v>2017-07-27 11:11:29</v>
      </c>
      <c r="P4355" s="5" t="str">
        <f>VLOOKUP($E4355, [1]Requirements!$A:$K, 3, FALSE)</f>
        <v>raksharma</v>
      </c>
    </row>
    <row r="4356" spans="1:16" x14ac:dyDescent="0.3">
      <c r="A4356" t="s">
        <v>1275</v>
      </c>
      <c r="B4356" t="s">
        <v>305</v>
      </c>
      <c r="C4356" t="s">
        <v>713</v>
      </c>
      <c r="D4356" t="s">
        <v>714</v>
      </c>
      <c r="E4356">
        <v>8499</v>
      </c>
      <c r="F4356" s="4">
        <v>41157</v>
      </c>
      <c r="G4356" s="4" t="str">
        <f>VLOOKUP(E4356, [1]Requirements!$A:$K, 11, FALSE)</f>
        <v>mkgaurav</v>
      </c>
      <c r="H4356" s="4">
        <v>42562</v>
      </c>
      <c r="I4356">
        <v>205933</v>
      </c>
      <c r="J4356" t="s">
        <v>20</v>
      </c>
      <c r="K4356" s="5">
        <v>42562.267962962964</v>
      </c>
      <c r="L4356" s="6">
        <f>VLOOKUP($E4356, [1]Requirements!$A:$K, 6, FALSE)</f>
        <v>6547</v>
      </c>
      <c r="M4356" s="5" t="str">
        <f>VLOOKUP($E4356, [1]Requirements!$A:$K, 2, FALSE)</f>
        <v>QC4235- IWS&gt;Reflight.  Rework of the UI and flow for improvement and HHT compatability</v>
      </c>
      <c r="N4356" s="5">
        <f>VLOOKUP($E4356, [1]Requirements!$A:$K,4, FALSE)</f>
        <v>41471</v>
      </c>
      <c r="O4356" s="5" t="str">
        <f>VLOOKUP($E4356, [1]Requirements!$A:$K, 5, FALSE)</f>
        <v>2017-07-27 11:11:29</v>
      </c>
      <c r="P4356" s="5" t="str">
        <f>VLOOKUP($E4356, [1]Requirements!$A:$K, 3, FALSE)</f>
        <v>raksharma</v>
      </c>
    </row>
    <row r="4357" spans="1:16" x14ac:dyDescent="0.3">
      <c r="A4357" t="s">
        <v>1275</v>
      </c>
      <c r="B4357" t="s">
        <v>305</v>
      </c>
      <c r="C4357" t="s">
        <v>713</v>
      </c>
      <c r="D4357" t="s">
        <v>715</v>
      </c>
      <c r="E4357">
        <v>8500</v>
      </c>
      <c r="F4357" s="4">
        <v>41157</v>
      </c>
      <c r="G4357" s="4" t="str">
        <f>VLOOKUP(E4357, [1]Requirements!$A:$K, 11, FALSE)</f>
        <v>mkgaurav</v>
      </c>
      <c r="H4357" s="4">
        <v>42562</v>
      </c>
      <c r="I4357">
        <v>205934</v>
      </c>
      <c r="J4357" t="s">
        <v>20</v>
      </c>
      <c r="K4357" s="5">
        <v>42562.268020833333</v>
      </c>
      <c r="L4357" s="6">
        <f>VLOOKUP($E4357, [1]Requirements!$A:$K, 6, FALSE)</f>
        <v>6547</v>
      </c>
      <c r="M4357" s="5" t="str">
        <f>VLOOKUP($E4357, [1]Requirements!$A:$K, 2, FALSE)</f>
        <v>QC4235- IWS&gt;Reflight.  Rework of the UI and flow for improvement and HHT compatability</v>
      </c>
      <c r="N4357" s="5">
        <f>VLOOKUP($E4357, [1]Requirements!$A:$K,4, FALSE)</f>
        <v>41471</v>
      </c>
      <c r="O4357" s="5" t="str">
        <f>VLOOKUP($E4357, [1]Requirements!$A:$K, 5, FALSE)</f>
        <v>2017-07-27 11:11:29</v>
      </c>
      <c r="P4357" s="5" t="str">
        <f>VLOOKUP($E4357, [1]Requirements!$A:$K, 3, FALSE)</f>
        <v>raksharma</v>
      </c>
    </row>
    <row r="4358" spans="1:16" x14ac:dyDescent="0.3">
      <c r="A4358" t="s">
        <v>1275</v>
      </c>
      <c r="B4358" t="s">
        <v>305</v>
      </c>
      <c r="C4358" t="s">
        <v>326</v>
      </c>
      <c r="D4358" t="s">
        <v>327</v>
      </c>
      <c r="E4358">
        <v>8477</v>
      </c>
      <c r="F4358" s="4">
        <v>41157</v>
      </c>
      <c r="G4358" s="4" t="str">
        <f>VLOOKUP(E4358, [1]Requirements!$A:$K, 11, FALSE)</f>
        <v>mkgaurav</v>
      </c>
      <c r="H4358" s="4">
        <v>42527</v>
      </c>
      <c r="I4358">
        <v>199724</v>
      </c>
      <c r="J4358" t="s">
        <v>20</v>
      </c>
      <c r="K4358" s="5">
        <v>42527.269479166665</v>
      </c>
      <c r="L4358" s="6">
        <f>VLOOKUP($E4358, [1]Requirements!$A:$K, 6, FALSE)</f>
        <v>6558</v>
      </c>
      <c r="M4358" s="5" t="str">
        <f>VLOOKUP($E4358, [1]Requirements!$A:$K, 2, FALSE)</f>
        <v>QC4212- HHT &amp; IWS&gt;Reflight Bag. Implement "reflight from" and "reflight to" restrictions</v>
      </c>
      <c r="N4358" s="5">
        <f>VLOOKUP($E4358, [1]Requirements!$A:$K,4, FALSE)</f>
        <v>41471</v>
      </c>
      <c r="O4358" s="5" t="str">
        <f>VLOOKUP($E4358, [1]Requirements!$A:$K, 5, FALSE)</f>
        <v>2017-07-22 09:28:57</v>
      </c>
      <c r="P4358" s="5" t="str">
        <f>VLOOKUP($E4358, [1]Requirements!$A:$K, 3, FALSE)</f>
        <v>raksharma</v>
      </c>
    </row>
    <row r="4359" spans="1:16" x14ac:dyDescent="0.3">
      <c r="A4359" t="s">
        <v>1275</v>
      </c>
      <c r="B4359" t="s">
        <v>305</v>
      </c>
      <c r="C4359" t="s">
        <v>328</v>
      </c>
      <c r="D4359" t="s">
        <v>329</v>
      </c>
      <c r="E4359">
        <v>8475</v>
      </c>
      <c r="F4359" s="4">
        <v>41157</v>
      </c>
      <c r="G4359" s="4" t="str">
        <f>VLOOKUP(E4359, [1]Requirements!$A:$K, 11, FALSE)</f>
        <v>mkgaurav</v>
      </c>
      <c r="H4359" s="4">
        <v>42527</v>
      </c>
      <c r="I4359">
        <v>199726</v>
      </c>
      <c r="J4359" t="s">
        <v>20</v>
      </c>
      <c r="K4359" s="5">
        <v>42527.270937499998</v>
      </c>
      <c r="L4359" s="6">
        <f>VLOOKUP($E4359, [1]Requirements!$A:$K, 6, FALSE)</f>
        <v>6558</v>
      </c>
      <c r="M4359" s="5" t="str">
        <f>VLOOKUP($E4359, [1]Requirements!$A:$K, 2, FALSE)</f>
        <v>QC4212- HHT &amp; IWS&gt;Reflight Bag. Implement "reflight from" and "reflight to" restrictions</v>
      </c>
      <c r="N4359" s="5">
        <f>VLOOKUP($E4359, [1]Requirements!$A:$K,4, FALSE)</f>
        <v>41471</v>
      </c>
      <c r="O4359" s="5" t="str">
        <f>VLOOKUP($E4359, [1]Requirements!$A:$K, 5, FALSE)</f>
        <v>2017-07-22 09:28:57</v>
      </c>
      <c r="P4359" s="5" t="str">
        <f>VLOOKUP($E4359, [1]Requirements!$A:$K, 3, FALSE)</f>
        <v>raksharma</v>
      </c>
    </row>
    <row r="4360" spans="1:16" x14ac:dyDescent="0.3">
      <c r="A4360" t="s">
        <v>1275</v>
      </c>
      <c r="B4360" t="s">
        <v>305</v>
      </c>
      <c r="C4360" t="s">
        <v>328</v>
      </c>
      <c r="D4360" t="s">
        <v>330</v>
      </c>
      <c r="E4360">
        <v>8479</v>
      </c>
      <c r="F4360" s="4">
        <v>41157</v>
      </c>
      <c r="G4360" s="4" t="str">
        <f>VLOOKUP(E4360, [1]Requirements!$A:$K, 11, FALSE)</f>
        <v>mkgaurav</v>
      </c>
      <c r="H4360" s="4">
        <v>42527</v>
      </c>
      <c r="I4360">
        <v>199727</v>
      </c>
      <c r="J4360" t="s">
        <v>20</v>
      </c>
      <c r="K4360" s="5">
        <v>42527.271064814813</v>
      </c>
      <c r="L4360" s="6">
        <f>VLOOKUP($E4360, [1]Requirements!$A:$K, 6, FALSE)</f>
        <v>6558</v>
      </c>
      <c r="M4360" s="5" t="str">
        <f>VLOOKUP($E4360, [1]Requirements!$A:$K, 2, FALSE)</f>
        <v>QC4212- HHT &amp; IWS&gt;Reflight Bag. Implement "reflight from" and "reflight to" restrictions</v>
      </c>
      <c r="N4360" s="5">
        <f>VLOOKUP($E4360, [1]Requirements!$A:$K,4, FALSE)</f>
        <v>41471</v>
      </c>
      <c r="O4360" s="5" t="str">
        <f>VLOOKUP($E4360, [1]Requirements!$A:$K, 5, FALSE)</f>
        <v>2017-07-22 09:28:57</v>
      </c>
      <c r="P4360" s="5" t="str">
        <f>VLOOKUP($E4360, [1]Requirements!$A:$K, 3, FALSE)</f>
        <v>raksharma</v>
      </c>
    </row>
    <row r="4361" spans="1:16" x14ac:dyDescent="0.3">
      <c r="A4361" t="s">
        <v>1275</v>
      </c>
      <c r="B4361" t="s">
        <v>305</v>
      </c>
      <c r="C4361" t="s">
        <v>331</v>
      </c>
      <c r="D4361" t="s">
        <v>332</v>
      </c>
      <c r="E4361">
        <v>8474</v>
      </c>
      <c r="F4361" s="4">
        <v>41157</v>
      </c>
      <c r="G4361" s="4" t="str">
        <f>VLOOKUP(E4361, [1]Requirements!$A:$K, 11, FALSE)</f>
        <v>mkgaurav</v>
      </c>
      <c r="H4361" s="4">
        <v>42527</v>
      </c>
      <c r="I4361">
        <v>199730</v>
      </c>
      <c r="J4361" t="s">
        <v>20</v>
      </c>
      <c r="K4361" s="5">
        <v>42527.273182870369</v>
      </c>
      <c r="L4361" s="6">
        <f>VLOOKUP($E4361, [1]Requirements!$A:$K, 6, FALSE)</f>
        <v>6558</v>
      </c>
      <c r="M4361" s="5" t="str">
        <f>VLOOKUP($E4361, [1]Requirements!$A:$K, 2, FALSE)</f>
        <v>QC4212- HHT &amp; IWS&gt;Reflight Bag. Implement "reflight from" and "reflight to" restrictions</v>
      </c>
      <c r="N4361" s="5">
        <f>VLOOKUP($E4361, [1]Requirements!$A:$K,4, FALSE)</f>
        <v>41471</v>
      </c>
      <c r="O4361" s="5" t="str">
        <f>VLOOKUP($E4361, [1]Requirements!$A:$K, 5, FALSE)</f>
        <v>2017-07-22 09:28:57</v>
      </c>
      <c r="P4361" s="5" t="str">
        <f>VLOOKUP($E4361, [1]Requirements!$A:$K, 3, FALSE)</f>
        <v>raksharma</v>
      </c>
    </row>
    <row r="4362" spans="1:16" x14ac:dyDescent="0.3">
      <c r="A4362" t="s">
        <v>1275</v>
      </c>
      <c r="B4362" t="s">
        <v>305</v>
      </c>
      <c r="C4362" t="s">
        <v>333</v>
      </c>
      <c r="D4362" t="s">
        <v>334</v>
      </c>
      <c r="E4362">
        <v>8463</v>
      </c>
      <c r="F4362" s="4">
        <v>41157</v>
      </c>
      <c r="G4362" s="4" t="str">
        <f>VLOOKUP(E4362, [1]Requirements!$A:$K, 11, FALSE)</f>
        <v>mkgaurav</v>
      </c>
      <c r="H4362" s="4">
        <v>42527</v>
      </c>
      <c r="I4362">
        <v>199733</v>
      </c>
      <c r="J4362" t="s">
        <v>20</v>
      </c>
      <c r="K4362" s="5">
        <v>42527.274444444447</v>
      </c>
      <c r="L4362" s="6">
        <f>VLOOKUP($E4362, [1]Requirements!$A:$K, 6, FALSE)</f>
        <v>6558</v>
      </c>
      <c r="M4362" s="5" t="str">
        <f>VLOOKUP($E4362, [1]Requirements!$A:$K, 2, FALSE)</f>
        <v>QC4212- HHT &amp; IWS&gt;Reflight Bag. Implement "reflight from" and "reflight to" restrictions</v>
      </c>
      <c r="N4362" s="5">
        <f>VLOOKUP($E4362, [1]Requirements!$A:$K,4, FALSE)</f>
        <v>41471</v>
      </c>
      <c r="O4362" s="5" t="str">
        <f>VLOOKUP($E4362, [1]Requirements!$A:$K, 5, FALSE)</f>
        <v>2017-07-22 09:28:57</v>
      </c>
      <c r="P4362" s="5" t="str">
        <f>VLOOKUP($E4362, [1]Requirements!$A:$K, 3, FALSE)</f>
        <v>raksharma</v>
      </c>
    </row>
    <row r="4363" spans="1:16" x14ac:dyDescent="0.3">
      <c r="A4363" t="s">
        <v>1275</v>
      </c>
      <c r="B4363" t="s">
        <v>305</v>
      </c>
      <c r="C4363" t="s">
        <v>333</v>
      </c>
      <c r="D4363" t="s">
        <v>335</v>
      </c>
      <c r="E4363">
        <v>8464</v>
      </c>
      <c r="F4363" s="4">
        <v>41157</v>
      </c>
      <c r="G4363" s="4" t="str">
        <f>VLOOKUP(E4363, [1]Requirements!$A:$K, 11, FALSE)</f>
        <v>mkgaurav</v>
      </c>
      <c r="H4363" s="4">
        <v>42527</v>
      </c>
      <c r="I4363">
        <v>199734</v>
      </c>
      <c r="J4363" t="s">
        <v>20</v>
      </c>
      <c r="K4363" s="5">
        <v>42527.274502314816</v>
      </c>
      <c r="L4363" s="6">
        <f>VLOOKUP($E4363, [1]Requirements!$A:$K, 6, FALSE)</f>
        <v>6558</v>
      </c>
      <c r="M4363" s="5" t="str">
        <f>VLOOKUP($E4363, [1]Requirements!$A:$K, 2, FALSE)</f>
        <v>QC4212- HHT &amp; IWS&gt;Reflight Bag. Implement "reflight from" and "reflight to" restrictions</v>
      </c>
      <c r="N4363" s="5">
        <f>VLOOKUP($E4363, [1]Requirements!$A:$K,4, FALSE)</f>
        <v>41471</v>
      </c>
      <c r="O4363" s="5" t="str">
        <f>VLOOKUP($E4363, [1]Requirements!$A:$K, 5, FALSE)</f>
        <v>2017-07-22 09:28:57</v>
      </c>
      <c r="P4363" s="5" t="str">
        <f>VLOOKUP($E4363, [1]Requirements!$A:$K, 3, FALSE)</f>
        <v>raksharma</v>
      </c>
    </row>
    <row r="4364" spans="1:16" x14ac:dyDescent="0.3">
      <c r="A4364" t="s">
        <v>1275</v>
      </c>
      <c r="B4364" t="s">
        <v>305</v>
      </c>
      <c r="C4364" t="s">
        <v>333</v>
      </c>
      <c r="D4364" t="s">
        <v>336</v>
      </c>
      <c r="E4364">
        <v>8465</v>
      </c>
      <c r="F4364" s="4">
        <v>41157</v>
      </c>
      <c r="G4364" s="4" t="str">
        <f>VLOOKUP(E4364, [1]Requirements!$A:$K, 11, FALSE)</f>
        <v>mkgaurav</v>
      </c>
      <c r="H4364" s="4">
        <v>42527</v>
      </c>
      <c r="I4364">
        <v>199736</v>
      </c>
      <c r="J4364" t="s">
        <v>20</v>
      </c>
      <c r="K4364" s="5">
        <v>42527.274641203701</v>
      </c>
      <c r="L4364" s="6">
        <f>VLOOKUP($E4364, [1]Requirements!$A:$K, 6, FALSE)</f>
        <v>6558</v>
      </c>
      <c r="M4364" s="5" t="str">
        <f>VLOOKUP($E4364, [1]Requirements!$A:$K, 2, FALSE)</f>
        <v>QC4212- HHT &amp; IWS&gt;Reflight Bag. Implement "reflight from" and "reflight to" restrictions</v>
      </c>
      <c r="N4364" s="5">
        <f>VLOOKUP($E4364, [1]Requirements!$A:$K,4, FALSE)</f>
        <v>41471</v>
      </c>
      <c r="O4364" s="5" t="str">
        <f>VLOOKUP($E4364, [1]Requirements!$A:$K, 5, FALSE)</f>
        <v>2017-07-22 09:28:57</v>
      </c>
      <c r="P4364" s="5" t="str">
        <f>VLOOKUP($E4364, [1]Requirements!$A:$K, 3, FALSE)</f>
        <v>raksharma</v>
      </c>
    </row>
    <row r="4365" spans="1:16" x14ac:dyDescent="0.3">
      <c r="A4365" t="s">
        <v>1275</v>
      </c>
      <c r="B4365" t="s">
        <v>305</v>
      </c>
      <c r="C4365" t="s">
        <v>337</v>
      </c>
      <c r="D4365" t="s">
        <v>338</v>
      </c>
      <c r="E4365">
        <v>8544</v>
      </c>
      <c r="F4365" s="4">
        <v>41157</v>
      </c>
      <c r="G4365" s="4" t="str">
        <f>VLOOKUP(E4365, [1]Requirements!$A:$K, 11, FALSE)</f>
        <v>rgera</v>
      </c>
      <c r="H4365" s="4">
        <v>42527</v>
      </c>
      <c r="I4365">
        <v>199738</v>
      </c>
      <c r="J4365" t="s">
        <v>20</v>
      </c>
      <c r="K4365" s="5">
        <v>42527.275879629633</v>
      </c>
      <c r="L4365" s="6">
        <f>VLOOKUP($E4365, [1]Requirements!$A:$K, 6, FALSE)</f>
        <v>6550</v>
      </c>
      <c r="M4365" s="5" t="str">
        <f>VLOOKUP($E4365, [1]Requirements!$A:$K, 2, FALSE)</f>
        <v>QC4331- IWS&gt;Forward Screens.  Rework of the UI and flow for improvement on all forward screens.</v>
      </c>
      <c r="N4365" s="5">
        <f>VLOOKUP($E4365, [1]Requirements!$A:$K,4, FALSE)</f>
        <v>41471</v>
      </c>
      <c r="O4365" s="5" t="str">
        <f>VLOOKUP($E4365, [1]Requirements!$A:$K, 5, FALSE)</f>
        <v>2017-07-21 10:41:28</v>
      </c>
      <c r="P4365" s="5" t="str">
        <f>VLOOKUP($E4365, [1]Requirements!$A:$K, 3, FALSE)</f>
        <v>raksharma</v>
      </c>
    </row>
    <row r="4366" spans="1:16" x14ac:dyDescent="0.3">
      <c r="A4366" t="s">
        <v>1275</v>
      </c>
      <c r="B4366" t="s">
        <v>305</v>
      </c>
      <c r="C4366" t="s">
        <v>337</v>
      </c>
      <c r="D4366" t="s">
        <v>339</v>
      </c>
      <c r="E4366">
        <v>8546</v>
      </c>
      <c r="F4366" s="4">
        <v>41157</v>
      </c>
      <c r="G4366" s="4" t="str">
        <f>VLOOKUP(E4366, [1]Requirements!$A:$K, 11, FALSE)</f>
        <v>rgera</v>
      </c>
      <c r="H4366" s="4">
        <v>42527</v>
      </c>
      <c r="I4366">
        <v>199739</v>
      </c>
      <c r="J4366" t="s">
        <v>20</v>
      </c>
      <c r="K4366" s="5">
        <v>42527.27615740741</v>
      </c>
      <c r="L4366" s="6">
        <f>VLOOKUP($E4366, [1]Requirements!$A:$K, 6, FALSE)</f>
        <v>6550</v>
      </c>
      <c r="M4366" s="5" t="str">
        <f>VLOOKUP($E4366, [1]Requirements!$A:$K, 2, FALSE)</f>
        <v>QC4331- IWS&gt;Forward Screens.  Rework of the UI and flow for improvement on all forward screens.</v>
      </c>
      <c r="N4366" s="5">
        <f>VLOOKUP($E4366, [1]Requirements!$A:$K,4, FALSE)</f>
        <v>41471</v>
      </c>
      <c r="O4366" s="5" t="str">
        <f>VLOOKUP($E4366, [1]Requirements!$A:$K, 5, FALSE)</f>
        <v>2017-07-21 10:41:28</v>
      </c>
      <c r="P4366" s="5" t="str">
        <f>VLOOKUP($E4366, [1]Requirements!$A:$K, 3, FALSE)</f>
        <v>raksharma</v>
      </c>
    </row>
    <row r="4367" spans="1:16" x14ac:dyDescent="0.3">
      <c r="A4367" t="s">
        <v>1275</v>
      </c>
      <c r="B4367" t="s">
        <v>305</v>
      </c>
      <c r="C4367" t="s">
        <v>337</v>
      </c>
      <c r="D4367" t="s">
        <v>340</v>
      </c>
      <c r="E4367">
        <v>8547</v>
      </c>
      <c r="F4367" s="4">
        <v>41157</v>
      </c>
      <c r="G4367" s="4" t="str">
        <f>VLOOKUP(E4367, [1]Requirements!$A:$K, 11, FALSE)</f>
        <v>rgera</v>
      </c>
      <c r="H4367" s="4">
        <v>42527</v>
      </c>
      <c r="I4367">
        <v>199740</v>
      </c>
      <c r="J4367" t="s">
        <v>20</v>
      </c>
      <c r="K4367" s="5">
        <v>42527.27621527778</v>
      </c>
      <c r="L4367" s="6">
        <f>VLOOKUP($E4367, [1]Requirements!$A:$K, 6, FALSE)</f>
        <v>6550</v>
      </c>
      <c r="M4367" s="5" t="str">
        <f>VLOOKUP($E4367, [1]Requirements!$A:$K, 2, FALSE)</f>
        <v>QC4331- IWS&gt;Forward Screens.  Rework of the UI and flow for improvement on all forward screens.</v>
      </c>
      <c r="N4367" s="5">
        <f>VLOOKUP($E4367, [1]Requirements!$A:$K,4, FALSE)</f>
        <v>41471</v>
      </c>
      <c r="O4367" s="5" t="str">
        <f>VLOOKUP($E4367, [1]Requirements!$A:$K, 5, FALSE)</f>
        <v>2017-07-21 10:41:28</v>
      </c>
      <c r="P4367" s="5" t="str">
        <f>VLOOKUP($E4367, [1]Requirements!$A:$K, 3, FALSE)</f>
        <v>raksharma</v>
      </c>
    </row>
    <row r="4368" spans="1:16" x14ac:dyDescent="0.3">
      <c r="A4368" t="s">
        <v>1275</v>
      </c>
      <c r="B4368" t="s">
        <v>305</v>
      </c>
      <c r="C4368" t="s">
        <v>337</v>
      </c>
      <c r="D4368" t="s">
        <v>341</v>
      </c>
      <c r="E4368">
        <v>8549</v>
      </c>
      <c r="F4368" s="4">
        <v>41157</v>
      </c>
      <c r="G4368" s="4" t="str">
        <f>VLOOKUP(E4368, [1]Requirements!$A:$K, 11, FALSE)</f>
        <v>rgera</v>
      </c>
      <c r="H4368" s="4">
        <v>42527</v>
      </c>
      <c r="I4368">
        <v>199741</v>
      </c>
      <c r="J4368" t="s">
        <v>20</v>
      </c>
      <c r="K4368" s="5">
        <v>42527.276296296295</v>
      </c>
      <c r="L4368" s="6">
        <f>VLOOKUP($E4368, [1]Requirements!$A:$K, 6, FALSE)</f>
        <v>6550</v>
      </c>
      <c r="M4368" s="5" t="str">
        <f>VLOOKUP($E4368, [1]Requirements!$A:$K, 2, FALSE)</f>
        <v>QC4331- IWS&gt;Forward Screens.  Rework of the UI and flow for improvement on all forward screens.</v>
      </c>
      <c r="N4368" s="5">
        <f>VLOOKUP($E4368, [1]Requirements!$A:$K,4, FALSE)</f>
        <v>41471</v>
      </c>
      <c r="O4368" s="5" t="str">
        <f>VLOOKUP($E4368, [1]Requirements!$A:$K, 5, FALSE)</f>
        <v>2017-07-21 10:41:28</v>
      </c>
      <c r="P4368" s="5" t="str">
        <f>VLOOKUP($E4368, [1]Requirements!$A:$K, 3, FALSE)</f>
        <v>raksharma</v>
      </c>
    </row>
    <row r="4369" spans="1:16" x14ac:dyDescent="0.3">
      <c r="A4369" t="s">
        <v>1275</v>
      </c>
      <c r="B4369" t="s">
        <v>305</v>
      </c>
      <c r="C4369" t="s">
        <v>716</v>
      </c>
      <c r="D4369" t="s">
        <v>717</v>
      </c>
      <c r="E4369">
        <v>8587</v>
      </c>
      <c r="F4369" s="4">
        <v>41170</v>
      </c>
      <c r="G4369" s="4" t="str">
        <f>VLOOKUP(E4369, [1]Requirements!$A:$K, 11, FALSE)</f>
        <v>rgera</v>
      </c>
      <c r="H4369" s="4">
        <v>42527</v>
      </c>
      <c r="I4369">
        <v>199748</v>
      </c>
      <c r="J4369" t="s">
        <v>20</v>
      </c>
      <c r="K4369" s="5">
        <v>42527.281678240739</v>
      </c>
      <c r="L4369" s="6">
        <f>VLOOKUP($E4369, [1]Requirements!$A:$K, 6, FALSE)</f>
        <v>6558</v>
      </c>
      <c r="M4369" s="5" t="str">
        <f>VLOOKUP($E4369, [1]Requirements!$A:$K, 2, FALSE)</f>
        <v>QC4212- HHT &amp; IWS&gt;Reflight Bag. Implement "reflight from" and "reflight to" restrictions</v>
      </c>
      <c r="N4369" s="5">
        <f>VLOOKUP($E4369, [1]Requirements!$A:$K,4, FALSE)</f>
        <v>41471</v>
      </c>
      <c r="O4369" s="5" t="str">
        <f>VLOOKUP($E4369, [1]Requirements!$A:$K, 5, FALSE)</f>
        <v>2017-07-22 09:28:57</v>
      </c>
      <c r="P4369" s="5" t="str">
        <f>VLOOKUP($E4369, [1]Requirements!$A:$K, 3, FALSE)</f>
        <v>raksharma</v>
      </c>
    </row>
    <row r="4370" spans="1:16" x14ac:dyDescent="0.3">
      <c r="A4370" t="s">
        <v>1275</v>
      </c>
      <c r="B4370" t="s">
        <v>305</v>
      </c>
      <c r="C4370" t="s">
        <v>716</v>
      </c>
      <c r="D4370" t="s">
        <v>718</v>
      </c>
      <c r="E4370">
        <v>8588</v>
      </c>
      <c r="F4370" s="4">
        <v>41170</v>
      </c>
      <c r="G4370" s="4" t="str">
        <f>VLOOKUP(E4370, [1]Requirements!$A:$K, 11, FALSE)</f>
        <v>rgera</v>
      </c>
      <c r="H4370" s="4">
        <v>42527</v>
      </c>
      <c r="I4370">
        <v>199749</v>
      </c>
      <c r="J4370" t="s">
        <v>20</v>
      </c>
      <c r="K4370" s="5">
        <v>42527.281724537039</v>
      </c>
      <c r="L4370" s="6">
        <f>VLOOKUP($E4370, [1]Requirements!$A:$K, 6, FALSE)</f>
        <v>6558</v>
      </c>
      <c r="M4370" s="5" t="str">
        <f>VLOOKUP($E4370, [1]Requirements!$A:$K, 2, FALSE)</f>
        <v>QC4212- HHT &amp; IWS&gt;Reflight Bag. Implement "reflight from" and "reflight to" restrictions</v>
      </c>
      <c r="N4370" s="5">
        <f>VLOOKUP($E4370, [1]Requirements!$A:$K,4, FALSE)</f>
        <v>41471</v>
      </c>
      <c r="O4370" s="5" t="str">
        <f>VLOOKUP($E4370, [1]Requirements!$A:$K, 5, FALSE)</f>
        <v>2017-07-22 09:28:57</v>
      </c>
      <c r="P4370" s="5" t="str">
        <f>VLOOKUP($E4370, [1]Requirements!$A:$K, 3, FALSE)</f>
        <v>raksharma</v>
      </c>
    </row>
    <row r="4371" spans="1:16" x14ac:dyDescent="0.3">
      <c r="A4371" t="s">
        <v>1275</v>
      </c>
      <c r="B4371" t="s">
        <v>305</v>
      </c>
      <c r="C4371" t="s">
        <v>716</v>
      </c>
      <c r="D4371" t="s">
        <v>719</v>
      </c>
      <c r="E4371">
        <v>8589</v>
      </c>
      <c r="F4371" s="4">
        <v>41170</v>
      </c>
      <c r="G4371" s="4" t="str">
        <f>VLOOKUP(E4371, [1]Requirements!$A:$K, 11, FALSE)</f>
        <v>rgera</v>
      </c>
      <c r="H4371" s="4">
        <v>42527</v>
      </c>
      <c r="I4371">
        <v>199750</v>
      </c>
      <c r="J4371" t="s">
        <v>20</v>
      </c>
      <c r="K4371" s="5">
        <v>42527.281793981485</v>
      </c>
      <c r="L4371" s="6">
        <f>VLOOKUP($E4371, [1]Requirements!$A:$K, 6, FALSE)</f>
        <v>6558</v>
      </c>
      <c r="M4371" s="5" t="str">
        <f>VLOOKUP($E4371, [1]Requirements!$A:$K, 2, FALSE)</f>
        <v>QC4212- HHT &amp; IWS&gt;Reflight Bag. Implement "reflight from" and "reflight to" restrictions</v>
      </c>
      <c r="N4371" s="5">
        <f>VLOOKUP($E4371, [1]Requirements!$A:$K,4, FALSE)</f>
        <v>41471</v>
      </c>
      <c r="O4371" s="5" t="str">
        <f>VLOOKUP($E4371, [1]Requirements!$A:$K, 5, FALSE)</f>
        <v>2017-07-22 09:28:57</v>
      </c>
      <c r="P4371" s="5" t="str">
        <f>VLOOKUP($E4371, [1]Requirements!$A:$K, 3, FALSE)</f>
        <v>raksharma</v>
      </c>
    </row>
    <row r="4372" spans="1:16" x14ac:dyDescent="0.3">
      <c r="A4372" t="s">
        <v>1275</v>
      </c>
      <c r="B4372" t="s">
        <v>305</v>
      </c>
      <c r="C4372" t="s">
        <v>342</v>
      </c>
      <c r="D4372" t="s">
        <v>343</v>
      </c>
      <c r="E4372">
        <v>8584</v>
      </c>
      <c r="F4372" s="4">
        <v>41170</v>
      </c>
      <c r="G4372" s="4" t="str">
        <f>VLOOKUP(E4372, [1]Requirements!$A:$K, 11, FALSE)</f>
        <v>rgera</v>
      </c>
      <c r="H4372" s="4">
        <v>42527</v>
      </c>
      <c r="I4372">
        <v>199752</v>
      </c>
      <c r="J4372" t="s">
        <v>20</v>
      </c>
      <c r="K4372" s="5">
        <v>42527.283101851855</v>
      </c>
      <c r="L4372" s="6">
        <f>VLOOKUP($E4372, [1]Requirements!$A:$K, 6, FALSE)</f>
        <v>6558</v>
      </c>
      <c r="M4372" s="5" t="str">
        <f>VLOOKUP($E4372, [1]Requirements!$A:$K, 2, FALSE)</f>
        <v>QC4212- HHT &amp; IWS&gt;Reflight Bag. Implement "reflight from" and "reflight to" restrictions</v>
      </c>
      <c r="N4372" s="5">
        <f>VLOOKUP($E4372, [1]Requirements!$A:$K,4, FALSE)</f>
        <v>41471</v>
      </c>
      <c r="O4372" s="5" t="str">
        <f>VLOOKUP($E4372, [1]Requirements!$A:$K, 5, FALSE)</f>
        <v>2017-07-22 09:28:57</v>
      </c>
      <c r="P4372" s="5" t="str">
        <f>VLOOKUP($E4372, [1]Requirements!$A:$K, 3, FALSE)</f>
        <v>raksharma</v>
      </c>
    </row>
    <row r="4373" spans="1:16" x14ac:dyDescent="0.3">
      <c r="A4373" t="s">
        <v>1275</v>
      </c>
      <c r="B4373" t="s">
        <v>305</v>
      </c>
      <c r="C4373" t="s">
        <v>342</v>
      </c>
      <c r="D4373" t="s">
        <v>344</v>
      </c>
      <c r="E4373">
        <v>8585</v>
      </c>
      <c r="F4373" s="4">
        <v>41170</v>
      </c>
      <c r="G4373" s="4" t="str">
        <f>VLOOKUP(E4373, [1]Requirements!$A:$K, 11, FALSE)</f>
        <v>rgera</v>
      </c>
      <c r="H4373" s="4">
        <v>42527</v>
      </c>
      <c r="I4373">
        <v>199753</v>
      </c>
      <c r="J4373" t="s">
        <v>20</v>
      </c>
      <c r="K4373" s="5">
        <v>42527.283182870371</v>
      </c>
      <c r="L4373" s="6">
        <f>VLOOKUP($E4373, [1]Requirements!$A:$K, 6, FALSE)</f>
        <v>6558</v>
      </c>
      <c r="M4373" s="5" t="str">
        <f>VLOOKUP($E4373, [1]Requirements!$A:$K, 2, FALSE)</f>
        <v>QC4212- HHT &amp; IWS&gt;Reflight Bag. Implement "reflight from" and "reflight to" restrictions</v>
      </c>
      <c r="N4373" s="5">
        <f>VLOOKUP($E4373, [1]Requirements!$A:$K,4, FALSE)</f>
        <v>41471</v>
      </c>
      <c r="O4373" s="5" t="str">
        <f>VLOOKUP($E4373, [1]Requirements!$A:$K, 5, FALSE)</f>
        <v>2017-07-22 09:28:57</v>
      </c>
      <c r="P4373" s="5" t="str">
        <f>VLOOKUP($E4373, [1]Requirements!$A:$K, 3, FALSE)</f>
        <v>raksharma</v>
      </c>
    </row>
    <row r="4374" spans="1:16" x14ac:dyDescent="0.3">
      <c r="A4374" t="s">
        <v>1275</v>
      </c>
      <c r="B4374" t="s">
        <v>305</v>
      </c>
      <c r="C4374" t="s">
        <v>342</v>
      </c>
      <c r="D4374" t="s">
        <v>345</v>
      </c>
      <c r="E4374">
        <v>8586</v>
      </c>
      <c r="F4374" s="4">
        <v>41170</v>
      </c>
      <c r="G4374" s="4" t="str">
        <f>VLOOKUP(E4374, [1]Requirements!$A:$K, 11, FALSE)</f>
        <v>rgera</v>
      </c>
      <c r="H4374" s="4">
        <v>42527</v>
      </c>
      <c r="I4374">
        <v>199754</v>
      </c>
      <c r="J4374" t="s">
        <v>20</v>
      </c>
      <c r="K4374" s="5">
        <v>42527.283356481479</v>
      </c>
      <c r="L4374" s="6">
        <f>VLOOKUP($E4374, [1]Requirements!$A:$K, 6, FALSE)</f>
        <v>6558</v>
      </c>
      <c r="M4374" s="5" t="str">
        <f>VLOOKUP($E4374, [1]Requirements!$A:$K, 2, FALSE)</f>
        <v>QC4212- HHT &amp; IWS&gt;Reflight Bag. Implement "reflight from" and "reflight to" restrictions</v>
      </c>
      <c r="N4374" s="5">
        <f>VLOOKUP($E4374, [1]Requirements!$A:$K,4, FALSE)</f>
        <v>41471</v>
      </c>
      <c r="O4374" s="5" t="str">
        <f>VLOOKUP($E4374, [1]Requirements!$A:$K, 5, FALSE)</f>
        <v>2017-07-22 09:28:57</v>
      </c>
      <c r="P4374" s="5" t="str">
        <f>VLOOKUP($E4374, [1]Requirements!$A:$K, 3, FALSE)</f>
        <v>raksharma</v>
      </c>
    </row>
    <row r="4375" spans="1:16" x14ac:dyDescent="0.3">
      <c r="A4375" t="s">
        <v>1275</v>
      </c>
      <c r="B4375" t="s">
        <v>305</v>
      </c>
      <c r="C4375" t="s">
        <v>720</v>
      </c>
      <c r="D4375" t="s">
        <v>721</v>
      </c>
      <c r="E4375">
        <v>8542</v>
      </c>
      <c r="F4375" s="4">
        <v>41157</v>
      </c>
      <c r="G4375" s="4" t="str">
        <f>VLOOKUP(E4375, [1]Requirements!$A:$K, 11, FALSE)</f>
        <v>rgera</v>
      </c>
      <c r="H4375" s="4">
        <v>42527</v>
      </c>
      <c r="I4375">
        <v>199761</v>
      </c>
      <c r="J4375" t="s">
        <v>20</v>
      </c>
      <c r="K4375" s="5">
        <v>42527.286539351851</v>
      </c>
      <c r="L4375" s="6">
        <f>VLOOKUP($E4375, [1]Requirements!$A:$K, 6, FALSE)</f>
        <v>6550</v>
      </c>
      <c r="M4375" s="5" t="str">
        <f>VLOOKUP($E4375, [1]Requirements!$A:$K, 2, FALSE)</f>
        <v>QC4331- IWS&gt;Forward Screens.  Rework of the UI and flow for improvement on all forward screens.</v>
      </c>
      <c r="N4375" s="5">
        <f>VLOOKUP($E4375, [1]Requirements!$A:$K,4, FALSE)</f>
        <v>41471</v>
      </c>
      <c r="O4375" s="5" t="str">
        <f>VLOOKUP($E4375, [1]Requirements!$A:$K, 5, FALSE)</f>
        <v>2017-07-21 10:41:28</v>
      </c>
      <c r="P4375" s="5" t="str">
        <f>VLOOKUP($E4375, [1]Requirements!$A:$K, 3, FALSE)</f>
        <v>raksharma</v>
      </c>
    </row>
    <row r="4376" spans="1:16" x14ac:dyDescent="0.3">
      <c r="A4376" t="s">
        <v>1275</v>
      </c>
      <c r="B4376" t="s">
        <v>305</v>
      </c>
      <c r="C4376" t="s">
        <v>720</v>
      </c>
      <c r="D4376" t="s">
        <v>722</v>
      </c>
      <c r="E4376">
        <v>8545</v>
      </c>
      <c r="F4376" s="4">
        <v>41157</v>
      </c>
      <c r="G4376" s="4" t="str">
        <f>VLOOKUP(E4376, [1]Requirements!$A:$K, 11, FALSE)</f>
        <v>rgera</v>
      </c>
      <c r="H4376" s="4">
        <v>42527</v>
      </c>
      <c r="I4376">
        <v>199763</v>
      </c>
      <c r="J4376" t="s">
        <v>20</v>
      </c>
      <c r="K4376" s="5">
        <v>42527.286608796298</v>
      </c>
      <c r="L4376" s="6">
        <f>VLOOKUP($E4376, [1]Requirements!$A:$K, 6, FALSE)</f>
        <v>6550</v>
      </c>
      <c r="M4376" s="5" t="str">
        <f>VLOOKUP($E4376, [1]Requirements!$A:$K, 2, FALSE)</f>
        <v>QC4331- IWS&gt;Forward Screens.  Rework of the UI and flow for improvement on all forward screens.</v>
      </c>
      <c r="N4376" s="5">
        <f>VLOOKUP($E4376, [1]Requirements!$A:$K,4, FALSE)</f>
        <v>41471</v>
      </c>
      <c r="O4376" s="5" t="str">
        <f>VLOOKUP($E4376, [1]Requirements!$A:$K, 5, FALSE)</f>
        <v>2017-07-21 10:41:28</v>
      </c>
      <c r="P4376" s="5" t="str">
        <f>VLOOKUP($E4376, [1]Requirements!$A:$K, 3, FALSE)</f>
        <v>raksharma</v>
      </c>
    </row>
    <row r="4377" spans="1:16" x14ac:dyDescent="0.3">
      <c r="A4377" t="s">
        <v>1275</v>
      </c>
      <c r="B4377" t="s">
        <v>305</v>
      </c>
      <c r="C4377" t="s">
        <v>720</v>
      </c>
      <c r="D4377" t="s">
        <v>723</v>
      </c>
      <c r="E4377">
        <v>8548</v>
      </c>
      <c r="F4377" s="4">
        <v>41157</v>
      </c>
      <c r="G4377" s="4" t="str">
        <f>VLOOKUP(E4377, [1]Requirements!$A:$K, 11, FALSE)</f>
        <v>rgera</v>
      </c>
      <c r="H4377" s="4">
        <v>42527</v>
      </c>
      <c r="I4377">
        <v>199764</v>
      </c>
      <c r="J4377" t="s">
        <v>20</v>
      </c>
      <c r="K4377" s="5">
        <v>42527.286678240744</v>
      </c>
      <c r="L4377" s="6">
        <f>VLOOKUP($E4377, [1]Requirements!$A:$K, 6, FALSE)</f>
        <v>6550</v>
      </c>
      <c r="M4377" s="5" t="str">
        <f>VLOOKUP($E4377, [1]Requirements!$A:$K, 2, FALSE)</f>
        <v>QC4331- IWS&gt;Forward Screens.  Rework of the UI and flow for improvement on all forward screens.</v>
      </c>
      <c r="N4377" s="5">
        <f>VLOOKUP($E4377, [1]Requirements!$A:$K,4, FALSE)</f>
        <v>41471</v>
      </c>
      <c r="O4377" s="5" t="str">
        <f>VLOOKUP($E4377, [1]Requirements!$A:$K, 5, FALSE)</f>
        <v>2017-07-21 10:41:28</v>
      </c>
      <c r="P4377" s="5" t="str">
        <f>VLOOKUP($E4377, [1]Requirements!$A:$K, 3, FALSE)</f>
        <v>raksharma</v>
      </c>
    </row>
    <row r="4378" spans="1:16" x14ac:dyDescent="0.3">
      <c r="A4378" t="s">
        <v>1275</v>
      </c>
      <c r="B4378" t="s">
        <v>305</v>
      </c>
      <c r="C4378" t="s">
        <v>724</v>
      </c>
      <c r="D4378" t="s">
        <v>725</v>
      </c>
      <c r="E4378">
        <v>8541</v>
      </c>
      <c r="F4378" s="4">
        <v>41157</v>
      </c>
      <c r="G4378" s="4" t="str">
        <f>VLOOKUP(E4378, [1]Requirements!$A:$K, 11, FALSE)</f>
        <v>rgera</v>
      </c>
      <c r="H4378" s="4">
        <v>42527</v>
      </c>
      <c r="I4378">
        <v>199767</v>
      </c>
      <c r="J4378" t="s">
        <v>20</v>
      </c>
      <c r="K4378" s="5">
        <v>42527.288287037038</v>
      </c>
      <c r="L4378" s="6">
        <f>VLOOKUP($E4378, [1]Requirements!$A:$K, 6, FALSE)</f>
        <v>6550</v>
      </c>
      <c r="M4378" s="5" t="str">
        <f>VLOOKUP($E4378, [1]Requirements!$A:$K, 2, FALSE)</f>
        <v>QC4331- IWS&gt;Forward Screens.  Rework of the UI and flow for improvement on all forward screens.</v>
      </c>
      <c r="N4378" s="5">
        <f>VLOOKUP($E4378, [1]Requirements!$A:$K,4, FALSE)</f>
        <v>41471</v>
      </c>
      <c r="O4378" s="5" t="str">
        <f>VLOOKUP($E4378, [1]Requirements!$A:$K, 5, FALSE)</f>
        <v>2017-07-21 10:41:28</v>
      </c>
      <c r="P4378" s="5" t="str">
        <f>VLOOKUP($E4378, [1]Requirements!$A:$K, 3, FALSE)</f>
        <v>raksharma</v>
      </c>
    </row>
    <row r="4379" spans="1:16" x14ac:dyDescent="0.3">
      <c r="A4379" t="s">
        <v>1275</v>
      </c>
      <c r="B4379" t="s">
        <v>305</v>
      </c>
      <c r="C4379" t="s">
        <v>724</v>
      </c>
      <c r="D4379" t="s">
        <v>726</v>
      </c>
      <c r="E4379">
        <v>8543</v>
      </c>
      <c r="F4379" s="4">
        <v>41157</v>
      </c>
      <c r="G4379" s="4" t="str">
        <f>VLOOKUP(E4379, [1]Requirements!$A:$K, 11, FALSE)</f>
        <v>rgera</v>
      </c>
      <c r="H4379" s="4">
        <v>42527</v>
      </c>
      <c r="I4379">
        <v>199768</v>
      </c>
      <c r="J4379" t="s">
        <v>20</v>
      </c>
      <c r="K4379" s="5">
        <v>42527.288356481484</v>
      </c>
      <c r="L4379" s="6">
        <f>VLOOKUP($E4379, [1]Requirements!$A:$K, 6, FALSE)</f>
        <v>6550</v>
      </c>
      <c r="M4379" s="5" t="str">
        <f>VLOOKUP($E4379, [1]Requirements!$A:$K, 2, FALSE)</f>
        <v>QC4331- IWS&gt;Forward Screens.  Rework of the UI and flow for improvement on all forward screens.</v>
      </c>
      <c r="N4379" s="5">
        <f>VLOOKUP($E4379, [1]Requirements!$A:$K,4, FALSE)</f>
        <v>41471</v>
      </c>
      <c r="O4379" s="5" t="str">
        <f>VLOOKUP($E4379, [1]Requirements!$A:$K, 5, FALSE)</f>
        <v>2017-07-21 10:41:28</v>
      </c>
      <c r="P4379" s="5" t="str">
        <f>VLOOKUP($E4379, [1]Requirements!$A:$K, 3, FALSE)</f>
        <v>raksharma</v>
      </c>
    </row>
    <row r="4380" spans="1:16" x14ac:dyDescent="0.3">
      <c r="A4380" t="s">
        <v>1275</v>
      </c>
      <c r="B4380" t="s">
        <v>305</v>
      </c>
      <c r="C4380" t="s">
        <v>727</v>
      </c>
      <c r="D4380" t="s">
        <v>728</v>
      </c>
      <c r="E4380">
        <v>8480</v>
      </c>
      <c r="F4380" s="4">
        <v>41157</v>
      </c>
      <c r="G4380" s="4" t="str">
        <f>VLOOKUP(E4380, [1]Requirements!$A:$K, 11, FALSE)</f>
        <v>mkgaurav</v>
      </c>
      <c r="H4380" s="4">
        <v>42529</v>
      </c>
      <c r="I4380">
        <v>200481</v>
      </c>
      <c r="J4380" t="s">
        <v>20</v>
      </c>
      <c r="K4380" s="5">
        <v>42529.475162037037</v>
      </c>
      <c r="L4380" s="6">
        <f>VLOOKUP($E4380, [1]Requirements!$A:$K, 6, FALSE)</f>
        <v>6558</v>
      </c>
      <c r="M4380" s="5" t="str">
        <f>VLOOKUP($E4380, [1]Requirements!$A:$K, 2, FALSE)</f>
        <v>QC4212- HHT &amp; IWS&gt;Reflight Bag. Implement "reflight from" and "reflight to" restrictions</v>
      </c>
      <c r="N4380" s="5">
        <f>VLOOKUP($E4380, [1]Requirements!$A:$K,4, FALSE)</f>
        <v>41471</v>
      </c>
      <c r="O4380" s="5" t="str">
        <f>VLOOKUP($E4380, [1]Requirements!$A:$K, 5, FALSE)</f>
        <v>2017-07-22 09:28:57</v>
      </c>
      <c r="P4380" s="5" t="str">
        <f>VLOOKUP($E4380, [1]Requirements!$A:$K, 3, FALSE)</f>
        <v>raksharma</v>
      </c>
    </row>
    <row r="4381" spans="1:16" x14ac:dyDescent="0.3">
      <c r="A4381" t="s">
        <v>1275</v>
      </c>
      <c r="B4381" t="s">
        <v>305</v>
      </c>
      <c r="C4381" t="s">
        <v>727</v>
      </c>
      <c r="D4381" t="s">
        <v>729</v>
      </c>
      <c r="E4381">
        <v>8481</v>
      </c>
      <c r="F4381" s="4">
        <v>41157</v>
      </c>
      <c r="G4381" s="4" t="str">
        <f>VLOOKUP(E4381, [1]Requirements!$A:$K, 11, FALSE)</f>
        <v>mkgaurav</v>
      </c>
      <c r="H4381" s="4">
        <v>42529</v>
      </c>
      <c r="I4381">
        <v>200482</v>
      </c>
      <c r="J4381" t="s">
        <v>20</v>
      </c>
      <c r="K4381" s="5">
        <v>42529.475497685184</v>
      </c>
      <c r="L4381" s="6">
        <f>VLOOKUP($E4381, [1]Requirements!$A:$K, 6, FALSE)</f>
        <v>6558</v>
      </c>
      <c r="M4381" s="5" t="str">
        <f>VLOOKUP($E4381, [1]Requirements!$A:$K, 2, FALSE)</f>
        <v>QC4212- HHT &amp; IWS&gt;Reflight Bag. Implement "reflight from" and "reflight to" restrictions</v>
      </c>
      <c r="N4381" s="5">
        <f>VLOOKUP($E4381, [1]Requirements!$A:$K,4, FALSE)</f>
        <v>41471</v>
      </c>
      <c r="O4381" s="5" t="str">
        <f>VLOOKUP($E4381, [1]Requirements!$A:$K, 5, FALSE)</f>
        <v>2017-07-22 09:28:57</v>
      </c>
      <c r="P4381" s="5" t="str">
        <f>VLOOKUP($E4381, [1]Requirements!$A:$K, 3, FALSE)</f>
        <v>raksharma</v>
      </c>
    </row>
    <row r="4382" spans="1:16" x14ac:dyDescent="0.3">
      <c r="A4382" t="s">
        <v>1275</v>
      </c>
      <c r="B4382" t="s">
        <v>305</v>
      </c>
      <c r="C4382" t="s">
        <v>730</v>
      </c>
      <c r="D4382" t="s">
        <v>731</v>
      </c>
      <c r="E4382">
        <v>8458</v>
      </c>
      <c r="F4382" s="4">
        <v>41156</v>
      </c>
      <c r="G4382" s="4" t="str">
        <f>VLOOKUP(E4382, [1]Requirements!$A:$K, 11, FALSE)</f>
        <v>mkgaurav</v>
      </c>
      <c r="H4382" s="4">
        <v>42562</v>
      </c>
      <c r="I4382">
        <v>205907</v>
      </c>
      <c r="J4382" t="s">
        <v>20</v>
      </c>
      <c r="K4382" s="5">
        <v>42562.26222222222</v>
      </c>
      <c r="L4382" s="6">
        <f>VLOOKUP($E4382, [1]Requirements!$A:$K, 6, FALSE)</f>
        <v>6549</v>
      </c>
      <c r="M4382" s="5" t="str">
        <f>VLOOKUP($E4382, [1]Requirements!$A:$K, 2, FALSE)</f>
        <v>QC4308-Rules definition for pre-filling of FW Addresses</v>
      </c>
      <c r="N4382" s="5">
        <f>VLOOKUP($E4382, [1]Requirements!$A:$K,4, FALSE)</f>
        <v>41471</v>
      </c>
      <c r="O4382" s="5" t="str">
        <f>VLOOKUP($E4382, [1]Requirements!$A:$K, 5, FALSE)</f>
        <v>2017-07-22 09:28:48</v>
      </c>
      <c r="P4382" s="5" t="str">
        <f>VLOOKUP($E4382, [1]Requirements!$A:$K, 3, FALSE)</f>
        <v>raksharma</v>
      </c>
    </row>
    <row r="4383" spans="1:16" x14ac:dyDescent="0.3">
      <c r="A4383" t="s">
        <v>1275</v>
      </c>
      <c r="B4383" t="s">
        <v>305</v>
      </c>
      <c r="C4383" t="s">
        <v>466</v>
      </c>
      <c r="D4383" t="s">
        <v>467</v>
      </c>
      <c r="E4383">
        <v>8459</v>
      </c>
      <c r="F4383" s="4">
        <v>41156</v>
      </c>
      <c r="G4383" s="4" t="str">
        <f>VLOOKUP(E4383, [1]Requirements!$A:$K, 11, FALSE)</f>
        <v>mkgaurav</v>
      </c>
      <c r="H4383" s="4">
        <v>42529</v>
      </c>
      <c r="I4383">
        <v>200427</v>
      </c>
      <c r="J4383" t="s">
        <v>20</v>
      </c>
      <c r="K4383" s="5">
        <v>42529.45884259259</v>
      </c>
      <c r="L4383" s="6">
        <f>VLOOKUP($E4383, [1]Requirements!$A:$K, 6, FALSE)</f>
        <v>6549</v>
      </c>
      <c r="M4383" s="5" t="str">
        <f>VLOOKUP($E4383, [1]Requirements!$A:$K, 2, FALSE)</f>
        <v>QC4308-Rules definition for pre-filling of FW Addresses</v>
      </c>
      <c r="N4383" s="5">
        <f>VLOOKUP($E4383, [1]Requirements!$A:$K,4, FALSE)</f>
        <v>41471</v>
      </c>
      <c r="O4383" s="5" t="str">
        <f>VLOOKUP($E4383, [1]Requirements!$A:$K, 5, FALSE)</f>
        <v>2017-07-22 09:28:48</v>
      </c>
      <c r="P4383" s="5" t="str">
        <f>VLOOKUP($E4383, [1]Requirements!$A:$K, 3, FALSE)</f>
        <v>raksharma</v>
      </c>
    </row>
    <row r="4384" spans="1:16" x14ac:dyDescent="0.3">
      <c r="A4384" t="s">
        <v>1275</v>
      </c>
      <c r="B4384" t="s">
        <v>265</v>
      </c>
      <c r="C4384" t="s">
        <v>732</v>
      </c>
      <c r="D4384" t="s">
        <v>733</v>
      </c>
      <c r="E4384">
        <v>57330</v>
      </c>
      <c r="F4384" s="4">
        <v>42508</v>
      </c>
      <c r="G4384" s="4" t="str">
        <f>VLOOKUP(E4384, [1]Requirements!$A:$K, 11, FALSE)</f>
        <v>atripathi1</v>
      </c>
      <c r="H4384" s="4">
        <v>42564</v>
      </c>
      <c r="I4384">
        <v>206373</v>
      </c>
      <c r="J4384" t="s">
        <v>459</v>
      </c>
      <c r="K4384" s="5">
        <v>42564.207731481481</v>
      </c>
      <c r="L4384" s="6">
        <f>VLOOKUP($E4384, [1]Requirements!$A:$K, 6, FALSE)</f>
        <v>8497</v>
      </c>
      <c r="M4384" s="5" t="str">
        <f>VLOOKUP($E4384, [1]Requirements!$A:$K, 2, FALSE)</f>
        <v>WS_Departure Flight_Manage Flight</v>
      </c>
      <c r="N4384" s="5">
        <f>VLOOKUP($E4384, [1]Requirements!$A:$K,4, FALSE)</f>
        <v>42943</v>
      </c>
      <c r="O4384" s="5" t="str">
        <f>VLOOKUP($E4384, [1]Requirements!$A:$K, 5, FALSE)</f>
        <v>2017-08-08 14:24:58</v>
      </c>
      <c r="P4384" s="5" t="str">
        <f>VLOOKUP($E4384, [1]Requirements!$A:$K, 3, FALSE)</f>
        <v>lsatija</v>
      </c>
    </row>
    <row r="4385" spans="1:16" x14ac:dyDescent="0.3">
      <c r="A4385" t="s">
        <v>1275</v>
      </c>
      <c r="B4385" t="s">
        <v>265</v>
      </c>
      <c r="C4385" t="s">
        <v>734</v>
      </c>
      <c r="D4385" t="s">
        <v>735</v>
      </c>
      <c r="E4385">
        <v>57331</v>
      </c>
      <c r="F4385" s="4">
        <v>42508</v>
      </c>
      <c r="G4385" s="4" t="str">
        <f>VLOOKUP(E4385, [1]Requirements!$A:$K, 11, FALSE)</f>
        <v>atripathi1</v>
      </c>
      <c r="H4385" s="4">
        <v>42564</v>
      </c>
      <c r="I4385">
        <v>206374</v>
      </c>
      <c r="J4385" t="s">
        <v>20</v>
      </c>
      <c r="K4385" s="5">
        <v>42564.208067129628</v>
      </c>
      <c r="L4385" s="6">
        <f>VLOOKUP($E4385, [1]Requirements!$A:$K, 6, FALSE)</f>
        <v>8497</v>
      </c>
      <c r="M4385" s="5" t="str">
        <f>VLOOKUP($E4385, [1]Requirements!$A:$K, 2, FALSE)</f>
        <v>WS_Departure Flight_Manage Flight</v>
      </c>
      <c r="N4385" s="5">
        <f>VLOOKUP($E4385, [1]Requirements!$A:$K,4, FALSE)</f>
        <v>42943</v>
      </c>
      <c r="O4385" s="5" t="str">
        <f>VLOOKUP($E4385, [1]Requirements!$A:$K, 5, FALSE)</f>
        <v>2017-08-08 14:24:58</v>
      </c>
      <c r="P4385" s="5" t="str">
        <f>VLOOKUP($E4385, [1]Requirements!$A:$K, 3, FALSE)</f>
        <v>lsatija</v>
      </c>
    </row>
    <row r="4386" spans="1:16" x14ac:dyDescent="0.3">
      <c r="A4386" t="s">
        <v>1275</v>
      </c>
      <c r="B4386" t="s">
        <v>265</v>
      </c>
      <c r="C4386" t="s">
        <v>734</v>
      </c>
      <c r="D4386" t="s">
        <v>736</v>
      </c>
      <c r="E4386">
        <v>57332</v>
      </c>
      <c r="F4386" s="4">
        <v>42508</v>
      </c>
      <c r="G4386" s="4" t="str">
        <f>VLOOKUP(E4386, [1]Requirements!$A:$K, 11, FALSE)</f>
        <v>atripathi1</v>
      </c>
      <c r="H4386" s="4">
        <v>42564</v>
      </c>
      <c r="I4386">
        <v>206375</v>
      </c>
      <c r="J4386" t="s">
        <v>20</v>
      </c>
      <c r="K4386" s="5">
        <v>42564.208101851851</v>
      </c>
      <c r="L4386" s="6">
        <f>VLOOKUP($E4386, [1]Requirements!$A:$K, 6, FALSE)</f>
        <v>8497</v>
      </c>
      <c r="M4386" s="5" t="str">
        <f>VLOOKUP($E4386, [1]Requirements!$A:$K, 2, FALSE)</f>
        <v>WS_Departure Flight_Manage Flight</v>
      </c>
      <c r="N4386" s="5">
        <f>VLOOKUP($E4386, [1]Requirements!$A:$K,4, FALSE)</f>
        <v>42943</v>
      </c>
      <c r="O4386" s="5" t="str">
        <f>VLOOKUP($E4386, [1]Requirements!$A:$K, 5, FALSE)</f>
        <v>2017-08-08 14:24:58</v>
      </c>
      <c r="P4386" s="5" t="str">
        <f>VLOOKUP($E4386, [1]Requirements!$A:$K, 3, FALSE)</f>
        <v>lsatija</v>
      </c>
    </row>
    <row r="4387" spans="1:16" x14ac:dyDescent="0.3">
      <c r="A4387" t="s">
        <v>1275</v>
      </c>
      <c r="B4387" t="s">
        <v>265</v>
      </c>
      <c r="C4387" t="s">
        <v>734</v>
      </c>
      <c r="D4387" t="s">
        <v>737</v>
      </c>
      <c r="E4387">
        <v>57333</v>
      </c>
      <c r="F4387" s="4">
        <v>42508</v>
      </c>
      <c r="G4387" s="4" t="str">
        <f>VLOOKUP(E4387, [1]Requirements!$A:$K, 11, FALSE)</f>
        <v>atripathi1</v>
      </c>
      <c r="H4387" s="4">
        <v>42564</v>
      </c>
      <c r="I4387">
        <v>206376</v>
      </c>
      <c r="J4387" t="s">
        <v>20</v>
      </c>
      <c r="K4387" s="5">
        <v>42564.20815972222</v>
      </c>
      <c r="L4387" s="6">
        <f>VLOOKUP($E4387, [1]Requirements!$A:$K, 6, FALSE)</f>
        <v>8497</v>
      </c>
      <c r="M4387" s="5" t="str">
        <f>VLOOKUP($E4387, [1]Requirements!$A:$K, 2, FALSE)</f>
        <v>WS_Departure Flight_Manage Flight</v>
      </c>
      <c r="N4387" s="5">
        <f>VLOOKUP($E4387, [1]Requirements!$A:$K,4, FALSE)</f>
        <v>42943</v>
      </c>
      <c r="O4387" s="5" t="str">
        <f>VLOOKUP($E4387, [1]Requirements!$A:$K, 5, FALSE)</f>
        <v>2017-08-08 14:24:58</v>
      </c>
      <c r="P4387" s="5" t="str">
        <f>VLOOKUP($E4387, [1]Requirements!$A:$K, 3, FALSE)</f>
        <v>lsatija</v>
      </c>
    </row>
    <row r="4388" spans="1:16" x14ac:dyDescent="0.3">
      <c r="A4388" t="s">
        <v>1275</v>
      </c>
      <c r="B4388" t="s">
        <v>265</v>
      </c>
      <c r="C4388" t="s">
        <v>738</v>
      </c>
      <c r="D4388" t="s">
        <v>739</v>
      </c>
      <c r="E4388">
        <v>57334</v>
      </c>
      <c r="F4388" s="4">
        <v>42508</v>
      </c>
      <c r="G4388" s="4" t="str">
        <f>VLOOKUP(E4388, [1]Requirements!$A:$K, 11, FALSE)</f>
        <v>atripathi1</v>
      </c>
      <c r="H4388" s="4">
        <v>42564</v>
      </c>
      <c r="I4388">
        <v>206379</v>
      </c>
      <c r="J4388" t="s">
        <v>20</v>
      </c>
      <c r="K4388" s="5">
        <v>42564.208611111113</v>
      </c>
      <c r="L4388" s="6">
        <f>VLOOKUP($E4388, [1]Requirements!$A:$K, 6, FALSE)</f>
        <v>8497</v>
      </c>
      <c r="M4388" s="5" t="str">
        <f>VLOOKUP($E4388, [1]Requirements!$A:$K, 2, FALSE)</f>
        <v>WS_Departure Flight_Manage Flight</v>
      </c>
      <c r="N4388" s="5">
        <f>VLOOKUP($E4388, [1]Requirements!$A:$K,4, FALSE)</f>
        <v>42943</v>
      </c>
      <c r="O4388" s="5" t="str">
        <f>VLOOKUP($E4388, [1]Requirements!$A:$K, 5, FALSE)</f>
        <v>2017-08-08 14:24:58</v>
      </c>
      <c r="P4388" s="5" t="str">
        <f>VLOOKUP($E4388, [1]Requirements!$A:$K, 3, FALSE)</f>
        <v>lsatija</v>
      </c>
    </row>
    <row r="4389" spans="1:16" x14ac:dyDescent="0.3">
      <c r="A4389" t="s">
        <v>1275</v>
      </c>
      <c r="B4389" t="s">
        <v>265</v>
      </c>
      <c r="C4389" t="s">
        <v>738</v>
      </c>
      <c r="D4389" t="s">
        <v>740</v>
      </c>
      <c r="E4389">
        <v>57335</v>
      </c>
      <c r="F4389" s="4">
        <v>42508</v>
      </c>
      <c r="G4389" s="4" t="str">
        <f>VLOOKUP(E4389, [1]Requirements!$A:$K, 11, FALSE)</f>
        <v>atripathi1</v>
      </c>
      <c r="H4389" s="4">
        <v>42564</v>
      </c>
      <c r="I4389">
        <v>206380</v>
      </c>
      <c r="J4389" t="s">
        <v>20</v>
      </c>
      <c r="K4389" s="5">
        <v>42564.208692129629</v>
      </c>
      <c r="L4389" s="6">
        <f>VLOOKUP($E4389, [1]Requirements!$A:$K, 6, FALSE)</f>
        <v>8497</v>
      </c>
      <c r="M4389" s="5" t="str">
        <f>VLOOKUP($E4389, [1]Requirements!$A:$K, 2, FALSE)</f>
        <v>WS_Departure Flight_Manage Flight</v>
      </c>
      <c r="N4389" s="5">
        <f>VLOOKUP($E4389, [1]Requirements!$A:$K,4, FALSE)</f>
        <v>42943</v>
      </c>
      <c r="O4389" s="5" t="str">
        <f>VLOOKUP($E4389, [1]Requirements!$A:$K, 5, FALSE)</f>
        <v>2017-08-08 14:24:58</v>
      </c>
      <c r="P4389" s="5" t="str">
        <f>VLOOKUP($E4389, [1]Requirements!$A:$K, 3, FALSE)</f>
        <v>lsatija</v>
      </c>
    </row>
    <row r="4390" spans="1:16" x14ac:dyDescent="0.3">
      <c r="A4390" t="s">
        <v>1275</v>
      </c>
      <c r="B4390" t="s">
        <v>265</v>
      </c>
      <c r="C4390" t="s">
        <v>741</v>
      </c>
      <c r="D4390" t="s">
        <v>742</v>
      </c>
      <c r="E4390">
        <v>57336</v>
      </c>
      <c r="F4390" s="4">
        <v>42508</v>
      </c>
      <c r="G4390" s="4" t="str">
        <f>VLOOKUP(E4390, [1]Requirements!$A:$K, 11, FALSE)</f>
        <v>atripathi1</v>
      </c>
      <c r="H4390" s="4">
        <v>42564</v>
      </c>
      <c r="I4390">
        <v>206381</v>
      </c>
      <c r="J4390" t="s">
        <v>20</v>
      </c>
      <c r="K4390" s="5">
        <v>42564.209050925929</v>
      </c>
      <c r="L4390" s="6">
        <f>VLOOKUP($E4390, [1]Requirements!$A:$K, 6, FALSE)</f>
        <v>8497</v>
      </c>
      <c r="M4390" s="5" t="str">
        <f>VLOOKUP($E4390, [1]Requirements!$A:$K, 2, FALSE)</f>
        <v>WS_Departure Flight_Manage Flight</v>
      </c>
      <c r="N4390" s="5">
        <f>VLOOKUP($E4390, [1]Requirements!$A:$K,4, FALSE)</f>
        <v>42943</v>
      </c>
      <c r="O4390" s="5" t="str">
        <f>VLOOKUP($E4390, [1]Requirements!$A:$K, 5, FALSE)</f>
        <v>2017-08-08 14:24:58</v>
      </c>
      <c r="P4390" s="5" t="str">
        <f>VLOOKUP($E4390, [1]Requirements!$A:$K, 3, FALSE)</f>
        <v>lsatija</v>
      </c>
    </row>
    <row r="4391" spans="1:16" x14ac:dyDescent="0.3">
      <c r="A4391" t="s">
        <v>1275</v>
      </c>
      <c r="B4391" t="s">
        <v>265</v>
      </c>
      <c r="C4391" t="s">
        <v>743</v>
      </c>
      <c r="D4391" t="s">
        <v>744</v>
      </c>
      <c r="E4391">
        <v>57337</v>
      </c>
      <c r="F4391" s="4">
        <v>42508</v>
      </c>
      <c r="G4391" s="4" t="str">
        <f>VLOOKUP(E4391, [1]Requirements!$A:$K, 11, FALSE)</f>
        <v>atripathi1</v>
      </c>
      <c r="H4391" s="4">
        <v>42564</v>
      </c>
      <c r="I4391">
        <v>206382</v>
      </c>
      <c r="J4391" t="s">
        <v>20</v>
      </c>
      <c r="K4391" s="5">
        <v>42564.209305555552</v>
      </c>
      <c r="L4391" s="6">
        <f>VLOOKUP($E4391, [1]Requirements!$A:$K, 6, FALSE)</f>
        <v>8497</v>
      </c>
      <c r="M4391" s="5" t="str">
        <f>VLOOKUP($E4391, [1]Requirements!$A:$K, 2, FALSE)</f>
        <v>WS_Departure Flight_Manage Flight</v>
      </c>
      <c r="N4391" s="5">
        <f>VLOOKUP($E4391, [1]Requirements!$A:$K,4, FALSE)</f>
        <v>42943</v>
      </c>
      <c r="O4391" s="5" t="str">
        <f>VLOOKUP($E4391, [1]Requirements!$A:$K, 5, FALSE)</f>
        <v>2017-08-08 14:24:58</v>
      </c>
      <c r="P4391" s="5" t="str">
        <f>VLOOKUP($E4391, [1]Requirements!$A:$K, 3, FALSE)</f>
        <v>lsatija</v>
      </c>
    </row>
    <row r="4392" spans="1:16" x14ac:dyDescent="0.3">
      <c r="A4392" t="s">
        <v>1275</v>
      </c>
      <c r="B4392" t="s">
        <v>265</v>
      </c>
      <c r="C4392" t="s">
        <v>743</v>
      </c>
      <c r="D4392" t="s">
        <v>745</v>
      </c>
      <c r="E4392">
        <v>57338</v>
      </c>
      <c r="F4392" s="4">
        <v>42508</v>
      </c>
      <c r="G4392" s="4" t="str">
        <f>VLOOKUP(E4392, [1]Requirements!$A:$K, 11, FALSE)</f>
        <v>atripathi1</v>
      </c>
      <c r="H4392" s="4">
        <v>42564</v>
      </c>
      <c r="I4392">
        <v>206383</v>
      </c>
      <c r="J4392" t="s">
        <v>20</v>
      </c>
      <c r="K4392" s="5">
        <v>42564.209351851852</v>
      </c>
      <c r="L4392" s="6">
        <f>VLOOKUP($E4392, [1]Requirements!$A:$K, 6, FALSE)</f>
        <v>8497</v>
      </c>
      <c r="M4392" s="5" t="str">
        <f>VLOOKUP($E4392, [1]Requirements!$A:$K, 2, FALSE)</f>
        <v>WS_Departure Flight_Manage Flight</v>
      </c>
      <c r="N4392" s="5">
        <f>VLOOKUP($E4392, [1]Requirements!$A:$K,4, FALSE)</f>
        <v>42943</v>
      </c>
      <c r="O4392" s="5" t="str">
        <f>VLOOKUP($E4392, [1]Requirements!$A:$K, 5, FALSE)</f>
        <v>2017-08-08 14:24:58</v>
      </c>
      <c r="P4392" s="5" t="str">
        <f>VLOOKUP($E4392, [1]Requirements!$A:$K, 3, FALSE)</f>
        <v>lsatija</v>
      </c>
    </row>
    <row r="4393" spans="1:16" x14ac:dyDescent="0.3">
      <c r="A4393" t="s">
        <v>1275</v>
      </c>
      <c r="B4393" t="s">
        <v>265</v>
      </c>
      <c r="C4393" t="s">
        <v>746</v>
      </c>
      <c r="D4393" t="s">
        <v>747</v>
      </c>
      <c r="E4393">
        <v>57340</v>
      </c>
      <c r="F4393" s="4">
        <v>42508</v>
      </c>
      <c r="G4393" s="4" t="str">
        <f>VLOOKUP(E4393, [1]Requirements!$A:$K, 11, FALSE)</f>
        <v>atripathi1</v>
      </c>
      <c r="H4393" s="4">
        <v>42564</v>
      </c>
      <c r="I4393">
        <v>206384</v>
      </c>
      <c r="J4393" t="s">
        <v>459</v>
      </c>
      <c r="K4393" s="5">
        <v>42564.209814814814</v>
      </c>
      <c r="L4393" s="6">
        <f>VLOOKUP($E4393, [1]Requirements!$A:$K, 6, FALSE)</f>
        <v>8497</v>
      </c>
      <c r="M4393" s="5" t="str">
        <f>VLOOKUP($E4393, [1]Requirements!$A:$K, 2, FALSE)</f>
        <v>WS_Departure Flight_Manage Flight</v>
      </c>
      <c r="N4393" s="5">
        <f>VLOOKUP($E4393, [1]Requirements!$A:$K,4, FALSE)</f>
        <v>42943</v>
      </c>
      <c r="O4393" s="5" t="str">
        <f>VLOOKUP($E4393, [1]Requirements!$A:$K, 5, FALSE)</f>
        <v>2017-08-08 14:24:58</v>
      </c>
      <c r="P4393" s="5" t="str">
        <f>VLOOKUP($E4393, [1]Requirements!$A:$K, 3, FALSE)</f>
        <v>lsatija</v>
      </c>
    </row>
    <row r="4394" spans="1:16" x14ac:dyDescent="0.3">
      <c r="A4394" t="s">
        <v>1275</v>
      </c>
      <c r="B4394" t="s">
        <v>265</v>
      </c>
      <c r="C4394" t="s">
        <v>746</v>
      </c>
      <c r="D4394" t="s">
        <v>748</v>
      </c>
      <c r="E4394">
        <v>57339</v>
      </c>
      <c r="F4394" s="4">
        <v>42508</v>
      </c>
      <c r="G4394" s="4" t="str">
        <f>VLOOKUP(E4394, [1]Requirements!$A:$K, 11, FALSE)</f>
        <v>atripathi1</v>
      </c>
      <c r="H4394" s="4">
        <v>42564</v>
      </c>
      <c r="I4394">
        <v>206385</v>
      </c>
      <c r="J4394" t="s">
        <v>20</v>
      </c>
      <c r="K4394" s="5">
        <v>42564.209861111114</v>
      </c>
      <c r="L4394" s="6">
        <f>VLOOKUP($E4394, [1]Requirements!$A:$K, 6, FALSE)</f>
        <v>8497</v>
      </c>
      <c r="M4394" s="5" t="str">
        <f>VLOOKUP($E4394, [1]Requirements!$A:$K, 2, FALSE)</f>
        <v>WS_Departure Flight_Manage Flight</v>
      </c>
      <c r="N4394" s="5">
        <f>VLOOKUP($E4394, [1]Requirements!$A:$K,4, FALSE)</f>
        <v>42943</v>
      </c>
      <c r="O4394" s="5" t="str">
        <f>VLOOKUP($E4394, [1]Requirements!$A:$K, 5, FALSE)</f>
        <v>2017-08-08 14:24:58</v>
      </c>
      <c r="P4394" s="5" t="str">
        <f>VLOOKUP($E4394, [1]Requirements!$A:$K, 3, FALSE)</f>
        <v>lsatija</v>
      </c>
    </row>
    <row r="4395" spans="1:16" x14ac:dyDescent="0.3">
      <c r="A4395" t="s">
        <v>1275</v>
      </c>
      <c r="B4395" t="s">
        <v>265</v>
      </c>
      <c r="C4395" t="s">
        <v>746</v>
      </c>
      <c r="D4395" t="s">
        <v>749</v>
      </c>
      <c r="E4395">
        <v>57341</v>
      </c>
      <c r="F4395" s="4">
        <v>42508</v>
      </c>
      <c r="G4395" s="4" t="str">
        <f>VLOOKUP(E4395, [1]Requirements!$A:$K, 11, FALSE)</f>
        <v>atripathi1</v>
      </c>
      <c r="H4395" s="4">
        <v>42564</v>
      </c>
      <c r="I4395">
        <v>206387</v>
      </c>
      <c r="J4395" t="s">
        <v>20</v>
      </c>
      <c r="K4395" s="5">
        <v>42564.209918981483</v>
      </c>
      <c r="L4395" s="6">
        <f>VLOOKUP($E4395, [1]Requirements!$A:$K, 6, FALSE)</f>
        <v>8497</v>
      </c>
      <c r="M4395" s="5" t="str">
        <f>VLOOKUP($E4395, [1]Requirements!$A:$K, 2, FALSE)</f>
        <v>WS_Departure Flight_Manage Flight</v>
      </c>
      <c r="N4395" s="5">
        <f>VLOOKUP($E4395, [1]Requirements!$A:$K,4, FALSE)</f>
        <v>42943</v>
      </c>
      <c r="O4395" s="5" t="str">
        <f>VLOOKUP($E4395, [1]Requirements!$A:$K, 5, FALSE)</f>
        <v>2017-08-08 14:24:58</v>
      </c>
      <c r="P4395" s="5" t="str">
        <f>VLOOKUP($E4395, [1]Requirements!$A:$K, 3, FALSE)</f>
        <v>lsatija</v>
      </c>
    </row>
    <row r="4396" spans="1:16" x14ac:dyDescent="0.3">
      <c r="A4396" t="s">
        <v>1275</v>
      </c>
      <c r="B4396" t="s">
        <v>265</v>
      </c>
      <c r="C4396" t="s">
        <v>750</v>
      </c>
      <c r="D4396" t="s">
        <v>751</v>
      </c>
      <c r="E4396">
        <v>57342</v>
      </c>
      <c r="F4396" s="4">
        <v>42508</v>
      </c>
      <c r="G4396" s="4" t="str">
        <f>VLOOKUP(E4396, [1]Requirements!$A:$K, 11, FALSE)</f>
        <v>atripathi1</v>
      </c>
      <c r="H4396" s="4">
        <v>42564</v>
      </c>
      <c r="I4396">
        <v>206388</v>
      </c>
      <c r="J4396" t="s">
        <v>20</v>
      </c>
      <c r="K4396" s="5">
        <v>42564.210393518515</v>
      </c>
      <c r="L4396" s="6">
        <f>VLOOKUP($E4396, [1]Requirements!$A:$K, 6, FALSE)</f>
        <v>8497</v>
      </c>
      <c r="M4396" s="5" t="str">
        <f>VLOOKUP($E4396, [1]Requirements!$A:$K, 2, FALSE)</f>
        <v>WS_Departure Flight_Manage Flight</v>
      </c>
      <c r="N4396" s="5">
        <f>VLOOKUP($E4396, [1]Requirements!$A:$K,4, FALSE)</f>
        <v>42943</v>
      </c>
      <c r="O4396" s="5" t="str">
        <f>VLOOKUP($E4396, [1]Requirements!$A:$K, 5, FALSE)</f>
        <v>2017-08-08 14:24:58</v>
      </c>
      <c r="P4396" s="5" t="str">
        <f>VLOOKUP($E4396, [1]Requirements!$A:$K, 3, FALSE)</f>
        <v>lsatija</v>
      </c>
    </row>
    <row r="4397" spans="1:16" x14ac:dyDescent="0.3">
      <c r="A4397" t="s">
        <v>1275</v>
      </c>
      <c r="B4397" t="s">
        <v>265</v>
      </c>
      <c r="C4397" t="s">
        <v>750</v>
      </c>
      <c r="D4397" t="s">
        <v>752</v>
      </c>
      <c r="E4397">
        <v>57343</v>
      </c>
      <c r="F4397" s="4">
        <v>42508</v>
      </c>
      <c r="G4397" s="4" t="str">
        <f>VLOOKUP(E4397, [1]Requirements!$A:$K, 11, FALSE)</f>
        <v>atripathi1</v>
      </c>
      <c r="H4397" s="4">
        <v>42564</v>
      </c>
      <c r="I4397">
        <v>206389</v>
      </c>
      <c r="J4397" t="s">
        <v>20</v>
      </c>
      <c r="K4397" s="5">
        <v>42564.210462962961</v>
      </c>
      <c r="L4397" s="6">
        <f>VLOOKUP($E4397, [1]Requirements!$A:$K, 6, FALSE)</f>
        <v>8497</v>
      </c>
      <c r="M4397" s="5" t="str">
        <f>VLOOKUP($E4397, [1]Requirements!$A:$K, 2, FALSE)</f>
        <v>WS_Departure Flight_Manage Flight</v>
      </c>
      <c r="N4397" s="5">
        <f>VLOOKUP($E4397, [1]Requirements!$A:$K,4, FALSE)</f>
        <v>42943</v>
      </c>
      <c r="O4397" s="5" t="str">
        <f>VLOOKUP($E4397, [1]Requirements!$A:$K, 5, FALSE)</f>
        <v>2017-08-08 14:24:58</v>
      </c>
      <c r="P4397" s="5" t="str">
        <f>VLOOKUP($E4397, [1]Requirements!$A:$K, 3, FALSE)</f>
        <v>lsatija</v>
      </c>
    </row>
    <row r="4398" spans="1:16" x14ac:dyDescent="0.3">
      <c r="A4398" t="s">
        <v>1275</v>
      </c>
      <c r="B4398" t="s">
        <v>265</v>
      </c>
      <c r="C4398" t="s">
        <v>750</v>
      </c>
      <c r="D4398" t="s">
        <v>753</v>
      </c>
      <c r="E4398">
        <v>57344</v>
      </c>
      <c r="F4398" s="4">
        <v>42508</v>
      </c>
      <c r="G4398" s="4" t="str">
        <f>VLOOKUP(E4398, [1]Requirements!$A:$K, 11, FALSE)</f>
        <v>atripathi1</v>
      </c>
      <c r="H4398" s="4">
        <v>42564</v>
      </c>
      <c r="I4398">
        <v>206390</v>
      </c>
      <c r="J4398" t="s">
        <v>20</v>
      </c>
      <c r="K4398" s="5">
        <v>42564.210509259261</v>
      </c>
      <c r="L4398" s="6">
        <f>VLOOKUP($E4398, [1]Requirements!$A:$K, 6, FALSE)</f>
        <v>8497</v>
      </c>
      <c r="M4398" s="5" t="str">
        <f>VLOOKUP($E4398, [1]Requirements!$A:$K, 2, FALSE)</f>
        <v>WS_Departure Flight_Manage Flight</v>
      </c>
      <c r="N4398" s="5">
        <f>VLOOKUP($E4398, [1]Requirements!$A:$K,4, FALSE)</f>
        <v>42943</v>
      </c>
      <c r="O4398" s="5" t="str">
        <f>VLOOKUP($E4398, [1]Requirements!$A:$K, 5, FALSE)</f>
        <v>2017-08-08 14:24:58</v>
      </c>
      <c r="P4398" s="5" t="str">
        <f>VLOOKUP($E4398, [1]Requirements!$A:$K, 3, FALSE)</f>
        <v>lsatija</v>
      </c>
    </row>
    <row r="4399" spans="1:16" x14ac:dyDescent="0.3">
      <c r="A4399" t="s">
        <v>1275</v>
      </c>
      <c r="B4399" t="s">
        <v>265</v>
      </c>
      <c r="C4399" t="s">
        <v>754</v>
      </c>
      <c r="D4399" t="s">
        <v>755</v>
      </c>
      <c r="E4399">
        <v>57345</v>
      </c>
      <c r="F4399" s="4">
        <v>42508</v>
      </c>
      <c r="G4399" s="4" t="str">
        <f>VLOOKUP(E4399, [1]Requirements!$A:$K, 11, FALSE)</f>
        <v>atripathi1</v>
      </c>
      <c r="H4399" s="4">
        <v>42564</v>
      </c>
      <c r="I4399">
        <v>206413</v>
      </c>
      <c r="J4399" t="s">
        <v>20</v>
      </c>
      <c r="K4399" s="5">
        <v>42564.230682870373</v>
      </c>
      <c r="L4399" s="6">
        <f>VLOOKUP($E4399, [1]Requirements!$A:$K, 6, FALSE)</f>
        <v>8497</v>
      </c>
      <c r="M4399" s="5" t="str">
        <f>VLOOKUP($E4399, [1]Requirements!$A:$K, 2, FALSE)</f>
        <v>WS_Departure Flight_Manage Flight</v>
      </c>
      <c r="N4399" s="5">
        <f>VLOOKUP($E4399, [1]Requirements!$A:$K,4, FALSE)</f>
        <v>42943</v>
      </c>
      <c r="O4399" s="5" t="str">
        <f>VLOOKUP($E4399, [1]Requirements!$A:$K, 5, FALSE)</f>
        <v>2017-08-08 14:24:58</v>
      </c>
      <c r="P4399" s="5" t="str">
        <f>VLOOKUP($E4399, [1]Requirements!$A:$K, 3, FALSE)</f>
        <v>lsatija</v>
      </c>
    </row>
    <row r="4400" spans="1:16" x14ac:dyDescent="0.3">
      <c r="A4400" t="s">
        <v>1275</v>
      </c>
      <c r="B4400" t="s">
        <v>265</v>
      </c>
      <c r="C4400" t="s">
        <v>754</v>
      </c>
      <c r="D4400" t="s">
        <v>756</v>
      </c>
      <c r="E4400">
        <v>57346</v>
      </c>
      <c r="F4400" s="4">
        <v>42508</v>
      </c>
      <c r="G4400" s="4" t="str">
        <f>VLOOKUP(E4400, [1]Requirements!$A:$K, 11, FALSE)</f>
        <v>atripathi1</v>
      </c>
      <c r="H4400" s="4">
        <v>42564</v>
      </c>
      <c r="I4400">
        <v>206394</v>
      </c>
      <c r="J4400" t="s">
        <v>459</v>
      </c>
      <c r="K4400" s="5">
        <v>42564.218715277777</v>
      </c>
      <c r="L4400" s="6">
        <f>VLOOKUP($E4400, [1]Requirements!$A:$K, 6, FALSE)</f>
        <v>8497</v>
      </c>
      <c r="M4400" s="5" t="str">
        <f>VLOOKUP($E4400, [1]Requirements!$A:$K, 2, FALSE)</f>
        <v>WS_Departure Flight_Manage Flight</v>
      </c>
      <c r="N4400" s="5">
        <f>VLOOKUP($E4400, [1]Requirements!$A:$K,4, FALSE)</f>
        <v>42943</v>
      </c>
      <c r="O4400" s="5" t="str">
        <f>VLOOKUP($E4400, [1]Requirements!$A:$K, 5, FALSE)</f>
        <v>2017-08-08 14:24:58</v>
      </c>
      <c r="P4400" s="5" t="str">
        <f>VLOOKUP($E4400, [1]Requirements!$A:$K, 3, FALSE)</f>
        <v>lsatija</v>
      </c>
    </row>
    <row r="4401" spans="1:16" x14ac:dyDescent="0.3">
      <c r="A4401" t="s">
        <v>1275</v>
      </c>
      <c r="B4401" t="s">
        <v>265</v>
      </c>
      <c r="C4401" t="s">
        <v>754</v>
      </c>
      <c r="D4401" t="s">
        <v>756</v>
      </c>
      <c r="E4401">
        <v>57346</v>
      </c>
      <c r="F4401" s="4">
        <v>42508</v>
      </c>
      <c r="G4401" s="4" t="str">
        <f>VLOOKUP(E4401, [1]Requirements!$A:$K, 11, FALSE)</f>
        <v>atripathi1</v>
      </c>
      <c r="H4401" s="4">
        <v>42564</v>
      </c>
      <c r="I4401">
        <v>206405</v>
      </c>
      <c r="J4401" t="s">
        <v>20</v>
      </c>
      <c r="K4401" s="5">
        <v>42564.218715277777</v>
      </c>
      <c r="L4401" s="6">
        <f>VLOOKUP($E4401, [1]Requirements!$A:$K, 6, FALSE)</f>
        <v>8497</v>
      </c>
      <c r="M4401" s="5" t="str">
        <f>VLOOKUP($E4401, [1]Requirements!$A:$K, 2, FALSE)</f>
        <v>WS_Departure Flight_Manage Flight</v>
      </c>
      <c r="N4401" s="5">
        <f>VLOOKUP($E4401, [1]Requirements!$A:$K,4, FALSE)</f>
        <v>42943</v>
      </c>
      <c r="O4401" s="5" t="str">
        <f>VLOOKUP($E4401, [1]Requirements!$A:$K, 5, FALSE)</f>
        <v>2017-08-08 14:24:58</v>
      </c>
      <c r="P4401" s="5" t="str">
        <f>VLOOKUP($E4401, [1]Requirements!$A:$K, 3, FALSE)</f>
        <v>lsatija</v>
      </c>
    </row>
    <row r="4402" spans="1:16" x14ac:dyDescent="0.3">
      <c r="A4402" t="s">
        <v>1275</v>
      </c>
      <c r="B4402" t="s">
        <v>265</v>
      </c>
      <c r="C4402" t="s">
        <v>757</v>
      </c>
      <c r="D4402" t="s">
        <v>758</v>
      </c>
      <c r="E4402">
        <v>57347</v>
      </c>
      <c r="F4402" s="4">
        <v>42508</v>
      </c>
      <c r="G4402" s="4" t="str">
        <f>VLOOKUP(E4402, [1]Requirements!$A:$K, 11, FALSE)</f>
        <v>atripathi1</v>
      </c>
      <c r="H4402" s="4">
        <v>42564</v>
      </c>
      <c r="I4402">
        <v>206396</v>
      </c>
      <c r="J4402" t="s">
        <v>20</v>
      </c>
      <c r="K4402" s="5">
        <v>42564.211863425924</v>
      </c>
      <c r="L4402" s="6">
        <f>VLOOKUP($E4402, [1]Requirements!$A:$K, 6, FALSE)</f>
        <v>8497</v>
      </c>
      <c r="M4402" s="5" t="str">
        <f>VLOOKUP($E4402, [1]Requirements!$A:$K, 2, FALSE)</f>
        <v>WS_Departure Flight_Manage Flight</v>
      </c>
      <c r="N4402" s="5">
        <f>VLOOKUP($E4402, [1]Requirements!$A:$K,4, FALSE)</f>
        <v>42943</v>
      </c>
      <c r="O4402" s="5" t="str">
        <f>VLOOKUP($E4402, [1]Requirements!$A:$K, 5, FALSE)</f>
        <v>2017-08-08 14:24:58</v>
      </c>
      <c r="P4402" s="5" t="str">
        <f>VLOOKUP($E4402, [1]Requirements!$A:$K, 3, FALSE)</f>
        <v>lsatija</v>
      </c>
    </row>
    <row r="4403" spans="1:16" x14ac:dyDescent="0.3">
      <c r="A4403" t="s">
        <v>1275</v>
      </c>
      <c r="B4403" t="s">
        <v>346</v>
      </c>
      <c r="C4403" t="s">
        <v>347</v>
      </c>
      <c r="D4403" t="s">
        <v>348</v>
      </c>
      <c r="E4403">
        <v>45742</v>
      </c>
      <c r="F4403" s="4">
        <v>42270</v>
      </c>
      <c r="G4403" s="4" t="str">
        <f>VLOOKUP(E4403, [1]Requirements!$A:$K, 11, FALSE)</f>
        <v>mkgaurav</v>
      </c>
      <c r="H4403" s="4">
        <v>42536</v>
      </c>
      <c r="I4403">
        <v>201918</v>
      </c>
      <c r="J4403" t="s">
        <v>20</v>
      </c>
      <c r="K4403" s="5">
        <v>42536.265127314815</v>
      </c>
      <c r="L4403" s="6">
        <f>VLOOKUP($E4403, [1]Requirements!$A:$K, 6, FALSE)</f>
        <v>7420</v>
      </c>
      <c r="M4403" s="5" t="str">
        <f>VLOOKUP($E4403, [1]Requirements!$A:$K, 2, FALSE)</f>
        <v>CR 5986 -&gt;IWS Arrival Flights&gt; New screens to present Arrival Flight information in more details</v>
      </c>
      <c r="N4403" s="5">
        <f>VLOOKUP($E4403, [1]Requirements!$A:$K,4, FALSE)</f>
        <v>42272</v>
      </c>
      <c r="O4403" s="5" t="str">
        <f>VLOOKUP($E4403, [1]Requirements!$A:$K, 5, FALSE)</f>
        <v>2017-08-03 06:57:16</v>
      </c>
      <c r="P4403" s="5" t="str">
        <f>VLOOKUP($E4403, [1]Requirements!$A:$K, 3, FALSE)</f>
        <v>mkgaurav</v>
      </c>
    </row>
    <row r="4404" spans="1:16" x14ac:dyDescent="0.3">
      <c r="A4404" t="s">
        <v>1275</v>
      </c>
      <c r="B4404" t="s">
        <v>346</v>
      </c>
      <c r="C4404" t="s">
        <v>347</v>
      </c>
      <c r="D4404" t="s">
        <v>349</v>
      </c>
      <c r="E4404">
        <v>45743</v>
      </c>
      <c r="F4404" s="4">
        <v>42270</v>
      </c>
      <c r="G4404" s="4" t="str">
        <f>VLOOKUP(E4404, [1]Requirements!$A:$K, 11, FALSE)</f>
        <v>mkgaurav</v>
      </c>
      <c r="H4404" s="4">
        <v>42536</v>
      </c>
      <c r="I4404">
        <v>201919</v>
      </c>
      <c r="J4404" t="s">
        <v>20</v>
      </c>
      <c r="K4404" s="5">
        <v>42536.265208333331</v>
      </c>
      <c r="L4404" s="6">
        <f>VLOOKUP($E4404, [1]Requirements!$A:$K, 6, FALSE)</f>
        <v>7420</v>
      </c>
      <c r="M4404" s="5" t="str">
        <f>VLOOKUP($E4404, [1]Requirements!$A:$K, 2, FALSE)</f>
        <v>CR 5986 -&gt;IWS Arrival Flights&gt; New screens to present Arrival Flight information in more details</v>
      </c>
      <c r="N4404" s="5">
        <f>VLOOKUP($E4404, [1]Requirements!$A:$K,4, FALSE)</f>
        <v>42272</v>
      </c>
      <c r="O4404" s="5" t="str">
        <f>VLOOKUP($E4404, [1]Requirements!$A:$K, 5, FALSE)</f>
        <v>2017-08-03 06:57:16</v>
      </c>
      <c r="P4404" s="5" t="str">
        <f>VLOOKUP($E4404, [1]Requirements!$A:$K, 3, FALSE)</f>
        <v>mkgaurav</v>
      </c>
    </row>
    <row r="4405" spans="1:16" x14ac:dyDescent="0.3">
      <c r="A4405" t="s">
        <v>1275</v>
      </c>
      <c r="B4405" t="s">
        <v>346</v>
      </c>
      <c r="C4405" t="s">
        <v>347</v>
      </c>
      <c r="D4405" t="s">
        <v>273</v>
      </c>
      <c r="E4405">
        <v>45746</v>
      </c>
      <c r="F4405" s="4">
        <v>42270</v>
      </c>
      <c r="G4405" s="4" t="str">
        <f>VLOOKUP(E4405, [1]Requirements!$A:$K, 11, FALSE)</f>
        <v>mkgaurav</v>
      </c>
      <c r="H4405" s="4">
        <v>42536</v>
      </c>
      <c r="I4405">
        <v>201921</v>
      </c>
      <c r="J4405" t="s">
        <v>20</v>
      </c>
      <c r="K4405" s="5">
        <v>42536.265266203707</v>
      </c>
      <c r="L4405" s="6">
        <f>VLOOKUP($E4405, [1]Requirements!$A:$K, 6, FALSE)</f>
        <v>7420</v>
      </c>
      <c r="M4405" s="5" t="str">
        <f>VLOOKUP($E4405, [1]Requirements!$A:$K, 2, FALSE)</f>
        <v>CR 5986 -&gt;IWS Arrival Flights&gt; New screens to present Arrival Flight information in more details</v>
      </c>
      <c r="N4405" s="5">
        <f>VLOOKUP($E4405, [1]Requirements!$A:$K,4, FALSE)</f>
        <v>42272</v>
      </c>
      <c r="O4405" s="5" t="str">
        <f>VLOOKUP($E4405, [1]Requirements!$A:$K, 5, FALSE)</f>
        <v>2017-08-03 06:57:16</v>
      </c>
      <c r="P4405" s="5" t="str">
        <f>VLOOKUP($E4405, [1]Requirements!$A:$K, 3, FALSE)</f>
        <v>mkgaurav</v>
      </c>
    </row>
    <row r="4406" spans="1:16" x14ac:dyDescent="0.3">
      <c r="A4406" t="s">
        <v>1275</v>
      </c>
      <c r="B4406" t="s">
        <v>346</v>
      </c>
      <c r="C4406" t="s">
        <v>347</v>
      </c>
      <c r="D4406" t="s">
        <v>350</v>
      </c>
      <c r="E4406">
        <v>45747</v>
      </c>
      <c r="F4406" s="4">
        <v>42270</v>
      </c>
      <c r="G4406" s="4" t="str">
        <f>VLOOKUP(E4406, [1]Requirements!$A:$K, 11, FALSE)</f>
        <v>mkgaurav</v>
      </c>
      <c r="H4406" s="4">
        <v>42536</v>
      </c>
      <c r="I4406">
        <v>201922</v>
      </c>
      <c r="J4406" t="s">
        <v>20</v>
      </c>
      <c r="K4406" s="5">
        <v>42536.265324074076</v>
      </c>
      <c r="L4406" s="6">
        <f>VLOOKUP($E4406, [1]Requirements!$A:$K, 6, FALSE)</f>
        <v>7420</v>
      </c>
      <c r="M4406" s="5" t="str">
        <f>VLOOKUP($E4406, [1]Requirements!$A:$K, 2, FALSE)</f>
        <v>CR 5986 -&gt;IWS Arrival Flights&gt; New screens to present Arrival Flight information in more details</v>
      </c>
      <c r="N4406" s="5">
        <f>VLOOKUP($E4406, [1]Requirements!$A:$K,4, FALSE)</f>
        <v>42272</v>
      </c>
      <c r="O4406" s="5" t="str">
        <f>VLOOKUP($E4406, [1]Requirements!$A:$K, 5, FALSE)</f>
        <v>2017-08-03 06:57:16</v>
      </c>
      <c r="P4406" s="5" t="str">
        <f>VLOOKUP($E4406, [1]Requirements!$A:$K, 3, FALSE)</f>
        <v>mkgaurav</v>
      </c>
    </row>
    <row r="4407" spans="1:16" x14ac:dyDescent="0.3">
      <c r="A4407" t="s">
        <v>1275</v>
      </c>
      <c r="B4407" t="s">
        <v>346</v>
      </c>
      <c r="C4407" t="s">
        <v>347</v>
      </c>
      <c r="D4407" t="s">
        <v>351</v>
      </c>
      <c r="E4407">
        <v>45749</v>
      </c>
      <c r="F4407" s="4">
        <v>42270</v>
      </c>
      <c r="G4407" s="4" t="str">
        <f>VLOOKUP(E4407, [1]Requirements!$A:$K, 11, FALSE)</f>
        <v>mkgaurav</v>
      </c>
      <c r="H4407" s="4">
        <v>42536</v>
      </c>
      <c r="I4407">
        <v>201923</v>
      </c>
      <c r="J4407" t="s">
        <v>20</v>
      </c>
      <c r="K4407" s="5">
        <v>42536.265532407408</v>
      </c>
      <c r="L4407" s="6">
        <f>VLOOKUP($E4407, [1]Requirements!$A:$K, 6, FALSE)</f>
        <v>7420</v>
      </c>
      <c r="M4407" s="5" t="str">
        <f>VLOOKUP($E4407, [1]Requirements!$A:$K, 2, FALSE)</f>
        <v>CR 5986 -&gt;IWS Arrival Flights&gt; New screens to present Arrival Flight information in more details</v>
      </c>
      <c r="N4407" s="5">
        <f>VLOOKUP($E4407, [1]Requirements!$A:$K,4, FALSE)</f>
        <v>42272</v>
      </c>
      <c r="O4407" s="5" t="str">
        <f>VLOOKUP($E4407, [1]Requirements!$A:$K, 5, FALSE)</f>
        <v>2017-08-03 06:57:16</v>
      </c>
      <c r="P4407" s="5" t="str">
        <f>VLOOKUP($E4407, [1]Requirements!$A:$K, 3, FALSE)</f>
        <v>mkgaurav</v>
      </c>
    </row>
    <row r="4408" spans="1:16" x14ac:dyDescent="0.3">
      <c r="A4408" t="s">
        <v>1275</v>
      </c>
      <c r="B4408" t="s">
        <v>346</v>
      </c>
      <c r="C4408" t="s">
        <v>352</v>
      </c>
      <c r="D4408" t="s">
        <v>353</v>
      </c>
      <c r="E4408">
        <v>45751</v>
      </c>
      <c r="F4408" s="4">
        <v>42270</v>
      </c>
      <c r="G4408" s="4" t="str">
        <f>VLOOKUP(E4408, [1]Requirements!$A:$K, 11, FALSE)</f>
        <v>mkgaurav</v>
      </c>
      <c r="H4408" s="4">
        <v>42536</v>
      </c>
      <c r="I4408">
        <v>201924</v>
      </c>
      <c r="J4408" t="s">
        <v>20</v>
      </c>
      <c r="K4408" s="5">
        <v>42536.266238425924</v>
      </c>
      <c r="L4408" s="6">
        <f>VLOOKUP($E4408, [1]Requirements!$A:$K, 6, FALSE)</f>
        <v>7420</v>
      </c>
      <c r="M4408" s="5" t="str">
        <f>VLOOKUP($E4408, [1]Requirements!$A:$K, 2, FALSE)</f>
        <v>CR 5986 -&gt;IWS Arrival Flights&gt; New screens to present Arrival Flight information in more details</v>
      </c>
      <c r="N4408" s="5">
        <f>VLOOKUP($E4408, [1]Requirements!$A:$K,4, FALSE)</f>
        <v>42272</v>
      </c>
      <c r="O4408" s="5" t="str">
        <f>VLOOKUP($E4408, [1]Requirements!$A:$K, 5, FALSE)</f>
        <v>2017-08-03 06:57:16</v>
      </c>
      <c r="P4408" s="5" t="str">
        <f>VLOOKUP($E4408, [1]Requirements!$A:$K, 3, FALSE)</f>
        <v>mkgaurav</v>
      </c>
    </row>
    <row r="4409" spans="1:16" x14ac:dyDescent="0.3">
      <c r="A4409" t="s">
        <v>1275</v>
      </c>
      <c r="B4409" t="s">
        <v>346</v>
      </c>
      <c r="C4409" t="s">
        <v>352</v>
      </c>
      <c r="D4409" t="s">
        <v>354</v>
      </c>
      <c r="E4409">
        <v>45753</v>
      </c>
      <c r="F4409" s="4">
        <v>42270</v>
      </c>
      <c r="G4409" s="4" t="str">
        <f>VLOOKUP(E4409, [1]Requirements!$A:$K, 11, FALSE)</f>
        <v>mkgaurav</v>
      </c>
      <c r="H4409" s="4">
        <v>42536</v>
      </c>
      <c r="I4409">
        <v>201925</v>
      </c>
      <c r="J4409" t="s">
        <v>20</v>
      </c>
      <c r="K4409" s="5">
        <v>42536.26630787037</v>
      </c>
      <c r="L4409" s="6">
        <f>VLOOKUP($E4409, [1]Requirements!$A:$K, 6, FALSE)</f>
        <v>7420</v>
      </c>
      <c r="M4409" s="5" t="str">
        <f>VLOOKUP($E4409, [1]Requirements!$A:$K, 2, FALSE)</f>
        <v>CR 5986 -&gt;IWS Arrival Flights&gt; New screens to present Arrival Flight information in more details</v>
      </c>
      <c r="N4409" s="5">
        <f>VLOOKUP($E4409, [1]Requirements!$A:$K,4, FALSE)</f>
        <v>42272</v>
      </c>
      <c r="O4409" s="5" t="str">
        <f>VLOOKUP($E4409, [1]Requirements!$A:$K, 5, FALSE)</f>
        <v>2017-08-03 06:57:16</v>
      </c>
      <c r="P4409" s="5" t="str">
        <f>VLOOKUP($E4409, [1]Requirements!$A:$K, 3, FALSE)</f>
        <v>mkgaurav</v>
      </c>
    </row>
    <row r="4410" spans="1:16" x14ac:dyDescent="0.3">
      <c r="A4410" t="s">
        <v>1275</v>
      </c>
      <c r="B4410" t="s">
        <v>346</v>
      </c>
      <c r="C4410" t="s">
        <v>352</v>
      </c>
      <c r="D4410" t="s">
        <v>355</v>
      </c>
      <c r="E4410">
        <v>45755</v>
      </c>
      <c r="F4410" s="4">
        <v>42270</v>
      </c>
      <c r="G4410" s="4" t="str">
        <f>VLOOKUP(E4410, [1]Requirements!$A:$K, 11, FALSE)</f>
        <v>mkgaurav</v>
      </c>
      <c r="H4410" s="4">
        <v>42536</v>
      </c>
      <c r="I4410">
        <v>201926</v>
      </c>
      <c r="J4410" t="s">
        <v>20</v>
      </c>
      <c r="K4410" s="5">
        <v>42536.266377314816</v>
      </c>
      <c r="L4410" s="6">
        <f>VLOOKUP($E4410, [1]Requirements!$A:$K, 6, FALSE)</f>
        <v>7420</v>
      </c>
      <c r="M4410" s="5" t="str">
        <f>VLOOKUP($E4410, [1]Requirements!$A:$K, 2, FALSE)</f>
        <v>CR 5986 -&gt;IWS Arrival Flights&gt; New screens to present Arrival Flight information in more details</v>
      </c>
      <c r="N4410" s="5">
        <f>VLOOKUP($E4410, [1]Requirements!$A:$K,4, FALSE)</f>
        <v>42272</v>
      </c>
      <c r="O4410" s="5" t="str">
        <f>VLOOKUP($E4410, [1]Requirements!$A:$K, 5, FALSE)</f>
        <v>2017-08-03 06:57:16</v>
      </c>
      <c r="P4410" s="5" t="str">
        <f>VLOOKUP($E4410, [1]Requirements!$A:$K, 3, FALSE)</f>
        <v>mkgaurav</v>
      </c>
    </row>
    <row r="4411" spans="1:16" x14ac:dyDescent="0.3">
      <c r="A4411" t="s">
        <v>1275</v>
      </c>
      <c r="B4411" t="s">
        <v>346</v>
      </c>
      <c r="C4411" t="s">
        <v>352</v>
      </c>
      <c r="D4411" t="s">
        <v>356</v>
      </c>
      <c r="E4411">
        <v>45756</v>
      </c>
      <c r="F4411" s="4">
        <v>42270</v>
      </c>
      <c r="G4411" s="4" t="str">
        <f>VLOOKUP(E4411, [1]Requirements!$A:$K, 11, FALSE)</f>
        <v>mkgaurav</v>
      </c>
      <c r="H4411" s="4">
        <v>42536</v>
      </c>
      <c r="I4411">
        <v>201927</v>
      </c>
      <c r="J4411" t="s">
        <v>20</v>
      </c>
      <c r="K4411" s="5">
        <v>42536.266446759262</v>
      </c>
      <c r="L4411" s="6">
        <f>VLOOKUP($E4411, [1]Requirements!$A:$K, 6, FALSE)</f>
        <v>7420</v>
      </c>
      <c r="M4411" s="5" t="str">
        <f>VLOOKUP($E4411, [1]Requirements!$A:$K, 2, FALSE)</f>
        <v>CR 5986 -&gt;IWS Arrival Flights&gt; New screens to present Arrival Flight information in more details</v>
      </c>
      <c r="N4411" s="5">
        <f>VLOOKUP($E4411, [1]Requirements!$A:$K,4, FALSE)</f>
        <v>42272</v>
      </c>
      <c r="O4411" s="5" t="str">
        <f>VLOOKUP($E4411, [1]Requirements!$A:$K, 5, FALSE)</f>
        <v>2017-08-03 06:57:16</v>
      </c>
      <c r="P4411" s="5" t="str">
        <f>VLOOKUP($E4411, [1]Requirements!$A:$K, 3, FALSE)</f>
        <v>mkgaurav</v>
      </c>
    </row>
    <row r="4412" spans="1:16" x14ac:dyDescent="0.3">
      <c r="A4412" t="s">
        <v>1275</v>
      </c>
      <c r="B4412" t="s">
        <v>346</v>
      </c>
      <c r="C4412" t="s">
        <v>352</v>
      </c>
      <c r="D4412" t="s">
        <v>357</v>
      </c>
      <c r="E4412">
        <v>45759</v>
      </c>
      <c r="F4412" s="4">
        <v>42270</v>
      </c>
      <c r="G4412" s="4" t="str">
        <f>VLOOKUP(E4412, [1]Requirements!$A:$K, 11, FALSE)</f>
        <v>mkgaurav</v>
      </c>
      <c r="H4412" s="4">
        <v>42536</v>
      </c>
      <c r="I4412">
        <v>201928</v>
      </c>
      <c r="J4412" t="s">
        <v>20</v>
      </c>
      <c r="K4412" s="5">
        <v>42536.266516203701</v>
      </c>
      <c r="L4412" s="6">
        <f>VLOOKUP($E4412, [1]Requirements!$A:$K, 6, FALSE)</f>
        <v>7420</v>
      </c>
      <c r="M4412" s="5" t="str">
        <f>VLOOKUP($E4412, [1]Requirements!$A:$K, 2, FALSE)</f>
        <v>CR 5986 -&gt;IWS Arrival Flights&gt; New screens to present Arrival Flight information in more details</v>
      </c>
      <c r="N4412" s="5">
        <f>VLOOKUP($E4412, [1]Requirements!$A:$K,4, FALSE)</f>
        <v>42272</v>
      </c>
      <c r="O4412" s="5" t="str">
        <f>VLOOKUP($E4412, [1]Requirements!$A:$K, 5, FALSE)</f>
        <v>2017-08-03 06:57:16</v>
      </c>
      <c r="P4412" s="5" t="str">
        <f>VLOOKUP($E4412, [1]Requirements!$A:$K, 3, FALSE)</f>
        <v>mkgaurav</v>
      </c>
    </row>
    <row r="4413" spans="1:16" x14ac:dyDescent="0.3">
      <c r="A4413" t="s">
        <v>1275</v>
      </c>
      <c r="B4413" t="s">
        <v>346</v>
      </c>
      <c r="C4413" t="s">
        <v>358</v>
      </c>
      <c r="D4413" t="s">
        <v>359</v>
      </c>
      <c r="E4413">
        <v>45761</v>
      </c>
      <c r="F4413" s="4">
        <v>42270</v>
      </c>
      <c r="G4413" s="4" t="str">
        <f>VLOOKUP(E4413, [1]Requirements!$A:$K, 11, FALSE)</f>
        <v>mkgaurav</v>
      </c>
      <c r="H4413" s="4">
        <v>42536</v>
      </c>
      <c r="I4413">
        <v>201929</v>
      </c>
      <c r="J4413" t="s">
        <v>20</v>
      </c>
      <c r="K4413" s="5">
        <v>42536.267280092594</v>
      </c>
      <c r="L4413" s="6">
        <f>VLOOKUP($E4413, [1]Requirements!$A:$K, 6, FALSE)</f>
        <v>7420</v>
      </c>
      <c r="M4413" s="5" t="str">
        <f>VLOOKUP($E4413, [1]Requirements!$A:$K, 2, FALSE)</f>
        <v>CR 5986 -&gt;IWS Arrival Flights&gt; New screens to present Arrival Flight information in more details</v>
      </c>
      <c r="N4413" s="5">
        <f>VLOOKUP($E4413, [1]Requirements!$A:$K,4, FALSE)</f>
        <v>42272</v>
      </c>
      <c r="O4413" s="5" t="str">
        <f>VLOOKUP($E4413, [1]Requirements!$A:$K, 5, FALSE)</f>
        <v>2017-08-03 06:57:16</v>
      </c>
      <c r="P4413" s="5" t="str">
        <f>VLOOKUP($E4413, [1]Requirements!$A:$K, 3, FALSE)</f>
        <v>mkgaurav</v>
      </c>
    </row>
    <row r="4414" spans="1:16" x14ac:dyDescent="0.3">
      <c r="A4414" t="s">
        <v>1275</v>
      </c>
      <c r="B4414" t="s">
        <v>346</v>
      </c>
      <c r="C4414" t="s">
        <v>358</v>
      </c>
      <c r="D4414" t="s">
        <v>360</v>
      </c>
      <c r="E4414">
        <v>45762</v>
      </c>
      <c r="F4414" s="4">
        <v>42270</v>
      </c>
      <c r="G4414" s="4" t="str">
        <f>VLOOKUP(E4414, [1]Requirements!$A:$K, 11, FALSE)</f>
        <v>mkgaurav</v>
      </c>
      <c r="H4414" s="4">
        <v>42536</v>
      </c>
      <c r="I4414">
        <v>201930</v>
      </c>
      <c r="J4414" t="s">
        <v>20</v>
      </c>
      <c r="K4414" s="5">
        <v>42536.26734953704</v>
      </c>
      <c r="L4414" s="6">
        <f>VLOOKUP($E4414, [1]Requirements!$A:$K, 6, FALSE)</f>
        <v>7420</v>
      </c>
      <c r="M4414" s="5" t="str">
        <f>VLOOKUP($E4414, [1]Requirements!$A:$K, 2, FALSE)</f>
        <v>CR 5986 -&gt;IWS Arrival Flights&gt; New screens to present Arrival Flight information in more details</v>
      </c>
      <c r="N4414" s="5">
        <f>VLOOKUP($E4414, [1]Requirements!$A:$K,4, FALSE)</f>
        <v>42272</v>
      </c>
      <c r="O4414" s="5" t="str">
        <f>VLOOKUP($E4414, [1]Requirements!$A:$K, 5, FALSE)</f>
        <v>2017-08-03 06:57:16</v>
      </c>
      <c r="P4414" s="5" t="str">
        <f>VLOOKUP($E4414, [1]Requirements!$A:$K, 3, FALSE)</f>
        <v>mkgaurav</v>
      </c>
    </row>
    <row r="4415" spans="1:16" x14ac:dyDescent="0.3">
      <c r="A4415" t="s">
        <v>1275</v>
      </c>
      <c r="B4415" t="s">
        <v>346</v>
      </c>
      <c r="C4415" t="s">
        <v>358</v>
      </c>
      <c r="D4415" t="s">
        <v>361</v>
      </c>
      <c r="E4415">
        <v>45765</v>
      </c>
      <c r="F4415" s="4">
        <v>42270</v>
      </c>
      <c r="G4415" s="4" t="str">
        <f>VLOOKUP(E4415, [1]Requirements!$A:$K, 11, FALSE)</f>
        <v>mkgaurav</v>
      </c>
      <c r="H4415" s="4">
        <v>42536</v>
      </c>
      <c r="I4415">
        <v>201932</v>
      </c>
      <c r="J4415" t="s">
        <v>20</v>
      </c>
      <c r="K4415" s="5">
        <v>42536.267488425925</v>
      </c>
      <c r="L4415" s="6">
        <f>VLOOKUP($E4415, [1]Requirements!$A:$K, 6, FALSE)</f>
        <v>7420</v>
      </c>
      <c r="M4415" s="5" t="str">
        <f>VLOOKUP($E4415, [1]Requirements!$A:$K, 2, FALSE)</f>
        <v>CR 5986 -&gt;IWS Arrival Flights&gt; New screens to present Arrival Flight information in more details</v>
      </c>
      <c r="N4415" s="5">
        <f>VLOOKUP($E4415, [1]Requirements!$A:$K,4, FALSE)</f>
        <v>42272</v>
      </c>
      <c r="O4415" s="5" t="str">
        <f>VLOOKUP($E4415, [1]Requirements!$A:$K, 5, FALSE)</f>
        <v>2017-08-03 06:57:16</v>
      </c>
      <c r="P4415" s="5" t="str">
        <f>VLOOKUP($E4415, [1]Requirements!$A:$K, 3, FALSE)</f>
        <v>mkgaurav</v>
      </c>
    </row>
    <row r="4416" spans="1:16" x14ac:dyDescent="0.3">
      <c r="A4416" t="s">
        <v>1275</v>
      </c>
      <c r="B4416" t="s">
        <v>346</v>
      </c>
      <c r="C4416" t="s">
        <v>362</v>
      </c>
      <c r="D4416" t="s">
        <v>363</v>
      </c>
      <c r="E4416">
        <v>45769</v>
      </c>
      <c r="F4416" s="4">
        <v>42270</v>
      </c>
      <c r="G4416" s="4" t="str">
        <f>VLOOKUP(E4416, [1]Requirements!$A:$K, 11, FALSE)</f>
        <v>mkgaurav</v>
      </c>
      <c r="H4416" s="4">
        <v>42536</v>
      </c>
      <c r="I4416">
        <v>201933</v>
      </c>
      <c r="J4416" t="s">
        <v>20</v>
      </c>
      <c r="K4416" s="5">
        <v>42536.268055555556</v>
      </c>
      <c r="L4416" s="6">
        <f>VLOOKUP($E4416, [1]Requirements!$A:$K, 6, FALSE)</f>
        <v>7420</v>
      </c>
      <c r="M4416" s="5" t="str">
        <f>VLOOKUP($E4416, [1]Requirements!$A:$K, 2, FALSE)</f>
        <v>CR 5986 -&gt;IWS Arrival Flights&gt; New screens to present Arrival Flight information in more details</v>
      </c>
      <c r="N4416" s="5">
        <f>VLOOKUP($E4416, [1]Requirements!$A:$K,4, FALSE)</f>
        <v>42272</v>
      </c>
      <c r="O4416" s="5" t="str">
        <f>VLOOKUP($E4416, [1]Requirements!$A:$K, 5, FALSE)</f>
        <v>2017-08-03 06:57:16</v>
      </c>
      <c r="P4416" s="5" t="str">
        <f>VLOOKUP($E4416, [1]Requirements!$A:$K, 3, FALSE)</f>
        <v>mkgaurav</v>
      </c>
    </row>
    <row r="4417" spans="1:16" x14ac:dyDescent="0.3">
      <c r="A4417" t="s">
        <v>1275</v>
      </c>
      <c r="B4417" t="s">
        <v>346</v>
      </c>
      <c r="C4417" t="s">
        <v>362</v>
      </c>
      <c r="D4417" t="s">
        <v>364</v>
      </c>
      <c r="E4417">
        <v>45774</v>
      </c>
      <c r="F4417" s="4">
        <v>42270</v>
      </c>
      <c r="G4417" s="4" t="str">
        <f>VLOOKUP(E4417, [1]Requirements!$A:$K, 11, FALSE)</f>
        <v>mkgaurav</v>
      </c>
      <c r="H4417" s="4">
        <v>42536</v>
      </c>
      <c r="I4417">
        <v>201936</v>
      </c>
      <c r="J4417" t="s">
        <v>20</v>
      </c>
      <c r="K4417" s="5">
        <v>42536.268263888887</v>
      </c>
      <c r="L4417" s="6">
        <f>VLOOKUP($E4417, [1]Requirements!$A:$K, 6, FALSE)</f>
        <v>7420</v>
      </c>
      <c r="M4417" s="5" t="str">
        <f>VLOOKUP($E4417, [1]Requirements!$A:$K, 2, FALSE)</f>
        <v>CR 5986 -&gt;IWS Arrival Flights&gt; New screens to present Arrival Flight information in more details</v>
      </c>
      <c r="N4417" s="5">
        <f>VLOOKUP($E4417, [1]Requirements!$A:$K,4, FALSE)</f>
        <v>42272</v>
      </c>
      <c r="O4417" s="5" t="str">
        <f>VLOOKUP($E4417, [1]Requirements!$A:$K, 5, FALSE)</f>
        <v>2017-08-03 06:57:16</v>
      </c>
      <c r="P4417" s="5" t="str">
        <f>VLOOKUP($E4417, [1]Requirements!$A:$K, 3, FALSE)</f>
        <v>mkgaurav</v>
      </c>
    </row>
    <row r="4418" spans="1:16" x14ac:dyDescent="0.3">
      <c r="A4418" t="s">
        <v>1275</v>
      </c>
      <c r="B4418" t="s">
        <v>346</v>
      </c>
      <c r="C4418" t="s">
        <v>362</v>
      </c>
      <c r="D4418" t="s">
        <v>365</v>
      </c>
      <c r="E4418">
        <v>45776</v>
      </c>
      <c r="F4418" s="4">
        <v>42270</v>
      </c>
      <c r="G4418" s="4" t="str">
        <f>VLOOKUP(E4418, [1]Requirements!$A:$K, 11, FALSE)</f>
        <v>mkgaurav</v>
      </c>
      <c r="H4418" s="4">
        <v>42536</v>
      </c>
      <c r="I4418">
        <v>201937</v>
      </c>
      <c r="J4418" t="s">
        <v>20</v>
      </c>
      <c r="K4418" s="5">
        <v>42536.268379629626</v>
      </c>
      <c r="L4418" s="6">
        <f>VLOOKUP($E4418, [1]Requirements!$A:$K, 6, FALSE)</f>
        <v>7420</v>
      </c>
      <c r="M4418" s="5" t="str">
        <f>VLOOKUP($E4418, [1]Requirements!$A:$K, 2, FALSE)</f>
        <v>CR 5986 -&gt;IWS Arrival Flights&gt; New screens to present Arrival Flight information in more details</v>
      </c>
      <c r="N4418" s="5">
        <f>VLOOKUP($E4418, [1]Requirements!$A:$K,4, FALSE)</f>
        <v>42272</v>
      </c>
      <c r="O4418" s="5" t="str">
        <f>VLOOKUP($E4418, [1]Requirements!$A:$K, 5, FALSE)</f>
        <v>2017-08-03 06:57:16</v>
      </c>
      <c r="P4418" s="5" t="str">
        <f>VLOOKUP($E4418, [1]Requirements!$A:$K, 3, FALSE)</f>
        <v>mkgaurav</v>
      </c>
    </row>
    <row r="4419" spans="1:16" x14ac:dyDescent="0.3">
      <c r="A4419" t="s">
        <v>1275</v>
      </c>
      <c r="B4419" t="s">
        <v>346</v>
      </c>
      <c r="C4419" t="s">
        <v>366</v>
      </c>
      <c r="D4419" t="s">
        <v>367</v>
      </c>
      <c r="E4419">
        <v>45810</v>
      </c>
      <c r="F4419" s="4">
        <v>42270</v>
      </c>
      <c r="G4419" s="4" t="str">
        <f>VLOOKUP(E4419, [1]Requirements!$A:$K, 11, FALSE)</f>
        <v>mkgaurav</v>
      </c>
      <c r="H4419" s="4">
        <v>42562</v>
      </c>
      <c r="I4419">
        <v>206053</v>
      </c>
      <c r="J4419" t="s">
        <v>20</v>
      </c>
      <c r="K4419" s="5">
        <v>42562.438750000001</v>
      </c>
      <c r="L4419" s="6">
        <f>VLOOKUP($E4419, [1]Requirements!$A:$K, 6, FALSE)</f>
        <v>7420</v>
      </c>
      <c r="M4419" s="5" t="str">
        <f>VLOOKUP($E4419, [1]Requirements!$A:$K, 2, FALSE)</f>
        <v>CR 5986 -&gt;IWS Arrival Flights&gt; New screens to present Arrival Flight information in more details</v>
      </c>
      <c r="N4419" s="5">
        <f>VLOOKUP($E4419, [1]Requirements!$A:$K,4, FALSE)</f>
        <v>42272</v>
      </c>
      <c r="O4419" s="5" t="str">
        <f>VLOOKUP($E4419, [1]Requirements!$A:$K, 5, FALSE)</f>
        <v>2017-08-03 06:57:16</v>
      </c>
      <c r="P4419" s="5" t="str">
        <f>VLOOKUP($E4419, [1]Requirements!$A:$K, 3, FALSE)</f>
        <v>mkgaurav</v>
      </c>
    </row>
    <row r="4420" spans="1:16" x14ac:dyDescent="0.3">
      <c r="A4420" t="s">
        <v>1275</v>
      </c>
      <c r="B4420" t="s">
        <v>346</v>
      </c>
      <c r="C4420" t="s">
        <v>366</v>
      </c>
      <c r="D4420" t="s">
        <v>368</v>
      </c>
      <c r="E4420">
        <v>45811</v>
      </c>
      <c r="F4420" s="4">
        <v>42270</v>
      </c>
      <c r="G4420" s="4" t="str">
        <f>VLOOKUP(E4420, [1]Requirements!$A:$K, 11, FALSE)</f>
        <v>mkgaurav</v>
      </c>
      <c r="H4420" s="4">
        <v>42562</v>
      </c>
      <c r="I4420">
        <v>206054</v>
      </c>
      <c r="J4420" t="s">
        <v>20</v>
      </c>
      <c r="K4420" s="5">
        <v>42562.438819444447</v>
      </c>
      <c r="L4420" s="6">
        <f>VLOOKUP($E4420, [1]Requirements!$A:$K, 6, FALSE)</f>
        <v>7420</v>
      </c>
      <c r="M4420" s="5" t="str">
        <f>VLOOKUP($E4420, [1]Requirements!$A:$K, 2, FALSE)</f>
        <v>CR 5986 -&gt;IWS Arrival Flights&gt; New screens to present Arrival Flight information in more details</v>
      </c>
      <c r="N4420" s="5">
        <f>VLOOKUP($E4420, [1]Requirements!$A:$K,4, FALSE)</f>
        <v>42272</v>
      </c>
      <c r="O4420" s="5" t="str">
        <f>VLOOKUP($E4420, [1]Requirements!$A:$K, 5, FALSE)</f>
        <v>2017-08-03 06:57:16</v>
      </c>
      <c r="P4420" s="5" t="str">
        <f>VLOOKUP($E4420, [1]Requirements!$A:$K, 3, FALSE)</f>
        <v>mkgaurav</v>
      </c>
    </row>
    <row r="4421" spans="1:16" x14ac:dyDescent="0.3">
      <c r="A4421" t="s">
        <v>1275</v>
      </c>
      <c r="B4421" t="s">
        <v>346</v>
      </c>
      <c r="C4421" t="s">
        <v>366</v>
      </c>
      <c r="D4421" t="s">
        <v>369</v>
      </c>
      <c r="E4421">
        <v>45812</v>
      </c>
      <c r="F4421" s="4">
        <v>42270</v>
      </c>
      <c r="G4421" s="4" t="str">
        <f>VLOOKUP(E4421, [1]Requirements!$A:$K, 11, FALSE)</f>
        <v>mkgaurav</v>
      </c>
      <c r="H4421" s="4">
        <v>42562</v>
      </c>
      <c r="I4421">
        <v>206055</v>
      </c>
      <c r="J4421" t="s">
        <v>20</v>
      </c>
      <c r="K4421" s="5">
        <v>42562.438888888886</v>
      </c>
      <c r="L4421" s="6">
        <f>VLOOKUP($E4421, [1]Requirements!$A:$K, 6, FALSE)</f>
        <v>7420</v>
      </c>
      <c r="M4421" s="5" t="str">
        <f>VLOOKUP($E4421, [1]Requirements!$A:$K, 2, FALSE)</f>
        <v>CR 5986 -&gt;IWS Arrival Flights&gt; New screens to present Arrival Flight information in more details</v>
      </c>
      <c r="N4421" s="5">
        <f>VLOOKUP($E4421, [1]Requirements!$A:$K,4, FALSE)</f>
        <v>42272</v>
      </c>
      <c r="O4421" s="5" t="str">
        <f>VLOOKUP($E4421, [1]Requirements!$A:$K, 5, FALSE)</f>
        <v>2017-08-03 06:57:16</v>
      </c>
      <c r="P4421" s="5" t="str">
        <f>VLOOKUP($E4421, [1]Requirements!$A:$K, 3, FALSE)</f>
        <v>mkgaurav</v>
      </c>
    </row>
    <row r="4422" spans="1:16" x14ac:dyDescent="0.3">
      <c r="A4422" t="s">
        <v>1275</v>
      </c>
      <c r="B4422" t="s">
        <v>346</v>
      </c>
      <c r="C4422" t="s">
        <v>366</v>
      </c>
      <c r="D4422" t="s">
        <v>370</v>
      </c>
      <c r="E4422">
        <v>45814</v>
      </c>
      <c r="F4422" s="4">
        <v>42270</v>
      </c>
      <c r="G4422" s="4" t="str">
        <f>VLOOKUP(E4422, [1]Requirements!$A:$K, 11, FALSE)</f>
        <v>mkgaurav</v>
      </c>
      <c r="H4422" s="4">
        <v>42562</v>
      </c>
      <c r="I4422">
        <v>206056</v>
      </c>
      <c r="J4422" t="s">
        <v>20</v>
      </c>
      <c r="K4422" s="5">
        <v>42562.438958333332</v>
      </c>
      <c r="L4422" s="6">
        <f>VLOOKUP($E4422, [1]Requirements!$A:$K, 6, FALSE)</f>
        <v>7420</v>
      </c>
      <c r="M4422" s="5" t="str">
        <f>VLOOKUP($E4422, [1]Requirements!$A:$K, 2, FALSE)</f>
        <v>CR 5986 -&gt;IWS Arrival Flights&gt; New screens to present Arrival Flight information in more details</v>
      </c>
      <c r="N4422" s="5">
        <f>VLOOKUP($E4422, [1]Requirements!$A:$K,4, FALSE)</f>
        <v>42272</v>
      </c>
      <c r="O4422" s="5" t="str">
        <f>VLOOKUP($E4422, [1]Requirements!$A:$K, 5, FALSE)</f>
        <v>2017-08-03 06:57:16</v>
      </c>
      <c r="P4422" s="5" t="str">
        <f>VLOOKUP($E4422, [1]Requirements!$A:$K, 3, FALSE)</f>
        <v>mkgaurav</v>
      </c>
    </row>
    <row r="4423" spans="1:16" x14ac:dyDescent="0.3">
      <c r="A4423" t="s">
        <v>1275</v>
      </c>
      <c r="B4423" t="s">
        <v>346</v>
      </c>
      <c r="C4423" t="s">
        <v>366</v>
      </c>
      <c r="D4423" t="s">
        <v>371</v>
      </c>
      <c r="E4423">
        <v>45816</v>
      </c>
      <c r="F4423" s="4">
        <v>42270</v>
      </c>
      <c r="G4423" s="4" t="str">
        <f>VLOOKUP(E4423, [1]Requirements!$A:$K, 11, FALSE)</f>
        <v>mkgaurav</v>
      </c>
      <c r="H4423" s="4">
        <v>42562</v>
      </c>
      <c r="I4423">
        <v>206057</v>
      </c>
      <c r="J4423" t="s">
        <v>20</v>
      </c>
      <c r="K4423" s="5">
        <v>42562.439398148148</v>
      </c>
      <c r="L4423" s="6">
        <f>VLOOKUP($E4423, [1]Requirements!$A:$K, 6, FALSE)</f>
        <v>7420</v>
      </c>
      <c r="M4423" s="5" t="str">
        <f>VLOOKUP($E4423, [1]Requirements!$A:$K, 2, FALSE)</f>
        <v>CR 5986 -&gt;IWS Arrival Flights&gt; New screens to present Arrival Flight information in more details</v>
      </c>
      <c r="N4423" s="5">
        <f>VLOOKUP($E4423, [1]Requirements!$A:$K,4, FALSE)</f>
        <v>42272</v>
      </c>
      <c r="O4423" s="5" t="str">
        <f>VLOOKUP($E4423, [1]Requirements!$A:$K, 5, FALSE)</f>
        <v>2017-08-03 06:57:16</v>
      </c>
      <c r="P4423" s="5" t="str">
        <f>VLOOKUP($E4423, [1]Requirements!$A:$K, 3, FALSE)</f>
        <v>mkgaurav</v>
      </c>
    </row>
    <row r="4424" spans="1:16" x14ac:dyDescent="0.3">
      <c r="A4424" t="s">
        <v>1275</v>
      </c>
      <c r="B4424" t="s">
        <v>346</v>
      </c>
      <c r="C4424" t="s">
        <v>372</v>
      </c>
      <c r="D4424" t="s">
        <v>373</v>
      </c>
      <c r="E4424">
        <v>45817</v>
      </c>
      <c r="F4424" s="4">
        <v>42270</v>
      </c>
      <c r="G4424" s="4" t="str">
        <f>VLOOKUP(E4424, [1]Requirements!$A:$K, 11, FALSE)</f>
        <v>mkgaurav</v>
      </c>
      <c r="H4424" s="4">
        <v>42536</v>
      </c>
      <c r="I4424">
        <v>201940</v>
      </c>
      <c r="J4424" t="s">
        <v>20</v>
      </c>
      <c r="K4424" s="5">
        <v>42536.269942129627</v>
      </c>
      <c r="L4424" s="6">
        <f>VLOOKUP($E4424, [1]Requirements!$A:$K, 6, FALSE)</f>
        <v>7420</v>
      </c>
      <c r="M4424" s="5" t="str">
        <f>VLOOKUP($E4424, [1]Requirements!$A:$K, 2, FALSE)</f>
        <v>CR 5986 -&gt;IWS Arrival Flights&gt; New screens to present Arrival Flight information in more details</v>
      </c>
      <c r="N4424" s="5">
        <f>VLOOKUP($E4424, [1]Requirements!$A:$K,4, FALSE)</f>
        <v>42272</v>
      </c>
      <c r="O4424" s="5" t="str">
        <f>VLOOKUP($E4424, [1]Requirements!$A:$K, 5, FALSE)</f>
        <v>2017-08-03 06:57:16</v>
      </c>
      <c r="P4424" s="5" t="str">
        <f>VLOOKUP($E4424, [1]Requirements!$A:$K, 3, FALSE)</f>
        <v>mkgaurav</v>
      </c>
    </row>
    <row r="4425" spans="1:16" x14ac:dyDescent="0.3">
      <c r="A4425" t="s">
        <v>1275</v>
      </c>
      <c r="B4425" t="s">
        <v>346</v>
      </c>
      <c r="C4425" t="s">
        <v>372</v>
      </c>
      <c r="D4425" t="s">
        <v>374</v>
      </c>
      <c r="E4425">
        <v>45818</v>
      </c>
      <c r="F4425" s="4">
        <v>42270</v>
      </c>
      <c r="G4425" s="4" t="str">
        <f>VLOOKUP(E4425, [1]Requirements!$A:$K, 11, FALSE)</f>
        <v>mkgaurav</v>
      </c>
      <c r="H4425" s="4">
        <v>42536</v>
      </c>
      <c r="I4425">
        <v>201941</v>
      </c>
      <c r="J4425" t="s">
        <v>20</v>
      </c>
      <c r="K4425" s="5">
        <v>42536.27002314815</v>
      </c>
      <c r="L4425" s="6">
        <f>VLOOKUP($E4425, [1]Requirements!$A:$K, 6, FALSE)</f>
        <v>7420</v>
      </c>
      <c r="M4425" s="5" t="str">
        <f>VLOOKUP($E4425, [1]Requirements!$A:$K, 2, FALSE)</f>
        <v>CR 5986 -&gt;IWS Arrival Flights&gt; New screens to present Arrival Flight information in more details</v>
      </c>
      <c r="N4425" s="5">
        <f>VLOOKUP($E4425, [1]Requirements!$A:$K,4, FALSE)</f>
        <v>42272</v>
      </c>
      <c r="O4425" s="5" t="str">
        <f>VLOOKUP($E4425, [1]Requirements!$A:$K, 5, FALSE)</f>
        <v>2017-08-03 06:57:16</v>
      </c>
      <c r="P4425" s="5" t="str">
        <f>VLOOKUP($E4425, [1]Requirements!$A:$K, 3, FALSE)</f>
        <v>mkgaurav</v>
      </c>
    </row>
    <row r="4426" spans="1:16" x14ac:dyDescent="0.3">
      <c r="A4426" t="s">
        <v>1275</v>
      </c>
      <c r="B4426" t="s">
        <v>346</v>
      </c>
      <c r="C4426" t="s">
        <v>372</v>
      </c>
      <c r="D4426" t="s">
        <v>375</v>
      </c>
      <c r="E4426">
        <v>45820</v>
      </c>
      <c r="F4426" s="4">
        <v>42270</v>
      </c>
      <c r="G4426" s="4" t="str">
        <f>VLOOKUP(E4426, [1]Requirements!$A:$K, 11, FALSE)</f>
        <v>mkgaurav</v>
      </c>
      <c r="H4426" s="4">
        <v>42536</v>
      </c>
      <c r="I4426">
        <v>201942</v>
      </c>
      <c r="J4426" t="s">
        <v>20</v>
      </c>
      <c r="K4426" s="5">
        <v>42536.270243055558</v>
      </c>
      <c r="L4426" s="6">
        <f>VLOOKUP($E4426, [1]Requirements!$A:$K, 6, FALSE)</f>
        <v>7420</v>
      </c>
      <c r="M4426" s="5" t="str">
        <f>VLOOKUP($E4426, [1]Requirements!$A:$K, 2, FALSE)</f>
        <v>CR 5986 -&gt;IWS Arrival Flights&gt; New screens to present Arrival Flight information in more details</v>
      </c>
      <c r="N4426" s="5">
        <f>VLOOKUP($E4426, [1]Requirements!$A:$K,4, FALSE)</f>
        <v>42272</v>
      </c>
      <c r="O4426" s="5" t="str">
        <f>VLOOKUP($E4426, [1]Requirements!$A:$K, 5, FALSE)</f>
        <v>2017-08-03 06:57:16</v>
      </c>
      <c r="P4426" s="5" t="str">
        <f>VLOOKUP($E4426, [1]Requirements!$A:$K, 3, FALSE)</f>
        <v>mkgaurav</v>
      </c>
    </row>
    <row r="4427" spans="1:16" x14ac:dyDescent="0.3">
      <c r="A4427" t="s">
        <v>1275</v>
      </c>
      <c r="B4427" t="s">
        <v>346</v>
      </c>
      <c r="C4427" t="s">
        <v>372</v>
      </c>
      <c r="D4427" t="s">
        <v>376</v>
      </c>
      <c r="E4427">
        <v>45822</v>
      </c>
      <c r="F4427" s="4">
        <v>42270</v>
      </c>
      <c r="G4427" s="4" t="str">
        <f>VLOOKUP(E4427, [1]Requirements!$A:$K, 11, FALSE)</f>
        <v>mkgaurav</v>
      </c>
      <c r="H4427" s="4">
        <v>42536</v>
      </c>
      <c r="I4427">
        <v>201943</v>
      </c>
      <c r="J4427" t="s">
        <v>20</v>
      </c>
      <c r="K4427" s="5">
        <v>42536.270300925928</v>
      </c>
      <c r="L4427" s="6">
        <f>VLOOKUP($E4427, [1]Requirements!$A:$K, 6, FALSE)</f>
        <v>7420</v>
      </c>
      <c r="M4427" s="5" t="str">
        <f>VLOOKUP($E4427, [1]Requirements!$A:$K, 2, FALSE)</f>
        <v>CR 5986 -&gt;IWS Arrival Flights&gt; New screens to present Arrival Flight information in more details</v>
      </c>
      <c r="N4427" s="5">
        <f>VLOOKUP($E4427, [1]Requirements!$A:$K,4, FALSE)</f>
        <v>42272</v>
      </c>
      <c r="O4427" s="5" t="str">
        <f>VLOOKUP($E4427, [1]Requirements!$A:$K, 5, FALSE)</f>
        <v>2017-08-03 06:57:16</v>
      </c>
      <c r="P4427" s="5" t="str">
        <f>VLOOKUP($E4427, [1]Requirements!$A:$K, 3, FALSE)</f>
        <v>mkgaurav</v>
      </c>
    </row>
    <row r="4428" spans="1:16" x14ac:dyDescent="0.3">
      <c r="A4428" t="s">
        <v>1275</v>
      </c>
      <c r="B4428" t="s">
        <v>346</v>
      </c>
      <c r="C4428" t="s">
        <v>372</v>
      </c>
      <c r="D4428" t="s">
        <v>377</v>
      </c>
      <c r="E4428">
        <v>45824</v>
      </c>
      <c r="F4428" s="4">
        <v>42270</v>
      </c>
      <c r="G4428" s="4" t="str">
        <f>VLOOKUP(E4428, [1]Requirements!$A:$K, 11, FALSE)</f>
        <v>mkgaurav</v>
      </c>
      <c r="H4428" s="4">
        <v>42536</v>
      </c>
      <c r="I4428">
        <v>201944</v>
      </c>
      <c r="J4428" t="s">
        <v>20</v>
      </c>
      <c r="K4428" s="5">
        <v>42536.270358796297</v>
      </c>
      <c r="L4428" s="6">
        <f>VLOOKUP($E4428, [1]Requirements!$A:$K, 6, FALSE)</f>
        <v>7420</v>
      </c>
      <c r="M4428" s="5" t="str">
        <f>VLOOKUP($E4428, [1]Requirements!$A:$K, 2, FALSE)</f>
        <v>CR 5986 -&gt;IWS Arrival Flights&gt; New screens to present Arrival Flight information in more details</v>
      </c>
      <c r="N4428" s="5">
        <f>VLOOKUP($E4428, [1]Requirements!$A:$K,4, FALSE)</f>
        <v>42272</v>
      </c>
      <c r="O4428" s="5" t="str">
        <f>VLOOKUP($E4428, [1]Requirements!$A:$K, 5, FALSE)</f>
        <v>2017-08-03 06:57:16</v>
      </c>
      <c r="P4428" s="5" t="str">
        <f>VLOOKUP($E4428, [1]Requirements!$A:$K, 3, FALSE)</f>
        <v>mkgaurav</v>
      </c>
    </row>
    <row r="4429" spans="1:16" x14ac:dyDescent="0.3">
      <c r="A4429" t="s">
        <v>1275</v>
      </c>
      <c r="B4429" t="s">
        <v>346</v>
      </c>
      <c r="C4429" t="s">
        <v>372</v>
      </c>
      <c r="D4429" t="s">
        <v>378</v>
      </c>
      <c r="E4429">
        <v>45825</v>
      </c>
      <c r="F4429" s="4">
        <v>42270</v>
      </c>
      <c r="G4429" s="4" t="str">
        <f>VLOOKUP(E4429, [1]Requirements!$A:$K, 11, FALSE)</f>
        <v>mkgaurav</v>
      </c>
      <c r="H4429" s="4">
        <v>42536</v>
      </c>
      <c r="I4429">
        <v>201945</v>
      </c>
      <c r="J4429" t="s">
        <v>20</v>
      </c>
      <c r="K4429" s="5">
        <v>42536.270428240743</v>
      </c>
      <c r="L4429" s="6">
        <f>VLOOKUP($E4429, [1]Requirements!$A:$K, 6, FALSE)</f>
        <v>7420</v>
      </c>
      <c r="M4429" s="5" t="str">
        <f>VLOOKUP($E4429, [1]Requirements!$A:$K, 2, FALSE)</f>
        <v>CR 5986 -&gt;IWS Arrival Flights&gt; New screens to present Arrival Flight information in more details</v>
      </c>
      <c r="N4429" s="5">
        <f>VLOOKUP($E4429, [1]Requirements!$A:$K,4, FALSE)</f>
        <v>42272</v>
      </c>
      <c r="O4429" s="5" t="str">
        <f>VLOOKUP($E4429, [1]Requirements!$A:$K, 5, FALSE)</f>
        <v>2017-08-03 06:57:16</v>
      </c>
      <c r="P4429" s="5" t="str">
        <f>VLOOKUP($E4429, [1]Requirements!$A:$K, 3, FALSE)</f>
        <v>mkgaurav</v>
      </c>
    </row>
    <row r="4430" spans="1:16" x14ac:dyDescent="0.3">
      <c r="A4430" t="s">
        <v>1275</v>
      </c>
      <c r="B4430" t="s">
        <v>346</v>
      </c>
      <c r="C4430" t="s">
        <v>379</v>
      </c>
      <c r="D4430" t="s">
        <v>380</v>
      </c>
      <c r="E4430">
        <v>45829</v>
      </c>
      <c r="F4430" s="4">
        <v>42270</v>
      </c>
      <c r="G4430" s="4" t="str">
        <f>VLOOKUP(E4430, [1]Requirements!$A:$K, 11, FALSE)</f>
        <v>mkgaurav</v>
      </c>
      <c r="H4430" s="4">
        <v>42536</v>
      </c>
      <c r="I4430">
        <v>201948</v>
      </c>
      <c r="J4430" t="s">
        <v>20</v>
      </c>
      <c r="K4430" s="5">
        <v>42536.271261574075</v>
      </c>
      <c r="L4430" s="6">
        <f>VLOOKUP($E4430, [1]Requirements!$A:$K, 6, FALSE)</f>
        <v>7420</v>
      </c>
      <c r="M4430" s="5" t="str">
        <f>VLOOKUP($E4430, [1]Requirements!$A:$K, 2, FALSE)</f>
        <v>CR 5986 -&gt;IWS Arrival Flights&gt; New screens to present Arrival Flight information in more details</v>
      </c>
      <c r="N4430" s="5">
        <f>VLOOKUP($E4430, [1]Requirements!$A:$K,4, FALSE)</f>
        <v>42272</v>
      </c>
      <c r="O4430" s="5" t="str">
        <f>VLOOKUP($E4430, [1]Requirements!$A:$K, 5, FALSE)</f>
        <v>2017-08-03 06:57:16</v>
      </c>
      <c r="P4430" s="5" t="str">
        <f>VLOOKUP($E4430, [1]Requirements!$A:$K, 3, FALSE)</f>
        <v>mkgaurav</v>
      </c>
    </row>
    <row r="4431" spans="1:16" x14ac:dyDescent="0.3">
      <c r="A4431" t="s">
        <v>1275</v>
      </c>
      <c r="B4431" t="s">
        <v>346</v>
      </c>
      <c r="C4431" t="s">
        <v>379</v>
      </c>
      <c r="D4431" t="s">
        <v>381</v>
      </c>
      <c r="E4431">
        <v>45830</v>
      </c>
      <c r="F4431" s="4">
        <v>42270</v>
      </c>
      <c r="G4431" s="4" t="str">
        <f>VLOOKUP(E4431, [1]Requirements!$A:$K, 11, FALSE)</f>
        <v>mkgaurav</v>
      </c>
      <c r="H4431" s="4">
        <v>42536</v>
      </c>
      <c r="I4431">
        <v>201949</v>
      </c>
      <c r="J4431" t="s">
        <v>20</v>
      </c>
      <c r="K4431" s="5">
        <v>42536.271319444444</v>
      </c>
      <c r="L4431" s="6">
        <f>VLOOKUP($E4431, [1]Requirements!$A:$K, 6, FALSE)</f>
        <v>7420</v>
      </c>
      <c r="M4431" s="5" t="str">
        <f>VLOOKUP($E4431, [1]Requirements!$A:$K, 2, FALSE)</f>
        <v>CR 5986 -&gt;IWS Arrival Flights&gt; New screens to present Arrival Flight information in more details</v>
      </c>
      <c r="N4431" s="5">
        <f>VLOOKUP($E4431, [1]Requirements!$A:$K,4, FALSE)</f>
        <v>42272</v>
      </c>
      <c r="O4431" s="5" t="str">
        <f>VLOOKUP($E4431, [1]Requirements!$A:$K, 5, FALSE)</f>
        <v>2017-08-03 06:57:16</v>
      </c>
      <c r="P4431" s="5" t="str">
        <f>VLOOKUP($E4431, [1]Requirements!$A:$K, 3, FALSE)</f>
        <v>mkgaurav</v>
      </c>
    </row>
    <row r="4432" spans="1:16" x14ac:dyDescent="0.3">
      <c r="A4432" t="s">
        <v>1275</v>
      </c>
      <c r="B4432" t="s">
        <v>346</v>
      </c>
      <c r="C4432" t="s">
        <v>379</v>
      </c>
      <c r="D4432" t="s">
        <v>382</v>
      </c>
      <c r="E4432">
        <v>45831</v>
      </c>
      <c r="F4432" s="4">
        <v>42270</v>
      </c>
      <c r="G4432" s="4" t="str">
        <f>VLOOKUP(E4432, [1]Requirements!$A:$K, 11, FALSE)</f>
        <v>mkgaurav</v>
      </c>
      <c r="H4432" s="4">
        <v>42536</v>
      </c>
      <c r="I4432">
        <v>201950</v>
      </c>
      <c r="J4432" t="s">
        <v>20</v>
      </c>
      <c r="K4432" s="5">
        <v>42536.271377314813</v>
      </c>
      <c r="L4432" s="6">
        <f>VLOOKUP($E4432, [1]Requirements!$A:$K, 6, FALSE)</f>
        <v>7420</v>
      </c>
      <c r="M4432" s="5" t="str">
        <f>VLOOKUP($E4432, [1]Requirements!$A:$K, 2, FALSE)</f>
        <v>CR 5986 -&gt;IWS Arrival Flights&gt; New screens to present Arrival Flight information in more details</v>
      </c>
      <c r="N4432" s="5">
        <f>VLOOKUP($E4432, [1]Requirements!$A:$K,4, FALSE)</f>
        <v>42272</v>
      </c>
      <c r="O4432" s="5" t="str">
        <f>VLOOKUP($E4432, [1]Requirements!$A:$K, 5, FALSE)</f>
        <v>2017-08-03 06:57:16</v>
      </c>
      <c r="P4432" s="5" t="str">
        <f>VLOOKUP($E4432, [1]Requirements!$A:$K, 3, FALSE)</f>
        <v>mkgaurav</v>
      </c>
    </row>
    <row r="4433" spans="1:16" x14ac:dyDescent="0.3">
      <c r="A4433" t="s">
        <v>1275</v>
      </c>
      <c r="B4433" t="s">
        <v>346</v>
      </c>
      <c r="C4433" t="s">
        <v>383</v>
      </c>
      <c r="D4433" t="s">
        <v>384</v>
      </c>
      <c r="E4433">
        <v>45800</v>
      </c>
      <c r="F4433" s="4">
        <v>42270</v>
      </c>
      <c r="G4433" s="4" t="str">
        <f>VLOOKUP(E4433, [1]Requirements!$A:$K, 11, FALSE)</f>
        <v>mkgaurav</v>
      </c>
      <c r="H4433" s="4">
        <v>42536</v>
      </c>
      <c r="I4433">
        <v>201951</v>
      </c>
      <c r="J4433" t="s">
        <v>20</v>
      </c>
      <c r="K4433" s="5">
        <v>42536.272060185183</v>
      </c>
      <c r="L4433" s="6">
        <f>VLOOKUP($E4433, [1]Requirements!$A:$K, 6, FALSE)</f>
        <v>7420</v>
      </c>
      <c r="M4433" s="5" t="str">
        <f>VLOOKUP($E4433, [1]Requirements!$A:$K, 2, FALSE)</f>
        <v>CR 5986 -&gt;IWS Arrival Flights&gt; New screens to present Arrival Flight information in more details</v>
      </c>
      <c r="N4433" s="5">
        <f>VLOOKUP($E4433, [1]Requirements!$A:$K,4, FALSE)</f>
        <v>42272</v>
      </c>
      <c r="O4433" s="5" t="str">
        <f>VLOOKUP($E4433, [1]Requirements!$A:$K, 5, FALSE)</f>
        <v>2017-08-03 06:57:16</v>
      </c>
      <c r="P4433" s="5" t="str">
        <f>VLOOKUP($E4433, [1]Requirements!$A:$K, 3, FALSE)</f>
        <v>mkgaurav</v>
      </c>
    </row>
    <row r="4434" spans="1:16" x14ac:dyDescent="0.3">
      <c r="A4434" t="s">
        <v>1275</v>
      </c>
      <c r="B4434" t="s">
        <v>346</v>
      </c>
      <c r="C4434" t="s">
        <v>383</v>
      </c>
      <c r="D4434" t="s">
        <v>385</v>
      </c>
      <c r="E4434">
        <v>45802</v>
      </c>
      <c r="F4434" s="4">
        <v>42270</v>
      </c>
      <c r="G4434" s="4" t="str">
        <f>VLOOKUP(E4434, [1]Requirements!$A:$K, 11, FALSE)</f>
        <v>mkgaurav</v>
      </c>
      <c r="H4434" s="4">
        <v>42536</v>
      </c>
      <c r="I4434">
        <v>201953</v>
      </c>
      <c r="J4434" t="s">
        <v>20</v>
      </c>
      <c r="K4434" s="5">
        <v>42536.272199074076</v>
      </c>
      <c r="L4434" s="6">
        <f>VLOOKUP($E4434, [1]Requirements!$A:$K, 6, FALSE)</f>
        <v>7420</v>
      </c>
      <c r="M4434" s="5" t="str">
        <f>VLOOKUP($E4434, [1]Requirements!$A:$K, 2, FALSE)</f>
        <v>CR 5986 -&gt;IWS Arrival Flights&gt; New screens to present Arrival Flight information in more details</v>
      </c>
      <c r="N4434" s="5">
        <f>VLOOKUP($E4434, [1]Requirements!$A:$K,4, FALSE)</f>
        <v>42272</v>
      </c>
      <c r="O4434" s="5" t="str">
        <f>VLOOKUP($E4434, [1]Requirements!$A:$K, 5, FALSE)</f>
        <v>2017-08-03 06:57:16</v>
      </c>
      <c r="P4434" s="5" t="str">
        <f>VLOOKUP($E4434, [1]Requirements!$A:$K, 3, FALSE)</f>
        <v>mkgaurav</v>
      </c>
    </row>
    <row r="4435" spans="1:16" x14ac:dyDescent="0.3">
      <c r="A4435" t="s">
        <v>1275</v>
      </c>
      <c r="B4435" t="s">
        <v>346</v>
      </c>
      <c r="C4435" t="s">
        <v>386</v>
      </c>
      <c r="D4435" t="s">
        <v>279</v>
      </c>
      <c r="E4435">
        <v>45778</v>
      </c>
      <c r="F4435" s="4">
        <v>42270</v>
      </c>
      <c r="G4435" s="4" t="str">
        <f>VLOOKUP(E4435, [1]Requirements!$A:$K, 11, FALSE)</f>
        <v>mkgaurav</v>
      </c>
      <c r="H4435" s="4">
        <v>42536</v>
      </c>
      <c r="I4435">
        <v>201972</v>
      </c>
      <c r="J4435" t="s">
        <v>20</v>
      </c>
      <c r="K4435" s="5">
        <v>42536.279097222221</v>
      </c>
      <c r="L4435" s="6">
        <f>VLOOKUP($E4435, [1]Requirements!$A:$K, 6, FALSE)</f>
        <v>7420</v>
      </c>
      <c r="M4435" s="5" t="str">
        <f>VLOOKUP($E4435, [1]Requirements!$A:$K, 2, FALSE)</f>
        <v>CR 5986 -&gt;IWS Arrival Flights&gt; New screens to present Arrival Flight information in more details</v>
      </c>
      <c r="N4435" s="5">
        <f>VLOOKUP($E4435, [1]Requirements!$A:$K,4, FALSE)</f>
        <v>42272</v>
      </c>
      <c r="O4435" s="5" t="str">
        <f>VLOOKUP($E4435, [1]Requirements!$A:$K, 5, FALSE)</f>
        <v>2017-08-03 06:57:16</v>
      </c>
      <c r="P4435" s="5" t="str">
        <f>VLOOKUP($E4435, [1]Requirements!$A:$K, 3, FALSE)</f>
        <v>mkgaurav</v>
      </c>
    </row>
    <row r="4436" spans="1:16" x14ac:dyDescent="0.3">
      <c r="A4436" t="s">
        <v>1275</v>
      </c>
      <c r="B4436" t="s">
        <v>346</v>
      </c>
      <c r="C4436" t="s">
        <v>386</v>
      </c>
      <c r="D4436" t="s">
        <v>387</v>
      </c>
      <c r="E4436">
        <v>45781</v>
      </c>
      <c r="F4436" s="4">
        <v>42270</v>
      </c>
      <c r="G4436" s="4" t="str">
        <f>VLOOKUP(E4436, [1]Requirements!$A:$K, 11, FALSE)</f>
        <v>mkgaurav</v>
      </c>
      <c r="H4436" s="4">
        <v>42536</v>
      </c>
      <c r="I4436">
        <v>201973</v>
      </c>
      <c r="J4436" t="s">
        <v>20</v>
      </c>
      <c r="K4436" s="5">
        <v>42536.27915509259</v>
      </c>
      <c r="L4436" s="6">
        <f>VLOOKUP($E4436, [1]Requirements!$A:$K, 6, FALSE)</f>
        <v>7420</v>
      </c>
      <c r="M4436" s="5" t="str">
        <f>VLOOKUP($E4436, [1]Requirements!$A:$K, 2, FALSE)</f>
        <v>CR 5986 -&gt;IWS Arrival Flights&gt; New screens to present Arrival Flight information in more details</v>
      </c>
      <c r="N4436" s="5">
        <f>VLOOKUP($E4436, [1]Requirements!$A:$K,4, FALSE)</f>
        <v>42272</v>
      </c>
      <c r="O4436" s="5" t="str">
        <f>VLOOKUP($E4436, [1]Requirements!$A:$K, 5, FALSE)</f>
        <v>2017-08-03 06:57:16</v>
      </c>
      <c r="P4436" s="5" t="str">
        <f>VLOOKUP($E4436, [1]Requirements!$A:$K, 3, FALSE)</f>
        <v>mkgaurav</v>
      </c>
    </row>
    <row r="4437" spans="1:16" x14ac:dyDescent="0.3">
      <c r="A4437" t="s">
        <v>1275</v>
      </c>
      <c r="B4437" t="s">
        <v>346</v>
      </c>
      <c r="C4437" t="s">
        <v>386</v>
      </c>
      <c r="D4437" t="s">
        <v>282</v>
      </c>
      <c r="E4437">
        <v>45788</v>
      </c>
      <c r="F4437" s="4">
        <v>42270</v>
      </c>
      <c r="G4437" s="4" t="str">
        <f>VLOOKUP(E4437, [1]Requirements!$A:$K, 11, FALSE)</f>
        <v>mkgaurav</v>
      </c>
      <c r="H4437" s="4">
        <v>42536</v>
      </c>
      <c r="I4437">
        <v>201976</v>
      </c>
      <c r="J4437" t="s">
        <v>20</v>
      </c>
      <c r="K4437" s="5">
        <v>42536.279363425929</v>
      </c>
      <c r="L4437" s="6">
        <f>VLOOKUP($E4437, [1]Requirements!$A:$K, 6, FALSE)</f>
        <v>7420</v>
      </c>
      <c r="M4437" s="5" t="str">
        <f>VLOOKUP($E4437, [1]Requirements!$A:$K, 2, FALSE)</f>
        <v>CR 5986 -&gt;IWS Arrival Flights&gt; New screens to present Arrival Flight information in more details</v>
      </c>
      <c r="N4437" s="5">
        <f>VLOOKUP($E4437, [1]Requirements!$A:$K,4, FALSE)</f>
        <v>42272</v>
      </c>
      <c r="O4437" s="5" t="str">
        <f>VLOOKUP($E4437, [1]Requirements!$A:$K, 5, FALSE)</f>
        <v>2017-08-03 06:57:16</v>
      </c>
      <c r="P4437" s="5" t="str">
        <f>VLOOKUP($E4437, [1]Requirements!$A:$K, 3, FALSE)</f>
        <v>mkgaurav</v>
      </c>
    </row>
    <row r="4438" spans="1:16" x14ac:dyDescent="0.3">
      <c r="A4438" t="s">
        <v>1275</v>
      </c>
      <c r="B4438" t="s">
        <v>346</v>
      </c>
      <c r="C4438" t="s">
        <v>388</v>
      </c>
      <c r="D4438" t="s">
        <v>389</v>
      </c>
      <c r="E4438">
        <v>45790</v>
      </c>
      <c r="F4438" s="4">
        <v>42270</v>
      </c>
      <c r="G4438" s="4" t="str">
        <f>VLOOKUP(E4438, [1]Requirements!$A:$K, 11, FALSE)</f>
        <v>mkgaurav</v>
      </c>
      <c r="H4438" s="4">
        <v>42536</v>
      </c>
      <c r="I4438">
        <v>201978</v>
      </c>
      <c r="J4438" t="s">
        <v>20</v>
      </c>
      <c r="K4438" s="5">
        <v>42536.280497685184</v>
      </c>
      <c r="L4438" s="6">
        <f>VLOOKUP($E4438, [1]Requirements!$A:$K, 6, FALSE)</f>
        <v>7420</v>
      </c>
      <c r="M4438" s="5" t="str">
        <f>VLOOKUP($E4438, [1]Requirements!$A:$K, 2, FALSE)</f>
        <v>CR 5986 -&gt;IWS Arrival Flights&gt; New screens to present Arrival Flight information in more details</v>
      </c>
      <c r="N4438" s="5">
        <f>VLOOKUP($E4438, [1]Requirements!$A:$K,4, FALSE)</f>
        <v>42272</v>
      </c>
      <c r="O4438" s="5" t="str">
        <f>VLOOKUP($E4438, [1]Requirements!$A:$K, 5, FALSE)</f>
        <v>2017-08-03 06:57:16</v>
      </c>
      <c r="P4438" s="5" t="str">
        <f>VLOOKUP($E4438, [1]Requirements!$A:$K, 3, FALSE)</f>
        <v>mkgaurav</v>
      </c>
    </row>
    <row r="4439" spans="1:16" x14ac:dyDescent="0.3">
      <c r="A4439" t="s">
        <v>1275</v>
      </c>
      <c r="B4439" t="s">
        <v>346</v>
      </c>
      <c r="C4439" t="s">
        <v>388</v>
      </c>
      <c r="D4439" t="s">
        <v>390</v>
      </c>
      <c r="E4439">
        <v>45792</v>
      </c>
      <c r="F4439" s="4">
        <v>42270</v>
      </c>
      <c r="G4439" s="4" t="str">
        <f>VLOOKUP(E4439, [1]Requirements!$A:$K, 11, FALSE)</f>
        <v>mkgaurav</v>
      </c>
      <c r="H4439" s="4">
        <v>42536</v>
      </c>
      <c r="I4439">
        <v>201980</v>
      </c>
      <c r="J4439" t="s">
        <v>20</v>
      </c>
      <c r="K4439" s="5">
        <v>42536.280636574076</v>
      </c>
      <c r="L4439" s="6">
        <f>VLOOKUP($E4439, [1]Requirements!$A:$K, 6, FALSE)</f>
        <v>7420</v>
      </c>
      <c r="M4439" s="5" t="str">
        <f>VLOOKUP($E4439, [1]Requirements!$A:$K, 2, FALSE)</f>
        <v>CR 5986 -&gt;IWS Arrival Flights&gt; New screens to present Arrival Flight information in more details</v>
      </c>
      <c r="N4439" s="5">
        <f>VLOOKUP($E4439, [1]Requirements!$A:$K,4, FALSE)</f>
        <v>42272</v>
      </c>
      <c r="O4439" s="5" t="str">
        <f>VLOOKUP($E4439, [1]Requirements!$A:$K, 5, FALSE)</f>
        <v>2017-08-03 06:57:16</v>
      </c>
      <c r="P4439" s="5" t="str">
        <f>VLOOKUP($E4439, [1]Requirements!$A:$K, 3, FALSE)</f>
        <v>mkgaurav</v>
      </c>
    </row>
    <row r="4440" spans="1:16" x14ac:dyDescent="0.3">
      <c r="A4440" t="s">
        <v>1275</v>
      </c>
      <c r="B4440" t="s">
        <v>346</v>
      </c>
      <c r="C4440" t="s">
        <v>388</v>
      </c>
      <c r="D4440" t="s">
        <v>391</v>
      </c>
      <c r="E4440">
        <v>45795</v>
      </c>
      <c r="F4440" s="4">
        <v>42270</v>
      </c>
      <c r="G4440" s="4" t="str">
        <f>VLOOKUP(E4440, [1]Requirements!$A:$K, 11, FALSE)</f>
        <v>mkgaurav</v>
      </c>
      <c r="H4440" s="4">
        <v>42536</v>
      </c>
      <c r="I4440">
        <v>201981</v>
      </c>
      <c r="J4440" t="s">
        <v>20</v>
      </c>
      <c r="K4440" s="5">
        <v>42536.280706018515</v>
      </c>
      <c r="L4440" s="6">
        <f>VLOOKUP($E4440, [1]Requirements!$A:$K, 6, FALSE)</f>
        <v>7420</v>
      </c>
      <c r="M4440" s="5" t="str">
        <f>VLOOKUP($E4440, [1]Requirements!$A:$K, 2, FALSE)</f>
        <v>CR 5986 -&gt;IWS Arrival Flights&gt; New screens to present Arrival Flight information in more details</v>
      </c>
      <c r="N4440" s="5">
        <f>VLOOKUP($E4440, [1]Requirements!$A:$K,4, FALSE)</f>
        <v>42272</v>
      </c>
      <c r="O4440" s="5" t="str">
        <f>VLOOKUP($E4440, [1]Requirements!$A:$K, 5, FALSE)</f>
        <v>2017-08-03 06:57:16</v>
      </c>
      <c r="P4440" s="5" t="str">
        <f>VLOOKUP($E4440, [1]Requirements!$A:$K, 3, FALSE)</f>
        <v>mkgaurav</v>
      </c>
    </row>
    <row r="4441" spans="1:16" x14ac:dyDescent="0.3">
      <c r="A4441" t="s">
        <v>1275</v>
      </c>
      <c r="B4441" t="s">
        <v>346</v>
      </c>
      <c r="C4441" t="s">
        <v>388</v>
      </c>
      <c r="D4441" t="s">
        <v>392</v>
      </c>
      <c r="E4441">
        <v>45796</v>
      </c>
      <c r="F4441" s="4">
        <v>42270</v>
      </c>
      <c r="G4441" s="4" t="str">
        <f>VLOOKUP(E4441, [1]Requirements!$A:$K, 11, FALSE)</f>
        <v>mkgaurav</v>
      </c>
      <c r="H4441" s="4">
        <v>42536</v>
      </c>
      <c r="I4441">
        <v>201982</v>
      </c>
      <c r="J4441" t="s">
        <v>20</v>
      </c>
      <c r="K4441" s="5">
        <v>42536.280787037038</v>
      </c>
      <c r="L4441" s="6">
        <f>VLOOKUP($E4441, [1]Requirements!$A:$K, 6, FALSE)</f>
        <v>7420</v>
      </c>
      <c r="M4441" s="5" t="str">
        <f>VLOOKUP($E4441, [1]Requirements!$A:$K, 2, FALSE)</f>
        <v>CR 5986 -&gt;IWS Arrival Flights&gt; New screens to present Arrival Flight information in more details</v>
      </c>
      <c r="N4441" s="5">
        <f>VLOOKUP($E4441, [1]Requirements!$A:$K,4, FALSE)</f>
        <v>42272</v>
      </c>
      <c r="O4441" s="5" t="str">
        <f>VLOOKUP($E4441, [1]Requirements!$A:$K, 5, FALSE)</f>
        <v>2017-08-03 06:57:16</v>
      </c>
      <c r="P4441" s="5" t="str">
        <f>VLOOKUP($E4441, [1]Requirements!$A:$K, 3, FALSE)</f>
        <v>mkgaurav</v>
      </c>
    </row>
    <row r="4442" spans="1:16" x14ac:dyDescent="0.3">
      <c r="A4442" t="s">
        <v>1275</v>
      </c>
      <c r="B4442" t="s">
        <v>346</v>
      </c>
      <c r="C4442" t="s">
        <v>393</v>
      </c>
      <c r="D4442" t="s">
        <v>394</v>
      </c>
      <c r="E4442">
        <v>45804</v>
      </c>
      <c r="F4442" s="4">
        <v>42270</v>
      </c>
      <c r="G4442" s="4" t="str">
        <f>VLOOKUP(E4442, [1]Requirements!$A:$K, 11, FALSE)</f>
        <v>mkgaurav</v>
      </c>
      <c r="H4442" s="4">
        <v>42536</v>
      </c>
      <c r="I4442">
        <v>201957</v>
      </c>
      <c r="J4442" t="s">
        <v>20</v>
      </c>
      <c r="K4442" s="5">
        <v>42536.275104166663</v>
      </c>
      <c r="L4442" s="6">
        <f>VLOOKUP($E4442, [1]Requirements!$A:$K, 6, FALSE)</f>
        <v>7420</v>
      </c>
      <c r="M4442" s="5" t="str">
        <f>VLOOKUP($E4442, [1]Requirements!$A:$K, 2, FALSE)</f>
        <v>CR 5986 -&gt;IWS Arrival Flights&gt; New screens to present Arrival Flight information in more details</v>
      </c>
      <c r="N4442" s="5">
        <f>VLOOKUP($E4442, [1]Requirements!$A:$K,4, FALSE)</f>
        <v>42272</v>
      </c>
      <c r="O4442" s="5" t="str">
        <f>VLOOKUP($E4442, [1]Requirements!$A:$K, 5, FALSE)</f>
        <v>2017-08-03 06:57:16</v>
      </c>
      <c r="P4442" s="5" t="str">
        <f>VLOOKUP($E4442, [1]Requirements!$A:$K, 3, FALSE)</f>
        <v>mkgaurav</v>
      </c>
    </row>
    <row r="4443" spans="1:16" x14ac:dyDescent="0.3">
      <c r="A4443" t="s">
        <v>1275</v>
      </c>
      <c r="B4443" t="s">
        <v>346</v>
      </c>
      <c r="C4443" t="s">
        <v>393</v>
      </c>
      <c r="D4443" t="s">
        <v>395</v>
      </c>
      <c r="E4443">
        <v>45805</v>
      </c>
      <c r="F4443" s="4">
        <v>42270</v>
      </c>
      <c r="G4443" s="4" t="str">
        <f>VLOOKUP(E4443, [1]Requirements!$A:$K, 11, FALSE)</f>
        <v>mkgaurav</v>
      </c>
      <c r="H4443" s="4">
        <v>42536</v>
      </c>
      <c r="I4443">
        <v>201959</v>
      </c>
      <c r="J4443" t="s">
        <v>20</v>
      </c>
      <c r="K4443" s="5">
        <v>42536.275185185186</v>
      </c>
      <c r="L4443" s="6">
        <f>VLOOKUP($E4443, [1]Requirements!$A:$K, 6, FALSE)</f>
        <v>7420</v>
      </c>
      <c r="M4443" s="5" t="str">
        <f>VLOOKUP($E4443, [1]Requirements!$A:$K, 2, FALSE)</f>
        <v>CR 5986 -&gt;IWS Arrival Flights&gt; New screens to present Arrival Flight information in more details</v>
      </c>
      <c r="N4443" s="5">
        <f>VLOOKUP($E4443, [1]Requirements!$A:$K,4, FALSE)</f>
        <v>42272</v>
      </c>
      <c r="O4443" s="5" t="str">
        <f>VLOOKUP($E4443, [1]Requirements!$A:$K, 5, FALSE)</f>
        <v>2017-08-03 06:57:16</v>
      </c>
      <c r="P4443" s="5" t="str">
        <f>VLOOKUP($E4443, [1]Requirements!$A:$K, 3, FALSE)</f>
        <v>mkgaurav</v>
      </c>
    </row>
    <row r="4444" spans="1:16" x14ac:dyDescent="0.3">
      <c r="A4444" t="s">
        <v>1275</v>
      </c>
      <c r="B4444" t="s">
        <v>346</v>
      </c>
      <c r="C4444" t="s">
        <v>393</v>
      </c>
      <c r="D4444" t="s">
        <v>396</v>
      </c>
      <c r="E4444">
        <v>45806</v>
      </c>
      <c r="F4444" s="4">
        <v>42270</v>
      </c>
      <c r="G4444" s="4" t="str">
        <f>VLOOKUP(E4444, [1]Requirements!$A:$K, 11, FALSE)</f>
        <v>mkgaurav</v>
      </c>
      <c r="H4444" s="4">
        <v>42537</v>
      </c>
      <c r="I4444">
        <v>201960</v>
      </c>
      <c r="J4444" t="s">
        <v>459</v>
      </c>
      <c r="K4444" s="5">
        <v>42537.230254629627</v>
      </c>
      <c r="L4444" s="6">
        <f>VLOOKUP($E4444, [1]Requirements!$A:$K, 6, FALSE)</f>
        <v>7420</v>
      </c>
      <c r="M4444" s="5" t="str">
        <f>VLOOKUP($E4444, [1]Requirements!$A:$K, 2, FALSE)</f>
        <v>CR 5986 -&gt;IWS Arrival Flights&gt; New screens to present Arrival Flight information in more details</v>
      </c>
      <c r="N4444" s="5">
        <f>VLOOKUP($E4444, [1]Requirements!$A:$K,4, FALSE)</f>
        <v>42272</v>
      </c>
      <c r="O4444" s="5" t="str">
        <f>VLOOKUP($E4444, [1]Requirements!$A:$K, 5, FALSE)</f>
        <v>2017-08-03 06:57:16</v>
      </c>
      <c r="P4444" s="5" t="str">
        <f>VLOOKUP($E4444, [1]Requirements!$A:$K, 3, FALSE)</f>
        <v>mkgaurav</v>
      </c>
    </row>
    <row r="4445" spans="1:16" x14ac:dyDescent="0.3">
      <c r="A4445" t="s">
        <v>1275</v>
      </c>
      <c r="B4445" t="s">
        <v>346</v>
      </c>
      <c r="C4445" t="s">
        <v>393</v>
      </c>
      <c r="D4445" t="s">
        <v>397</v>
      </c>
      <c r="E4445">
        <v>45808</v>
      </c>
      <c r="F4445" s="4">
        <v>42270</v>
      </c>
      <c r="G4445" s="4" t="str">
        <f>VLOOKUP(E4445, [1]Requirements!$A:$K, 11, FALSE)</f>
        <v>mkgaurav</v>
      </c>
      <c r="H4445" s="4">
        <v>42537</v>
      </c>
      <c r="I4445">
        <v>202136</v>
      </c>
      <c r="J4445" t="s">
        <v>459</v>
      </c>
      <c r="K4445" s="5">
        <v>42537.231087962966</v>
      </c>
      <c r="L4445" s="6">
        <f>VLOOKUP($E4445, [1]Requirements!$A:$K, 6, FALSE)</f>
        <v>7420</v>
      </c>
      <c r="M4445" s="5" t="str">
        <f>VLOOKUP($E4445, [1]Requirements!$A:$K, 2, FALSE)</f>
        <v>CR 5986 -&gt;IWS Arrival Flights&gt; New screens to present Arrival Flight information in more details</v>
      </c>
      <c r="N4445" s="5">
        <f>VLOOKUP($E4445, [1]Requirements!$A:$K,4, FALSE)</f>
        <v>42272</v>
      </c>
      <c r="O4445" s="5" t="str">
        <f>VLOOKUP($E4445, [1]Requirements!$A:$K, 5, FALSE)</f>
        <v>2017-08-03 06:57:16</v>
      </c>
      <c r="P4445" s="5" t="str">
        <f>VLOOKUP($E4445, [1]Requirements!$A:$K, 3, FALSE)</f>
        <v>mkgaurav</v>
      </c>
    </row>
    <row r="4446" spans="1:16" x14ac:dyDescent="0.3">
      <c r="A4446" t="s">
        <v>1275</v>
      </c>
      <c r="B4446" t="s">
        <v>346</v>
      </c>
      <c r="C4446" t="s">
        <v>642</v>
      </c>
      <c r="D4446" t="s">
        <v>643</v>
      </c>
      <c r="E4446">
        <v>33190</v>
      </c>
      <c r="F4446" s="4">
        <v>42012</v>
      </c>
      <c r="G4446" s="4" t="str">
        <f>VLOOKUP(E4446, [1]Requirements!$A:$K, 11, FALSE)</f>
        <v>atripathi1</v>
      </c>
      <c r="H4446" s="4">
        <v>42536</v>
      </c>
      <c r="I4446">
        <v>201962</v>
      </c>
      <c r="J4446" t="s">
        <v>20</v>
      </c>
      <c r="K4446" s="5">
        <v>42536.275914351849</v>
      </c>
      <c r="L4446" s="6">
        <f>VLOOKUP($E4446, [1]Requirements!$A:$K, 6, FALSE)</f>
        <v>7128</v>
      </c>
      <c r="M4446" s="5" t="str">
        <f>VLOOKUP($E4446, [1]Requirements!$A:$K, 2, FALSE)</f>
        <v>QC 4933 -&gt;Enhancement to deal with BSMs generated by BagConnect</v>
      </c>
      <c r="N4446" s="5">
        <f>VLOOKUP($E4446, [1]Requirements!$A:$K,4, FALSE)</f>
        <v>42037</v>
      </c>
      <c r="O4446" s="5" t="str">
        <f>VLOOKUP($E4446, [1]Requirements!$A:$K, 5, FALSE)</f>
        <v>2017-03-07 07:43:59</v>
      </c>
      <c r="P4446" s="5" t="str">
        <f>VLOOKUP($E4446, [1]Requirements!$A:$K, 3, FALSE)</f>
        <v>mkgaurav</v>
      </c>
    </row>
    <row r="4447" spans="1:16" x14ac:dyDescent="0.3">
      <c r="A4447" t="s">
        <v>1275</v>
      </c>
      <c r="B4447" t="s">
        <v>346</v>
      </c>
      <c r="C4447" t="s">
        <v>642</v>
      </c>
      <c r="D4447" t="s">
        <v>644</v>
      </c>
      <c r="E4447">
        <v>33191</v>
      </c>
      <c r="F4447" s="4">
        <v>42012</v>
      </c>
      <c r="G4447" s="4" t="str">
        <f>VLOOKUP(E4447, [1]Requirements!$A:$K, 11, FALSE)</f>
        <v>atripathi1</v>
      </c>
      <c r="H4447" s="4">
        <v>42536</v>
      </c>
      <c r="I4447">
        <v>201963</v>
      </c>
      <c r="J4447" t="s">
        <v>20</v>
      </c>
      <c r="K4447" s="5">
        <v>42536.275983796295</v>
      </c>
      <c r="L4447" s="6">
        <f>VLOOKUP($E4447, [1]Requirements!$A:$K, 6, FALSE)</f>
        <v>7128</v>
      </c>
      <c r="M4447" s="5" t="str">
        <f>VLOOKUP($E4447, [1]Requirements!$A:$K, 2, FALSE)</f>
        <v>QC 4933 -&gt;Enhancement to deal with BSMs generated by BagConnect</v>
      </c>
      <c r="N4447" s="5">
        <f>VLOOKUP($E4447, [1]Requirements!$A:$K,4, FALSE)</f>
        <v>42037</v>
      </c>
      <c r="O4447" s="5" t="str">
        <f>VLOOKUP($E4447, [1]Requirements!$A:$K, 5, FALSE)</f>
        <v>2017-03-07 07:43:59</v>
      </c>
      <c r="P4447" s="5" t="str">
        <f>VLOOKUP($E4447, [1]Requirements!$A:$K, 3, FALSE)</f>
        <v>mkgaurav</v>
      </c>
    </row>
    <row r="4448" spans="1:16" x14ac:dyDescent="0.3">
      <c r="A4448" t="s">
        <v>1275</v>
      </c>
      <c r="B4448" t="s">
        <v>346</v>
      </c>
      <c r="C4448" t="s">
        <v>642</v>
      </c>
      <c r="D4448" t="s">
        <v>645</v>
      </c>
      <c r="E4448">
        <v>33193</v>
      </c>
      <c r="F4448" s="4">
        <v>42012</v>
      </c>
      <c r="G4448" s="4" t="str">
        <f>VLOOKUP(E4448, [1]Requirements!$A:$K, 11, FALSE)</f>
        <v>atripathi1</v>
      </c>
      <c r="H4448" s="4">
        <v>42536</v>
      </c>
      <c r="I4448">
        <v>201964</v>
      </c>
      <c r="J4448" t="s">
        <v>20</v>
      </c>
      <c r="K4448" s="5">
        <v>42536.276053240741</v>
      </c>
      <c r="L4448" s="6">
        <f>VLOOKUP($E4448, [1]Requirements!$A:$K, 6, FALSE)</f>
        <v>7128</v>
      </c>
      <c r="M4448" s="5" t="str">
        <f>VLOOKUP($E4448, [1]Requirements!$A:$K, 2, FALSE)</f>
        <v>QC 4933 -&gt;Enhancement to deal with BSMs generated by BagConnect</v>
      </c>
      <c r="N4448" s="5">
        <f>VLOOKUP($E4448, [1]Requirements!$A:$K,4, FALSE)</f>
        <v>42037</v>
      </c>
      <c r="O4448" s="5" t="str">
        <f>VLOOKUP($E4448, [1]Requirements!$A:$K, 5, FALSE)</f>
        <v>2017-03-07 07:43:59</v>
      </c>
      <c r="P4448" s="5" t="str">
        <f>VLOOKUP($E4448, [1]Requirements!$A:$K, 3, FALSE)</f>
        <v>mkgaurav</v>
      </c>
    </row>
    <row r="4449" spans="1:16" x14ac:dyDescent="0.3">
      <c r="A4449" t="s">
        <v>1275</v>
      </c>
      <c r="B4449" t="s">
        <v>346</v>
      </c>
      <c r="C4449" t="s">
        <v>642</v>
      </c>
      <c r="D4449" t="s">
        <v>646</v>
      </c>
      <c r="E4449">
        <v>33195</v>
      </c>
      <c r="F4449" s="4">
        <v>42012</v>
      </c>
      <c r="G4449" s="4" t="str">
        <f>VLOOKUP(E4449, [1]Requirements!$A:$K, 11, FALSE)</f>
        <v>atripathi1</v>
      </c>
      <c r="H4449" s="4">
        <v>42536</v>
      </c>
      <c r="I4449">
        <v>201965</v>
      </c>
      <c r="J4449" t="s">
        <v>20</v>
      </c>
      <c r="K4449" s="5">
        <v>42536.276134259257</v>
      </c>
      <c r="L4449" s="6">
        <f>VLOOKUP($E4449, [1]Requirements!$A:$K, 6, FALSE)</f>
        <v>7128</v>
      </c>
      <c r="M4449" s="5" t="str">
        <f>VLOOKUP($E4449, [1]Requirements!$A:$K, 2, FALSE)</f>
        <v>QC 4933 -&gt;Enhancement to deal with BSMs generated by BagConnect</v>
      </c>
      <c r="N4449" s="5">
        <f>VLOOKUP($E4449, [1]Requirements!$A:$K,4, FALSE)</f>
        <v>42037</v>
      </c>
      <c r="O4449" s="5" t="str">
        <f>VLOOKUP($E4449, [1]Requirements!$A:$K, 5, FALSE)</f>
        <v>2017-03-07 07:43:59</v>
      </c>
      <c r="P4449" s="5" t="str">
        <f>VLOOKUP($E4449, [1]Requirements!$A:$K, 3, FALSE)</f>
        <v>mkgaurav</v>
      </c>
    </row>
    <row r="4450" spans="1:16" x14ac:dyDescent="0.3">
      <c r="A4450" t="s">
        <v>1275</v>
      </c>
      <c r="B4450" t="s">
        <v>346</v>
      </c>
      <c r="C4450" t="s">
        <v>642</v>
      </c>
      <c r="D4450" t="s">
        <v>647</v>
      </c>
      <c r="E4450">
        <v>33198</v>
      </c>
      <c r="F4450" s="4">
        <v>42012</v>
      </c>
      <c r="G4450" s="4" t="str">
        <f>VLOOKUP(E4450, [1]Requirements!$A:$K, 11, FALSE)</f>
        <v>atripathi1</v>
      </c>
      <c r="H4450" s="4">
        <v>42536</v>
      </c>
      <c r="I4450">
        <v>201966</v>
      </c>
      <c r="J4450" t="s">
        <v>20</v>
      </c>
      <c r="K4450" s="5">
        <v>42536.276226851849</v>
      </c>
      <c r="L4450" s="6">
        <f>VLOOKUP($E4450, [1]Requirements!$A:$K, 6, FALSE)</f>
        <v>7128</v>
      </c>
      <c r="M4450" s="5" t="str">
        <f>VLOOKUP($E4450, [1]Requirements!$A:$K, 2, FALSE)</f>
        <v>QC 4933 -&gt;Enhancement to deal with BSMs generated by BagConnect</v>
      </c>
      <c r="N4450" s="5">
        <f>VLOOKUP($E4450, [1]Requirements!$A:$K,4, FALSE)</f>
        <v>42037</v>
      </c>
      <c r="O4450" s="5" t="str">
        <f>VLOOKUP($E4450, [1]Requirements!$A:$K, 5, FALSE)</f>
        <v>2017-03-07 07:43:59</v>
      </c>
      <c r="P4450" s="5" t="str">
        <f>VLOOKUP($E4450, [1]Requirements!$A:$K, 3, FALSE)</f>
        <v>mkgaurav</v>
      </c>
    </row>
    <row r="4451" spans="1:16" x14ac:dyDescent="0.3">
      <c r="A4451" t="s">
        <v>1275</v>
      </c>
      <c r="B4451" t="s">
        <v>346</v>
      </c>
      <c r="C4451" t="s">
        <v>648</v>
      </c>
      <c r="D4451" t="s">
        <v>649</v>
      </c>
      <c r="E4451">
        <v>10062</v>
      </c>
      <c r="F4451" s="4">
        <v>41425</v>
      </c>
      <c r="G4451" s="4" t="str">
        <f>VLOOKUP(E4451, [1]Requirements!$A:$K, 11, FALSE)</f>
        <v>mkgaurav</v>
      </c>
      <c r="H4451" s="4">
        <v>42564</v>
      </c>
      <c r="I4451">
        <v>206347</v>
      </c>
      <c r="J4451" t="s">
        <v>20</v>
      </c>
      <c r="K4451" s="5">
        <v>42564.196770833332</v>
      </c>
      <c r="L4451" s="6">
        <f>VLOOKUP($E4451, [1]Requirements!$A:$K, 6, FALSE)</f>
        <v>6539</v>
      </c>
      <c r="M4451" s="5" t="str">
        <f>VLOOKUP($E4451, [1]Requirements!$A:$K, 2, FALSE)</f>
        <v>Arrival Scanning -&gt; Manage Tracking Locations</v>
      </c>
      <c r="N4451" s="5">
        <f>VLOOKUP($E4451, [1]Requirements!$A:$K,4, FALSE)</f>
        <v>41470</v>
      </c>
      <c r="O4451" s="5" t="str">
        <f>VLOOKUP($E4451, [1]Requirements!$A:$K, 5, FALSE)</f>
        <v>2017-05-18 06:23:04</v>
      </c>
      <c r="P4451" s="5" t="str">
        <f>VLOOKUP($E4451, [1]Requirements!$A:$K, 3, FALSE)</f>
        <v>raksharma</v>
      </c>
    </row>
    <row r="4452" spans="1:16" x14ac:dyDescent="0.3">
      <c r="A4452" t="s">
        <v>1275</v>
      </c>
      <c r="B4452" t="s">
        <v>346</v>
      </c>
      <c r="C4452" t="s">
        <v>648</v>
      </c>
      <c r="D4452" t="s">
        <v>650</v>
      </c>
      <c r="E4452">
        <v>10064</v>
      </c>
      <c r="F4452" s="4">
        <v>41425</v>
      </c>
      <c r="G4452" s="4" t="str">
        <f>VLOOKUP(E4452, [1]Requirements!$A:$K, 11, FALSE)</f>
        <v>mkgaurav</v>
      </c>
      <c r="H4452" s="4">
        <v>42564</v>
      </c>
      <c r="I4452">
        <v>206348</v>
      </c>
      <c r="J4452" t="s">
        <v>20</v>
      </c>
      <c r="K4452" s="5">
        <v>42564.196840277778</v>
      </c>
      <c r="L4452" s="6">
        <f>VLOOKUP($E4452, [1]Requirements!$A:$K, 6, FALSE)</f>
        <v>6539</v>
      </c>
      <c r="M4452" s="5" t="str">
        <f>VLOOKUP($E4452, [1]Requirements!$A:$K, 2, FALSE)</f>
        <v>Arrival Scanning -&gt; Manage Tracking Locations</v>
      </c>
      <c r="N4452" s="5">
        <f>VLOOKUP($E4452, [1]Requirements!$A:$K,4, FALSE)</f>
        <v>41470</v>
      </c>
      <c r="O4452" s="5" t="str">
        <f>VLOOKUP($E4452, [1]Requirements!$A:$K, 5, FALSE)</f>
        <v>2017-05-18 06:23:04</v>
      </c>
      <c r="P4452" s="5" t="str">
        <f>VLOOKUP($E4452, [1]Requirements!$A:$K, 3, FALSE)</f>
        <v>raksharma</v>
      </c>
    </row>
    <row r="4453" spans="1:16" x14ac:dyDescent="0.3">
      <c r="A4453" t="s">
        <v>1275</v>
      </c>
      <c r="B4453" t="s">
        <v>346</v>
      </c>
      <c r="C4453" t="s">
        <v>648</v>
      </c>
      <c r="D4453" t="s">
        <v>651</v>
      </c>
      <c r="E4453">
        <v>10065</v>
      </c>
      <c r="F4453" s="4">
        <v>41425</v>
      </c>
      <c r="G4453" s="4" t="str">
        <f>VLOOKUP(E4453, [1]Requirements!$A:$K, 11, FALSE)</f>
        <v>mkgaurav</v>
      </c>
      <c r="H4453" s="4">
        <v>42564</v>
      </c>
      <c r="I4453">
        <v>206349</v>
      </c>
      <c r="J4453" t="s">
        <v>20</v>
      </c>
      <c r="K4453" s="5">
        <v>42564.196932870371</v>
      </c>
      <c r="L4453" s="6">
        <f>VLOOKUP($E4453, [1]Requirements!$A:$K, 6, FALSE)</f>
        <v>6539</v>
      </c>
      <c r="M4453" s="5" t="str">
        <f>VLOOKUP($E4453, [1]Requirements!$A:$K, 2, FALSE)</f>
        <v>Arrival Scanning -&gt; Manage Tracking Locations</v>
      </c>
      <c r="N4453" s="5">
        <f>VLOOKUP($E4453, [1]Requirements!$A:$K,4, FALSE)</f>
        <v>41470</v>
      </c>
      <c r="O4453" s="5" t="str">
        <f>VLOOKUP($E4453, [1]Requirements!$A:$K, 5, FALSE)</f>
        <v>2017-05-18 06:23:04</v>
      </c>
      <c r="P4453" s="5" t="str">
        <f>VLOOKUP($E4453, [1]Requirements!$A:$K, 3, FALSE)</f>
        <v>raksharma</v>
      </c>
    </row>
    <row r="4454" spans="1:16" x14ac:dyDescent="0.3">
      <c r="A4454" t="s">
        <v>1275</v>
      </c>
      <c r="B4454" t="s">
        <v>346</v>
      </c>
      <c r="C4454" t="s">
        <v>648</v>
      </c>
      <c r="D4454" t="s">
        <v>652</v>
      </c>
      <c r="E4454">
        <v>10066</v>
      </c>
      <c r="F4454" s="4">
        <v>41425</v>
      </c>
      <c r="G4454" s="4" t="str">
        <f>VLOOKUP(E4454, [1]Requirements!$A:$K, 11, FALSE)</f>
        <v>mkgaurav</v>
      </c>
      <c r="H4454" s="4">
        <v>42564</v>
      </c>
      <c r="I4454">
        <v>206350</v>
      </c>
      <c r="J4454" t="s">
        <v>20</v>
      </c>
      <c r="K4454" s="5">
        <v>42564.197060185186</v>
      </c>
      <c r="L4454" s="6">
        <f>VLOOKUP($E4454, [1]Requirements!$A:$K, 6, FALSE)</f>
        <v>6539</v>
      </c>
      <c r="M4454" s="5" t="str">
        <f>VLOOKUP($E4454, [1]Requirements!$A:$K, 2, FALSE)</f>
        <v>Arrival Scanning -&gt; Manage Tracking Locations</v>
      </c>
      <c r="N4454" s="5">
        <f>VLOOKUP($E4454, [1]Requirements!$A:$K,4, FALSE)</f>
        <v>41470</v>
      </c>
      <c r="O4454" s="5" t="str">
        <f>VLOOKUP($E4454, [1]Requirements!$A:$K, 5, FALSE)</f>
        <v>2017-05-18 06:23:04</v>
      </c>
      <c r="P4454" s="5" t="str">
        <f>VLOOKUP($E4454, [1]Requirements!$A:$K, 3, FALSE)</f>
        <v>raksharma</v>
      </c>
    </row>
    <row r="4455" spans="1:16" x14ac:dyDescent="0.3">
      <c r="A4455" t="s">
        <v>1275</v>
      </c>
      <c r="B4455" t="s">
        <v>346</v>
      </c>
      <c r="C4455" t="s">
        <v>648</v>
      </c>
      <c r="D4455" t="s">
        <v>653</v>
      </c>
      <c r="E4455">
        <v>10067</v>
      </c>
      <c r="F4455" s="4">
        <v>41425</v>
      </c>
      <c r="G4455" s="4" t="str">
        <f>VLOOKUP(E4455, [1]Requirements!$A:$K, 11, FALSE)</f>
        <v>mkgaurav</v>
      </c>
      <c r="H4455" s="4">
        <v>42564</v>
      </c>
      <c r="I4455">
        <v>206351</v>
      </c>
      <c r="J4455" t="s">
        <v>20</v>
      </c>
      <c r="K4455" s="5">
        <v>42564.197129629632</v>
      </c>
      <c r="L4455" s="6">
        <f>VLOOKUP($E4455, [1]Requirements!$A:$K, 6, FALSE)</f>
        <v>6539</v>
      </c>
      <c r="M4455" s="5" t="str">
        <f>VLOOKUP($E4455, [1]Requirements!$A:$K, 2, FALSE)</f>
        <v>Arrival Scanning -&gt; Manage Tracking Locations</v>
      </c>
      <c r="N4455" s="5">
        <f>VLOOKUP($E4455, [1]Requirements!$A:$K,4, FALSE)</f>
        <v>41470</v>
      </c>
      <c r="O4455" s="5" t="str">
        <f>VLOOKUP($E4455, [1]Requirements!$A:$K, 5, FALSE)</f>
        <v>2017-05-18 06:23:04</v>
      </c>
      <c r="P4455" s="5" t="str">
        <f>VLOOKUP($E4455, [1]Requirements!$A:$K, 3, FALSE)</f>
        <v>raksharma</v>
      </c>
    </row>
    <row r="4456" spans="1:16" x14ac:dyDescent="0.3">
      <c r="A4456" t="s">
        <v>1275</v>
      </c>
      <c r="B4456" t="s">
        <v>346</v>
      </c>
      <c r="C4456" t="s">
        <v>648</v>
      </c>
      <c r="D4456" t="s">
        <v>654</v>
      </c>
      <c r="E4456">
        <v>10070</v>
      </c>
      <c r="F4456" s="4">
        <v>41425</v>
      </c>
      <c r="G4456" s="4" t="str">
        <f>VLOOKUP(E4456, [1]Requirements!$A:$K, 11, FALSE)</f>
        <v>mkgaurav</v>
      </c>
      <c r="H4456" s="4">
        <v>42564</v>
      </c>
      <c r="I4456">
        <v>206352</v>
      </c>
      <c r="J4456" t="s">
        <v>20</v>
      </c>
      <c r="K4456" s="5">
        <v>42564.197199074071</v>
      </c>
      <c r="L4456" s="6">
        <f>VLOOKUP($E4456, [1]Requirements!$A:$K, 6, FALSE)</f>
        <v>6539</v>
      </c>
      <c r="M4456" s="5" t="str">
        <f>VLOOKUP($E4456, [1]Requirements!$A:$K, 2, FALSE)</f>
        <v>Arrival Scanning -&gt; Manage Tracking Locations</v>
      </c>
      <c r="N4456" s="5">
        <f>VLOOKUP($E4456, [1]Requirements!$A:$K,4, FALSE)</f>
        <v>41470</v>
      </c>
      <c r="O4456" s="5" t="str">
        <f>VLOOKUP($E4456, [1]Requirements!$A:$K, 5, FALSE)</f>
        <v>2017-05-18 06:23:04</v>
      </c>
      <c r="P4456" s="5" t="str">
        <f>VLOOKUP($E4456, [1]Requirements!$A:$K, 3, FALSE)</f>
        <v>raksharma</v>
      </c>
    </row>
    <row r="4457" spans="1:16" x14ac:dyDescent="0.3">
      <c r="A4457" t="s">
        <v>1275</v>
      </c>
      <c r="B4457" t="s">
        <v>346</v>
      </c>
      <c r="C4457" t="s">
        <v>648</v>
      </c>
      <c r="D4457" t="s">
        <v>655</v>
      </c>
      <c r="E4457">
        <v>10071</v>
      </c>
      <c r="F4457" s="4">
        <v>41425</v>
      </c>
      <c r="G4457" s="4" t="str">
        <f>VLOOKUP(E4457, [1]Requirements!$A:$K, 11, FALSE)</f>
        <v>mkgaurav</v>
      </c>
      <c r="H4457" s="4">
        <v>42564</v>
      </c>
      <c r="I4457">
        <v>206353</v>
      </c>
      <c r="J4457" t="s">
        <v>20</v>
      </c>
      <c r="K4457" s="5">
        <v>42564.197268518517</v>
      </c>
      <c r="L4457" s="6">
        <f>VLOOKUP($E4457, [1]Requirements!$A:$K, 6, FALSE)</f>
        <v>6539</v>
      </c>
      <c r="M4457" s="5" t="str">
        <f>VLOOKUP($E4457, [1]Requirements!$A:$K, 2, FALSE)</f>
        <v>Arrival Scanning -&gt; Manage Tracking Locations</v>
      </c>
      <c r="N4457" s="5">
        <f>VLOOKUP($E4457, [1]Requirements!$A:$K,4, FALSE)</f>
        <v>41470</v>
      </c>
      <c r="O4457" s="5" t="str">
        <f>VLOOKUP($E4457, [1]Requirements!$A:$K, 5, FALSE)</f>
        <v>2017-05-18 06:23:04</v>
      </c>
      <c r="P4457" s="5" t="str">
        <f>VLOOKUP($E4457, [1]Requirements!$A:$K, 3, FALSE)</f>
        <v>raksharma</v>
      </c>
    </row>
    <row r="4458" spans="1:16" x14ac:dyDescent="0.3">
      <c r="A4458" t="s">
        <v>1275</v>
      </c>
      <c r="B4458" t="s">
        <v>346</v>
      </c>
      <c r="C4458" t="s">
        <v>648</v>
      </c>
      <c r="D4458" t="s">
        <v>656</v>
      </c>
      <c r="E4458">
        <v>10072</v>
      </c>
      <c r="F4458" s="4">
        <v>41425</v>
      </c>
      <c r="G4458" s="4" t="str">
        <f>VLOOKUP(E4458, [1]Requirements!$A:$K, 11, FALSE)</f>
        <v>mkgaurav</v>
      </c>
      <c r="H4458" s="4">
        <v>42564</v>
      </c>
      <c r="I4458">
        <v>206354</v>
      </c>
      <c r="J4458" t="s">
        <v>20</v>
      </c>
      <c r="K4458" s="5">
        <v>42564.19736111111</v>
      </c>
      <c r="L4458" s="6">
        <f>VLOOKUP($E4458, [1]Requirements!$A:$K, 6, FALSE)</f>
        <v>6539</v>
      </c>
      <c r="M4458" s="5" t="str">
        <f>VLOOKUP($E4458, [1]Requirements!$A:$K, 2, FALSE)</f>
        <v>Arrival Scanning -&gt; Manage Tracking Locations</v>
      </c>
      <c r="N4458" s="5">
        <f>VLOOKUP($E4458, [1]Requirements!$A:$K,4, FALSE)</f>
        <v>41470</v>
      </c>
      <c r="O4458" s="5" t="str">
        <f>VLOOKUP($E4458, [1]Requirements!$A:$K, 5, FALSE)</f>
        <v>2017-05-18 06:23:04</v>
      </c>
      <c r="P4458" s="5" t="str">
        <f>VLOOKUP($E4458, [1]Requirements!$A:$K, 3, FALSE)</f>
        <v>raksharma</v>
      </c>
    </row>
    <row r="4459" spans="1:16" x14ac:dyDescent="0.3">
      <c r="A4459" t="s">
        <v>1275</v>
      </c>
      <c r="B4459" t="s">
        <v>346</v>
      </c>
      <c r="C4459" t="s">
        <v>648</v>
      </c>
      <c r="D4459" t="s">
        <v>657</v>
      </c>
      <c r="E4459">
        <v>10073</v>
      </c>
      <c r="F4459" s="4">
        <v>41425</v>
      </c>
      <c r="G4459" s="4" t="str">
        <f>VLOOKUP(E4459, [1]Requirements!$A:$K, 11, FALSE)</f>
        <v>mkgaurav</v>
      </c>
      <c r="H4459" s="4">
        <v>42564</v>
      </c>
      <c r="I4459">
        <v>206355</v>
      </c>
      <c r="J4459" t="s">
        <v>20</v>
      </c>
      <c r="K4459" s="5">
        <v>42564.197615740741</v>
      </c>
      <c r="L4459" s="6">
        <f>VLOOKUP($E4459, [1]Requirements!$A:$K, 6, FALSE)</f>
        <v>6539</v>
      </c>
      <c r="M4459" s="5" t="str">
        <f>VLOOKUP($E4459, [1]Requirements!$A:$K, 2, FALSE)</f>
        <v>Arrival Scanning -&gt; Manage Tracking Locations</v>
      </c>
      <c r="N4459" s="5">
        <f>VLOOKUP($E4459, [1]Requirements!$A:$K,4, FALSE)</f>
        <v>41470</v>
      </c>
      <c r="O4459" s="5" t="str">
        <f>VLOOKUP($E4459, [1]Requirements!$A:$K, 5, FALSE)</f>
        <v>2017-05-18 06:23:04</v>
      </c>
      <c r="P4459" s="5" t="str">
        <f>VLOOKUP($E4459, [1]Requirements!$A:$K, 3, FALSE)</f>
        <v>raksharma</v>
      </c>
    </row>
    <row r="4460" spans="1:16" x14ac:dyDescent="0.3">
      <c r="A4460" t="s">
        <v>1275</v>
      </c>
      <c r="B4460" t="s">
        <v>346</v>
      </c>
      <c r="C4460" t="s">
        <v>648</v>
      </c>
      <c r="D4460" t="s">
        <v>658</v>
      </c>
      <c r="E4460">
        <v>10074</v>
      </c>
      <c r="F4460" s="4">
        <v>41425</v>
      </c>
      <c r="G4460" s="4" t="str">
        <f>VLOOKUP(E4460, [1]Requirements!$A:$K, 11, FALSE)</f>
        <v>mkgaurav</v>
      </c>
      <c r="H4460" s="4">
        <v>42564</v>
      </c>
      <c r="I4460">
        <v>206356</v>
      </c>
      <c r="J4460" t="s">
        <v>20</v>
      </c>
      <c r="K4460" s="5">
        <v>42564.19767361111</v>
      </c>
      <c r="L4460" s="6">
        <f>VLOOKUP($E4460, [1]Requirements!$A:$K, 6, FALSE)</f>
        <v>6539</v>
      </c>
      <c r="M4460" s="5" t="str">
        <f>VLOOKUP($E4460, [1]Requirements!$A:$K, 2, FALSE)</f>
        <v>Arrival Scanning -&gt; Manage Tracking Locations</v>
      </c>
      <c r="N4460" s="5">
        <f>VLOOKUP($E4460, [1]Requirements!$A:$K,4, FALSE)</f>
        <v>41470</v>
      </c>
      <c r="O4460" s="5" t="str">
        <f>VLOOKUP($E4460, [1]Requirements!$A:$K, 5, FALSE)</f>
        <v>2017-05-18 06:23:04</v>
      </c>
      <c r="P4460" s="5" t="str">
        <f>VLOOKUP($E4460, [1]Requirements!$A:$K, 3, FALSE)</f>
        <v>raksharma</v>
      </c>
    </row>
    <row r="4461" spans="1:16" x14ac:dyDescent="0.3">
      <c r="A4461" t="s">
        <v>1275</v>
      </c>
      <c r="B4461" t="s">
        <v>346</v>
      </c>
      <c r="C4461" t="s">
        <v>648</v>
      </c>
      <c r="D4461" t="s">
        <v>659</v>
      </c>
      <c r="E4461">
        <v>10075</v>
      </c>
      <c r="F4461" s="4">
        <v>41425</v>
      </c>
      <c r="G4461" s="4" t="str">
        <f>VLOOKUP(E4461, [1]Requirements!$A:$K, 11, FALSE)</f>
        <v>mkgaurav</v>
      </c>
      <c r="H4461" s="4">
        <v>42564</v>
      </c>
      <c r="I4461">
        <v>206357</v>
      </c>
      <c r="J4461" t="s">
        <v>20</v>
      </c>
      <c r="K4461" s="5">
        <v>42564.19803240741</v>
      </c>
      <c r="L4461" s="6">
        <f>VLOOKUP($E4461, [1]Requirements!$A:$K, 6, FALSE)</f>
        <v>6539</v>
      </c>
      <c r="M4461" s="5" t="str">
        <f>VLOOKUP($E4461, [1]Requirements!$A:$K, 2, FALSE)</f>
        <v>Arrival Scanning -&gt; Manage Tracking Locations</v>
      </c>
      <c r="N4461" s="5">
        <f>VLOOKUP($E4461, [1]Requirements!$A:$K,4, FALSE)</f>
        <v>41470</v>
      </c>
      <c r="O4461" s="5" t="str">
        <f>VLOOKUP($E4461, [1]Requirements!$A:$K, 5, FALSE)</f>
        <v>2017-05-18 06:23:04</v>
      </c>
      <c r="P4461" s="5" t="str">
        <f>VLOOKUP($E4461, [1]Requirements!$A:$K, 3, FALSE)</f>
        <v>raksharma</v>
      </c>
    </row>
    <row r="4462" spans="1:16" x14ac:dyDescent="0.3">
      <c r="A4462" t="s">
        <v>1275</v>
      </c>
      <c r="B4462" t="s">
        <v>346</v>
      </c>
      <c r="C4462" t="s">
        <v>648</v>
      </c>
      <c r="D4462" t="s">
        <v>660</v>
      </c>
      <c r="E4462">
        <v>10076</v>
      </c>
      <c r="F4462" s="4">
        <v>41425</v>
      </c>
      <c r="G4462" s="4" t="str">
        <f>VLOOKUP(E4462, [1]Requirements!$A:$K, 11, FALSE)</f>
        <v>mkgaurav</v>
      </c>
      <c r="H4462" s="4">
        <v>42564</v>
      </c>
      <c r="I4462">
        <v>206358</v>
      </c>
      <c r="J4462" t="s">
        <v>20</v>
      </c>
      <c r="K4462" s="5">
        <v>42564.198842592596</v>
      </c>
      <c r="L4462" s="6">
        <f>VLOOKUP($E4462, [1]Requirements!$A:$K, 6, FALSE)</f>
        <v>6539</v>
      </c>
      <c r="M4462" s="5" t="str">
        <f>VLOOKUP($E4462, [1]Requirements!$A:$K, 2, FALSE)</f>
        <v>Arrival Scanning -&gt; Manage Tracking Locations</v>
      </c>
      <c r="N4462" s="5">
        <f>VLOOKUP($E4462, [1]Requirements!$A:$K,4, FALSE)</f>
        <v>41470</v>
      </c>
      <c r="O4462" s="5" t="str">
        <f>VLOOKUP($E4462, [1]Requirements!$A:$K, 5, FALSE)</f>
        <v>2017-05-18 06:23:04</v>
      </c>
      <c r="P4462" s="5" t="str">
        <f>VLOOKUP($E4462, [1]Requirements!$A:$K, 3, FALSE)</f>
        <v>raksharma</v>
      </c>
    </row>
    <row r="4463" spans="1:16" x14ac:dyDescent="0.3">
      <c r="A4463" t="s">
        <v>1275</v>
      </c>
      <c r="B4463" t="s">
        <v>346</v>
      </c>
      <c r="C4463" t="s">
        <v>648</v>
      </c>
      <c r="D4463" t="s">
        <v>661</v>
      </c>
      <c r="E4463">
        <v>10077</v>
      </c>
      <c r="F4463" s="4">
        <v>41425</v>
      </c>
      <c r="G4463" s="4" t="str">
        <f>VLOOKUP(E4463, [1]Requirements!$A:$K, 11, FALSE)</f>
        <v>mkgaurav</v>
      </c>
      <c r="H4463" s="4">
        <v>42564</v>
      </c>
      <c r="I4463">
        <v>206359</v>
      </c>
      <c r="J4463" t="s">
        <v>20</v>
      </c>
      <c r="K4463" s="5">
        <v>42564.198935185188</v>
      </c>
      <c r="L4463" s="6">
        <f>VLOOKUP($E4463, [1]Requirements!$A:$K, 6, FALSE)</f>
        <v>6539</v>
      </c>
      <c r="M4463" s="5" t="str">
        <f>VLOOKUP($E4463, [1]Requirements!$A:$K, 2, FALSE)</f>
        <v>Arrival Scanning -&gt; Manage Tracking Locations</v>
      </c>
      <c r="N4463" s="5">
        <f>VLOOKUP($E4463, [1]Requirements!$A:$K,4, FALSE)</f>
        <v>41470</v>
      </c>
      <c r="O4463" s="5" t="str">
        <f>VLOOKUP($E4463, [1]Requirements!$A:$K, 5, FALSE)</f>
        <v>2017-05-18 06:23:04</v>
      </c>
      <c r="P4463" s="5" t="str">
        <f>VLOOKUP($E4463, [1]Requirements!$A:$K, 3, FALSE)</f>
        <v>raksharma</v>
      </c>
    </row>
    <row r="4464" spans="1:16" x14ac:dyDescent="0.3">
      <c r="A4464" t="s">
        <v>1275</v>
      </c>
      <c r="B4464" t="s">
        <v>346</v>
      </c>
      <c r="C4464" t="s">
        <v>648</v>
      </c>
      <c r="D4464" t="s">
        <v>662</v>
      </c>
      <c r="E4464">
        <v>10078</v>
      </c>
      <c r="F4464" s="4">
        <v>41425</v>
      </c>
      <c r="G4464" s="4" t="str">
        <f>VLOOKUP(E4464, [1]Requirements!$A:$K, 11, FALSE)</f>
        <v>mkgaurav</v>
      </c>
      <c r="H4464" s="4">
        <v>42564</v>
      </c>
      <c r="I4464">
        <v>206360</v>
      </c>
      <c r="J4464" t="s">
        <v>20</v>
      </c>
      <c r="K4464" s="5">
        <v>42564.198993055557</v>
      </c>
      <c r="L4464" s="6">
        <f>VLOOKUP($E4464, [1]Requirements!$A:$K, 6, FALSE)</f>
        <v>6539</v>
      </c>
      <c r="M4464" s="5" t="str">
        <f>VLOOKUP($E4464, [1]Requirements!$A:$K, 2, FALSE)</f>
        <v>Arrival Scanning -&gt; Manage Tracking Locations</v>
      </c>
      <c r="N4464" s="5">
        <f>VLOOKUP($E4464, [1]Requirements!$A:$K,4, FALSE)</f>
        <v>41470</v>
      </c>
      <c r="O4464" s="5" t="str">
        <f>VLOOKUP($E4464, [1]Requirements!$A:$K, 5, FALSE)</f>
        <v>2017-05-18 06:23:04</v>
      </c>
      <c r="P4464" s="5" t="str">
        <f>VLOOKUP($E4464, [1]Requirements!$A:$K, 3, FALSE)</f>
        <v>raksharma</v>
      </c>
    </row>
    <row r="4465" spans="1:16" x14ac:dyDescent="0.3">
      <c r="A4465" t="s">
        <v>1275</v>
      </c>
      <c r="B4465" t="s">
        <v>346</v>
      </c>
      <c r="C4465" t="s">
        <v>648</v>
      </c>
      <c r="D4465" t="s">
        <v>663</v>
      </c>
      <c r="E4465">
        <v>10079</v>
      </c>
      <c r="F4465" s="4">
        <v>41425</v>
      </c>
      <c r="G4465" s="4" t="str">
        <f>VLOOKUP(E4465, [1]Requirements!$A:$K, 11, FALSE)</f>
        <v>mkgaurav</v>
      </c>
      <c r="H4465" s="4">
        <v>42564</v>
      </c>
      <c r="I4465">
        <v>206361</v>
      </c>
      <c r="J4465" t="s">
        <v>20</v>
      </c>
      <c r="K4465" s="5">
        <v>42564.199074074073</v>
      </c>
      <c r="L4465" s="6">
        <f>VLOOKUP($E4465, [1]Requirements!$A:$K, 6, FALSE)</f>
        <v>6539</v>
      </c>
      <c r="M4465" s="5" t="str">
        <f>VLOOKUP($E4465, [1]Requirements!$A:$K, 2, FALSE)</f>
        <v>Arrival Scanning -&gt; Manage Tracking Locations</v>
      </c>
      <c r="N4465" s="5">
        <f>VLOOKUP($E4465, [1]Requirements!$A:$K,4, FALSE)</f>
        <v>41470</v>
      </c>
      <c r="O4465" s="5" t="str">
        <f>VLOOKUP($E4465, [1]Requirements!$A:$K, 5, FALSE)</f>
        <v>2017-05-18 06:23:04</v>
      </c>
      <c r="P4465" s="5" t="str">
        <f>VLOOKUP($E4465, [1]Requirements!$A:$K, 3, FALSE)</f>
        <v>raksharma</v>
      </c>
    </row>
    <row r="4466" spans="1:16" x14ac:dyDescent="0.3">
      <c r="A4466" t="s">
        <v>1275</v>
      </c>
      <c r="B4466" t="s">
        <v>346</v>
      </c>
      <c r="C4466" t="s">
        <v>648</v>
      </c>
      <c r="D4466" t="s">
        <v>664</v>
      </c>
      <c r="E4466">
        <v>10080</v>
      </c>
      <c r="F4466" s="4">
        <v>41425</v>
      </c>
      <c r="G4466" s="4" t="str">
        <f>VLOOKUP(E4466, [1]Requirements!$A:$K, 11, FALSE)</f>
        <v>mkgaurav</v>
      </c>
      <c r="H4466" s="4">
        <v>42564</v>
      </c>
      <c r="I4466">
        <v>206362</v>
      </c>
      <c r="J4466" t="s">
        <v>20</v>
      </c>
      <c r="K4466" s="5">
        <v>42564.199143518519</v>
      </c>
      <c r="L4466" s="6">
        <f>VLOOKUP($E4466, [1]Requirements!$A:$K, 6, FALSE)</f>
        <v>6539</v>
      </c>
      <c r="M4466" s="5" t="str">
        <f>VLOOKUP($E4466, [1]Requirements!$A:$K, 2, FALSE)</f>
        <v>Arrival Scanning -&gt; Manage Tracking Locations</v>
      </c>
      <c r="N4466" s="5">
        <f>VLOOKUP($E4466, [1]Requirements!$A:$K,4, FALSE)</f>
        <v>41470</v>
      </c>
      <c r="O4466" s="5" t="str">
        <f>VLOOKUP($E4466, [1]Requirements!$A:$K, 5, FALSE)</f>
        <v>2017-05-18 06:23:04</v>
      </c>
      <c r="P4466" s="5" t="str">
        <f>VLOOKUP($E4466, [1]Requirements!$A:$K, 3, FALSE)</f>
        <v>raksharma</v>
      </c>
    </row>
    <row r="4467" spans="1:16" x14ac:dyDescent="0.3">
      <c r="A4467" t="s">
        <v>1275</v>
      </c>
      <c r="B4467" t="s">
        <v>346</v>
      </c>
      <c r="C4467" t="s">
        <v>648</v>
      </c>
      <c r="D4467" t="s">
        <v>665</v>
      </c>
      <c r="E4467">
        <v>10081</v>
      </c>
      <c r="F4467" s="4">
        <v>41425</v>
      </c>
      <c r="G4467" s="4" t="str">
        <f>VLOOKUP(E4467, [1]Requirements!$A:$K, 11, FALSE)</f>
        <v>mkgaurav</v>
      </c>
      <c r="H4467" s="4">
        <v>42564</v>
      </c>
      <c r="I4467">
        <v>206363</v>
      </c>
      <c r="J4467" t="s">
        <v>20</v>
      </c>
      <c r="K4467" s="5">
        <v>42564.199236111112</v>
      </c>
      <c r="L4467" s="6">
        <f>VLOOKUP($E4467, [1]Requirements!$A:$K, 6, FALSE)</f>
        <v>6539</v>
      </c>
      <c r="M4467" s="5" t="str">
        <f>VLOOKUP($E4467, [1]Requirements!$A:$K, 2, FALSE)</f>
        <v>Arrival Scanning -&gt; Manage Tracking Locations</v>
      </c>
      <c r="N4467" s="5">
        <f>VLOOKUP($E4467, [1]Requirements!$A:$K,4, FALSE)</f>
        <v>41470</v>
      </c>
      <c r="O4467" s="5" t="str">
        <f>VLOOKUP($E4467, [1]Requirements!$A:$K, 5, FALSE)</f>
        <v>2017-05-18 06:23:04</v>
      </c>
      <c r="P4467" s="5" t="str">
        <f>VLOOKUP($E4467, [1]Requirements!$A:$K, 3, FALSE)</f>
        <v>raksharma</v>
      </c>
    </row>
    <row r="4468" spans="1:16" x14ac:dyDescent="0.3">
      <c r="A4468" t="s">
        <v>1275</v>
      </c>
      <c r="B4468" t="s">
        <v>346</v>
      </c>
      <c r="C4468" t="s">
        <v>648</v>
      </c>
      <c r="D4468" t="s">
        <v>666</v>
      </c>
      <c r="E4468">
        <v>10084</v>
      </c>
      <c r="F4468" s="4">
        <v>41425</v>
      </c>
      <c r="G4468" s="4" t="str">
        <f>VLOOKUP(E4468, [1]Requirements!$A:$K, 11, FALSE)</f>
        <v>mkgaurav</v>
      </c>
      <c r="H4468" s="4">
        <v>42564</v>
      </c>
      <c r="I4468">
        <v>206364</v>
      </c>
      <c r="J4468" t="s">
        <v>20</v>
      </c>
      <c r="K4468" s="5">
        <v>42564.199282407404</v>
      </c>
      <c r="L4468" s="6">
        <f>VLOOKUP($E4468, [1]Requirements!$A:$K, 6, FALSE)</f>
        <v>6539</v>
      </c>
      <c r="M4468" s="5" t="str">
        <f>VLOOKUP($E4468, [1]Requirements!$A:$K, 2, FALSE)</f>
        <v>Arrival Scanning -&gt; Manage Tracking Locations</v>
      </c>
      <c r="N4468" s="5">
        <f>VLOOKUP($E4468, [1]Requirements!$A:$K,4, FALSE)</f>
        <v>41470</v>
      </c>
      <c r="O4468" s="5" t="str">
        <f>VLOOKUP($E4468, [1]Requirements!$A:$K, 5, FALSE)</f>
        <v>2017-05-18 06:23:04</v>
      </c>
      <c r="P4468" s="5" t="str">
        <f>VLOOKUP($E4468, [1]Requirements!$A:$K, 3, FALSE)</f>
        <v>raksharma</v>
      </c>
    </row>
    <row r="4469" spans="1:16" x14ac:dyDescent="0.3">
      <c r="A4469" t="s">
        <v>1275</v>
      </c>
      <c r="B4469" t="s">
        <v>346</v>
      </c>
      <c r="C4469" t="s">
        <v>648</v>
      </c>
      <c r="D4469" t="s">
        <v>667</v>
      </c>
      <c r="E4469">
        <v>10085</v>
      </c>
      <c r="F4469" s="4">
        <v>41425</v>
      </c>
      <c r="G4469" s="4" t="str">
        <f>VLOOKUP(E4469, [1]Requirements!$A:$K, 11, FALSE)</f>
        <v>mkgaurav</v>
      </c>
      <c r="H4469" s="4">
        <v>42564</v>
      </c>
      <c r="I4469">
        <v>206365</v>
      </c>
      <c r="J4469" t="s">
        <v>20</v>
      </c>
      <c r="K4469" s="5">
        <v>42564.199386574073</v>
      </c>
      <c r="L4469" s="6">
        <f>VLOOKUP($E4469, [1]Requirements!$A:$K, 6, FALSE)</f>
        <v>6539</v>
      </c>
      <c r="M4469" s="5" t="str">
        <f>VLOOKUP($E4469, [1]Requirements!$A:$K, 2, FALSE)</f>
        <v>Arrival Scanning -&gt; Manage Tracking Locations</v>
      </c>
      <c r="N4469" s="5">
        <f>VLOOKUP($E4469, [1]Requirements!$A:$K,4, FALSE)</f>
        <v>41470</v>
      </c>
      <c r="O4469" s="5" t="str">
        <f>VLOOKUP($E4469, [1]Requirements!$A:$K, 5, FALSE)</f>
        <v>2017-05-18 06:23:04</v>
      </c>
      <c r="P4469" s="5" t="str">
        <f>VLOOKUP($E4469, [1]Requirements!$A:$K, 3, FALSE)</f>
        <v>raksharma</v>
      </c>
    </row>
    <row r="4470" spans="1:16" x14ac:dyDescent="0.3">
      <c r="A4470" t="s">
        <v>1275</v>
      </c>
      <c r="B4470" t="s">
        <v>346</v>
      </c>
      <c r="C4470" t="s">
        <v>648</v>
      </c>
      <c r="D4470" t="s">
        <v>668</v>
      </c>
      <c r="E4470">
        <v>10086</v>
      </c>
      <c r="F4470" s="4">
        <v>41425</v>
      </c>
      <c r="G4470" s="4" t="str">
        <f>VLOOKUP(E4470, [1]Requirements!$A:$K, 11, FALSE)</f>
        <v>mkgaurav</v>
      </c>
      <c r="H4470" s="4">
        <v>42564</v>
      </c>
      <c r="I4470">
        <v>206366</v>
      </c>
      <c r="J4470" t="s">
        <v>20</v>
      </c>
      <c r="K4470" s="5">
        <v>42564.199444444443</v>
      </c>
      <c r="L4470" s="6">
        <f>VLOOKUP($E4470, [1]Requirements!$A:$K, 6, FALSE)</f>
        <v>6539</v>
      </c>
      <c r="M4470" s="5" t="str">
        <f>VLOOKUP($E4470, [1]Requirements!$A:$K, 2, FALSE)</f>
        <v>Arrival Scanning -&gt; Manage Tracking Locations</v>
      </c>
      <c r="N4470" s="5">
        <f>VLOOKUP($E4470, [1]Requirements!$A:$K,4, FALSE)</f>
        <v>41470</v>
      </c>
      <c r="O4470" s="5" t="str">
        <f>VLOOKUP($E4470, [1]Requirements!$A:$K, 5, FALSE)</f>
        <v>2017-05-18 06:23:04</v>
      </c>
      <c r="P4470" s="5" t="str">
        <f>VLOOKUP($E4470, [1]Requirements!$A:$K, 3, FALSE)</f>
        <v>raksharma</v>
      </c>
    </row>
    <row r="4471" spans="1:16" x14ac:dyDescent="0.3">
      <c r="A4471" t="s">
        <v>1275</v>
      </c>
      <c r="B4471" t="s">
        <v>398</v>
      </c>
      <c r="C4471" t="s">
        <v>399</v>
      </c>
      <c r="D4471" t="s">
        <v>400</v>
      </c>
      <c r="E4471">
        <v>13243</v>
      </c>
      <c r="F4471" s="4">
        <v>41862</v>
      </c>
      <c r="G4471" s="4" t="str">
        <f>VLOOKUP(E4471, [1]Requirements!$A:$K, 11, FALSE)</f>
        <v>mkgaurav</v>
      </c>
      <c r="H4471" s="4">
        <v>42530</v>
      </c>
      <c r="I4471">
        <v>200690</v>
      </c>
      <c r="J4471" t="s">
        <v>20</v>
      </c>
      <c r="K4471" s="5">
        <v>42530.268819444442</v>
      </c>
      <c r="L4471" s="6">
        <f>VLOOKUP($E4471, [1]Requirements!$A:$K, 6, FALSE)</f>
        <v>6953</v>
      </c>
      <c r="M4471" s="5" t="str">
        <f>VLOOKUP($E4471, [1]Requirements!$A:$K, 2, FALSE)</f>
        <v>OPS BHE Segregation</v>
      </c>
      <c r="N4471" s="5">
        <f>VLOOKUP($E4471, [1]Requirements!$A:$K,4, FALSE)</f>
        <v>41884</v>
      </c>
      <c r="O4471" s="5" t="str">
        <f>VLOOKUP($E4471, [1]Requirements!$A:$K, 5, FALSE)</f>
        <v>2017-07-21 09:07:20</v>
      </c>
      <c r="P4471" s="5" t="str">
        <f>VLOOKUP($E4471, [1]Requirements!$A:$K, 3, FALSE)</f>
        <v>mkgaurav</v>
      </c>
    </row>
    <row r="4472" spans="1:16" x14ac:dyDescent="0.3">
      <c r="A4472" t="s">
        <v>1275</v>
      </c>
      <c r="B4472" t="s">
        <v>398</v>
      </c>
      <c r="C4472" t="s">
        <v>399</v>
      </c>
      <c r="D4472" t="s">
        <v>401</v>
      </c>
      <c r="E4472">
        <v>13244</v>
      </c>
      <c r="F4472" s="4">
        <v>41862</v>
      </c>
      <c r="G4472" s="4" t="str">
        <f>VLOOKUP(E4472, [1]Requirements!$A:$K, 11, FALSE)</f>
        <v>mkgaurav</v>
      </c>
      <c r="H4472" s="4">
        <v>42530</v>
      </c>
      <c r="I4472">
        <v>200691</v>
      </c>
      <c r="J4472" t="s">
        <v>20</v>
      </c>
      <c r="K4472" s="5">
        <v>42530.268877314818</v>
      </c>
      <c r="L4472" s="6">
        <f>VLOOKUP($E4472, [1]Requirements!$A:$K, 6, FALSE)</f>
        <v>6953</v>
      </c>
      <c r="M4472" s="5" t="str">
        <f>VLOOKUP($E4472, [1]Requirements!$A:$K, 2, FALSE)</f>
        <v>OPS BHE Segregation</v>
      </c>
      <c r="N4472" s="5">
        <f>VLOOKUP($E4472, [1]Requirements!$A:$K,4, FALSE)</f>
        <v>41884</v>
      </c>
      <c r="O4472" s="5" t="str">
        <f>VLOOKUP($E4472, [1]Requirements!$A:$K, 5, FALSE)</f>
        <v>2017-07-21 09:07:20</v>
      </c>
      <c r="P4472" s="5" t="str">
        <f>VLOOKUP($E4472, [1]Requirements!$A:$K, 3, FALSE)</f>
        <v>mkgaurav</v>
      </c>
    </row>
    <row r="4473" spans="1:16" x14ac:dyDescent="0.3">
      <c r="A4473" t="s">
        <v>1275</v>
      </c>
      <c r="B4473" t="s">
        <v>398</v>
      </c>
      <c r="C4473" t="s">
        <v>399</v>
      </c>
      <c r="D4473" t="s">
        <v>402</v>
      </c>
      <c r="E4473">
        <v>13246</v>
      </c>
      <c r="F4473" s="4">
        <v>41862</v>
      </c>
      <c r="G4473" s="4" t="str">
        <f>VLOOKUP(E4473, [1]Requirements!$A:$K, 11, FALSE)</f>
        <v>mkgaurav</v>
      </c>
      <c r="H4473" s="4">
        <v>42530</v>
      </c>
      <c r="I4473">
        <v>200692</v>
      </c>
      <c r="J4473" t="s">
        <v>20</v>
      </c>
      <c r="K4473" s="5">
        <v>42530.268923611111</v>
      </c>
      <c r="L4473" s="6">
        <f>VLOOKUP($E4473, [1]Requirements!$A:$K, 6, FALSE)</f>
        <v>6953</v>
      </c>
      <c r="M4473" s="5" t="str">
        <f>VLOOKUP($E4473, [1]Requirements!$A:$K, 2, FALSE)</f>
        <v>OPS BHE Segregation</v>
      </c>
      <c r="N4473" s="5">
        <f>VLOOKUP($E4473, [1]Requirements!$A:$K,4, FALSE)</f>
        <v>41884</v>
      </c>
      <c r="O4473" s="5" t="str">
        <f>VLOOKUP($E4473, [1]Requirements!$A:$K, 5, FALSE)</f>
        <v>2017-07-21 09:07:20</v>
      </c>
      <c r="P4473" s="5" t="str">
        <f>VLOOKUP($E4473, [1]Requirements!$A:$K, 3, FALSE)</f>
        <v>mkgaurav</v>
      </c>
    </row>
    <row r="4474" spans="1:16" x14ac:dyDescent="0.3">
      <c r="A4474" t="s">
        <v>1275</v>
      </c>
      <c r="B4474" t="s">
        <v>398</v>
      </c>
      <c r="C4474" t="s">
        <v>399</v>
      </c>
      <c r="D4474" t="s">
        <v>403</v>
      </c>
      <c r="E4474">
        <v>13248</v>
      </c>
      <c r="F4474" s="4">
        <v>41862</v>
      </c>
      <c r="G4474" s="4" t="str">
        <f>VLOOKUP(E4474, [1]Requirements!$A:$K, 11, FALSE)</f>
        <v>mkgaurav</v>
      </c>
      <c r="H4474" s="4">
        <v>42530</v>
      </c>
      <c r="I4474">
        <v>200693</v>
      </c>
      <c r="J4474" t="s">
        <v>20</v>
      </c>
      <c r="K4474" s="5">
        <v>42530.26898148148</v>
      </c>
      <c r="L4474" s="6">
        <f>VLOOKUP($E4474, [1]Requirements!$A:$K, 6, FALSE)</f>
        <v>6953</v>
      </c>
      <c r="M4474" s="5" t="str">
        <f>VLOOKUP($E4474, [1]Requirements!$A:$K, 2, FALSE)</f>
        <v>OPS BHE Segregation</v>
      </c>
      <c r="N4474" s="5">
        <f>VLOOKUP($E4474, [1]Requirements!$A:$K,4, FALSE)</f>
        <v>41884</v>
      </c>
      <c r="O4474" s="5" t="str">
        <f>VLOOKUP($E4474, [1]Requirements!$A:$K, 5, FALSE)</f>
        <v>2017-07-21 09:07:20</v>
      </c>
      <c r="P4474" s="5" t="str">
        <f>VLOOKUP($E4474, [1]Requirements!$A:$K, 3, FALSE)</f>
        <v>mkgaurav</v>
      </c>
    </row>
    <row r="4475" spans="1:16" x14ac:dyDescent="0.3">
      <c r="A4475" t="s">
        <v>1275</v>
      </c>
      <c r="B4475" t="s">
        <v>398</v>
      </c>
      <c r="C4475" t="s">
        <v>399</v>
      </c>
      <c r="D4475" t="s">
        <v>404</v>
      </c>
      <c r="E4475">
        <v>13250</v>
      </c>
      <c r="F4475" s="4">
        <v>41862</v>
      </c>
      <c r="G4475" s="4" t="str">
        <f>VLOOKUP(E4475, [1]Requirements!$A:$K, 11, FALSE)</f>
        <v>mkgaurav</v>
      </c>
      <c r="H4475" s="4">
        <v>42530</v>
      </c>
      <c r="I4475">
        <v>200694</v>
      </c>
      <c r="J4475" t="s">
        <v>20</v>
      </c>
      <c r="K4475" s="5">
        <v>42530.26903935185</v>
      </c>
      <c r="L4475" s="6">
        <f>VLOOKUP($E4475, [1]Requirements!$A:$K, 6, FALSE)</f>
        <v>6953</v>
      </c>
      <c r="M4475" s="5" t="str">
        <f>VLOOKUP($E4475, [1]Requirements!$A:$K, 2, FALSE)</f>
        <v>OPS BHE Segregation</v>
      </c>
      <c r="N4475" s="5">
        <f>VLOOKUP($E4475, [1]Requirements!$A:$K,4, FALSE)</f>
        <v>41884</v>
      </c>
      <c r="O4475" s="5" t="str">
        <f>VLOOKUP($E4475, [1]Requirements!$A:$K, 5, FALSE)</f>
        <v>2017-07-21 09:07:20</v>
      </c>
      <c r="P4475" s="5" t="str">
        <f>VLOOKUP($E4475, [1]Requirements!$A:$K, 3, FALSE)</f>
        <v>mkgaurav</v>
      </c>
    </row>
    <row r="4476" spans="1:16" x14ac:dyDescent="0.3">
      <c r="A4476" t="s">
        <v>1275</v>
      </c>
      <c r="B4476" t="s">
        <v>398</v>
      </c>
      <c r="C4476" t="s">
        <v>399</v>
      </c>
      <c r="D4476" t="s">
        <v>405</v>
      </c>
      <c r="E4476">
        <v>13260</v>
      </c>
      <c r="F4476" s="4">
        <v>41862</v>
      </c>
      <c r="G4476" s="4" t="str">
        <f>VLOOKUP(E4476, [1]Requirements!$A:$K, 11, FALSE)</f>
        <v>mkgaurav</v>
      </c>
      <c r="H4476" s="4">
        <v>42530</v>
      </c>
      <c r="I4476">
        <v>200695</v>
      </c>
      <c r="J4476" t="s">
        <v>20</v>
      </c>
      <c r="K4476" s="5">
        <v>42530.269097222219</v>
      </c>
      <c r="L4476" s="6">
        <f>VLOOKUP($E4476, [1]Requirements!$A:$K, 6, FALSE)</f>
        <v>6953</v>
      </c>
      <c r="M4476" s="5" t="str">
        <f>VLOOKUP($E4476, [1]Requirements!$A:$K, 2, FALSE)</f>
        <v>OPS BHE Segregation</v>
      </c>
      <c r="N4476" s="5">
        <f>VLOOKUP($E4476, [1]Requirements!$A:$K,4, FALSE)</f>
        <v>41884</v>
      </c>
      <c r="O4476" s="5" t="str">
        <f>VLOOKUP($E4476, [1]Requirements!$A:$K, 5, FALSE)</f>
        <v>2017-07-21 09:07:20</v>
      </c>
      <c r="P4476" s="5" t="str">
        <f>VLOOKUP($E4476, [1]Requirements!$A:$K, 3, FALSE)</f>
        <v>mkgaurav</v>
      </c>
    </row>
    <row r="4477" spans="1:16" x14ac:dyDescent="0.3">
      <c r="A4477" t="s">
        <v>1275</v>
      </c>
      <c r="B4477" t="s">
        <v>398</v>
      </c>
      <c r="C4477" t="s">
        <v>399</v>
      </c>
      <c r="D4477" t="s">
        <v>406</v>
      </c>
      <c r="E4477">
        <v>13265</v>
      </c>
      <c r="F4477" s="4">
        <v>41862</v>
      </c>
      <c r="G4477" s="4" t="str">
        <f>VLOOKUP(E4477, [1]Requirements!$A:$K, 11, FALSE)</f>
        <v>mkgaurav</v>
      </c>
      <c r="H4477" s="4">
        <v>42530</v>
      </c>
      <c r="I4477">
        <v>200696</v>
      </c>
      <c r="J4477" t="s">
        <v>20</v>
      </c>
      <c r="K4477" s="5">
        <v>42530.269166666665</v>
      </c>
      <c r="L4477" s="6">
        <f>VLOOKUP($E4477, [1]Requirements!$A:$K, 6, FALSE)</f>
        <v>6953</v>
      </c>
      <c r="M4477" s="5" t="str">
        <f>VLOOKUP($E4477, [1]Requirements!$A:$K, 2, FALSE)</f>
        <v>OPS BHE Segregation</v>
      </c>
      <c r="N4477" s="5">
        <f>VLOOKUP($E4477, [1]Requirements!$A:$K,4, FALSE)</f>
        <v>41884</v>
      </c>
      <c r="O4477" s="5" t="str">
        <f>VLOOKUP($E4477, [1]Requirements!$A:$K, 5, FALSE)</f>
        <v>2017-07-21 09:07:20</v>
      </c>
      <c r="P4477" s="5" t="str">
        <f>VLOOKUP($E4477, [1]Requirements!$A:$K, 3, FALSE)</f>
        <v>mkgaurav</v>
      </c>
    </row>
    <row r="4478" spans="1:16" x14ac:dyDescent="0.3">
      <c r="A4478" t="s">
        <v>1275</v>
      </c>
      <c r="B4478" t="s">
        <v>398</v>
      </c>
      <c r="C4478" t="s">
        <v>762</v>
      </c>
      <c r="D4478" t="s">
        <v>763</v>
      </c>
      <c r="E4478">
        <v>13267</v>
      </c>
      <c r="F4478" s="4">
        <v>41862</v>
      </c>
      <c r="G4478" s="4" t="str">
        <f>VLOOKUP(E4478, [1]Requirements!$A:$K, 11, FALSE)</f>
        <v>mkgaurav</v>
      </c>
      <c r="H4478" s="4">
        <v>42530</v>
      </c>
      <c r="I4478">
        <v>200697</v>
      </c>
      <c r="J4478" t="s">
        <v>20</v>
      </c>
      <c r="K4478" s="5">
        <v>42530.27008101852</v>
      </c>
      <c r="L4478" s="6">
        <f>VLOOKUP($E4478, [1]Requirements!$A:$K, 6, FALSE)</f>
        <v>6953</v>
      </c>
      <c r="M4478" s="5" t="str">
        <f>VLOOKUP($E4478, [1]Requirements!$A:$K, 2, FALSE)</f>
        <v>OPS BHE Segregation</v>
      </c>
      <c r="N4478" s="5">
        <f>VLOOKUP($E4478, [1]Requirements!$A:$K,4, FALSE)</f>
        <v>41884</v>
      </c>
      <c r="O4478" s="5" t="str">
        <f>VLOOKUP($E4478, [1]Requirements!$A:$K, 5, FALSE)</f>
        <v>2017-07-21 09:07:20</v>
      </c>
      <c r="P4478" s="5" t="str">
        <f>VLOOKUP($E4478, [1]Requirements!$A:$K, 3, FALSE)</f>
        <v>mkgaurav</v>
      </c>
    </row>
    <row r="4479" spans="1:16" x14ac:dyDescent="0.3">
      <c r="A4479" t="s">
        <v>1275</v>
      </c>
      <c r="B4479" t="s">
        <v>398</v>
      </c>
      <c r="C4479" t="s">
        <v>762</v>
      </c>
      <c r="D4479" t="s">
        <v>764</v>
      </c>
      <c r="E4479">
        <v>13268</v>
      </c>
      <c r="F4479" s="4">
        <v>41862</v>
      </c>
      <c r="G4479" s="4" t="str">
        <f>VLOOKUP(E4479, [1]Requirements!$A:$K, 11, FALSE)</f>
        <v>mkgaurav</v>
      </c>
      <c r="H4479" s="4">
        <v>42530</v>
      </c>
      <c r="I4479">
        <v>200698</v>
      </c>
      <c r="J4479" t="s">
        <v>20</v>
      </c>
      <c r="K4479" s="5">
        <v>42530.270138888889</v>
      </c>
      <c r="L4479" s="6">
        <f>VLOOKUP($E4479, [1]Requirements!$A:$K, 6, FALSE)</f>
        <v>6953</v>
      </c>
      <c r="M4479" s="5" t="str">
        <f>VLOOKUP($E4479, [1]Requirements!$A:$K, 2, FALSE)</f>
        <v>OPS BHE Segregation</v>
      </c>
      <c r="N4479" s="5">
        <f>VLOOKUP($E4479, [1]Requirements!$A:$K,4, FALSE)</f>
        <v>41884</v>
      </c>
      <c r="O4479" s="5" t="str">
        <f>VLOOKUP($E4479, [1]Requirements!$A:$K, 5, FALSE)</f>
        <v>2017-07-21 09:07:20</v>
      </c>
      <c r="P4479" s="5" t="str">
        <f>VLOOKUP($E4479, [1]Requirements!$A:$K, 3, FALSE)</f>
        <v>mkgaurav</v>
      </c>
    </row>
    <row r="4480" spans="1:16" x14ac:dyDescent="0.3">
      <c r="A4480" t="s">
        <v>1275</v>
      </c>
      <c r="B4480" t="s">
        <v>398</v>
      </c>
      <c r="C4480" t="s">
        <v>762</v>
      </c>
      <c r="D4480" t="s">
        <v>765</v>
      </c>
      <c r="E4480">
        <v>13269</v>
      </c>
      <c r="F4480" s="4">
        <v>41862</v>
      </c>
      <c r="G4480" s="4" t="str">
        <f>VLOOKUP(E4480, [1]Requirements!$A:$K, 11, FALSE)</f>
        <v>mkgaurav</v>
      </c>
      <c r="H4480" s="4">
        <v>42530</v>
      </c>
      <c r="I4480">
        <v>200699</v>
      </c>
      <c r="J4480" t="s">
        <v>20</v>
      </c>
      <c r="K4480" s="5">
        <v>42530.270196759258</v>
      </c>
      <c r="L4480" s="6">
        <f>VLOOKUP($E4480, [1]Requirements!$A:$K, 6, FALSE)</f>
        <v>6953</v>
      </c>
      <c r="M4480" s="5" t="str">
        <f>VLOOKUP($E4480, [1]Requirements!$A:$K, 2, FALSE)</f>
        <v>OPS BHE Segregation</v>
      </c>
      <c r="N4480" s="5">
        <f>VLOOKUP($E4480, [1]Requirements!$A:$K,4, FALSE)</f>
        <v>41884</v>
      </c>
      <c r="O4480" s="5" t="str">
        <f>VLOOKUP($E4480, [1]Requirements!$A:$K, 5, FALSE)</f>
        <v>2017-07-21 09:07:20</v>
      </c>
      <c r="P4480" s="5" t="str">
        <f>VLOOKUP($E4480, [1]Requirements!$A:$K, 3, FALSE)</f>
        <v>mkgaurav</v>
      </c>
    </row>
    <row r="4481" spans="1:16" x14ac:dyDescent="0.3">
      <c r="A4481" t="s">
        <v>1275</v>
      </c>
      <c r="B4481" t="s">
        <v>398</v>
      </c>
      <c r="C4481" t="s">
        <v>762</v>
      </c>
      <c r="D4481" t="s">
        <v>766</v>
      </c>
      <c r="E4481">
        <v>13270</v>
      </c>
      <c r="F4481" s="4">
        <v>41862</v>
      </c>
      <c r="G4481" s="4" t="str">
        <f>VLOOKUP(E4481, [1]Requirements!$A:$K, 11, FALSE)</f>
        <v>mkgaurav</v>
      </c>
      <c r="H4481" s="4">
        <v>42530</v>
      </c>
      <c r="I4481">
        <v>200700</v>
      </c>
      <c r="J4481" t="s">
        <v>20</v>
      </c>
      <c r="K4481" s="5">
        <v>42530.270254629628</v>
      </c>
      <c r="L4481" s="6">
        <f>VLOOKUP($E4481, [1]Requirements!$A:$K, 6, FALSE)</f>
        <v>6953</v>
      </c>
      <c r="M4481" s="5" t="str">
        <f>VLOOKUP($E4481, [1]Requirements!$A:$K, 2, FALSE)</f>
        <v>OPS BHE Segregation</v>
      </c>
      <c r="N4481" s="5">
        <f>VLOOKUP($E4481, [1]Requirements!$A:$K,4, FALSE)</f>
        <v>41884</v>
      </c>
      <c r="O4481" s="5" t="str">
        <f>VLOOKUP($E4481, [1]Requirements!$A:$K, 5, FALSE)</f>
        <v>2017-07-21 09:07:20</v>
      </c>
      <c r="P4481" s="5" t="str">
        <f>VLOOKUP($E4481, [1]Requirements!$A:$K, 3, FALSE)</f>
        <v>mkgaurav</v>
      </c>
    </row>
    <row r="4482" spans="1:16" x14ac:dyDescent="0.3">
      <c r="A4482" t="s">
        <v>1275</v>
      </c>
      <c r="B4482" t="s">
        <v>398</v>
      </c>
      <c r="C4482" t="s">
        <v>762</v>
      </c>
      <c r="D4482" t="s">
        <v>767</v>
      </c>
      <c r="E4482">
        <v>13271</v>
      </c>
      <c r="F4482" s="4">
        <v>41862</v>
      </c>
      <c r="G4482" s="4" t="str">
        <f>VLOOKUP(E4482, [1]Requirements!$A:$K, 11, FALSE)</f>
        <v>mkgaurav</v>
      </c>
      <c r="H4482" s="4">
        <v>42530</v>
      </c>
      <c r="I4482">
        <v>200701</v>
      </c>
      <c r="J4482" t="s">
        <v>20</v>
      </c>
      <c r="K4482" s="5">
        <v>42530.270335648151</v>
      </c>
      <c r="L4482" s="6">
        <f>VLOOKUP($E4482, [1]Requirements!$A:$K, 6, FALSE)</f>
        <v>6953</v>
      </c>
      <c r="M4482" s="5" t="str">
        <f>VLOOKUP($E4482, [1]Requirements!$A:$K, 2, FALSE)</f>
        <v>OPS BHE Segregation</v>
      </c>
      <c r="N4482" s="5">
        <f>VLOOKUP($E4482, [1]Requirements!$A:$K,4, FALSE)</f>
        <v>41884</v>
      </c>
      <c r="O4482" s="5" t="str">
        <f>VLOOKUP($E4482, [1]Requirements!$A:$K, 5, FALSE)</f>
        <v>2017-07-21 09:07:20</v>
      </c>
      <c r="P4482" s="5" t="str">
        <f>VLOOKUP($E4482, [1]Requirements!$A:$K, 3, FALSE)</f>
        <v>mkgaurav</v>
      </c>
    </row>
    <row r="4483" spans="1:16" x14ac:dyDescent="0.3">
      <c r="A4483" t="s">
        <v>1275</v>
      </c>
      <c r="B4483" t="s">
        <v>398</v>
      </c>
      <c r="C4483" t="s">
        <v>762</v>
      </c>
      <c r="D4483" t="s">
        <v>768</v>
      </c>
      <c r="E4483">
        <v>13272</v>
      </c>
      <c r="F4483" s="4">
        <v>41862</v>
      </c>
      <c r="G4483" s="4" t="str">
        <f>VLOOKUP(E4483, [1]Requirements!$A:$K, 11, FALSE)</f>
        <v>mkgaurav</v>
      </c>
      <c r="H4483" s="4">
        <v>42530</v>
      </c>
      <c r="I4483">
        <v>200702</v>
      </c>
      <c r="J4483" t="s">
        <v>20</v>
      </c>
      <c r="K4483" s="5">
        <v>42530.27039351852</v>
      </c>
      <c r="L4483" s="6">
        <f>VLOOKUP($E4483, [1]Requirements!$A:$K, 6, FALSE)</f>
        <v>6953</v>
      </c>
      <c r="M4483" s="5" t="str">
        <f>VLOOKUP($E4483, [1]Requirements!$A:$K, 2, FALSE)</f>
        <v>OPS BHE Segregation</v>
      </c>
      <c r="N4483" s="5">
        <f>VLOOKUP($E4483, [1]Requirements!$A:$K,4, FALSE)</f>
        <v>41884</v>
      </c>
      <c r="O4483" s="5" t="str">
        <f>VLOOKUP($E4483, [1]Requirements!$A:$K, 5, FALSE)</f>
        <v>2017-07-21 09:07:20</v>
      </c>
      <c r="P4483" s="5" t="str">
        <f>VLOOKUP($E4483, [1]Requirements!$A:$K, 3, FALSE)</f>
        <v>mkgaurav</v>
      </c>
    </row>
    <row r="4484" spans="1:16" x14ac:dyDescent="0.3">
      <c r="A4484" t="s">
        <v>1275</v>
      </c>
      <c r="B4484" t="s">
        <v>398</v>
      </c>
      <c r="C4484" t="s">
        <v>762</v>
      </c>
      <c r="D4484" t="s">
        <v>769</v>
      </c>
      <c r="E4484">
        <v>13280</v>
      </c>
      <c r="F4484" s="4">
        <v>41862</v>
      </c>
      <c r="G4484" s="4" t="str">
        <f>VLOOKUP(E4484, [1]Requirements!$A:$K, 11, FALSE)</f>
        <v>mkgaurav</v>
      </c>
      <c r="H4484" s="4">
        <v>42530</v>
      </c>
      <c r="I4484">
        <v>200703</v>
      </c>
      <c r="J4484" t="s">
        <v>20</v>
      </c>
      <c r="K4484" s="5">
        <v>42530.270451388889</v>
      </c>
      <c r="L4484" s="6">
        <f>VLOOKUP($E4484, [1]Requirements!$A:$K, 6, FALSE)</f>
        <v>6953</v>
      </c>
      <c r="M4484" s="5" t="str">
        <f>VLOOKUP($E4484, [1]Requirements!$A:$K, 2, FALSE)</f>
        <v>OPS BHE Segregation</v>
      </c>
      <c r="N4484" s="5">
        <f>VLOOKUP($E4484, [1]Requirements!$A:$K,4, FALSE)</f>
        <v>41884</v>
      </c>
      <c r="O4484" s="5" t="str">
        <f>VLOOKUP($E4484, [1]Requirements!$A:$K, 5, FALSE)</f>
        <v>2017-07-21 09:07:20</v>
      </c>
      <c r="P4484" s="5" t="str">
        <f>VLOOKUP($E4484, [1]Requirements!$A:$K, 3, FALSE)</f>
        <v>mkgaurav</v>
      </c>
    </row>
    <row r="4485" spans="1:16" x14ac:dyDescent="0.3">
      <c r="A4485" t="s">
        <v>1275</v>
      </c>
      <c r="B4485" t="s">
        <v>398</v>
      </c>
      <c r="C4485" t="s">
        <v>770</v>
      </c>
      <c r="D4485" t="s">
        <v>771</v>
      </c>
      <c r="E4485">
        <v>13281</v>
      </c>
      <c r="F4485" s="4">
        <v>41862</v>
      </c>
      <c r="G4485" s="4" t="str">
        <f>VLOOKUP(E4485, [1]Requirements!$A:$K, 11, FALSE)</f>
        <v>mkgaurav</v>
      </c>
      <c r="H4485" s="4">
        <v>42530</v>
      </c>
      <c r="I4485">
        <v>200704</v>
      </c>
      <c r="J4485" t="s">
        <v>20</v>
      </c>
      <c r="K4485" s="5">
        <v>42530.271284722221</v>
      </c>
      <c r="L4485" s="6">
        <f>VLOOKUP($E4485, [1]Requirements!$A:$K, 6, FALSE)</f>
        <v>6953</v>
      </c>
      <c r="M4485" s="5" t="str">
        <f>VLOOKUP($E4485, [1]Requirements!$A:$K, 2, FALSE)</f>
        <v>OPS BHE Segregation</v>
      </c>
      <c r="N4485" s="5">
        <f>VLOOKUP($E4485, [1]Requirements!$A:$K,4, FALSE)</f>
        <v>41884</v>
      </c>
      <c r="O4485" s="5" t="str">
        <f>VLOOKUP($E4485, [1]Requirements!$A:$K, 5, FALSE)</f>
        <v>2017-07-21 09:07:20</v>
      </c>
      <c r="P4485" s="5" t="str">
        <f>VLOOKUP($E4485, [1]Requirements!$A:$K, 3, FALSE)</f>
        <v>mkgaurav</v>
      </c>
    </row>
    <row r="4486" spans="1:16" x14ac:dyDescent="0.3">
      <c r="A4486" t="s">
        <v>1275</v>
      </c>
      <c r="B4486" t="s">
        <v>398</v>
      </c>
      <c r="C4486" t="s">
        <v>770</v>
      </c>
      <c r="D4486" t="s">
        <v>772</v>
      </c>
      <c r="E4486">
        <v>13283</v>
      </c>
      <c r="F4486" s="4">
        <v>41862</v>
      </c>
      <c r="G4486" s="4" t="str">
        <f>VLOOKUP(E4486, [1]Requirements!$A:$K, 11, FALSE)</f>
        <v>mkgaurav</v>
      </c>
      <c r="H4486" s="4">
        <v>42530</v>
      </c>
      <c r="I4486">
        <v>200705</v>
      </c>
      <c r="J4486" t="s">
        <v>20</v>
      </c>
      <c r="K4486" s="5">
        <v>42530.271354166667</v>
      </c>
      <c r="L4486" s="6">
        <f>VLOOKUP($E4486, [1]Requirements!$A:$K, 6, FALSE)</f>
        <v>6953</v>
      </c>
      <c r="M4486" s="5" t="str">
        <f>VLOOKUP($E4486, [1]Requirements!$A:$K, 2, FALSE)</f>
        <v>OPS BHE Segregation</v>
      </c>
      <c r="N4486" s="5">
        <f>VLOOKUP($E4486, [1]Requirements!$A:$K,4, FALSE)</f>
        <v>41884</v>
      </c>
      <c r="O4486" s="5" t="str">
        <f>VLOOKUP($E4486, [1]Requirements!$A:$K, 5, FALSE)</f>
        <v>2017-07-21 09:07:20</v>
      </c>
      <c r="P4486" s="5" t="str">
        <f>VLOOKUP($E4486, [1]Requirements!$A:$K, 3, FALSE)</f>
        <v>mkgaurav</v>
      </c>
    </row>
    <row r="4487" spans="1:16" x14ac:dyDescent="0.3">
      <c r="A4487" t="s">
        <v>1275</v>
      </c>
      <c r="B4487" t="s">
        <v>398</v>
      </c>
      <c r="C4487" t="s">
        <v>770</v>
      </c>
      <c r="D4487" t="s">
        <v>773</v>
      </c>
      <c r="E4487">
        <v>13282</v>
      </c>
      <c r="F4487" s="4">
        <v>41862</v>
      </c>
      <c r="G4487" s="4" t="str">
        <f>VLOOKUP(E4487, [1]Requirements!$A:$K, 11, FALSE)</f>
        <v>mkgaurav</v>
      </c>
      <c r="H4487" s="4">
        <v>42530</v>
      </c>
      <c r="I4487">
        <v>200706</v>
      </c>
      <c r="J4487" t="s">
        <v>20</v>
      </c>
      <c r="K4487" s="5">
        <v>42530.271412037036</v>
      </c>
      <c r="L4487" s="6">
        <f>VLOOKUP($E4487, [1]Requirements!$A:$K, 6, FALSE)</f>
        <v>6953</v>
      </c>
      <c r="M4487" s="5" t="str">
        <f>VLOOKUP($E4487, [1]Requirements!$A:$K, 2, FALSE)</f>
        <v>OPS BHE Segregation</v>
      </c>
      <c r="N4487" s="5">
        <f>VLOOKUP($E4487, [1]Requirements!$A:$K,4, FALSE)</f>
        <v>41884</v>
      </c>
      <c r="O4487" s="5" t="str">
        <f>VLOOKUP($E4487, [1]Requirements!$A:$K, 5, FALSE)</f>
        <v>2017-07-21 09:07:20</v>
      </c>
      <c r="P4487" s="5" t="str">
        <f>VLOOKUP($E4487, [1]Requirements!$A:$K, 3, FALSE)</f>
        <v>mkgaurav</v>
      </c>
    </row>
    <row r="4488" spans="1:16" x14ac:dyDescent="0.3">
      <c r="A4488" t="s">
        <v>1275</v>
      </c>
      <c r="B4488" t="s">
        <v>398</v>
      </c>
      <c r="C4488" t="s">
        <v>770</v>
      </c>
      <c r="D4488" t="s">
        <v>774</v>
      </c>
      <c r="E4488">
        <v>13285</v>
      </c>
      <c r="F4488" s="4">
        <v>41862</v>
      </c>
      <c r="G4488" s="4" t="str">
        <f>VLOOKUP(E4488, [1]Requirements!$A:$K, 11, FALSE)</f>
        <v>mkgaurav</v>
      </c>
      <c r="H4488" s="4">
        <v>42530</v>
      </c>
      <c r="I4488">
        <v>200707</v>
      </c>
      <c r="J4488" t="s">
        <v>20</v>
      </c>
      <c r="K4488" s="5">
        <v>42530.271469907406</v>
      </c>
      <c r="L4488" s="6">
        <f>VLOOKUP($E4488, [1]Requirements!$A:$K, 6, FALSE)</f>
        <v>6953</v>
      </c>
      <c r="M4488" s="5" t="str">
        <f>VLOOKUP($E4488, [1]Requirements!$A:$K, 2, FALSE)</f>
        <v>OPS BHE Segregation</v>
      </c>
      <c r="N4488" s="5">
        <f>VLOOKUP($E4488, [1]Requirements!$A:$K,4, FALSE)</f>
        <v>41884</v>
      </c>
      <c r="O4488" s="5" t="str">
        <f>VLOOKUP($E4488, [1]Requirements!$A:$K, 5, FALSE)</f>
        <v>2017-07-21 09:07:20</v>
      </c>
      <c r="P4488" s="5" t="str">
        <f>VLOOKUP($E4488, [1]Requirements!$A:$K, 3, FALSE)</f>
        <v>mkgaurav</v>
      </c>
    </row>
    <row r="4489" spans="1:16" x14ac:dyDescent="0.3">
      <c r="A4489" t="s">
        <v>1275</v>
      </c>
      <c r="B4489" t="s">
        <v>398</v>
      </c>
      <c r="C4489" t="s">
        <v>770</v>
      </c>
      <c r="D4489" t="s">
        <v>775</v>
      </c>
      <c r="E4489">
        <v>28019</v>
      </c>
      <c r="F4489" s="4">
        <v>41872</v>
      </c>
      <c r="G4489" s="4" t="str">
        <f>VLOOKUP(E4489, [1]Requirements!$A:$K, 11, FALSE)</f>
        <v>anshuyadav</v>
      </c>
      <c r="H4489" s="4">
        <v>42530</v>
      </c>
      <c r="I4489">
        <v>200708</v>
      </c>
      <c r="J4489" t="s">
        <v>20</v>
      </c>
      <c r="K4489" s="5">
        <v>42530.271539351852</v>
      </c>
      <c r="L4489" s="6">
        <f>VLOOKUP($E4489, [1]Requirements!$A:$K, 6, FALSE)</f>
        <v>6953</v>
      </c>
      <c r="M4489" s="5" t="str">
        <f>VLOOKUP($E4489, [1]Requirements!$A:$K, 2, FALSE)</f>
        <v>OPS BHE Segregation</v>
      </c>
      <c r="N4489" s="5">
        <f>VLOOKUP($E4489, [1]Requirements!$A:$K,4, FALSE)</f>
        <v>41884</v>
      </c>
      <c r="O4489" s="5" t="str">
        <f>VLOOKUP($E4489, [1]Requirements!$A:$K, 5, FALSE)</f>
        <v>2017-07-21 09:07:20</v>
      </c>
      <c r="P4489" s="5" t="str">
        <f>VLOOKUP($E4489, [1]Requirements!$A:$K, 3, FALSE)</f>
        <v>mkgaurav</v>
      </c>
    </row>
    <row r="4490" spans="1:16" x14ac:dyDescent="0.3">
      <c r="A4490" t="s">
        <v>1275</v>
      </c>
      <c r="B4490" t="s">
        <v>398</v>
      </c>
      <c r="C4490" t="s">
        <v>770</v>
      </c>
      <c r="D4490" t="s">
        <v>776</v>
      </c>
      <c r="E4490">
        <v>28020</v>
      </c>
      <c r="F4490" s="4">
        <v>41872</v>
      </c>
      <c r="G4490" s="4" t="str">
        <f>VLOOKUP(E4490, [1]Requirements!$A:$K, 11, FALSE)</f>
        <v>anshuyadav</v>
      </c>
      <c r="H4490" s="4">
        <v>42530</v>
      </c>
      <c r="I4490">
        <v>200709</v>
      </c>
      <c r="J4490" t="s">
        <v>20</v>
      </c>
      <c r="K4490" s="5">
        <v>42530.271585648145</v>
      </c>
      <c r="L4490" s="6">
        <f>VLOOKUP($E4490, [1]Requirements!$A:$K, 6, FALSE)</f>
        <v>6953</v>
      </c>
      <c r="M4490" s="5" t="str">
        <f>VLOOKUP($E4490, [1]Requirements!$A:$K, 2, FALSE)</f>
        <v>OPS BHE Segregation</v>
      </c>
      <c r="N4490" s="5">
        <f>VLOOKUP($E4490, [1]Requirements!$A:$K,4, FALSE)</f>
        <v>41884</v>
      </c>
      <c r="O4490" s="5" t="str">
        <f>VLOOKUP($E4490, [1]Requirements!$A:$K, 5, FALSE)</f>
        <v>2017-07-21 09:07:20</v>
      </c>
      <c r="P4490" s="5" t="str">
        <f>VLOOKUP($E4490, [1]Requirements!$A:$K, 3, FALSE)</f>
        <v>mkgaurav</v>
      </c>
    </row>
    <row r="4491" spans="1:16" x14ac:dyDescent="0.3">
      <c r="A4491" t="s">
        <v>1275</v>
      </c>
      <c r="B4491" t="s">
        <v>398</v>
      </c>
      <c r="C4491" t="s">
        <v>407</v>
      </c>
      <c r="D4491" t="s">
        <v>408</v>
      </c>
      <c r="E4491">
        <v>12567</v>
      </c>
      <c r="F4491" s="4">
        <v>41752</v>
      </c>
      <c r="G4491" s="4" t="str">
        <f>VLOOKUP(E4491, [1]Requirements!$A:$K, 11, FALSE)</f>
        <v>mkgaurav</v>
      </c>
      <c r="H4491" s="4">
        <v>42537</v>
      </c>
      <c r="I4491">
        <v>202150</v>
      </c>
      <c r="J4491" t="s">
        <v>20</v>
      </c>
      <c r="K4491" s="5">
        <v>42537.236307870371</v>
      </c>
      <c r="L4491" s="6">
        <f>VLOOKUP($E4491, [1]Requirements!$A:$K, 6, FALSE)</f>
        <v>6839</v>
      </c>
      <c r="M4491" s="5" t="str">
        <f>VLOOKUP($E4491, [1]Requirements!$A:$K, 2, FALSE)</f>
        <v>QC 5125 - IWS Monitor Departure Bags&gt; Introduction of a new screen to monitor the tracking of departure bags at an aiport. This screen is added as part of the Arrival Scanning module build for AdR</v>
      </c>
      <c r="N4491" s="5">
        <f>VLOOKUP($E4491, [1]Requirements!$A:$K,4, FALSE)</f>
        <v>41745</v>
      </c>
      <c r="O4491" s="5" t="str">
        <f>VLOOKUP($E4491, [1]Requirements!$A:$K, 5, FALSE)</f>
        <v>2017-07-21 09:08:09</v>
      </c>
      <c r="P4491" s="5" t="str">
        <f>VLOOKUP($E4491, [1]Requirements!$A:$K, 3, FALSE)</f>
        <v>anshuyadav</v>
      </c>
    </row>
    <row r="4492" spans="1:16" x14ac:dyDescent="0.3">
      <c r="A4492" t="s">
        <v>1275</v>
      </c>
      <c r="B4492" t="s">
        <v>398</v>
      </c>
      <c r="C4492" t="s">
        <v>407</v>
      </c>
      <c r="D4492" t="s">
        <v>409</v>
      </c>
      <c r="E4492">
        <v>12568</v>
      </c>
      <c r="F4492" s="4">
        <v>41752</v>
      </c>
      <c r="G4492" s="4" t="str">
        <f>VLOOKUP(E4492, [1]Requirements!$A:$K, 11, FALSE)</f>
        <v>mkgaurav</v>
      </c>
      <c r="H4492" s="4">
        <v>42537</v>
      </c>
      <c r="I4492">
        <v>202151</v>
      </c>
      <c r="J4492" t="s">
        <v>20</v>
      </c>
      <c r="K4492" s="5">
        <v>42537.23636574074</v>
      </c>
      <c r="L4492" s="6">
        <f>VLOOKUP($E4492, [1]Requirements!$A:$K, 6, FALSE)</f>
        <v>6839</v>
      </c>
      <c r="M4492" s="5" t="str">
        <f>VLOOKUP($E4492, [1]Requirements!$A:$K, 2, FALSE)</f>
        <v>QC 5125 - IWS Monitor Departure Bags&gt; Introduction of a new screen to monitor the tracking of departure bags at an aiport. This screen is added as part of the Arrival Scanning module build for AdR</v>
      </c>
      <c r="N4492" s="5">
        <f>VLOOKUP($E4492, [1]Requirements!$A:$K,4, FALSE)</f>
        <v>41745</v>
      </c>
      <c r="O4492" s="5" t="str">
        <f>VLOOKUP($E4492, [1]Requirements!$A:$K, 5, FALSE)</f>
        <v>2017-07-21 09:08:09</v>
      </c>
      <c r="P4492" s="5" t="str">
        <f>VLOOKUP($E4492, [1]Requirements!$A:$K, 3, FALSE)</f>
        <v>anshuyadav</v>
      </c>
    </row>
    <row r="4493" spans="1:16" x14ac:dyDescent="0.3">
      <c r="A4493" t="s">
        <v>1275</v>
      </c>
      <c r="B4493" t="s">
        <v>398</v>
      </c>
      <c r="C4493" t="s">
        <v>407</v>
      </c>
      <c r="D4493" t="s">
        <v>410</v>
      </c>
      <c r="E4493">
        <v>12569</v>
      </c>
      <c r="F4493" s="4">
        <v>41752</v>
      </c>
      <c r="G4493" s="4" t="str">
        <f>VLOOKUP(E4493, [1]Requirements!$A:$K, 11, FALSE)</f>
        <v>mkgaurav</v>
      </c>
      <c r="H4493" s="4">
        <v>42537</v>
      </c>
      <c r="I4493">
        <v>202152</v>
      </c>
      <c r="J4493" t="s">
        <v>20</v>
      </c>
      <c r="K4493" s="5">
        <v>42537.23641203704</v>
      </c>
      <c r="L4493" s="6">
        <f>VLOOKUP($E4493, [1]Requirements!$A:$K, 6, FALSE)</f>
        <v>6839</v>
      </c>
      <c r="M4493" s="5" t="str">
        <f>VLOOKUP($E4493, [1]Requirements!$A:$K, 2, FALSE)</f>
        <v>QC 5125 - IWS Monitor Departure Bags&gt; Introduction of a new screen to monitor the tracking of departure bags at an aiport. This screen is added as part of the Arrival Scanning module build for AdR</v>
      </c>
      <c r="N4493" s="5">
        <f>VLOOKUP($E4493, [1]Requirements!$A:$K,4, FALSE)</f>
        <v>41745</v>
      </c>
      <c r="O4493" s="5" t="str">
        <f>VLOOKUP($E4493, [1]Requirements!$A:$K, 5, FALSE)</f>
        <v>2017-07-21 09:08:09</v>
      </c>
      <c r="P4493" s="5" t="str">
        <f>VLOOKUP($E4493, [1]Requirements!$A:$K, 3, FALSE)</f>
        <v>anshuyadav</v>
      </c>
    </row>
    <row r="4494" spans="1:16" x14ac:dyDescent="0.3">
      <c r="A4494" t="s">
        <v>1275</v>
      </c>
      <c r="B4494" t="s">
        <v>398</v>
      </c>
      <c r="C4494" t="s">
        <v>407</v>
      </c>
      <c r="D4494" t="s">
        <v>411</v>
      </c>
      <c r="E4494">
        <v>12589</v>
      </c>
      <c r="F4494" s="4">
        <v>41752</v>
      </c>
      <c r="G4494" s="4" t="str">
        <f>VLOOKUP(E4494, [1]Requirements!$A:$K, 11, FALSE)</f>
        <v>mkgaurav</v>
      </c>
      <c r="H4494" s="4">
        <v>42537</v>
      </c>
      <c r="I4494">
        <v>202153</v>
      </c>
      <c r="J4494" t="s">
        <v>20</v>
      </c>
      <c r="K4494" s="5">
        <v>42537.23646990741</v>
      </c>
      <c r="L4494" s="6">
        <f>VLOOKUP($E4494, [1]Requirements!$A:$K, 6, FALSE)</f>
        <v>6839</v>
      </c>
      <c r="M4494" s="5" t="str">
        <f>VLOOKUP($E4494, [1]Requirements!$A:$K, 2, FALSE)</f>
        <v>QC 5125 - IWS Monitor Departure Bags&gt; Introduction of a new screen to monitor the tracking of departure bags at an aiport. This screen is added as part of the Arrival Scanning module build for AdR</v>
      </c>
      <c r="N4494" s="5">
        <f>VLOOKUP($E4494, [1]Requirements!$A:$K,4, FALSE)</f>
        <v>41745</v>
      </c>
      <c r="O4494" s="5" t="str">
        <f>VLOOKUP($E4494, [1]Requirements!$A:$K, 5, FALSE)</f>
        <v>2017-07-21 09:08:09</v>
      </c>
      <c r="P4494" s="5" t="str">
        <f>VLOOKUP($E4494, [1]Requirements!$A:$K, 3, FALSE)</f>
        <v>anshuyadav</v>
      </c>
    </row>
    <row r="4495" spans="1:16" x14ac:dyDescent="0.3">
      <c r="A4495" t="s">
        <v>1275</v>
      </c>
      <c r="B4495" t="s">
        <v>398</v>
      </c>
      <c r="C4495" t="s">
        <v>407</v>
      </c>
      <c r="D4495" t="s">
        <v>412</v>
      </c>
      <c r="E4495">
        <v>12590</v>
      </c>
      <c r="F4495" s="4">
        <v>41752</v>
      </c>
      <c r="G4495" s="4" t="str">
        <f>VLOOKUP(E4495, [1]Requirements!$A:$K, 11, FALSE)</f>
        <v>mkgaurav</v>
      </c>
      <c r="H4495" s="4">
        <v>42537</v>
      </c>
      <c r="I4495">
        <v>202154</v>
      </c>
      <c r="J4495" t="s">
        <v>20</v>
      </c>
      <c r="K4495" s="5">
        <v>42537.236527777779</v>
      </c>
      <c r="L4495" s="6">
        <f>VLOOKUP($E4495, [1]Requirements!$A:$K, 6, FALSE)</f>
        <v>6839</v>
      </c>
      <c r="M4495" s="5" t="str">
        <f>VLOOKUP($E4495, [1]Requirements!$A:$K, 2, FALSE)</f>
        <v>QC 5125 - IWS Monitor Departure Bags&gt; Introduction of a new screen to monitor the tracking of departure bags at an aiport. This screen is added as part of the Arrival Scanning module build for AdR</v>
      </c>
      <c r="N4495" s="5">
        <f>VLOOKUP($E4495, [1]Requirements!$A:$K,4, FALSE)</f>
        <v>41745</v>
      </c>
      <c r="O4495" s="5" t="str">
        <f>VLOOKUP($E4495, [1]Requirements!$A:$K, 5, FALSE)</f>
        <v>2017-07-21 09:08:09</v>
      </c>
      <c r="P4495" s="5" t="str">
        <f>VLOOKUP($E4495, [1]Requirements!$A:$K, 3, FALSE)</f>
        <v>anshuyadav</v>
      </c>
    </row>
    <row r="4496" spans="1:16" x14ac:dyDescent="0.3">
      <c r="A4496" t="s">
        <v>1275</v>
      </c>
      <c r="B4496" t="s">
        <v>398</v>
      </c>
      <c r="C4496" t="s">
        <v>407</v>
      </c>
      <c r="D4496" t="s">
        <v>413</v>
      </c>
      <c r="E4496">
        <v>12591</v>
      </c>
      <c r="F4496" s="4">
        <v>41752</v>
      </c>
      <c r="G4496" s="4" t="str">
        <f>VLOOKUP(E4496, [1]Requirements!$A:$K, 11, FALSE)</f>
        <v>mkgaurav</v>
      </c>
      <c r="H4496" s="4">
        <v>42537</v>
      </c>
      <c r="I4496">
        <v>202155</v>
      </c>
      <c r="J4496" t="s">
        <v>20</v>
      </c>
      <c r="K4496" s="5">
        <v>42537.236574074072</v>
      </c>
      <c r="L4496" s="6">
        <f>VLOOKUP($E4496, [1]Requirements!$A:$K, 6, FALSE)</f>
        <v>6839</v>
      </c>
      <c r="M4496" s="5" t="str">
        <f>VLOOKUP($E4496, [1]Requirements!$A:$K, 2, FALSE)</f>
        <v>QC 5125 - IWS Monitor Departure Bags&gt; Introduction of a new screen to monitor the tracking of departure bags at an aiport. This screen is added as part of the Arrival Scanning module build for AdR</v>
      </c>
      <c r="N4496" s="5">
        <f>VLOOKUP($E4496, [1]Requirements!$A:$K,4, FALSE)</f>
        <v>41745</v>
      </c>
      <c r="O4496" s="5" t="str">
        <f>VLOOKUP($E4496, [1]Requirements!$A:$K, 5, FALSE)</f>
        <v>2017-07-21 09:08:09</v>
      </c>
      <c r="P4496" s="5" t="str">
        <f>VLOOKUP($E4496, [1]Requirements!$A:$K, 3, FALSE)</f>
        <v>anshuyadav</v>
      </c>
    </row>
    <row r="4497" spans="1:16" x14ac:dyDescent="0.3">
      <c r="A4497" t="s">
        <v>1275</v>
      </c>
      <c r="B4497" t="s">
        <v>398</v>
      </c>
      <c r="C4497" t="s">
        <v>407</v>
      </c>
      <c r="D4497" t="s">
        <v>414</v>
      </c>
      <c r="E4497">
        <v>12592</v>
      </c>
      <c r="F4497" s="4">
        <v>41752</v>
      </c>
      <c r="G4497" s="4" t="str">
        <f>VLOOKUP(E4497, [1]Requirements!$A:$K, 11, FALSE)</f>
        <v>mkgaurav</v>
      </c>
      <c r="H4497" s="4">
        <v>42537</v>
      </c>
      <c r="I4497">
        <v>202156</v>
      </c>
      <c r="J4497" t="s">
        <v>20</v>
      </c>
      <c r="K4497" s="5">
        <v>42537.236655092594</v>
      </c>
      <c r="L4497" s="6">
        <f>VLOOKUP($E4497, [1]Requirements!$A:$K, 6, FALSE)</f>
        <v>6839</v>
      </c>
      <c r="M4497" s="5" t="str">
        <f>VLOOKUP($E4497, [1]Requirements!$A:$K, 2, FALSE)</f>
        <v>QC 5125 - IWS Monitor Departure Bags&gt; Introduction of a new screen to monitor the tracking of departure bags at an aiport. This screen is added as part of the Arrival Scanning module build for AdR</v>
      </c>
      <c r="N4497" s="5">
        <f>VLOOKUP($E4497, [1]Requirements!$A:$K,4, FALSE)</f>
        <v>41745</v>
      </c>
      <c r="O4497" s="5" t="str">
        <f>VLOOKUP($E4497, [1]Requirements!$A:$K, 5, FALSE)</f>
        <v>2017-07-21 09:08:09</v>
      </c>
      <c r="P4497" s="5" t="str">
        <f>VLOOKUP($E4497, [1]Requirements!$A:$K, 3, FALSE)</f>
        <v>anshuyadav</v>
      </c>
    </row>
    <row r="4498" spans="1:16" x14ac:dyDescent="0.3">
      <c r="A4498" t="s">
        <v>1275</v>
      </c>
      <c r="B4498" t="s">
        <v>398</v>
      </c>
      <c r="C4498" t="s">
        <v>407</v>
      </c>
      <c r="D4498" t="s">
        <v>415</v>
      </c>
      <c r="E4498">
        <v>12579</v>
      </c>
      <c r="F4498" s="4">
        <v>41752</v>
      </c>
      <c r="G4498" s="4" t="str">
        <f>VLOOKUP(E4498, [1]Requirements!$A:$K, 11, FALSE)</f>
        <v>mkgaurav</v>
      </c>
      <c r="H4498" s="4">
        <v>42537</v>
      </c>
      <c r="I4498">
        <v>202157</v>
      </c>
      <c r="J4498" t="s">
        <v>20</v>
      </c>
      <c r="K4498" s="5">
        <v>42537.236712962964</v>
      </c>
      <c r="L4498" s="6">
        <f>VLOOKUP($E4498, [1]Requirements!$A:$K, 6, FALSE)</f>
        <v>6839</v>
      </c>
      <c r="M4498" s="5" t="str">
        <f>VLOOKUP($E4498, [1]Requirements!$A:$K, 2, FALSE)</f>
        <v>QC 5125 - IWS Monitor Departure Bags&gt; Introduction of a new screen to monitor the tracking of departure bags at an aiport. This screen is added as part of the Arrival Scanning module build for AdR</v>
      </c>
      <c r="N4498" s="5">
        <f>VLOOKUP($E4498, [1]Requirements!$A:$K,4, FALSE)</f>
        <v>41745</v>
      </c>
      <c r="O4498" s="5" t="str">
        <f>VLOOKUP($E4498, [1]Requirements!$A:$K, 5, FALSE)</f>
        <v>2017-07-21 09:08:09</v>
      </c>
      <c r="P4498" s="5" t="str">
        <f>VLOOKUP($E4498, [1]Requirements!$A:$K, 3, FALSE)</f>
        <v>anshuyadav</v>
      </c>
    </row>
    <row r="4499" spans="1:16" x14ac:dyDescent="0.3">
      <c r="A4499" t="s">
        <v>1275</v>
      </c>
      <c r="B4499" t="s">
        <v>398</v>
      </c>
      <c r="C4499" t="s">
        <v>416</v>
      </c>
      <c r="D4499" t="s">
        <v>417</v>
      </c>
      <c r="E4499">
        <v>12919</v>
      </c>
      <c r="F4499" s="4">
        <v>41795</v>
      </c>
      <c r="G4499" s="4" t="str">
        <f>VLOOKUP(E4499, [1]Requirements!$A:$K, 11, FALSE)</f>
        <v>dkarki</v>
      </c>
      <c r="H4499" s="4">
        <v>42537</v>
      </c>
      <c r="I4499">
        <v>202158</v>
      </c>
      <c r="J4499" t="s">
        <v>20</v>
      </c>
      <c r="K4499" s="5">
        <v>42537.237685185188</v>
      </c>
      <c r="L4499" s="6">
        <f>VLOOKUP($E4499, [1]Requirements!$A:$K, 6, FALSE)</f>
        <v>6928</v>
      </c>
      <c r="M4499" s="5" t="str">
        <f>VLOOKUP($E4499, [1]Requirements!$A:$K, 2, FALSE)</f>
        <v>CR 1670 - Introduction of Merge functionality on the IWS which will allow users to merge bags from one device to another (BHE/HOLD)</v>
      </c>
      <c r="N4499" s="5">
        <f>VLOOKUP($E4499, [1]Requirements!$A:$K,4, FALSE)</f>
        <v>41799</v>
      </c>
      <c r="O4499" s="5" t="str">
        <f>VLOOKUP($E4499, [1]Requirements!$A:$K, 5, FALSE)</f>
        <v>2017-07-21 09:09:10</v>
      </c>
      <c r="P4499" s="5" t="str">
        <f>VLOOKUP($E4499, [1]Requirements!$A:$K, 3, FALSE)</f>
        <v>dkarki</v>
      </c>
    </row>
    <row r="4500" spans="1:16" x14ac:dyDescent="0.3">
      <c r="A4500" t="s">
        <v>1275</v>
      </c>
      <c r="B4500" t="s">
        <v>398</v>
      </c>
      <c r="C4500" t="s">
        <v>416</v>
      </c>
      <c r="D4500" t="s">
        <v>418</v>
      </c>
      <c r="E4500">
        <v>12920</v>
      </c>
      <c r="F4500" s="4">
        <v>41795</v>
      </c>
      <c r="G4500" s="4" t="str">
        <f>VLOOKUP(E4500, [1]Requirements!$A:$K, 11, FALSE)</f>
        <v>dkarki</v>
      </c>
      <c r="H4500" s="4">
        <v>42537</v>
      </c>
      <c r="I4500">
        <v>202159</v>
      </c>
      <c r="J4500" t="s">
        <v>20</v>
      </c>
      <c r="K4500" s="5">
        <v>42537.237743055557</v>
      </c>
      <c r="L4500" s="6">
        <f>VLOOKUP($E4500, [1]Requirements!$A:$K, 6, FALSE)</f>
        <v>6928</v>
      </c>
      <c r="M4500" s="5" t="str">
        <f>VLOOKUP($E4500, [1]Requirements!$A:$K, 2, FALSE)</f>
        <v>CR 1670 - Introduction of Merge functionality on the IWS which will allow users to merge bags from one device to another (BHE/HOLD)</v>
      </c>
      <c r="N4500" s="5">
        <f>VLOOKUP($E4500, [1]Requirements!$A:$K,4, FALSE)</f>
        <v>41799</v>
      </c>
      <c r="O4500" s="5" t="str">
        <f>VLOOKUP($E4500, [1]Requirements!$A:$K, 5, FALSE)</f>
        <v>2017-07-21 09:09:10</v>
      </c>
      <c r="P4500" s="5" t="str">
        <f>VLOOKUP($E4500, [1]Requirements!$A:$K, 3, FALSE)</f>
        <v>dkarki</v>
      </c>
    </row>
    <row r="4501" spans="1:16" x14ac:dyDescent="0.3">
      <c r="A4501" t="s">
        <v>1275</v>
      </c>
      <c r="B4501" t="s">
        <v>398</v>
      </c>
      <c r="C4501" t="s">
        <v>416</v>
      </c>
      <c r="D4501" t="s">
        <v>419</v>
      </c>
      <c r="E4501">
        <v>12921</v>
      </c>
      <c r="F4501" s="4">
        <v>41795</v>
      </c>
      <c r="G4501" s="4" t="str">
        <f>VLOOKUP(E4501, [1]Requirements!$A:$K, 11, FALSE)</f>
        <v>dkarki</v>
      </c>
      <c r="H4501" s="4">
        <v>42537</v>
      </c>
      <c r="I4501">
        <v>202160</v>
      </c>
      <c r="J4501" t="s">
        <v>20</v>
      </c>
      <c r="K4501" s="5">
        <v>42537.23778935185</v>
      </c>
      <c r="L4501" s="6">
        <f>VLOOKUP($E4501, [1]Requirements!$A:$K, 6, FALSE)</f>
        <v>6928</v>
      </c>
      <c r="M4501" s="5" t="str">
        <f>VLOOKUP($E4501, [1]Requirements!$A:$K, 2, FALSE)</f>
        <v>CR 1670 - Introduction of Merge functionality on the IWS which will allow users to merge bags from one device to another (BHE/HOLD)</v>
      </c>
      <c r="N4501" s="5">
        <f>VLOOKUP($E4501, [1]Requirements!$A:$K,4, FALSE)</f>
        <v>41799</v>
      </c>
      <c r="O4501" s="5" t="str">
        <f>VLOOKUP($E4501, [1]Requirements!$A:$K, 5, FALSE)</f>
        <v>2017-07-21 09:09:10</v>
      </c>
      <c r="P4501" s="5" t="str">
        <f>VLOOKUP($E4501, [1]Requirements!$A:$K, 3, FALSE)</f>
        <v>dkarki</v>
      </c>
    </row>
    <row r="4502" spans="1:16" x14ac:dyDescent="0.3">
      <c r="A4502" t="s">
        <v>1275</v>
      </c>
      <c r="B4502" t="s">
        <v>398</v>
      </c>
      <c r="C4502" t="s">
        <v>416</v>
      </c>
      <c r="D4502" t="s">
        <v>420</v>
      </c>
      <c r="E4502">
        <v>12922</v>
      </c>
      <c r="F4502" s="4">
        <v>41795</v>
      </c>
      <c r="G4502" s="4" t="str">
        <f>VLOOKUP(E4502, [1]Requirements!$A:$K, 11, FALSE)</f>
        <v>dkarki</v>
      </c>
      <c r="H4502" s="4">
        <v>42537</v>
      </c>
      <c r="I4502">
        <v>202161</v>
      </c>
      <c r="J4502" t="s">
        <v>20</v>
      </c>
      <c r="K4502" s="5">
        <v>42537.237847222219</v>
      </c>
      <c r="L4502" s="6">
        <f>VLOOKUP($E4502, [1]Requirements!$A:$K, 6, FALSE)</f>
        <v>6928</v>
      </c>
      <c r="M4502" s="5" t="str">
        <f>VLOOKUP($E4502, [1]Requirements!$A:$K, 2, FALSE)</f>
        <v>CR 1670 - Introduction of Merge functionality on the IWS which will allow users to merge bags from one device to another (BHE/HOLD)</v>
      </c>
      <c r="N4502" s="5">
        <f>VLOOKUP($E4502, [1]Requirements!$A:$K,4, FALSE)</f>
        <v>41799</v>
      </c>
      <c r="O4502" s="5" t="str">
        <f>VLOOKUP($E4502, [1]Requirements!$A:$K, 5, FALSE)</f>
        <v>2017-07-21 09:09:10</v>
      </c>
      <c r="P4502" s="5" t="str">
        <f>VLOOKUP($E4502, [1]Requirements!$A:$K, 3, FALSE)</f>
        <v>dkarki</v>
      </c>
    </row>
    <row r="4503" spans="1:16" x14ac:dyDescent="0.3">
      <c r="A4503" t="s">
        <v>1275</v>
      </c>
      <c r="B4503" t="s">
        <v>398</v>
      </c>
      <c r="C4503" t="s">
        <v>416</v>
      </c>
      <c r="D4503" t="s">
        <v>421</v>
      </c>
      <c r="E4503">
        <v>12931</v>
      </c>
      <c r="F4503" s="4">
        <v>41795</v>
      </c>
      <c r="G4503" s="4" t="str">
        <f>VLOOKUP(E4503, [1]Requirements!$A:$K, 11, FALSE)</f>
        <v>dkarki</v>
      </c>
      <c r="H4503" s="4">
        <v>42537</v>
      </c>
      <c r="I4503">
        <v>202162</v>
      </c>
      <c r="J4503" t="s">
        <v>20</v>
      </c>
      <c r="K4503" s="5">
        <v>42537.237905092596</v>
      </c>
      <c r="L4503" s="6">
        <f>VLOOKUP($E4503, [1]Requirements!$A:$K, 6, FALSE)</f>
        <v>6928</v>
      </c>
      <c r="M4503" s="5" t="str">
        <f>VLOOKUP($E4503, [1]Requirements!$A:$K, 2, FALSE)</f>
        <v>CR 1670 - Introduction of Merge functionality on the IWS which will allow users to merge bags from one device to another (BHE/HOLD)</v>
      </c>
      <c r="N4503" s="5">
        <f>VLOOKUP($E4503, [1]Requirements!$A:$K,4, FALSE)</f>
        <v>41799</v>
      </c>
      <c r="O4503" s="5" t="str">
        <f>VLOOKUP($E4503, [1]Requirements!$A:$K, 5, FALSE)</f>
        <v>2017-07-21 09:09:10</v>
      </c>
      <c r="P4503" s="5" t="str">
        <f>VLOOKUP($E4503, [1]Requirements!$A:$K, 3, FALSE)</f>
        <v>dkarki</v>
      </c>
    </row>
    <row r="4504" spans="1:16" x14ac:dyDescent="0.3">
      <c r="A4504" t="s">
        <v>1275</v>
      </c>
      <c r="B4504" t="s">
        <v>398</v>
      </c>
      <c r="C4504" t="s">
        <v>416</v>
      </c>
      <c r="D4504" t="s">
        <v>422</v>
      </c>
      <c r="E4504">
        <v>12936</v>
      </c>
      <c r="F4504" s="4">
        <v>41795</v>
      </c>
      <c r="G4504" s="4" t="str">
        <f>VLOOKUP(E4504, [1]Requirements!$A:$K, 11, FALSE)</f>
        <v>dkarki</v>
      </c>
      <c r="H4504" s="4">
        <v>42537</v>
      </c>
      <c r="I4504">
        <v>202163</v>
      </c>
      <c r="J4504" t="s">
        <v>20</v>
      </c>
      <c r="K4504" s="5">
        <v>42537.237951388888</v>
      </c>
      <c r="L4504" s="6">
        <f>VLOOKUP($E4504, [1]Requirements!$A:$K, 6, FALSE)</f>
        <v>6928</v>
      </c>
      <c r="M4504" s="5" t="str">
        <f>VLOOKUP($E4504, [1]Requirements!$A:$K, 2, FALSE)</f>
        <v>CR 1670 - Introduction of Merge functionality on the IWS which will allow users to merge bags from one device to another (BHE/HOLD)</v>
      </c>
      <c r="N4504" s="5">
        <f>VLOOKUP($E4504, [1]Requirements!$A:$K,4, FALSE)</f>
        <v>41799</v>
      </c>
      <c r="O4504" s="5" t="str">
        <f>VLOOKUP($E4504, [1]Requirements!$A:$K, 5, FALSE)</f>
        <v>2017-07-21 09:09:10</v>
      </c>
      <c r="P4504" s="5" t="str">
        <f>VLOOKUP($E4504, [1]Requirements!$A:$K, 3, FALSE)</f>
        <v>dkarki</v>
      </c>
    </row>
    <row r="4505" spans="1:16" x14ac:dyDescent="0.3">
      <c r="A4505" t="s">
        <v>1275</v>
      </c>
      <c r="B4505" t="s">
        <v>398</v>
      </c>
      <c r="C4505" t="s">
        <v>416</v>
      </c>
      <c r="D4505" t="s">
        <v>423</v>
      </c>
      <c r="E4505">
        <v>12944</v>
      </c>
      <c r="F4505" s="4">
        <v>41795</v>
      </c>
      <c r="G4505" s="4" t="str">
        <f>VLOOKUP(E4505, [1]Requirements!$A:$K, 11, FALSE)</f>
        <v>dkarki</v>
      </c>
      <c r="H4505" s="4">
        <v>42537</v>
      </c>
      <c r="I4505">
        <v>202164</v>
      </c>
      <c r="J4505" t="s">
        <v>20</v>
      </c>
      <c r="K4505" s="5">
        <v>42537.238009259258</v>
      </c>
      <c r="L4505" s="6">
        <f>VLOOKUP($E4505, [1]Requirements!$A:$K, 6, FALSE)</f>
        <v>6928</v>
      </c>
      <c r="M4505" s="5" t="str">
        <f>VLOOKUP($E4505, [1]Requirements!$A:$K, 2, FALSE)</f>
        <v>CR 1670 - Introduction of Merge functionality on the IWS which will allow users to merge bags from one device to another (BHE/HOLD)</v>
      </c>
      <c r="N4505" s="5">
        <f>VLOOKUP($E4505, [1]Requirements!$A:$K,4, FALSE)</f>
        <v>41799</v>
      </c>
      <c r="O4505" s="5" t="str">
        <f>VLOOKUP($E4505, [1]Requirements!$A:$K, 5, FALSE)</f>
        <v>2017-07-21 09:09:10</v>
      </c>
      <c r="P4505" s="5" t="str">
        <f>VLOOKUP($E4505, [1]Requirements!$A:$K, 3, FALSE)</f>
        <v>dkarki</v>
      </c>
    </row>
    <row r="4506" spans="1:16" x14ac:dyDescent="0.3">
      <c r="A4506" t="s">
        <v>1275</v>
      </c>
      <c r="B4506" t="s">
        <v>398</v>
      </c>
      <c r="C4506" t="s">
        <v>416</v>
      </c>
      <c r="D4506" t="s">
        <v>424</v>
      </c>
      <c r="E4506">
        <v>12951</v>
      </c>
      <c r="F4506" s="4">
        <v>41795</v>
      </c>
      <c r="G4506" s="4" t="str">
        <f>VLOOKUP(E4506, [1]Requirements!$A:$K, 11, FALSE)</f>
        <v>dkarki</v>
      </c>
      <c r="H4506" s="4">
        <v>42537</v>
      </c>
      <c r="I4506">
        <v>202165</v>
      </c>
      <c r="J4506" t="s">
        <v>20</v>
      </c>
      <c r="K4506" s="5">
        <v>42537.238067129627</v>
      </c>
      <c r="L4506" s="6">
        <f>VLOOKUP($E4506, [1]Requirements!$A:$K, 6, FALSE)</f>
        <v>6928</v>
      </c>
      <c r="M4506" s="5" t="str">
        <f>VLOOKUP($E4506, [1]Requirements!$A:$K, 2, FALSE)</f>
        <v>CR 1670 - Introduction of Merge functionality on the IWS which will allow users to merge bags from one device to another (BHE/HOLD)</v>
      </c>
      <c r="N4506" s="5">
        <f>VLOOKUP($E4506, [1]Requirements!$A:$K,4, FALSE)</f>
        <v>41799</v>
      </c>
      <c r="O4506" s="5" t="str">
        <f>VLOOKUP($E4506, [1]Requirements!$A:$K, 5, FALSE)</f>
        <v>2017-07-21 09:09:10</v>
      </c>
      <c r="P4506" s="5" t="str">
        <f>VLOOKUP($E4506, [1]Requirements!$A:$K, 3, FALSE)</f>
        <v>dkarki</v>
      </c>
    </row>
    <row r="4507" spans="1:16" x14ac:dyDescent="0.3">
      <c r="A4507" t="s">
        <v>1275</v>
      </c>
      <c r="B4507" t="s">
        <v>398</v>
      </c>
      <c r="C4507" t="s">
        <v>416</v>
      </c>
      <c r="D4507" t="s">
        <v>425</v>
      </c>
      <c r="E4507">
        <v>12957</v>
      </c>
      <c r="F4507" s="4">
        <v>41795</v>
      </c>
      <c r="G4507" s="4" t="str">
        <f>VLOOKUP(E4507, [1]Requirements!$A:$K, 11, FALSE)</f>
        <v>dkarki</v>
      </c>
      <c r="H4507" s="4">
        <v>42537</v>
      </c>
      <c r="I4507">
        <v>202166</v>
      </c>
      <c r="J4507" t="s">
        <v>20</v>
      </c>
      <c r="K4507" s="5">
        <v>42537.238113425927</v>
      </c>
      <c r="L4507" s="6">
        <f>VLOOKUP($E4507, [1]Requirements!$A:$K, 6, FALSE)</f>
        <v>6928</v>
      </c>
      <c r="M4507" s="5" t="str">
        <f>VLOOKUP($E4507, [1]Requirements!$A:$K, 2, FALSE)</f>
        <v>CR 1670 - Introduction of Merge functionality on the IWS which will allow users to merge bags from one device to another (BHE/HOLD)</v>
      </c>
      <c r="N4507" s="5">
        <f>VLOOKUP($E4507, [1]Requirements!$A:$K,4, FALSE)</f>
        <v>41799</v>
      </c>
      <c r="O4507" s="5" t="str">
        <f>VLOOKUP($E4507, [1]Requirements!$A:$K, 5, FALSE)</f>
        <v>2017-07-21 09:09:10</v>
      </c>
      <c r="P4507" s="5" t="str">
        <f>VLOOKUP($E4507, [1]Requirements!$A:$K, 3, FALSE)</f>
        <v>dkarki</v>
      </c>
    </row>
    <row r="4508" spans="1:16" x14ac:dyDescent="0.3">
      <c r="A4508" t="s">
        <v>1275</v>
      </c>
      <c r="B4508" t="s">
        <v>398</v>
      </c>
      <c r="C4508" t="s">
        <v>416</v>
      </c>
      <c r="D4508" t="s">
        <v>426</v>
      </c>
      <c r="E4508">
        <v>12962</v>
      </c>
      <c r="F4508" s="4">
        <v>41795</v>
      </c>
      <c r="G4508" s="4" t="str">
        <f>VLOOKUP(E4508, [1]Requirements!$A:$K, 11, FALSE)</f>
        <v>dkarki</v>
      </c>
      <c r="H4508" s="4">
        <v>42537</v>
      </c>
      <c r="I4508">
        <v>202167</v>
      </c>
      <c r="J4508" t="s">
        <v>20</v>
      </c>
      <c r="K4508" s="5">
        <v>42537.238182870373</v>
      </c>
      <c r="L4508" s="6">
        <f>VLOOKUP($E4508, [1]Requirements!$A:$K, 6, FALSE)</f>
        <v>6928</v>
      </c>
      <c r="M4508" s="5" t="str">
        <f>VLOOKUP($E4508, [1]Requirements!$A:$K, 2, FALSE)</f>
        <v>CR 1670 - Introduction of Merge functionality on the IWS which will allow users to merge bags from one device to another (BHE/HOLD)</v>
      </c>
      <c r="N4508" s="5">
        <f>VLOOKUP($E4508, [1]Requirements!$A:$K,4, FALSE)</f>
        <v>41799</v>
      </c>
      <c r="O4508" s="5" t="str">
        <f>VLOOKUP($E4508, [1]Requirements!$A:$K, 5, FALSE)</f>
        <v>2017-07-21 09:09:10</v>
      </c>
      <c r="P4508" s="5" t="str">
        <f>VLOOKUP($E4508, [1]Requirements!$A:$K, 3, FALSE)</f>
        <v>dkarki</v>
      </c>
    </row>
    <row r="4509" spans="1:16" x14ac:dyDescent="0.3">
      <c r="A4509" t="s">
        <v>1275</v>
      </c>
      <c r="B4509" t="s">
        <v>398</v>
      </c>
      <c r="C4509" t="s">
        <v>427</v>
      </c>
      <c r="D4509" t="s">
        <v>428</v>
      </c>
      <c r="E4509">
        <v>32220</v>
      </c>
      <c r="F4509" s="4">
        <v>41976</v>
      </c>
      <c r="G4509" s="4" t="str">
        <f>VLOOKUP(E4509, [1]Requirements!$A:$K, 11, FALSE)</f>
        <v>dkarki</v>
      </c>
      <c r="H4509" s="4">
        <v>42537</v>
      </c>
      <c r="I4509">
        <v>202138</v>
      </c>
      <c r="J4509" t="s">
        <v>20</v>
      </c>
      <c r="K4509" s="5">
        <v>42537.233993055554</v>
      </c>
      <c r="L4509" s="6">
        <f>VLOOKUP($E4509, [1]Requirements!$A:$K, 6, FALSE)</f>
        <v>7096</v>
      </c>
      <c r="M4509" s="5" t="str">
        <f>VLOOKUP($E4509, [1]Requirements!$A:$K, 2, FALSE)</f>
        <v>QC 5119 -&gt;IB Implementation&gt; Passenger Summary screen development</v>
      </c>
      <c r="N4509" s="5">
        <f>VLOOKUP($E4509, [1]Requirements!$A:$K,4, FALSE)</f>
        <v>42010</v>
      </c>
      <c r="O4509" s="5" t="str">
        <f>VLOOKUP($E4509, [1]Requirements!$A:$K, 5, FALSE)</f>
        <v>2017-07-21 09:10:17</v>
      </c>
      <c r="P4509" s="5" t="str">
        <f>VLOOKUP($E4509, [1]Requirements!$A:$K, 3, FALSE)</f>
        <v>mkgaurav</v>
      </c>
    </row>
    <row r="4510" spans="1:16" x14ac:dyDescent="0.3">
      <c r="A4510" t="s">
        <v>1275</v>
      </c>
      <c r="B4510" t="s">
        <v>398</v>
      </c>
      <c r="C4510" t="s">
        <v>427</v>
      </c>
      <c r="D4510" t="s">
        <v>429</v>
      </c>
      <c r="E4510">
        <v>32221</v>
      </c>
      <c r="F4510" s="4">
        <v>41976</v>
      </c>
      <c r="G4510" s="4" t="str">
        <f>VLOOKUP(E4510, [1]Requirements!$A:$K, 11, FALSE)</f>
        <v>dkarki</v>
      </c>
      <c r="H4510" s="4">
        <v>42537</v>
      </c>
      <c r="I4510">
        <v>202139</v>
      </c>
      <c r="J4510" t="s">
        <v>20</v>
      </c>
      <c r="K4510" s="5">
        <v>42537.234050925923</v>
      </c>
      <c r="L4510" s="6">
        <f>VLOOKUP($E4510, [1]Requirements!$A:$K, 6, FALSE)</f>
        <v>7096</v>
      </c>
      <c r="M4510" s="5" t="str">
        <f>VLOOKUP($E4510, [1]Requirements!$A:$K, 2, FALSE)</f>
        <v>QC 5119 -&gt;IB Implementation&gt; Passenger Summary screen development</v>
      </c>
      <c r="N4510" s="5">
        <f>VLOOKUP($E4510, [1]Requirements!$A:$K,4, FALSE)</f>
        <v>42010</v>
      </c>
      <c r="O4510" s="5" t="str">
        <f>VLOOKUP($E4510, [1]Requirements!$A:$K, 5, FALSE)</f>
        <v>2017-07-21 09:10:17</v>
      </c>
      <c r="P4510" s="5" t="str">
        <f>VLOOKUP($E4510, [1]Requirements!$A:$K, 3, FALSE)</f>
        <v>mkgaurav</v>
      </c>
    </row>
    <row r="4511" spans="1:16" x14ac:dyDescent="0.3">
      <c r="A4511" t="s">
        <v>1275</v>
      </c>
      <c r="B4511" t="s">
        <v>398</v>
      </c>
      <c r="C4511" t="s">
        <v>427</v>
      </c>
      <c r="D4511" t="s">
        <v>430</v>
      </c>
      <c r="E4511">
        <v>32222</v>
      </c>
      <c r="F4511" s="4">
        <v>41976</v>
      </c>
      <c r="G4511" s="4" t="str">
        <f>VLOOKUP(E4511, [1]Requirements!$A:$K, 11, FALSE)</f>
        <v>dkarki</v>
      </c>
      <c r="H4511" s="4">
        <v>42537</v>
      </c>
      <c r="I4511">
        <v>202140</v>
      </c>
      <c r="J4511" t="s">
        <v>20</v>
      </c>
      <c r="K4511" s="5">
        <v>42537.234131944446</v>
      </c>
      <c r="L4511" s="6">
        <f>VLOOKUP($E4511, [1]Requirements!$A:$K, 6, FALSE)</f>
        <v>7096</v>
      </c>
      <c r="M4511" s="5" t="str">
        <f>VLOOKUP($E4511, [1]Requirements!$A:$K, 2, FALSE)</f>
        <v>QC 5119 -&gt;IB Implementation&gt; Passenger Summary screen development</v>
      </c>
      <c r="N4511" s="5">
        <f>VLOOKUP($E4511, [1]Requirements!$A:$K,4, FALSE)</f>
        <v>42010</v>
      </c>
      <c r="O4511" s="5" t="str">
        <f>VLOOKUP($E4511, [1]Requirements!$A:$K, 5, FALSE)</f>
        <v>2017-07-21 09:10:17</v>
      </c>
      <c r="P4511" s="5" t="str">
        <f>VLOOKUP($E4511, [1]Requirements!$A:$K, 3, FALSE)</f>
        <v>mkgaurav</v>
      </c>
    </row>
    <row r="4512" spans="1:16" x14ac:dyDescent="0.3">
      <c r="A4512" t="s">
        <v>1275</v>
      </c>
      <c r="B4512" t="s">
        <v>398</v>
      </c>
      <c r="C4512" t="s">
        <v>427</v>
      </c>
      <c r="D4512" t="s">
        <v>431</v>
      </c>
      <c r="E4512">
        <v>32226</v>
      </c>
      <c r="F4512" s="4">
        <v>41976</v>
      </c>
      <c r="G4512" s="4" t="str">
        <f>VLOOKUP(E4512, [1]Requirements!$A:$K, 11, FALSE)</f>
        <v>dkarki</v>
      </c>
      <c r="H4512" s="4">
        <v>42537</v>
      </c>
      <c r="I4512">
        <v>202141</v>
      </c>
      <c r="J4512" t="s">
        <v>20</v>
      </c>
      <c r="K4512" s="5">
        <v>42537.234201388892</v>
      </c>
      <c r="L4512" s="6">
        <f>VLOOKUP($E4512, [1]Requirements!$A:$K, 6, FALSE)</f>
        <v>7096</v>
      </c>
      <c r="M4512" s="5" t="str">
        <f>VLOOKUP($E4512, [1]Requirements!$A:$K, 2, FALSE)</f>
        <v>QC 5119 -&gt;IB Implementation&gt; Passenger Summary screen development</v>
      </c>
      <c r="N4512" s="5">
        <f>VLOOKUP($E4512, [1]Requirements!$A:$K,4, FALSE)</f>
        <v>42010</v>
      </c>
      <c r="O4512" s="5" t="str">
        <f>VLOOKUP($E4512, [1]Requirements!$A:$K, 5, FALSE)</f>
        <v>2017-07-21 09:10:17</v>
      </c>
      <c r="P4512" s="5" t="str">
        <f>VLOOKUP($E4512, [1]Requirements!$A:$K, 3, FALSE)</f>
        <v>mkgaurav</v>
      </c>
    </row>
    <row r="4513" spans="1:16" x14ac:dyDescent="0.3">
      <c r="A4513" t="s">
        <v>1275</v>
      </c>
      <c r="B4513" t="s">
        <v>398</v>
      </c>
      <c r="C4513" t="s">
        <v>427</v>
      </c>
      <c r="D4513" t="s">
        <v>432</v>
      </c>
      <c r="E4513">
        <v>32227</v>
      </c>
      <c r="F4513" s="4">
        <v>41976</v>
      </c>
      <c r="G4513" s="4" t="str">
        <f>VLOOKUP(E4513, [1]Requirements!$A:$K, 11, FALSE)</f>
        <v>dkarki</v>
      </c>
      <c r="H4513" s="4">
        <v>42537</v>
      </c>
      <c r="I4513">
        <v>202142</v>
      </c>
      <c r="J4513" t="s">
        <v>20</v>
      </c>
      <c r="K4513" s="5">
        <v>42537.234259259261</v>
      </c>
      <c r="L4513" s="6">
        <f>VLOOKUP($E4513, [1]Requirements!$A:$K, 6, FALSE)</f>
        <v>7096</v>
      </c>
      <c r="M4513" s="5" t="str">
        <f>VLOOKUP($E4513, [1]Requirements!$A:$K, 2, FALSE)</f>
        <v>QC 5119 -&gt;IB Implementation&gt; Passenger Summary screen development</v>
      </c>
      <c r="N4513" s="5">
        <f>VLOOKUP($E4513, [1]Requirements!$A:$K,4, FALSE)</f>
        <v>42010</v>
      </c>
      <c r="O4513" s="5" t="str">
        <f>VLOOKUP($E4513, [1]Requirements!$A:$K, 5, FALSE)</f>
        <v>2017-07-21 09:10:17</v>
      </c>
      <c r="P4513" s="5" t="str">
        <f>VLOOKUP($E4513, [1]Requirements!$A:$K, 3, FALSE)</f>
        <v>mkgaurav</v>
      </c>
    </row>
    <row r="4514" spans="1:16" x14ac:dyDescent="0.3">
      <c r="A4514" t="s">
        <v>1275</v>
      </c>
      <c r="B4514" t="s">
        <v>398</v>
      </c>
      <c r="C4514" t="s">
        <v>427</v>
      </c>
      <c r="D4514" t="s">
        <v>433</v>
      </c>
      <c r="E4514">
        <v>32228</v>
      </c>
      <c r="F4514" s="4">
        <v>41976</v>
      </c>
      <c r="G4514" s="4" t="str">
        <f>VLOOKUP(E4514, [1]Requirements!$A:$K, 11, FALSE)</f>
        <v>dkarki</v>
      </c>
      <c r="H4514" s="4">
        <v>42537</v>
      </c>
      <c r="I4514">
        <v>202143</v>
      </c>
      <c r="J4514" t="s">
        <v>20</v>
      </c>
      <c r="K4514" s="5">
        <v>42537.234317129631</v>
      </c>
      <c r="L4514" s="6">
        <f>VLOOKUP($E4514, [1]Requirements!$A:$K, 6, FALSE)</f>
        <v>7096</v>
      </c>
      <c r="M4514" s="5" t="str">
        <f>VLOOKUP($E4514, [1]Requirements!$A:$K, 2, FALSE)</f>
        <v>QC 5119 -&gt;IB Implementation&gt; Passenger Summary screen development</v>
      </c>
      <c r="N4514" s="5">
        <f>VLOOKUP($E4514, [1]Requirements!$A:$K,4, FALSE)</f>
        <v>42010</v>
      </c>
      <c r="O4514" s="5" t="str">
        <f>VLOOKUP($E4514, [1]Requirements!$A:$K, 5, FALSE)</f>
        <v>2017-07-21 09:10:17</v>
      </c>
      <c r="P4514" s="5" t="str">
        <f>VLOOKUP($E4514, [1]Requirements!$A:$K, 3, FALSE)</f>
        <v>mkgaurav</v>
      </c>
    </row>
    <row r="4515" spans="1:16" x14ac:dyDescent="0.3">
      <c r="A4515" t="s">
        <v>1275</v>
      </c>
      <c r="B4515" t="s">
        <v>398</v>
      </c>
      <c r="C4515" t="s">
        <v>427</v>
      </c>
      <c r="D4515" t="s">
        <v>434</v>
      </c>
      <c r="E4515">
        <v>32229</v>
      </c>
      <c r="F4515" s="4">
        <v>41976</v>
      </c>
      <c r="G4515" s="4" t="str">
        <f>VLOOKUP(E4515, [1]Requirements!$A:$K, 11, FALSE)</f>
        <v>dkarki</v>
      </c>
      <c r="H4515" s="4">
        <v>42537</v>
      </c>
      <c r="I4515">
        <v>202144</v>
      </c>
      <c r="J4515" t="s">
        <v>20</v>
      </c>
      <c r="K4515" s="5">
        <v>42537.234386574077</v>
      </c>
      <c r="L4515" s="6">
        <f>VLOOKUP($E4515, [1]Requirements!$A:$K, 6, FALSE)</f>
        <v>7096</v>
      </c>
      <c r="M4515" s="5" t="str">
        <f>VLOOKUP($E4515, [1]Requirements!$A:$K, 2, FALSE)</f>
        <v>QC 5119 -&gt;IB Implementation&gt; Passenger Summary screen development</v>
      </c>
      <c r="N4515" s="5">
        <f>VLOOKUP($E4515, [1]Requirements!$A:$K,4, FALSE)</f>
        <v>42010</v>
      </c>
      <c r="O4515" s="5" t="str">
        <f>VLOOKUP($E4515, [1]Requirements!$A:$K, 5, FALSE)</f>
        <v>2017-07-21 09:10:17</v>
      </c>
      <c r="P4515" s="5" t="str">
        <f>VLOOKUP($E4515, [1]Requirements!$A:$K, 3, FALSE)</f>
        <v>mkgaurav</v>
      </c>
    </row>
    <row r="4516" spans="1:16" x14ac:dyDescent="0.3">
      <c r="A4516" t="s">
        <v>1275</v>
      </c>
      <c r="B4516" t="s">
        <v>398</v>
      </c>
      <c r="C4516" t="s">
        <v>427</v>
      </c>
      <c r="D4516" t="s">
        <v>435</v>
      </c>
      <c r="E4516">
        <v>32232</v>
      </c>
      <c r="F4516" s="4">
        <v>41976</v>
      </c>
      <c r="G4516" s="4" t="str">
        <f>VLOOKUP(E4516, [1]Requirements!$A:$K, 11, FALSE)</f>
        <v>dkarki</v>
      </c>
      <c r="H4516" s="4">
        <v>42537</v>
      </c>
      <c r="I4516">
        <v>202145</v>
      </c>
      <c r="J4516" t="s">
        <v>20</v>
      </c>
      <c r="K4516" s="5">
        <v>42537.234444444446</v>
      </c>
      <c r="L4516" s="6">
        <f>VLOOKUP($E4516, [1]Requirements!$A:$K, 6, FALSE)</f>
        <v>7096</v>
      </c>
      <c r="M4516" s="5" t="str">
        <f>VLOOKUP($E4516, [1]Requirements!$A:$K, 2, FALSE)</f>
        <v>QC 5119 -&gt;IB Implementation&gt; Passenger Summary screen development</v>
      </c>
      <c r="N4516" s="5">
        <f>VLOOKUP($E4516, [1]Requirements!$A:$K,4, FALSE)</f>
        <v>42010</v>
      </c>
      <c r="O4516" s="5" t="str">
        <f>VLOOKUP($E4516, [1]Requirements!$A:$K, 5, FALSE)</f>
        <v>2017-07-21 09:10:17</v>
      </c>
      <c r="P4516" s="5" t="str">
        <f>VLOOKUP($E4516, [1]Requirements!$A:$K, 3, FALSE)</f>
        <v>mkgaurav</v>
      </c>
    </row>
    <row r="4517" spans="1:16" x14ac:dyDescent="0.3">
      <c r="A4517" t="s">
        <v>1275</v>
      </c>
      <c r="B4517" t="s">
        <v>398</v>
      </c>
      <c r="C4517" t="s">
        <v>427</v>
      </c>
      <c r="D4517" t="s">
        <v>436</v>
      </c>
      <c r="E4517">
        <v>32233</v>
      </c>
      <c r="F4517" s="4">
        <v>41976</v>
      </c>
      <c r="G4517" s="4" t="str">
        <f>VLOOKUP(E4517, [1]Requirements!$A:$K, 11, FALSE)</f>
        <v>dkarki</v>
      </c>
      <c r="H4517" s="4">
        <v>42537</v>
      </c>
      <c r="I4517">
        <v>202146</v>
      </c>
      <c r="J4517" t="s">
        <v>20</v>
      </c>
      <c r="K4517" s="5">
        <v>42537.234490740739</v>
      </c>
      <c r="L4517" s="6">
        <f>VLOOKUP($E4517, [1]Requirements!$A:$K, 6, FALSE)</f>
        <v>7096</v>
      </c>
      <c r="M4517" s="5" t="str">
        <f>VLOOKUP($E4517, [1]Requirements!$A:$K, 2, FALSE)</f>
        <v>QC 5119 -&gt;IB Implementation&gt; Passenger Summary screen development</v>
      </c>
      <c r="N4517" s="5">
        <f>VLOOKUP($E4517, [1]Requirements!$A:$K,4, FALSE)</f>
        <v>42010</v>
      </c>
      <c r="O4517" s="5" t="str">
        <f>VLOOKUP($E4517, [1]Requirements!$A:$K, 5, FALSE)</f>
        <v>2017-07-21 09:10:17</v>
      </c>
      <c r="P4517" s="5" t="str">
        <f>VLOOKUP($E4517, [1]Requirements!$A:$K, 3, FALSE)</f>
        <v>mkgaurav</v>
      </c>
    </row>
    <row r="4518" spans="1:16" x14ac:dyDescent="0.3">
      <c r="A4518" t="s">
        <v>1275</v>
      </c>
      <c r="B4518" t="s">
        <v>398</v>
      </c>
      <c r="C4518" t="s">
        <v>427</v>
      </c>
      <c r="D4518" t="s">
        <v>437</v>
      </c>
      <c r="E4518">
        <v>32235</v>
      </c>
      <c r="F4518" s="4">
        <v>41976</v>
      </c>
      <c r="G4518" s="4" t="str">
        <f>VLOOKUP(E4518, [1]Requirements!$A:$K, 11, FALSE)</f>
        <v>dkarki</v>
      </c>
      <c r="H4518" s="4">
        <v>42537</v>
      </c>
      <c r="I4518">
        <v>202147</v>
      </c>
      <c r="J4518" t="s">
        <v>20</v>
      </c>
      <c r="K4518" s="5">
        <v>42537.234571759262</v>
      </c>
      <c r="L4518" s="6">
        <f>VLOOKUP($E4518, [1]Requirements!$A:$K, 6, FALSE)</f>
        <v>7096</v>
      </c>
      <c r="M4518" s="5" t="str">
        <f>VLOOKUP($E4518, [1]Requirements!$A:$K, 2, FALSE)</f>
        <v>QC 5119 -&gt;IB Implementation&gt; Passenger Summary screen development</v>
      </c>
      <c r="N4518" s="5">
        <f>VLOOKUP($E4518, [1]Requirements!$A:$K,4, FALSE)</f>
        <v>42010</v>
      </c>
      <c r="O4518" s="5" t="str">
        <f>VLOOKUP($E4518, [1]Requirements!$A:$K, 5, FALSE)</f>
        <v>2017-07-21 09:10:17</v>
      </c>
      <c r="P4518" s="5" t="str">
        <f>VLOOKUP($E4518, [1]Requirements!$A:$K, 3, FALSE)</f>
        <v>mkgaurav</v>
      </c>
    </row>
    <row r="4519" spans="1:16" x14ac:dyDescent="0.3">
      <c r="A4519" t="s">
        <v>1275</v>
      </c>
      <c r="B4519" t="s">
        <v>398</v>
      </c>
      <c r="C4519" t="s">
        <v>427</v>
      </c>
      <c r="D4519" t="s">
        <v>438</v>
      </c>
      <c r="E4519">
        <v>32236</v>
      </c>
      <c r="F4519" s="4">
        <v>41976</v>
      </c>
      <c r="G4519" s="4" t="str">
        <f>VLOOKUP(E4519, [1]Requirements!$A:$K, 11, FALSE)</f>
        <v>dkarki</v>
      </c>
      <c r="H4519" s="4">
        <v>42537</v>
      </c>
      <c r="I4519">
        <v>202148</v>
      </c>
      <c r="J4519" t="s">
        <v>20</v>
      </c>
      <c r="K4519" s="5">
        <v>42537.2346412037</v>
      </c>
      <c r="L4519" s="6">
        <f>VLOOKUP($E4519, [1]Requirements!$A:$K, 6, FALSE)</f>
        <v>7096</v>
      </c>
      <c r="M4519" s="5" t="str">
        <f>VLOOKUP($E4519, [1]Requirements!$A:$K, 2, FALSE)</f>
        <v>QC 5119 -&gt;IB Implementation&gt; Passenger Summary screen development</v>
      </c>
      <c r="N4519" s="5">
        <f>VLOOKUP($E4519, [1]Requirements!$A:$K,4, FALSE)</f>
        <v>42010</v>
      </c>
      <c r="O4519" s="5" t="str">
        <f>VLOOKUP($E4519, [1]Requirements!$A:$K, 5, FALSE)</f>
        <v>2017-07-21 09:10:17</v>
      </c>
      <c r="P4519" s="5" t="str">
        <f>VLOOKUP($E4519, [1]Requirements!$A:$K, 3, FALSE)</f>
        <v>mkgaurav</v>
      </c>
    </row>
    <row r="4520" spans="1:16" x14ac:dyDescent="0.3">
      <c r="A4520" t="s">
        <v>1275</v>
      </c>
      <c r="B4520" t="s">
        <v>398</v>
      </c>
      <c r="C4520" t="s">
        <v>777</v>
      </c>
      <c r="D4520" t="s">
        <v>778</v>
      </c>
      <c r="E4520">
        <v>12817</v>
      </c>
      <c r="F4520" s="4">
        <v>41788</v>
      </c>
      <c r="G4520" s="4" t="str">
        <f>VLOOKUP(E4520, [1]Requirements!$A:$K, 11, FALSE)</f>
        <v>mkgaurav</v>
      </c>
      <c r="H4520" s="4">
        <v>42530</v>
      </c>
      <c r="I4520">
        <v>200677</v>
      </c>
      <c r="J4520" t="s">
        <v>20</v>
      </c>
      <c r="K4520" s="5">
        <v>42530.265613425923</v>
      </c>
      <c r="L4520" s="6">
        <f>VLOOKUP($E4520, [1]Requirements!$A:$K, 6, FALSE)</f>
        <v>6917</v>
      </c>
      <c r="M4520" s="5" t="str">
        <f>VLOOKUP($E4520, [1]Requirements!$A:$K, 2, FALSE)</f>
        <v>QC 5288 IWS Screens&gt; Unpredictable page crashes when navigating from screen to screen while working in the Workstation application.</v>
      </c>
      <c r="N4520" s="5">
        <f>VLOOKUP($E4520, [1]Requirements!$A:$K,4, FALSE)</f>
        <v>41788</v>
      </c>
      <c r="O4520" s="5" t="str">
        <f>VLOOKUP($E4520, [1]Requirements!$A:$K, 5, FALSE)</f>
        <v>2017-02-20 10:08:35</v>
      </c>
      <c r="P4520" s="5" t="str">
        <f>VLOOKUP($E4520, [1]Requirements!$A:$K, 3, FALSE)</f>
        <v>anshuyadav</v>
      </c>
    </row>
    <row r="4521" spans="1:16" x14ac:dyDescent="0.3">
      <c r="A4521" t="s">
        <v>1275</v>
      </c>
      <c r="B4521" t="s">
        <v>398</v>
      </c>
      <c r="C4521" t="s">
        <v>777</v>
      </c>
      <c r="D4521" t="s">
        <v>779</v>
      </c>
      <c r="E4521">
        <v>12818</v>
      </c>
      <c r="F4521" s="4">
        <v>41788</v>
      </c>
      <c r="G4521" s="4" t="str">
        <f>VLOOKUP(E4521, [1]Requirements!$A:$K, 11, FALSE)</f>
        <v>mkgaurav</v>
      </c>
      <c r="H4521" s="4">
        <v>42530</v>
      </c>
      <c r="I4521">
        <v>200678</v>
      </c>
      <c r="J4521" t="s">
        <v>20</v>
      </c>
      <c r="K4521" s="5">
        <v>42530.265682870369</v>
      </c>
      <c r="L4521" s="6">
        <f>VLOOKUP($E4521, [1]Requirements!$A:$K, 6, FALSE)</f>
        <v>6917</v>
      </c>
      <c r="M4521" s="5" t="str">
        <f>VLOOKUP($E4521, [1]Requirements!$A:$K, 2, FALSE)</f>
        <v>QC 5288 IWS Screens&gt; Unpredictable page crashes when navigating from screen to screen while working in the Workstation application.</v>
      </c>
      <c r="N4521" s="5">
        <f>VLOOKUP($E4521, [1]Requirements!$A:$K,4, FALSE)</f>
        <v>41788</v>
      </c>
      <c r="O4521" s="5" t="str">
        <f>VLOOKUP($E4521, [1]Requirements!$A:$K, 5, FALSE)</f>
        <v>2017-02-20 10:08:35</v>
      </c>
      <c r="P4521" s="5" t="str">
        <f>VLOOKUP($E4521, [1]Requirements!$A:$K, 3, FALSE)</f>
        <v>anshuyadav</v>
      </c>
    </row>
    <row r="4522" spans="1:16" x14ac:dyDescent="0.3">
      <c r="A4522" t="s">
        <v>1275</v>
      </c>
      <c r="B4522" t="s">
        <v>398</v>
      </c>
      <c r="C4522" t="s">
        <v>777</v>
      </c>
      <c r="D4522" t="s">
        <v>780</v>
      </c>
      <c r="E4522">
        <v>12821</v>
      </c>
      <c r="F4522" s="4">
        <v>41788</v>
      </c>
      <c r="G4522" s="4" t="str">
        <f>VLOOKUP(E4522, [1]Requirements!$A:$K, 11, FALSE)</f>
        <v>mkgaurav</v>
      </c>
      <c r="H4522" s="4">
        <v>42530</v>
      </c>
      <c r="I4522">
        <v>200679</v>
      </c>
      <c r="J4522" t="s">
        <v>20</v>
      </c>
      <c r="K4522" s="5">
        <v>42530.265740740739</v>
      </c>
      <c r="L4522" s="6">
        <f>VLOOKUP($E4522, [1]Requirements!$A:$K, 6, FALSE)</f>
        <v>6917</v>
      </c>
      <c r="M4522" s="5" t="str">
        <f>VLOOKUP($E4522, [1]Requirements!$A:$K, 2, FALSE)</f>
        <v>QC 5288 IWS Screens&gt; Unpredictable page crashes when navigating from screen to screen while working in the Workstation application.</v>
      </c>
      <c r="N4522" s="5">
        <f>VLOOKUP($E4522, [1]Requirements!$A:$K,4, FALSE)</f>
        <v>41788</v>
      </c>
      <c r="O4522" s="5" t="str">
        <f>VLOOKUP($E4522, [1]Requirements!$A:$K, 5, FALSE)</f>
        <v>2017-02-20 10:08:35</v>
      </c>
      <c r="P4522" s="5" t="str">
        <f>VLOOKUP($E4522, [1]Requirements!$A:$K, 3, FALSE)</f>
        <v>anshuyadav</v>
      </c>
    </row>
    <row r="4523" spans="1:16" x14ac:dyDescent="0.3">
      <c r="A4523" t="s">
        <v>1275</v>
      </c>
      <c r="B4523" t="s">
        <v>398</v>
      </c>
      <c r="C4523" t="s">
        <v>777</v>
      </c>
      <c r="D4523" t="s">
        <v>781</v>
      </c>
      <c r="E4523">
        <v>12780</v>
      </c>
      <c r="F4523" s="4">
        <v>41788</v>
      </c>
      <c r="G4523" s="4" t="str">
        <f>VLOOKUP(E4523, [1]Requirements!$A:$K, 11, FALSE)</f>
        <v>dkarki</v>
      </c>
      <c r="H4523" s="4">
        <v>42530</v>
      </c>
      <c r="I4523">
        <v>200680</v>
      </c>
      <c r="J4523" t="s">
        <v>20</v>
      </c>
      <c r="K4523" s="5">
        <v>42530.265798611108</v>
      </c>
      <c r="L4523" s="6">
        <f>VLOOKUP($E4523, [1]Requirements!$A:$K, 6, FALSE)</f>
        <v>6887</v>
      </c>
      <c r="M4523" s="5" t="str">
        <f>VLOOKUP($E4523, [1]Requirements!$A:$K, 2, FALSE)</f>
        <v>QC 4887 IWS&gt;Manage CS and BHE- Creating (M)HUB CS. The transfer details entered in the Transfer Details Pop up are not validated and can contain invalid flight ID's, duplicate destinations etc.</v>
      </c>
      <c r="N4523" s="5">
        <f>VLOOKUP($E4523, [1]Requirements!$A:$K,4, FALSE)</f>
        <v>41788</v>
      </c>
      <c r="O4523" s="5" t="str">
        <f>VLOOKUP($E4523, [1]Requirements!$A:$K, 5, FALSE)</f>
        <v>2017-02-20 10:09:00</v>
      </c>
      <c r="P4523" s="5" t="str">
        <f>VLOOKUP($E4523, [1]Requirements!$A:$K, 3, FALSE)</f>
        <v>anshuyadav</v>
      </c>
    </row>
    <row r="4524" spans="1:16" x14ac:dyDescent="0.3">
      <c r="A4524" t="s">
        <v>1275</v>
      </c>
      <c r="B4524" t="s">
        <v>398</v>
      </c>
      <c r="C4524" t="s">
        <v>777</v>
      </c>
      <c r="D4524" t="s">
        <v>782</v>
      </c>
      <c r="E4524">
        <v>12782</v>
      </c>
      <c r="F4524" s="4">
        <v>41788</v>
      </c>
      <c r="G4524" s="4" t="str">
        <f>VLOOKUP(E4524, [1]Requirements!$A:$K, 11, FALSE)</f>
        <v>dkarki</v>
      </c>
      <c r="H4524" s="4">
        <v>42530</v>
      </c>
      <c r="I4524">
        <v>200682</v>
      </c>
      <c r="J4524" t="s">
        <v>20</v>
      </c>
      <c r="K4524" s="5">
        <v>42530.266064814816</v>
      </c>
      <c r="L4524" s="6">
        <f>VLOOKUP($E4524, [1]Requirements!$A:$K, 6, FALSE)</f>
        <v>6887</v>
      </c>
      <c r="M4524" s="5" t="str">
        <f>VLOOKUP($E4524, [1]Requirements!$A:$K, 2, FALSE)</f>
        <v>QC 4887 IWS&gt;Manage CS and BHE- Creating (M)HUB CS. The transfer details entered in the Transfer Details Pop up are not validated and can contain invalid flight ID's, duplicate destinations etc.</v>
      </c>
      <c r="N4524" s="5">
        <f>VLOOKUP($E4524, [1]Requirements!$A:$K,4, FALSE)</f>
        <v>41788</v>
      </c>
      <c r="O4524" s="5" t="str">
        <f>VLOOKUP($E4524, [1]Requirements!$A:$K, 5, FALSE)</f>
        <v>2017-02-20 10:09:00</v>
      </c>
      <c r="P4524" s="5" t="str">
        <f>VLOOKUP($E4524, [1]Requirements!$A:$K, 3, FALSE)</f>
        <v>anshuyadav</v>
      </c>
    </row>
    <row r="4525" spans="1:16" x14ac:dyDescent="0.3">
      <c r="A4525" t="s">
        <v>1275</v>
      </c>
      <c r="B4525" t="s">
        <v>346</v>
      </c>
      <c r="C4525" t="s">
        <v>669</v>
      </c>
      <c r="D4525" t="s">
        <v>670</v>
      </c>
      <c r="E4525">
        <v>12587</v>
      </c>
      <c r="F4525" s="4">
        <v>41752</v>
      </c>
      <c r="G4525" s="4" t="str">
        <f>VLOOKUP(E4525, [1]Requirements!$A:$K, 11, FALSE)</f>
        <v>mkgaurav</v>
      </c>
      <c r="H4525" s="4">
        <v>42530</v>
      </c>
      <c r="I4525">
        <v>200790</v>
      </c>
      <c r="J4525" t="s">
        <v>20</v>
      </c>
      <c r="K4525" s="5">
        <v>42530.41070601852</v>
      </c>
      <c r="L4525" s="6">
        <f>VLOOKUP($E4525, [1]Requirements!$A:$K, 6, FALSE)</f>
        <v>6839</v>
      </c>
      <c r="M4525" s="5" t="str">
        <f>VLOOKUP($E4525, [1]Requirements!$A:$K, 2, FALSE)</f>
        <v>QC 5125 - IWS Monitor Departure Bags&gt; Introduction of a new screen to monitor the tracking of departure bags at an aiport. This screen is added as part of the Arrival Scanning module build for AdR</v>
      </c>
      <c r="N4525" s="5">
        <f>VLOOKUP($E4525, [1]Requirements!$A:$K,4, FALSE)</f>
        <v>41745</v>
      </c>
      <c r="O4525" s="5" t="str">
        <f>VLOOKUP($E4525, [1]Requirements!$A:$K, 5, FALSE)</f>
        <v>2017-07-21 09:08:09</v>
      </c>
      <c r="P4525" s="5" t="str">
        <f>VLOOKUP($E4525, [1]Requirements!$A:$K, 3, FALSE)</f>
        <v>anshuyadav</v>
      </c>
    </row>
    <row r="4526" spans="1:16" x14ac:dyDescent="0.3">
      <c r="A4526" t="s">
        <v>1275</v>
      </c>
      <c r="B4526" t="s">
        <v>346</v>
      </c>
      <c r="C4526" t="s">
        <v>671</v>
      </c>
      <c r="D4526" t="s">
        <v>672</v>
      </c>
      <c r="E4526">
        <v>12588</v>
      </c>
      <c r="F4526" s="4">
        <v>41752</v>
      </c>
      <c r="G4526" s="4" t="str">
        <f>VLOOKUP(E4526, [1]Requirements!$A:$K, 11, FALSE)</f>
        <v>mkgaurav</v>
      </c>
      <c r="H4526" s="4">
        <v>42530</v>
      </c>
      <c r="I4526">
        <v>200791</v>
      </c>
      <c r="J4526" t="s">
        <v>20</v>
      </c>
      <c r="K4526" s="5">
        <v>42530.411273148151</v>
      </c>
      <c r="L4526" s="6">
        <f>VLOOKUP($E4526, [1]Requirements!$A:$K, 6, FALSE)</f>
        <v>6839</v>
      </c>
      <c r="M4526" s="5" t="str">
        <f>VLOOKUP($E4526, [1]Requirements!$A:$K, 2, FALSE)</f>
        <v>QC 5125 - IWS Monitor Departure Bags&gt; Introduction of a new screen to monitor the tracking of departure bags at an aiport. This screen is added as part of the Arrival Scanning module build for AdR</v>
      </c>
      <c r="N4526" s="5">
        <f>VLOOKUP($E4526, [1]Requirements!$A:$K,4, FALSE)</f>
        <v>41745</v>
      </c>
      <c r="O4526" s="5" t="str">
        <f>VLOOKUP($E4526, [1]Requirements!$A:$K, 5, FALSE)</f>
        <v>2017-07-21 09:08:09</v>
      </c>
      <c r="P4526" s="5" t="str">
        <f>VLOOKUP($E4526, [1]Requirements!$A:$K, 3, FALSE)</f>
        <v>anshuyadav</v>
      </c>
    </row>
    <row r="4527" spans="1:16" x14ac:dyDescent="0.3">
      <c r="A4527" t="s">
        <v>1275</v>
      </c>
      <c r="B4527" t="s">
        <v>398</v>
      </c>
      <c r="C4527" t="s">
        <v>783</v>
      </c>
      <c r="D4527" t="s">
        <v>784</v>
      </c>
      <c r="E4527">
        <v>12749</v>
      </c>
      <c r="F4527" s="4">
        <v>41788</v>
      </c>
      <c r="G4527" s="4" t="str">
        <f>VLOOKUP(E4527, [1]Requirements!$A:$K, 11, FALSE)</f>
        <v>dkarki</v>
      </c>
      <c r="H4527" s="4">
        <v>42530</v>
      </c>
      <c r="I4527">
        <v>200575</v>
      </c>
      <c r="J4527" t="s">
        <v>20</v>
      </c>
      <c r="K4527" s="5">
        <v>42530.185520833336</v>
      </c>
      <c r="L4527" s="6">
        <f>VLOOKUP($E4527, [1]Requirements!$A:$K, 6, FALSE)</f>
        <v>6884</v>
      </c>
      <c r="M4527" s="5" t="str">
        <f>VLOOKUP($E4527, [1]Requirements!$A:$K, 2, FALSE)</f>
        <v>QC 3905 IWS Bag Enquiry&gt; The Bag Enquiry screen including the Bag History tab need to show (if configured) the Hold Designator everywhere the Hold ID is mentioned.</v>
      </c>
      <c r="N4527" s="5">
        <f>VLOOKUP($E4527, [1]Requirements!$A:$K,4, FALSE)</f>
        <v>41788</v>
      </c>
      <c r="O4527" s="5" t="str">
        <f>VLOOKUP($E4527, [1]Requirements!$A:$K, 5, FALSE)</f>
        <v>2017-08-01 07:43:16</v>
      </c>
      <c r="P4527" s="5" t="str">
        <f>VLOOKUP($E4527, [1]Requirements!$A:$K, 3, FALSE)</f>
        <v>anshuyadav</v>
      </c>
    </row>
    <row r="4528" spans="1:16" x14ac:dyDescent="0.3">
      <c r="A4528" t="s">
        <v>1275</v>
      </c>
      <c r="B4528" t="s">
        <v>398</v>
      </c>
      <c r="C4528" t="s">
        <v>783</v>
      </c>
      <c r="D4528" t="s">
        <v>785</v>
      </c>
      <c r="E4528">
        <v>12750</v>
      </c>
      <c r="F4528" s="4">
        <v>41788</v>
      </c>
      <c r="G4528" s="4" t="str">
        <f>VLOOKUP(E4528, [1]Requirements!$A:$K, 11, FALSE)</f>
        <v>dkarki</v>
      </c>
      <c r="H4528" s="4">
        <v>42530</v>
      </c>
      <c r="I4528">
        <v>200576</v>
      </c>
      <c r="J4528" t="s">
        <v>20</v>
      </c>
      <c r="K4528" s="5">
        <v>42530.185624999998</v>
      </c>
      <c r="L4528" s="6">
        <f>VLOOKUP($E4528, [1]Requirements!$A:$K, 6, FALSE)</f>
        <v>6884</v>
      </c>
      <c r="M4528" s="5" t="str">
        <f>VLOOKUP($E4528, [1]Requirements!$A:$K, 2, FALSE)</f>
        <v>QC 3905 IWS Bag Enquiry&gt; The Bag Enquiry screen including the Bag History tab need to show (if configured) the Hold Designator everywhere the Hold ID is mentioned.</v>
      </c>
      <c r="N4528" s="5">
        <f>VLOOKUP($E4528, [1]Requirements!$A:$K,4, FALSE)</f>
        <v>41788</v>
      </c>
      <c r="O4528" s="5" t="str">
        <f>VLOOKUP($E4528, [1]Requirements!$A:$K, 5, FALSE)</f>
        <v>2017-08-01 07:43:16</v>
      </c>
      <c r="P4528" s="5" t="str">
        <f>VLOOKUP($E4528, [1]Requirements!$A:$K, 3, FALSE)</f>
        <v>anshuyadav</v>
      </c>
    </row>
    <row r="4529" spans="1:16" x14ac:dyDescent="0.3">
      <c r="A4529" t="s">
        <v>1275</v>
      </c>
      <c r="B4529" t="s">
        <v>398</v>
      </c>
      <c r="C4529" t="s">
        <v>439</v>
      </c>
      <c r="D4529" t="s">
        <v>440</v>
      </c>
      <c r="E4529">
        <v>12147</v>
      </c>
      <c r="F4529" s="4">
        <v>41716</v>
      </c>
      <c r="G4529" s="4" t="str">
        <f>VLOOKUP(E4529, [1]Requirements!$A:$K, 11, FALSE)</f>
        <v>rgera</v>
      </c>
      <c r="H4529" s="4">
        <v>42530</v>
      </c>
      <c r="I4529">
        <v>200578</v>
      </c>
      <c r="J4529" t="s">
        <v>20</v>
      </c>
      <c r="K4529" s="5">
        <v>42530.187395833331</v>
      </c>
      <c r="L4529" s="6">
        <f>VLOOKUP($E4529, [1]Requirements!$A:$K, 6, FALSE)</f>
        <v>6798</v>
      </c>
      <c r="M4529" s="5" t="str">
        <f>VLOOKUP($E4529, [1]Requirements!$A:$K, 2, FALSE)</f>
        <v>CR5110 -IWS &amp; HHT Reflights&gt; Introduction of specific restrictions on reflighting in this function (KL special)</v>
      </c>
      <c r="N4529" s="5">
        <f>VLOOKUP($E4529, [1]Requirements!$A:$K,4, FALSE)</f>
        <v>41729</v>
      </c>
      <c r="O4529" s="5" t="str">
        <f>VLOOKUP($E4529, [1]Requirements!$A:$K, 5, FALSE)</f>
        <v>2017-07-21 10:42:52</v>
      </c>
      <c r="P4529" s="5" t="str">
        <f>VLOOKUP($E4529, [1]Requirements!$A:$K, 3, FALSE)</f>
        <v>dkarki</v>
      </c>
    </row>
    <row r="4530" spans="1:16" x14ac:dyDescent="0.3">
      <c r="A4530" t="s">
        <v>1275</v>
      </c>
      <c r="B4530" t="s">
        <v>398</v>
      </c>
      <c r="C4530" t="s">
        <v>439</v>
      </c>
      <c r="D4530" t="s">
        <v>441</v>
      </c>
      <c r="E4530">
        <v>12148</v>
      </c>
      <c r="F4530" s="4">
        <v>41716</v>
      </c>
      <c r="G4530" s="4" t="str">
        <f>VLOOKUP(E4530, [1]Requirements!$A:$K, 11, FALSE)</f>
        <v>rgera</v>
      </c>
      <c r="H4530" s="4">
        <v>42530</v>
      </c>
      <c r="I4530">
        <v>200579</v>
      </c>
      <c r="J4530" t="s">
        <v>20</v>
      </c>
      <c r="K4530" s="5">
        <v>42530.187465277777</v>
      </c>
      <c r="L4530" s="6">
        <f>VLOOKUP($E4530, [1]Requirements!$A:$K, 6, FALSE)</f>
        <v>6798</v>
      </c>
      <c r="M4530" s="5" t="str">
        <f>VLOOKUP($E4530, [1]Requirements!$A:$K, 2, FALSE)</f>
        <v>CR5110 -IWS &amp; HHT Reflights&gt; Introduction of specific restrictions on reflighting in this function (KL special)</v>
      </c>
      <c r="N4530" s="5">
        <f>VLOOKUP($E4530, [1]Requirements!$A:$K,4, FALSE)</f>
        <v>41729</v>
      </c>
      <c r="O4530" s="5" t="str">
        <f>VLOOKUP($E4530, [1]Requirements!$A:$K, 5, FALSE)</f>
        <v>2017-07-21 10:42:52</v>
      </c>
      <c r="P4530" s="5" t="str">
        <f>VLOOKUP($E4530, [1]Requirements!$A:$K, 3, FALSE)</f>
        <v>dkarki</v>
      </c>
    </row>
    <row r="4531" spans="1:16" x14ac:dyDescent="0.3">
      <c r="A4531" t="s">
        <v>1275</v>
      </c>
      <c r="B4531" t="s">
        <v>398</v>
      </c>
      <c r="C4531" t="s">
        <v>439</v>
      </c>
      <c r="D4531" t="s">
        <v>442</v>
      </c>
      <c r="E4531">
        <v>12149</v>
      </c>
      <c r="F4531" s="4">
        <v>41716</v>
      </c>
      <c r="G4531" s="4" t="str">
        <f>VLOOKUP(E4531, [1]Requirements!$A:$K, 11, FALSE)</f>
        <v>rgera</v>
      </c>
      <c r="H4531" s="4">
        <v>42530</v>
      </c>
      <c r="I4531">
        <v>200580</v>
      </c>
      <c r="J4531" t="s">
        <v>20</v>
      </c>
      <c r="K4531" s="5">
        <v>42530.187523148146</v>
      </c>
      <c r="L4531" s="6">
        <f>VLOOKUP($E4531, [1]Requirements!$A:$K, 6, FALSE)</f>
        <v>6798</v>
      </c>
      <c r="M4531" s="5" t="str">
        <f>VLOOKUP($E4531, [1]Requirements!$A:$K, 2, FALSE)</f>
        <v>CR5110 -IWS &amp; HHT Reflights&gt; Introduction of specific restrictions on reflighting in this function (KL special)</v>
      </c>
      <c r="N4531" s="5">
        <f>VLOOKUP($E4531, [1]Requirements!$A:$K,4, FALSE)</f>
        <v>41729</v>
      </c>
      <c r="O4531" s="5" t="str">
        <f>VLOOKUP($E4531, [1]Requirements!$A:$K, 5, FALSE)</f>
        <v>2017-07-21 10:42:52</v>
      </c>
      <c r="P4531" s="5" t="str">
        <f>VLOOKUP($E4531, [1]Requirements!$A:$K, 3, FALSE)</f>
        <v>dkarki</v>
      </c>
    </row>
    <row r="4532" spans="1:16" x14ac:dyDescent="0.3">
      <c r="A4532" t="s">
        <v>1275</v>
      </c>
      <c r="B4532" t="s">
        <v>398</v>
      </c>
      <c r="C4532" t="s">
        <v>468</v>
      </c>
      <c r="D4532" t="s">
        <v>469</v>
      </c>
      <c r="E4532">
        <v>12150</v>
      </c>
      <c r="F4532" s="4">
        <v>41716</v>
      </c>
      <c r="G4532" s="4" t="str">
        <f>VLOOKUP(E4532, [1]Requirements!$A:$K, 11, FALSE)</f>
        <v>rgera</v>
      </c>
      <c r="H4532" s="4">
        <v>42530</v>
      </c>
      <c r="I4532">
        <v>200590</v>
      </c>
      <c r="J4532" t="s">
        <v>20</v>
      </c>
      <c r="K4532" s="5">
        <v>42530.191458333335</v>
      </c>
      <c r="L4532" s="6">
        <f>VLOOKUP($E4532, [1]Requirements!$A:$K, 6, FALSE)</f>
        <v>6798</v>
      </c>
      <c r="M4532" s="5" t="str">
        <f>VLOOKUP($E4532, [1]Requirements!$A:$K, 2, FALSE)</f>
        <v>CR5110 -IWS &amp; HHT Reflights&gt; Introduction of specific restrictions on reflighting in this function (KL special)</v>
      </c>
      <c r="N4532" s="5">
        <f>VLOOKUP($E4532, [1]Requirements!$A:$K,4, FALSE)</f>
        <v>41729</v>
      </c>
      <c r="O4532" s="5" t="str">
        <f>VLOOKUP($E4532, [1]Requirements!$A:$K, 5, FALSE)</f>
        <v>2017-07-21 10:42:52</v>
      </c>
      <c r="P4532" s="5" t="str">
        <f>VLOOKUP($E4532, [1]Requirements!$A:$K, 3, FALSE)</f>
        <v>dkarki</v>
      </c>
    </row>
    <row r="4533" spans="1:16" x14ac:dyDescent="0.3">
      <c r="A4533" t="s">
        <v>1275</v>
      </c>
      <c r="B4533" t="s">
        <v>398</v>
      </c>
      <c r="C4533" t="s">
        <v>468</v>
      </c>
      <c r="D4533" t="s">
        <v>470</v>
      </c>
      <c r="E4533">
        <v>12151</v>
      </c>
      <c r="F4533" s="4">
        <v>41716</v>
      </c>
      <c r="G4533" s="4" t="str">
        <f>VLOOKUP(E4533, [1]Requirements!$A:$K, 11, FALSE)</f>
        <v>rgera</v>
      </c>
      <c r="H4533" s="4">
        <v>42530</v>
      </c>
      <c r="I4533">
        <v>200591</v>
      </c>
      <c r="J4533" t="s">
        <v>20</v>
      </c>
      <c r="K4533" s="5">
        <v>42530.191527777781</v>
      </c>
      <c r="L4533" s="6">
        <f>VLOOKUP($E4533, [1]Requirements!$A:$K, 6, FALSE)</f>
        <v>6798</v>
      </c>
      <c r="M4533" s="5" t="str">
        <f>VLOOKUP($E4533, [1]Requirements!$A:$K, 2, FALSE)</f>
        <v>CR5110 -IWS &amp; HHT Reflights&gt; Introduction of specific restrictions on reflighting in this function (KL special)</v>
      </c>
      <c r="N4533" s="5">
        <f>VLOOKUP($E4533, [1]Requirements!$A:$K,4, FALSE)</f>
        <v>41729</v>
      </c>
      <c r="O4533" s="5" t="str">
        <f>VLOOKUP($E4533, [1]Requirements!$A:$K, 5, FALSE)</f>
        <v>2017-07-21 10:42:52</v>
      </c>
      <c r="P4533" s="5" t="str">
        <f>VLOOKUP($E4533, [1]Requirements!$A:$K, 3, FALSE)</f>
        <v>dkarki</v>
      </c>
    </row>
    <row r="4534" spans="1:16" x14ac:dyDescent="0.3">
      <c r="A4534" t="s">
        <v>1275</v>
      </c>
      <c r="B4534" t="s">
        <v>398</v>
      </c>
      <c r="C4534" t="s">
        <v>468</v>
      </c>
      <c r="D4534" t="s">
        <v>471</v>
      </c>
      <c r="E4534">
        <v>12144</v>
      </c>
      <c r="F4534" s="4">
        <v>41716</v>
      </c>
      <c r="G4534" s="4" t="str">
        <f>VLOOKUP(E4534, [1]Requirements!$A:$K, 11, FALSE)</f>
        <v>rgera</v>
      </c>
      <c r="H4534" s="4">
        <v>42530</v>
      </c>
      <c r="I4534">
        <v>200592</v>
      </c>
      <c r="J4534" t="s">
        <v>20</v>
      </c>
      <c r="K4534" s="5">
        <v>42530.19158564815</v>
      </c>
      <c r="L4534" s="6">
        <f>VLOOKUP($E4534, [1]Requirements!$A:$K, 6, FALSE)</f>
        <v>6798</v>
      </c>
      <c r="M4534" s="5" t="str">
        <f>VLOOKUP($E4534, [1]Requirements!$A:$K, 2, FALSE)</f>
        <v>CR5110 -IWS &amp; HHT Reflights&gt; Introduction of specific restrictions on reflighting in this function (KL special)</v>
      </c>
      <c r="N4534" s="5">
        <f>VLOOKUP($E4534, [1]Requirements!$A:$K,4, FALSE)</f>
        <v>41729</v>
      </c>
      <c r="O4534" s="5" t="str">
        <f>VLOOKUP($E4534, [1]Requirements!$A:$K, 5, FALSE)</f>
        <v>2017-07-21 10:42:52</v>
      </c>
      <c r="P4534" s="5" t="str">
        <f>VLOOKUP($E4534, [1]Requirements!$A:$K, 3, FALSE)</f>
        <v>dkarki</v>
      </c>
    </row>
    <row r="4535" spans="1:16" x14ac:dyDescent="0.3">
      <c r="A4535" t="s">
        <v>1275</v>
      </c>
      <c r="B4535" t="s">
        <v>398</v>
      </c>
      <c r="C4535" t="s">
        <v>472</v>
      </c>
      <c r="D4535" t="s">
        <v>473</v>
      </c>
      <c r="E4535">
        <v>12856</v>
      </c>
      <c r="F4535" s="4">
        <v>41788</v>
      </c>
      <c r="G4535" s="4" t="str">
        <f>VLOOKUP(E4535, [1]Requirements!$A:$K, 11, FALSE)</f>
        <v>mshakya</v>
      </c>
      <c r="H4535" s="4">
        <v>42530</v>
      </c>
      <c r="I4535">
        <v>200597</v>
      </c>
      <c r="J4535" t="s">
        <v>20</v>
      </c>
      <c r="K4535" s="5">
        <v>42530.20453703704</v>
      </c>
      <c r="L4535" s="6">
        <f>VLOOKUP($E4535, [1]Requirements!$A:$K, 6, FALSE)</f>
        <v>6896</v>
      </c>
      <c r="M4535" s="5" t="str">
        <f>VLOOKUP($E4535, [1]Requirements!$A:$K, 2, FALSE)</f>
        <v>QC 5131 'IWS Reflight Bags&gt; Enhancement to make the Original Flight details visible while entering New Flight details for the bag.</v>
      </c>
      <c r="N4535" s="5">
        <f>VLOOKUP($E4535, [1]Requirements!$A:$K,4, FALSE)</f>
        <v>41788</v>
      </c>
      <c r="O4535" s="5" t="str">
        <f>VLOOKUP($E4535, [1]Requirements!$A:$K, 5, FALSE)</f>
        <v>2017-07-21 09:11:07</v>
      </c>
      <c r="P4535" s="5" t="str">
        <f>VLOOKUP($E4535, [1]Requirements!$A:$K, 3, FALSE)</f>
        <v>anshuyadav</v>
      </c>
    </row>
    <row r="4536" spans="1:16" x14ac:dyDescent="0.3">
      <c r="A4536" t="s">
        <v>1275</v>
      </c>
      <c r="B4536" t="s">
        <v>398</v>
      </c>
      <c r="C4536" t="s">
        <v>472</v>
      </c>
      <c r="D4536" t="s">
        <v>474</v>
      </c>
      <c r="E4536">
        <v>12860</v>
      </c>
      <c r="F4536" s="4">
        <v>41788</v>
      </c>
      <c r="G4536" s="4" t="str">
        <f>VLOOKUP(E4536, [1]Requirements!$A:$K, 11, FALSE)</f>
        <v>mshakya</v>
      </c>
      <c r="H4536" s="4">
        <v>42530</v>
      </c>
      <c r="I4536">
        <v>200598</v>
      </c>
      <c r="J4536" t="s">
        <v>20</v>
      </c>
      <c r="K4536" s="5">
        <v>42530.204606481479</v>
      </c>
      <c r="L4536" s="6">
        <f>VLOOKUP($E4536, [1]Requirements!$A:$K, 6, FALSE)</f>
        <v>6896</v>
      </c>
      <c r="M4536" s="5" t="str">
        <f>VLOOKUP($E4536, [1]Requirements!$A:$K, 2, FALSE)</f>
        <v>QC 5131 'IWS Reflight Bags&gt; Enhancement to make the Original Flight details visible while entering New Flight details for the bag.</v>
      </c>
      <c r="N4536" s="5">
        <f>VLOOKUP($E4536, [1]Requirements!$A:$K,4, FALSE)</f>
        <v>41788</v>
      </c>
      <c r="O4536" s="5" t="str">
        <f>VLOOKUP($E4536, [1]Requirements!$A:$K, 5, FALSE)</f>
        <v>2017-07-21 09:11:07</v>
      </c>
      <c r="P4536" s="5" t="str">
        <f>VLOOKUP($E4536, [1]Requirements!$A:$K, 3, FALSE)</f>
        <v>anshuyadav</v>
      </c>
    </row>
    <row r="4537" spans="1:16" x14ac:dyDescent="0.3">
      <c r="A4537" t="s">
        <v>1275</v>
      </c>
      <c r="B4537" t="s">
        <v>398</v>
      </c>
      <c r="C4537" t="s">
        <v>472</v>
      </c>
      <c r="D4537" t="s">
        <v>475</v>
      </c>
      <c r="E4537">
        <v>12861</v>
      </c>
      <c r="F4537" s="4">
        <v>41788</v>
      </c>
      <c r="G4537" s="4" t="str">
        <f>VLOOKUP(E4537, [1]Requirements!$A:$K, 11, FALSE)</f>
        <v>mshakya</v>
      </c>
      <c r="H4537" s="4">
        <v>42530</v>
      </c>
      <c r="I4537">
        <v>200599</v>
      </c>
      <c r="J4537" t="s">
        <v>20</v>
      </c>
      <c r="K4537" s="5">
        <v>42530.204652777778</v>
      </c>
      <c r="L4537" s="6">
        <f>VLOOKUP($E4537, [1]Requirements!$A:$K, 6, FALSE)</f>
        <v>6896</v>
      </c>
      <c r="M4537" s="5" t="str">
        <f>VLOOKUP($E4537, [1]Requirements!$A:$K, 2, FALSE)</f>
        <v>QC 5131 'IWS Reflight Bags&gt; Enhancement to make the Original Flight details visible while entering New Flight details for the bag.</v>
      </c>
      <c r="N4537" s="5">
        <f>VLOOKUP($E4537, [1]Requirements!$A:$K,4, FALSE)</f>
        <v>41788</v>
      </c>
      <c r="O4537" s="5" t="str">
        <f>VLOOKUP($E4537, [1]Requirements!$A:$K, 5, FALSE)</f>
        <v>2017-07-21 09:11:07</v>
      </c>
      <c r="P4537" s="5" t="str">
        <f>VLOOKUP($E4537, [1]Requirements!$A:$K, 3, FALSE)</f>
        <v>anshuyadav</v>
      </c>
    </row>
    <row r="4538" spans="1:16" x14ac:dyDescent="0.3">
      <c r="A4538" t="s">
        <v>1275</v>
      </c>
      <c r="B4538" t="s">
        <v>398</v>
      </c>
      <c r="C4538" t="s">
        <v>472</v>
      </c>
      <c r="D4538" t="s">
        <v>476</v>
      </c>
      <c r="E4538">
        <v>12854</v>
      </c>
      <c r="F4538" s="4">
        <v>41788</v>
      </c>
      <c r="G4538" s="4" t="str">
        <f>VLOOKUP(E4538, [1]Requirements!$A:$K, 11, FALSE)</f>
        <v>mshakya</v>
      </c>
      <c r="H4538" s="4">
        <v>42530</v>
      </c>
      <c r="I4538">
        <v>200600</v>
      </c>
      <c r="J4538" t="s">
        <v>20</v>
      </c>
      <c r="K4538" s="5">
        <v>42530.204722222225</v>
      </c>
      <c r="L4538" s="6">
        <f>VLOOKUP($E4538, [1]Requirements!$A:$K, 6, FALSE)</f>
        <v>6896</v>
      </c>
      <c r="M4538" s="5" t="str">
        <f>VLOOKUP($E4538, [1]Requirements!$A:$K, 2, FALSE)</f>
        <v>QC 5131 'IWS Reflight Bags&gt; Enhancement to make the Original Flight details visible while entering New Flight details for the bag.</v>
      </c>
      <c r="N4538" s="5">
        <f>VLOOKUP($E4538, [1]Requirements!$A:$K,4, FALSE)</f>
        <v>41788</v>
      </c>
      <c r="O4538" s="5" t="str">
        <f>VLOOKUP($E4538, [1]Requirements!$A:$K, 5, FALSE)</f>
        <v>2017-07-21 09:11:07</v>
      </c>
      <c r="P4538" s="5" t="str">
        <f>VLOOKUP($E4538, [1]Requirements!$A:$K, 3, FALSE)</f>
        <v>anshuyadav</v>
      </c>
    </row>
    <row r="4539" spans="1:16" x14ac:dyDescent="0.3">
      <c r="A4539" t="s">
        <v>1275</v>
      </c>
      <c r="B4539" t="s">
        <v>398</v>
      </c>
      <c r="C4539" t="s">
        <v>786</v>
      </c>
      <c r="D4539" t="s">
        <v>787</v>
      </c>
      <c r="E4539">
        <v>12581</v>
      </c>
      <c r="F4539" s="4">
        <v>41752</v>
      </c>
      <c r="G4539" s="4" t="str">
        <f>VLOOKUP(E4539, [1]Requirements!$A:$K, 11, FALSE)</f>
        <v>mkgaurav</v>
      </c>
      <c r="H4539" s="4">
        <v>42530</v>
      </c>
      <c r="I4539">
        <v>200617</v>
      </c>
      <c r="J4539" t="s">
        <v>20</v>
      </c>
      <c r="K4539" s="5">
        <v>42530.210925925923</v>
      </c>
      <c r="L4539" s="6">
        <f>VLOOKUP($E4539, [1]Requirements!$A:$K, 6, FALSE)</f>
        <v>6867</v>
      </c>
      <c r="M4539" s="5" t="str">
        <f>VLOOKUP($E4539, [1]Requirements!$A:$K, 2, FALSE)</f>
        <v>QC 3043- When a bag is reflighted or rerouted, BagManager creates multiple records.With this enhancement BagManager allows to easily navigate between the different records of one bag.</v>
      </c>
      <c r="N4539" s="5">
        <f>VLOOKUP($E4539, [1]Requirements!$A:$K,4, FALSE)</f>
        <v>41745</v>
      </c>
      <c r="O4539" s="5" t="str">
        <f>VLOOKUP($E4539, [1]Requirements!$A:$K, 5, FALSE)</f>
        <v>2017-03-07 06:59:31</v>
      </c>
      <c r="P4539" s="5" t="str">
        <f>VLOOKUP($E4539, [1]Requirements!$A:$K, 3, FALSE)</f>
        <v>anshuyadav</v>
      </c>
    </row>
    <row r="4540" spans="1:16" x14ac:dyDescent="0.3">
      <c r="A4540" t="s">
        <v>1275</v>
      </c>
      <c r="B4540" t="s">
        <v>398</v>
      </c>
      <c r="C4540" t="s">
        <v>786</v>
      </c>
      <c r="D4540" t="s">
        <v>788</v>
      </c>
      <c r="E4540">
        <v>12582</v>
      </c>
      <c r="F4540" s="4">
        <v>41752</v>
      </c>
      <c r="G4540" s="4" t="str">
        <f>VLOOKUP(E4540, [1]Requirements!$A:$K, 11, FALSE)</f>
        <v>mkgaurav</v>
      </c>
      <c r="H4540" s="4">
        <v>42530</v>
      </c>
      <c r="I4540">
        <v>200618</v>
      </c>
      <c r="J4540" t="s">
        <v>20</v>
      </c>
      <c r="K4540" s="5">
        <v>42530.2109837963</v>
      </c>
      <c r="L4540" s="6">
        <f>VLOOKUP($E4540, [1]Requirements!$A:$K, 6, FALSE)</f>
        <v>6867</v>
      </c>
      <c r="M4540" s="5" t="str">
        <f>VLOOKUP($E4540, [1]Requirements!$A:$K, 2, FALSE)</f>
        <v>QC 3043- When a bag is reflighted or rerouted, BagManager creates multiple records.With this enhancement BagManager allows to easily navigate between the different records of one bag.</v>
      </c>
      <c r="N4540" s="5">
        <f>VLOOKUP($E4540, [1]Requirements!$A:$K,4, FALSE)</f>
        <v>41745</v>
      </c>
      <c r="O4540" s="5" t="str">
        <f>VLOOKUP($E4540, [1]Requirements!$A:$K, 5, FALSE)</f>
        <v>2017-03-07 06:59:31</v>
      </c>
      <c r="P4540" s="5" t="str">
        <f>VLOOKUP($E4540, [1]Requirements!$A:$K, 3, FALSE)</f>
        <v>anshuyadav</v>
      </c>
    </row>
    <row r="4541" spans="1:16" x14ac:dyDescent="0.3">
      <c r="A4541" t="s">
        <v>1275</v>
      </c>
      <c r="B4541" t="s">
        <v>398</v>
      </c>
      <c r="C4541" t="s">
        <v>786</v>
      </c>
      <c r="D4541" t="s">
        <v>789</v>
      </c>
      <c r="E4541">
        <v>12583</v>
      </c>
      <c r="F4541" s="4">
        <v>41752</v>
      </c>
      <c r="G4541" s="4" t="str">
        <f>VLOOKUP(E4541, [1]Requirements!$A:$K, 11, FALSE)</f>
        <v>mkgaurav</v>
      </c>
      <c r="H4541" s="4">
        <v>42530</v>
      </c>
      <c r="I4541">
        <v>200619</v>
      </c>
      <c r="J4541" t="s">
        <v>20</v>
      </c>
      <c r="K4541" s="5">
        <v>42530.211064814815</v>
      </c>
      <c r="L4541" s="6">
        <f>VLOOKUP($E4541, [1]Requirements!$A:$K, 6, FALSE)</f>
        <v>6867</v>
      </c>
      <c r="M4541" s="5" t="str">
        <f>VLOOKUP($E4541, [1]Requirements!$A:$K, 2, FALSE)</f>
        <v>QC 3043- When a bag is reflighted or rerouted, BagManager creates multiple records.With this enhancement BagManager allows to easily navigate between the different records of one bag.</v>
      </c>
      <c r="N4541" s="5">
        <f>VLOOKUP($E4541, [1]Requirements!$A:$K,4, FALSE)</f>
        <v>41745</v>
      </c>
      <c r="O4541" s="5" t="str">
        <f>VLOOKUP($E4541, [1]Requirements!$A:$K, 5, FALSE)</f>
        <v>2017-03-07 06:59:31</v>
      </c>
      <c r="P4541" s="5" t="str">
        <f>VLOOKUP($E4541, [1]Requirements!$A:$K, 3, FALSE)</f>
        <v>anshuyadav</v>
      </c>
    </row>
    <row r="4542" spans="1:16" x14ac:dyDescent="0.3">
      <c r="A4542" t="s">
        <v>1275</v>
      </c>
      <c r="B4542" t="s">
        <v>346</v>
      </c>
      <c r="C4542" t="s">
        <v>673</v>
      </c>
      <c r="D4542" t="s">
        <v>674</v>
      </c>
      <c r="E4542">
        <v>12441</v>
      </c>
      <c r="F4542" s="4">
        <v>41746</v>
      </c>
      <c r="G4542" s="4" t="str">
        <f>VLOOKUP(E4542, [1]Requirements!$A:$K, 11, FALSE)</f>
        <v>mkgaurav</v>
      </c>
      <c r="H4542" s="4">
        <v>42530</v>
      </c>
      <c r="I4542">
        <v>200773</v>
      </c>
      <c r="J4542" t="s">
        <v>20</v>
      </c>
      <c r="K4542" s="5">
        <v>42530.406655092593</v>
      </c>
      <c r="L4542" s="6">
        <f>VLOOKUP($E4542, [1]Requirements!$A:$K, 6, FALSE)</f>
        <v>6842</v>
      </c>
      <c r="M4542" s="5" t="str">
        <f>VLOOKUP($E4542, [1]Requirements!$A:$K, 2, FALSE)</f>
        <v>QC 5106 - IWS&gt; Rush Bag Enquiry. When lower case characters are entered in the 'Destination' field in the query area, the system responds with "No Data found". When capital characters are used, the query returns with data.</v>
      </c>
      <c r="N4542" s="5">
        <f>VLOOKUP($E4542, [1]Requirements!$A:$K,4, FALSE)</f>
        <v>41745</v>
      </c>
      <c r="O4542" s="5" t="str">
        <f>VLOOKUP($E4542, [1]Requirements!$A:$K, 5, FALSE)</f>
        <v>2017-03-07 07:47:28</v>
      </c>
      <c r="P4542" s="5" t="str">
        <f>VLOOKUP($E4542, [1]Requirements!$A:$K, 3, FALSE)</f>
        <v>anshuyadav</v>
      </c>
    </row>
    <row r="4543" spans="1:16" x14ac:dyDescent="0.3">
      <c r="A4543" t="s">
        <v>1275</v>
      </c>
      <c r="B4543" t="s">
        <v>346</v>
      </c>
      <c r="C4543" t="s">
        <v>673</v>
      </c>
      <c r="D4543" t="s">
        <v>675</v>
      </c>
      <c r="E4543">
        <v>12442</v>
      </c>
      <c r="F4543" s="4">
        <v>41746</v>
      </c>
      <c r="G4543" s="4" t="str">
        <f>VLOOKUP(E4543, [1]Requirements!$A:$K, 11, FALSE)</f>
        <v>mkgaurav</v>
      </c>
      <c r="H4543" s="4">
        <v>42530</v>
      </c>
      <c r="I4543">
        <v>200774</v>
      </c>
      <c r="J4543" t="s">
        <v>20</v>
      </c>
      <c r="K4543" s="5">
        <v>42530.406712962962</v>
      </c>
      <c r="L4543" s="6">
        <f>VLOOKUP($E4543, [1]Requirements!$A:$K, 6, FALSE)</f>
        <v>6842</v>
      </c>
      <c r="M4543" s="5" t="str">
        <f>VLOOKUP($E4543, [1]Requirements!$A:$K, 2, FALSE)</f>
        <v>QC 5106 - IWS&gt; Rush Bag Enquiry. When lower case characters are entered in the 'Destination' field in the query area, the system responds with "No Data found". When capital characters are used, the query returns with data.</v>
      </c>
      <c r="N4543" s="5">
        <f>VLOOKUP($E4543, [1]Requirements!$A:$K,4, FALSE)</f>
        <v>41745</v>
      </c>
      <c r="O4543" s="5" t="str">
        <f>VLOOKUP($E4543, [1]Requirements!$A:$K, 5, FALSE)</f>
        <v>2017-03-07 07:47:28</v>
      </c>
      <c r="P4543" s="5" t="str">
        <f>VLOOKUP($E4543, [1]Requirements!$A:$K, 3, FALSE)</f>
        <v>anshuyadav</v>
      </c>
    </row>
    <row r="4544" spans="1:16" x14ac:dyDescent="0.3">
      <c r="A4544" t="s">
        <v>1275</v>
      </c>
      <c r="B4544" t="s">
        <v>398</v>
      </c>
      <c r="C4544" t="s">
        <v>790</v>
      </c>
      <c r="D4544" t="s">
        <v>791</v>
      </c>
      <c r="E4544">
        <v>11529</v>
      </c>
      <c r="F4544" s="4">
        <v>41655</v>
      </c>
      <c r="G4544" s="4" t="str">
        <f>VLOOKUP(E4544, [1]Requirements!$A:$K, 11, FALSE)</f>
        <v>dkarki</v>
      </c>
      <c r="H4544" s="4">
        <v>42530</v>
      </c>
      <c r="I4544">
        <v>200601</v>
      </c>
      <c r="J4544" t="s">
        <v>20</v>
      </c>
      <c r="K4544" s="5">
        <v>42530.205810185187</v>
      </c>
      <c r="L4544" s="6">
        <f>VLOOKUP($E4544, [1]Requirements!$A:$K, 6, FALSE)</f>
        <v>6755</v>
      </c>
      <c r="M4544" s="5" t="str">
        <f>VLOOKUP($E4544, [1]Requirements!$A:$K, 2, FALSE)</f>
        <v>QC 5046 - IWS&gt;Reflighting.  Unable to reflight bags with an onward connection</v>
      </c>
      <c r="N4544" s="5">
        <f>VLOOKUP($E4544, [1]Requirements!$A:$K,4, FALSE)</f>
        <v>41652</v>
      </c>
      <c r="O4544" s="5" t="str">
        <f>VLOOKUP($E4544, [1]Requirements!$A:$K, 5, FALSE)</f>
        <v>2017-03-01 10:13:23</v>
      </c>
      <c r="P4544" s="5" t="str">
        <f>VLOOKUP($E4544, [1]Requirements!$A:$K, 3, FALSE)</f>
        <v>rgera</v>
      </c>
    </row>
    <row r="4545" spans="1:16" x14ac:dyDescent="0.3">
      <c r="A4545" t="s">
        <v>1275</v>
      </c>
      <c r="B4545" t="s">
        <v>398</v>
      </c>
      <c r="C4545" t="s">
        <v>790</v>
      </c>
      <c r="D4545" t="s">
        <v>792</v>
      </c>
      <c r="E4545">
        <v>11528</v>
      </c>
      <c r="F4545" s="4">
        <v>41655</v>
      </c>
      <c r="G4545" s="4" t="str">
        <f>VLOOKUP(E4545, [1]Requirements!$A:$K, 11, FALSE)</f>
        <v>dkarki</v>
      </c>
      <c r="H4545" s="4">
        <v>42530</v>
      </c>
      <c r="I4545">
        <v>200602</v>
      </c>
      <c r="J4545" t="s">
        <v>20</v>
      </c>
      <c r="K4545" s="5">
        <v>42530.205868055556</v>
      </c>
      <c r="L4545" s="6">
        <f>VLOOKUP($E4545, [1]Requirements!$A:$K, 6, FALSE)</f>
        <v>6755</v>
      </c>
      <c r="M4545" s="5" t="str">
        <f>VLOOKUP($E4545, [1]Requirements!$A:$K, 2, FALSE)</f>
        <v>QC 5046 - IWS&gt;Reflighting.  Unable to reflight bags with an onward connection</v>
      </c>
      <c r="N4545" s="5">
        <f>VLOOKUP($E4545, [1]Requirements!$A:$K,4, FALSE)</f>
        <v>41652</v>
      </c>
      <c r="O4545" s="5" t="str">
        <f>VLOOKUP($E4545, [1]Requirements!$A:$K, 5, FALSE)</f>
        <v>2017-03-01 10:13:23</v>
      </c>
      <c r="P4545" s="5" t="str">
        <f>VLOOKUP($E4545, [1]Requirements!$A:$K, 3, FALSE)</f>
        <v>rgera</v>
      </c>
    </row>
    <row r="4546" spans="1:16" x14ac:dyDescent="0.3">
      <c r="A4546" t="s">
        <v>1275</v>
      </c>
      <c r="B4546" t="s">
        <v>398</v>
      </c>
      <c r="C4546" t="s">
        <v>790</v>
      </c>
      <c r="D4546" t="s">
        <v>793</v>
      </c>
      <c r="E4546">
        <v>11530</v>
      </c>
      <c r="F4546" s="4">
        <v>41655</v>
      </c>
      <c r="G4546" s="4" t="str">
        <f>VLOOKUP(E4546, [1]Requirements!$A:$K, 11, FALSE)</f>
        <v>dkarki</v>
      </c>
      <c r="H4546" s="4">
        <v>42530</v>
      </c>
      <c r="I4546">
        <v>200603</v>
      </c>
      <c r="J4546" t="s">
        <v>20</v>
      </c>
      <c r="K4546" s="5">
        <v>42530.205937500003</v>
      </c>
      <c r="L4546" s="6">
        <f>VLOOKUP($E4546, [1]Requirements!$A:$K, 6, FALSE)</f>
        <v>6755</v>
      </c>
      <c r="M4546" s="5" t="str">
        <f>VLOOKUP($E4546, [1]Requirements!$A:$K, 2, FALSE)</f>
        <v>QC 5046 - IWS&gt;Reflighting.  Unable to reflight bags with an onward connection</v>
      </c>
      <c r="N4546" s="5">
        <f>VLOOKUP($E4546, [1]Requirements!$A:$K,4, FALSE)</f>
        <v>41652</v>
      </c>
      <c r="O4546" s="5" t="str">
        <f>VLOOKUP($E4546, [1]Requirements!$A:$K, 5, FALSE)</f>
        <v>2017-03-01 10:13:23</v>
      </c>
      <c r="P4546" s="5" t="str">
        <f>VLOOKUP($E4546, [1]Requirements!$A:$K, 3, FALSE)</f>
        <v>rgera</v>
      </c>
    </row>
    <row r="4547" spans="1:16" x14ac:dyDescent="0.3">
      <c r="A4547" t="s">
        <v>1275</v>
      </c>
      <c r="B4547" t="s">
        <v>398</v>
      </c>
      <c r="C4547" t="s">
        <v>477</v>
      </c>
      <c r="D4547" t="s">
        <v>478</v>
      </c>
      <c r="E4547">
        <v>12862</v>
      </c>
      <c r="F4547" s="4">
        <v>41788</v>
      </c>
      <c r="G4547" s="4" t="str">
        <f>VLOOKUP(E4547, [1]Requirements!$A:$K, 11, FALSE)</f>
        <v>mshakya</v>
      </c>
      <c r="H4547" s="4">
        <v>42530</v>
      </c>
      <c r="I4547">
        <v>200629</v>
      </c>
      <c r="J4547" t="s">
        <v>20</v>
      </c>
      <c r="K4547" s="5">
        <v>42530.215381944443</v>
      </c>
      <c r="L4547" s="6">
        <f>VLOOKUP($E4547, [1]Requirements!$A:$K, 6, FALSE)</f>
        <v>6897</v>
      </c>
      <c r="M4547" s="5" t="str">
        <f>VLOOKUP($E4547,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4547" s="5">
        <f>VLOOKUP($E4547, [1]Requirements!$A:$K,4, FALSE)</f>
        <v>41788</v>
      </c>
      <c r="O4547" s="5" t="str">
        <f>VLOOKUP($E4547, [1]Requirements!$A:$K, 5, FALSE)</f>
        <v>2017-07-27 06:36:13</v>
      </c>
      <c r="P4547" s="5" t="str">
        <f>VLOOKUP($E4547, [1]Requirements!$A:$K, 3, FALSE)</f>
        <v>anshuyadav</v>
      </c>
    </row>
    <row r="4548" spans="1:16" x14ac:dyDescent="0.3">
      <c r="A4548" t="s">
        <v>1275</v>
      </c>
      <c r="B4548" t="s">
        <v>398</v>
      </c>
      <c r="C4548" t="s">
        <v>477</v>
      </c>
      <c r="D4548" t="s">
        <v>479</v>
      </c>
      <c r="E4548">
        <v>11008</v>
      </c>
      <c r="F4548" s="4">
        <v>41579</v>
      </c>
      <c r="G4548" s="4" t="str">
        <f>VLOOKUP(E4548, [1]Requirements!$A:$K, 11, FALSE)</f>
        <v>mkgaurav</v>
      </c>
      <c r="H4548" s="4">
        <v>42530</v>
      </c>
      <c r="I4548">
        <v>200630</v>
      </c>
      <c r="J4548" t="s">
        <v>20</v>
      </c>
      <c r="K4548" s="5">
        <v>42530.215439814812</v>
      </c>
      <c r="L4548" s="6">
        <f>VLOOKUP($E4548, [1]Requirements!$A:$K, 6, FALSE)</f>
        <v>6678</v>
      </c>
      <c r="M4548" s="5" t="str">
        <f>VLOOKUP($E4548, [1]Requirements!$A:$K, 2, FALSE)</f>
        <v>QC 4039 - WS, BHE &amp; Hold &gt; Manage Container Sheets And BHEs.  Application does not reflect the changed flight status when user attempts to open the closed flight by selecting the reopen from the change flight status icon</v>
      </c>
      <c r="N4548" s="5">
        <f>VLOOKUP($E4548, [1]Requirements!$A:$K,4, FALSE)</f>
        <v>41619</v>
      </c>
      <c r="O4548" s="5" t="str">
        <f>VLOOKUP($E4548, [1]Requirements!$A:$K, 5, FALSE)</f>
        <v>2017-07-21 09:11:16</v>
      </c>
      <c r="P4548" s="5" t="str">
        <f>VLOOKUP($E4548, [1]Requirements!$A:$K, 3, FALSE)</f>
        <v>dkarki</v>
      </c>
    </row>
    <row r="4549" spans="1:16" x14ac:dyDescent="0.3">
      <c r="A4549" t="s">
        <v>1275</v>
      </c>
      <c r="B4549" t="s">
        <v>398</v>
      </c>
      <c r="C4549" t="s">
        <v>480</v>
      </c>
      <c r="D4549" t="s">
        <v>481</v>
      </c>
      <c r="E4549">
        <v>32032</v>
      </c>
      <c r="F4549" s="4">
        <v>41970</v>
      </c>
      <c r="G4549" s="4" t="str">
        <f>VLOOKUP(E4549, [1]Requirements!$A:$K, 11, FALSE)</f>
        <v>mkgaurav</v>
      </c>
      <c r="H4549" s="4">
        <v>42530</v>
      </c>
      <c r="I4549">
        <v>200551</v>
      </c>
      <c r="J4549" t="s">
        <v>20</v>
      </c>
      <c r="K4549" s="5">
        <v>42530.175474537034</v>
      </c>
      <c r="L4549" s="6">
        <f>VLOOKUP($E4549, [1]Requirements!$A:$K, 6, FALSE)</f>
        <v>7035</v>
      </c>
      <c r="M4549" s="5" t="str">
        <f>VLOOKUP($E4549, [1]Requirements!$A:$K, 2, FALSE)</f>
        <v>CR 5221 -&gt;HKG: Add 'Reflight' and "Authorize" action in the Bag Enquiry screen on IWS</v>
      </c>
      <c r="N4549" s="5">
        <f>VLOOKUP($E4549, [1]Requirements!$A:$K,4, FALSE)</f>
        <v>41974</v>
      </c>
      <c r="O4549" s="5" t="str">
        <f>VLOOKUP($E4549, [1]Requirements!$A:$K, 5, FALSE)</f>
        <v>2017-07-26 06:02:24</v>
      </c>
      <c r="P4549" s="5" t="str">
        <f>VLOOKUP($E4549, [1]Requirements!$A:$K, 3, FALSE)</f>
        <v>mkgaurav</v>
      </c>
    </row>
    <row r="4550" spans="1:16" x14ac:dyDescent="0.3">
      <c r="A4550" t="s">
        <v>1275</v>
      </c>
      <c r="B4550" t="s">
        <v>398</v>
      </c>
      <c r="C4550" t="s">
        <v>480</v>
      </c>
      <c r="D4550" t="s">
        <v>482</v>
      </c>
      <c r="E4550">
        <v>32075</v>
      </c>
      <c r="F4550" s="4">
        <v>41970</v>
      </c>
      <c r="G4550" s="4" t="str">
        <f>VLOOKUP(E4550, [1]Requirements!$A:$K, 11, FALSE)</f>
        <v>mkgaurav</v>
      </c>
      <c r="H4550" s="4">
        <v>42530</v>
      </c>
      <c r="I4550">
        <v>200552</v>
      </c>
      <c r="J4550" t="s">
        <v>20</v>
      </c>
      <c r="K4550" s="5">
        <v>42530.175532407404</v>
      </c>
      <c r="L4550" s="6">
        <f>VLOOKUP($E4550, [1]Requirements!$A:$K, 6, FALSE)</f>
        <v>7035</v>
      </c>
      <c r="M4550" s="5" t="str">
        <f>VLOOKUP($E4550, [1]Requirements!$A:$K, 2, FALSE)</f>
        <v>CR 5221 -&gt;HKG: Add 'Reflight' and "Authorize" action in the Bag Enquiry screen on IWS</v>
      </c>
      <c r="N4550" s="5">
        <f>VLOOKUP($E4550, [1]Requirements!$A:$K,4, FALSE)</f>
        <v>41974</v>
      </c>
      <c r="O4550" s="5" t="str">
        <f>VLOOKUP($E4550, [1]Requirements!$A:$K, 5, FALSE)</f>
        <v>2017-07-26 06:02:24</v>
      </c>
      <c r="P4550" s="5" t="str">
        <f>VLOOKUP($E4550, [1]Requirements!$A:$K, 3, FALSE)</f>
        <v>mkgaurav</v>
      </c>
    </row>
    <row r="4551" spans="1:16" x14ac:dyDescent="0.3">
      <c r="A4551" t="s">
        <v>1275</v>
      </c>
      <c r="B4551" t="s">
        <v>398</v>
      </c>
      <c r="C4551" t="s">
        <v>480</v>
      </c>
      <c r="D4551" t="s">
        <v>483</v>
      </c>
      <c r="E4551">
        <v>32036</v>
      </c>
      <c r="F4551" s="4">
        <v>41970</v>
      </c>
      <c r="G4551" s="4" t="str">
        <f>VLOOKUP(E4551, [1]Requirements!$A:$K, 11, FALSE)</f>
        <v>mkgaurav</v>
      </c>
      <c r="H4551" s="4">
        <v>42530</v>
      </c>
      <c r="I4551">
        <v>200553</v>
      </c>
      <c r="J4551" t="s">
        <v>20</v>
      </c>
      <c r="K4551" s="5">
        <v>42530.17560185185</v>
      </c>
      <c r="L4551" s="6">
        <f>VLOOKUP($E4551, [1]Requirements!$A:$K, 6, FALSE)</f>
        <v>7035</v>
      </c>
      <c r="M4551" s="5" t="str">
        <f>VLOOKUP($E4551, [1]Requirements!$A:$K, 2, FALSE)</f>
        <v>CR 5221 -&gt;HKG: Add 'Reflight' and "Authorize" action in the Bag Enquiry screen on IWS</v>
      </c>
      <c r="N4551" s="5">
        <f>VLOOKUP($E4551, [1]Requirements!$A:$K,4, FALSE)</f>
        <v>41974</v>
      </c>
      <c r="O4551" s="5" t="str">
        <f>VLOOKUP($E4551, [1]Requirements!$A:$K, 5, FALSE)</f>
        <v>2017-07-26 06:02:24</v>
      </c>
      <c r="P4551" s="5" t="str">
        <f>VLOOKUP($E4551, [1]Requirements!$A:$K, 3, FALSE)</f>
        <v>mkgaurav</v>
      </c>
    </row>
    <row r="4552" spans="1:16" x14ac:dyDescent="0.3">
      <c r="A4552" t="s">
        <v>1275</v>
      </c>
      <c r="B4552" t="s">
        <v>398</v>
      </c>
      <c r="C4552" t="s">
        <v>480</v>
      </c>
      <c r="D4552" t="s">
        <v>484</v>
      </c>
      <c r="E4552">
        <v>32041</v>
      </c>
      <c r="F4552" s="4">
        <v>41970</v>
      </c>
      <c r="G4552" s="4" t="str">
        <f>VLOOKUP(E4552, [1]Requirements!$A:$K, 11, FALSE)</f>
        <v>mkgaurav</v>
      </c>
      <c r="H4552" s="4">
        <v>42530</v>
      </c>
      <c r="I4552">
        <v>200554</v>
      </c>
      <c r="J4552" t="s">
        <v>20</v>
      </c>
      <c r="K4552" s="5">
        <v>42530.175659722219</v>
      </c>
      <c r="L4552" s="6">
        <f>VLOOKUP($E4552, [1]Requirements!$A:$K, 6, FALSE)</f>
        <v>7035</v>
      </c>
      <c r="M4552" s="5" t="str">
        <f>VLOOKUP($E4552, [1]Requirements!$A:$K, 2, FALSE)</f>
        <v>CR 5221 -&gt;HKG: Add 'Reflight' and "Authorize" action in the Bag Enquiry screen on IWS</v>
      </c>
      <c r="N4552" s="5">
        <f>VLOOKUP($E4552, [1]Requirements!$A:$K,4, FALSE)</f>
        <v>41974</v>
      </c>
      <c r="O4552" s="5" t="str">
        <f>VLOOKUP($E4552, [1]Requirements!$A:$K, 5, FALSE)</f>
        <v>2017-07-26 06:02:24</v>
      </c>
      <c r="P4552" s="5" t="str">
        <f>VLOOKUP($E4552, [1]Requirements!$A:$K, 3, FALSE)</f>
        <v>mkgaurav</v>
      </c>
    </row>
    <row r="4553" spans="1:16" x14ac:dyDescent="0.3">
      <c r="A4553" t="s">
        <v>1275</v>
      </c>
      <c r="B4553" t="s">
        <v>398</v>
      </c>
      <c r="C4553" t="s">
        <v>480</v>
      </c>
      <c r="D4553" t="s">
        <v>485</v>
      </c>
      <c r="E4553">
        <v>32042</v>
      </c>
      <c r="F4553" s="4">
        <v>41970</v>
      </c>
      <c r="G4553" s="4" t="str">
        <f>VLOOKUP(E4553, [1]Requirements!$A:$K, 11, FALSE)</f>
        <v>mkgaurav</v>
      </c>
      <c r="H4553" s="4">
        <v>42530</v>
      </c>
      <c r="I4553">
        <v>200555</v>
      </c>
      <c r="J4553" t="s">
        <v>20</v>
      </c>
      <c r="K4553" s="5">
        <v>42530.175729166665</v>
      </c>
      <c r="L4553" s="6">
        <f>VLOOKUP($E4553, [1]Requirements!$A:$K, 6, FALSE)</f>
        <v>7035</v>
      </c>
      <c r="M4553" s="5" t="str">
        <f>VLOOKUP($E4553, [1]Requirements!$A:$K, 2, FALSE)</f>
        <v>CR 5221 -&gt;HKG: Add 'Reflight' and "Authorize" action in the Bag Enquiry screen on IWS</v>
      </c>
      <c r="N4553" s="5">
        <f>VLOOKUP($E4553, [1]Requirements!$A:$K,4, FALSE)</f>
        <v>41974</v>
      </c>
      <c r="O4553" s="5" t="str">
        <f>VLOOKUP($E4553, [1]Requirements!$A:$K, 5, FALSE)</f>
        <v>2017-07-26 06:02:24</v>
      </c>
      <c r="P4553" s="5" t="str">
        <f>VLOOKUP($E4553, [1]Requirements!$A:$K, 3, FALSE)</f>
        <v>mkgaurav</v>
      </c>
    </row>
    <row r="4554" spans="1:16" x14ac:dyDescent="0.3">
      <c r="A4554" t="s">
        <v>1275</v>
      </c>
      <c r="B4554" t="s">
        <v>398</v>
      </c>
      <c r="C4554" t="s">
        <v>480</v>
      </c>
      <c r="D4554" t="s">
        <v>486</v>
      </c>
      <c r="E4554">
        <v>32033</v>
      </c>
      <c r="F4554" s="4">
        <v>41970</v>
      </c>
      <c r="G4554" s="4" t="str">
        <f>VLOOKUP(E4554, [1]Requirements!$A:$K, 11, FALSE)</f>
        <v>mkgaurav</v>
      </c>
      <c r="H4554" s="4">
        <v>42530</v>
      </c>
      <c r="I4554">
        <v>200556</v>
      </c>
      <c r="J4554" t="s">
        <v>20</v>
      </c>
      <c r="K4554" s="5">
        <v>42530.175787037035</v>
      </c>
      <c r="L4554" s="6">
        <f>VLOOKUP($E4554, [1]Requirements!$A:$K, 6, FALSE)</f>
        <v>7035</v>
      </c>
      <c r="M4554" s="5" t="str">
        <f>VLOOKUP($E4554, [1]Requirements!$A:$K, 2, FALSE)</f>
        <v>CR 5221 -&gt;HKG: Add 'Reflight' and "Authorize" action in the Bag Enquiry screen on IWS</v>
      </c>
      <c r="N4554" s="5">
        <f>VLOOKUP($E4554, [1]Requirements!$A:$K,4, FALSE)</f>
        <v>41974</v>
      </c>
      <c r="O4554" s="5" t="str">
        <f>VLOOKUP($E4554, [1]Requirements!$A:$K, 5, FALSE)</f>
        <v>2017-07-26 06:02:24</v>
      </c>
      <c r="P4554" s="5" t="str">
        <f>VLOOKUP($E4554, [1]Requirements!$A:$K, 3, FALSE)</f>
        <v>mkgaurav</v>
      </c>
    </row>
    <row r="4555" spans="1:16" x14ac:dyDescent="0.3">
      <c r="A4555" t="s">
        <v>1275</v>
      </c>
      <c r="B4555" t="s">
        <v>398</v>
      </c>
      <c r="C4555" t="s">
        <v>480</v>
      </c>
      <c r="D4555" t="s">
        <v>487</v>
      </c>
      <c r="E4555">
        <v>32034</v>
      </c>
      <c r="F4555" s="4">
        <v>41970</v>
      </c>
      <c r="G4555" s="4" t="str">
        <f>VLOOKUP(E4555, [1]Requirements!$A:$K, 11, FALSE)</f>
        <v>mkgaurav</v>
      </c>
      <c r="H4555" s="4">
        <v>42530</v>
      </c>
      <c r="I4555">
        <v>200557</v>
      </c>
      <c r="J4555" t="s">
        <v>20</v>
      </c>
      <c r="K4555" s="5">
        <v>42530.175879629627</v>
      </c>
      <c r="L4555" s="6">
        <f>VLOOKUP($E4555, [1]Requirements!$A:$K, 6, FALSE)</f>
        <v>7035</v>
      </c>
      <c r="M4555" s="5" t="str">
        <f>VLOOKUP($E4555, [1]Requirements!$A:$K, 2, FALSE)</f>
        <v>CR 5221 -&gt;HKG: Add 'Reflight' and "Authorize" action in the Bag Enquiry screen on IWS</v>
      </c>
      <c r="N4555" s="5">
        <f>VLOOKUP($E4555, [1]Requirements!$A:$K,4, FALSE)</f>
        <v>41974</v>
      </c>
      <c r="O4555" s="5" t="str">
        <f>VLOOKUP($E4555, [1]Requirements!$A:$K, 5, FALSE)</f>
        <v>2017-07-26 06:02:24</v>
      </c>
      <c r="P4555" s="5" t="str">
        <f>VLOOKUP($E4555, [1]Requirements!$A:$K, 3, FALSE)</f>
        <v>mkgaurav</v>
      </c>
    </row>
    <row r="4556" spans="1:16" x14ac:dyDescent="0.3">
      <c r="A4556" t="s">
        <v>1275</v>
      </c>
      <c r="B4556" t="s">
        <v>398</v>
      </c>
      <c r="C4556" t="s">
        <v>794</v>
      </c>
      <c r="D4556" t="s">
        <v>795</v>
      </c>
      <c r="E4556">
        <v>32037</v>
      </c>
      <c r="F4556" s="4">
        <v>41970</v>
      </c>
      <c r="G4556" s="4" t="str">
        <f>VLOOKUP(E4556, [1]Requirements!$A:$K, 11, FALSE)</f>
        <v>mkgaurav</v>
      </c>
      <c r="H4556" s="4">
        <v>42530</v>
      </c>
      <c r="I4556">
        <v>200559</v>
      </c>
      <c r="J4556" t="s">
        <v>20</v>
      </c>
      <c r="K4556" s="5">
        <v>42530.177928240744</v>
      </c>
      <c r="L4556" s="6">
        <f>VLOOKUP($E4556, [1]Requirements!$A:$K, 6, FALSE)</f>
        <v>7035</v>
      </c>
      <c r="M4556" s="5" t="str">
        <f>VLOOKUP($E4556, [1]Requirements!$A:$K, 2, FALSE)</f>
        <v>CR 5221 -&gt;HKG: Add 'Reflight' and "Authorize" action in the Bag Enquiry screen on IWS</v>
      </c>
      <c r="N4556" s="5">
        <f>VLOOKUP($E4556, [1]Requirements!$A:$K,4, FALSE)</f>
        <v>41974</v>
      </c>
      <c r="O4556" s="5" t="str">
        <f>VLOOKUP($E4556, [1]Requirements!$A:$K, 5, FALSE)</f>
        <v>2017-07-26 06:02:24</v>
      </c>
      <c r="P4556" s="5" t="str">
        <f>VLOOKUP($E4556, [1]Requirements!$A:$K, 3, FALSE)</f>
        <v>mkgaurav</v>
      </c>
    </row>
    <row r="4557" spans="1:16" x14ac:dyDescent="0.3">
      <c r="A4557" t="s">
        <v>1275</v>
      </c>
      <c r="B4557" t="s">
        <v>398</v>
      </c>
      <c r="C4557" t="s">
        <v>796</v>
      </c>
      <c r="D4557" t="s">
        <v>797</v>
      </c>
      <c r="E4557">
        <v>32038</v>
      </c>
      <c r="F4557" s="4">
        <v>41970</v>
      </c>
      <c r="G4557" s="4" t="str">
        <f>VLOOKUP(E4557, [1]Requirements!$A:$K, 11, FALSE)</f>
        <v>mkgaurav</v>
      </c>
      <c r="H4557" s="4">
        <v>42530</v>
      </c>
      <c r="I4557">
        <v>200561</v>
      </c>
      <c r="J4557" t="s">
        <v>20</v>
      </c>
      <c r="K4557" s="5">
        <v>42530.17895833333</v>
      </c>
      <c r="L4557" s="6">
        <f>VLOOKUP($E4557, [1]Requirements!$A:$K, 6, FALSE)</f>
        <v>7035</v>
      </c>
      <c r="M4557" s="5" t="str">
        <f>VLOOKUP($E4557, [1]Requirements!$A:$K, 2, FALSE)</f>
        <v>CR 5221 -&gt;HKG: Add 'Reflight' and "Authorize" action in the Bag Enquiry screen on IWS</v>
      </c>
      <c r="N4557" s="5">
        <f>VLOOKUP($E4557, [1]Requirements!$A:$K,4, FALSE)</f>
        <v>41974</v>
      </c>
      <c r="O4557" s="5" t="str">
        <f>VLOOKUP($E4557, [1]Requirements!$A:$K, 5, FALSE)</f>
        <v>2017-07-26 06:02:24</v>
      </c>
      <c r="P4557" s="5" t="str">
        <f>VLOOKUP($E4557, [1]Requirements!$A:$K, 3, FALSE)</f>
        <v>mkgaurav</v>
      </c>
    </row>
    <row r="4558" spans="1:16" x14ac:dyDescent="0.3">
      <c r="A4558" t="s">
        <v>1275</v>
      </c>
      <c r="B4558" t="s">
        <v>398</v>
      </c>
      <c r="C4558" t="s">
        <v>796</v>
      </c>
      <c r="D4558" t="s">
        <v>798</v>
      </c>
      <c r="E4558">
        <v>32039</v>
      </c>
      <c r="F4558" s="4">
        <v>41970</v>
      </c>
      <c r="G4558" s="4" t="str">
        <f>VLOOKUP(E4558, [1]Requirements!$A:$K, 11, FALSE)</f>
        <v>mkgaurav</v>
      </c>
      <c r="H4558" s="4">
        <v>42530</v>
      </c>
      <c r="I4558">
        <v>200562</v>
      </c>
      <c r="J4558" t="s">
        <v>20</v>
      </c>
      <c r="K4558" s="5">
        <v>42530.179016203707</v>
      </c>
      <c r="L4558" s="6">
        <f>VLOOKUP($E4558, [1]Requirements!$A:$K, 6, FALSE)</f>
        <v>7035</v>
      </c>
      <c r="M4558" s="5" t="str">
        <f>VLOOKUP($E4558, [1]Requirements!$A:$K, 2, FALSE)</f>
        <v>CR 5221 -&gt;HKG: Add 'Reflight' and "Authorize" action in the Bag Enquiry screen on IWS</v>
      </c>
      <c r="N4558" s="5">
        <f>VLOOKUP($E4558, [1]Requirements!$A:$K,4, FALSE)</f>
        <v>41974</v>
      </c>
      <c r="O4558" s="5" t="str">
        <f>VLOOKUP($E4558, [1]Requirements!$A:$K, 5, FALSE)</f>
        <v>2017-07-26 06:02:24</v>
      </c>
      <c r="P4558" s="5" t="str">
        <f>VLOOKUP($E4558, [1]Requirements!$A:$K, 3, FALSE)</f>
        <v>mkgaurav</v>
      </c>
    </row>
    <row r="4559" spans="1:16" x14ac:dyDescent="0.3">
      <c r="A4559" t="s">
        <v>1275</v>
      </c>
      <c r="B4559" t="s">
        <v>398</v>
      </c>
      <c r="C4559" t="s">
        <v>796</v>
      </c>
      <c r="D4559" t="s">
        <v>799</v>
      </c>
      <c r="E4559">
        <v>32040</v>
      </c>
      <c r="F4559" s="4">
        <v>41970</v>
      </c>
      <c r="G4559" s="4" t="str">
        <f>VLOOKUP(E4559, [1]Requirements!$A:$K, 11, FALSE)</f>
        <v>mkgaurav</v>
      </c>
      <c r="H4559" s="4">
        <v>42530</v>
      </c>
      <c r="I4559">
        <v>200563</v>
      </c>
      <c r="J4559" t="s">
        <v>20</v>
      </c>
      <c r="K4559" s="5">
        <v>42530.179085648146</v>
      </c>
      <c r="L4559" s="6">
        <f>VLOOKUP($E4559, [1]Requirements!$A:$K, 6, FALSE)</f>
        <v>7035</v>
      </c>
      <c r="M4559" s="5" t="str">
        <f>VLOOKUP($E4559, [1]Requirements!$A:$K, 2, FALSE)</f>
        <v>CR 5221 -&gt;HKG: Add 'Reflight' and "Authorize" action in the Bag Enquiry screen on IWS</v>
      </c>
      <c r="N4559" s="5">
        <f>VLOOKUP($E4559, [1]Requirements!$A:$K,4, FALSE)</f>
        <v>41974</v>
      </c>
      <c r="O4559" s="5" t="str">
        <f>VLOOKUP($E4559, [1]Requirements!$A:$K, 5, FALSE)</f>
        <v>2017-07-26 06:02:24</v>
      </c>
      <c r="P4559" s="5" t="str">
        <f>VLOOKUP($E4559, [1]Requirements!$A:$K, 3, FALSE)</f>
        <v>mkgaurav</v>
      </c>
    </row>
    <row r="4560" spans="1:16" x14ac:dyDescent="0.3">
      <c r="A4560" t="s">
        <v>1275</v>
      </c>
      <c r="B4560" t="s">
        <v>398</v>
      </c>
      <c r="C4560" t="s">
        <v>800</v>
      </c>
      <c r="D4560" t="s">
        <v>801</v>
      </c>
      <c r="E4560">
        <v>32047</v>
      </c>
      <c r="F4560" s="4">
        <v>41970</v>
      </c>
      <c r="G4560" s="4" t="str">
        <f>VLOOKUP(E4560, [1]Requirements!$A:$K, 11, FALSE)</f>
        <v>mkgaurav</v>
      </c>
      <c r="H4560" s="4">
        <v>42530</v>
      </c>
      <c r="I4560">
        <v>200572</v>
      </c>
      <c r="J4560" t="s">
        <v>20</v>
      </c>
      <c r="K4560" s="5">
        <v>42530.184039351851</v>
      </c>
      <c r="L4560" s="6">
        <f>VLOOKUP($E4560, [1]Requirements!$A:$K, 6, FALSE)</f>
        <v>7035</v>
      </c>
      <c r="M4560" s="5" t="str">
        <f>VLOOKUP($E4560, [1]Requirements!$A:$K, 2, FALSE)</f>
        <v>CR 5221 -&gt;HKG: Add 'Reflight' and "Authorize" action in the Bag Enquiry screen on IWS</v>
      </c>
      <c r="N4560" s="5">
        <f>VLOOKUP($E4560, [1]Requirements!$A:$K,4, FALSE)</f>
        <v>41974</v>
      </c>
      <c r="O4560" s="5" t="str">
        <f>VLOOKUP($E4560, [1]Requirements!$A:$K, 5, FALSE)</f>
        <v>2017-07-26 06:02:24</v>
      </c>
      <c r="P4560" s="5" t="str">
        <f>VLOOKUP($E4560, [1]Requirements!$A:$K, 3, FALSE)</f>
        <v>mkgaurav</v>
      </c>
    </row>
    <row r="4561" spans="1:16" x14ac:dyDescent="0.3">
      <c r="A4561" t="s">
        <v>1275</v>
      </c>
      <c r="B4561" t="s">
        <v>398</v>
      </c>
      <c r="C4561" t="s">
        <v>800</v>
      </c>
      <c r="D4561" t="s">
        <v>802</v>
      </c>
      <c r="E4561">
        <v>32046</v>
      </c>
      <c r="F4561" s="4">
        <v>41970</v>
      </c>
      <c r="G4561" s="4" t="str">
        <f>VLOOKUP(E4561, [1]Requirements!$A:$K, 11, FALSE)</f>
        <v>mkgaurav</v>
      </c>
      <c r="H4561" s="4">
        <v>42530</v>
      </c>
      <c r="I4561">
        <v>200573</v>
      </c>
      <c r="J4561" t="s">
        <v>20</v>
      </c>
      <c r="K4561" s="5">
        <v>42530.184120370373</v>
      </c>
      <c r="L4561" s="6">
        <f>VLOOKUP($E4561, [1]Requirements!$A:$K, 6, FALSE)</f>
        <v>7035</v>
      </c>
      <c r="M4561" s="5" t="str">
        <f>VLOOKUP($E4561, [1]Requirements!$A:$K, 2, FALSE)</f>
        <v>CR 5221 -&gt;HKG: Add 'Reflight' and "Authorize" action in the Bag Enquiry screen on IWS</v>
      </c>
      <c r="N4561" s="5">
        <f>VLOOKUP($E4561, [1]Requirements!$A:$K,4, FALSE)</f>
        <v>41974</v>
      </c>
      <c r="O4561" s="5" t="str">
        <f>VLOOKUP($E4561, [1]Requirements!$A:$K, 5, FALSE)</f>
        <v>2017-07-26 06:02:24</v>
      </c>
      <c r="P4561" s="5" t="str">
        <f>VLOOKUP($E4561, [1]Requirements!$A:$K, 3, FALSE)</f>
        <v>mkgaurav</v>
      </c>
    </row>
    <row r="4562" spans="1:16" x14ac:dyDescent="0.3">
      <c r="A4562" t="s">
        <v>1275</v>
      </c>
      <c r="B4562" t="s">
        <v>398</v>
      </c>
      <c r="C4562" t="s">
        <v>803</v>
      </c>
      <c r="D4562" t="s">
        <v>804</v>
      </c>
      <c r="E4562">
        <v>32044</v>
      </c>
      <c r="F4562" s="4">
        <v>41970</v>
      </c>
      <c r="G4562" s="4" t="str">
        <f>VLOOKUP(E4562, [1]Requirements!$A:$K, 11, FALSE)</f>
        <v>mkgaurav</v>
      </c>
      <c r="H4562" s="4">
        <v>42530</v>
      </c>
      <c r="I4562">
        <v>200566</v>
      </c>
      <c r="J4562" t="s">
        <v>20</v>
      </c>
      <c r="K4562" s="5">
        <v>42530.180300925924</v>
      </c>
      <c r="L4562" s="6">
        <f>VLOOKUP($E4562, [1]Requirements!$A:$K, 6, FALSE)</f>
        <v>7035</v>
      </c>
      <c r="M4562" s="5" t="str">
        <f>VLOOKUP($E4562, [1]Requirements!$A:$K, 2, FALSE)</f>
        <v>CR 5221 -&gt;HKG: Add 'Reflight' and "Authorize" action in the Bag Enquiry screen on IWS</v>
      </c>
      <c r="N4562" s="5">
        <f>VLOOKUP($E4562, [1]Requirements!$A:$K,4, FALSE)</f>
        <v>41974</v>
      </c>
      <c r="O4562" s="5" t="str">
        <f>VLOOKUP($E4562, [1]Requirements!$A:$K, 5, FALSE)</f>
        <v>2017-07-26 06:02:24</v>
      </c>
      <c r="P4562" s="5" t="str">
        <f>VLOOKUP($E4562, [1]Requirements!$A:$K, 3, FALSE)</f>
        <v>mkgaurav</v>
      </c>
    </row>
    <row r="4563" spans="1:16" x14ac:dyDescent="0.3">
      <c r="A4563" t="s">
        <v>1275</v>
      </c>
      <c r="B4563" t="s">
        <v>398</v>
      </c>
      <c r="C4563" t="s">
        <v>803</v>
      </c>
      <c r="D4563" t="s">
        <v>805</v>
      </c>
      <c r="E4563">
        <v>32045</v>
      </c>
      <c r="F4563" s="4">
        <v>41970</v>
      </c>
      <c r="G4563" s="4" t="str">
        <f>VLOOKUP(E4563, [1]Requirements!$A:$K, 11, FALSE)</f>
        <v>mkgaurav</v>
      </c>
      <c r="H4563" s="4">
        <v>42530</v>
      </c>
      <c r="I4563">
        <v>200567</v>
      </c>
      <c r="J4563" t="s">
        <v>20</v>
      </c>
      <c r="K4563" s="5">
        <v>42530.18037037037</v>
      </c>
      <c r="L4563" s="6">
        <f>VLOOKUP($E4563, [1]Requirements!$A:$K, 6, FALSE)</f>
        <v>7035</v>
      </c>
      <c r="M4563" s="5" t="str">
        <f>VLOOKUP($E4563, [1]Requirements!$A:$K, 2, FALSE)</f>
        <v>CR 5221 -&gt;HKG: Add 'Reflight' and "Authorize" action in the Bag Enquiry screen on IWS</v>
      </c>
      <c r="N4563" s="5">
        <f>VLOOKUP($E4563, [1]Requirements!$A:$K,4, FALSE)</f>
        <v>41974</v>
      </c>
      <c r="O4563" s="5" t="str">
        <f>VLOOKUP($E4563, [1]Requirements!$A:$K, 5, FALSE)</f>
        <v>2017-07-26 06:02:24</v>
      </c>
      <c r="P4563" s="5" t="str">
        <f>VLOOKUP($E4563, [1]Requirements!$A:$K, 3, FALSE)</f>
        <v>mkgaurav</v>
      </c>
    </row>
    <row r="4564" spans="1:16" x14ac:dyDescent="0.3">
      <c r="A4564" t="s">
        <v>1275</v>
      </c>
      <c r="B4564" t="s">
        <v>398</v>
      </c>
      <c r="C4564" t="s">
        <v>488</v>
      </c>
      <c r="D4564" t="s">
        <v>489</v>
      </c>
      <c r="E4564">
        <v>12912</v>
      </c>
      <c r="F4564" s="4">
        <v>41795</v>
      </c>
      <c r="G4564" s="4" t="str">
        <f>VLOOKUP(E4564, [1]Requirements!$A:$K, 11, FALSE)</f>
        <v>mkgaurav</v>
      </c>
      <c r="H4564" s="4">
        <v>42530</v>
      </c>
      <c r="I4564">
        <v>200623</v>
      </c>
      <c r="J4564" t="s">
        <v>20</v>
      </c>
      <c r="K4564" s="5">
        <v>42530.21297453704</v>
      </c>
      <c r="L4564" s="6">
        <f>VLOOKUP($E4564, [1]Requirements!$A:$K, 6, FALSE)</f>
        <v>6923</v>
      </c>
      <c r="M4564" s="5" t="str">
        <f>VLOOKUP($E4564, [1]Requirements!$A:$K, 2, FALSE)</f>
        <v>QC 5312 The implicit offload of the bag when loaded from one BHE/Cart to another, fails to get audited if the option "BPM for Load/Offload" is set to any value other than "Queue" or "Bag Message" in the "Msg Processing" tab in OPS.</v>
      </c>
      <c r="N4564" s="5">
        <f>VLOOKUP($E4564, [1]Requirements!$A:$K,4, FALSE)</f>
        <v>41788</v>
      </c>
      <c r="O4564" s="5" t="str">
        <f>VLOOKUP($E4564, [1]Requirements!$A:$K, 5, FALSE)</f>
        <v>2017-07-26 06:02:34</v>
      </c>
      <c r="P4564" s="5" t="str">
        <f>VLOOKUP($E4564, [1]Requirements!$A:$K, 3, FALSE)</f>
        <v>anshuyadav</v>
      </c>
    </row>
    <row r="4565" spans="1:16" x14ac:dyDescent="0.3">
      <c r="A4565" t="s">
        <v>1275</v>
      </c>
      <c r="B4565" t="s">
        <v>398</v>
      </c>
      <c r="C4565" t="s">
        <v>488</v>
      </c>
      <c r="D4565" t="s">
        <v>490</v>
      </c>
      <c r="E4565">
        <v>12914</v>
      </c>
      <c r="F4565" s="4">
        <v>41795</v>
      </c>
      <c r="G4565" s="4" t="str">
        <f>VLOOKUP(E4565, [1]Requirements!$A:$K, 11, FALSE)</f>
        <v>mkgaurav</v>
      </c>
      <c r="H4565" s="4">
        <v>42530</v>
      </c>
      <c r="I4565">
        <v>200624</v>
      </c>
      <c r="J4565" t="s">
        <v>20</v>
      </c>
      <c r="K4565" s="5">
        <v>42530.213043981479</v>
      </c>
      <c r="L4565" s="6">
        <f>VLOOKUP($E4565, [1]Requirements!$A:$K, 6, FALSE)</f>
        <v>6923</v>
      </c>
      <c r="M4565" s="5" t="str">
        <f>VLOOKUP($E4565, [1]Requirements!$A:$K, 2, FALSE)</f>
        <v>QC 5312 The implicit offload of the bag when loaded from one BHE/Cart to another, fails to get audited if the option "BPM for Load/Offload" is set to any value other than "Queue" or "Bag Message" in the "Msg Processing" tab in OPS.</v>
      </c>
      <c r="N4565" s="5">
        <f>VLOOKUP($E4565, [1]Requirements!$A:$K,4, FALSE)</f>
        <v>41788</v>
      </c>
      <c r="O4565" s="5" t="str">
        <f>VLOOKUP($E4565, [1]Requirements!$A:$K, 5, FALSE)</f>
        <v>2017-07-26 06:02:34</v>
      </c>
      <c r="P4565" s="5" t="str">
        <f>VLOOKUP($E4565, [1]Requirements!$A:$K, 3, FALSE)</f>
        <v>anshuyadav</v>
      </c>
    </row>
    <row r="4566" spans="1:16" x14ac:dyDescent="0.3">
      <c r="A4566" t="s">
        <v>1275</v>
      </c>
      <c r="B4566" t="s">
        <v>398</v>
      </c>
      <c r="C4566" t="s">
        <v>806</v>
      </c>
      <c r="D4566" t="s">
        <v>807</v>
      </c>
      <c r="E4566">
        <v>12913</v>
      </c>
      <c r="F4566" s="4">
        <v>41795</v>
      </c>
      <c r="G4566" s="4" t="str">
        <f>VLOOKUP(E4566, [1]Requirements!$A:$K, 11, FALSE)</f>
        <v>mkgaurav</v>
      </c>
      <c r="H4566" s="4">
        <v>42530</v>
      </c>
      <c r="I4566">
        <v>200626</v>
      </c>
      <c r="J4566" t="s">
        <v>20</v>
      </c>
      <c r="K4566" s="5">
        <v>42530.214398148149</v>
      </c>
      <c r="L4566" s="6">
        <f>VLOOKUP($E4566, [1]Requirements!$A:$K, 6, FALSE)</f>
        <v>6923</v>
      </c>
      <c r="M4566" s="5" t="str">
        <f>VLOOKUP($E4566, [1]Requirements!$A:$K, 2, FALSE)</f>
        <v>QC 5312 The implicit offload of the bag when loaded from one BHE/Cart to another, fails to get audited if the option "BPM for Load/Offload" is set to any value other than "Queue" or "Bag Message" in the "Msg Processing" tab in OPS.</v>
      </c>
      <c r="N4566" s="5">
        <f>VLOOKUP($E4566, [1]Requirements!$A:$K,4, FALSE)</f>
        <v>41788</v>
      </c>
      <c r="O4566" s="5" t="str">
        <f>VLOOKUP($E4566, [1]Requirements!$A:$K, 5, FALSE)</f>
        <v>2017-07-26 06:02:34</v>
      </c>
      <c r="P4566" s="5" t="str">
        <f>VLOOKUP($E4566, [1]Requirements!$A:$K, 3, FALSE)</f>
        <v>anshuyadav</v>
      </c>
    </row>
    <row r="4567" spans="1:16" x14ac:dyDescent="0.3">
      <c r="A4567" t="s">
        <v>1275</v>
      </c>
      <c r="B4567" t="s">
        <v>398</v>
      </c>
      <c r="C4567" t="s">
        <v>806</v>
      </c>
      <c r="D4567" t="s">
        <v>808</v>
      </c>
      <c r="E4567">
        <v>12917</v>
      </c>
      <c r="F4567" s="4">
        <v>41795</v>
      </c>
      <c r="G4567" s="4" t="str">
        <f>VLOOKUP(E4567, [1]Requirements!$A:$K, 11, FALSE)</f>
        <v>mkgaurav</v>
      </c>
      <c r="H4567" s="4">
        <v>42530</v>
      </c>
      <c r="I4567">
        <v>200627</v>
      </c>
      <c r="J4567" t="s">
        <v>20</v>
      </c>
      <c r="K4567" s="5">
        <v>42530.214467592596</v>
      </c>
      <c r="L4567" s="6">
        <f>VLOOKUP($E4567, [1]Requirements!$A:$K, 6, FALSE)</f>
        <v>6923</v>
      </c>
      <c r="M4567" s="5" t="str">
        <f>VLOOKUP($E4567, [1]Requirements!$A:$K, 2, FALSE)</f>
        <v>QC 5312 The implicit offload of the bag when loaded from one BHE/Cart to another, fails to get audited if the option "BPM for Load/Offload" is set to any value other than "Queue" or "Bag Message" in the "Msg Processing" tab in OPS.</v>
      </c>
      <c r="N4567" s="5">
        <f>VLOOKUP($E4567, [1]Requirements!$A:$K,4, FALSE)</f>
        <v>41788</v>
      </c>
      <c r="O4567" s="5" t="str">
        <f>VLOOKUP($E4567, [1]Requirements!$A:$K, 5, FALSE)</f>
        <v>2017-07-26 06:02:34</v>
      </c>
      <c r="P4567" s="5" t="str">
        <f>VLOOKUP($E4567, [1]Requirements!$A:$K, 3, FALSE)</f>
        <v>anshuyadav</v>
      </c>
    </row>
    <row r="4568" spans="1:16" x14ac:dyDescent="0.3">
      <c r="A4568" t="s">
        <v>1275</v>
      </c>
      <c r="B4568" t="s">
        <v>398</v>
      </c>
      <c r="C4568" t="s">
        <v>491</v>
      </c>
      <c r="D4568" t="s">
        <v>492</v>
      </c>
      <c r="E4568">
        <v>12898</v>
      </c>
      <c r="F4568" s="4">
        <v>41792</v>
      </c>
      <c r="G4568" s="4" t="str">
        <f>VLOOKUP(E4568, [1]Requirements!$A:$K, 11, FALSE)</f>
        <v>mshakya</v>
      </c>
      <c r="H4568" s="4">
        <v>42530</v>
      </c>
      <c r="I4568">
        <v>200606</v>
      </c>
      <c r="J4568" t="s">
        <v>20</v>
      </c>
      <c r="K4568" s="5">
        <v>42530.207199074073</v>
      </c>
      <c r="L4568" s="6">
        <f>VLOOKUP($E4568, [1]Requirements!$A:$K, 6, FALSE)</f>
        <v>6886</v>
      </c>
      <c r="M4568" s="5" t="str">
        <f>VLOOKUP($E4568, [1]Requirements!$A:$K, 2, FALSE)</f>
        <v>QC 4804 'IWS and HHT&gt; A Stopped bag shouldn't be unstopped because of a received BSM</v>
      </c>
      <c r="N4568" s="5">
        <f>VLOOKUP($E4568, [1]Requirements!$A:$K,4, FALSE)</f>
        <v>41788</v>
      </c>
      <c r="O4568" s="5" t="str">
        <f>VLOOKUP($E4568, [1]Requirements!$A:$K, 5, FALSE)</f>
        <v>2017-07-21 09:12:07</v>
      </c>
      <c r="P4568" s="5" t="str">
        <f>VLOOKUP($E4568, [1]Requirements!$A:$K, 3, FALSE)</f>
        <v>anshuyadav</v>
      </c>
    </row>
    <row r="4569" spans="1:16" x14ac:dyDescent="0.3">
      <c r="A4569" t="s">
        <v>1275</v>
      </c>
      <c r="B4569" t="s">
        <v>398</v>
      </c>
      <c r="C4569" t="s">
        <v>491</v>
      </c>
      <c r="D4569" t="s">
        <v>493</v>
      </c>
      <c r="E4569">
        <v>12901</v>
      </c>
      <c r="F4569" s="4">
        <v>41792</v>
      </c>
      <c r="G4569" s="4" t="str">
        <f>VLOOKUP(E4569, [1]Requirements!$A:$K, 11, FALSE)</f>
        <v>mshakya</v>
      </c>
      <c r="H4569" s="4">
        <v>42530</v>
      </c>
      <c r="I4569">
        <v>200607</v>
      </c>
      <c r="J4569" t="s">
        <v>20</v>
      </c>
      <c r="K4569" s="5">
        <v>42530.207245370373</v>
      </c>
      <c r="L4569" s="6">
        <f>VLOOKUP($E4569, [1]Requirements!$A:$K, 6, FALSE)</f>
        <v>6886</v>
      </c>
      <c r="M4569" s="5" t="str">
        <f>VLOOKUP($E4569, [1]Requirements!$A:$K, 2, FALSE)</f>
        <v>QC 4804 'IWS and HHT&gt; A Stopped bag shouldn't be unstopped because of a received BSM</v>
      </c>
      <c r="N4569" s="5">
        <f>VLOOKUP($E4569, [1]Requirements!$A:$K,4, FALSE)</f>
        <v>41788</v>
      </c>
      <c r="O4569" s="5" t="str">
        <f>VLOOKUP($E4569, [1]Requirements!$A:$K, 5, FALSE)</f>
        <v>2017-07-21 09:12:07</v>
      </c>
      <c r="P4569" s="5" t="str">
        <f>VLOOKUP($E4569, [1]Requirements!$A:$K, 3, FALSE)</f>
        <v>anshuyadav</v>
      </c>
    </row>
    <row r="4570" spans="1:16" x14ac:dyDescent="0.3">
      <c r="A4570" t="s">
        <v>1275</v>
      </c>
      <c r="B4570" t="s">
        <v>398</v>
      </c>
      <c r="C4570" t="s">
        <v>491</v>
      </c>
      <c r="D4570" t="s">
        <v>494</v>
      </c>
      <c r="E4570">
        <v>12899</v>
      </c>
      <c r="F4570" s="4">
        <v>41792</v>
      </c>
      <c r="G4570" s="4" t="str">
        <f>VLOOKUP(E4570, [1]Requirements!$A:$K, 11, FALSE)</f>
        <v>mshakya</v>
      </c>
      <c r="H4570" s="4">
        <v>42530</v>
      </c>
      <c r="I4570">
        <v>200608</v>
      </c>
      <c r="J4570" t="s">
        <v>20</v>
      </c>
      <c r="K4570" s="5">
        <v>42530.207314814812</v>
      </c>
      <c r="L4570" s="6">
        <f>VLOOKUP($E4570, [1]Requirements!$A:$K, 6, FALSE)</f>
        <v>6886</v>
      </c>
      <c r="M4570" s="5" t="str">
        <f>VLOOKUP($E4570, [1]Requirements!$A:$K, 2, FALSE)</f>
        <v>QC 4804 'IWS and HHT&gt; A Stopped bag shouldn't be unstopped because of a received BSM</v>
      </c>
      <c r="N4570" s="5">
        <f>VLOOKUP($E4570, [1]Requirements!$A:$K,4, FALSE)</f>
        <v>41788</v>
      </c>
      <c r="O4570" s="5" t="str">
        <f>VLOOKUP($E4570, [1]Requirements!$A:$K, 5, FALSE)</f>
        <v>2017-07-21 09:12:07</v>
      </c>
      <c r="P4570" s="5" t="str">
        <f>VLOOKUP($E4570, [1]Requirements!$A:$K, 3, FALSE)</f>
        <v>anshuyadav</v>
      </c>
    </row>
    <row r="4571" spans="1:16" x14ac:dyDescent="0.3">
      <c r="A4571" t="s">
        <v>1275</v>
      </c>
      <c r="B4571" t="s">
        <v>398</v>
      </c>
      <c r="C4571" t="s">
        <v>491</v>
      </c>
      <c r="D4571" t="s">
        <v>495</v>
      </c>
      <c r="E4571">
        <v>12900</v>
      </c>
      <c r="F4571" s="4">
        <v>41792</v>
      </c>
      <c r="G4571" s="4" t="str">
        <f>VLOOKUP(E4571, [1]Requirements!$A:$K, 11, FALSE)</f>
        <v>mshakya</v>
      </c>
      <c r="H4571" s="4">
        <v>42530</v>
      </c>
      <c r="I4571">
        <v>200609</v>
      </c>
      <c r="J4571" t="s">
        <v>20</v>
      </c>
      <c r="K4571" s="5">
        <v>42530.207372685189</v>
      </c>
      <c r="L4571" s="6">
        <f>VLOOKUP($E4571, [1]Requirements!$A:$K, 6, FALSE)</f>
        <v>6886</v>
      </c>
      <c r="M4571" s="5" t="str">
        <f>VLOOKUP($E4571, [1]Requirements!$A:$K, 2, FALSE)</f>
        <v>QC 4804 'IWS and HHT&gt; A Stopped bag shouldn't be unstopped because of a received BSM</v>
      </c>
      <c r="N4571" s="5">
        <f>VLOOKUP($E4571, [1]Requirements!$A:$K,4, FALSE)</f>
        <v>41788</v>
      </c>
      <c r="O4571" s="5" t="str">
        <f>VLOOKUP($E4571, [1]Requirements!$A:$K, 5, FALSE)</f>
        <v>2017-07-21 09:12:07</v>
      </c>
      <c r="P4571" s="5" t="str">
        <f>VLOOKUP($E4571, [1]Requirements!$A:$K, 3, FALSE)</f>
        <v>anshuyadav</v>
      </c>
    </row>
    <row r="4572" spans="1:16" x14ac:dyDescent="0.3">
      <c r="A4572" t="s">
        <v>1275</v>
      </c>
      <c r="B4572" t="s">
        <v>398</v>
      </c>
      <c r="C4572" t="s">
        <v>809</v>
      </c>
      <c r="D4572" t="s">
        <v>810</v>
      </c>
      <c r="E4572">
        <v>9856</v>
      </c>
      <c r="F4572" s="4">
        <v>41422</v>
      </c>
      <c r="G4572" s="4" t="str">
        <f>VLOOKUP(E4572, [1]Requirements!$A:$K, 11, FALSE)</f>
        <v>mkgaurav</v>
      </c>
      <c r="H4572" s="4">
        <v>42530</v>
      </c>
      <c r="I4572">
        <v>200610</v>
      </c>
      <c r="J4572" t="s">
        <v>20</v>
      </c>
      <c r="K4572" s="5">
        <v>42530.208148148151</v>
      </c>
      <c r="L4572" s="6">
        <f>VLOOKUP($E4572, [1]Requirements!$A:$K, 6, FALSE)</f>
        <v>6585</v>
      </c>
      <c r="M4572" s="5" t="str">
        <f>VLOOKUP($E4572, [1]Requirements!$A:$K, 2, FALSE)</f>
        <v>Arrival Scanning -&gt;Manage Baggage Details</v>
      </c>
      <c r="N4572" s="5">
        <f>VLOOKUP($E4572, [1]Requirements!$A:$K,4, FALSE)</f>
        <v>41477</v>
      </c>
      <c r="O4572" s="5" t="str">
        <f>VLOOKUP($E4572, [1]Requirements!$A:$K, 5, FALSE)</f>
        <v>2017-05-19 05:57:55</v>
      </c>
      <c r="P4572" s="5" t="str">
        <f>VLOOKUP($E4572, [1]Requirements!$A:$K, 3, FALSE)</f>
        <v>raksharma</v>
      </c>
    </row>
    <row r="4573" spans="1:16" x14ac:dyDescent="0.3">
      <c r="A4573" t="s">
        <v>1275</v>
      </c>
      <c r="B4573" t="s">
        <v>398</v>
      </c>
      <c r="C4573" t="s">
        <v>809</v>
      </c>
      <c r="D4573" t="s">
        <v>811</v>
      </c>
      <c r="E4573">
        <v>9857</v>
      </c>
      <c r="F4573" s="4">
        <v>41422</v>
      </c>
      <c r="G4573" s="4" t="str">
        <f>VLOOKUP(E4573, [1]Requirements!$A:$K, 11, FALSE)</f>
        <v>mkgaurav</v>
      </c>
      <c r="H4573" s="4">
        <v>42530</v>
      </c>
      <c r="I4573">
        <v>200611</v>
      </c>
      <c r="J4573" t="s">
        <v>20</v>
      </c>
      <c r="K4573" s="5">
        <v>42530.208229166667</v>
      </c>
      <c r="L4573" s="6">
        <f>VLOOKUP($E4573, [1]Requirements!$A:$K, 6, FALSE)</f>
        <v>6585</v>
      </c>
      <c r="M4573" s="5" t="str">
        <f>VLOOKUP($E4573, [1]Requirements!$A:$K, 2, FALSE)</f>
        <v>Arrival Scanning -&gt;Manage Baggage Details</v>
      </c>
      <c r="N4573" s="5">
        <f>VLOOKUP($E4573, [1]Requirements!$A:$K,4, FALSE)</f>
        <v>41477</v>
      </c>
      <c r="O4573" s="5" t="str">
        <f>VLOOKUP($E4573, [1]Requirements!$A:$K, 5, FALSE)</f>
        <v>2017-05-19 05:57:55</v>
      </c>
      <c r="P4573" s="5" t="str">
        <f>VLOOKUP($E4573, [1]Requirements!$A:$K, 3, FALSE)</f>
        <v>raksharma</v>
      </c>
    </row>
    <row r="4574" spans="1:16" x14ac:dyDescent="0.3">
      <c r="A4574" t="s">
        <v>1275</v>
      </c>
      <c r="B4574" t="s">
        <v>398</v>
      </c>
      <c r="C4574" t="s">
        <v>496</v>
      </c>
      <c r="D4574" t="s">
        <v>497</v>
      </c>
      <c r="E4574">
        <v>9879</v>
      </c>
      <c r="F4574" s="4">
        <v>41423</v>
      </c>
      <c r="G4574" s="4" t="str">
        <f>VLOOKUP(E4574, [1]Requirements!$A:$K, 11, FALSE)</f>
        <v>mkgaurav</v>
      </c>
      <c r="H4574" s="4">
        <v>42530</v>
      </c>
      <c r="I4574">
        <v>200634</v>
      </c>
      <c r="J4574" t="s">
        <v>20</v>
      </c>
      <c r="K4574" s="5">
        <v>42530.216631944444</v>
      </c>
      <c r="L4574" s="6">
        <f>VLOOKUP($E4574, [1]Requirements!$A:$K, 6, FALSE)</f>
        <v>6587</v>
      </c>
      <c r="M4574" s="5" t="str">
        <f>VLOOKUP($E4574, [1]Requirements!$A:$K, 2, FALSE)</f>
        <v>Arrival Scanning -&gt;Manage Tracking Inventory Enquiry</v>
      </c>
      <c r="N4574" s="5">
        <f>VLOOKUP($E4574, [1]Requirements!$A:$K,4, FALSE)</f>
        <v>41477</v>
      </c>
      <c r="O4574" s="5" t="str">
        <f>VLOOKUP($E4574, [1]Requirements!$A:$K, 5, FALSE)</f>
        <v>2017-07-21 09:12:36</v>
      </c>
      <c r="P4574" s="5" t="str">
        <f>VLOOKUP($E4574, [1]Requirements!$A:$K, 3, FALSE)</f>
        <v>raksharma</v>
      </c>
    </row>
    <row r="4575" spans="1:16" x14ac:dyDescent="0.3">
      <c r="A4575" t="s">
        <v>1275</v>
      </c>
      <c r="B4575" t="s">
        <v>398</v>
      </c>
      <c r="C4575" t="s">
        <v>496</v>
      </c>
      <c r="D4575" t="s">
        <v>498</v>
      </c>
      <c r="E4575">
        <v>9880</v>
      </c>
      <c r="F4575" s="4">
        <v>41423</v>
      </c>
      <c r="G4575" s="4" t="str">
        <f>VLOOKUP(E4575, [1]Requirements!$A:$K, 11, FALSE)</f>
        <v>mkgaurav</v>
      </c>
      <c r="H4575" s="4">
        <v>42530</v>
      </c>
      <c r="I4575">
        <v>200635</v>
      </c>
      <c r="J4575" t="s">
        <v>20</v>
      </c>
      <c r="K4575" s="5">
        <v>42530.21670138889</v>
      </c>
      <c r="L4575" s="6">
        <f>VLOOKUP($E4575, [1]Requirements!$A:$K, 6, FALSE)</f>
        <v>6587</v>
      </c>
      <c r="M4575" s="5" t="str">
        <f>VLOOKUP($E4575, [1]Requirements!$A:$K, 2, FALSE)</f>
        <v>Arrival Scanning -&gt;Manage Tracking Inventory Enquiry</v>
      </c>
      <c r="N4575" s="5">
        <f>VLOOKUP($E4575, [1]Requirements!$A:$K,4, FALSE)</f>
        <v>41477</v>
      </c>
      <c r="O4575" s="5" t="str">
        <f>VLOOKUP($E4575, [1]Requirements!$A:$K, 5, FALSE)</f>
        <v>2017-07-21 09:12:36</v>
      </c>
      <c r="P4575" s="5" t="str">
        <f>VLOOKUP($E4575, [1]Requirements!$A:$K, 3, FALSE)</f>
        <v>raksharma</v>
      </c>
    </row>
    <row r="4576" spans="1:16" x14ac:dyDescent="0.3">
      <c r="A4576" t="s">
        <v>1275</v>
      </c>
      <c r="B4576" t="s">
        <v>398</v>
      </c>
      <c r="C4576" t="s">
        <v>499</v>
      </c>
      <c r="D4576" t="s">
        <v>500</v>
      </c>
      <c r="E4576">
        <v>34216</v>
      </c>
      <c r="F4576" s="4">
        <v>42034</v>
      </c>
      <c r="G4576" s="4" t="str">
        <f>VLOOKUP(E4576, [1]Requirements!$A:$K, 11, FALSE)</f>
        <v>agupta10</v>
      </c>
      <c r="H4576" s="4">
        <v>42530</v>
      </c>
      <c r="I4576">
        <v>200665</v>
      </c>
      <c r="J4576" t="s">
        <v>20</v>
      </c>
      <c r="K4576" s="5">
        <v>42530.255636574075</v>
      </c>
      <c r="L4576" s="6">
        <f>VLOOKUP($E4576, [1]Requirements!$A:$K, 6, FALSE)</f>
        <v>7122</v>
      </c>
      <c r="M4576" s="5" t="str">
        <f>VLOOKUP($E4576, [1]Requirements!$A:$K, 2, FALSE)</f>
        <v>CR 5660 -&gt; IWS Manage CS and BHE -&gt; Assign ULD on the IWS should work in continuous mode, same as position ULD.</v>
      </c>
      <c r="N4576" s="5">
        <f>VLOOKUP($E4576, [1]Requirements!$A:$K,4, FALSE)</f>
        <v>42037</v>
      </c>
      <c r="O4576" s="5" t="str">
        <f>VLOOKUP($E4576, [1]Requirements!$A:$K, 5, FALSE)</f>
        <v>2017-07-21 09:13:02</v>
      </c>
      <c r="P4576" s="5" t="str">
        <f>VLOOKUP($E4576, [1]Requirements!$A:$K, 3, FALSE)</f>
        <v>mkgaurav</v>
      </c>
    </row>
    <row r="4577" spans="1:16" x14ac:dyDescent="0.3">
      <c r="A4577" t="s">
        <v>1275</v>
      </c>
      <c r="B4577" t="s">
        <v>398</v>
      </c>
      <c r="C4577" t="s">
        <v>499</v>
      </c>
      <c r="D4577" t="s">
        <v>501</v>
      </c>
      <c r="E4577">
        <v>34218</v>
      </c>
      <c r="F4577" s="4">
        <v>42034</v>
      </c>
      <c r="G4577" s="4" t="str">
        <f>VLOOKUP(E4577, [1]Requirements!$A:$K, 11, FALSE)</f>
        <v>agupta10</v>
      </c>
      <c r="H4577" s="4">
        <v>42530</v>
      </c>
      <c r="I4577">
        <v>200666</v>
      </c>
      <c r="J4577" t="s">
        <v>20</v>
      </c>
      <c r="K4577" s="5">
        <v>42530.255694444444</v>
      </c>
      <c r="L4577" s="6">
        <f>VLOOKUP($E4577, [1]Requirements!$A:$K, 6, FALSE)</f>
        <v>7122</v>
      </c>
      <c r="M4577" s="5" t="str">
        <f>VLOOKUP($E4577, [1]Requirements!$A:$K, 2, FALSE)</f>
        <v>CR 5660 -&gt; IWS Manage CS and BHE -&gt; Assign ULD on the IWS should work in continuous mode, same as position ULD.</v>
      </c>
      <c r="N4577" s="5">
        <f>VLOOKUP($E4577, [1]Requirements!$A:$K,4, FALSE)</f>
        <v>42037</v>
      </c>
      <c r="O4577" s="5" t="str">
        <f>VLOOKUP($E4577, [1]Requirements!$A:$K, 5, FALSE)</f>
        <v>2017-07-21 09:13:02</v>
      </c>
      <c r="P4577" s="5" t="str">
        <f>VLOOKUP($E4577, [1]Requirements!$A:$K, 3, FALSE)</f>
        <v>mkgaurav</v>
      </c>
    </row>
    <row r="4578" spans="1:16" x14ac:dyDescent="0.3">
      <c r="A4578" t="s">
        <v>1275</v>
      </c>
      <c r="B4578" t="s">
        <v>398</v>
      </c>
      <c r="C4578" t="s">
        <v>499</v>
      </c>
      <c r="D4578" t="s">
        <v>502</v>
      </c>
      <c r="E4578">
        <v>34219</v>
      </c>
      <c r="F4578" s="4">
        <v>42034</v>
      </c>
      <c r="G4578" s="4" t="str">
        <f>VLOOKUP(E4578, [1]Requirements!$A:$K, 11, FALSE)</f>
        <v>agupta10</v>
      </c>
      <c r="H4578" s="4">
        <v>42530</v>
      </c>
      <c r="I4578">
        <v>200667</v>
      </c>
      <c r="J4578" t="s">
        <v>20</v>
      </c>
      <c r="K4578" s="5">
        <v>42530.25576388889</v>
      </c>
      <c r="L4578" s="6">
        <f>VLOOKUP($E4578, [1]Requirements!$A:$K, 6, FALSE)</f>
        <v>7122</v>
      </c>
      <c r="M4578" s="5" t="str">
        <f>VLOOKUP($E4578, [1]Requirements!$A:$K, 2, FALSE)</f>
        <v>CR 5660 -&gt; IWS Manage CS and BHE -&gt; Assign ULD on the IWS should work in continuous mode, same as position ULD.</v>
      </c>
      <c r="N4578" s="5">
        <f>VLOOKUP($E4578, [1]Requirements!$A:$K,4, FALSE)</f>
        <v>42037</v>
      </c>
      <c r="O4578" s="5" t="str">
        <f>VLOOKUP($E4578, [1]Requirements!$A:$K, 5, FALSE)</f>
        <v>2017-07-21 09:13:02</v>
      </c>
      <c r="P4578" s="5" t="str">
        <f>VLOOKUP($E4578, [1]Requirements!$A:$K, 3, FALSE)</f>
        <v>mkgaurav</v>
      </c>
    </row>
    <row r="4579" spans="1:16" x14ac:dyDescent="0.3">
      <c r="A4579" t="s">
        <v>1275</v>
      </c>
      <c r="B4579" t="s">
        <v>398</v>
      </c>
      <c r="C4579" t="s">
        <v>499</v>
      </c>
      <c r="D4579" t="s">
        <v>503</v>
      </c>
      <c r="E4579">
        <v>34221</v>
      </c>
      <c r="F4579" s="4">
        <v>42034</v>
      </c>
      <c r="G4579" s="4" t="str">
        <f>VLOOKUP(E4579, [1]Requirements!$A:$K, 11, FALSE)</f>
        <v>agupta10</v>
      </c>
      <c r="H4579" s="4">
        <v>42530</v>
      </c>
      <c r="I4579">
        <v>200669</v>
      </c>
      <c r="J4579" t="s">
        <v>459</v>
      </c>
      <c r="K4579" s="5">
        <v>42530.256481481483</v>
      </c>
      <c r="L4579" s="6">
        <f>VLOOKUP($E4579, [1]Requirements!$A:$K, 6, FALSE)</f>
        <v>7122</v>
      </c>
      <c r="M4579" s="5" t="str">
        <f>VLOOKUP($E4579, [1]Requirements!$A:$K, 2, FALSE)</f>
        <v>CR 5660 -&gt; IWS Manage CS and BHE -&gt; Assign ULD on the IWS should work in continuous mode, same as position ULD.</v>
      </c>
      <c r="N4579" s="5">
        <f>VLOOKUP($E4579, [1]Requirements!$A:$K,4, FALSE)</f>
        <v>42037</v>
      </c>
      <c r="O4579" s="5" t="str">
        <f>VLOOKUP($E4579, [1]Requirements!$A:$K, 5, FALSE)</f>
        <v>2017-07-21 09:13:02</v>
      </c>
      <c r="P4579" s="5" t="str">
        <f>VLOOKUP($E4579, [1]Requirements!$A:$K, 3, FALSE)</f>
        <v>mkgaurav</v>
      </c>
    </row>
    <row r="4580" spans="1:16" x14ac:dyDescent="0.3">
      <c r="A4580" t="s">
        <v>1275</v>
      </c>
      <c r="B4580" t="s">
        <v>398</v>
      </c>
      <c r="C4580" t="s">
        <v>819</v>
      </c>
      <c r="D4580" t="s">
        <v>820</v>
      </c>
      <c r="E4580">
        <v>12431</v>
      </c>
      <c r="F4580" s="4">
        <v>41746</v>
      </c>
      <c r="G4580" s="4" t="str">
        <f>VLOOKUP(E4580, [1]Requirements!$A:$K, 11, FALSE)</f>
        <v>mkgaurav</v>
      </c>
      <c r="H4580" s="4">
        <v>42563</v>
      </c>
      <c r="I4580">
        <v>206190</v>
      </c>
      <c r="J4580" t="s">
        <v>20</v>
      </c>
      <c r="K4580" s="5">
        <v>42563.258958333332</v>
      </c>
      <c r="L4580" s="6">
        <f>VLOOKUP($E4580, [1]Requirements!$A:$K, 6, FALSE)</f>
        <v>6816</v>
      </c>
      <c r="M4580" s="5" t="str">
        <f>VLOOKUP($E4580, [1]Requirements!$A:$K, 2, FALSE)</f>
        <v>QC 5271 - After positioning ULD, BPM contains unwanted Q-element- KLM</v>
      </c>
      <c r="N4580" s="5">
        <f>VLOOKUP($E4580, [1]Requirements!$A:$K,4, FALSE)</f>
        <v>41745</v>
      </c>
      <c r="O4580" s="5" t="str">
        <f>VLOOKUP($E4580, [1]Requirements!$A:$K, 5, FALSE)</f>
        <v>2017-03-07 07:12:11</v>
      </c>
      <c r="P4580" s="5" t="str">
        <f>VLOOKUP($E4580, [1]Requirements!$A:$K, 3, FALSE)</f>
        <v>anshuyadav</v>
      </c>
    </row>
    <row r="4581" spans="1:16" x14ac:dyDescent="0.3">
      <c r="A4581" t="s">
        <v>1275</v>
      </c>
      <c r="B4581" t="s">
        <v>398</v>
      </c>
      <c r="C4581" t="s">
        <v>819</v>
      </c>
      <c r="D4581" t="s">
        <v>821</v>
      </c>
      <c r="E4581">
        <v>11454</v>
      </c>
      <c r="F4581" s="4">
        <v>41649</v>
      </c>
      <c r="G4581" s="4" t="str">
        <f>VLOOKUP(E4581, [1]Requirements!$A:$K, 11, FALSE)</f>
        <v>mkgaurav</v>
      </c>
      <c r="H4581" s="4">
        <v>42563</v>
      </c>
      <c r="I4581">
        <v>206191</v>
      </c>
      <c r="J4581" t="s">
        <v>20</v>
      </c>
      <c r="K4581" s="5">
        <v>42563.259027777778</v>
      </c>
      <c r="L4581" s="6">
        <f>VLOOKUP($E4581, [1]Requirements!$A:$K, 6, FALSE)</f>
        <v>6754</v>
      </c>
      <c r="M4581" s="5" t="str">
        <f>VLOOKUP($E4581, [1]Requirements!$A:$K, 2, FALSE)</f>
        <v>QC 5028 - BIM -&gt; BSM DEL is being rejected for not matching .N and .W element data</v>
      </c>
      <c r="N4581" s="5">
        <f>VLOOKUP($E4581, [1]Requirements!$A:$K,4, FALSE)</f>
        <v>41652</v>
      </c>
      <c r="O4581" s="5" t="str">
        <f>VLOOKUP($E4581, [1]Requirements!$A:$K, 5, FALSE)</f>
        <v>2017-03-07 07:12:30</v>
      </c>
      <c r="P4581" s="5" t="str">
        <f>VLOOKUP($E4581, [1]Requirements!$A:$K, 3, FALSE)</f>
        <v>rgera</v>
      </c>
    </row>
    <row r="4582" spans="1:16" x14ac:dyDescent="0.3">
      <c r="A4582" t="s">
        <v>1275</v>
      </c>
      <c r="B4582" t="s">
        <v>398</v>
      </c>
      <c r="C4582" t="s">
        <v>819</v>
      </c>
      <c r="D4582" t="s">
        <v>822</v>
      </c>
      <c r="E4582">
        <v>11456</v>
      </c>
      <c r="F4582" s="4">
        <v>41649</v>
      </c>
      <c r="G4582" s="4" t="str">
        <f>VLOOKUP(E4582, [1]Requirements!$A:$K, 11, FALSE)</f>
        <v>mkgaurav</v>
      </c>
      <c r="H4582" s="4">
        <v>42563</v>
      </c>
      <c r="I4582">
        <v>206192</v>
      </c>
      <c r="J4582" t="s">
        <v>20</v>
      </c>
      <c r="K4582" s="5">
        <v>42563.259085648147</v>
      </c>
      <c r="L4582" s="6">
        <f>VLOOKUP($E4582, [1]Requirements!$A:$K, 6, FALSE)</f>
        <v>6754</v>
      </c>
      <c r="M4582" s="5" t="str">
        <f>VLOOKUP($E4582, [1]Requirements!$A:$K, 2, FALSE)</f>
        <v>QC 5028 - BIM -&gt; BSM DEL is being rejected for not matching .N and .W element data</v>
      </c>
      <c r="N4582" s="5">
        <f>VLOOKUP($E4582, [1]Requirements!$A:$K,4, FALSE)</f>
        <v>41652</v>
      </c>
      <c r="O4582" s="5" t="str">
        <f>VLOOKUP($E4582, [1]Requirements!$A:$K, 5, FALSE)</f>
        <v>2017-03-07 07:12:30</v>
      </c>
      <c r="P4582" s="5" t="str">
        <f>VLOOKUP($E4582, [1]Requirements!$A:$K, 3, FALSE)</f>
        <v>rgera</v>
      </c>
    </row>
    <row r="4583" spans="1:16" x14ac:dyDescent="0.3">
      <c r="A4583" t="s">
        <v>1275</v>
      </c>
      <c r="B4583" t="s">
        <v>398</v>
      </c>
      <c r="C4583" t="s">
        <v>819</v>
      </c>
      <c r="D4583" t="s">
        <v>823</v>
      </c>
      <c r="E4583">
        <v>11458</v>
      </c>
      <c r="F4583" s="4">
        <v>41649</v>
      </c>
      <c r="G4583" s="4" t="str">
        <f>VLOOKUP(E4583, [1]Requirements!$A:$K, 11, FALSE)</f>
        <v>mkgaurav</v>
      </c>
      <c r="H4583" s="4">
        <v>42563</v>
      </c>
      <c r="I4583">
        <v>206193</v>
      </c>
      <c r="J4583" t="s">
        <v>20</v>
      </c>
      <c r="K4583" s="5">
        <v>42563.259143518517</v>
      </c>
      <c r="L4583" s="6">
        <f>VLOOKUP($E4583, [1]Requirements!$A:$K, 6, FALSE)</f>
        <v>6754</v>
      </c>
      <c r="M4583" s="5" t="str">
        <f>VLOOKUP($E4583, [1]Requirements!$A:$K, 2, FALSE)</f>
        <v>QC 5028 - BIM -&gt; BSM DEL is being rejected for not matching .N and .W element data</v>
      </c>
      <c r="N4583" s="5">
        <f>VLOOKUP($E4583, [1]Requirements!$A:$K,4, FALSE)</f>
        <v>41652</v>
      </c>
      <c r="O4583" s="5" t="str">
        <f>VLOOKUP($E4583, [1]Requirements!$A:$K, 5, FALSE)</f>
        <v>2017-03-07 07:12:30</v>
      </c>
      <c r="P4583" s="5" t="str">
        <f>VLOOKUP($E4583, [1]Requirements!$A:$K, 3, FALSE)</f>
        <v>rgera</v>
      </c>
    </row>
    <row r="4584" spans="1:16" x14ac:dyDescent="0.3">
      <c r="A4584" t="s">
        <v>1275</v>
      </c>
      <c r="B4584" t="s">
        <v>398</v>
      </c>
      <c r="C4584" t="s">
        <v>848</v>
      </c>
      <c r="D4584" t="s">
        <v>849</v>
      </c>
      <c r="E4584">
        <v>11787</v>
      </c>
      <c r="F4584" s="4">
        <v>41683</v>
      </c>
      <c r="G4584" s="4" t="str">
        <f>VLOOKUP(E4584, [1]Requirements!$A:$K, 11, FALSE)</f>
        <v>anshuyadav</v>
      </c>
      <c r="H4584" s="4">
        <v>42530</v>
      </c>
      <c r="I4584">
        <v>200742</v>
      </c>
      <c r="J4584" t="s">
        <v>20</v>
      </c>
      <c r="K4584" s="5">
        <v>42530.315358796295</v>
      </c>
      <c r="L4584" s="6">
        <f>VLOOKUP($E4584, [1]Requirements!$A:$K, 6, FALSE)</f>
        <v>6769</v>
      </c>
      <c r="M4584" s="5" t="str">
        <f>VLOOKUP($E4584, [1]Requirements!$A:$K, 2, FALSE)</f>
        <v>QC 4880 New function to allow a user to Unfreeze a flight</v>
      </c>
      <c r="N4584" s="5">
        <f>VLOOKUP($E4584, [1]Requirements!$A:$K,4, FALSE)</f>
        <v>41690</v>
      </c>
      <c r="O4584" s="5" t="str">
        <f>VLOOKUP($E4584, [1]Requirements!$A:$K, 5, FALSE)</f>
        <v>2017-03-01 10:25:26</v>
      </c>
      <c r="P4584" s="5" t="str">
        <f>VLOOKUP($E4584, [1]Requirements!$A:$K, 3, FALSE)</f>
        <v>anshuyadav</v>
      </c>
    </row>
    <row r="4585" spans="1:16" x14ac:dyDescent="0.3">
      <c r="A4585" t="s">
        <v>1275</v>
      </c>
      <c r="B4585" t="s">
        <v>398</v>
      </c>
      <c r="C4585" t="s">
        <v>848</v>
      </c>
      <c r="D4585" t="s">
        <v>850</v>
      </c>
      <c r="E4585">
        <v>11788</v>
      </c>
      <c r="F4585" s="4">
        <v>41683</v>
      </c>
      <c r="G4585" s="4" t="str">
        <f>VLOOKUP(E4585, [1]Requirements!$A:$K, 11, FALSE)</f>
        <v>anshuyadav</v>
      </c>
      <c r="H4585" s="4">
        <v>42530</v>
      </c>
      <c r="I4585">
        <v>200743</v>
      </c>
      <c r="J4585" t="s">
        <v>20</v>
      </c>
      <c r="K4585" s="5">
        <v>42530.315555555557</v>
      </c>
      <c r="L4585" s="6">
        <f>VLOOKUP($E4585, [1]Requirements!$A:$K, 6, FALSE)</f>
        <v>6769</v>
      </c>
      <c r="M4585" s="5" t="str">
        <f>VLOOKUP($E4585, [1]Requirements!$A:$K, 2, FALSE)</f>
        <v>QC 4880 New function to allow a user to Unfreeze a flight</v>
      </c>
      <c r="N4585" s="5">
        <f>VLOOKUP($E4585, [1]Requirements!$A:$K,4, FALSE)</f>
        <v>41690</v>
      </c>
      <c r="O4585" s="5" t="str">
        <f>VLOOKUP($E4585, [1]Requirements!$A:$K, 5, FALSE)</f>
        <v>2017-03-01 10:25:26</v>
      </c>
      <c r="P4585" s="5" t="str">
        <f>VLOOKUP($E4585, [1]Requirements!$A:$K, 3, FALSE)</f>
        <v>anshuyadav</v>
      </c>
    </row>
    <row r="4586" spans="1:16" x14ac:dyDescent="0.3">
      <c r="A4586" t="s">
        <v>1275</v>
      </c>
      <c r="B4586" t="s">
        <v>398</v>
      </c>
      <c r="C4586" t="s">
        <v>848</v>
      </c>
      <c r="D4586" t="s">
        <v>851</v>
      </c>
      <c r="E4586">
        <v>11789</v>
      </c>
      <c r="F4586" s="4">
        <v>41683</v>
      </c>
      <c r="G4586" s="4" t="str">
        <f>VLOOKUP(E4586, [1]Requirements!$A:$K, 11, FALSE)</f>
        <v>anshuyadav</v>
      </c>
      <c r="H4586" s="4">
        <v>42530</v>
      </c>
      <c r="I4586">
        <v>200744</v>
      </c>
      <c r="J4586" t="s">
        <v>20</v>
      </c>
      <c r="K4586" s="5">
        <v>42530.315682870372</v>
      </c>
      <c r="L4586" s="6">
        <f>VLOOKUP($E4586, [1]Requirements!$A:$K, 6, FALSE)</f>
        <v>6769</v>
      </c>
      <c r="M4586" s="5" t="str">
        <f>VLOOKUP($E4586, [1]Requirements!$A:$K, 2, FALSE)</f>
        <v>QC 4880 New function to allow a user to Unfreeze a flight</v>
      </c>
      <c r="N4586" s="5">
        <f>VLOOKUP($E4586, [1]Requirements!$A:$K,4, FALSE)</f>
        <v>41690</v>
      </c>
      <c r="O4586" s="5" t="str">
        <f>VLOOKUP($E4586, [1]Requirements!$A:$K, 5, FALSE)</f>
        <v>2017-03-01 10:25:26</v>
      </c>
      <c r="P4586" s="5" t="str">
        <f>VLOOKUP($E4586, [1]Requirements!$A:$K, 3, FALSE)</f>
        <v>anshuyadav</v>
      </c>
    </row>
    <row r="4587" spans="1:16" x14ac:dyDescent="0.3">
      <c r="A4587" t="s">
        <v>1275</v>
      </c>
      <c r="B4587" t="s">
        <v>398</v>
      </c>
      <c r="C4587" t="s">
        <v>848</v>
      </c>
      <c r="D4587" t="s">
        <v>852</v>
      </c>
      <c r="E4587">
        <v>11790</v>
      </c>
      <c r="F4587" s="4">
        <v>41683</v>
      </c>
      <c r="G4587" s="4" t="str">
        <f>VLOOKUP(E4587, [1]Requirements!$A:$K, 11, FALSE)</f>
        <v>anshuyadav</v>
      </c>
      <c r="H4587" s="4">
        <v>42530</v>
      </c>
      <c r="I4587">
        <v>200745</v>
      </c>
      <c r="J4587" t="s">
        <v>20</v>
      </c>
      <c r="K4587" s="5">
        <v>42530.31585648148</v>
      </c>
      <c r="L4587" s="6">
        <f>VLOOKUP($E4587, [1]Requirements!$A:$K, 6, FALSE)</f>
        <v>6769</v>
      </c>
      <c r="M4587" s="5" t="str">
        <f>VLOOKUP($E4587, [1]Requirements!$A:$K, 2, FALSE)</f>
        <v>QC 4880 New function to allow a user to Unfreeze a flight</v>
      </c>
      <c r="N4587" s="5">
        <f>VLOOKUP($E4587, [1]Requirements!$A:$K,4, FALSE)</f>
        <v>41690</v>
      </c>
      <c r="O4587" s="5" t="str">
        <f>VLOOKUP($E4587, [1]Requirements!$A:$K, 5, FALSE)</f>
        <v>2017-03-01 10:25:26</v>
      </c>
      <c r="P4587" s="5" t="str">
        <f>VLOOKUP($E4587, [1]Requirements!$A:$K, 3, FALSE)</f>
        <v>anshuyadav</v>
      </c>
    </row>
    <row r="4588" spans="1:16" x14ac:dyDescent="0.3">
      <c r="A4588" t="s">
        <v>1275</v>
      </c>
      <c r="B4588" t="s">
        <v>398</v>
      </c>
      <c r="C4588" t="s">
        <v>848</v>
      </c>
      <c r="D4588" t="s">
        <v>853</v>
      </c>
      <c r="E4588">
        <v>11794</v>
      </c>
      <c r="F4588" s="4">
        <v>41683</v>
      </c>
      <c r="G4588" s="4" t="str">
        <f>VLOOKUP(E4588, [1]Requirements!$A:$K, 11, FALSE)</f>
        <v>anshuyadav</v>
      </c>
      <c r="H4588" s="4">
        <v>42530</v>
      </c>
      <c r="I4588">
        <v>200746</v>
      </c>
      <c r="J4588" t="s">
        <v>20</v>
      </c>
      <c r="K4588" s="5">
        <v>42530.316018518519</v>
      </c>
      <c r="L4588" s="6">
        <f>VLOOKUP($E4588, [1]Requirements!$A:$K, 6, FALSE)</f>
        <v>6769</v>
      </c>
      <c r="M4588" s="5" t="str">
        <f>VLOOKUP($E4588, [1]Requirements!$A:$K, 2, FALSE)</f>
        <v>QC 4880 New function to allow a user to Unfreeze a flight</v>
      </c>
      <c r="N4588" s="5">
        <f>VLOOKUP($E4588, [1]Requirements!$A:$K,4, FALSE)</f>
        <v>41690</v>
      </c>
      <c r="O4588" s="5" t="str">
        <f>VLOOKUP($E4588, [1]Requirements!$A:$K, 5, FALSE)</f>
        <v>2017-03-01 10:25:26</v>
      </c>
      <c r="P4588" s="5" t="str">
        <f>VLOOKUP($E4588, [1]Requirements!$A:$K, 3, FALSE)</f>
        <v>anshuyadav</v>
      </c>
    </row>
    <row r="4589" spans="1:16" x14ac:dyDescent="0.3">
      <c r="A4589" t="s">
        <v>1275</v>
      </c>
      <c r="B4589" t="s">
        <v>398</v>
      </c>
      <c r="C4589" t="s">
        <v>848</v>
      </c>
      <c r="D4589" t="s">
        <v>854</v>
      </c>
      <c r="E4589">
        <v>11793</v>
      </c>
      <c r="F4589" s="4">
        <v>41683</v>
      </c>
      <c r="G4589" s="4" t="str">
        <f>VLOOKUP(E4589, [1]Requirements!$A:$K, 11, FALSE)</f>
        <v>anshuyadav</v>
      </c>
      <c r="H4589" s="4">
        <v>42530</v>
      </c>
      <c r="I4589">
        <v>200747</v>
      </c>
      <c r="J4589" t="s">
        <v>20</v>
      </c>
      <c r="K4589" s="5">
        <v>42530.31622685185</v>
      </c>
      <c r="L4589" s="6">
        <f>VLOOKUP($E4589, [1]Requirements!$A:$K, 6, FALSE)</f>
        <v>6769</v>
      </c>
      <c r="M4589" s="5" t="str">
        <f>VLOOKUP($E4589, [1]Requirements!$A:$K, 2, FALSE)</f>
        <v>QC 4880 New function to allow a user to Unfreeze a flight</v>
      </c>
      <c r="N4589" s="5">
        <f>VLOOKUP($E4589, [1]Requirements!$A:$K,4, FALSE)</f>
        <v>41690</v>
      </c>
      <c r="O4589" s="5" t="str">
        <f>VLOOKUP($E4589, [1]Requirements!$A:$K, 5, FALSE)</f>
        <v>2017-03-01 10:25:26</v>
      </c>
      <c r="P4589" s="5" t="str">
        <f>VLOOKUP($E4589, [1]Requirements!$A:$K, 3, FALSE)</f>
        <v>anshuyadav</v>
      </c>
    </row>
    <row r="4590" spans="1:16" x14ac:dyDescent="0.3">
      <c r="A4590" t="s">
        <v>1275</v>
      </c>
      <c r="B4590" t="s">
        <v>398</v>
      </c>
      <c r="C4590" t="s">
        <v>848</v>
      </c>
      <c r="D4590" t="s">
        <v>855</v>
      </c>
      <c r="E4590">
        <v>11798</v>
      </c>
      <c r="F4590" s="4">
        <v>41683</v>
      </c>
      <c r="G4590" s="4" t="str">
        <f>VLOOKUP(E4590, [1]Requirements!$A:$K, 11, FALSE)</f>
        <v>anshuyadav</v>
      </c>
      <c r="H4590" s="4">
        <v>42530</v>
      </c>
      <c r="I4590">
        <v>200748</v>
      </c>
      <c r="J4590" t="s">
        <v>20</v>
      </c>
      <c r="K4590" s="5">
        <v>42530.316331018519</v>
      </c>
      <c r="L4590" s="6">
        <f>VLOOKUP($E4590, [1]Requirements!$A:$K, 6, FALSE)</f>
        <v>6769</v>
      </c>
      <c r="M4590" s="5" t="str">
        <f>VLOOKUP($E4590, [1]Requirements!$A:$K, 2, FALSE)</f>
        <v>QC 4880 New function to allow a user to Unfreeze a flight</v>
      </c>
      <c r="N4590" s="5">
        <f>VLOOKUP($E4590, [1]Requirements!$A:$K,4, FALSE)</f>
        <v>41690</v>
      </c>
      <c r="O4590" s="5" t="str">
        <f>VLOOKUP($E4590, [1]Requirements!$A:$K, 5, FALSE)</f>
        <v>2017-03-01 10:25:26</v>
      </c>
      <c r="P4590" s="5" t="str">
        <f>VLOOKUP($E4590, [1]Requirements!$A:$K, 3, FALSE)</f>
        <v>anshuyadav</v>
      </c>
    </row>
    <row r="4591" spans="1:16" x14ac:dyDescent="0.3">
      <c r="A4591" t="s">
        <v>1275</v>
      </c>
      <c r="B4591" t="s">
        <v>398</v>
      </c>
      <c r="C4591" t="s">
        <v>848</v>
      </c>
      <c r="D4591" t="s">
        <v>856</v>
      </c>
      <c r="E4591">
        <v>11799</v>
      </c>
      <c r="F4591" s="4">
        <v>41683</v>
      </c>
      <c r="G4591" s="4" t="str">
        <f>VLOOKUP(E4591, [1]Requirements!$A:$K, 11, FALSE)</f>
        <v>anshuyadav</v>
      </c>
      <c r="H4591" s="4">
        <v>42530</v>
      </c>
      <c r="I4591">
        <v>200749</v>
      </c>
      <c r="J4591" t="s">
        <v>20</v>
      </c>
      <c r="K4591" s="5">
        <v>42530.316435185188</v>
      </c>
      <c r="L4591" s="6">
        <f>VLOOKUP($E4591, [1]Requirements!$A:$K, 6, FALSE)</f>
        <v>6769</v>
      </c>
      <c r="M4591" s="5" t="str">
        <f>VLOOKUP($E4591, [1]Requirements!$A:$K, 2, FALSE)</f>
        <v>QC 4880 New function to allow a user to Unfreeze a flight</v>
      </c>
      <c r="N4591" s="5">
        <f>VLOOKUP($E4591, [1]Requirements!$A:$K,4, FALSE)</f>
        <v>41690</v>
      </c>
      <c r="O4591" s="5" t="str">
        <f>VLOOKUP($E4591, [1]Requirements!$A:$K, 5, FALSE)</f>
        <v>2017-03-01 10:25:26</v>
      </c>
      <c r="P4591" s="5" t="str">
        <f>VLOOKUP($E4591, [1]Requirements!$A:$K, 3, FALSE)</f>
        <v>anshuyadav</v>
      </c>
    </row>
    <row r="4592" spans="1:16" x14ac:dyDescent="0.3">
      <c r="A4592" t="s">
        <v>1275</v>
      </c>
      <c r="B4592" t="s">
        <v>398</v>
      </c>
      <c r="C4592" t="s">
        <v>848</v>
      </c>
      <c r="D4592" t="s">
        <v>857</v>
      </c>
      <c r="E4592">
        <v>11795</v>
      </c>
      <c r="F4592" s="4">
        <v>41683</v>
      </c>
      <c r="G4592" s="4" t="str">
        <f>VLOOKUP(E4592, [1]Requirements!$A:$K, 11, FALSE)</f>
        <v>anshuyadav</v>
      </c>
      <c r="H4592" s="4">
        <v>42530</v>
      </c>
      <c r="I4592">
        <v>200750</v>
      </c>
      <c r="J4592" t="s">
        <v>20</v>
      </c>
      <c r="K4592" s="5">
        <v>42530.31653935185</v>
      </c>
      <c r="L4592" s="6">
        <f>VLOOKUP($E4592, [1]Requirements!$A:$K, 6, FALSE)</f>
        <v>6769</v>
      </c>
      <c r="M4592" s="5" t="str">
        <f>VLOOKUP($E4592, [1]Requirements!$A:$K, 2, FALSE)</f>
        <v>QC 4880 New function to allow a user to Unfreeze a flight</v>
      </c>
      <c r="N4592" s="5">
        <f>VLOOKUP($E4592, [1]Requirements!$A:$K,4, FALSE)</f>
        <v>41690</v>
      </c>
      <c r="O4592" s="5" t="str">
        <f>VLOOKUP($E4592, [1]Requirements!$A:$K, 5, FALSE)</f>
        <v>2017-03-01 10:25:26</v>
      </c>
      <c r="P4592" s="5" t="str">
        <f>VLOOKUP($E4592, [1]Requirements!$A:$K, 3, FALSE)</f>
        <v>anshuyadav</v>
      </c>
    </row>
    <row r="4593" spans="1:16" x14ac:dyDescent="0.3">
      <c r="A4593" t="s">
        <v>1275</v>
      </c>
      <c r="B4593" t="s">
        <v>398</v>
      </c>
      <c r="C4593" t="s">
        <v>848</v>
      </c>
      <c r="D4593" t="s">
        <v>858</v>
      </c>
      <c r="E4593">
        <v>12741</v>
      </c>
      <c r="F4593" s="4">
        <v>41788</v>
      </c>
      <c r="G4593" s="4" t="str">
        <f>VLOOKUP(E4593, [1]Requirements!$A:$K, 11, FALSE)</f>
        <v>mkgaurav</v>
      </c>
      <c r="H4593" s="4">
        <v>42530</v>
      </c>
      <c r="I4593">
        <v>200751</v>
      </c>
      <c r="J4593" t="s">
        <v>20</v>
      </c>
      <c r="K4593" s="5">
        <v>42530.316631944443</v>
      </c>
      <c r="L4593" s="6">
        <f>VLOOKUP($E4593, [1]Requirements!$A:$K, 6, FALSE)</f>
        <v>6908</v>
      </c>
      <c r="M4593" s="5" t="str">
        <f>VLOOKUP($E4593, [1]Requirements!$A:$K, 2, FALSE)</f>
        <v>QC 5192 'IWS Manage Departure and Arrival Flight&gt; The Update Flight screen shows an active Print button while there is no report to print. Button should be disabled</v>
      </c>
      <c r="N4593" s="5">
        <f>VLOOKUP($E4593, [1]Requirements!$A:$K,4, FALSE)</f>
        <v>41788</v>
      </c>
      <c r="O4593" s="5" t="str">
        <f>VLOOKUP($E4593, [1]Requirements!$A:$K, 5, FALSE)</f>
        <v>2017-03-01 10:28:32</v>
      </c>
      <c r="P4593" s="5" t="str">
        <f>VLOOKUP($E4593, [1]Requirements!$A:$K, 3, FALSE)</f>
        <v>anshuyadav</v>
      </c>
    </row>
    <row r="4594" spans="1:16" x14ac:dyDescent="0.3">
      <c r="A4594" t="s">
        <v>1275</v>
      </c>
      <c r="B4594" t="s">
        <v>398</v>
      </c>
      <c r="C4594" t="s">
        <v>848</v>
      </c>
      <c r="D4594" t="s">
        <v>859</v>
      </c>
      <c r="E4594">
        <v>12742</v>
      </c>
      <c r="F4594" s="4">
        <v>41788</v>
      </c>
      <c r="G4594" s="4" t="str">
        <f>VLOOKUP(E4594, [1]Requirements!$A:$K, 11, FALSE)</f>
        <v>mkgaurav</v>
      </c>
      <c r="H4594" s="4">
        <v>42530</v>
      </c>
      <c r="I4594">
        <v>200752</v>
      </c>
      <c r="J4594" t="s">
        <v>20</v>
      </c>
      <c r="K4594" s="5">
        <v>42530.316759259258</v>
      </c>
      <c r="L4594" s="6">
        <f>VLOOKUP($E4594, [1]Requirements!$A:$K, 6, FALSE)</f>
        <v>6908</v>
      </c>
      <c r="M4594" s="5" t="str">
        <f>VLOOKUP($E4594, [1]Requirements!$A:$K, 2, FALSE)</f>
        <v>QC 5192 'IWS Manage Departure and Arrival Flight&gt; The Update Flight screen shows an active Print button while there is no report to print. Button should be disabled</v>
      </c>
      <c r="N4594" s="5">
        <f>VLOOKUP($E4594, [1]Requirements!$A:$K,4, FALSE)</f>
        <v>41788</v>
      </c>
      <c r="O4594" s="5" t="str">
        <f>VLOOKUP($E4594, [1]Requirements!$A:$K, 5, FALSE)</f>
        <v>2017-03-01 10:28:32</v>
      </c>
      <c r="P4594" s="5" t="str">
        <f>VLOOKUP($E4594, [1]Requirements!$A:$K, 3, FALSE)</f>
        <v>anshuyadav</v>
      </c>
    </row>
    <row r="4595" spans="1:16" x14ac:dyDescent="0.3">
      <c r="A4595" t="s">
        <v>1275</v>
      </c>
      <c r="B4595" t="s">
        <v>443</v>
      </c>
      <c r="C4595" t="s">
        <v>860</v>
      </c>
      <c r="D4595" t="s">
        <v>861</v>
      </c>
      <c r="E4595">
        <v>10194</v>
      </c>
      <c r="F4595" s="4">
        <v>41425</v>
      </c>
      <c r="G4595" s="4" t="str">
        <f>VLOOKUP(E4595, [1]Requirements!$A:$K, 11, FALSE)</f>
        <v>dkarki</v>
      </c>
      <c r="H4595" s="4">
        <v>42520</v>
      </c>
      <c r="I4595">
        <v>198507</v>
      </c>
      <c r="J4595" t="s">
        <v>459</v>
      </c>
      <c r="K4595" s="5">
        <v>42528.422962962963</v>
      </c>
      <c r="L4595" s="6">
        <f>VLOOKUP($E4595, [1]Requirements!$A:$K, 6, FALSE)</f>
        <v>6595</v>
      </c>
      <c r="M4595" s="5" t="str">
        <f>VLOOKUP($E4595, [1]Requirements!$A:$K, 2, FALSE)</f>
        <v>QC4719- IWS -&gt; Flight Progress - Update ETD Pop up does not show correct date when there is a + or - symbol next to the ETD.</v>
      </c>
      <c r="N4595" s="5">
        <f>VLOOKUP($E4595, [1]Requirements!$A:$K,4, FALSE)</f>
        <v>41477</v>
      </c>
      <c r="O4595" s="5" t="str">
        <f>VLOOKUP($E4595, [1]Requirements!$A:$K, 5, FALSE)</f>
        <v>2017-03-01 10:53:27</v>
      </c>
      <c r="P4595" s="5" t="str">
        <f>VLOOKUP($E4595, [1]Requirements!$A:$K, 3, FALSE)</f>
        <v>raksharma</v>
      </c>
    </row>
    <row r="4596" spans="1:16" x14ac:dyDescent="0.3">
      <c r="A4596" t="s">
        <v>1275</v>
      </c>
      <c r="B4596" t="s">
        <v>443</v>
      </c>
      <c r="C4596" t="s">
        <v>860</v>
      </c>
      <c r="D4596" t="s">
        <v>861</v>
      </c>
      <c r="E4596">
        <v>10194</v>
      </c>
      <c r="F4596" s="4">
        <v>41425</v>
      </c>
      <c r="G4596" s="4" t="str">
        <f>VLOOKUP(E4596, [1]Requirements!$A:$K, 11, FALSE)</f>
        <v>dkarki</v>
      </c>
      <c r="H4596" s="4">
        <v>42521</v>
      </c>
      <c r="I4596">
        <v>198810</v>
      </c>
      <c r="J4596" t="s">
        <v>459</v>
      </c>
      <c r="K4596" s="5">
        <v>42528.422962962963</v>
      </c>
      <c r="L4596" s="6">
        <f>VLOOKUP($E4596, [1]Requirements!$A:$K, 6, FALSE)</f>
        <v>6595</v>
      </c>
      <c r="M4596" s="5" t="str">
        <f>VLOOKUP($E4596, [1]Requirements!$A:$K, 2, FALSE)</f>
        <v>QC4719- IWS -&gt; Flight Progress - Update ETD Pop up does not show correct date when there is a + or - symbol next to the ETD.</v>
      </c>
      <c r="N4596" s="5">
        <f>VLOOKUP($E4596, [1]Requirements!$A:$K,4, FALSE)</f>
        <v>41477</v>
      </c>
      <c r="O4596" s="5" t="str">
        <f>VLOOKUP($E4596, [1]Requirements!$A:$K, 5, FALSE)</f>
        <v>2017-03-01 10:53:27</v>
      </c>
      <c r="P4596" s="5" t="str">
        <f>VLOOKUP($E4596, [1]Requirements!$A:$K, 3, FALSE)</f>
        <v>raksharma</v>
      </c>
    </row>
    <row r="4597" spans="1:16" x14ac:dyDescent="0.3">
      <c r="A4597" t="s">
        <v>1275</v>
      </c>
      <c r="B4597" t="s">
        <v>443</v>
      </c>
      <c r="C4597" t="s">
        <v>860</v>
      </c>
      <c r="D4597" t="s">
        <v>861</v>
      </c>
      <c r="E4597">
        <v>10194</v>
      </c>
      <c r="F4597" s="4">
        <v>41425</v>
      </c>
      <c r="G4597" s="4" t="str">
        <f>VLOOKUP(E4597, [1]Requirements!$A:$K, 11, FALSE)</f>
        <v>dkarki</v>
      </c>
      <c r="H4597" s="4">
        <v>42528</v>
      </c>
      <c r="I4597">
        <v>200139</v>
      </c>
      <c r="J4597" t="s">
        <v>20</v>
      </c>
      <c r="K4597" s="5">
        <v>42528.422962962963</v>
      </c>
      <c r="L4597" s="6">
        <f>VLOOKUP($E4597, [1]Requirements!$A:$K, 6, FALSE)</f>
        <v>6595</v>
      </c>
      <c r="M4597" s="5" t="str">
        <f>VLOOKUP($E4597, [1]Requirements!$A:$K, 2, FALSE)</f>
        <v>QC4719- IWS -&gt; Flight Progress - Update ETD Pop up does not show correct date when there is a + or - symbol next to the ETD.</v>
      </c>
      <c r="N4597" s="5">
        <f>VLOOKUP($E4597, [1]Requirements!$A:$K,4, FALSE)</f>
        <v>41477</v>
      </c>
      <c r="O4597" s="5" t="str">
        <f>VLOOKUP($E4597, [1]Requirements!$A:$K, 5, FALSE)</f>
        <v>2017-03-01 10:53:27</v>
      </c>
      <c r="P4597" s="5" t="str">
        <f>VLOOKUP($E4597, [1]Requirements!$A:$K, 3, FALSE)</f>
        <v>raksharma</v>
      </c>
    </row>
    <row r="4598" spans="1:16" x14ac:dyDescent="0.3">
      <c r="A4598" t="s">
        <v>1275</v>
      </c>
      <c r="B4598" t="s">
        <v>443</v>
      </c>
      <c r="C4598" t="s">
        <v>860</v>
      </c>
      <c r="D4598" t="s">
        <v>862</v>
      </c>
      <c r="E4598">
        <v>10195</v>
      </c>
      <c r="F4598" s="4">
        <v>41425</v>
      </c>
      <c r="G4598" s="4" t="str">
        <f>VLOOKUP(E4598, [1]Requirements!$A:$K, 11, FALSE)</f>
        <v>dkarki</v>
      </c>
      <c r="H4598" s="4">
        <v>42520</v>
      </c>
      <c r="I4598">
        <v>198508</v>
      </c>
      <c r="J4598" t="s">
        <v>459</v>
      </c>
      <c r="K4598" s="5">
        <v>42562.408159722225</v>
      </c>
      <c r="L4598" s="6">
        <f>VLOOKUP($E4598, [1]Requirements!$A:$K, 6, FALSE)</f>
        <v>6595</v>
      </c>
      <c r="M4598" s="5" t="str">
        <f>VLOOKUP($E4598, [1]Requirements!$A:$K, 2, FALSE)</f>
        <v>QC4719- IWS -&gt; Flight Progress - Update ETD Pop up does not show correct date when there is a + or - symbol next to the ETD.</v>
      </c>
      <c r="N4598" s="5">
        <f>VLOOKUP($E4598, [1]Requirements!$A:$K,4, FALSE)</f>
        <v>41477</v>
      </c>
      <c r="O4598" s="5" t="str">
        <f>VLOOKUP($E4598, [1]Requirements!$A:$K, 5, FALSE)</f>
        <v>2017-03-01 10:53:27</v>
      </c>
      <c r="P4598" s="5" t="str">
        <f>VLOOKUP($E4598, [1]Requirements!$A:$K, 3, FALSE)</f>
        <v>raksharma</v>
      </c>
    </row>
    <row r="4599" spans="1:16" x14ac:dyDescent="0.3">
      <c r="A4599" t="s">
        <v>1275</v>
      </c>
      <c r="B4599" t="s">
        <v>443</v>
      </c>
      <c r="C4599" t="s">
        <v>860</v>
      </c>
      <c r="D4599" t="s">
        <v>862</v>
      </c>
      <c r="E4599">
        <v>10195</v>
      </c>
      <c r="F4599" s="4">
        <v>41425</v>
      </c>
      <c r="G4599" s="4" t="str">
        <f>VLOOKUP(E4599, [1]Requirements!$A:$K, 11, FALSE)</f>
        <v>dkarki</v>
      </c>
      <c r="H4599" s="4">
        <v>42521</v>
      </c>
      <c r="I4599">
        <v>198811</v>
      </c>
      <c r="J4599" t="s">
        <v>459</v>
      </c>
      <c r="K4599" s="5">
        <v>42562.408159722225</v>
      </c>
      <c r="L4599" s="6">
        <f>VLOOKUP($E4599, [1]Requirements!$A:$K, 6, FALSE)</f>
        <v>6595</v>
      </c>
      <c r="M4599" s="5" t="str">
        <f>VLOOKUP($E4599, [1]Requirements!$A:$K, 2, FALSE)</f>
        <v>QC4719- IWS -&gt; Flight Progress - Update ETD Pop up does not show correct date when there is a + or - symbol next to the ETD.</v>
      </c>
      <c r="N4599" s="5">
        <f>VLOOKUP($E4599, [1]Requirements!$A:$K,4, FALSE)</f>
        <v>41477</v>
      </c>
      <c r="O4599" s="5" t="str">
        <f>VLOOKUP($E4599, [1]Requirements!$A:$K, 5, FALSE)</f>
        <v>2017-03-01 10:53:27</v>
      </c>
      <c r="P4599" s="5" t="str">
        <f>VLOOKUP($E4599, [1]Requirements!$A:$K, 3, FALSE)</f>
        <v>raksharma</v>
      </c>
    </row>
    <row r="4600" spans="1:16" x14ac:dyDescent="0.3">
      <c r="A4600" t="s">
        <v>1275</v>
      </c>
      <c r="B4600" t="s">
        <v>443</v>
      </c>
      <c r="C4600" t="s">
        <v>860</v>
      </c>
      <c r="D4600" t="s">
        <v>862</v>
      </c>
      <c r="E4600">
        <v>10195</v>
      </c>
      <c r="F4600" s="4">
        <v>41425</v>
      </c>
      <c r="G4600" s="4" t="str">
        <f>VLOOKUP(E4600, [1]Requirements!$A:$K, 11, FALSE)</f>
        <v>dkarki</v>
      </c>
      <c r="H4600" s="4">
        <v>42528</v>
      </c>
      <c r="I4600">
        <v>200141</v>
      </c>
      <c r="J4600" t="s">
        <v>459</v>
      </c>
      <c r="K4600" s="5">
        <v>42562.408159722225</v>
      </c>
      <c r="L4600" s="6">
        <f>VLOOKUP($E4600, [1]Requirements!$A:$K, 6, FALSE)</f>
        <v>6595</v>
      </c>
      <c r="M4600" s="5" t="str">
        <f>VLOOKUP($E4600, [1]Requirements!$A:$K, 2, FALSE)</f>
        <v>QC4719- IWS -&gt; Flight Progress - Update ETD Pop up does not show correct date when there is a + or - symbol next to the ETD.</v>
      </c>
      <c r="N4600" s="5">
        <f>VLOOKUP($E4600, [1]Requirements!$A:$K,4, FALSE)</f>
        <v>41477</v>
      </c>
      <c r="O4600" s="5" t="str">
        <f>VLOOKUP($E4600, [1]Requirements!$A:$K, 5, FALSE)</f>
        <v>2017-03-01 10:53:27</v>
      </c>
      <c r="P4600" s="5" t="str">
        <f>VLOOKUP($E4600, [1]Requirements!$A:$K, 3, FALSE)</f>
        <v>raksharma</v>
      </c>
    </row>
    <row r="4601" spans="1:16" x14ac:dyDescent="0.3">
      <c r="A4601" t="s">
        <v>1275</v>
      </c>
      <c r="B4601" t="s">
        <v>443</v>
      </c>
      <c r="C4601" t="s">
        <v>860</v>
      </c>
      <c r="D4601" t="s">
        <v>862</v>
      </c>
      <c r="E4601">
        <v>10195</v>
      </c>
      <c r="F4601" s="4">
        <v>41425</v>
      </c>
      <c r="G4601" s="4" t="str">
        <f>VLOOKUP(E4601, [1]Requirements!$A:$K, 11, FALSE)</f>
        <v>dkarki</v>
      </c>
      <c r="H4601" s="4">
        <v>42562</v>
      </c>
      <c r="I4601">
        <v>206039</v>
      </c>
      <c r="J4601" t="s">
        <v>20</v>
      </c>
      <c r="K4601" s="5">
        <v>42562.408159722225</v>
      </c>
      <c r="L4601" s="6">
        <f>VLOOKUP($E4601, [1]Requirements!$A:$K, 6, FALSE)</f>
        <v>6595</v>
      </c>
      <c r="M4601" s="5" t="str">
        <f>VLOOKUP($E4601, [1]Requirements!$A:$K, 2, FALSE)</f>
        <v>QC4719- IWS -&gt; Flight Progress - Update ETD Pop up does not show correct date when there is a + or - symbol next to the ETD.</v>
      </c>
      <c r="N4601" s="5">
        <f>VLOOKUP($E4601, [1]Requirements!$A:$K,4, FALSE)</f>
        <v>41477</v>
      </c>
      <c r="O4601" s="5" t="str">
        <f>VLOOKUP($E4601, [1]Requirements!$A:$K, 5, FALSE)</f>
        <v>2017-03-01 10:53:27</v>
      </c>
      <c r="P4601" s="5" t="str">
        <f>VLOOKUP($E4601, [1]Requirements!$A:$K, 3, FALSE)</f>
        <v>raksharma</v>
      </c>
    </row>
    <row r="4602" spans="1:16" x14ac:dyDescent="0.3">
      <c r="A4602" t="s">
        <v>1275</v>
      </c>
      <c r="B4602" t="s">
        <v>443</v>
      </c>
      <c r="C4602" t="s">
        <v>860</v>
      </c>
      <c r="D4602" t="s">
        <v>863</v>
      </c>
      <c r="E4602">
        <v>10196</v>
      </c>
      <c r="F4602" s="4">
        <v>41425</v>
      </c>
      <c r="G4602" s="4" t="str">
        <f>VLOOKUP(E4602, [1]Requirements!$A:$K, 11, FALSE)</f>
        <v>dkarki</v>
      </c>
      <c r="H4602" s="4">
        <v>42520</v>
      </c>
      <c r="I4602">
        <v>198509</v>
      </c>
      <c r="J4602" t="s">
        <v>459</v>
      </c>
      <c r="K4602" s="5">
        <v>42562.408217592594</v>
      </c>
      <c r="L4602" s="6">
        <f>VLOOKUP($E4602, [1]Requirements!$A:$K, 6, FALSE)</f>
        <v>6595</v>
      </c>
      <c r="M4602" s="5" t="str">
        <f>VLOOKUP($E4602, [1]Requirements!$A:$K, 2, FALSE)</f>
        <v>QC4719- IWS -&gt; Flight Progress - Update ETD Pop up does not show correct date when there is a + or - symbol next to the ETD.</v>
      </c>
      <c r="N4602" s="5">
        <f>VLOOKUP($E4602, [1]Requirements!$A:$K,4, FALSE)</f>
        <v>41477</v>
      </c>
      <c r="O4602" s="5" t="str">
        <f>VLOOKUP($E4602, [1]Requirements!$A:$K, 5, FALSE)</f>
        <v>2017-03-01 10:53:27</v>
      </c>
      <c r="P4602" s="5" t="str">
        <f>VLOOKUP($E4602, [1]Requirements!$A:$K, 3, FALSE)</f>
        <v>raksharma</v>
      </c>
    </row>
    <row r="4603" spans="1:16" x14ac:dyDescent="0.3">
      <c r="A4603" t="s">
        <v>1275</v>
      </c>
      <c r="B4603" t="s">
        <v>443</v>
      </c>
      <c r="C4603" t="s">
        <v>860</v>
      </c>
      <c r="D4603" t="s">
        <v>863</v>
      </c>
      <c r="E4603">
        <v>10196</v>
      </c>
      <c r="F4603" s="4">
        <v>41425</v>
      </c>
      <c r="G4603" s="4" t="str">
        <f>VLOOKUP(E4603, [1]Requirements!$A:$K, 11, FALSE)</f>
        <v>dkarki</v>
      </c>
      <c r="H4603" s="4">
        <v>42521</v>
      </c>
      <c r="I4603">
        <v>198812</v>
      </c>
      <c r="J4603" t="s">
        <v>459</v>
      </c>
      <c r="K4603" s="5">
        <v>42562.408217592594</v>
      </c>
      <c r="L4603" s="6">
        <f>VLOOKUP($E4603, [1]Requirements!$A:$K, 6, FALSE)</f>
        <v>6595</v>
      </c>
      <c r="M4603" s="5" t="str">
        <f>VLOOKUP($E4603, [1]Requirements!$A:$K, 2, FALSE)</f>
        <v>QC4719- IWS -&gt; Flight Progress - Update ETD Pop up does not show correct date when there is a + or - symbol next to the ETD.</v>
      </c>
      <c r="N4603" s="5">
        <f>VLOOKUP($E4603, [1]Requirements!$A:$K,4, FALSE)</f>
        <v>41477</v>
      </c>
      <c r="O4603" s="5" t="str">
        <f>VLOOKUP($E4603, [1]Requirements!$A:$K, 5, FALSE)</f>
        <v>2017-03-01 10:53:27</v>
      </c>
      <c r="P4603" s="5" t="str">
        <f>VLOOKUP($E4603, [1]Requirements!$A:$K, 3, FALSE)</f>
        <v>raksharma</v>
      </c>
    </row>
    <row r="4604" spans="1:16" x14ac:dyDescent="0.3">
      <c r="A4604" t="s">
        <v>1275</v>
      </c>
      <c r="B4604" t="s">
        <v>443</v>
      </c>
      <c r="C4604" t="s">
        <v>860</v>
      </c>
      <c r="D4604" t="s">
        <v>863</v>
      </c>
      <c r="E4604">
        <v>10196</v>
      </c>
      <c r="F4604" s="4">
        <v>41425</v>
      </c>
      <c r="G4604" s="4" t="str">
        <f>VLOOKUP(E4604, [1]Requirements!$A:$K, 11, FALSE)</f>
        <v>dkarki</v>
      </c>
      <c r="H4604" s="4">
        <v>42528</v>
      </c>
      <c r="I4604">
        <v>200142</v>
      </c>
      <c r="J4604" t="s">
        <v>459</v>
      </c>
      <c r="K4604" s="5">
        <v>42562.408217592594</v>
      </c>
      <c r="L4604" s="6">
        <f>VLOOKUP($E4604, [1]Requirements!$A:$K, 6, FALSE)</f>
        <v>6595</v>
      </c>
      <c r="M4604" s="5" t="str">
        <f>VLOOKUP($E4604, [1]Requirements!$A:$K, 2, FALSE)</f>
        <v>QC4719- IWS -&gt; Flight Progress - Update ETD Pop up does not show correct date when there is a + or - symbol next to the ETD.</v>
      </c>
      <c r="N4604" s="5">
        <f>VLOOKUP($E4604, [1]Requirements!$A:$K,4, FALSE)</f>
        <v>41477</v>
      </c>
      <c r="O4604" s="5" t="str">
        <f>VLOOKUP($E4604, [1]Requirements!$A:$K, 5, FALSE)</f>
        <v>2017-03-01 10:53:27</v>
      </c>
      <c r="P4604" s="5" t="str">
        <f>VLOOKUP($E4604, [1]Requirements!$A:$K, 3, FALSE)</f>
        <v>raksharma</v>
      </c>
    </row>
    <row r="4605" spans="1:16" x14ac:dyDescent="0.3">
      <c r="A4605" t="s">
        <v>1275</v>
      </c>
      <c r="B4605" t="s">
        <v>443</v>
      </c>
      <c r="C4605" t="s">
        <v>860</v>
      </c>
      <c r="D4605" t="s">
        <v>863</v>
      </c>
      <c r="E4605">
        <v>10196</v>
      </c>
      <c r="F4605" s="4">
        <v>41425</v>
      </c>
      <c r="G4605" s="4" t="str">
        <f>VLOOKUP(E4605, [1]Requirements!$A:$K, 11, FALSE)</f>
        <v>dkarki</v>
      </c>
      <c r="H4605" s="4">
        <v>42562</v>
      </c>
      <c r="I4605">
        <v>206040</v>
      </c>
      <c r="J4605" t="s">
        <v>20</v>
      </c>
      <c r="K4605" s="5">
        <v>42562.408217592594</v>
      </c>
      <c r="L4605" s="6">
        <f>VLOOKUP($E4605, [1]Requirements!$A:$K, 6, FALSE)</f>
        <v>6595</v>
      </c>
      <c r="M4605" s="5" t="str">
        <f>VLOOKUP($E4605, [1]Requirements!$A:$K, 2, FALSE)</f>
        <v>QC4719- IWS -&gt; Flight Progress - Update ETD Pop up does not show correct date when there is a + or - symbol next to the ETD.</v>
      </c>
      <c r="N4605" s="5">
        <f>VLOOKUP($E4605, [1]Requirements!$A:$K,4, FALSE)</f>
        <v>41477</v>
      </c>
      <c r="O4605" s="5" t="str">
        <f>VLOOKUP($E4605, [1]Requirements!$A:$K, 5, FALSE)</f>
        <v>2017-03-01 10:53:27</v>
      </c>
      <c r="P4605" s="5" t="str">
        <f>VLOOKUP($E4605, [1]Requirements!$A:$K, 3, FALSE)</f>
        <v>raksharma</v>
      </c>
    </row>
    <row r="4606" spans="1:16" x14ac:dyDescent="0.3">
      <c r="A4606" t="s">
        <v>1275</v>
      </c>
      <c r="B4606" t="s">
        <v>443</v>
      </c>
      <c r="C4606" t="s">
        <v>860</v>
      </c>
      <c r="D4606" t="s">
        <v>864</v>
      </c>
      <c r="E4606">
        <v>10197</v>
      </c>
      <c r="F4606" s="4">
        <v>41425</v>
      </c>
      <c r="G4606" s="4" t="str">
        <f>VLOOKUP(E4606, [1]Requirements!$A:$K, 11, FALSE)</f>
        <v>dkarki</v>
      </c>
      <c r="H4606" s="4">
        <v>42520</v>
      </c>
      <c r="I4606">
        <v>198510</v>
      </c>
      <c r="J4606" t="s">
        <v>459</v>
      </c>
      <c r="K4606" s="5">
        <v>42562.40829861111</v>
      </c>
      <c r="L4606" s="6">
        <f>VLOOKUP($E4606, [1]Requirements!$A:$K, 6, FALSE)</f>
        <v>6595</v>
      </c>
      <c r="M4606" s="5" t="str">
        <f>VLOOKUP($E4606, [1]Requirements!$A:$K, 2, FALSE)</f>
        <v>QC4719- IWS -&gt; Flight Progress - Update ETD Pop up does not show correct date when there is a + or - symbol next to the ETD.</v>
      </c>
      <c r="N4606" s="5">
        <f>VLOOKUP($E4606, [1]Requirements!$A:$K,4, FALSE)</f>
        <v>41477</v>
      </c>
      <c r="O4606" s="5" t="str">
        <f>VLOOKUP($E4606, [1]Requirements!$A:$K, 5, FALSE)</f>
        <v>2017-03-01 10:53:27</v>
      </c>
      <c r="P4606" s="5" t="str">
        <f>VLOOKUP($E4606, [1]Requirements!$A:$K, 3, FALSE)</f>
        <v>raksharma</v>
      </c>
    </row>
    <row r="4607" spans="1:16" x14ac:dyDescent="0.3">
      <c r="A4607" t="s">
        <v>1275</v>
      </c>
      <c r="B4607" t="s">
        <v>443</v>
      </c>
      <c r="C4607" t="s">
        <v>860</v>
      </c>
      <c r="D4607" t="s">
        <v>864</v>
      </c>
      <c r="E4607">
        <v>10197</v>
      </c>
      <c r="F4607" s="4">
        <v>41425</v>
      </c>
      <c r="G4607" s="4" t="str">
        <f>VLOOKUP(E4607, [1]Requirements!$A:$K, 11, FALSE)</f>
        <v>dkarki</v>
      </c>
      <c r="H4607" s="4">
        <v>42521</v>
      </c>
      <c r="I4607">
        <v>198813</v>
      </c>
      <c r="J4607" t="s">
        <v>459</v>
      </c>
      <c r="K4607" s="5">
        <v>42562.40829861111</v>
      </c>
      <c r="L4607" s="6">
        <f>VLOOKUP($E4607, [1]Requirements!$A:$K, 6, FALSE)</f>
        <v>6595</v>
      </c>
      <c r="M4607" s="5" t="str">
        <f>VLOOKUP($E4607, [1]Requirements!$A:$K, 2, FALSE)</f>
        <v>QC4719- IWS -&gt; Flight Progress - Update ETD Pop up does not show correct date when there is a + or - symbol next to the ETD.</v>
      </c>
      <c r="N4607" s="5">
        <f>VLOOKUP($E4607, [1]Requirements!$A:$K,4, FALSE)</f>
        <v>41477</v>
      </c>
      <c r="O4607" s="5" t="str">
        <f>VLOOKUP($E4607, [1]Requirements!$A:$K, 5, FALSE)</f>
        <v>2017-03-01 10:53:27</v>
      </c>
      <c r="P4607" s="5" t="str">
        <f>VLOOKUP($E4607, [1]Requirements!$A:$K, 3, FALSE)</f>
        <v>raksharma</v>
      </c>
    </row>
    <row r="4608" spans="1:16" x14ac:dyDescent="0.3">
      <c r="A4608" t="s">
        <v>1275</v>
      </c>
      <c r="B4608" t="s">
        <v>443</v>
      </c>
      <c r="C4608" t="s">
        <v>860</v>
      </c>
      <c r="D4608" t="s">
        <v>864</v>
      </c>
      <c r="E4608">
        <v>10197</v>
      </c>
      <c r="F4608" s="4">
        <v>41425</v>
      </c>
      <c r="G4608" s="4" t="str">
        <f>VLOOKUP(E4608, [1]Requirements!$A:$K, 11, FALSE)</f>
        <v>dkarki</v>
      </c>
      <c r="H4608" s="4">
        <v>42528</v>
      </c>
      <c r="I4608">
        <v>200143</v>
      </c>
      <c r="J4608" t="s">
        <v>459</v>
      </c>
      <c r="K4608" s="5">
        <v>42562.40829861111</v>
      </c>
      <c r="L4608" s="6">
        <f>VLOOKUP($E4608, [1]Requirements!$A:$K, 6, FALSE)</f>
        <v>6595</v>
      </c>
      <c r="M4608" s="5" t="str">
        <f>VLOOKUP($E4608, [1]Requirements!$A:$K, 2, FALSE)</f>
        <v>QC4719- IWS -&gt; Flight Progress - Update ETD Pop up does not show correct date when there is a + or - symbol next to the ETD.</v>
      </c>
      <c r="N4608" s="5">
        <f>VLOOKUP($E4608, [1]Requirements!$A:$K,4, FALSE)</f>
        <v>41477</v>
      </c>
      <c r="O4608" s="5" t="str">
        <f>VLOOKUP($E4608, [1]Requirements!$A:$K, 5, FALSE)</f>
        <v>2017-03-01 10:53:27</v>
      </c>
      <c r="P4608" s="5" t="str">
        <f>VLOOKUP($E4608, [1]Requirements!$A:$K, 3, FALSE)</f>
        <v>raksharma</v>
      </c>
    </row>
    <row r="4609" spans="1:16" x14ac:dyDescent="0.3">
      <c r="A4609" t="s">
        <v>1275</v>
      </c>
      <c r="B4609" t="s">
        <v>443</v>
      </c>
      <c r="C4609" t="s">
        <v>860</v>
      </c>
      <c r="D4609" t="s">
        <v>864</v>
      </c>
      <c r="E4609">
        <v>10197</v>
      </c>
      <c r="F4609" s="4">
        <v>41425</v>
      </c>
      <c r="G4609" s="4" t="str">
        <f>VLOOKUP(E4609, [1]Requirements!$A:$K, 11, FALSE)</f>
        <v>dkarki</v>
      </c>
      <c r="H4609" s="4">
        <v>42562</v>
      </c>
      <c r="I4609">
        <v>206041</v>
      </c>
      <c r="J4609" t="s">
        <v>20</v>
      </c>
      <c r="K4609" s="5">
        <v>42562.40829861111</v>
      </c>
      <c r="L4609" s="6">
        <f>VLOOKUP($E4609, [1]Requirements!$A:$K, 6, FALSE)</f>
        <v>6595</v>
      </c>
      <c r="M4609" s="5" t="str">
        <f>VLOOKUP($E4609, [1]Requirements!$A:$K, 2, FALSE)</f>
        <v>QC4719- IWS -&gt; Flight Progress - Update ETD Pop up does not show correct date when there is a + or - symbol next to the ETD.</v>
      </c>
      <c r="N4609" s="5">
        <f>VLOOKUP($E4609, [1]Requirements!$A:$K,4, FALSE)</f>
        <v>41477</v>
      </c>
      <c r="O4609" s="5" t="str">
        <f>VLOOKUP($E4609, [1]Requirements!$A:$K, 5, FALSE)</f>
        <v>2017-03-01 10:53:27</v>
      </c>
      <c r="P4609" s="5" t="str">
        <f>VLOOKUP($E4609, [1]Requirements!$A:$K, 3, FALSE)</f>
        <v>raksharma</v>
      </c>
    </row>
    <row r="4610" spans="1:16" x14ac:dyDescent="0.3">
      <c r="A4610" t="s">
        <v>1275</v>
      </c>
      <c r="B4610" t="s">
        <v>443</v>
      </c>
      <c r="C4610" t="s">
        <v>453</v>
      </c>
      <c r="D4610" t="s">
        <v>454</v>
      </c>
      <c r="E4610">
        <v>10738</v>
      </c>
      <c r="F4610" s="4">
        <v>41522</v>
      </c>
      <c r="G4610" s="4" t="str">
        <f>VLOOKUP(E4610, [1]Requirements!$A:$K, 11, FALSE)</f>
        <v>mkgaurav</v>
      </c>
      <c r="H4610" s="4">
        <v>42520</v>
      </c>
      <c r="I4610">
        <v>198499</v>
      </c>
      <c r="J4610" t="s">
        <v>20</v>
      </c>
      <c r="K4610" s="5">
        <v>42562.407199074078</v>
      </c>
      <c r="L4610" s="6">
        <f>VLOOKUP($E4610, [1]Requirements!$A:$K, 6, FALSE)</f>
        <v>6649</v>
      </c>
      <c r="M4610" s="5" t="str">
        <f>VLOOKUP($E4610, [1]Requirements!$A:$K, 2, FALSE)</f>
        <v>QC 4005 -WS-&gt;Bag-&gt;Bag Enquiry:Force load bag as reason GATE then in Categories section GATE is not displaying and in Comment section instead of displaying Force it is displaying GATE</v>
      </c>
      <c r="N4610" s="5">
        <f>VLOOKUP($E4610, [1]Requirements!$A:$K,4, FALSE)</f>
        <v>41544</v>
      </c>
      <c r="O4610" s="5" t="str">
        <f>VLOOKUP($E4610, [1]Requirements!$A:$K, 5, FALSE)</f>
        <v>2017-08-03 05:29:18</v>
      </c>
      <c r="P4610" s="5" t="str">
        <f>VLOOKUP($E4610, [1]Requirements!$A:$K, 3, FALSE)</f>
        <v>mkgaurav</v>
      </c>
    </row>
    <row r="4611" spans="1:16" x14ac:dyDescent="0.3">
      <c r="A4611" t="s">
        <v>1275</v>
      </c>
      <c r="B4611" t="s">
        <v>443</v>
      </c>
      <c r="C4611" t="s">
        <v>453</v>
      </c>
      <c r="D4611" t="s">
        <v>454</v>
      </c>
      <c r="E4611">
        <v>10738</v>
      </c>
      <c r="F4611" s="4">
        <v>41522</v>
      </c>
      <c r="G4611" s="4" t="str">
        <f>VLOOKUP(E4611, [1]Requirements!$A:$K, 11, FALSE)</f>
        <v>mkgaurav</v>
      </c>
      <c r="H4611" s="4">
        <v>42521</v>
      </c>
      <c r="I4611">
        <v>198802</v>
      </c>
      <c r="J4611" t="s">
        <v>459</v>
      </c>
      <c r="K4611" s="5">
        <v>42562.407199074078</v>
      </c>
      <c r="L4611" s="6">
        <f>VLOOKUP($E4611, [1]Requirements!$A:$K, 6, FALSE)</f>
        <v>6649</v>
      </c>
      <c r="M4611" s="5" t="str">
        <f>VLOOKUP($E4611, [1]Requirements!$A:$K, 2, FALSE)</f>
        <v>QC 4005 -WS-&gt;Bag-&gt;Bag Enquiry:Force load bag as reason GATE then in Categories section GATE is not displaying and in Comment section instead of displaying Force it is displaying GATE</v>
      </c>
      <c r="N4611" s="5">
        <f>VLOOKUP($E4611, [1]Requirements!$A:$K,4, FALSE)</f>
        <v>41544</v>
      </c>
      <c r="O4611" s="5" t="str">
        <f>VLOOKUP($E4611, [1]Requirements!$A:$K, 5, FALSE)</f>
        <v>2017-08-03 05:29:18</v>
      </c>
      <c r="P4611" s="5" t="str">
        <f>VLOOKUP($E4611, [1]Requirements!$A:$K, 3, FALSE)</f>
        <v>mkgaurav</v>
      </c>
    </row>
    <row r="4612" spans="1:16" x14ac:dyDescent="0.3">
      <c r="A4612" t="s">
        <v>1275</v>
      </c>
      <c r="B4612" t="s">
        <v>443</v>
      </c>
      <c r="C4612" t="s">
        <v>453</v>
      </c>
      <c r="D4612" t="s">
        <v>454</v>
      </c>
      <c r="E4612">
        <v>10738</v>
      </c>
      <c r="F4612" s="4">
        <v>41522</v>
      </c>
      <c r="G4612" s="4" t="str">
        <f>VLOOKUP(E4612, [1]Requirements!$A:$K, 11, FALSE)</f>
        <v>mkgaurav</v>
      </c>
      <c r="H4612" s="4">
        <v>42528</v>
      </c>
      <c r="I4612">
        <v>200118</v>
      </c>
      <c r="J4612" t="s">
        <v>459</v>
      </c>
      <c r="K4612" s="5">
        <v>42562.407199074078</v>
      </c>
      <c r="L4612" s="6">
        <f>VLOOKUP($E4612, [1]Requirements!$A:$K, 6, FALSE)</f>
        <v>6649</v>
      </c>
      <c r="M4612" s="5" t="str">
        <f>VLOOKUP($E4612, [1]Requirements!$A:$K, 2, FALSE)</f>
        <v>QC 4005 -WS-&gt;Bag-&gt;Bag Enquiry:Force load bag as reason GATE then in Categories section GATE is not displaying and in Comment section instead of displaying Force it is displaying GATE</v>
      </c>
      <c r="N4612" s="5">
        <f>VLOOKUP($E4612, [1]Requirements!$A:$K,4, FALSE)</f>
        <v>41544</v>
      </c>
      <c r="O4612" s="5" t="str">
        <f>VLOOKUP($E4612, [1]Requirements!$A:$K, 5, FALSE)</f>
        <v>2017-08-03 05:29:18</v>
      </c>
      <c r="P4612" s="5" t="str">
        <f>VLOOKUP($E4612, [1]Requirements!$A:$K, 3, FALSE)</f>
        <v>mkgaurav</v>
      </c>
    </row>
    <row r="4613" spans="1:16" x14ac:dyDescent="0.3">
      <c r="A4613" t="s">
        <v>1275</v>
      </c>
      <c r="B4613" t="s">
        <v>443</v>
      </c>
      <c r="C4613" t="s">
        <v>453</v>
      </c>
      <c r="D4613" t="s">
        <v>454</v>
      </c>
      <c r="E4613">
        <v>10738</v>
      </c>
      <c r="F4613" s="4">
        <v>41522</v>
      </c>
      <c r="G4613" s="4" t="str">
        <f>VLOOKUP(E4613, [1]Requirements!$A:$K, 11, FALSE)</f>
        <v>mkgaurav</v>
      </c>
      <c r="H4613" s="4">
        <v>42562</v>
      </c>
      <c r="I4613">
        <v>206037</v>
      </c>
      <c r="J4613" t="s">
        <v>20</v>
      </c>
      <c r="K4613" s="5">
        <v>42562.407199074078</v>
      </c>
      <c r="L4613" s="6">
        <f>VLOOKUP($E4613, [1]Requirements!$A:$K, 6, FALSE)</f>
        <v>6649</v>
      </c>
      <c r="M4613" s="5" t="str">
        <f>VLOOKUP($E4613, [1]Requirements!$A:$K, 2, FALSE)</f>
        <v>QC 4005 -WS-&gt;Bag-&gt;Bag Enquiry:Force load bag as reason GATE then in Categories section GATE is not displaying and in Comment section instead of displaying Force it is displaying GATE</v>
      </c>
      <c r="N4613" s="5">
        <f>VLOOKUP($E4613, [1]Requirements!$A:$K,4, FALSE)</f>
        <v>41544</v>
      </c>
      <c r="O4613" s="5" t="str">
        <f>VLOOKUP($E4613, [1]Requirements!$A:$K, 5, FALSE)</f>
        <v>2017-08-03 05:29:18</v>
      </c>
      <c r="P4613" s="5" t="str">
        <f>VLOOKUP($E4613, [1]Requirements!$A:$K, 3, FALSE)</f>
        <v>mkgaurav</v>
      </c>
    </row>
    <row r="4614" spans="1:16" x14ac:dyDescent="0.3">
      <c r="A4614" t="s">
        <v>1275</v>
      </c>
      <c r="B4614" t="s">
        <v>443</v>
      </c>
      <c r="C4614" t="s">
        <v>453</v>
      </c>
      <c r="D4614" t="s">
        <v>455</v>
      </c>
      <c r="E4614">
        <v>10739</v>
      </c>
      <c r="F4614" s="4">
        <v>41522</v>
      </c>
      <c r="G4614" s="4" t="str">
        <f>VLOOKUP(E4614, [1]Requirements!$A:$K, 11, FALSE)</f>
        <v>mkgaurav</v>
      </c>
      <c r="H4614" s="4">
        <v>42520</v>
      </c>
      <c r="I4614">
        <v>198500</v>
      </c>
      <c r="J4614" t="s">
        <v>20</v>
      </c>
      <c r="K4614" s="5">
        <v>42562.407268518517</v>
      </c>
      <c r="L4614" s="6">
        <f>VLOOKUP($E4614, [1]Requirements!$A:$K, 6, FALSE)</f>
        <v>6649</v>
      </c>
      <c r="M4614" s="5" t="str">
        <f>VLOOKUP($E4614, [1]Requirements!$A:$K, 2, FALSE)</f>
        <v>QC 4005 -WS-&gt;Bag-&gt;Bag Enquiry:Force load bag as reason GATE then in Categories section GATE is not displaying and in Comment section instead of displaying Force it is displaying GATE</v>
      </c>
      <c r="N4614" s="5">
        <f>VLOOKUP($E4614, [1]Requirements!$A:$K,4, FALSE)</f>
        <v>41544</v>
      </c>
      <c r="O4614" s="5" t="str">
        <f>VLOOKUP($E4614, [1]Requirements!$A:$K, 5, FALSE)</f>
        <v>2017-08-03 05:29:18</v>
      </c>
      <c r="P4614" s="5" t="str">
        <f>VLOOKUP($E4614, [1]Requirements!$A:$K, 3, FALSE)</f>
        <v>mkgaurav</v>
      </c>
    </row>
    <row r="4615" spans="1:16" x14ac:dyDescent="0.3">
      <c r="A4615" t="s">
        <v>1275</v>
      </c>
      <c r="B4615" t="s">
        <v>443</v>
      </c>
      <c r="C4615" t="s">
        <v>453</v>
      </c>
      <c r="D4615" t="s">
        <v>455</v>
      </c>
      <c r="E4615">
        <v>10739</v>
      </c>
      <c r="F4615" s="4">
        <v>41522</v>
      </c>
      <c r="G4615" s="4" t="str">
        <f>VLOOKUP(E4615, [1]Requirements!$A:$K, 11, FALSE)</f>
        <v>mkgaurav</v>
      </c>
      <c r="H4615" s="4">
        <v>42521</v>
      </c>
      <c r="I4615">
        <v>198803</v>
      </c>
      <c r="J4615" t="s">
        <v>459</v>
      </c>
      <c r="K4615" s="5">
        <v>42562.407268518517</v>
      </c>
      <c r="L4615" s="6">
        <f>VLOOKUP($E4615, [1]Requirements!$A:$K, 6, FALSE)</f>
        <v>6649</v>
      </c>
      <c r="M4615" s="5" t="str">
        <f>VLOOKUP($E4615, [1]Requirements!$A:$K, 2, FALSE)</f>
        <v>QC 4005 -WS-&gt;Bag-&gt;Bag Enquiry:Force load bag as reason GATE then in Categories section GATE is not displaying and in Comment section instead of displaying Force it is displaying GATE</v>
      </c>
      <c r="N4615" s="5">
        <f>VLOOKUP($E4615, [1]Requirements!$A:$K,4, FALSE)</f>
        <v>41544</v>
      </c>
      <c r="O4615" s="5" t="str">
        <f>VLOOKUP($E4615, [1]Requirements!$A:$K, 5, FALSE)</f>
        <v>2017-08-03 05:29:18</v>
      </c>
      <c r="P4615" s="5" t="str">
        <f>VLOOKUP($E4615, [1]Requirements!$A:$K, 3, FALSE)</f>
        <v>mkgaurav</v>
      </c>
    </row>
    <row r="4616" spans="1:16" x14ac:dyDescent="0.3">
      <c r="A4616" t="s">
        <v>1275</v>
      </c>
      <c r="B4616" t="s">
        <v>443</v>
      </c>
      <c r="C4616" t="s">
        <v>453</v>
      </c>
      <c r="D4616" t="s">
        <v>455</v>
      </c>
      <c r="E4616">
        <v>10739</v>
      </c>
      <c r="F4616" s="4">
        <v>41522</v>
      </c>
      <c r="G4616" s="4" t="str">
        <f>VLOOKUP(E4616, [1]Requirements!$A:$K, 11, FALSE)</f>
        <v>mkgaurav</v>
      </c>
      <c r="H4616" s="4">
        <v>42528</v>
      </c>
      <c r="I4616">
        <v>200119</v>
      </c>
      <c r="J4616" t="s">
        <v>459</v>
      </c>
      <c r="K4616" s="5">
        <v>42562.407268518517</v>
      </c>
      <c r="L4616" s="6">
        <f>VLOOKUP($E4616, [1]Requirements!$A:$K, 6, FALSE)</f>
        <v>6649</v>
      </c>
      <c r="M4616" s="5" t="str">
        <f>VLOOKUP($E4616, [1]Requirements!$A:$K, 2, FALSE)</f>
        <v>QC 4005 -WS-&gt;Bag-&gt;Bag Enquiry:Force load bag as reason GATE then in Categories section GATE is not displaying and in Comment section instead of displaying Force it is displaying GATE</v>
      </c>
      <c r="N4616" s="5">
        <f>VLOOKUP($E4616, [1]Requirements!$A:$K,4, FALSE)</f>
        <v>41544</v>
      </c>
      <c r="O4616" s="5" t="str">
        <f>VLOOKUP($E4616, [1]Requirements!$A:$K, 5, FALSE)</f>
        <v>2017-08-03 05:29:18</v>
      </c>
      <c r="P4616" s="5" t="str">
        <f>VLOOKUP($E4616, [1]Requirements!$A:$K, 3, FALSE)</f>
        <v>mkgaurav</v>
      </c>
    </row>
    <row r="4617" spans="1:16" x14ac:dyDescent="0.3">
      <c r="A4617" t="s">
        <v>1275</v>
      </c>
      <c r="B4617" t="s">
        <v>443</v>
      </c>
      <c r="C4617" t="s">
        <v>453</v>
      </c>
      <c r="D4617" t="s">
        <v>455</v>
      </c>
      <c r="E4617">
        <v>10739</v>
      </c>
      <c r="F4617" s="4">
        <v>41522</v>
      </c>
      <c r="G4617" s="4" t="str">
        <f>VLOOKUP(E4617, [1]Requirements!$A:$K, 11, FALSE)</f>
        <v>mkgaurav</v>
      </c>
      <c r="H4617" s="4">
        <v>42562</v>
      </c>
      <c r="I4617">
        <v>206038</v>
      </c>
      <c r="J4617" t="s">
        <v>20</v>
      </c>
      <c r="K4617" s="5">
        <v>42562.407268518517</v>
      </c>
      <c r="L4617" s="6">
        <f>VLOOKUP($E4617, [1]Requirements!$A:$K, 6, FALSE)</f>
        <v>6649</v>
      </c>
      <c r="M4617" s="5" t="str">
        <f>VLOOKUP($E4617, [1]Requirements!$A:$K, 2, FALSE)</f>
        <v>QC 4005 -WS-&gt;Bag-&gt;Bag Enquiry:Force load bag as reason GATE then in Categories section GATE is not displaying and in Comment section instead of displaying Force it is displaying GATE</v>
      </c>
      <c r="N4617" s="5">
        <f>VLOOKUP($E4617, [1]Requirements!$A:$K,4, FALSE)</f>
        <v>41544</v>
      </c>
      <c r="O4617" s="5" t="str">
        <f>VLOOKUP($E4617, [1]Requirements!$A:$K, 5, FALSE)</f>
        <v>2017-08-03 05:29:18</v>
      </c>
      <c r="P4617" s="5" t="str">
        <f>VLOOKUP($E4617, [1]Requirements!$A:$K, 3, FALSE)</f>
        <v>mkgaurav</v>
      </c>
    </row>
    <row r="4618" spans="1:16" x14ac:dyDescent="0.3">
      <c r="A4618" t="s">
        <v>1275</v>
      </c>
      <c r="B4618" t="s">
        <v>443</v>
      </c>
      <c r="C4618" t="s">
        <v>453</v>
      </c>
      <c r="D4618" t="s">
        <v>456</v>
      </c>
      <c r="E4618">
        <v>10740</v>
      </c>
      <c r="F4618" s="4">
        <v>41522</v>
      </c>
      <c r="G4618" s="4" t="str">
        <f>VLOOKUP(E4618, [1]Requirements!$A:$K, 11, FALSE)</f>
        <v>mkgaurav</v>
      </c>
      <c r="H4618" s="4">
        <v>42520</v>
      </c>
      <c r="I4618">
        <v>198501</v>
      </c>
      <c r="J4618" t="s">
        <v>20</v>
      </c>
      <c r="K4618" s="5">
        <v>42528.395173611112</v>
      </c>
      <c r="L4618" s="6">
        <f>VLOOKUP($E4618, [1]Requirements!$A:$K, 6, FALSE)</f>
        <v>6649</v>
      </c>
      <c r="M4618" s="5" t="str">
        <f>VLOOKUP($E4618, [1]Requirements!$A:$K, 2, FALSE)</f>
        <v>QC 4005 -WS-&gt;Bag-&gt;Bag Enquiry:Force load bag as reason GATE then in Categories section GATE is not displaying and in Comment section instead of displaying Force it is displaying GATE</v>
      </c>
      <c r="N4618" s="5">
        <f>VLOOKUP($E4618, [1]Requirements!$A:$K,4, FALSE)</f>
        <v>41544</v>
      </c>
      <c r="O4618" s="5" t="str">
        <f>VLOOKUP($E4618, [1]Requirements!$A:$K, 5, FALSE)</f>
        <v>2017-08-03 05:29:18</v>
      </c>
      <c r="P4618" s="5" t="str">
        <f>VLOOKUP($E4618, [1]Requirements!$A:$K, 3, FALSE)</f>
        <v>mkgaurav</v>
      </c>
    </row>
    <row r="4619" spans="1:16" x14ac:dyDescent="0.3">
      <c r="A4619" t="s">
        <v>1275</v>
      </c>
      <c r="B4619" t="s">
        <v>443</v>
      </c>
      <c r="C4619" t="s">
        <v>453</v>
      </c>
      <c r="D4619" t="s">
        <v>456</v>
      </c>
      <c r="E4619">
        <v>10740</v>
      </c>
      <c r="F4619" s="4">
        <v>41522</v>
      </c>
      <c r="G4619" s="4" t="str">
        <f>VLOOKUP(E4619, [1]Requirements!$A:$K, 11, FALSE)</f>
        <v>mkgaurav</v>
      </c>
      <c r="H4619" s="4">
        <v>42521</v>
      </c>
      <c r="I4619">
        <v>198804</v>
      </c>
      <c r="J4619" t="s">
        <v>459</v>
      </c>
      <c r="K4619" s="5">
        <v>42528.395173611112</v>
      </c>
      <c r="L4619" s="6">
        <f>VLOOKUP($E4619, [1]Requirements!$A:$K, 6, FALSE)</f>
        <v>6649</v>
      </c>
      <c r="M4619" s="5" t="str">
        <f>VLOOKUP($E4619, [1]Requirements!$A:$K, 2, FALSE)</f>
        <v>QC 4005 -WS-&gt;Bag-&gt;Bag Enquiry:Force load bag as reason GATE then in Categories section GATE is not displaying and in Comment section instead of displaying Force it is displaying GATE</v>
      </c>
      <c r="N4619" s="5">
        <f>VLOOKUP($E4619, [1]Requirements!$A:$K,4, FALSE)</f>
        <v>41544</v>
      </c>
      <c r="O4619" s="5" t="str">
        <f>VLOOKUP($E4619, [1]Requirements!$A:$K, 5, FALSE)</f>
        <v>2017-08-03 05:29:18</v>
      </c>
      <c r="P4619" s="5" t="str">
        <f>VLOOKUP($E4619, [1]Requirements!$A:$K, 3, FALSE)</f>
        <v>mkgaurav</v>
      </c>
    </row>
    <row r="4620" spans="1:16" x14ac:dyDescent="0.3">
      <c r="A4620" t="s">
        <v>1275</v>
      </c>
      <c r="B4620" t="s">
        <v>443</v>
      </c>
      <c r="C4620" t="s">
        <v>453</v>
      </c>
      <c r="D4620" t="s">
        <v>456</v>
      </c>
      <c r="E4620">
        <v>10740</v>
      </c>
      <c r="F4620" s="4">
        <v>41522</v>
      </c>
      <c r="G4620" s="4" t="str">
        <f>VLOOKUP(E4620, [1]Requirements!$A:$K, 11, FALSE)</f>
        <v>mkgaurav</v>
      </c>
      <c r="H4620" s="4">
        <v>42528</v>
      </c>
      <c r="I4620">
        <v>200120</v>
      </c>
      <c r="J4620" t="s">
        <v>20</v>
      </c>
      <c r="K4620" s="5">
        <v>42528.395173611112</v>
      </c>
      <c r="L4620" s="6">
        <f>VLOOKUP($E4620, [1]Requirements!$A:$K, 6, FALSE)</f>
        <v>6649</v>
      </c>
      <c r="M4620" s="5" t="str">
        <f>VLOOKUP($E4620, [1]Requirements!$A:$K, 2, FALSE)</f>
        <v>QC 4005 -WS-&gt;Bag-&gt;Bag Enquiry:Force load bag as reason GATE then in Categories section GATE is not displaying and in Comment section instead of displaying Force it is displaying GATE</v>
      </c>
      <c r="N4620" s="5">
        <f>VLOOKUP($E4620, [1]Requirements!$A:$K,4, FALSE)</f>
        <v>41544</v>
      </c>
      <c r="O4620" s="5" t="str">
        <f>VLOOKUP($E4620, [1]Requirements!$A:$K, 5, FALSE)</f>
        <v>2017-08-03 05:29:18</v>
      </c>
      <c r="P4620" s="5" t="str">
        <f>VLOOKUP($E4620, [1]Requirements!$A:$K, 3, FALSE)</f>
        <v>mkgaurav</v>
      </c>
    </row>
    <row r="4621" spans="1:16" x14ac:dyDescent="0.3">
      <c r="A4621" t="s">
        <v>1275</v>
      </c>
      <c r="B4621" t="s">
        <v>443</v>
      </c>
      <c r="C4621" t="s">
        <v>457</v>
      </c>
      <c r="D4621" t="s">
        <v>458</v>
      </c>
      <c r="E4621">
        <v>9057</v>
      </c>
      <c r="F4621" s="4">
        <v>41269</v>
      </c>
      <c r="G4621" s="4" t="str">
        <f>VLOOKUP(E4621, [1]Requirements!$A:$K, 11, FALSE)</f>
        <v>mkgaurav</v>
      </c>
      <c r="H4621" s="4">
        <v>42520</v>
      </c>
      <c r="I4621">
        <v>198491</v>
      </c>
      <c r="J4621" t="s">
        <v>459</v>
      </c>
      <c r="K4621" s="5">
        <v>42527.32508101852</v>
      </c>
      <c r="L4621" s="6">
        <f>VLOOKUP($E4621, [1]Requirements!$A:$K, 6, FALSE)</f>
        <v>6610</v>
      </c>
      <c r="M4621" s="5" t="str">
        <f>VLOOKUP($E4621, [1]Requirements!$A:$K, 2, FALSE)</f>
        <v>QC3633- New screen:  Add new "Marked Bags" IWS screen to allow selection, filtering and reporting on Marked bags</v>
      </c>
      <c r="N4621" s="5">
        <f>VLOOKUP($E4621, [1]Requirements!$A:$K,4, FALSE)</f>
        <v>41477</v>
      </c>
      <c r="O4621" s="5" t="str">
        <f>VLOOKUP($E4621, [1]Requirements!$A:$K, 5, FALSE)</f>
        <v>2017-07-21 06:49:04</v>
      </c>
      <c r="P4621" s="5" t="str">
        <f>VLOOKUP($E4621, [1]Requirements!$A:$K, 3, FALSE)</f>
        <v>raksharma</v>
      </c>
    </row>
    <row r="4622" spans="1:16" x14ac:dyDescent="0.3">
      <c r="A4622" t="s">
        <v>1275</v>
      </c>
      <c r="B4622" t="s">
        <v>443</v>
      </c>
      <c r="C4622" t="s">
        <v>457</v>
      </c>
      <c r="D4622" t="s">
        <v>458</v>
      </c>
      <c r="E4622">
        <v>9057</v>
      </c>
      <c r="F4622" s="4">
        <v>41269</v>
      </c>
      <c r="G4622" s="4" t="str">
        <f>VLOOKUP(E4622, [1]Requirements!$A:$K, 11, FALSE)</f>
        <v>mkgaurav</v>
      </c>
      <c r="H4622" s="4">
        <v>42521</v>
      </c>
      <c r="I4622">
        <v>198794</v>
      </c>
      <c r="J4622" t="s">
        <v>459</v>
      </c>
      <c r="K4622" s="5">
        <v>42527.32508101852</v>
      </c>
      <c r="L4622" s="6">
        <f>VLOOKUP($E4622, [1]Requirements!$A:$K, 6, FALSE)</f>
        <v>6610</v>
      </c>
      <c r="M4622" s="5" t="str">
        <f>VLOOKUP($E4622, [1]Requirements!$A:$K, 2, FALSE)</f>
        <v>QC3633- New screen:  Add new "Marked Bags" IWS screen to allow selection, filtering and reporting on Marked bags</v>
      </c>
      <c r="N4622" s="5">
        <f>VLOOKUP($E4622, [1]Requirements!$A:$K,4, FALSE)</f>
        <v>41477</v>
      </c>
      <c r="O4622" s="5" t="str">
        <f>VLOOKUP($E4622, [1]Requirements!$A:$K, 5, FALSE)</f>
        <v>2017-07-21 06:49:04</v>
      </c>
      <c r="P4622" s="5" t="str">
        <f>VLOOKUP($E4622, [1]Requirements!$A:$K, 3, FALSE)</f>
        <v>raksharma</v>
      </c>
    </row>
    <row r="4623" spans="1:16" x14ac:dyDescent="0.3">
      <c r="A4623" t="s">
        <v>1275</v>
      </c>
      <c r="B4623" t="s">
        <v>443</v>
      </c>
      <c r="C4623" t="s">
        <v>457</v>
      </c>
      <c r="D4623" t="s">
        <v>458</v>
      </c>
      <c r="E4623">
        <v>9057</v>
      </c>
      <c r="F4623" s="4">
        <v>41269</v>
      </c>
      <c r="G4623" s="4" t="str">
        <f>VLOOKUP(E4623, [1]Requirements!$A:$K, 11, FALSE)</f>
        <v>mkgaurav</v>
      </c>
      <c r="H4623" s="4">
        <v>42527</v>
      </c>
      <c r="I4623">
        <v>199848</v>
      </c>
      <c r="J4623" t="s">
        <v>20</v>
      </c>
      <c r="K4623" s="5">
        <v>42527.32508101852</v>
      </c>
      <c r="L4623" s="6">
        <f>VLOOKUP($E4623, [1]Requirements!$A:$K, 6, FALSE)</f>
        <v>6610</v>
      </c>
      <c r="M4623" s="5" t="str">
        <f>VLOOKUP($E4623, [1]Requirements!$A:$K, 2, FALSE)</f>
        <v>QC3633- New screen:  Add new "Marked Bags" IWS screen to allow selection, filtering and reporting on Marked bags</v>
      </c>
      <c r="N4623" s="5">
        <f>VLOOKUP($E4623, [1]Requirements!$A:$K,4, FALSE)</f>
        <v>41477</v>
      </c>
      <c r="O4623" s="5" t="str">
        <f>VLOOKUP($E4623, [1]Requirements!$A:$K, 5, FALSE)</f>
        <v>2017-07-21 06:49:04</v>
      </c>
      <c r="P4623" s="5" t="str">
        <f>VLOOKUP($E4623, [1]Requirements!$A:$K, 3, FALSE)</f>
        <v>raksharma</v>
      </c>
    </row>
    <row r="4624" spans="1:16" x14ac:dyDescent="0.3">
      <c r="A4624" t="s">
        <v>1275</v>
      </c>
      <c r="B4624" t="s">
        <v>443</v>
      </c>
      <c r="C4624" t="s">
        <v>457</v>
      </c>
      <c r="D4624" t="s">
        <v>460</v>
      </c>
      <c r="E4624">
        <v>9058</v>
      </c>
      <c r="F4624" s="4">
        <v>41269</v>
      </c>
      <c r="G4624" s="4" t="str">
        <f>VLOOKUP(E4624, [1]Requirements!$A:$K, 11, FALSE)</f>
        <v>mkgaurav</v>
      </c>
      <c r="H4624" s="4">
        <v>42520</v>
      </c>
      <c r="I4624">
        <v>198493</v>
      </c>
      <c r="J4624" t="s">
        <v>20</v>
      </c>
      <c r="K4624" s="5">
        <v>42527.325150462966</v>
      </c>
      <c r="L4624" s="6">
        <f>VLOOKUP($E4624, [1]Requirements!$A:$K, 6, FALSE)</f>
        <v>6610</v>
      </c>
      <c r="M4624" s="5" t="str">
        <f>VLOOKUP($E4624, [1]Requirements!$A:$K, 2, FALSE)</f>
        <v>QC3633- New screen:  Add new "Marked Bags" IWS screen to allow selection, filtering and reporting on Marked bags</v>
      </c>
      <c r="N4624" s="5">
        <f>VLOOKUP($E4624, [1]Requirements!$A:$K,4, FALSE)</f>
        <v>41477</v>
      </c>
      <c r="O4624" s="5" t="str">
        <f>VLOOKUP($E4624, [1]Requirements!$A:$K, 5, FALSE)</f>
        <v>2017-07-21 06:49:04</v>
      </c>
      <c r="P4624" s="5" t="str">
        <f>VLOOKUP($E4624, [1]Requirements!$A:$K, 3, FALSE)</f>
        <v>raksharma</v>
      </c>
    </row>
    <row r="4625" spans="1:16" x14ac:dyDescent="0.3">
      <c r="A4625" t="s">
        <v>1275</v>
      </c>
      <c r="B4625" t="s">
        <v>443</v>
      </c>
      <c r="C4625" t="s">
        <v>457</v>
      </c>
      <c r="D4625" t="s">
        <v>460</v>
      </c>
      <c r="E4625">
        <v>9058</v>
      </c>
      <c r="F4625" s="4">
        <v>41269</v>
      </c>
      <c r="G4625" s="4" t="str">
        <f>VLOOKUP(E4625, [1]Requirements!$A:$K, 11, FALSE)</f>
        <v>mkgaurav</v>
      </c>
      <c r="H4625" s="4">
        <v>42521</v>
      </c>
      <c r="I4625">
        <v>198796</v>
      </c>
      <c r="J4625" t="s">
        <v>459</v>
      </c>
      <c r="K4625" s="5">
        <v>42527.325150462966</v>
      </c>
      <c r="L4625" s="6">
        <f>VLOOKUP($E4625, [1]Requirements!$A:$K, 6, FALSE)</f>
        <v>6610</v>
      </c>
      <c r="M4625" s="5" t="str">
        <f>VLOOKUP($E4625, [1]Requirements!$A:$K, 2, FALSE)</f>
        <v>QC3633- New screen:  Add new "Marked Bags" IWS screen to allow selection, filtering and reporting on Marked bags</v>
      </c>
      <c r="N4625" s="5">
        <f>VLOOKUP($E4625, [1]Requirements!$A:$K,4, FALSE)</f>
        <v>41477</v>
      </c>
      <c r="O4625" s="5" t="str">
        <f>VLOOKUP($E4625, [1]Requirements!$A:$K, 5, FALSE)</f>
        <v>2017-07-21 06:49:04</v>
      </c>
      <c r="P4625" s="5" t="str">
        <f>VLOOKUP($E4625, [1]Requirements!$A:$K, 3, FALSE)</f>
        <v>raksharma</v>
      </c>
    </row>
    <row r="4626" spans="1:16" x14ac:dyDescent="0.3">
      <c r="A4626" t="s">
        <v>1275</v>
      </c>
      <c r="B4626" t="s">
        <v>443</v>
      </c>
      <c r="C4626" t="s">
        <v>457</v>
      </c>
      <c r="D4626" t="s">
        <v>460</v>
      </c>
      <c r="E4626">
        <v>9058</v>
      </c>
      <c r="F4626" s="4">
        <v>41269</v>
      </c>
      <c r="G4626" s="4" t="str">
        <f>VLOOKUP(E4626, [1]Requirements!$A:$K, 11, FALSE)</f>
        <v>mkgaurav</v>
      </c>
      <c r="H4626" s="4">
        <v>42527</v>
      </c>
      <c r="I4626">
        <v>199849</v>
      </c>
      <c r="J4626" t="s">
        <v>20</v>
      </c>
      <c r="K4626" s="5">
        <v>42527.325150462966</v>
      </c>
      <c r="L4626" s="6">
        <f>VLOOKUP($E4626, [1]Requirements!$A:$K, 6, FALSE)</f>
        <v>6610</v>
      </c>
      <c r="M4626" s="5" t="str">
        <f>VLOOKUP($E4626, [1]Requirements!$A:$K, 2, FALSE)</f>
        <v>QC3633- New screen:  Add new "Marked Bags" IWS screen to allow selection, filtering and reporting on Marked bags</v>
      </c>
      <c r="N4626" s="5">
        <f>VLOOKUP($E4626, [1]Requirements!$A:$K,4, FALSE)</f>
        <v>41477</v>
      </c>
      <c r="O4626" s="5" t="str">
        <f>VLOOKUP($E4626, [1]Requirements!$A:$K, 5, FALSE)</f>
        <v>2017-07-21 06:49:04</v>
      </c>
      <c r="P4626" s="5" t="str">
        <f>VLOOKUP($E4626, [1]Requirements!$A:$K, 3, FALSE)</f>
        <v>raksharma</v>
      </c>
    </row>
    <row r="4627" spans="1:16" x14ac:dyDescent="0.3">
      <c r="A4627" t="s">
        <v>1275</v>
      </c>
      <c r="B4627" t="s">
        <v>443</v>
      </c>
      <c r="C4627" t="s">
        <v>457</v>
      </c>
      <c r="D4627" t="s">
        <v>461</v>
      </c>
      <c r="E4627">
        <v>9059</v>
      </c>
      <c r="F4627" s="4">
        <v>41269</v>
      </c>
      <c r="G4627" s="4" t="str">
        <f>VLOOKUP(E4627, [1]Requirements!$A:$K, 11, FALSE)</f>
        <v>mkgaurav</v>
      </c>
      <c r="H4627" s="4">
        <v>42520</v>
      </c>
      <c r="I4627">
        <v>198492</v>
      </c>
      <c r="J4627" t="s">
        <v>20</v>
      </c>
      <c r="K4627" s="5">
        <v>42527.325219907405</v>
      </c>
      <c r="L4627" s="6">
        <f>VLOOKUP($E4627, [1]Requirements!$A:$K, 6, FALSE)</f>
        <v>6610</v>
      </c>
      <c r="M4627" s="5" t="str">
        <f>VLOOKUP($E4627, [1]Requirements!$A:$K, 2, FALSE)</f>
        <v>QC3633- New screen:  Add new "Marked Bags" IWS screen to allow selection, filtering and reporting on Marked bags</v>
      </c>
      <c r="N4627" s="5">
        <f>VLOOKUP($E4627, [1]Requirements!$A:$K,4, FALSE)</f>
        <v>41477</v>
      </c>
      <c r="O4627" s="5" t="str">
        <f>VLOOKUP($E4627, [1]Requirements!$A:$K, 5, FALSE)</f>
        <v>2017-07-21 06:49:04</v>
      </c>
      <c r="P4627" s="5" t="str">
        <f>VLOOKUP($E4627, [1]Requirements!$A:$K, 3, FALSE)</f>
        <v>raksharma</v>
      </c>
    </row>
    <row r="4628" spans="1:16" x14ac:dyDescent="0.3">
      <c r="A4628" t="s">
        <v>1275</v>
      </c>
      <c r="B4628" t="s">
        <v>443</v>
      </c>
      <c r="C4628" t="s">
        <v>457</v>
      </c>
      <c r="D4628" t="s">
        <v>461</v>
      </c>
      <c r="E4628">
        <v>9059</v>
      </c>
      <c r="F4628" s="4">
        <v>41269</v>
      </c>
      <c r="G4628" s="4" t="str">
        <f>VLOOKUP(E4628, [1]Requirements!$A:$K, 11, FALSE)</f>
        <v>mkgaurav</v>
      </c>
      <c r="H4628" s="4">
        <v>42521</v>
      </c>
      <c r="I4628">
        <v>198795</v>
      </c>
      <c r="J4628" t="s">
        <v>459</v>
      </c>
      <c r="K4628" s="5">
        <v>42527.325219907405</v>
      </c>
      <c r="L4628" s="6">
        <f>VLOOKUP($E4628, [1]Requirements!$A:$K, 6, FALSE)</f>
        <v>6610</v>
      </c>
      <c r="M4628" s="5" t="str">
        <f>VLOOKUP($E4628, [1]Requirements!$A:$K, 2, FALSE)</f>
        <v>QC3633- New screen:  Add new "Marked Bags" IWS screen to allow selection, filtering and reporting on Marked bags</v>
      </c>
      <c r="N4628" s="5">
        <f>VLOOKUP($E4628, [1]Requirements!$A:$K,4, FALSE)</f>
        <v>41477</v>
      </c>
      <c r="O4628" s="5" t="str">
        <f>VLOOKUP($E4628, [1]Requirements!$A:$K, 5, FALSE)</f>
        <v>2017-07-21 06:49:04</v>
      </c>
      <c r="P4628" s="5" t="str">
        <f>VLOOKUP($E4628, [1]Requirements!$A:$K, 3, FALSE)</f>
        <v>raksharma</v>
      </c>
    </row>
    <row r="4629" spans="1:16" x14ac:dyDescent="0.3">
      <c r="A4629" t="s">
        <v>1275</v>
      </c>
      <c r="B4629" t="s">
        <v>443</v>
      </c>
      <c r="C4629" t="s">
        <v>457</v>
      </c>
      <c r="D4629" t="s">
        <v>461</v>
      </c>
      <c r="E4629">
        <v>9059</v>
      </c>
      <c r="F4629" s="4">
        <v>41269</v>
      </c>
      <c r="G4629" s="4" t="str">
        <f>VLOOKUP(E4629, [1]Requirements!$A:$K, 11, FALSE)</f>
        <v>mkgaurav</v>
      </c>
      <c r="H4629" s="4">
        <v>42527</v>
      </c>
      <c r="I4629">
        <v>199850</v>
      </c>
      <c r="J4629" t="s">
        <v>20</v>
      </c>
      <c r="K4629" s="5">
        <v>42527.325219907405</v>
      </c>
      <c r="L4629" s="6">
        <f>VLOOKUP($E4629, [1]Requirements!$A:$K, 6, FALSE)</f>
        <v>6610</v>
      </c>
      <c r="M4629" s="5" t="str">
        <f>VLOOKUP($E4629, [1]Requirements!$A:$K, 2, FALSE)</f>
        <v>QC3633- New screen:  Add new "Marked Bags" IWS screen to allow selection, filtering and reporting on Marked bags</v>
      </c>
      <c r="N4629" s="5">
        <f>VLOOKUP($E4629, [1]Requirements!$A:$K,4, FALSE)</f>
        <v>41477</v>
      </c>
      <c r="O4629" s="5" t="str">
        <f>VLOOKUP($E4629, [1]Requirements!$A:$K, 5, FALSE)</f>
        <v>2017-07-21 06:49:04</v>
      </c>
      <c r="P4629" s="5" t="str">
        <f>VLOOKUP($E4629, [1]Requirements!$A:$K, 3, FALSE)</f>
        <v>raksharma</v>
      </c>
    </row>
    <row r="4630" spans="1:16" x14ac:dyDescent="0.3">
      <c r="A4630" t="s">
        <v>1275</v>
      </c>
      <c r="B4630" t="s">
        <v>443</v>
      </c>
      <c r="C4630" t="s">
        <v>457</v>
      </c>
      <c r="D4630" t="s">
        <v>462</v>
      </c>
      <c r="E4630">
        <v>9060</v>
      </c>
      <c r="F4630" s="4">
        <v>41269</v>
      </c>
      <c r="G4630" s="4" t="str">
        <f>VLOOKUP(E4630, [1]Requirements!$A:$K, 11, FALSE)</f>
        <v>mkgaurav</v>
      </c>
      <c r="H4630" s="4">
        <v>42520</v>
      </c>
      <c r="I4630">
        <v>198494</v>
      </c>
      <c r="J4630" t="s">
        <v>20</v>
      </c>
      <c r="K4630" s="5">
        <v>42527.325312499997</v>
      </c>
      <c r="L4630" s="6">
        <f>VLOOKUP($E4630, [1]Requirements!$A:$K, 6, FALSE)</f>
        <v>6610</v>
      </c>
      <c r="M4630" s="5" t="str">
        <f>VLOOKUP($E4630, [1]Requirements!$A:$K, 2, FALSE)</f>
        <v>QC3633- New screen:  Add new "Marked Bags" IWS screen to allow selection, filtering and reporting on Marked bags</v>
      </c>
      <c r="N4630" s="5">
        <f>VLOOKUP($E4630, [1]Requirements!$A:$K,4, FALSE)</f>
        <v>41477</v>
      </c>
      <c r="O4630" s="5" t="str">
        <f>VLOOKUP($E4630, [1]Requirements!$A:$K, 5, FALSE)</f>
        <v>2017-07-21 06:49:04</v>
      </c>
      <c r="P4630" s="5" t="str">
        <f>VLOOKUP($E4630, [1]Requirements!$A:$K, 3, FALSE)</f>
        <v>raksharma</v>
      </c>
    </row>
    <row r="4631" spans="1:16" x14ac:dyDescent="0.3">
      <c r="A4631" t="s">
        <v>1275</v>
      </c>
      <c r="B4631" t="s">
        <v>443</v>
      </c>
      <c r="C4631" t="s">
        <v>457</v>
      </c>
      <c r="D4631" t="s">
        <v>462</v>
      </c>
      <c r="E4631">
        <v>9060</v>
      </c>
      <c r="F4631" s="4">
        <v>41269</v>
      </c>
      <c r="G4631" s="4" t="str">
        <f>VLOOKUP(E4631, [1]Requirements!$A:$K, 11, FALSE)</f>
        <v>mkgaurav</v>
      </c>
      <c r="H4631" s="4">
        <v>42521</v>
      </c>
      <c r="I4631">
        <v>198797</v>
      </c>
      <c r="J4631" t="s">
        <v>459</v>
      </c>
      <c r="K4631" s="5">
        <v>42527.325312499997</v>
      </c>
      <c r="L4631" s="6">
        <f>VLOOKUP($E4631, [1]Requirements!$A:$K, 6, FALSE)</f>
        <v>6610</v>
      </c>
      <c r="M4631" s="5" t="str">
        <f>VLOOKUP($E4631, [1]Requirements!$A:$K, 2, FALSE)</f>
        <v>QC3633- New screen:  Add new "Marked Bags" IWS screen to allow selection, filtering and reporting on Marked bags</v>
      </c>
      <c r="N4631" s="5">
        <f>VLOOKUP($E4631, [1]Requirements!$A:$K,4, FALSE)</f>
        <v>41477</v>
      </c>
      <c r="O4631" s="5" t="str">
        <f>VLOOKUP($E4631, [1]Requirements!$A:$K, 5, FALSE)</f>
        <v>2017-07-21 06:49:04</v>
      </c>
      <c r="P4631" s="5" t="str">
        <f>VLOOKUP($E4631, [1]Requirements!$A:$K, 3, FALSE)</f>
        <v>raksharma</v>
      </c>
    </row>
    <row r="4632" spans="1:16" x14ac:dyDescent="0.3">
      <c r="A4632" t="s">
        <v>1275</v>
      </c>
      <c r="B4632" t="s">
        <v>443</v>
      </c>
      <c r="C4632" t="s">
        <v>457</v>
      </c>
      <c r="D4632" t="s">
        <v>462</v>
      </c>
      <c r="E4632">
        <v>9060</v>
      </c>
      <c r="F4632" s="4">
        <v>41269</v>
      </c>
      <c r="G4632" s="4" t="str">
        <f>VLOOKUP(E4632, [1]Requirements!$A:$K, 11, FALSE)</f>
        <v>mkgaurav</v>
      </c>
      <c r="H4632" s="4">
        <v>42527</v>
      </c>
      <c r="I4632">
        <v>199852</v>
      </c>
      <c r="J4632" t="s">
        <v>20</v>
      </c>
      <c r="K4632" s="5">
        <v>42527.325312499997</v>
      </c>
      <c r="L4632" s="6">
        <f>VLOOKUP($E4632, [1]Requirements!$A:$K, 6, FALSE)</f>
        <v>6610</v>
      </c>
      <c r="M4632" s="5" t="str">
        <f>VLOOKUP($E4632, [1]Requirements!$A:$K, 2, FALSE)</f>
        <v>QC3633- New screen:  Add new "Marked Bags" IWS screen to allow selection, filtering and reporting on Marked bags</v>
      </c>
      <c r="N4632" s="5">
        <f>VLOOKUP($E4632, [1]Requirements!$A:$K,4, FALSE)</f>
        <v>41477</v>
      </c>
      <c r="O4632" s="5" t="str">
        <f>VLOOKUP($E4632, [1]Requirements!$A:$K, 5, FALSE)</f>
        <v>2017-07-21 06:49:04</v>
      </c>
      <c r="P4632" s="5" t="str">
        <f>VLOOKUP($E4632, [1]Requirements!$A:$K, 3, FALSE)</f>
        <v>raksharma</v>
      </c>
    </row>
    <row r="4633" spans="1:16" x14ac:dyDescent="0.3">
      <c r="A4633" t="s">
        <v>1275</v>
      </c>
      <c r="B4633" t="s">
        <v>443</v>
      </c>
      <c r="C4633" t="s">
        <v>463</v>
      </c>
      <c r="D4633" t="s">
        <v>464</v>
      </c>
      <c r="E4633">
        <v>9035</v>
      </c>
      <c r="F4633" s="4">
        <v>41267</v>
      </c>
      <c r="G4633" s="4" t="str">
        <f>VLOOKUP(E4633, [1]Requirements!$A:$K, 11, FALSE)</f>
        <v>mkgaurav</v>
      </c>
      <c r="H4633" s="4">
        <v>42520</v>
      </c>
      <c r="I4633">
        <v>198497</v>
      </c>
      <c r="J4633" t="s">
        <v>459</v>
      </c>
      <c r="K4633" s="5">
        <v>42528.368402777778</v>
      </c>
      <c r="L4633" s="6">
        <f>VLOOKUP($E4633, [1]Requirements!$A:$K, 6, FALSE)</f>
        <v>6609</v>
      </c>
      <c r="M4633" s="5" t="str">
        <f>VLOOKUP($E4633, [1]Requirements!$A:$K, 2, FALSE)</f>
        <v>QC996- Message Center Alert generated when user manually departs or FIDS message departs a flight if there are bags to offload.</v>
      </c>
      <c r="N4633" s="5">
        <f>VLOOKUP($E4633, [1]Requirements!$A:$K,4, FALSE)</f>
        <v>41477</v>
      </c>
      <c r="O4633" s="5" t="str">
        <f>VLOOKUP($E4633, [1]Requirements!$A:$K, 5, FALSE)</f>
        <v>2017-07-21 06:50:35</v>
      </c>
      <c r="P4633" s="5" t="str">
        <f>VLOOKUP($E4633, [1]Requirements!$A:$K, 3, FALSE)</f>
        <v>raksharma</v>
      </c>
    </row>
    <row r="4634" spans="1:16" x14ac:dyDescent="0.3">
      <c r="A4634" t="s">
        <v>1275</v>
      </c>
      <c r="B4634" t="s">
        <v>443</v>
      </c>
      <c r="C4634" t="s">
        <v>463</v>
      </c>
      <c r="D4634" t="s">
        <v>464</v>
      </c>
      <c r="E4634">
        <v>9035</v>
      </c>
      <c r="F4634" s="4">
        <v>41267</v>
      </c>
      <c r="G4634" s="4" t="str">
        <f>VLOOKUP(E4634, [1]Requirements!$A:$K, 11, FALSE)</f>
        <v>mkgaurav</v>
      </c>
      <c r="H4634" s="4">
        <v>42521</v>
      </c>
      <c r="I4634">
        <v>198800</v>
      </c>
      <c r="J4634" t="s">
        <v>459</v>
      </c>
      <c r="K4634" s="5">
        <v>42528.368402777778</v>
      </c>
      <c r="L4634" s="6">
        <f>VLOOKUP($E4634, [1]Requirements!$A:$K, 6, FALSE)</f>
        <v>6609</v>
      </c>
      <c r="M4634" s="5" t="str">
        <f>VLOOKUP($E4634, [1]Requirements!$A:$K, 2, FALSE)</f>
        <v>QC996- Message Center Alert generated when user manually departs or FIDS message departs a flight if there are bags to offload.</v>
      </c>
      <c r="N4634" s="5">
        <f>VLOOKUP($E4634, [1]Requirements!$A:$K,4, FALSE)</f>
        <v>41477</v>
      </c>
      <c r="O4634" s="5" t="str">
        <f>VLOOKUP($E4634, [1]Requirements!$A:$K, 5, FALSE)</f>
        <v>2017-07-21 06:50:35</v>
      </c>
      <c r="P4634" s="5" t="str">
        <f>VLOOKUP($E4634, [1]Requirements!$A:$K, 3, FALSE)</f>
        <v>raksharma</v>
      </c>
    </row>
    <row r="4635" spans="1:16" x14ac:dyDescent="0.3">
      <c r="A4635" t="s">
        <v>1275</v>
      </c>
      <c r="B4635" t="s">
        <v>443</v>
      </c>
      <c r="C4635" t="s">
        <v>463</v>
      </c>
      <c r="D4635" t="s">
        <v>464</v>
      </c>
      <c r="E4635">
        <v>9035</v>
      </c>
      <c r="F4635" s="4">
        <v>41267</v>
      </c>
      <c r="G4635" s="4" t="str">
        <f>VLOOKUP(E4635, [1]Requirements!$A:$K, 11, FALSE)</f>
        <v>mkgaurav</v>
      </c>
      <c r="H4635" s="4">
        <v>42528</v>
      </c>
      <c r="I4635">
        <v>200103</v>
      </c>
      <c r="J4635" t="s">
        <v>20</v>
      </c>
      <c r="K4635" s="5">
        <v>42528.368402777778</v>
      </c>
      <c r="L4635" s="6">
        <f>VLOOKUP($E4635, [1]Requirements!$A:$K, 6, FALSE)</f>
        <v>6609</v>
      </c>
      <c r="M4635" s="5" t="str">
        <f>VLOOKUP($E4635, [1]Requirements!$A:$K, 2, FALSE)</f>
        <v>QC996- Message Center Alert generated when user manually departs or FIDS message departs a flight if there are bags to offload.</v>
      </c>
      <c r="N4635" s="5">
        <f>VLOOKUP($E4635, [1]Requirements!$A:$K,4, FALSE)</f>
        <v>41477</v>
      </c>
      <c r="O4635" s="5" t="str">
        <f>VLOOKUP($E4635, [1]Requirements!$A:$K, 5, FALSE)</f>
        <v>2017-07-21 06:50:35</v>
      </c>
      <c r="P4635" s="5" t="str">
        <f>VLOOKUP($E4635, [1]Requirements!$A:$K, 3, FALSE)</f>
        <v>raksharma</v>
      </c>
    </row>
    <row r="4636" spans="1:16" x14ac:dyDescent="0.3">
      <c r="A4636" t="s">
        <v>1275</v>
      </c>
      <c r="B4636" t="s">
        <v>443</v>
      </c>
      <c r="C4636" t="s">
        <v>463</v>
      </c>
      <c r="D4636" t="s">
        <v>465</v>
      </c>
      <c r="E4636">
        <v>9033</v>
      </c>
      <c r="F4636" s="4">
        <v>41267</v>
      </c>
      <c r="G4636" s="4" t="str">
        <f>VLOOKUP(E4636, [1]Requirements!$A:$K, 11, FALSE)</f>
        <v>mkgaurav</v>
      </c>
      <c r="H4636" s="4">
        <v>42520</v>
      </c>
      <c r="I4636">
        <v>198496</v>
      </c>
      <c r="J4636" t="s">
        <v>459</v>
      </c>
      <c r="K4636" s="5">
        <v>42528.368310185186</v>
      </c>
      <c r="L4636" s="6">
        <f>VLOOKUP($E4636, [1]Requirements!$A:$K, 6, FALSE)</f>
        <v>6609</v>
      </c>
      <c r="M4636" s="5" t="str">
        <f>VLOOKUP($E4636, [1]Requirements!$A:$K, 2, FALSE)</f>
        <v>QC996- Message Center Alert generated when user manually departs or FIDS message departs a flight if there are bags to offload.</v>
      </c>
      <c r="N4636" s="5">
        <f>VLOOKUP($E4636, [1]Requirements!$A:$K,4, FALSE)</f>
        <v>41477</v>
      </c>
      <c r="O4636" s="5" t="str">
        <f>VLOOKUP($E4636, [1]Requirements!$A:$K, 5, FALSE)</f>
        <v>2017-07-21 06:50:35</v>
      </c>
      <c r="P4636" s="5" t="str">
        <f>VLOOKUP($E4636, [1]Requirements!$A:$K, 3, FALSE)</f>
        <v>raksharma</v>
      </c>
    </row>
    <row r="4637" spans="1:16" x14ac:dyDescent="0.3">
      <c r="A4637" t="s">
        <v>1275</v>
      </c>
      <c r="B4637" t="s">
        <v>443</v>
      </c>
      <c r="C4637" t="s">
        <v>463</v>
      </c>
      <c r="D4637" t="s">
        <v>465</v>
      </c>
      <c r="E4637">
        <v>9033</v>
      </c>
      <c r="F4637" s="4">
        <v>41267</v>
      </c>
      <c r="G4637" s="4" t="str">
        <f>VLOOKUP(E4637, [1]Requirements!$A:$K, 11, FALSE)</f>
        <v>mkgaurav</v>
      </c>
      <c r="H4637" s="4">
        <v>42521</v>
      </c>
      <c r="I4637">
        <v>198799</v>
      </c>
      <c r="J4637" t="s">
        <v>459</v>
      </c>
      <c r="K4637" s="5">
        <v>42528.368310185186</v>
      </c>
      <c r="L4637" s="6">
        <f>VLOOKUP($E4637, [1]Requirements!$A:$K, 6, FALSE)</f>
        <v>6609</v>
      </c>
      <c r="M4637" s="5" t="str">
        <f>VLOOKUP($E4637, [1]Requirements!$A:$K, 2, FALSE)</f>
        <v>QC996- Message Center Alert generated when user manually departs or FIDS message departs a flight if there are bags to offload.</v>
      </c>
      <c r="N4637" s="5">
        <f>VLOOKUP($E4637, [1]Requirements!$A:$K,4, FALSE)</f>
        <v>41477</v>
      </c>
      <c r="O4637" s="5" t="str">
        <f>VLOOKUP($E4637, [1]Requirements!$A:$K, 5, FALSE)</f>
        <v>2017-07-21 06:50:35</v>
      </c>
      <c r="P4637" s="5" t="str">
        <f>VLOOKUP($E4637, [1]Requirements!$A:$K, 3, FALSE)</f>
        <v>raksharma</v>
      </c>
    </row>
    <row r="4638" spans="1:16" x14ac:dyDescent="0.3">
      <c r="A4638" t="s">
        <v>1275</v>
      </c>
      <c r="B4638" t="s">
        <v>443</v>
      </c>
      <c r="C4638" t="s">
        <v>463</v>
      </c>
      <c r="D4638" t="s">
        <v>465</v>
      </c>
      <c r="E4638">
        <v>9033</v>
      </c>
      <c r="F4638" s="4">
        <v>41267</v>
      </c>
      <c r="G4638" s="4" t="str">
        <f>VLOOKUP(E4638, [1]Requirements!$A:$K, 11, FALSE)</f>
        <v>mkgaurav</v>
      </c>
      <c r="H4638" s="4">
        <v>42528</v>
      </c>
      <c r="I4638">
        <v>200102</v>
      </c>
      <c r="J4638" t="s">
        <v>20</v>
      </c>
      <c r="K4638" s="5">
        <v>42528.368310185186</v>
      </c>
      <c r="L4638" s="6">
        <f>VLOOKUP($E4638, [1]Requirements!$A:$K, 6, FALSE)</f>
        <v>6609</v>
      </c>
      <c r="M4638" s="5" t="str">
        <f>VLOOKUP($E4638, [1]Requirements!$A:$K, 2, FALSE)</f>
        <v>QC996- Message Center Alert generated when user manually departs or FIDS message departs a flight if there are bags to offload.</v>
      </c>
      <c r="N4638" s="5">
        <f>VLOOKUP($E4638, [1]Requirements!$A:$K,4, FALSE)</f>
        <v>41477</v>
      </c>
      <c r="O4638" s="5" t="str">
        <f>VLOOKUP($E4638, [1]Requirements!$A:$K, 5, FALSE)</f>
        <v>2017-07-21 06:50:35</v>
      </c>
      <c r="P4638" s="5" t="str">
        <f>VLOOKUP($E4638, [1]Requirements!$A:$K, 3, FALSE)</f>
        <v>raksharma</v>
      </c>
    </row>
    <row r="4639" spans="1:16" x14ac:dyDescent="0.3">
      <c r="A4639" t="s">
        <v>1275</v>
      </c>
      <c r="B4639" t="s">
        <v>398</v>
      </c>
      <c r="C4639" t="s">
        <v>865</v>
      </c>
      <c r="D4639" t="s">
        <v>866</v>
      </c>
      <c r="E4639">
        <v>12013</v>
      </c>
      <c r="F4639" s="4">
        <v>41689</v>
      </c>
      <c r="G4639" s="4" t="str">
        <f>VLOOKUP(E4639, [1]Requirements!$A:$K, 11, FALSE)</f>
        <v>mshakya</v>
      </c>
      <c r="H4639" s="4">
        <v>42530</v>
      </c>
      <c r="I4639">
        <v>200651</v>
      </c>
      <c r="J4639" t="s">
        <v>20</v>
      </c>
      <c r="K4639" s="5">
        <v>42530.251539351855</v>
      </c>
      <c r="L4639" s="6">
        <f>VLOOKUP($E4639, [1]Requirements!$A:$K, 6, FALSE)</f>
        <v>6773</v>
      </c>
      <c r="M4639" s="5" t="str">
        <f>VLOOKUP($E4639, [1]Requirements!$A:$K, 2, FALSE)</f>
        <v>QC 4985 IWS&gt; Bags to Offload due to a Move Flight Contents with security check remain to offload when new BSM's come in</v>
      </c>
      <c r="N4639" s="5">
        <f>VLOOKUP($E4639, [1]Requirements!$A:$K,4, FALSE)</f>
        <v>41690</v>
      </c>
      <c r="O4639" s="5" t="str">
        <f>VLOOKUP($E4639, [1]Requirements!$A:$K, 5, FALSE)</f>
        <v>2017-04-23 09:39:11</v>
      </c>
      <c r="P4639" s="5" t="str">
        <f>VLOOKUP($E4639, [1]Requirements!$A:$K, 3, FALSE)</f>
        <v>anshuyadav</v>
      </c>
    </row>
    <row r="4640" spans="1:16" x14ac:dyDescent="0.3">
      <c r="A4640" t="s">
        <v>1275</v>
      </c>
      <c r="B4640" t="s">
        <v>398</v>
      </c>
      <c r="C4640" t="s">
        <v>865</v>
      </c>
      <c r="D4640" t="s">
        <v>867</v>
      </c>
      <c r="E4640">
        <v>12015</v>
      </c>
      <c r="F4640" s="4">
        <v>41689</v>
      </c>
      <c r="G4640" s="4" t="str">
        <f>VLOOKUP(E4640, [1]Requirements!$A:$K, 11, FALSE)</f>
        <v>mshakya</v>
      </c>
      <c r="H4640" s="4">
        <v>42530</v>
      </c>
      <c r="I4640">
        <v>200652</v>
      </c>
      <c r="J4640" t="s">
        <v>20</v>
      </c>
      <c r="K4640" s="5">
        <v>42530.251631944448</v>
      </c>
      <c r="L4640" s="6">
        <f>VLOOKUP($E4640, [1]Requirements!$A:$K, 6, FALSE)</f>
        <v>6773</v>
      </c>
      <c r="M4640" s="5" t="str">
        <f>VLOOKUP($E4640, [1]Requirements!$A:$K, 2, FALSE)</f>
        <v>QC 4985 IWS&gt; Bags to Offload due to a Move Flight Contents with security check remain to offload when new BSM's come in</v>
      </c>
      <c r="N4640" s="5">
        <f>VLOOKUP($E4640, [1]Requirements!$A:$K,4, FALSE)</f>
        <v>41690</v>
      </c>
      <c r="O4640" s="5" t="str">
        <f>VLOOKUP($E4640, [1]Requirements!$A:$K, 5, FALSE)</f>
        <v>2017-04-23 09:39:11</v>
      </c>
      <c r="P4640" s="5" t="str">
        <f>VLOOKUP($E4640, [1]Requirements!$A:$K, 3, FALSE)</f>
        <v>anshuyadav</v>
      </c>
    </row>
    <row r="4641" spans="1:16" x14ac:dyDescent="0.3">
      <c r="A4641" t="s">
        <v>1275</v>
      </c>
      <c r="B4641" t="s">
        <v>398</v>
      </c>
      <c r="C4641" t="s">
        <v>865</v>
      </c>
      <c r="D4641" t="s">
        <v>868</v>
      </c>
      <c r="E4641">
        <v>12018</v>
      </c>
      <c r="F4641" s="4">
        <v>41689</v>
      </c>
      <c r="G4641" s="4" t="str">
        <f>VLOOKUP(E4641, [1]Requirements!$A:$K, 11, FALSE)</f>
        <v>mshakya</v>
      </c>
      <c r="H4641" s="4">
        <v>42530</v>
      </c>
      <c r="I4641">
        <v>200653</v>
      </c>
      <c r="J4641" t="s">
        <v>20</v>
      </c>
      <c r="K4641" s="5">
        <v>42530.251689814817</v>
      </c>
      <c r="L4641" s="6">
        <f>VLOOKUP($E4641, [1]Requirements!$A:$K, 6, FALSE)</f>
        <v>6773</v>
      </c>
      <c r="M4641" s="5" t="str">
        <f>VLOOKUP($E4641, [1]Requirements!$A:$K, 2, FALSE)</f>
        <v>QC 4985 IWS&gt; Bags to Offload due to a Move Flight Contents with security check remain to offload when new BSM's come in</v>
      </c>
      <c r="N4641" s="5">
        <f>VLOOKUP($E4641, [1]Requirements!$A:$K,4, FALSE)</f>
        <v>41690</v>
      </c>
      <c r="O4641" s="5" t="str">
        <f>VLOOKUP($E4641, [1]Requirements!$A:$K, 5, FALSE)</f>
        <v>2017-04-23 09:39:11</v>
      </c>
      <c r="P4641" s="5" t="str">
        <f>VLOOKUP($E4641, [1]Requirements!$A:$K, 3, FALSE)</f>
        <v>anshuyadav</v>
      </c>
    </row>
    <row r="4642" spans="1:16" x14ac:dyDescent="0.3">
      <c r="A4642" t="s">
        <v>1275</v>
      </c>
      <c r="B4642" t="s">
        <v>398</v>
      </c>
      <c r="C4642" t="s">
        <v>869</v>
      </c>
      <c r="D4642" t="s">
        <v>870</v>
      </c>
      <c r="E4642">
        <v>12007</v>
      </c>
      <c r="F4642" s="4">
        <v>41689</v>
      </c>
      <c r="G4642" s="4" t="str">
        <f>VLOOKUP(E4642, [1]Requirements!$A:$K, 11, FALSE)</f>
        <v>mshakya</v>
      </c>
      <c r="H4642" s="4">
        <v>42530</v>
      </c>
      <c r="I4642">
        <v>200645</v>
      </c>
      <c r="J4642" t="s">
        <v>20</v>
      </c>
      <c r="K4642" s="5">
        <v>42530.250069444446</v>
      </c>
      <c r="L4642" s="6">
        <f>VLOOKUP($E4642, [1]Requirements!$A:$K, 6, FALSE)</f>
        <v>6773</v>
      </c>
      <c r="M4642" s="5" t="str">
        <f>VLOOKUP($E4642, [1]Requirements!$A:$K, 2, FALSE)</f>
        <v>QC 4985 IWS&gt; Bags to Offload due to a Move Flight Contents with security check remain to offload when new BSM's come in</v>
      </c>
      <c r="N4642" s="5">
        <f>VLOOKUP($E4642, [1]Requirements!$A:$K,4, FALSE)</f>
        <v>41690</v>
      </c>
      <c r="O4642" s="5" t="str">
        <f>VLOOKUP($E4642, [1]Requirements!$A:$K, 5, FALSE)</f>
        <v>2017-04-23 09:39:11</v>
      </c>
      <c r="P4642" s="5" t="str">
        <f>VLOOKUP($E4642, [1]Requirements!$A:$K, 3, FALSE)</f>
        <v>anshuyadav</v>
      </c>
    </row>
    <row r="4643" spans="1:16" x14ac:dyDescent="0.3">
      <c r="A4643" t="s">
        <v>1275</v>
      </c>
      <c r="B4643" t="s">
        <v>398</v>
      </c>
      <c r="C4643" t="s">
        <v>869</v>
      </c>
      <c r="D4643" t="s">
        <v>871</v>
      </c>
      <c r="E4643">
        <v>12009</v>
      </c>
      <c r="F4643" s="4">
        <v>41689</v>
      </c>
      <c r="G4643" s="4" t="str">
        <f>VLOOKUP(E4643, [1]Requirements!$A:$K, 11, FALSE)</f>
        <v>mshakya</v>
      </c>
      <c r="H4643" s="4">
        <v>42530</v>
      </c>
      <c r="I4643">
        <v>200646</v>
      </c>
      <c r="J4643" t="s">
        <v>20</v>
      </c>
      <c r="K4643" s="5">
        <v>42530.250138888892</v>
      </c>
      <c r="L4643" s="6">
        <f>VLOOKUP($E4643, [1]Requirements!$A:$K, 6, FALSE)</f>
        <v>6773</v>
      </c>
      <c r="M4643" s="5" t="str">
        <f>VLOOKUP($E4643, [1]Requirements!$A:$K, 2, FALSE)</f>
        <v>QC 4985 IWS&gt; Bags to Offload due to a Move Flight Contents with security check remain to offload when new BSM's come in</v>
      </c>
      <c r="N4643" s="5">
        <f>VLOOKUP($E4643, [1]Requirements!$A:$K,4, FALSE)</f>
        <v>41690</v>
      </c>
      <c r="O4643" s="5" t="str">
        <f>VLOOKUP($E4643, [1]Requirements!$A:$K, 5, FALSE)</f>
        <v>2017-04-23 09:39:11</v>
      </c>
      <c r="P4643" s="5" t="str">
        <f>VLOOKUP($E4643, [1]Requirements!$A:$K, 3, FALSE)</f>
        <v>anshuyadav</v>
      </c>
    </row>
    <row r="4644" spans="1:16" x14ac:dyDescent="0.3">
      <c r="A4644" t="s">
        <v>1275</v>
      </c>
      <c r="B4644" t="s">
        <v>398</v>
      </c>
      <c r="C4644" t="s">
        <v>869</v>
      </c>
      <c r="D4644" t="s">
        <v>872</v>
      </c>
      <c r="E4644">
        <v>12011</v>
      </c>
      <c r="F4644" s="4">
        <v>41689</v>
      </c>
      <c r="G4644" s="4" t="str">
        <f>VLOOKUP(E4644, [1]Requirements!$A:$K, 11, FALSE)</f>
        <v>mshakya</v>
      </c>
      <c r="H4644" s="4">
        <v>42530</v>
      </c>
      <c r="I4644">
        <v>200647</v>
      </c>
      <c r="J4644" t="s">
        <v>20</v>
      </c>
      <c r="K4644" s="5">
        <v>42530.250196759262</v>
      </c>
      <c r="L4644" s="6">
        <f>VLOOKUP($E4644, [1]Requirements!$A:$K, 6, FALSE)</f>
        <v>6773</v>
      </c>
      <c r="M4644" s="5" t="str">
        <f>VLOOKUP($E4644, [1]Requirements!$A:$K, 2, FALSE)</f>
        <v>QC 4985 IWS&gt; Bags to Offload due to a Move Flight Contents with security check remain to offload when new BSM's come in</v>
      </c>
      <c r="N4644" s="5">
        <f>VLOOKUP($E4644, [1]Requirements!$A:$K,4, FALSE)</f>
        <v>41690</v>
      </c>
      <c r="O4644" s="5" t="str">
        <f>VLOOKUP($E4644, [1]Requirements!$A:$K, 5, FALSE)</f>
        <v>2017-04-23 09:39:11</v>
      </c>
      <c r="P4644" s="5" t="str">
        <f>VLOOKUP($E4644, [1]Requirements!$A:$K, 3, FALSE)</f>
        <v>anshuyadav</v>
      </c>
    </row>
    <row r="4645" spans="1:16" x14ac:dyDescent="0.3">
      <c r="A4645" t="s">
        <v>1275</v>
      </c>
      <c r="B4645" t="s">
        <v>443</v>
      </c>
      <c r="C4645" t="s">
        <v>873</v>
      </c>
      <c r="D4645" t="s">
        <v>874</v>
      </c>
      <c r="E4645">
        <v>10410</v>
      </c>
      <c r="F4645" s="4">
        <v>41479</v>
      </c>
      <c r="G4645" s="4" t="str">
        <f>VLOOKUP(E4645, [1]Requirements!$A:$K, 11, FALSE)</f>
        <v>mkgaurav</v>
      </c>
      <c r="H4645" s="4">
        <v>42520</v>
      </c>
      <c r="I4645">
        <v>198503</v>
      </c>
      <c r="J4645" t="s">
        <v>20</v>
      </c>
      <c r="K4645" s="5">
        <v>42521.66474537037</v>
      </c>
      <c r="L4645" s="6">
        <f>VLOOKUP($E4645, [1]Requirements!$A:$K, 6, FALSE)</f>
        <v>6635</v>
      </c>
      <c r="M4645" s="5" t="str">
        <f>VLOOKUP($E4645, [1]Requirements!$A:$K, 2, FALSE)</f>
        <v>QC 4552 -WS BHE Enquiry - Offload one or more bags from the BHE Enquiry screen leads to an Enquire BHE action per offloaded bag</v>
      </c>
      <c r="N4645" s="5">
        <f>VLOOKUP($E4645, [1]Requirements!$A:$K,4, FALSE)</f>
        <v>41480</v>
      </c>
      <c r="O4645" s="5" t="str">
        <f>VLOOKUP($E4645, [1]Requirements!$A:$K, 5, FALSE)</f>
        <v>2017-03-17 07:09:11</v>
      </c>
      <c r="P4645" s="5" t="str">
        <f>VLOOKUP($E4645, [1]Requirements!$A:$K, 3, FALSE)</f>
        <v>raksharma</v>
      </c>
    </row>
    <row r="4646" spans="1:16" x14ac:dyDescent="0.3">
      <c r="A4646" t="s">
        <v>1275</v>
      </c>
      <c r="B4646" t="s">
        <v>443</v>
      </c>
      <c r="C4646" t="s">
        <v>873</v>
      </c>
      <c r="D4646" t="s">
        <v>874</v>
      </c>
      <c r="E4646">
        <v>10410</v>
      </c>
      <c r="F4646" s="4">
        <v>41479</v>
      </c>
      <c r="G4646" s="4" t="str">
        <f>VLOOKUP(E4646, [1]Requirements!$A:$K, 11, FALSE)</f>
        <v>mkgaurav</v>
      </c>
      <c r="H4646" s="4">
        <v>42521</v>
      </c>
      <c r="I4646">
        <v>198806</v>
      </c>
      <c r="J4646" t="s">
        <v>20</v>
      </c>
      <c r="K4646" s="5">
        <v>42521.66474537037</v>
      </c>
      <c r="L4646" s="6">
        <f>VLOOKUP($E4646, [1]Requirements!$A:$K, 6, FALSE)</f>
        <v>6635</v>
      </c>
      <c r="M4646" s="5" t="str">
        <f>VLOOKUP($E4646, [1]Requirements!$A:$K, 2, FALSE)</f>
        <v>QC 4552 -WS BHE Enquiry - Offload one or more bags from the BHE Enquiry screen leads to an Enquire BHE action per offloaded bag</v>
      </c>
      <c r="N4646" s="5">
        <f>VLOOKUP($E4646, [1]Requirements!$A:$K,4, FALSE)</f>
        <v>41480</v>
      </c>
      <c r="O4646" s="5" t="str">
        <f>VLOOKUP($E4646, [1]Requirements!$A:$K, 5, FALSE)</f>
        <v>2017-03-17 07:09:11</v>
      </c>
      <c r="P4646" s="5" t="str">
        <f>VLOOKUP($E4646, [1]Requirements!$A:$K, 3, FALSE)</f>
        <v>raksharma</v>
      </c>
    </row>
    <row r="4647" spans="1:16" x14ac:dyDescent="0.3">
      <c r="A4647" t="s">
        <v>1275</v>
      </c>
      <c r="B4647" t="s">
        <v>443</v>
      </c>
      <c r="C4647" t="s">
        <v>873</v>
      </c>
      <c r="D4647" t="s">
        <v>875</v>
      </c>
      <c r="E4647">
        <v>10411</v>
      </c>
      <c r="F4647" s="4">
        <v>41479</v>
      </c>
      <c r="G4647" s="4" t="str">
        <f>VLOOKUP(E4647, [1]Requirements!$A:$K, 11, FALSE)</f>
        <v>mkgaurav</v>
      </c>
      <c r="H4647" s="4">
        <v>42520</v>
      </c>
      <c r="I4647">
        <v>198504</v>
      </c>
      <c r="J4647" t="s">
        <v>20</v>
      </c>
      <c r="K4647" s="5">
        <v>42521.664849537039</v>
      </c>
      <c r="L4647" s="6">
        <f>VLOOKUP($E4647, [1]Requirements!$A:$K, 6, FALSE)</f>
        <v>6635</v>
      </c>
      <c r="M4647" s="5" t="str">
        <f>VLOOKUP($E4647, [1]Requirements!$A:$K, 2, FALSE)</f>
        <v>QC 4552 -WS BHE Enquiry - Offload one or more bags from the BHE Enquiry screen leads to an Enquire BHE action per offloaded bag</v>
      </c>
      <c r="N4647" s="5">
        <f>VLOOKUP($E4647, [1]Requirements!$A:$K,4, FALSE)</f>
        <v>41480</v>
      </c>
      <c r="O4647" s="5" t="str">
        <f>VLOOKUP($E4647, [1]Requirements!$A:$K, 5, FALSE)</f>
        <v>2017-03-17 07:09:11</v>
      </c>
      <c r="P4647" s="5" t="str">
        <f>VLOOKUP($E4647, [1]Requirements!$A:$K, 3, FALSE)</f>
        <v>raksharma</v>
      </c>
    </row>
    <row r="4648" spans="1:16" x14ac:dyDescent="0.3">
      <c r="A4648" t="s">
        <v>1275</v>
      </c>
      <c r="B4648" t="s">
        <v>443</v>
      </c>
      <c r="C4648" t="s">
        <v>873</v>
      </c>
      <c r="D4648" t="s">
        <v>875</v>
      </c>
      <c r="E4648">
        <v>10411</v>
      </c>
      <c r="F4648" s="4">
        <v>41479</v>
      </c>
      <c r="G4648" s="4" t="str">
        <f>VLOOKUP(E4648, [1]Requirements!$A:$K, 11, FALSE)</f>
        <v>mkgaurav</v>
      </c>
      <c r="H4648" s="4">
        <v>42521</v>
      </c>
      <c r="I4648">
        <v>198807</v>
      </c>
      <c r="J4648" t="s">
        <v>20</v>
      </c>
      <c r="K4648" s="5">
        <v>42521.664849537039</v>
      </c>
      <c r="L4648" s="6">
        <f>VLOOKUP($E4648, [1]Requirements!$A:$K, 6, FALSE)</f>
        <v>6635</v>
      </c>
      <c r="M4648" s="5" t="str">
        <f>VLOOKUP($E4648, [1]Requirements!$A:$K, 2, FALSE)</f>
        <v>QC 4552 -WS BHE Enquiry - Offload one or more bags from the BHE Enquiry screen leads to an Enquire BHE action per offloaded bag</v>
      </c>
      <c r="N4648" s="5">
        <f>VLOOKUP($E4648, [1]Requirements!$A:$K,4, FALSE)</f>
        <v>41480</v>
      </c>
      <c r="O4648" s="5" t="str">
        <f>VLOOKUP($E4648, [1]Requirements!$A:$K, 5, FALSE)</f>
        <v>2017-03-17 07:09:11</v>
      </c>
      <c r="P4648" s="5" t="str">
        <f>VLOOKUP($E4648, [1]Requirements!$A:$K, 3, FALSE)</f>
        <v>raksharma</v>
      </c>
    </row>
    <row r="4649" spans="1:16" x14ac:dyDescent="0.3">
      <c r="A4649" t="s">
        <v>1275</v>
      </c>
      <c r="B4649" t="s">
        <v>443</v>
      </c>
      <c r="C4649" t="s">
        <v>873</v>
      </c>
      <c r="D4649" t="s">
        <v>876</v>
      </c>
      <c r="E4649">
        <v>10412</v>
      </c>
      <c r="F4649" s="4">
        <v>41479</v>
      </c>
      <c r="G4649" s="4" t="str">
        <f>VLOOKUP(E4649, [1]Requirements!$A:$K, 11, FALSE)</f>
        <v>mkgaurav</v>
      </c>
      <c r="H4649" s="4">
        <v>42520</v>
      </c>
      <c r="I4649">
        <v>198505</v>
      </c>
      <c r="J4649" t="s">
        <v>459</v>
      </c>
      <c r="K4649" s="5">
        <v>42527.335474537038</v>
      </c>
      <c r="L4649" s="6">
        <f>VLOOKUP($E4649, [1]Requirements!$A:$K, 6, FALSE)</f>
        <v>6635</v>
      </c>
      <c r="M4649" s="5" t="str">
        <f>VLOOKUP($E4649, [1]Requirements!$A:$K, 2, FALSE)</f>
        <v>QC 4552 -WS BHE Enquiry - Offload one or more bags from the BHE Enquiry screen leads to an Enquire BHE action per offloaded bag</v>
      </c>
      <c r="N4649" s="5">
        <f>VLOOKUP($E4649, [1]Requirements!$A:$K,4, FALSE)</f>
        <v>41480</v>
      </c>
      <c r="O4649" s="5" t="str">
        <f>VLOOKUP($E4649, [1]Requirements!$A:$K, 5, FALSE)</f>
        <v>2017-03-17 07:09:11</v>
      </c>
      <c r="P4649" s="5" t="str">
        <f>VLOOKUP($E4649, [1]Requirements!$A:$K, 3, FALSE)</f>
        <v>raksharma</v>
      </c>
    </row>
    <row r="4650" spans="1:16" x14ac:dyDescent="0.3">
      <c r="A4650" t="s">
        <v>1275</v>
      </c>
      <c r="B4650" t="s">
        <v>443</v>
      </c>
      <c r="C4650" t="s">
        <v>873</v>
      </c>
      <c r="D4650" t="s">
        <v>876</v>
      </c>
      <c r="E4650">
        <v>10412</v>
      </c>
      <c r="F4650" s="4">
        <v>41479</v>
      </c>
      <c r="G4650" s="4" t="str">
        <f>VLOOKUP(E4650, [1]Requirements!$A:$K, 11, FALSE)</f>
        <v>mkgaurav</v>
      </c>
      <c r="H4650" s="4">
        <v>42521</v>
      </c>
      <c r="I4650">
        <v>198808</v>
      </c>
      <c r="J4650" t="s">
        <v>459</v>
      </c>
      <c r="K4650" s="5">
        <v>42527.335474537038</v>
      </c>
      <c r="L4650" s="6">
        <f>VLOOKUP($E4650, [1]Requirements!$A:$K, 6, FALSE)</f>
        <v>6635</v>
      </c>
      <c r="M4650" s="5" t="str">
        <f>VLOOKUP($E4650, [1]Requirements!$A:$K, 2, FALSE)</f>
        <v>QC 4552 -WS BHE Enquiry - Offload one or more bags from the BHE Enquiry screen leads to an Enquire BHE action per offloaded bag</v>
      </c>
      <c r="N4650" s="5">
        <f>VLOOKUP($E4650, [1]Requirements!$A:$K,4, FALSE)</f>
        <v>41480</v>
      </c>
      <c r="O4650" s="5" t="str">
        <f>VLOOKUP($E4650, [1]Requirements!$A:$K, 5, FALSE)</f>
        <v>2017-03-17 07:09:11</v>
      </c>
      <c r="P4650" s="5" t="str">
        <f>VLOOKUP($E4650, [1]Requirements!$A:$K, 3, FALSE)</f>
        <v>raksharma</v>
      </c>
    </row>
    <row r="4651" spans="1:16" x14ac:dyDescent="0.3">
      <c r="A4651" t="s">
        <v>1275</v>
      </c>
      <c r="B4651" t="s">
        <v>443</v>
      </c>
      <c r="C4651" t="s">
        <v>873</v>
      </c>
      <c r="D4651" t="s">
        <v>876</v>
      </c>
      <c r="E4651">
        <v>10412</v>
      </c>
      <c r="F4651" s="4">
        <v>41479</v>
      </c>
      <c r="G4651" s="4" t="str">
        <f>VLOOKUP(E4651, [1]Requirements!$A:$K, 11, FALSE)</f>
        <v>mkgaurav</v>
      </c>
      <c r="H4651" s="4">
        <v>42527</v>
      </c>
      <c r="I4651">
        <v>199870</v>
      </c>
      <c r="J4651" t="s">
        <v>20</v>
      </c>
      <c r="K4651" s="5">
        <v>42527.335474537038</v>
      </c>
      <c r="L4651" s="6">
        <f>VLOOKUP($E4651, [1]Requirements!$A:$K, 6, FALSE)</f>
        <v>6635</v>
      </c>
      <c r="M4651" s="5" t="str">
        <f>VLOOKUP($E4651, [1]Requirements!$A:$K, 2, FALSE)</f>
        <v>QC 4552 -WS BHE Enquiry - Offload one or more bags from the BHE Enquiry screen leads to an Enquire BHE action per offloaded bag</v>
      </c>
      <c r="N4651" s="5">
        <f>VLOOKUP($E4651, [1]Requirements!$A:$K,4, FALSE)</f>
        <v>41480</v>
      </c>
      <c r="O4651" s="5" t="str">
        <f>VLOOKUP($E4651, [1]Requirements!$A:$K, 5, FALSE)</f>
        <v>2017-03-17 07:09:11</v>
      </c>
      <c r="P4651" s="5" t="str">
        <f>VLOOKUP($E4651, [1]Requirements!$A:$K, 3, FALSE)</f>
        <v>raksharma</v>
      </c>
    </row>
    <row r="4652" spans="1:16" x14ac:dyDescent="0.3">
      <c r="A4652" t="s">
        <v>1275</v>
      </c>
      <c r="B4652" t="s">
        <v>398</v>
      </c>
      <c r="C4652" t="s">
        <v>877</v>
      </c>
      <c r="D4652" t="s">
        <v>878</v>
      </c>
      <c r="E4652">
        <v>11520</v>
      </c>
      <c r="F4652" s="4">
        <v>41655</v>
      </c>
      <c r="G4652" s="4" t="str">
        <f>VLOOKUP(E4652, [1]Requirements!$A:$K, 11, FALSE)</f>
        <v>dkarki</v>
      </c>
      <c r="H4652" s="4">
        <v>42530</v>
      </c>
      <c r="I4652">
        <v>200615</v>
      </c>
      <c r="J4652" t="s">
        <v>20</v>
      </c>
      <c r="K4652" s="5">
        <v>42530.210173611114</v>
      </c>
      <c r="L4652" s="6">
        <f>VLOOKUP($E4652, [1]Requirements!$A:$K, 6, FALSE)</f>
        <v>6755</v>
      </c>
      <c r="M4652" s="5" t="str">
        <f>VLOOKUP($E4652, [1]Requirements!$A:$K, 2, FALSE)</f>
        <v>QC 5046 - IWS&gt;Reflighting.  Unable to reflight bags with an onward connection</v>
      </c>
      <c r="N4652" s="5">
        <f>VLOOKUP($E4652, [1]Requirements!$A:$K,4, FALSE)</f>
        <v>41652</v>
      </c>
      <c r="O4652" s="5" t="str">
        <f>VLOOKUP($E4652, [1]Requirements!$A:$K, 5, FALSE)</f>
        <v>2017-03-01 10:13:23</v>
      </c>
      <c r="P4652" s="5" t="str">
        <f>VLOOKUP($E4652, [1]Requirements!$A:$K, 3, FALSE)</f>
        <v>rgera</v>
      </c>
    </row>
    <row r="4653" spans="1:16" x14ac:dyDescent="0.3">
      <c r="A4653" t="s">
        <v>1275</v>
      </c>
      <c r="B4653" t="s">
        <v>398</v>
      </c>
      <c r="C4653" t="s">
        <v>877</v>
      </c>
      <c r="D4653" t="s">
        <v>879</v>
      </c>
      <c r="E4653">
        <v>11521</v>
      </c>
      <c r="F4653" s="4">
        <v>41655</v>
      </c>
      <c r="G4653" s="4" t="str">
        <f>VLOOKUP(E4653, [1]Requirements!$A:$K, 11, FALSE)</f>
        <v>dkarki</v>
      </c>
      <c r="H4653" s="4">
        <v>42530</v>
      </c>
      <c r="I4653">
        <v>200616</v>
      </c>
      <c r="J4653" t="s">
        <v>20</v>
      </c>
      <c r="K4653" s="5">
        <v>42530.210370370369</v>
      </c>
      <c r="L4653" s="6">
        <f>VLOOKUP($E4653, [1]Requirements!$A:$K, 6, FALSE)</f>
        <v>6755</v>
      </c>
      <c r="M4653" s="5" t="str">
        <f>VLOOKUP($E4653, [1]Requirements!$A:$K, 2, FALSE)</f>
        <v>QC 5046 - IWS&gt;Reflighting.  Unable to reflight bags with an onward connection</v>
      </c>
      <c r="N4653" s="5">
        <f>VLOOKUP($E4653, [1]Requirements!$A:$K,4, FALSE)</f>
        <v>41652</v>
      </c>
      <c r="O4653" s="5" t="str">
        <f>VLOOKUP($E4653, [1]Requirements!$A:$K, 5, FALSE)</f>
        <v>2017-03-01 10:13:23</v>
      </c>
      <c r="P4653" s="5" t="str">
        <f>VLOOKUP($E4653, [1]Requirements!$A:$K, 3, FALSE)</f>
        <v>rgera</v>
      </c>
    </row>
    <row r="4654" spans="1:16" x14ac:dyDescent="0.3">
      <c r="A4654" t="s">
        <v>1275</v>
      </c>
      <c r="B4654" t="s">
        <v>443</v>
      </c>
      <c r="C4654" t="s">
        <v>880</v>
      </c>
      <c r="D4654" t="s">
        <v>881</v>
      </c>
      <c r="E4654">
        <v>11776</v>
      </c>
      <c r="F4654" s="4">
        <v>41683</v>
      </c>
      <c r="G4654" s="4" t="str">
        <f>VLOOKUP(E4654, [1]Requirements!$A:$K, 11, FALSE)</f>
        <v>dkarki</v>
      </c>
      <c r="H4654" s="4">
        <v>42520</v>
      </c>
      <c r="I4654">
        <v>198512</v>
      </c>
      <c r="J4654" t="s">
        <v>20</v>
      </c>
      <c r="K4654" s="5">
        <v>42521.717777777776</v>
      </c>
      <c r="L4654" s="6">
        <f>VLOOKUP($E4654, [1]Requirements!$A:$K, 6, FALSE)</f>
        <v>6796</v>
      </c>
      <c r="M4654" s="5" t="str">
        <f>VLOOKUP($E4654, [1]Requirements!$A:$K, 2, FALSE)</f>
        <v>CR 5105 IWS&gt; Reflight Bag.  Add onward connections  to a reflight route regardless of what was in the original itinerary of the bag</v>
      </c>
      <c r="N4654" s="5">
        <f>VLOOKUP($E4654, [1]Requirements!$A:$K,4, FALSE)</f>
        <v>41690</v>
      </c>
      <c r="O4654" s="5" t="str">
        <f>VLOOKUP($E4654, [1]Requirements!$A:$K, 5, FALSE)</f>
        <v>2017-03-14 07:26:29</v>
      </c>
      <c r="P4654" s="5" t="str">
        <f>VLOOKUP($E4654, [1]Requirements!$A:$K, 3, FALSE)</f>
        <v>anshuyadav</v>
      </c>
    </row>
    <row r="4655" spans="1:16" x14ac:dyDescent="0.3">
      <c r="A4655" t="s">
        <v>1275</v>
      </c>
      <c r="B4655" t="s">
        <v>443</v>
      </c>
      <c r="C4655" t="s">
        <v>880</v>
      </c>
      <c r="D4655" t="s">
        <v>881</v>
      </c>
      <c r="E4655">
        <v>11776</v>
      </c>
      <c r="F4655" s="4">
        <v>41683</v>
      </c>
      <c r="G4655" s="4" t="str">
        <f>VLOOKUP(E4655, [1]Requirements!$A:$K, 11, FALSE)</f>
        <v>dkarki</v>
      </c>
      <c r="H4655" s="4">
        <v>42521</v>
      </c>
      <c r="I4655">
        <v>198815</v>
      </c>
      <c r="J4655" t="s">
        <v>20</v>
      </c>
      <c r="K4655" s="5">
        <v>42521.717777777776</v>
      </c>
      <c r="L4655" s="6">
        <f>VLOOKUP($E4655, [1]Requirements!$A:$K, 6, FALSE)</f>
        <v>6796</v>
      </c>
      <c r="M4655" s="5" t="str">
        <f>VLOOKUP($E4655, [1]Requirements!$A:$K, 2, FALSE)</f>
        <v>CR 5105 IWS&gt; Reflight Bag.  Add onward connections  to a reflight route regardless of what was in the original itinerary of the bag</v>
      </c>
      <c r="N4655" s="5">
        <f>VLOOKUP($E4655, [1]Requirements!$A:$K,4, FALSE)</f>
        <v>41690</v>
      </c>
      <c r="O4655" s="5" t="str">
        <f>VLOOKUP($E4655, [1]Requirements!$A:$K, 5, FALSE)</f>
        <v>2017-03-14 07:26:29</v>
      </c>
      <c r="P4655" s="5" t="str">
        <f>VLOOKUP($E4655, [1]Requirements!$A:$K, 3, FALSE)</f>
        <v>anshuyadav</v>
      </c>
    </row>
    <row r="4656" spans="1:16" x14ac:dyDescent="0.3">
      <c r="A4656" t="s">
        <v>1275</v>
      </c>
      <c r="B4656" t="s">
        <v>443</v>
      </c>
      <c r="C4656" t="s">
        <v>880</v>
      </c>
      <c r="D4656" t="s">
        <v>882</v>
      </c>
      <c r="E4656">
        <v>11777</v>
      </c>
      <c r="F4656" s="4">
        <v>41683</v>
      </c>
      <c r="G4656" s="4" t="str">
        <f>VLOOKUP(E4656, [1]Requirements!$A:$K, 11, FALSE)</f>
        <v>dkarki</v>
      </c>
      <c r="H4656" s="4">
        <v>42520</v>
      </c>
      <c r="I4656">
        <v>198513</v>
      </c>
      <c r="J4656" t="s">
        <v>459</v>
      </c>
      <c r="K4656" s="5">
        <v>42521.717870370368</v>
      </c>
      <c r="L4656" s="6">
        <f>VLOOKUP($E4656, [1]Requirements!$A:$K, 6, FALSE)</f>
        <v>6796</v>
      </c>
      <c r="M4656" s="5" t="str">
        <f>VLOOKUP($E4656, [1]Requirements!$A:$K, 2, FALSE)</f>
        <v>CR 5105 IWS&gt; Reflight Bag.  Add onward connections  to a reflight route regardless of what was in the original itinerary of the bag</v>
      </c>
      <c r="N4656" s="5">
        <f>VLOOKUP($E4656, [1]Requirements!$A:$K,4, FALSE)</f>
        <v>41690</v>
      </c>
      <c r="O4656" s="5" t="str">
        <f>VLOOKUP($E4656, [1]Requirements!$A:$K, 5, FALSE)</f>
        <v>2017-03-14 07:26:29</v>
      </c>
      <c r="P4656" s="5" t="str">
        <f>VLOOKUP($E4656, [1]Requirements!$A:$K, 3, FALSE)</f>
        <v>anshuyadav</v>
      </c>
    </row>
    <row r="4657" spans="1:16" x14ac:dyDescent="0.3">
      <c r="A4657" t="s">
        <v>1275</v>
      </c>
      <c r="B4657" t="s">
        <v>443</v>
      </c>
      <c r="C4657" t="s">
        <v>880</v>
      </c>
      <c r="D4657" t="s">
        <v>882</v>
      </c>
      <c r="E4657">
        <v>11777</v>
      </c>
      <c r="F4657" s="4">
        <v>41683</v>
      </c>
      <c r="G4657" s="4" t="str">
        <f>VLOOKUP(E4657, [1]Requirements!$A:$K, 11, FALSE)</f>
        <v>dkarki</v>
      </c>
      <c r="H4657" s="4">
        <v>42521</v>
      </c>
      <c r="I4657">
        <v>198816</v>
      </c>
      <c r="J4657" t="s">
        <v>20</v>
      </c>
      <c r="K4657" s="5">
        <v>42521.717870370368</v>
      </c>
      <c r="L4657" s="6">
        <f>VLOOKUP($E4657, [1]Requirements!$A:$K, 6, FALSE)</f>
        <v>6796</v>
      </c>
      <c r="M4657" s="5" t="str">
        <f>VLOOKUP($E4657, [1]Requirements!$A:$K, 2, FALSE)</f>
        <v>CR 5105 IWS&gt; Reflight Bag.  Add onward connections  to a reflight route regardless of what was in the original itinerary of the bag</v>
      </c>
      <c r="N4657" s="5">
        <f>VLOOKUP($E4657, [1]Requirements!$A:$K,4, FALSE)</f>
        <v>41690</v>
      </c>
      <c r="O4657" s="5" t="str">
        <f>VLOOKUP($E4657, [1]Requirements!$A:$K, 5, FALSE)</f>
        <v>2017-03-14 07:26:29</v>
      </c>
      <c r="P4657" s="5" t="str">
        <f>VLOOKUP($E4657, [1]Requirements!$A:$K, 3, FALSE)</f>
        <v>anshuyadav</v>
      </c>
    </row>
    <row r="4658" spans="1:16" x14ac:dyDescent="0.3">
      <c r="A4658" t="s">
        <v>1275</v>
      </c>
      <c r="B4658" t="s">
        <v>443</v>
      </c>
      <c r="C4658" t="s">
        <v>880</v>
      </c>
      <c r="D4658" t="s">
        <v>883</v>
      </c>
      <c r="E4658">
        <v>11778</v>
      </c>
      <c r="F4658" s="4">
        <v>41683</v>
      </c>
      <c r="G4658" s="4" t="str">
        <f>VLOOKUP(E4658, [1]Requirements!$A:$K, 11, FALSE)</f>
        <v>dkarki</v>
      </c>
      <c r="H4658" s="4">
        <v>42520</v>
      </c>
      <c r="I4658">
        <v>198514</v>
      </c>
      <c r="J4658" t="s">
        <v>459</v>
      </c>
      <c r="K4658" s="5">
        <v>42521.717962962961</v>
      </c>
      <c r="L4658" s="6">
        <f>VLOOKUP($E4658, [1]Requirements!$A:$K, 6, FALSE)</f>
        <v>6796</v>
      </c>
      <c r="M4658" s="5" t="str">
        <f>VLOOKUP($E4658, [1]Requirements!$A:$K, 2, FALSE)</f>
        <v>CR 5105 IWS&gt; Reflight Bag.  Add onward connections  to a reflight route regardless of what was in the original itinerary of the bag</v>
      </c>
      <c r="N4658" s="5">
        <f>VLOOKUP($E4658, [1]Requirements!$A:$K,4, FALSE)</f>
        <v>41690</v>
      </c>
      <c r="O4658" s="5" t="str">
        <f>VLOOKUP($E4658, [1]Requirements!$A:$K, 5, FALSE)</f>
        <v>2017-03-14 07:26:29</v>
      </c>
      <c r="P4658" s="5" t="str">
        <f>VLOOKUP($E4658, [1]Requirements!$A:$K, 3, FALSE)</f>
        <v>anshuyadav</v>
      </c>
    </row>
    <row r="4659" spans="1:16" x14ac:dyDescent="0.3">
      <c r="A4659" t="s">
        <v>1275</v>
      </c>
      <c r="B4659" t="s">
        <v>443</v>
      </c>
      <c r="C4659" t="s">
        <v>880</v>
      </c>
      <c r="D4659" t="s">
        <v>883</v>
      </c>
      <c r="E4659">
        <v>11778</v>
      </c>
      <c r="F4659" s="4">
        <v>41683</v>
      </c>
      <c r="G4659" s="4" t="str">
        <f>VLOOKUP(E4659, [1]Requirements!$A:$K, 11, FALSE)</f>
        <v>dkarki</v>
      </c>
      <c r="H4659" s="4">
        <v>42521</v>
      </c>
      <c r="I4659">
        <v>198817</v>
      </c>
      <c r="J4659" t="s">
        <v>20</v>
      </c>
      <c r="K4659" s="5">
        <v>42521.717962962961</v>
      </c>
      <c r="L4659" s="6">
        <f>VLOOKUP($E4659, [1]Requirements!$A:$K, 6, FALSE)</f>
        <v>6796</v>
      </c>
      <c r="M4659" s="5" t="str">
        <f>VLOOKUP($E4659, [1]Requirements!$A:$K, 2, FALSE)</f>
        <v>CR 5105 IWS&gt; Reflight Bag.  Add onward connections  to a reflight route regardless of what was in the original itinerary of the bag</v>
      </c>
      <c r="N4659" s="5">
        <f>VLOOKUP($E4659, [1]Requirements!$A:$K,4, FALSE)</f>
        <v>41690</v>
      </c>
      <c r="O4659" s="5" t="str">
        <f>VLOOKUP($E4659, [1]Requirements!$A:$K, 5, FALSE)</f>
        <v>2017-03-14 07:26:29</v>
      </c>
      <c r="P4659" s="5" t="str">
        <f>VLOOKUP($E4659, [1]Requirements!$A:$K, 3, FALSE)</f>
        <v>anshuyadav</v>
      </c>
    </row>
    <row r="4660" spans="1:16" x14ac:dyDescent="0.3">
      <c r="A4660" t="s">
        <v>1275</v>
      </c>
      <c r="B4660" t="s">
        <v>398</v>
      </c>
      <c r="C4660" t="s">
        <v>884</v>
      </c>
      <c r="D4660" t="s">
        <v>885</v>
      </c>
      <c r="E4660">
        <v>12439</v>
      </c>
      <c r="F4660" s="4">
        <v>41746</v>
      </c>
      <c r="G4660" s="4" t="str">
        <f>VLOOKUP(E4660, [1]Requirements!$A:$K, 11, FALSE)</f>
        <v>mkgaurav</v>
      </c>
      <c r="H4660" s="4">
        <v>42562</v>
      </c>
      <c r="I4660">
        <v>205894</v>
      </c>
      <c r="J4660" t="s">
        <v>20</v>
      </c>
      <c r="K4660" s="5">
        <v>42562.253472222219</v>
      </c>
      <c r="L4660" s="6">
        <f>VLOOKUP($E4660, [1]Requirements!$A:$K, 6, FALSE)</f>
        <v>6842</v>
      </c>
      <c r="M4660" s="5" t="str">
        <f>VLOOKUP($E4660, [1]Requirements!$A:$K, 2, FALSE)</f>
        <v>QC 5106 - IWS&gt; Rush Bag Enquiry. When lower case characters are entered in the 'Destination' field in the query area, the system responds with "No Data found". When capital characters are used, the query returns with data.</v>
      </c>
      <c r="N4660" s="5">
        <f>VLOOKUP($E4660, [1]Requirements!$A:$K,4, FALSE)</f>
        <v>41745</v>
      </c>
      <c r="O4660" s="5" t="str">
        <f>VLOOKUP($E4660, [1]Requirements!$A:$K, 5, FALSE)</f>
        <v>2017-03-07 07:47:28</v>
      </c>
      <c r="P4660" s="5" t="str">
        <f>VLOOKUP($E4660, [1]Requirements!$A:$K, 3, FALSE)</f>
        <v>anshuyadav</v>
      </c>
    </row>
    <row r="4661" spans="1:16" x14ac:dyDescent="0.3">
      <c r="A4661" t="s">
        <v>1275</v>
      </c>
      <c r="B4661" t="s">
        <v>398</v>
      </c>
      <c r="C4661" t="s">
        <v>884</v>
      </c>
      <c r="D4661" t="s">
        <v>886</v>
      </c>
      <c r="E4661">
        <v>12440</v>
      </c>
      <c r="F4661" s="4">
        <v>41746</v>
      </c>
      <c r="G4661" s="4" t="str">
        <f>VLOOKUP(E4661, [1]Requirements!$A:$K, 11, FALSE)</f>
        <v>mkgaurav</v>
      </c>
      <c r="H4661" s="4">
        <v>42562</v>
      </c>
      <c r="I4661">
        <v>205895</v>
      </c>
      <c r="J4661" t="s">
        <v>20</v>
      </c>
      <c r="K4661" s="5">
        <v>42562.253553240742</v>
      </c>
      <c r="L4661" s="6">
        <f>VLOOKUP($E4661, [1]Requirements!$A:$K, 6, FALSE)</f>
        <v>6842</v>
      </c>
      <c r="M4661" s="5" t="str">
        <f>VLOOKUP($E4661, [1]Requirements!$A:$K, 2, FALSE)</f>
        <v>QC 5106 - IWS&gt; Rush Bag Enquiry. When lower case characters are entered in the 'Destination' field in the query area, the system responds with "No Data found". When capital characters are used, the query returns with data.</v>
      </c>
      <c r="N4661" s="5">
        <f>VLOOKUP($E4661, [1]Requirements!$A:$K,4, FALSE)</f>
        <v>41745</v>
      </c>
      <c r="O4661" s="5" t="str">
        <f>VLOOKUP($E4661, [1]Requirements!$A:$K, 5, FALSE)</f>
        <v>2017-03-07 07:47:28</v>
      </c>
      <c r="P4661" s="5" t="str">
        <f>VLOOKUP($E4661, [1]Requirements!$A:$K, 3, FALSE)</f>
        <v>anshuyadav</v>
      </c>
    </row>
    <row r="4662" spans="1:16" x14ac:dyDescent="0.3">
      <c r="A4662" t="s">
        <v>1275</v>
      </c>
      <c r="B4662" t="s">
        <v>443</v>
      </c>
      <c r="C4662" t="s">
        <v>887</v>
      </c>
      <c r="D4662" t="s">
        <v>888</v>
      </c>
      <c r="E4662">
        <v>10413</v>
      </c>
      <c r="F4662" s="4">
        <v>41479</v>
      </c>
      <c r="G4662" s="4" t="str">
        <f>VLOOKUP(E4662, [1]Requirements!$A:$K, 11, FALSE)</f>
        <v>mkgaurav</v>
      </c>
      <c r="H4662" s="4">
        <v>42521</v>
      </c>
      <c r="I4662">
        <v>198860</v>
      </c>
      <c r="J4662" t="s">
        <v>20</v>
      </c>
      <c r="K4662" s="5">
        <v>42521.95144675926</v>
      </c>
      <c r="L4662" s="6">
        <f>VLOOKUP($E4662, [1]Requirements!$A:$K, 6, FALSE)</f>
        <v>6635</v>
      </c>
      <c r="M4662" s="5" t="str">
        <f>VLOOKUP($E4662, [1]Requirements!$A:$K, 2, FALSE)</f>
        <v>QC 4552 -WS BHE Enquiry - Offload one or more bags from the BHE Enquiry screen leads to an Enquire BHE action per offloaded bag</v>
      </c>
      <c r="N4662" s="5">
        <f>VLOOKUP($E4662, [1]Requirements!$A:$K,4, FALSE)</f>
        <v>41480</v>
      </c>
      <c r="O4662" s="5" t="str">
        <f>VLOOKUP($E4662, [1]Requirements!$A:$K, 5, FALSE)</f>
        <v>2017-03-17 07:09:11</v>
      </c>
      <c r="P4662" s="5" t="str">
        <f>VLOOKUP($E4662, [1]Requirements!$A:$K, 3, FALSE)</f>
        <v>raksharma</v>
      </c>
    </row>
    <row r="4663" spans="1:16" x14ac:dyDescent="0.3">
      <c r="A4663" t="s">
        <v>1275</v>
      </c>
      <c r="B4663" t="s">
        <v>443</v>
      </c>
      <c r="C4663" t="s">
        <v>887</v>
      </c>
      <c r="D4663" t="s">
        <v>889</v>
      </c>
      <c r="E4663">
        <v>10414</v>
      </c>
      <c r="F4663" s="4">
        <v>41479</v>
      </c>
      <c r="G4663" s="4" t="str">
        <f>VLOOKUP(E4663, [1]Requirements!$A:$K, 11, FALSE)</f>
        <v>mkgaurav</v>
      </c>
      <c r="H4663" s="4">
        <v>42521</v>
      </c>
      <c r="I4663">
        <v>198861</v>
      </c>
      <c r="J4663" t="s">
        <v>459</v>
      </c>
      <c r="K4663" s="5">
        <v>42527.336631944447</v>
      </c>
      <c r="L4663" s="6">
        <f>VLOOKUP($E4663, [1]Requirements!$A:$K, 6, FALSE)</f>
        <v>6635</v>
      </c>
      <c r="M4663" s="5" t="str">
        <f>VLOOKUP($E4663, [1]Requirements!$A:$K, 2, FALSE)</f>
        <v>QC 4552 -WS BHE Enquiry - Offload one or more bags from the BHE Enquiry screen leads to an Enquire BHE action per offloaded bag</v>
      </c>
      <c r="N4663" s="5">
        <f>VLOOKUP($E4663, [1]Requirements!$A:$K,4, FALSE)</f>
        <v>41480</v>
      </c>
      <c r="O4663" s="5" t="str">
        <f>VLOOKUP($E4663, [1]Requirements!$A:$K, 5, FALSE)</f>
        <v>2017-03-17 07:09:11</v>
      </c>
      <c r="P4663" s="5" t="str">
        <f>VLOOKUP($E4663, [1]Requirements!$A:$K, 3, FALSE)</f>
        <v>raksharma</v>
      </c>
    </row>
    <row r="4664" spans="1:16" x14ac:dyDescent="0.3">
      <c r="A4664" t="s">
        <v>1275</v>
      </c>
      <c r="B4664" t="s">
        <v>443</v>
      </c>
      <c r="C4664" t="s">
        <v>887</v>
      </c>
      <c r="D4664" t="s">
        <v>889</v>
      </c>
      <c r="E4664">
        <v>10414</v>
      </c>
      <c r="F4664" s="4">
        <v>41479</v>
      </c>
      <c r="G4664" s="4" t="str">
        <f>VLOOKUP(E4664, [1]Requirements!$A:$K, 11, FALSE)</f>
        <v>mkgaurav</v>
      </c>
      <c r="H4664" s="4">
        <v>42527</v>
      </c>
      <c r="I4664">
        <v>199873</v>
      </c>
      <c r="J4664" t="s">
        <v>20</v>
      </c>
      <c r="K4664" s="5">
        <v>42527.336631944447</v>
      </c>
      <c r="L4664" s="6">
        <f>VLOOKUP($E4664, [1]Requirements!$A:$K, 6, FALSE)</f>
        <v>6635</v>
      </c>
      <c r="M4664" s="5" t="str">
        <f>VLOOKUP($E4664, [1]Requirements!$A:$K, 2, FALSE)</f>
        <v>QC 4552 -WS BHE Enquiry - Offload one or more bags from the BHE Enquiry screen leads to an Enquire BHE action per offloaded bag</v>
      </c>
      <c r="N4664" s="5">
        <f>VLOOKUP($E4664, [1]Requirements!$A:$K,4, FALSE)</f>
        <v>41480</v>
      </c>
      <c r="O4664" s="5" t="str">
        <f>VLOOKUP($E4664, [1]Requirements!$A:$K, 5, FALSE)</f>
        <v>2017-03-17 07:09:11</v>
      </c>
      <c r="P4664" s="5" t="str">
        <f>VLOOKUP($E4664, [1]Requirements!$A:$K, 3, FALSE)</f>
        <v>raksharma</v>
      </c>
    </row>
    <row r="4665" spans="1:16" x14ac:dyDescent="0.3">
      <c r="A4665" t="s">
        <v>1275</v>
      </c>
      <c r="B4665" t="s">
        <v>398</v>
      </c>
      <c r="C4665" t="s">
        <v>890</v>
      </c>
      <c r="D4665" t="s">
        <v>891</v>
      </c>
      <c r="E4665">
        <v>10176</v>
      </c>
      <c r="F4665" s="4">
        <v>41425</v>
      </c>
      <c r="G4665" s="4" t="str">
        <f>VLOOKUP(E4665, [1]Requirements!$A:$K, 11, FALSE)</f>
        <v>dkarki</v>
      </c>
      <c r="H4665" s="4">
        <v>42562</v>
      </c>
      <c r="I4665">
        <v>205896</v>
      </c>
      <c r="J4665" t="s">
        <v>20</v>
      </c>
      <c r="K4665" s="5">
        <v>42562.254212962966</v>
      </c>
      <c r="L4665" s="6">
        <f>VLOOKUP($E4665, [1]Requirements!$A:$K, 6, FALSE)</f>
        <v>6539</v>
      </c>
      <c r="M4665" s="5" t="str">
        <f>VLOOKUP($E4665, [1]Requirements!$A:$K, 2, FALSE)</f>
        <v>Arrival Scanning -&gt; Manage Tracking Locations</v>
      </c>
      <c r="N4665" s="5">
        <f>VLOOKUP($E4665, [1]Requirements!$A:$K,4, FALSE)</f>
        <v>41470</v>
      </c>
      <c r="O4665" s="5" t="str">
        <f>VLOOKUP($E4665, [1]Requirements!$A:$K, 5, FALSE)</f>
        <v>2017-05-18 06:23:04</v>
      </c>
      <c r="P4665" s="5" t="str">
        <f>VLOOKUP($E4665, [1]Requirements!$A:$K, 3, FALSE)</f>
        <v>raksharma</v>
      </c>
    </row>
    <row r="4666" spans="1:16" x14ac:dyDescent="0.3">
      <c r="A4666" t="s">
        <v>1275</v>
      </c>
      <c r="B4666" t="s">
        <v>398</v>
      </c>
      <c r="C4666" t="s">
        <v>890</v>
      </c>
      <c r="D4666" t="s">
        <v>892</v>
      </c>
      <c r="E4666">
        <v>10273</v>
      </c>
      <c r="F4666" s="4">
        <v>41435</v>
      </c>
      <c r="G4666" s="4" t="str">
        <f>VLOOKUP(E4666, [1]Requirements!$A:$K, 11, FALSE)</f>
        <v>dkarki</v>
      </c>
      <c r="H4666" s="4">
        <v>42562</v>
      </c>
      <c r="I4666">
        <v>205897</v>
      </c>
      <c r="J4666" t="s">
        <v>20</v>
      </c>
      <c r="K4666" s="5">
        <v>42562.254282407404</v>
      </c>
      <c r="L4666" s="6">
        <f>VLOOKUP($E4666, [1]Requirements!$A:$K, 6, FALSE)</f>
        <v>6539</v>
      </c>
      <c r="M4666" s="5" t="str">
        <f>VLOOKUP($E4666, [1]Requirements!$A:$K, 2, FALSE)</f>
        <v>Arrival Scanning -&gt; Manage Tracking Locations</v>
      </c>
      <c r="N4666" s="5">
        <f>VLOOKUP($E4666, [1]Requirements!$A:$K,4, FALSE)</f>
        <v>41470</v>
      </c>
      <c r="O4666" s="5" t="str">
        <f>VLOOKUP($E4666, [1]Requirements!$A:$K, 5, FALSE)</f>
        <v>2017-05-18 06:23:04</v>
      </c>
      <c r="P4666" s="5" t="str">
        <f>VLOOKUP($E4666, [1]Requirements!$A:$K, 3, FALSE)</f>
        <v>raksharma</v>
      </c>
    </row>
    <row r="4667" spans="1:16" x14ac:dyDescent="0.3">
      <c r="A4667" t="s">
        <v>1275</v>
      </c>
      <c r="B4667" t="s">
        <v>265</v>
      </c>
      <c r="C4667" t="s">
        <v>759</v>
      </c>
      <c r="D4667" t="s">
        <v>760</v>
      </c>
      <c r="E4667">
        <v>57348</v>
      </c>
      <c r="F4667" s="4">
        <v>42508</v>
      </c>
      <c r="G4667" s="4" t="str">
        <f>VLOOKUP(E4667, [1]Requirements!$A:$K, 11, FALSE)</f>
        <v>atripathi1</v>
      </c>
      <c r="H4667" s="4">
        <v>42564</v>
      </c>
      <c r="I4667">
        <v>206397</v>
      </c>
      <c r="J4667" t="s">
        <v>20</v>
      </c>
      <c r="K4667" s="5">
        <v>42564.212037037039</v>
      </c>
      <c r="L4667" s="6">
        <f>VLOOKUP($E4667, [1]Requirements!$A:$K, 6, FALSE)</f>
        <v>8497</v>
      </c>
      <c r="M4667" s="5" t="str">
        <f>VLOOKUP($E4667, [1]Requirements!$A:$K, 2, FALSE)</f>
        <v>WS_Departure Flight_Manage Flight</v>
      </c>
      <c r="N4667" s="5">
        <f>VLOOKUP($E4667, [1]Requirements!$A:$K,4, FALSE)</f>
        <v>42943</v>
      </c>
      <c r="O4667" s="5" t="str">
        <f>VLOOKUP($E4667, [1]Requirements!$A:$K, 5, FALSE)</f>
        <v>2017-08-08 14:24:58</v>
      </c>
      <c r="P4667" s="5" t="str">
        <f>VLOOKUP($E4667, [1]Requirements!$A:$K, 3, FALSE)</f>
        <v>lsatija</v>
      </c>
    </row>
    <row r="4668" spans="1:16" x14ac:dyDescent="0.3">
      <c r="A4668" t="s">
        <v>1275</v>
      </c>
      <c r="B4668" t="s">
        <v>265</v>
      </c>
      <c r="C4668" t="s">
        <v>759</v>
      </c>
      <c r="D4668" t="s">
        <v>761</v>
      </c>
      <c r="E4668">
        <v>57349</v>
      </c>
      <c r="F4668" s="4">
        <v>42508</v>
      </c>
      <c r="G4668" s="4" t="str">
        <f>VLOOKUP(E4668, [1]Requirements!$A:$K, 11, FALSE)</f>
        <v>atripathi1</v>
      </c>
      <c r="H4668" s="4">
        <v>42564</v>
      </c>
      <c r="I4668">
        <v>206398</v>
      </c>
      <c r="J4668" t="s">
        <v>20</v>
      </c>
      <c r="K4668" s="5">
        <v>42564.212083333332</v>
      </c>
      <c r="L4668" s="6">
        <f>VLOOKUP($E4668, [1]Requirements!$A:$K, 6, FALSE)</f>
        <v>8497</v>
      </c>
      <c r="M4668" s="5" t="str">
        <f>VLOOKUP($E4668, [1]Requirements!$A:$K, 2, FALSE)</f>
        <v>WS_Departure Flight_Manage Flight</v>
      </c>
      <c r="N4668" s="5">
        <f>VLOOKUP($E4668, [1]Requirements!$A:$K,4, FALSE)</f>
        <v>42943</v>
      </c>
      <c r="O4668" s="5" t="str">
        <f>VLOOKUP($E4668, [1]Requirements!$A:$K, 5, FALSE)</f>
        <v>2017-08-08 14:24:58</v>
      </c>
      <c r="P4668" s="5" t="str">
        <f>VLOOKUP($E4668, [1]Requirements!$A:$K, 3, FALSE)</f>
        <v>lsatija</v>
      </c>
    </row>
    <row r="4669" spans="1:16" x14ac:dyDescent="0.3">
      <c r="A4669" t="s">
        <v>1275</v>
      </c>
      <c r="B4669" t="s">
        <v>265</v>
      </c>
      <c r="C4669" t="s">
        <v>893</v>
      </c>
      <c r="D4669" t="s">
        <v>813</v>
      </c>
      <c r="E4669">
        <v>56955</v>
      </c>
      <c r="F4669" s="4">
        <v>42503</v>
      </c>
      <c r="G4669" s="4" t="str">
        <f>VLOOKUP(E4669, [1]Requirements!$A:$K, 11, FALSE)</f>
        <v>mkgaurav</v>
      </c>
      <c r="H4669" s="4">
        <v>42563</v>
      </c>
      <c r="I4669">
        <v>206259</v>
      </c>
      <c r="J4669" t="s">
        <v>20</v>
      </c>
      <c r="K4669" s="5">
        <v>42563.310219907406</v>
      </c>
      <c r="L4669" s="6">
        <f>VLOOKUP($E4669, [1]Requirements!$A:$K, 6, FALSE)</f>
        <v>8516</v>
      </c>
      <c r="M4669" s="5" t="str">
        <f>VLOOKUP($E4669, [1]Requirements!$A:$K, 2, FALSE)</f>
        <v>WS_Departure Flight_Flight Monitor</v>
      </c>
      <c r="N4669" s="5">
        <f>VLOOKUP($E4669, [1]Requirements!$A:$K,4, FALSE)</f>
        <v>42943</v>
      </c>
      <c r="O4669" s="5" t="str">
        <f>VLOOKUP($E4669, [1]Requirements!$A:$K, 5, FALSE)</f>
        <v>2017-08-01 06:28:35</v>
      </c>
      <c r="P4669" s="5" t="str">
        <f>VLOOKUP($E4669, [1]Requirements!$A:$K, 3, FALSE)</f>
        <v>lsatija</v>
      </c>
    </row>
    <row r="4670" spans="1:16" x14ac:dyDescent="0.3">
      <c r="A4670" t="s">
        <v>1275</v>
      </c>
      <c r="B4670" t="s">
        <v>265</v>
      </c>
      <c r="C4670" t="s">
        <v>893</v>
      </c>
      <c r="D4670" t="s">
        <v>814</v>
      </c>
      <c r="E4670">
        <v>56956</v>
      </c>
      <c r="F4670" s="4">
        <v>42503</v>
      </c>
      <c r="G4670" s="4" t="str">
        <f>VLOOKUP(E4670, [1]Requirements!$A:$K, 11, FALSE)</f>
        <v>mkgaurav</v>
      </c>
      <c r="H4670" s="4">
        <v>42563</v>
      </c>
      <c r="I4670">
        <v>206260</v>
      </c>
      <c r="J4670" t="s">
        <v>20</v>
      </c>
      <c r="K4670" s="5">
        <v>42563.310312499998</v>
      </c>
      <c r="L4670" s="6">
        <f>VLOOKUP($E4670, [1]Requirements!$A:$K, 6, FALSE)</f>
        <v>8516</v>
      </c>
      <c r="M4670" s="5" t="str">
        <f>VLOOKUP($E4670, [1]Requirements!$A:$K, 2, FALSE)</f>
        <v>WS_Departure Flight_Flight Monitor</v>
      </c>
      <c r="N4670" s="5">
        <f>VLOOKUP($E4670, [1]Requirements!$A:$K,4, FALSE)</f>
        <v>42943</v>
      </c>
      <c r="O4670" s="5" t="str">
        <f>VLOOKUP($E4670, [1]Requirements!$A:$K, 5, FALSE)</f>
        <v>2017-08-01 06:28:35</v>
      </c>
      <c r="P4670" s="5" t="str">
        <f>VLOOKUP($E4670, [1]Requirements!$A:$K, 3, FALSE)</f>
        <v>lsatija</v>
      </c>
    </row>
    <row r="4671" spans="1:16" x14ac:dyDescent="0.3">
      <c r="A4671" t="s">
        <v>1275</v>
      </c>
      <c r="B4671" t="s">
        <v>265</v>
      </c>
      <c r="C4671" t="s">
        <v>893</v>
      </c>
      <c r="D4671" t="s">
        <v>815</v>
      </c>
      <c r="E4671">
        <v>56957</v>
      </c>
      <c r="F4671" s="4">
        <v>42503</v>
      </c>
      <c r="G4671" s="4" t="str">
        <f>VLOOKUP(E4671, [1]Requirements!$A:$K, 11, FALSE)</f>
        <v>mkgaurav</v>
      </c>
      <c r="H4671" s="4">
        <v>42563</v>
      </c>
      <c r="I4671">
        <v>206261</v>
      </c>
      <c r="J4671" t="s">
        <v>20</v>
      </c>
      <c r="K4671" s="5">
        <v>42563.310358796298</v>
      </c>
      <c r="L4671" s="6">
        <f>VLOOKUP($E4671, [1]Requirements!$A:$K, 6, FALSE)</f>
        <v>8516</v>
      </c>
      <c r="M4671" s="5" t="str">
        <f>VLOOKUP($E4671, [1]Requirements!$A:$K, 2, FALSE)</f>
        <v>WS_Departure Flight_Flight Monitor</v>
      </c>
      <c r="N4671" s="5">
        <f>VLOOKUP($E4671, [1]Requirements!$A:$K,4, FALSE)</f>
        <v>42943</v>
      </c>
      <c r="O4671" s="5" t="str">
        <f>VLOOKUP($E4671, [1]Requirements!$A:$K, 5, FALSE)</f>
        <v>2017-08-01 06:28:35</v>
      </c>
      <c r="P4671" s="5" t="str">
        <f>VLOOKUP($E4671, [1]Requirements!$A:$K, 3, FALSE)</f>
        <v>lsatija</v>
      </c>
    </row>
    <row r="4672" spans="1:16" x14ac:dyDescent="0.3">
      <c r="A4672" t="s">
        <v>1275</v>
      </c>
      <c r="B4672" t="s">
        <v>265</v>
      </c>
      <c r="C4672" t="s">
        <v>893</v>
      </c>
      <c r="D4672" t="s">
        <v>817</v>
      </c>
      <c r="E4672">
        <v>56959</v>
      </c>
      <c r="F4672" s="4">
        <v>42503</v>
      </c>
      <c r="G4672" s="4" t="str">
        <f>VLOOKUP(E4672, [1]Requirements!$A:$K, 11, FALSE)</f>
        <v>mkgaurav</v>
      </c>
      <c r="H4672" s="4">
        <v>42563</v>
      </c>
      <c r="I4672">
        <v>206262</v>
      </c>
      <c r="J4672" t="s">
        <v>20</v>
      </c>
      <c r="K4672" s="5">
        <v>42563.31040509259</v>
      </c>
      <c r="L4672" s="6">
        <f>VLOOKUP($E4672, [1]Requirements!$A:$K, 6, FALSE)</f>
        <v>8516</v>
      </c>
      <c r="M4672" s="5" t="str">
        <f>VLOOKUP($E4672, [1]Requirements!$A:$K, 2, FALSE)</f>
        <v>WS_Departure Flight_Flight Monitor</v>
      </c>
      <c r="N4672" s="5">
        <f>VLOOKUP($E4672, [1]Requirements!$A:$K,4, FALSE)</f>
        <v>42943</v>
      </c>
      <c r="O4672" s="5" t="str">
        <f>VLOOKUP($E4672, [1]Requirements!$A:$K, 5, FALSE)</f>
        <v>2017-08-01 06:28:35</v>
      </c>
      <c r="P4672" s="5" t="str">
        <f>VLOOKUP($E4672, [1]Requirements!$A:$K, 3, FALSE)</f>
        <v>lsatija</v>
      </c>
    </row>
    <row r="4673" spans="1:16" x14ac:dyDescent="0.3">
      <c r="A4673" t="s">
        <v>1275</v>
      </c>
      <c r="B4673" t="s">
        <v>265</v>
      </c>
      <c r="C4673" t="s">
        <v>893</v>
      </c>
      <c r="D4673" t="s">
        <v>894</v>
      </c>
      <c r="E4673">
        <v>56960</v>
      </c>
      <c r="F4673" s="4">
        <v>42503</v>
      </c>
      <c r="G4673" s="4" t="str">
        <f>VLOOKUP(E4673, [1]Requirements!$A:$K, 11, FALSE)</f>
        <v>mkgaurav</v>
      </c>
      <c r="H4673" s="4">
        <v>42563</v>
      </c>
      <c r="I4673">
        <v>206263</v>
      </c>
      <c r="J4673" t="s">
        <v>20</v>
      </c>
      <c r="K4673" s="5">
        <v>42563.31046296296</v>
      </c>
      <c r="L4673" s="6">
        <f>VLOOKUP($E4673, [1]Requirements!$A:$K, 6, FALSE)</f>
        <v>8516</v>
      </c>
      <c r="M4673" s="5" t="str">
        <f>VLOOKUP($E4673, [1]Requirements!$A:$K, 2, FALSE)</f>
        <v>WS_Departure Flight_Flight Monitor</v>
      </c>
      <c r="N4673" s="5">
        <f>VLOOKUP($E4673, [1]Requirements!$A:$K,4, FALSE)</f>
        <v>42943</v>
      </c>
      <c r="O4673" s="5" t="str">
        <f>VLOOKUP($E4673, [1]Requirements!$A:$K, 5, FALSE)</f>
        <v>2017-08-01 06:28:35</v>
      </c>
      <c r="P4673" s="5" t="str">
        <f>VLOOKUP($E4673, [1]Requirements!$A:$K, 3, FALSE)</f>
        <v>lsatija</v>
      </c>
    </row>
    <row r="4674" spans="1:16" x14ac:dyDescent="0.3">
      <c r="A4674" t="s">
        <v>1275</v>
      </c>
      <c r="B4674" t="s">
        <v>265</v>
      </c>
      <c r="C4674" t="s">
        <v>893</v>
      </c>
      <c r="D4674" t="s">
        <v>818</v>
      </c>
      <c r="E4674">
        <v>56961</v>
      </c>
      <c r="F4674" s="4">
        <v>42503</v>
      </c>
      <c r="G4674" s="4" t="str">
        <f>VLOOKUP(E4674, [1]Requirements!$A:$K, 11, FALSE)</f>
        <v>mkgaurav</v>
      </c>
      <c r="H4674" s="4">
        <v>42563</v>
      </c>
      <c r="I4674">
        <v>206264</v>
      </c>
      <c r="J4674" t="s">
        <v>20</v>
      </c>
      <c r="K4674" s="5">
        <v>42563.310520833336</v>
      </c>
      <c r="L4674" s="6">
        <f>VLOOKUP($E4674, [1]Requirements!$A:$K, 6, FALSE)</f>
        <v>8516</v>
      </c>
      <c r="M4674" s="5" t="str">
        <f>VLOOKUP($E4674, [1]Requirements!$A:$K, 2, FALSE)</f>
        <v>WS_Departure Flight_Flight Monitor</v>
      </c>
      <c r="N4674" s="5">
        <f>VLOOKUP($E4674, [1]Requirements!$A:$K,4, FALSE)</f>
        <v>42943</v>
      </c>
      <c r="O4674" s="5" t="str">
        <f>VLOOKUP($E4674, [1]Requirements!$A:$K, 5, FALSE)</f>
        <v>2017-08-01 06:28:35</v>
      </c>
      <c r="P4674" s="5" t="str">
        <f>VLOOKUP($E4674, [1]Requirements!$A:$K, 3, FALSE)</f>
        <v>lsatija</v>
      </c>
    </row>
    <row r="4675" spans="1:16" x14ac:dyDescent="0.3">
      <c r="A4675" t="s">
        <v>1275</v>
      </c>
      <c r="B4675" t="s">
        <v>265</v>
      </c>
      <c r="C4675" t="s">
        <v>266</v>
      </c>
      <c r="D4675" t="s">
        <v>267</v>
      </c>
      <c r="E4675">
        <v>57096</v>
      </c>
      <c r="F4675" s="4">
        <v>42503</v>
      </c>
      <c r="G4675" s="4" t="str">
        <f>VLOOKUP(E4675, [1]Requirements!$A:$K, 11, FALSE)</f>
        <v>mkgaurav</v>
      </c>
      <c r="H4675" s="4">
        <v>42559</v>
      </c>
      <c r="I4675">
        <v>205697</v>
      </c>
      <c r="J4675" t="s">
        <v>20</v>
      </c>
      <c r="K4675" s="5">
        <v>42559.294872685183</v>
      </c>
      <c r="L4675" s="6">
        <f>VLOOKUP($E4675, [1]Requirements!$A:$K, 6, FALSE)</f>
        <v>8568</v>
      </c>
      <c r="M4675" s="5" t="str">
        <f>VLOOKUP($E4675, [1]Requirements!$A:$K, 2, FALSE)</f>
        <v>Arrival Scanning-&gt;Monitor Arrival Bags</v>
      </c>
      <c r="N4675" s="5">
        <f>VLOOKUP($E4675, [1]Requirements!$A:$K,4, FALSE)</f>
        <v>42948</v>
      </c>
      <c r="O4675" s="5" t="str">
        <f>VLOOKUP($E4675, [1]Requirements!$A:$K, 5, FALSE)</f>
        <v>2017-08-01 06:53:25</v>
      </c>
      <c r="P4675" s="5" t="str">
        <f>VLOOKUP($E4675, [1]Requirements!$A:$K, 3, FALSE)</f>
        <v>atripathi1</v>
      </c>
    </row>
    <row r="4676" spans="1:16" x14ac:dyDescent="0.3">
      <c r="A4676" t="s">
        <v>1275</v>
      </c>
      <c r="B4676" t="s">
        <v>265</v>
      </c>
      <c r="C4676" t="s">
        <v>266</v>
      </c>
      <c r="D4676" t="s">
        <v>268</v>
      </c>
      <c r="E4676">
        <v>57097</v>
      </c>
      <c r="F4676" s="4">
        <v>42503</v>
      </c>
      <c r="G4676" s="4" t="str">
        <f>VLOOKUP(E4676, [1]Requirements!$A:$K, 11, FALSE)</f>
        <v>mkgaurav</v>
      </c>
      <c r="H4676" s="4">
        <v>42559</v>
      </c>
      <c r="I4676">
        <v>205698</v>
      </c>
      <c r="J4676" t="s">
        <v>20</v>
      </c>
      <c r="K4676" s="5">
        <v>42559.294930555552</v>
      </c>
      <c r="L4676" s="6">
        <f>VLOOKUP($E4676, [1]Requirements!$A:$K, 6, FALSE)</f>
        <v>8568</v>
      </c>
      <c r="M4676" s="5" t="str">
        <f>VLOOKUP($E4676, [1]Requirements!$A:$K, 2, FALSE)</f>
        <v>Arrival Scanning-&gt;Monitor Arrival Bags</v>
      </c>
      <c r="N4676" s="5">
        <f>VLOOKUP($E4676, [1]Requirements!$A:$K,4, FALSE)</f>
        <v>42948</v>
      </c>
      <c r="O4676" s="5" t="str">
        <f>VLOOKUP($E4676, [1]Requirements!$A:$K, 5, FALSE)</f>
        <v>2017-08-01 06:53:25</v>
      </c>
      <c r="P4676" s="5" t="str">
        <f>VLOOKUP($E4676, [1]Requirements!$A:$K, 3, FALSE)</f>
        <v>atripathi1</v>
      </c>
    </row>
    <row r="4677" spans="1:16" x14ac:dyDescent="0.3">
      <c r="A4677" t="s">
        <v>1275</v>
      </c>
      <c r="B4677" t="s">
        <v>265</v>
      </c>
      <c r="C4677" t="s">
        <v>266</v>
      </c>
      <c r="D4677" t="s">
        <v>1276</v>
      </c>
      <c r="E4677">
        <v>57098</v>
      </c>
      <c r="F4677" s="4">
        <v>42503</v>
      </c>
      <c r="G4677" s="4" t="str">
        <f>VLOOKUP(E4677, [1]Requirements!$A:$K, 11, FALSE)</f>
        <v>mkgaurav</v>
      </c>
      <c r="H4677" s="4">
        <v>42559</v>
      </c>
      <c r="I4677">
        <v>205699</v>
      </c>
      <c r="J4677" t="s">
        <v>20</v>
      </c>
      <c r="K4677" s="5">
        <v>42559.295590277776</v>
      </c>
      <c r="L4677" s="6">
        <f>VLOOKUP($E4677, [1]Requirements!$A:$K, 6, FALSE)</f>
        <v>8568</v>
      </c>
      <c r="M4677" s="5" t="str">
        <f>VLOOKUP($E4677, [1]Requirements!$A:$K, 2, FALSE)</f>
        <v>Arrival Scanning-&gt;Monitor Arrival Bags</v>
      </c>
      <c r="N4677" s="5">
        <f>VLOOKUP($E4677, [1]Requirements!$A:$K,4, FALSE)</f>
        <v>42948</v>
      </c>
      <c r="O4677" s="5" t="str">
        <f>VLOOKUP($E4677, [1]Requirements!$A:$K, 5, FALSE)</f>
        <v>2017-08-01 06:53:25</v>
      </c>
      <c r="P4677" s="5" t="str">
        <f>VLOOKUP($E4677, [1]Requirements!$A:$K, 3, FALSE)</f>
        <v>atripathi1</v>
      </c>
    </row>
    <row r="4678" spans="1:16" x14ac:dyDescent="0.3">
      <c r="A4678" t="s">
        <v>1275</v>
      </c>
      <c r="B4678" t="s">
        <v>265</v>
      </c>
      <c r="C4678" t="s">
        <v>266</v>
      </c>
      <c r="D4678" t="s">
        <v>269</v>
      </c>
      <c r="E4678">
        <v>57099</v>
      </c>
      <c r="F4678" s="4">
        <v>42503</v>
      </c>
      <c r="G4678" s="4" t="str">
        <f>VLOOKUP(E4678, [1]Requirements!$A:$K, 11, FALSE)</f>
        <v>mkgaurav</v>
      </c>
      <c r="H4678" s="4">
        <v>42559</v>
      </c>
      <c r="I4678">
        <v>205701</v>
      </c>
      <c r="J4678" t="s">
        <v>20</v>
      </c>
      <c r="K4678" s="5">
        <v>42559.296932870369</v>
      </c>
      <c r="L4678" s="6">
        <f>VLOOKUP($E4678, [1]Requirements!$A:$K, 6, FALSE)</f>
        <v>8568</v>
      </c>
      <c r="M4678" s="5" t="str">
        <f>VLOOKUP($E4678, [1]Requirements!$A:$K, 2, FALSE)</f>
        <v>Arrival Scanning-&gt;Monitor Arrival Bags</v>
      </c>
      <c r="N4678" s="5">
        <f>VLOOKUP($E4678, [1]Requirements!$A:$K,4, FALSE)</f>
        <v>42948</v>
      </c>
      <c r="O4678" s="5" t="str">
        <f>VLOOKUP($E4678, [1]Requirements!$A:$K, 5, FALSE)</f>
        <v>2017-08-01 06:53:25</v>
      </c>
      <c r="P4678" s="5" t="str">
        <f>VLOOKUP($E4678, [1]Requirements!$A:$K, 3, FALSE)</f>
        <v>atripathi1</v>
      </c>
    </row>
    <row r="4679" spans="1:16" x14ac:dyDescent="0.3">
      <c r="A4679" t="s">
        <v>1275</v>
      </c>
      <c r="B4679" t="s">
        <v>265</v>
      </c>
      <c r="C4679" t="s">
        <v>266</v>
      </c>
      <c r="D4679" t="s">
        <v>1277</v>
      </c>
      <c r="E4679">
        <v>57100</v>
      </c>
      <c r="F4679" s="4">
        <v>42503</v>
      </c>
      <c r="G4679" s="4" t="str">
        <f>VLOOKUP(E4679, [1]Requirements!$A:$K, 11, FALSE)</f>
        <v>mkgaurav</v>
      </c>
      <c r="H4679" s="4">
        <v>42559</v>
      </c>
      <c r="I4679">
        <v>205702</v>
      </c>
      <c r="J4679" t="s">
        <v>20</v>
      </c>
      <c r="K4679" s="5">
        <v>42559.297743055555</v>
      </c>
      <c r="L4679" s="6">
        <f>VLOOKUP($E4679, [1]Requirements!$A:$K, 6, FALSE)</f>
        <v>8568</v>
      </c>
      <c r="M4679" s="5" t="str">
        <f>VLOOKUP($E4679, [1]Requirements!$A:$K, 2, FALSE)</f>
        <v>Arrival Scanning-&gt;Monitor Arrival Bags</v>
      </c>
      <c r="N4679" s="5">
        <f>VLOOKUP($E4679, [1]Requirements!$A:$K,4, FALSE)</f>
        <v>42948</v>
      </c>
      <c r="O4679" s="5" t="str">
        <f>VLOOKUP($E4679, [1]Requirements!$A:$K, 5, FALSE)</f>
        <v>2017-08-01 06:53:25</v>
      </c>
      <c r="P4679" s="5" t="str">
        <f>VLOOKUP($E4679, [1]Requirements!$A:$K, 3, FALSE)</f>
        <v>atripathi1</v>
      </c>
    </row>
    <row r="4680" spans="1:16" x14ac:dyDescent="0.3">
      <c r="A4680" t="s">
        <v>1275</v>
      </c>
      <c r="B4680" t="s">
        <v>265</v>
      </c>
      <c r="C4680" t="s">
        <v>266</v>
      </c>
      <c r="D4680" t="s">
        <v>1278</v>
      </c>
      <c r="E4680">
        <v>57101</v>
      </c>
      <c r="F4680" s="4">
        <v>42503</v>
      </c>
      <c r="G4680" s="4" t="str">
        <f>VLOOKUP(E4680, [1]Requirements!$A:$K, 11, FALSE)</f>
        <v>mkgaurav</v>
      </c>
      <c r="H4680" s="4">
        <v>42559</v>
      </c>
      <c r="I4680">
        <v>205703</v>
      </c>
      <c r="J4680" t="s">
        <v>20</v>
      </c>
      <c r="K4680" s="5">
        <v>42559.297881944447</v>
      </c>
      <c r="L4680" s="6">
        <f>VLOOKUP($E4680, [1]Requirements!$A:$K, 6, FALSE)</f>
        <v>8568</v>
      </c>
      <c r="M4680" s="5" t="str">
        <f>VLOOKUP($E4680, [1]Requirements!$A:$K, 2, FALSE)</f>
        <v>Arrival Scanning-&gt;Monitor Arrival Bags</v>
      </c>
      <c r="N4680" s="5">
        <f>VLOOKUP($E4680, [1]Requirements!$A:$K,4, FALSE)</f>
        <v>42948</v>
      </c>
      <c r="O4680" s="5" t="str">
        <f>VLOOKUP($E4680, [1]Requirements!$A:$K, 5, FALSE)</f>
        <v>2017-08-01 06:53:25</v>
      </c>
      <c r="P4680" s="5" t="str">
        <f>VLOOKUP($E4680, [1]Requirements!$A:$K, 3, FALSE)</f>
        <v>atripathi1</v>
      </c>
    </row>
    <row r="4681" spans="1:16" x14ac:dyDescent="0.3">
      <c r="A4681" t="s">
        <v>1275</v>
      </c>
      <c r="B4681" t="s">
        <v>265</v>
      </c>
      <c r="C4681" t="s">
        <v>266</v>
      </c>
      <c r="D4681" t="s">
        <v>1279</v>
      </c>
      <c r="E4681">
        <v>57102</v>
      </c>
      <c r="F4681" s="4">
        <v>42503</v>
      </c>
      <c r="G4681" s="4" t="str">
        <f>VLOOKUP(E4681, [1]Requirements!$A:$K, 11, FALSE)</f>
        <v>mkgaurav</v>
      </c>
      <c r="H4681" s="4">
        <v>42559</v>
      </c>
      <c r="I4681">
        <v>205704</v>
      </c>
      <c r="J4681" t="s">
        <v>20</v>
      </c>
      <c r="K4681" s="5">
        <v>42559.298032407409</v>
      </c>
      <c r="L4681" s="6">
        <f>VLOOKUP($E4681, [1]Requirements!$A:$K, 6, FALSE)</f>
        <v>8568</v>
      </c>
      <c r="M4681" s="5" t="str">
        <f>VLOOKUP($E4681, [1]Requirements!$A:$K, 2, FALSE)</f>
        <v>Arrival Scanning-&gt;Monitor Arrival Bags</v>
      </c>
      <c r="N4681" s="5">
        <f>VLOOKUP($E4681, [1]Requirements!$A:$K,4, FALSE)</f>
        <v>42948</v>
      </c>
      <c r="O4681" s="5" t="str">
        <f>VLOOKUP($E4681, [1]Requirements!$A:$K, 5, FALSE)</f>
        <v>2017-08-01 06:53:25</v>
      </c>
      <c r="P4681" s="5" t="str">
        <f>VLOOKUP($E4681, [1]Requirements!$A:$K, 3, FALSE)</f>
        <v>atripathi1</v>
      </c>
    </row>
    <row r="4682" spans="1:16" x14ac:dyDescent="0.3">
      <c r="A4682" t="s">
        <v>1275</v>
      </c>
      <c r="B4682" t="s">
        <v>265</v>
      </c>
      <c r="C4682" t="s">
        <v>266</v>
      </c>
      <c r="D4682" t="s">
        <v>1280</v>
      </c>
      <c r="E4682">
        <v>57103</v>
      </c>
      <c r="F4682" s="4">
        <v>42503</v>
      </c>
      <c r="G4682" s="4" t="str">
        <f>VLOOKUP(E4682, [1]Requirements!$A:$K, 11, FALSE)</f>
        <v>mkgaurav</v>
      </c>
      <c r="H4682" s="4">
        <v>42559</v>
      </c>
      <c r="I4682">
        <v>205705</v>
      </c>
      <c r="J4682" t="s">
        <v>20</v>
      </c>
      <c r="K4682" s="5">
        <v>42559.298194444447</v>
      </c>
      <c r="L4682" s="6">
        <f>VLOOKUP($E4682, [1]Requirements!$A:$K, 6, FALSE)</f>
        <v>8568</v>
      </c>
      <c r="M4682" s="5" t="str">
        <f>VLOOKUP($E4682, [1]Requirements!$A:$K, 2, FALSE)</f>
        <v>Arrival Scanning-&gt;Monitor Arrival Bags</v>
      </c>
      <c r="N4682" s="5">
        <f>VLOOKUP($E4682, [1]Requirements!$A:$K,4, FALSE)</f>
        <v>42948</v>
      </c>
      <c r="O4682" s="5" t="str">
        <f>VLOOKUP($E4682, [1]Requirements!$A:$K, 5, FALSE)</f>
        <v>2017-08-01 06:53:25</v>
      </c>
      <c r="P4682" s="5" t="str">
        <f>VLOOKUP($E4682, [1]Requirements!$A:$K, 3, FALSE)</f>
        <v>atripathi1</v>
      </c>
    </row>
    <row r="4683" spans="1:16" x14ac:dyDescent="0.3">
      <c r="A4683" t="s">
        <v>1275</v>
      </c>
      <c r="B4683" t="s">
        <v>265</v>
      </c>
      <c r="C4683" t="s">
        <v>266</v>
      </c>
      <c r="D4683" t="s">
        <v>1281</v>
      </c>
      <c r="E4683">
        <v>57104</v>
      </c>
      <c r="F4683" s="4">
        <v>42503</v>
      </c>
      <c r="G4683" s="4" t="str">
        <f>VLOOKUP(E4683, [1]Requirements!$A:$K, 11, FALSE)</f>
        <v>mkgaurav</v>
      </c>
      <c r="H4683" s="4">
        <v>42559</v>
      </c>
      <c r="I4683">
        <v>205706</v>
      </c>
      <c r="J4683" t="s">
        <v>20</v>
      </c>
      <c r="K4683" s="5">
        <v>42559.298344907409</v>
      </c>
      <c r="L4683" s="6">
        <f>VLOOKUP($E4683, [1]Requirements!$A:$K, 6, FALSE)</f>
        <v>8568</v>
      </c>
      <c r="M4683" s="5" t="str">
        <f>VLOOKUP($E4683, [1]Requirements!$A:$K, 2, FALSE)</f>
        <v>Arrival Scanning-&gt;Monitor Arrival Bags</v>
      </c>
      <c r="N4683" s="5">
        <f>VLOOKUP($E4683, [1]Requirements!$A:$K,4, FALSE)</f>
        <v>42948</v>
      </c>
      <c r="O4683" s="5" t="str">
        <f>VLOOKUP($E4683, [1]Requirements!$A:$K, 5, FALSE)</f>
        <v>2017-08-01 06:53:25</v>
      </c>
      <c r="P4683" s="5" t="str">
        <f>VLOOKUP($E4683, [1]Requirements!$A:$K, 3, FALSE)</f>
        <v>atripathi1</v>
      </c>
    </row>
    <row r="4684" spans="1:16" x14ac:dyDescent="0.3">
      <c r="A4684" t="s">
        <v>1275</v>
      </c>
      <c r="B4684" t="s">
        <v>265</v>
      </c>
      <c r="C4684" t="s">
        <v>266</v>
      </c>
      <c r="D4684" t="s">
        <v>1282</v>
      </c>
      <c r="E4684">
        <v>57105</v>
      </c>
      <c r="F4684" s="4">
        <v>42503</v>
      </c>
      <c r="G4684" s="4" t="str">
        <f>VLOOKUP(E4684, [1]Requirements!$A:$K, 11, FALSE)</f>
        <v>mkgaurav</v>
      </c>
      <c r="H4684" s="4">
        <v>42559</v>
      </c>
      <c r="I4684">
        <v>205707</v>
      </c>
      <c r="J4684" t="s">
        <v>20</v>
      </c>
      <c r="K4684" s="5">
        <v>42559.298506944448</v>
      </c>
      <c r="L4684" s="6">
        <f>VLOOKUP($E4684, [1]Requirements!$A:$K, 6, FALSE)</f>
        <v>8568</v>
      </c>
      <c r="M4684" s="5" t="str">
        <f>VLOOKUP($E4684, [1]Requirements!$A:$K, 2, FALSE)</f>
        <v>Arrival Scanning-&gt;Monitor Arrival Bags</v>
      </c>
      <c r="N4684" s="5">
        <f>VLOOKUP($E4684, [1]Requirements!$A:$K,4, FALSE)</f>
        <v>42948</v>
      </c>
      <c r="O4684" s="5" t="str">
        <f>VLOOKUP($E4684, [1]Requirements!$A:$K, 5, FALSE)</f>
        <v>2017-08-01 06:53:25</v>
      </c>
      <c r="P4684" s="5" t="str">
        <f>VLOOKUP($E4684, [1]Requirements!$A:$K, 3, FALSE)</f>
        <v>atripathi1</v>
      </c>
    </row>
    <row r="4685" spans="1:16" x14ac:dyDescent="0.3">
      <c r="A4685" t="s">
        <v>1275</v>
      </c>
      <c r="B4685" t="s">
        <v>265</v>
      </c>
      <c r="C4685" t="s">
        <v>266</v>
      </c>
      <c r="D4685" t="s">
        <v>1283</v>
      </c>
      <c r="E4685">
        <v>57106</v>
      </c>
      <c r="F4685" s="4">
        <v>42503</v>
      </c>
      <c r="G4685" s="4" t="str">
        <f>VLOOKUP(E4685, [1]Requirements!$A:$K, 11, FALSE)</f>
        <v>mkgaurav</v>
      </c>
      <c r="H4685" s="4">
        <v>42559</v>
      </c>
      <c r="I4685">
        <v>205708</v>
      </c>
      <c r="J4685" t="s">
        <v>20</v>
      </c>
      <c r="K4685" s="5">
        <v>42559.298634259256</v>
      </c>
      <c r="L4685" s="6">
        <f>VLOOKUP($E4685, [1]Requirements!$A:$K, 6, FALSE)</f>
        <v>8568</v>
      </c>
      <c r="M4685" s="5" t="str">
        <f>VLOOKUP($E4685, [1]Requirements!$A:$K, 2, FALSE)</f>
        <v>Arrival Scanning-&gt;Monitor Arrival Bags</v>
      </c>
      <c r="N4685" s="5">
        <f>VLOOKUP($E4685, [1]Requirements!$A:$K,4, FALSE)</f>
        <v>42948</v>
      </c>
      <c r="O4685" s="5" t="str">
        <f>VLOOKUP($E4685, [1]Requirements!$A:$K, 5, FALSE)</f>
        <v>2017-08-01 06:53:25</v>
      </c>
      <c r="P4685" s="5" t="str">
        <f>VLOOKUP($E4685, [1]Requirements!$A:$K, 3, FALSE)</f>
        <v>atripathi1</v>
      </c>
    </row>
    <row r="4686" spans="1:16" x14ac:dyDescent="0.3">
      <c r="A4686" t="s">
        <v>1275</v>
      </c>
      <c r="B4686" t="s">
        <v>265</v>
      </c>
      <c r="C4686" t="s">
        <v>266</v>
      </c>
      <c r="D4686" t="s">
        <v>1284</v>
      </c>
      <c r="E4686">
        <v>57107</v>
      </c>
      <c r="F4686" s="4">
        <v>42503</v>
      </c>
      <c r="G4686" s="4" t="str">
        <f>VLOOKUP(E4686, [1]Requirements!$A:$K, 11, FALSE)</f>
        <v>mkgaurav</v>
      </c>
      <c r="H4686" s="4">
        <v>42559</v>
      </c>
      <c r="I4686">
        <v>205709</v>
      </c>
      <c r="J4686" t="s">
        <v>20</v>
      </c>
      <c r="K4686" s="5">
        <v>42559.298807870371</v>
      </c>
      <c r="L4686" s="6">
        <f>VLOOKUP($E4686, [1]Requirements!$A:$K, 6, FALSE)</f>
        <v>8568</v>
      </c>
      <c r="M4686" s="5" t="str">
        <f>VLOOKUP($E4686, [1]Requirements!$A:$K, 2, FALSE)</f>
        <v>Arrival Scanning-&gt;Monitor Arrival Bags</v>
      </c>
      <c r="N4686" s="5">
        <f>VLOOKUP($E4686, [1]Requirements!$A:$K,4, FALSE)</f>
        <v>42948</v>
      </c>
      <c r="O4686" s="5" t="str">
        <f>VLOOKUP($E4686, [1]Requirements!$A:$K, 5, FALSE)</f>
        <v>2017-08-01 06:53:25</v>
      </c>
      <c r="P4686" s="5" t="str">
        <f>VLOOKUP($E4686, [1]Requirements!$A:$K, 3, FALSE)</f>
        <v>atripathi1</v>
      </c>
    </row>
    <row r="4687" spans="1:16" x14ac:dyDescent="0.3">
      <c r="A4687" t="s">
        <v>1275</v>
      </c>
      <c r="B4687" t="s">
        <v>265</v>
      </c>
      <c r="C4687" t="s">
        <v>266</v>
      </c>
      <c r="D4687" t="s">
        <v>1285</v>
      </c>
      <c r="E4687">
        <v>57108</v>
      </c>
      <c r="F4687" s="4">
        <v>42503</v>
      </c>
      <c r="G4687" s="4" t="str">
        <f>VLOOKUP(E4687, [1]Requirements!$A:$K, 11, FALSE)</f>
        <v>mkgaurav</v>
      </c>
      <c r="H4687" s="4">
        <v>42559</v>
      </c>
      <c r="I4687">
        <v>205710</v>
      </c>
      <c r="J4687" t="s">
        <v>20</v>
      </c>
      <c r="K4687" s="5">
        <v>42559.298935185187</v>
      </c>
      <c r="L4687" s="6">
        <f>VLOOKUP($E4687, [1]Requirements!$A:$K, 6, FALSE)</f>
        <v>8568</v>
      </c>
      <c r="M4687" s="5" t="str">
        <f>VLOOKUP($E4687, [1]Requirements!$A:$K, 2, FALSE)</f>
        <v>Arrival Scanning-&gt;Monitor Arrival Bags</v>
      </c>
      <c r="N4687" s="5">
        <f>VLOOKUP($E4687, [1]Requirements!$A:$K,4, FALSE)</f>
        <v>42948</v>
      </c>
      <c r="O4687" s="5" t="str">
        <f>VLOOKUP($E4687, [1]Requirements!$A:$K, 5, FALSE)</f>
        <v>2017-08-01 06:53:25</v>
      </c>
      <c r="P4687" s="5" t="str">
        <f>VLOOKUP($E4687, [1]Requirements!$A:$K, 3, FALSE)</f>
        <v>atripathi1</v>
      </c>
    </row>
    <row r="4688" spans="1:16" x14ac:dyDescent="0.3">
      <c r="A4688" t="s">
        <v>1275</v>
      </c>
      <c r="B4688" t="s">
        <v>265</v>
      </c>
      <c r="C4688" t="s">
        <v>266</v>
      </c>
      <c r="D4688" t="s">
        <v>1286</v>
      </c>
      <c r="E4688">
        <v>57109</v>
      </c>
      <c r="F4688" s="4">
        <v>42503</v>
      </c>
      <c r="G4688" s="4" t="str">
        <f>VLOOKUP(E4688, [1]Requirements!$A:$K, 11, FALSE)</f>
        <v>mkgaurav</v>
      </c>
      <c r="H4688" s="4">
        <v>42559</v>
      </c>
      <c r="I4688">
        <v>205711</v>
      </c>
      <c r="J4688" t="s">
        <v>20</v>
      </c>
      <c r="K4688" s="5">
        <v>42559.299085648148</v>
      </c>
      <c r="L4688" s="6">
        <f>VLOOKUP($E4688, [1]Requirements!$A:$K, 6, FALSE)</f>
        <v>8568</v>
      </c>
      <c r="M4688" s="5" t="str">
        <f>VLOOKUP($E4688, [1]Requirements!$A:$K, 2, FALSE)</f>
        <v>Arrival Scanning-&gt;Monitor Arrival Bags</v>
      </c>
      <c r="N4688" s="5">
        <f>VLOOKUP($E4688, [1]Requirements!$A:$K,4, FALSE)</f>
        <v>42948</v>
      </c>
      <c r="O4688" s="5" t="str">
        <f>VLOOKUP($E4688, [1]Requirements!$A:$K, 5, FALSE)</f>
        <v>2017-08-01 06:53:25</v>
      </c>
      <c r="P4688" s="5" t="str">
        <f>VLOOKUP($E4688, [1]Requirements!$A:$K, 3, FALSE)</f>
        <v>atripathi1</v>
      </c>
    </row>
    <row r="4689" spans="1:16" x14ac:dyDescent="0.3">
      <c r="A4689" t="s">
        <v>1275</v>
      </c>
      <c r="B4689" t="s">
        <v>265</v>
      </c>
      <c r="C4689" t="s">
        <v>266</v>
      </c>
      <c r="D4689" t="s">
        <v>1287</v>
      </c>
      <c r="E4689">
        <v>57110</v>
      </c>
      <c r="F4689" s="4">
        <v>42503</v>
      </c>
      <c r="G4689" s="4" t="str">
        <f>VLOOKUP(E4689, [1]Requirements!$A:$K, 11, FALSE)</f>
        <v>mkgaurav</v>
      </c>
      <c r="H4689" s="4">
        <v>42559</v>
      </c>
      <c r="I4689">
        <v>205712</v>
      </c>
      <c r="J4689" t="s">
        <v>20</v>
      </c>
      <c r="K4689" s="5">
        <v>42559.299247685187</v>
      </c>
      <c r="L4689" s="6">
        <f>VLOOKUP($E4689, [1]Requirements!$A:$K, 6, FALSE)</f>
        <v>8568</v>
      </c>
      <c r="M4689" s="5" t="str">
        <f>VLOOKUP($E4689, [1]Requirements!$A:$K, 2, FALSE)</f>
        <v>Arrival Scanning-&gt;Monitor Arrival Bags</v>
      </c>
      <c r="N4689" s="5">
        <f>VLOOKUP($E4689, [1]Requirements!$A:$K,4, FALSE)</f>
        <v>42948</v>
      </c>
      <c r="O4689" s="5" t="str">
        <f>VLOOKUP($E4689, [1]Requirements!$A:$K, 5, FALSE)</f>
        <v>2017-08-01 06:53:25</v>
      </c>
      <c r="P4689" s="5" t="str">
        <f>VLOOKUP($E4689, [1]Requirements!$A:$K, 3, FALSE)</f>
        <v>atripathi1</v>
      </c>
    </row>
    <row r="4690" spans="1:16" x14ac:dyDescent="0.3">
      <c r="A4690" t="s">
        <v>1275</v>
      </c>
      <c r="B4690" t="s">
        <v>265</v>
      </c>
      <c r="C4690" t="s">
        <v>266</v>
      </c>
      <c r="D4690" t="s">
        <v>1288</v>
      </c>
      <c r="E4690">
        <v>57111</v>
      </c>
      <c r="F4690" s="4">
        <v>42503</v>
      </c>
      <c r="G4690" s="4" t="str">
        <f>VLOOKUP(E4690, [1]Requirements!$A:$K, 11, FALSE)</f>
        <v>mkgaurav</v>
      </c>
      <c r="H4690" s="4">
        <v>42559</v>
      </c>
      <c r="I4690">
        <v>205713</v>
      </c>
      <c r="J4690" t="s">
        <v>20</v>
      </c>
      <c r="K4690" s="5">
        <v>42559.299386574072</v>
      </c>
      <c r="L4690" s="6">
        <f>VLOOKUP($E4690, [1]Requirements!$A:$K, 6, FALSE)</f>
        <v>8568</v>
      </c>
      <c r="M4690" s="5" t="str">
        <f>VLOOKUP($E4690, [1]Requirements!$A:$K, 2, FALSE)</f>
        <v>Arrival Scanning-&gt;Monitor Arrival Bags</v>
      </c>
      <c r="N4690" s="5">
        <f>VLOOKUP($E4690, [1]Requirements!$A:$K,4, FALSE)</f>
        <v>42948</v>
      </c>
      <c r="O4690" s="5" t="str">
        <f>VLOOKUP($E4690, [1]Requirements!$A:$K, 5, FALSE)</f>
        <v>2017-08-01 06:53:25</v>
      </c>
      <c r="P4690" s="5" t="str">
        <f>VLOOKUP($E4690, [1]Requirements!$A:$K, 3, FALSE)</f>
        <v>atripathi1</v>
      </c>
    </row>
    <row r="4691" spans="1:16" x14ac:dyDescent="0.3">
      <c r="A4691" t="s">
        <v>1275</v>
      </c>
      <c r="B4691" t="s">
        <v>265</v>
      </c>
      <c r="C4691" t="s">
        <v>266</v>
      </c>
      <c r="D4691" t="s">
        <v>1289</v>
      </c>
      <c r="E4691">
        <v>57112</v>
      </c>
      <c r="F4691" s="4">
        <v>42503</v>
      </c>
      <c r="G4691" s="4" t="str">
        <f>VLOOKUP(E4691, [1]Requirements!$A:$K, 11, FALSE)</f>
        <v>mkgaurav</v>
      </c>
      <c r="H4691" s="4">
        <v>42559</v>
      </c>
      <c r="I4691">
        <v>205714</v>
      </c>
      <c r="J4691" t="s">
        <v>20</v>
      </c>
      <c r="K4691" s="5">
        <v>42559.299525462964</v>
      </c>
      <c r="L4691" s="6">
        <f>VLOOKUP($E4691, [1]Requirements!$A:$K, 6, FALSE)</f>
        <v>8568</v>
      </c>
      <c r="M4691" s="5" t="str">
        <f>VLOOKUP($E4691, [1]Requirements!$A:$K, 2, FALSE)</f>
        <v>Arrival Scanning-&gt;Monitor Arrival Bags</v>
      </c>
      <c r="N4691" s="5">
        <f>VLOOKUP($E4691, [1]Requirements!$A:$K,4, FALSE)</f>
        <v>42948</v>
      </c>
      <c r="O4691" s="5" t="str">
        <f>VLOOKUP($E4691, [1]Requirements!$A:$K, 5, FALSE)</f>
        <v>2017-08-01 06:53:25</v>
      </c>
      <c r="P4691" s="5" t="str">
        <f>VLOOKUP($E4691, [1]Requirements!$A:$K, 3, FALSE)</f>
        <v>atripathi1</v>
      </c>
    </row>
    <row r="4692" spans="1:16" x14ac:dyDescent="0.3">
      <c r="A4692" t="s">
        <v>1275</v>
      </c>
      <c r="B4692" t="s">
        <v>265</v>
      </c>
      <c r="C4692" t="s">
        <v>266</v>
      </c>
      <c r="D4692" t="s">
        <v>1290</v>
      </c>
      <c r="E4692">
        <v>57113</v>
      </c>
      <c r="F4692" s="4">
        <v>42503</v>
      </c>
      <c r="G4692" s="4" t="str">
        <f>VLOOKUP(E4692, [1]Requirements!$A:$K, 11, FALSE)</f>
        <v>mkgaurav</v>
      </c>
      <c r="H4692" s="4">
        <v>42559</v>
      </c>
      <c r="I4692">
        <v>205715</v>
      </c>
      <c r="J4692" t="s">
        <v>20</v>
      </c>
      <c r="K4692" s="5">
        <v>42559.299687500003</v>
      </c>
      <c r="L4692" s="6">
        <f>VLOOKUP($E4692, [1]Requirements!$A:$K, 6, FALSE)</f>
        <v>8568</v>
      </c>
      <c r="M4692" s="5" t="str">
        <f>VLOOKUP($E4692, [1]Requirements!$A:$K, 2, FALSE)</f>
        <v>Arrival Scanning-&gt;Monitor Arrival Bags</v>
      </c>
      <c r="N4692" s="5">
        <f>VLOOKUP($E4692, [1]Requirements!$A:$K,4, FALSE)</f>
        <v>42948</v>
      </c>
      <c r="O4692" s="5" t="str">
        <f>VLOOKUP($E4692, [1]Requirements!$A:$K, 5, FALSE)</f>
        <v>2017-08-01 06:53:25</v>
      </c>
      <c r="P4692" s="5" t="str">
        <f>VLOOKUP($E4692, [1]Requirements!$A:$K, 3, FALSE)</f>
        <v>atripathi1</v>
      </c>
    </row>
    <row r="4693" spans="1:16" x14ac:dyDescent="0.3">
      <c r="A4693" t="s">
        <v>1275</v>
      </c>
      <c r="B4693" t="s">
        <v>265</v>
      </c>
      <c r="C4693" t="s">
        <v>266</v>
      </c>
      <c r="D4693" t="s">
        <v>1291</v>
      </c>
      <c r="E4693">
        <v>57114</v>
      </c>
      <c r="F4693" s="4">
        <v>42503</v>
      </c>
      <c r="G4693" s="4" t="str">
        <f>VLOOKUP(E4693, [1]Requirements!$A:$K, 11, FALSE)</f>
        <v>mkgaurav</v>
      </c>
      <c r="H4693" s="4">
        <v>42559</v>
      </c>
      <c r="I4693">
        <v>205716</v>
      </c>
      <c r="J4693" t="s">
        <v>20</v>
      </c>
      <c r="K4693" s="5">
        <v>42559.299837962964</v>
      </c>
      <c r="L4693" s="6">
        <f>VLOOKUP($E4693, [1]Requirements!$A:$K, 6, FALSE)</f>
        <v>8568</v>
      </c>
      <c r="M4693" s="5" t="str">
        <f>VLOOKUP($E4693, [1]Requirements!$A:$K, 2, FALSE)</f>
        <v>Arrival Scanning-&gt;Monitor Arrival Bags</v>
      </c>
      <c r="N4693" s="5">
        <f>VLOOKUP($E4693, [1]Requirements!$A:$K,4, FALSE)</f>
        <v>42948</v>
      </c>
      <c r="O4693" s="5" t="str">
        <f>VLOOKUP($E4693, [1]Requirements!$A:$K, 5, FALSE)</f>
        <v>2017-08-01 06:53:25</v>
      </c>
      <c r="P4693" s="5" t="str">
        <f>VLOOKUP($E4693, [1]Requirements!$A:$K, 3, FALSE)</f>
        <v>atripathi1</v>
      </c>
    </row>
    <row r="4694" spans="1:16" x14ac:dyDescent="0.3">
      <c r="A4694" t="s">
        <v>1275</v>
      </c>
      <c r="B4694" t="s">
        <v>265</v>
      </c>
      <c r="C4694" t="s">
        <v>266</v>
      </c>
      <c r="D4694" t="s">
        <v>1292</v>
      </c>
      <c r="E4694">
        <v>57115</v>
      </c>
      <c r="F4694" s="4">
        <v>42503</v>
      </c>
      <c r="G4694" s="4" t="str">
        <f>VLOOKUP(E4694, [1]Requirements!$A:$K, 11, FALSE)</f>
        <v>mkgaurav</v>
      </c>
      <c r="H4694" s="4">
        <v>42559</v>
      </c>
      <c r="I4694">
        <v>205717</v>
      </c>
      <c r="J4694" t="s">
        <v>20</v>
      </c>
      <c r="K4694" s="5">
        <v>42559.29996527778</v>
      </c>
      <c r="L4694" s="6">
        <f>VLOOKUP($E4694, [1]Requirements!$A:$K, 6, FALSE)</f>
        <v>8568</v>
      </c>
      <c r="M4694" s="5" t="str">
        <f>VLOOKUP($E4694, [1]Requirements!$A:$K, 2, FALSE)</f>
        <v>Arrival Scanning-&gt;Monitor Arrival Bags</v>
      </c>
      <c r="N4694" s="5">
        <f>VLOOKUP($E4694, [1]Requirements!$A:$K,4, FALSE)</f>
        <v>42948</v>
      </c>
      <c r="O4694" s="5" t="str">
        <f>VLOOKUP($E4694, [1]Requirements!$A:$K, 5, FALSE)</f>
        <v>2017-08-01 06:53:25</v>
      </c>
      <c r="P4694" s="5" t="str">
        <f>VLOOKUP($E4694, [1]Requirements!$A:$K, 3, FALSE)</f>
        <v>atripathi1</v>
      </c>
    </row>
    <row r="4695" spans="1:16" x14ac:dyDescent="0.3">
      <c r="A4695" t="s">
        <v>1275</v>
      </c>
      <c r="B4695" t="s">
        <v>265</v>
      </c>
      <c r="C4695" t="s">
        <v>266</v>
      </c>
      <c r="D4695" t="s">
        <v>1293</v>
      </c>
      <c r="E4695">
        <v>57116</v>
      </c>
      <c r="F4695" s="4">
        <v>42503</v>
      </c>
      <c r="G4695" s="4" t="str">
        <f>VLOOKUP(E4695, [1]Requirements!$A:$K, 11, FALSE)</f>
        <v>mkgaurav</v>
      </c>
      <c r="H4695" s="4">
        <v>42559</v>
      </c>
      <c r="I4695">
        <v>205718</v>
      </c>
      <c r="J4695" t="s">
        <v>20</v>
      </c>
      <c r="K4695" s="5">
        <v>42559.300115740742</v>
      </c>
      <c r="L4695" s="6">
        <f>VLOOKUP($E4695, [1]Requirements!$A:$K, 6, FALSE)</f>
        <v>8568</v>
      </c>
      <c r="M4695" s="5" t="str">
        <f>VLOOKUP($E4695, [1]Requirements!$A:$K, 2, FALSE)</f>
        <v>Arrival Scanning-&gt;Monitor Arrival Bags</v>
      </c>
      <c r="N4695" s="5">
        <f>VLOOKUP($E4695, [1]Requirements!$A:$K,4, FALSE)</f>
        <v>42948</v>
      </c>
      <c r="O4695" s="5" t="str">
        <f>VLOOKUP($E4695, [1]Requirements!$A:$K, 5, FALSE)</f>
        <v>2017-08-01 06:53:25</v>
      </c>
      <c r="P4695" s="5" t="str">
        <f>VLOOKUP($E4695, [1]Requirements!$A:$K, 3, FALSE)</f>
        <v>atripathi1</v>
      </c>
    </row>
    <row r="4696" spans="1:16" x14ac:dyDescent="0.3">
      <c r="A4696" t="s">
        <v>1275</v>
      </c>
      <c r="B4696" t="s">
        <v>265</v>
      </c>
      <c r="C4696" t="s">
        <v>266</v>
      </c>
      <c r="D4696" t="s">
        <v>1294</v>
      </c>
      <c r="E4696">
        <v>57117</v>
      </c>
      <c r="F4696" s="4">
        <v>42503</v>
      </c>
      <c r="G4696" s="4" t="str">
        <f>VLOOKUP(E4696, [1]Requirements!$A:$K, 11, FALSE)</f>
        <v>mkgaurav</v>
      </c>
      <c r="H4696" s="4">
        <v>42559</v>
      </c>
      <c r="I4696">
        <v>205719</v>
      </c>
      <c r="J4696" t="s">
        <v>20</v>
      </c>
      <c r="K4696" s="5">
        <v>42559.300266203703</v>
      </c>
      <c r="L4696" s="6">
        <f>VLOOKUP($E4696, [1]Requirements!$A:$K, 6, FALSE)</f>
        <v>8568</v>
      </c>
      <c r="M4696" s="5" t="str">
        <f>VLOOKUP($E4696, [1]Requirements!$A:$K, 2, FALSE)</f>
        <v>Arrival Scanning-&gt;Monitor Arrival Bags</v>
      </c>
      <c r="N4696" s="5">
        <f>VLOOKUP($E4696, [1]Requirements!$A:$K,4, FALSE)</f>
        <v>42948</v>
      </c>
      <c r="O4696" s="5" t="str">
        <f>VLOOKUP($E4696, [1]Requirements!$A:$K, 5, FALSE)</f>
        <v>2017-08-01 06:53:25</v>
      </c>
      <c r="P4696" s="5" t="str">
        <f>VLOOKUP($E4696, [1]Requirements!$A:$K, 3, FALSE)</f>
        <v>atripathi1</v>
      </c>
    </row>
    <row r="4697" spans="1:16" x14ac:dyDescent="0.3">
      <c r="A4697" t="s">
        <v>1275</v>
      </c>
      <c r="B4697" t="s">
        <v>265</v>
      </c>
      <c r="C4697" t="s">
        <v>266</v>
      </c>
      <c r="D4697" t="s">
        <v>1295</v>
      </c>
      <c r="E4697">
        <v>57118</v>
      </c>
      <c r="F4697" s="4">
        <v>42503</v>
      </c>
      <c r="G4697" s="4" t="str">
        <f>VLOOKUP(E4697, [1]Requirements!$A:$K, 11, FALSE)</f>
        <v>mkgaurav</v>
      </c>
      <c r="H4697" s="4">
        <v>42559</v>
      </c>
      <c r="I4697">
        <v>205720</v>
      </c>
      <c r="J4697" t="s">
        <v>20</v>
      </c>
      <c r="K4697" s="5">
        <v>42559.300416666665</v>
      </c>
      <c r="L4697" s="6">
        <f>VLOOKUP($E4697, [1]Requirements!$A:$K, 6, FALSE)</f>
        <v>8568</v>
      </c>
      <c r="M4697" s="5" t="str">
        <f>VLOOKUP($E4697, [1]Requirements!$A:$K, 2, FALSE)</f>
        <v>Arrival Scanning-&gt;Monitor Arrival Bags</v>
      </c>
      <c r="N4697" s="5">
        <f>VLOOKUP($E4697, [1]Requirements!$A:$K,4, FALSE)</f>
        <v>42948</v>
      </c>
      <c r="O4697" s="5" t="str">
        <f>VLOOKUP($E4697, [1]Requirements!$A:$K, 5, FALSE)</f>
        <v>2017-08-01 06:53:25</v>
      </c>
      <c r="P4697" s="5" t="str">
        <f>VLOOKUP($E4697, [1]Requirements!$A:$K, 3, FALSE)</f>
        <v>atripathi1</v>
      </c>
    </row>
    <row r="4698" spans="1:16" x14ac:dyDescent="0.3">
      <c r="A4698" t="s">
        <v>1275</v>
      </c>
      <c r="B4698" t="s">
        <v>265</v>
      </c>
      <c r="C4698" t="s">
        <v>266</v>
      </c>
      <c r="D4698" t="s">
        <v>1296</v>
      </c>
      <c r="E4698">
        <v>57119</v>
      </c>
      <c r="F4698" s="4">
        <v>42503</v>
      </c>
      <c r="G4698" s="4" t="str">
        <f>VLOOKUP(E4698, [1]Requirements!$A:$K, 11, FALSE)</f>
        <v>mkgaurav</v>
      </c>
      <c r="H4698" s="4">
        <v>42559</v>
      </c>
      <c r="I4698">
        <v>205721</v>
      </c>
      <c r="J4698" t="s">
        <v>20</v>
      </c>
      <c r="K4698" s="5">
        <v>42559.300555555557</v>
      </c>
      <c r="L4698" s="6">
        <f>VLOOKUP($E4698, [1]Requirements!$A:$K, 6, FALSE)</f>
        <v>8568</v>
      </c>
      <c r="M4698" s="5" t="str">
        <f>VLOOKUP($E4698, [1]Requirements!$A:$K, 2, FALSE)</f>
        <v>Arrival Scanning-&gt;Monitor Arrival Bags</v>
      </c>
      <c r="N4698" s="5">
        <f>VLOOKUP($E4698, [1]Requirements!$A:$K,4, FALSE)</f>
        <v>42948</v>
      </c>
      <c r="O4698" s="5" t="str">
        <f>VLOOKUP($E4698, [1]Requirements!$A:$K, 5, FALSE)</f>
        <v>2017-08-01 06:53:25</v>
      </c>
      <c r="P4698" s="5" t="str">
        <f>VLOOKUP($E4698, [1]Requirements!$A:$K, 3, FALSE)</f>
        <v>atripathi1</v>
      </c>
    </row>
    <row r="4699" spans="1:16" x14ac:dyDescent="0.3">
      <c r="A4699" t="s">
        <v>1275</v>
      </c>
      <c r="B4699" t="s">
        <v>265</v>
      </c>
      <c r="C4699" t="s">
        <v>266</v>
      </c>
      <c r="D4699" t="s">
        <v>1297</v>
      </c>
      <c r="E4699">
        <v>57120</v>
      </c>
      <c r="F4699" s="4">
        <v>42503</v>
      </c>
      <c r="G4699" s="4" t="str">
        <f>VLOOKUP(E4699, [1]Requirements!$A:$K, 11, FALSE)</f>
        <v>mkgaurav</v>
      </c>
      <c r="H4699" s="4">
        <v>42559</v>
      </c>
      <c r="I4699">
        <v>205722</v>
      </c>
      <c r="J4699" t="s">
        <v>20</v>
      </c>
      <c r="K4699" s="5">
        <v>42559.300682870373</v>
      </c>
      <c r="L4699" s="6">
        <f>VLOOKUP($E4699, [1]Requirements!$A:$K, 6, FALSE)</f>
        <v>8568</v>
      </c>
      <c r="M4699" s="5" t="str">
        <f>VLOOKUP($E4699, [1]Requirements!$A:$K, 2, FALSE)</f>
        <v>Arrival Scanning-&gt;Monitor Arrival Bags</v>
      </c>
      <c r="N4699" s="5">
        <f>VLOOKUP($E4699, [1]Requirements!$A:$K,4, FALSE)</f>
        <v>42948</v>
      </c>
      <c r="O4699" s="5" t="str">
        <f>VLOOKUP($E4699, [1]Requirements!$A:$K, 5, FALSE)</f>
        <v>2017-08-01 06:53:25</v>
      </c>
      <c r="P4699" s="5" t="str">
        <f>VLOOKUP($E4699, [1]Requirements!$A:$K, 3, FALSE)</f>
        <v>atripathi1</v>
      </c>
    </row>
    <row r="4700" spans="1:16" x14ac:dyDescent="0.3">
      <c r="A4700" t="s">
        <v>1275</v>
      </c>
      <c r="B4700" t="s">
        <v>265</v>
      </c>
      <c r="C4700" t="s">
        <v>266</v>
      </c>
      <c r="D4700" t="s">
        <v>1298</v>
      </c>
      <c r="E4700">
        <v>57121</v>
      </c>
      <c r="F4700" s="4">
        <v>42503</v>
      </c>
      <c r="G4700" s="4" t="str">
        <f>VLOOKUP(E4700, [1]Requirements!$A:$K, 11, FALSE)</f>
        <v>mkgaurav</v>
      </c>
      <c r="H4700" s="4">
        <v>42559</v>
      </c>
      <c r="I4700">
        <v>205723</v>
      </c>
      <c r="J4700" t="s">
        <v>20</v>
      </c>
      <c r="K4700" s="5">
        <v>42559.300810185188</v>
      </c>
      <c r="L4700" s="6">
        <f>VLOOKUP($E4700, [1]Requirements!$A:$K, 6, FALSE)</f>
        <v>8568</v>
      </c>
      <c r="M4700" s="5" t="str">
        <f>VLOOKUP($E4700, [1]Requirements!$A:$K, 2, FALSE)</f>
        <v>Arrival Scanning-&gt;Monitor Arrival Bags</v>
      </c>
      <c r="N4700" s="5">
        <f>VLOOKUP($E4700, [1]Requirements!$A:$K,4, FALSE)</f>
        <v>42948</v>
      </c>
      <c r="O4700" s="5" t="str">
        <f>VLOOKUP($E4700, [1]Requirements!$A:$K, 5, FALSE)</f>
        <v>2017-08-01 06:53:25</v>
      </c>
      <c r="P4700" s="5" t="str">
        <f>VLOOKUP($E4700, [1]Requirements!$A:$K, 3, FALSE)</f>
        <v>atripathi1</v>
      </c>
    </row>
    <row r="4701" spans="1:16" x14ac:dyDescent="0.3">
      <c r="A4701" t="s">
        <v>1275</v>
      </c>
      <c r="B4701" t="s">
        <v>265</v>
      </c>
      <c r="C4701" t="s">
        <v>266</v>
      </c>
      <c r="D4701" t="s">
        <v>1299</v>
      </c>
      <c r="E4701">
        <v>57122</v>
      </c>
      <c r="F4701" s="4">
        <v>42503</v>
      </c>
      <c r="G4701" s="4" t="str">
        <f>VLOOKUP(E4701, [1]Requirements!$A:$K, 11, FALSE)</f>
        <v>mkgaurav</v>
      </c>
      <c r="H4701" s="4">
        <v>42559</v>
      </c>
      <c r="I4701">
        <v>205724</v>
      </c>
      <c r="J4701" t="s">
        <v>20</v>
      </c>
      <c r="K4701" s="5">
        <v>42559.30096064815</v>
      </c>
      <c r="L4701" s="6">
        <f>VLOOKUP($E4701, [1]Requirements!$A:$K, 6, FALSE)</f>
        <v>8568</v>
      </c>
      <c r="M4701" s="5" t="str">
        <f>VLOOKUP($E4701, [1]Requirements!$A:$K, 2, FALSE)</f>
        <v>Arrival Scanning-&gt;Monitor Arrival Bags</v>
      </c>
      <c r="N4701" s="5">
        <f>VLOOKUP($E4701, [1]Requirements!$A:$K,4, FALSE)</f>
        <v>42948</v>
      </c>
      <c r="O4701" s="5" t="str">
        <f>VLOOKUP($E4701, [1]Requirements!$A:$K, 5, FALSE)</f>
        <v>2017-08-01 06:53:25</v>
      </c>
      <c r="P4701" s="5" t="str">
        <f>VLOOKUP($E4701, [1]Requirements!$A:$K, 3, FALSE)</f>
        <v>atripathi1</v>
      </c>
    </row>
    <row r="4702" spans="1:16" x14ac:dyDescent="0.3">
      <c r="A4702" t="s">
        <v>1275</v>
      </c>
      <c r="B4702" t="s">
        <v>265</v>
      </c>
      <c r="C4702" t="s">
        <v>266</v>
      </c>
      <c r="D4702" t="s">
        <v>1300</v>
      </c>
      <c r="E4702">
        <v>57123</v>
      </c>
      <c r="F4702" s="4">
        <v>42503</v>
      </c>
      <c r="G4702" s="4" t="str">
        <f>VLOOKUP(E4702, [1]Requirements!$A:$K, 11, FALSE)</f>
        <v>mkgaurav</v>
      </c>
      <c r="H4702" s="4">
        <v>42559</v>
      </c>
      <c r="I4702">
        <v>205725</v>
      </c>
      <c r="J4702" t="s">
        <v>20</v>
      </c>
      <c r="K4702" s="5">
        <v>42559.301168981481</v>
      </c>
      <c r="L4702" s="6">
        <f>VLOOKUP($E4702, [1]Requirements!$A:$K, 6, FALSE)</f>
        <v>8568</v>
      </c>
      <c r="M4702" s="5" t="str">
        <f>VLOOKUP($E4702, [1]Requirements!$A:$K, 2, FALSE)</f>
        <v>Arrival Scanning-&gt;Monitor Arrival Bags</v>
      </c>
      <c r="N4702" s="5">
        <f>VLOOKUP($E4702, [1]Requirements!$A:$K,4, FALSE)</f>
        <v>42948</v>
      </c>
      <c r="O4702" s="5" t="str">
        <f>VLOOKUP($E4702, [1]Requirements!$A:$K, 5, FALSE)</f>
        <v>2017-08-01 06:53:25</v>
      </c>
      <c r="P4702" s="5" t="str">
        <f>VLOOKUP($E4702, [1]Requirements!$A:$K, 3, FALSE)</f>
        <v>atripathi1</v>
      </c>
    </row>
    <row r="4703" spans="1:16" x14ac:dyDescent="0.3">
      <c r="A4703" t="s">
        <v>1275</v>
      </c>
      <c r="B4703" t="s">
        <v>265</v>
      </c>
      <c r="C4703" t="s">
        <v>895</v>
      </c>
      <c r="D4703" t="s">
        <v>271</v>
      </c>
      <c r="E4703">
        <v>56975</v>
      </c>
      <c r="F4703" s="4">
        <v>42503</v>
      </c>
      <c r="G4703" s="4" t="str">
        <f>VLOOKUP(E4703, [1]Requirements!$A:$K, 11, FALSE)</f>
        <v>mkgaurav</v>
      </c>
      <c r="H4703" s="4">
        <v>42562</v>
      </c>
      <c r="I4703">
        <v>206110</v>
      </c>
      <c r="J4703" t="s">
        <v>20</v>
      </c>
      <c r="K4703" s="5">
        <v>42562.489363425928</v>
      </c>
      <c r="L4703" s="6">
        <f>VLOOKUP($E4703, [1]Requirements!$A:$K, 6, FALSE)</f>
        <v>7420</v>
      </c>
      <c r="M4703" s="5" t="str">
        <f>VLOOKUP($E4703, [1]Requirements!$A:$K, 2, FALSE)</f>
        <v>CR 5986 -&gt;IWS Arrival Flights&gt; New screens to present Arrival Flight information in more details</v>
      </c>
      <c r="N4703" s="5">
        <f>VLOOKUP($E4703, [1]Requirements!$A:$K,4, FALSE)</f>
        <v>42272</v>
      </c>
      <c r="O4703" s="5" t="str">
        <f>VLOOKUP($E4703, [1]Requirements!$A:$K, 5, FALSE)</f>
        <v>2017-08-03 06:57:16</v>
      </c>
      <c r="P4703" s="5" t="str">
        <f>VLOOKUP($E4703, [1]Requirements!$A:$K, 3, FALSE)</f>
        <v>mkgaurav</v>
      </c>
    </row>
    <row r="4704" spans="1:16" x14ac:dyDescent="0.3">
      <c r="A4704" t="s">
        <v>1275</v>
      </c>
      <c r="B4704" t="s">
        <v>265</v>
      </c>
      <c r="C4704" t="s">
        <v>895</v>
      </c>
      <c r="D4704" t="s">
        <v>272</v>
      </c>
      <c r="E4704">
        <v>56976</v>
      </c>
      <c r="F4704" s="4">
        <v>42503</v>
      </c>
      <c r="G4704" s="4" t="str">
        <f>VLOOKUP(E4704, [1]Requirements!$A:$K, 11, FALSE)</f>
        <v>mkgaurav</v>
      </c>
      <c r="H4704" s="4">
        <v>42562</v>
      </c>
      <c r="I4704">
        <v>206111</v>
      </c>
      <c r="J4704" t="s">
        <v>20</v>
      </c>
      <c r="K4704" s="5">
        <v>42562.489421296297</v>
      </c>
      <c r="L4704" s="6">
        <f>VLOOKUP($E4704, [1]Requirements!$A:$K, 6, FALSE)</f>
        <v>7420</v>
      </c>
      <c r="M4704" s="5" t="str">
        <f>VLOOKUP($E4704, [1]Requirements!$A:$K, 2, FALSE)</f>
        <v>CR 5986 -&gt;IWS Arrival Flights&gt; New screens to present Arrival Flight information in more details</v>
      </c>
      <c r="N4704" s="5">
        <f>VLOOKUP($E4704, [1]Requirements!$A:$K,4, FALSE)</f>
        <v>42272</v>
      </c>
      <c r="O4704" s="5" t="str">
        <f>VLOOKUP($E4704, [1]Requirements!$A:$K, 5, FALSE)</f>
        <v>2017-08-03 06:57:16</v>
      </c>
      <c r="P4704" s="5" t="str">
        <f>VLOOKUP($E4704, [1]Requirements!$A:$K, 3, FALSE)</f>
        <v>mkgaurav</v>
      </c>
    </row>
    <row r="4705" spans="1:16" x14ac:dyDescent="0.3">
      <c r="A4705" t="s">
        <v>1275</v>
      </c>
      <c r="B4705" t="s">
        <v>265</v>
      </c>
      <c r="C4705" t="s">
        <v>895</v>
      </c>
      <c r="D4705" t="s">
        <v>273</v>
      </c>
      <c r="E4705">
        <v>56977</v>
      </c>
      <c r="F4705" s="4">
        <v>42503</v>
      </c>
      <c r="G4705" s="4" t="str">
        <f>VLOOKUP(E4705, [1]Requirements!$A:$K, 11, FALSE)</f>
        <v>mkgaurav</v>
      </c>
      <c r="H4705" s="4">
        <v>42562</v>
      </c>
      <c r="I4705">
        <v>206112</v>
      </c>
      <c r="J4705" t="s">
        <v>20</v>
      </c>
      <c r="K4705" s="5">
        <v>42562.489502314813</v>
      </c>
      <c r="L4705" s="6">
        <f>VLOOKUP($E4705, [1]Requirements!$A:$K, 6, FALSE)</f>
        <v>7420</v>
      </c>
      <c r="M4705" s="5" t="str">
        <f>VLOOKUP($E4705, [1]Requirements!$A:$K, 2, FALSE)</f>
        <v>CR 5986 -&gt;IWS Arrival Flights&gt; New screens to present Arrival Flight information in more details</v>
      </c>
      <c r="N4705" s="5">
        <f>VLOOKUP($E4705, [1]Requirements!$A:$K,4, FALSE)</f>
        <v>42272</v>
      </c>
      <c r="O4705" s="5" t="str">
        <f>VLOOKUP($E4705, [1]Requirements!$A:$K, 5, FALSE)</f>
        <v>2017-08-03 06:57:16</v>
      </c>
      <c r="P4705" s="5" t="str">
        <f>VLOOKUP($E4705, [1]Requirements!$A:$K, 3, FALSE)</f>
        <v>mkgaurav</v>
      </c>
    </row>
    <row r="4706" spans="1:16" x14ac:dyDescent="0.3">
      <c r="A4706" t="s">
        <v>1275</v>
      </c>
      <c r="B4706" t="s">
        <v>265</v>
      </c>
      <c r="C4706" t="s">
        <v>895</v>
      </c>
      <c r="D4706" t="s">
        <v>274</v>
      </c>
      <c r="E4706">
        <v>56978</v>
      </c>
      <c r="F4706" s="4">
        <v>42503</v>
      </c>
      <c r="G4706" s="4" t="str">
        <f>VLOOKUP(E4706, [1]Requirements!$A:$K, 11, FALSE)</f>
        <v>mkgaurav</v>
      </c>
      <c r="H4706" s="4">
        <v>42562</v>
      </c>
      <c r="I4706">
        <v>206113</v>
      </c>
      <c r="J4706" t="s">
        <v>20</v>
      </c>
      <c r="K4706" s="5">
        <v>42562.489583333336</v>
      </c>
      <c r="L4706" s="6">
        <f>VLOOKUP($E4706, [1]Requirements!$A:$K, 6, FALSE)</f>
        <v>7420</v>
      </c>
      <c r="M4706" s="5" t="str">
        <f>VLOOKUP($E4706, [1]Requirements!$A:$K, 2, FALSE)</f>
        <v>CR 5986 -&gt;IWS Arrival Flights&gt; New screens to present Arrival Flight information in more details</v>
      </c>
      <c r="N4706" s="5">
        <f>VLOOKUP($E4706, [1]Requirements!$A:$K,4, FALSE)</f>
        <v>42272</v>
      </c>
      <c r="O4706" s="5" t="str">
        <f>VLOOKUP($E4706, [1]Requirements!$A:$K, 5, FALSE)</f>
        <v>2017-08-03 06:57:16</v>
      </c>
      <c r="P4706" s="5" t="str">
        <f>VLOOKUP($E4706, [1]Requirements!$A:$K, 3, FALSE)</f>
        <v>mkgaurav</v>
      </c>
    </row>
    <row r="4707" spans="1:16" x14ac:dyDescent="0.3">
      <c r="A4707" t="s">
        <v>1275</v>
      </c>
      <c r="B4707" t="s">
        <v>265</v>
      </c>
      <c r="C4707" t="s">
        <v>895</v>
      </c>
      <c r="D4707" t="s">
        <v>275</v>
      </c>
      <c r="E4707">
        <v>56979</v>
      </c>
      <c r="F4707" s="4">
        <v>42503</v>
      </c>
      <c r="G4707" s="4" t="str">
        <f>VLOOKUP(E4707, [1]Requirements!$A:$K, 11, FALSE)</f>
        <v>mkgaurav</v>
      </c>
      <c r="H4707" s="4">
        <v>42562</v>
      </c>
      <c r="I4707">
        <v>206114</v>
      </c>
      <c r="J4707" t="s">
        <v>20</v>
      </c>
      <c r="K4707" s="5">
        <v>42562.489652777775</v>
      </c>
      <c r="L4707" s="6">
        <f>VLOOKUP($E4707, [1]Requirements!$A:$K, 6, FALSE)</f>
        <v>7420</v>
      </c>
      <c r="M4707" s="5" t="str">
        <f>VLOOKUP($E4707, [1]Requirements!$A:$K, 2, FALSE)</f>
        <v>CR 5986 -&gt;IWS Arrival Flights&gt; New screens to present Arrival Flight information in more details</v>
      </c>
      <c r="N4707" s="5">
        <f>VLOOKUP($E4707, [1]Requirements!$A:$K,4, FALSE)</f>
        <v>42272</v>
      </c>
      <c r="O4707" s="5" t="str">
        <f>VLOOKUP($E4707, [1]Requirements!$A:$K, 5, FALSE)</f>
        <v>2017-08-03 06:57:16</v>
      </c>
      <c r="P4707" s="5" t="str">
        <f>VLOOKUP($E4707, [1]Requirements!$A:$K, 3, FALSE)</f>
        <v>mkgaurav</v>
      </c>
    </row>
    <row r="4708" spans="1:16" x14ac:dyDescent="0.3">
      <c r="A4708" t="s">
        <v>1275</v>
      </c>
      <c r="B4708" t="s">
        <v>265</v>
      </c>
      <c r="C4708" t="s">
        <v>276</v>
      </c>
      <c r="D4708" t="s">
        <v>234</v>
      </c>
      <c r="E4708">
        <v>56980</v>
      </c>
      <c r="F4708" s="4">
        <v>42503</v>
      </c>
      <c r="G4708" s="4" t="str">
        <f>VLOOKUP(E4708, [1]Requirements!$A:$K, 11, FALSE)</f>
        <v>mkgaurav</v>
      </c>
      <c r="H4708" s="4">
        <v>42563</v>
      </c>
      <c r="I4708">
        <v>206269</v>
      </c>
      <c r="J4708" t="s">
        <v>20</v>
      </c>
      <c r="K4708" s="5">
        <v>42563.427777777775</v>
      </c>
      <c r="L4708" s="6">
        <f>VLOOKUP($E4708, [1]Requirements!$A:$K, 6, FALSE)</f>
        <v>7420</v>
      </c>
      <c r="M4708" s="5" t="str">
        <f>VLOOKUP($E4708, [1]Requirements!$A:$K, 2, FALSE)</f>
        <v>CR 5986 -&gt;IWS Arrival Flights&gt; New screens to present Arrival Flight information in more details</v>
      </c>
      <c r="N4708" s="5">
        <f>VLOOKUP($E4708, [1]Requirements!$A:$K,4, FALSE)</f>
        <v>42272</v>
      </c>
      <c r="O4708" s="5" t="str">
        <f>VLOOKUP($E4708, [1]Requirements!$A:$K, 5, FALSE)</f>
        <v>2017-08-03 06:57:16</v>
      </c>
      <c r="P4708" s="5" t="str">
        <f>VLOOKUP($E4708, [1]Requirements!$A:$K, 3, FALSE)</f>
        <v>mkgaurav</v>
      </c>
    </row>
    <row r="4709" spans="1:16" x14ac:dyDescent="0.3">
      <c r="A4709" t="s">
        <v>1275</v>
      </c>
      <c r="B4709" t="s">
        <v>265</v>
      </c>
      <c r="C4709" t="s">
        <v>276</v>
      </c>
      <c r="D4709" t="s">
        <v>235</v>
      </c>
      <c r="E4709">
        <v>56981</v>
      </c>
      <c r="F4709" s="4">
        <v>42503</v>
      </c>
      <c r="G4709" s="4" t="str">
        <f>VLOOKUP(E4709, [1]Requirements!$A:$K, 11, FALSE)</f>
        <v>mkgaurav</v>
      </c>
      <c r="H4709" s="4">
        <v>42563</v>
      </c>
      <c r="I4709">
        <v>206270</v>
      </c>
      <c r="J4709" t="s">
        <v>20</v>
      </c>
      <c r="K4709" s="5">
        <v>42563.427835648145</v>
      </c>
      <c r="L4709" s="6">
        <f>VLOOKUP($E4709, [1]Requirements!$A:$K, 6, FALSE)</f>
        <v>7420</v>
      </c>
      <c r="M4709" s="5" t="str">
        <f>VLOOKUP($E4709, [1]Requirements!$A:$K, 2, FALSE)</f>
        <v>CR 5986 -&gt;IWS Arrival Flights&gt; New screens to present Arrival Flight information in more details</v>
      </c>
      <c r="N4709" s="5">
        <f>VLOOKUP($E4709, [1]Requirements!$A:$K,4, FALSE)</f>
        <v>42272</v>
      </c>
      <c r="O4709" s="5" t="str">
        <f>VLOOKUP($E4709, [1]Requirements!$A:$K, 5, FALSE)</f>
        <v>2017-08-03 06:57:16</v>
      </c>
      <c r="P4709" s="5" t="str">
        <f>VLOOKUP($E4709, [1]Requirements!$A:$K, 3, FALSE)</f>
        <v>mkgaurav</v>
      </c>
    </row>
    <row r="4710" spans="1:16" x14ac:dyDescent="0.3">
      <c r="A4710" t="s">
        <v>1275</v>
      </c>
      <c r="B4710" t="s">
        <v>265</v>
      </c>
      <c r="C4710" t="s">
        <v>276</v>
      </c>
      <c r="D4710" t="s">
        <v>236</v>
      </c>
      <c r="E4710">
        <v>56982</v>
      </c>
      <c r="F4710" s="4">
        <v>42503</v>
      </c>
      <c r="G4710" s="4" t="str">
        <f>VLOOKUP(E4710, [1]Requirements!$A:$K, 11, FALSE)</f>
        <v>mkgaurav</v>
      </c>
      <c r="H4710" s="4">
        <v>42563</v>
      </c>
      <c r="I4710">
        <v>206271</v>
      </c>
      <c r="J4710" t="s">
        <v>20</v>
      </c>
      <c r="K4710" s="5">
        <v>42563.427893518521</v>
      </c>
      <c r="L4710" s="6">
        <f>VLOOKUP($E4710, [1]Requirements!$A:$K, 6, FALSE)</f>
        <v>7420</v>
      </c>
      <c r="M4710" s="5" t="str">
        <f>VLOOKUP($E4710, [1]Requirements!$A:$K, 2, FALSE)</f>
        <v>CR 5986 -&gt;IWS Arrival Flights&gt; New screens to present Arrival Flight information in more details</v>
      </c>
      <c r="N4710" s="5">
        <f>VLOOKUP($E4710, [1]Requirements!$A:$K,4, FALSE)</f>
        <v>42272</v>
      </c>
      <c r="O4710" s="5" t="str">
        <f>VLOOKUP($E4710, [1]Requirements!$A:$K, 5, FALSE)</f>
        <v>2017-08-03 06:57:16</v>
      </c>
      <c r="P4710" s="5" t="str">
        <f>VLOOKUP($E4710, [1]Requirements!$A:$K, 3, FALSE)</f>
        <v>mkgaurav</v>
      </c>
    </row>
    <row r="4711" spans="1:16" x14ac:dyDescent="0.3">
      <c r="A4711" t="s">
        <v>1275</v>
      </c>
      <c r="B4711" t="s">
        <v>265</v>
      </c>
      <c r="C4711" t="s">
        <v>276</v>
      </c>
      <c r="D4711" t="s">
        <v>277</v>
      </c>
      <c r="E4711">
        <v>56983</v>
      </c>
      <c r="F4711" s="4">
        <v>42503</v>
      </c>
      <c r="G4711" s="4" t="str">
        <f>VLOOKUP(E4711, [1]Requirements!$A:$K, 11, FALSE)</f>
        <v>mkgaurav</v>
      </c>
      <c r="H4711" s="4">
        <v>42563</v>
      </c>
      <c r="I4711">
        <v>206272</v>
      </c>
      <c r="J4711" t="s">
        <v>20</v>
      </c>
      <c r="K4711" s="5">
        <v>42563.427951388891</v>
      </c>
      <c r="L4711" s="6">
        <f>VLOOKUP($E4711, [1]Requirements!$A:$K, 6, FALSE)</f>
        <v>7420</v>
      </c>
      <c r="M4711" s="5" t="str">
        <f>VLOOKUP($E4711, [1]Requirements!$A:$K, 2, FALSE)</f>
        <v>CR 5986 -&gt;IWS Arrival Flights&gt; New screens to present Arrival Flight information in more details</v>
      </c>
      <c r="N4711" s="5">
        <f>VLOOKUP($E4711, [1]Requirements!$A:$K,4, FALSE)</f>
        <v>42272</v>
      </c>
      <c r="O4711" s="5" t="str">
        <f>VLOOKUP($E4711, [1]Requirements!$A:$K, 5, FALSE)</f>
        <v>2017-08-03 06:57:16</v>
      </c>
      <c r="P4711" s="5" t="str">
        <f>VLOOKUP($E4711, [1]Requirements!$A:$K, 3, FALSE)</f>
        <v>mkgaurav</v>
      </c>
    </row>
    <row r="4712" spans="1:16" x14ac:dyDescent="0.3">
      <c r="A4712" t="s">
        <v>1275</v>
      </c>
      <c r="B4712" t="s">
        <v>265</v>
      </c>
      <c r="C4712" t="s">
        <v>276</v>
      </c>
      <c r="D4712" t="s">
        <v>237</v>
      </c>
      <c r="E4712">
        <v>56984</v>
      </c>
      <c r="F4712" s="4">
        <v>42503</v>
      </c>
      <c r="G4712" s="4" t="str">
        <f>VLOOKUP(E4712, [1]Requirements!$A:$K, 11, FALSE)</f>
        <v>mkgaurav</v>
      </c>
      <c r="H4712" s="4">
        <v>42563</v>
      </c>
      <c r="I4712">
        <v>206273</v>
      </c>
      <c r="J4712" t="s">
        <v>20</v>
      </c>
      <c r="K4712" s="5">
        <v>42563.42800925926</v>
      </c>
      <c r="L4712" s="6">
        <f>VLOOKUP($E4712, [1]Requirements!$A:$K, 6, FALSE)</f>
        <v>7420</v>
      </c>
      <c r="M4712" s="5" t="str">
        <f>VLOOKUP($E4712, [1]Requirements!$A:$K, 2, FALSE)</f>
        <v>CR 5986 -&gt;IWS Arrival Flights&gt; New screens to present Arrival Flight information in more details</v>
      </c>
      <c r="N4712" s="5">
        <f>VLOOKUP($E4712, [1]Requirements!$A:$K,4, FALSE)</f>
        <v>42272</v>
      </c>
      <c r="O4712" s="5" t="str">
        <f>VLOOKUP($E4712, [1]Requirements!$A:$K, 5, FALSE)</f>
        <v>2017-08-03 06:57:16</v>
      </c>
      <c r="P4712" s="5" t="str">
        <f>VLOOKUP($E4712, [1]Requirements!$A:$K, 3, FALSE)</f>
        <v>mkgaurav</v>
      </c>
    </row>
    <row r="4713" spans="1:16" x14ac:dyDescent="0.3">
      <c r="A4713" t="s">
        <v>1275</v>
      </c>
      <c r="B4713" t="s">
        <v>265</v>
      </c>
      <c r="C4713" t="s">
        <v>896</v>
      </c>
      <c r="D4713" t="s">
        <v>897</v>
      </c>
      <c r="E4713">
        <v>59041</v>
      </c>
      <c r="F4713" s="4">
        <v>42524</v>
      </c>
      <c r="G4713" s="4" t="str">
        <f>VLOOKUP(E4713, [1]Requirements!$A:$K, 11, FALSE)</f>
        <v>atripathi1</v>
      </c>
      <c r="H4713" s="4">
        <v>42564</v>
      </c>
      <c r="I4713">
        <v>206399</v>
      </c>
      <c r="J4713" t="s">
        <v>20</v>
      </c>
      <c r="K4713" s="5">
        <v>42564.212557870371</v>
      </c>
      <c r="L4713" s="6">
        <f>VLOOKUP($E4713, [1]Requirements!$A:$K, 6, FALSE)</f>
        <v>7573</v>
      </c>
      <c r="M4713" s="5" t="str">
        <f>VLOOKUP($E4713, [1]Requirements!$A:$K, 2, FALSE)</f>
        <v>QC_5964-'IWS Arrival Manifest&gt;Transfer Bags to show the transfer details in the Comment column</v>
      </c>
      <c r="N4713" s="5">
        <f>VLOOKUP($E4713, [1]Requirements!$A:$K,4, FALSE)</f>
        <v>42419</v>
      </c>
      <c r="O4713" s="5" t="str">
        <f>VLOOKUP($E4713, [1]Requirements!$A:$K, 5, FALSE)</f>
        <v>2017-08-01 06:41:24</v>
      </c>
      <c r="P4713" s="5" t="str">
        <f>VLOOKUP($E4713, [1]Requirements!$A:$K, 3, FALSE)</f>
        <v>atripathi1</v>
      </c>
    </row>
    <row r="4714" spans="1:16" x14ac:dyDescent="0.3">
      <c r="A4714" t="s">
        <v>1275</v>
      </c>
      <c r="B4714" t="s">
        <v>265</v>
      </c>
      <c r="C4714" t="s">
        <v>896</v>
      </c>
      <c r="D4714" t="s">
        <v>898</v>
      </c>
      <c r="E4714">
        <v>59042</v>
      </c>
      <c r="F4714" s="4">
        <v>42524</v>
      </c>
      <c r="G4714" s="4" t="str">
        <f>VLOOKUP(E4714, [1]Requirements!$A:$K, 11, FALSE)</f>
        <v>atripathi1</v>
      </c>
      <c r="H4714" s="4">
        <v>42564</v>
      </c>
      <c r="I4714">
        <v>206400</v>
      </c>
      <c r="J4714" t="s">
        <v>20</v>
      </c>
      <c r="K4714" s="5">
        <v>42564.212604166663</v>
      </c>
      <c r="L4714" s="6">
        <f>VLOOKUP($E4714, [1]Requirements!$A:$K, 6, FALSE)</f>
        <v>7573</v>
      </c>
      <c r="M4714" s="5" t="str">
        <f>VLOOKUP($E4714, [1]Requirements!$A:$K, 2, FALSE)</f>
        <v>QC_5964-'IWS Arrival Manifest&gt;Transfer Bags to show the transfer details in the Comment column</v>
      </c>
      <c r="N4714" s="5">
        <f>VLOOKUP($E4714, [1]Requirements!$A:$K,4, FALSE)</f>
        <v>42419</v>
      </c>
      <c r="O4714" s="5" t="str">
        <f>VLOOKUP($E4714, [1]Requirements!$A:$K, 5, FALSE)</f>
        <v>2017-08-01 06:41:24</v>
      </c>
      <c r="P4714" s="5" t="str">
        <f>VLOOKUP($E4714, [1]Requirements!$A:$K, 3, FALSE)</f>
        <v>atripathi1</v>
      </c>
    </row>
    <row r="4715" spans="1:16" x14ac:dyDescent="0.3">
      <c r="A4715" t="s">
        <v>1275</v>
      </c>
      <c r="B4715" t="s">
        <v>265</v>
      </c>
      <c r="C4715" t="s">
        <v>896</v>
      </c>
      <c r="D4715" t="s">
        <v>899</v>
      </c>
      <c r="E4715">
        <v>59043</v>
      </c>
      <c r="F4715" s="4">
        <v>42524</v>
      </c>
      <c r="G4715" s="4" t="str">
        <f>VLOOKUP(E4715, [1]Requirements!$A:$K, 11, FALSE)</f>
        <v>atripathi1</v>
      </c>
      <c r="H4715" s="4">
        <v>42564</v>
      </c>
      <c r="I4715">
        <v>206401</v>
      </c>
      <c r="J4715" t="s">
        <v>20</v>
      </c>
      <c r="K4715" s="5">
        <v>42564.212962962964</v>
      </c>
      <c r="L4715" s="6">
        <f>VLOOKUP($E4715, [1]Requirements!$A:$K, 6, FALSE)</f>
        <v>7573</v>
      </c>
      <c r="M4715" s="5" t="str">
        <f>VLOOKUP($E4715, [1]Requirements!$A:$K, 2, FALSE)</f>
        <v>QC_5964-'IWS Arrival Manifest&gt;Transfer Bags to show the transfer details in the Comment column</v>
      </c>
      <c r="N4715" s="5">
        <f>VLOOKUP($E4715, [1]Requirements!$A:$K,4, FALSE)</f>
        <v>42419</v>
      </c>
      <c r="O4715" s="5" t="str">
        <f>VLOOKUP($E4715, [1]Requirements!$A:$K, 5, FALSE)</f>
        <v>2017-08-01 06:41:24</v>
      </c>
      <c r="P4715" s="5" t="str">
        <f>VLOOKUP($E4715, [1]Requirements!$A:$K, 3, FALSE)</f>
        <v>atripathi1</v>
      </c>
    </row>
    <row r="4716" spans="1:16" x14ac:dyDescent="0.3">
      <c r="A4716" t="s">
        <v>1301</v>
      </c>
      <c r="B4716" t="s">
        <v>930</v>
      </c>
      <c r="C4716" t="s">
        <v>931</v>
      </c>
      <c r="D4716" t="s">
        <v>932</v>
      </c>
      <c r="E4716">
        <v>12824</v>
      </c>
      <c r="F4716" s="4">
        <v>41788</v>
      </c>
      <c r="G4716" s="4" t="str">
        <f>VLOOKUP(E4716, [1]Requirements!$A:$K, 11, FALSE)</f>
        <v>mkgaurav</v>
      </c>
      <c r="H4716" s="4">
        <v>42530</v>
      </c>
      <c r="I4716">
        <v>200727</v>
      </c>
      <c r="J4716" t="s">
        <v>20</v>
      </c>
      <c r="K4716" s="5">
        <v>42530.290636574071</v>
      </c>
      <c r="L4716" s="6">
        <f>VLOOKUP($E4716, [1]Requirements!$A:$K, 6, FALSE)</f>
        <v>6917</v>
      </c>
      <c r="M4716" s="5" t="str">
        <f>VLOOKUP($E4716, [1]Requirements!$A:$K, 2, FALSE)</f>
        <v>QC 5288 IWS Screens&gt; Unpredictable page crashes when navigating from screen to screen while working in the Workstation application.</v>
      </c>
      <c r="N4716" s="5">
        <f>VLOOKUP($E4716, [1]Requirements!$A:$K,4, FALSE)</f>
        <v>41788</v>
      </c>
      <c r="O4716" s="5" t="str">
        <f>VLOOKUP($E4716, [1]Requirements!$A:$K, 5, FALSE)</f>
        <v>2017-02-20 10:08:35</v>
      </c>
      <c r="P4716" s="5" t="str">
        <f>VLOOKUP($E4716, [1]Requirements!$A:$K, 3, FALSE)</f>
        <v>anshuyadav</v>
      </c>
    </row>
    <row r="4717" spans="1:16" x14ac:dyDescent="0.3">
      <c r="A4717" t="s">
        <v>1301</v>
      </c>
      <c r="B4717" t="s">
        <v>930</v>
      </c>
      <c r="C4717" t="s">
        <v>933</v>
      </c>
      <c r="D4717" t="s">
        <v>934</v>
      </c>
      <c r="E4717">
        <v>12825</v>
      </c>
      <c r="F4717" s="4">
        <v>41788</v>
      </c>
      <c r="G4717" s="4" t="str">
        <f>VLOOKUP(E4717, [1]Requirements!$A:$K, 11, FALSE)</f>
        <v>mkgaurav</v>
      </c>
      <c r="H4717" s="4">
        <v>42530</v>
      </c>
      <c r="I4717">
        <v>200731</v>
      </c>
      <c r="J4717" t="s">
        <v>20</v>
      </c>
      <c r="K4717" s="5">
        <v>42530.295428240737</v>
      </c>
      <c r="L4717" s="6">
        <f>VLOOKUP($E4717, [1]Requirements!$A:$K, 6, FALSE)</f>
        <v>6917</v>
      </c>
      <c r="M4717" s="5" t="str">
        <f>VLOOKUP($E4717, [1]Requirements!$A:$K, 2, FALSE)</f>
        <v>QC 5288 IWS Screens&gt; Unpredictable page crashes when navigating from screen to screen while working in the Workstation application.</v>
      </c>
      <c r="N4717" s="5">
        <f>VLOOKUP($E4717, [1]Requirements!$A:$K,4, FALSE)</f>
        <v>41788</v>
      </c>
      <c r="O4717" s="5" t="str">
        <f>VLOOKUP($E4717, [1]Requirements!$A:$K, 5, FALSE)</f>
        <v>2017-02-20 10:08:35</v>
      </c>
      <c r="P4717" s="5" t="str">
        <f>VLOOKUP($E4717, [1]Requirements!$A:$K, 3, FALSE)</f>
        <v>anshuyadav</v>
      </c>
    </row>
    <row r="4718" spans="1:16" x14ac:dyDescent="0.3">
      <c r="A4718" t="s">
        <v>1301</v>
      </c>
      <c r="B4718" t="s">
        <v>935</v>
      </c>
      <c r="C4718" t="s">
        <v>936</v>
      </c>
      <c r="D4718" t="s">
        <v>937</v>
      </c>
      <c r="E4718">
        <v>12672</v>
      </c>
      <c r="F4718" s="4">
        <v>41788</v>
      </c>
      <c r="G4718" s="4" t="str">
        <f>VLOOKUP(E4718, [1]Requirements!$A:$K, 11, FALSE)</f>
        <v>anshuyadav</v>
      </c>
      <c r="H4718" s="4">
        <v>42523</v>
      </c>
      <c r="I4718">
        <v>199216</v>
      </c>
      <c r="J4718" t="s">
        <v>20</v>
      </c>
      <c r="K4718" s="5">
        <v>42523.422013888892</v>
      </c>
      <c r="L4718" s="6">
        <f>VLOOKUP($E4718, [1]Requirements!$A:$K, 6, FALSE)</f>
        <v>6891</v>
      </c>
      <c r="M4718" s="5" t="str">
        <f>VLOOKUP($E4718, [1]Requirements!$A:$K, 2, FALSE)</f>
        <v>QC 5061 HHT San Arrival Bags&gt; Enhancement to scan all Arrival Bags with the HHT as if they were scanned with a Fixed Scan Array. The same logic for the Scan Arrays is used to validate the Arrival Bags Delivery Process.</v>
      </c>
      <c r="N4718" s="5">
        <f>VLOOKUP($E4718, [1]Requirements!$A:$K,4, FALSE)</f>
        <v>41788</v>
      </c>
      <c r="O4718" s="5" t="str">
        <f>VLOOKUP($E4718, [1]Requirements!$A:$K, 5, FALSE)</f>
        <v>2016-06-02 10:06:47</v>
      </c>
      <c r="P4718" s="5" t="str">
        <f>VLOOKUP($E4718, [1]Requirements!$A:$K, 3, FALSE)</f>
        <v>anshuyadav</v>
      </c>
    </row>
    <row r="4719" spans="1:16" x14ac:dyDescent="0.3">
      <c r="A4719" t="s">
        <v>1301</v>
      </c>
      <c r="B4719" t="s">
        <v>935</v>
      </c>
      <c r="C4719" t="s">
        <v>936</v>
      </c>
      <c r="D4719" t="s">
        <v>938</v>
      </c>
      <c r="E4719">
        <v>12303</v>
      </c>
      <c r="F4719" s="4">
        <v>41744</v>
      </c>
      <c r="G4719" s="4" t="str">
        <f>VLOOKUP(E4719, [1]Requirements!$A:$K, 11, FALSE)</f>
        <v>mkgaurav</v>
      </c>
      <c r="H4719" s="4">
        <v>42523</v>
      </c>
      <c r="I4719">
        <v>199229</v>
      </c>
      <c r="J4719" t="s">
        <v>20</v>
      </c>
      <c r="K4719" s="5">
        <v>42523.421805555554</v>
      </c>
      <c r="L4719" s="6">
        <f>VLOOKUP($E4719, [1]Requirements!$A:$K, 6, FALSE)</f>
        <v>6864</v>
      </c>
      <c r="M4719" s="5" t="str">
        <f>VLOOKUP($E4719,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719" s="5">
        <f>VLOOKUP($E4719, [1]Requirements!$A:$K,4, FALSE)</f>
        <v>41745</v>
      </c>
      <c r="O4719" s="5" t="str">
        <f>VLOOKUP($E4719, [1]Requirements!$A:$K, 5, FALSE)</f>
        <v>2017-08-01 07:36:51</v>
      </c>
      <c r="P4719" s="5" t="str">
        <f>VLOOKUP($E4719, [1]Requirements!$A:$K, 3, FALSE)</f>
        <v>anshuyadav</v>
      </c>
    </row>
    <row r="4720" spans="1:16" x14ac:dyDescent="0.3">
      <c r="A4720" t="s">
        <v>1301</v>
      </c>
      <c r="B4720" t="s">
        <v>935</v>
      </c>
      <c r="C4720" t="s">
        <v>936</v>
      </c>
      <c r="D4720" t="s">
        <v>938</v>
      </c>
      <c r="E4720">
        <v>12303</v>
      </c>
      <c r="F4720" s="4">
        <v>41744</v>
      </c>
      <c r="G4720" s="4" t="str">
        <f>VLOOKUP(E4720, [1]Requirements!$A:$K, 11, FALSE)</f>
        <v>mkgaurav</v>
      </c>
      <c r="H4720" s="4">
        <v>42523</v>
      </c>
      <c r="I4720">
        <v>199230</v>
      </c>
      <c r="J4720" t="s">
        <v>20</v>
      </c>
      <c r="K4720" s="5">
        <v>42523.421805555554</v>
      </c>
      <c r="L4720" s="6">
        <f>VLOOKUP($E4720, [1]Requirements!$A:$K, 6, FALSE)</f>
        <v>6864</v>
      </c>
      <c r="M4720" s="5" t="str">
        <f>VLOOKUP($E4720,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720" s="5">
        <f>VLOOKUP($E4720, [1]Requirements!$A:$K,4, FALSE)</f>
        <v>41745</v>
      </c>
      <c r="O4720" s="5" t="str">
        <f>VLOOKUP($E4720, [1]Requirements!$A:$K, 5, FALSE)</f>
        <v>2017-08-01 07:36:51</v>
      </c>
      <c r="P4720" s="5" t="str">
        <f>VLOOKUP($E4720, [1]Requirements!$A:$K, 3, FALSE)</f>
        <v>anshuyadav</v>
      </c>
    </row>
    <row r="4721" spans="1:16" x14ac:dyDescent="0.3">
      <c r="A4721" t="s">
        <v>1301</v>
      </c>
      <c r="B4721" t="s">
        <v>935</v>
      </c>
      <c r="C4721" t="s">
        <v>936</v>
      </c>
      <c r="D4721" t="s">
        <v>939</v>
      </c>
      <c r="E4721">
        <v>12435</v>
      </c>
      <c r="F4721" s="4">
        <v>41746</v>
      </c>
      <c r="G4721" s="4" t="str">
        <f>VLOOKUP(E4721, [1]Requirements!$A:$K, 11, FALSE)</f>
        <v>mkgaurav</v>
      </c>
      <c r="H4721" s="4">
        <v>42523</v>
      </c>
      <c r="I4721">
        <v>199232</v>
      </c>
      <c r="J4721" t="s">
        <v>20</v>
      </c>
      <c r="K4721" s="5">
        <v>42523.421886574077</v>
      </c>
      <c r="L4721" s="6">
        <f>VLOOKUP($E4721, [1]Requirements!$A:$K, 6, FALSE)</f>
        <v>6846</v>
      </c>
      <c r="M4721" s="5" t="str">
        <f>VLOOKUP($E4721, [1]Requirements!$A:$K, 2, FALSE)</f>
        <v>QC 5027 -Enhancement to add the total number of bags in a list to the HHT Bags To Load screens</v>
      </c>
      <c r="N4721" s="5">
        <f>VLOOKUP($E4721, [1]Requirements!$A:$K,4, FALSE)</f>
        <v>41745</v>
      </c>
      <c r="O4721" s="5" t="str">
        <f>VLOOKUP($E4721, [1]Requirements!$A:$K, 5, FALSE)</f>
        <v>2016-06-02 10:12:28</v>
      </c>
      <c r="P4721" s="5" t="str">
        <f>VLOOKUP($E4721, [1]Requirements!$A:$K, 3, FALSE)</f>
        <v>anshuyadav</v>
      </c>
    </row>
    <row r="4722" spans="1:16" x14ac:dyDescent="0.3">
      <c r="A4722" t="s">
        <v>1301</v>
      </c>
      <c r="B4722" t="s">
        <v>935</v>
      </c>
      <c r="C4722" t="s">
        <v>936</v>
      </c>
      <c r="D4722" t="s">
        <v>939</v>
      </c>
      <c r="E4722">
        <v>12435</v>
      </c>
      <c r="F4722" s="4">
        <v>41746</v>
      </c>
      <c r="G4722" s="4" t="str">
        <f>VLOOKUP(E4722, [1]Requirements!$A:$K, 11, FALSE)</f>
        <v>mkgaurav</v>
      </c>
      <c r="H4722" s="4">
        <v>42523</v>
      </c>
      <c r="I4722">
        <v>199234</v>
      </c>
      <c r="J4722" t="s">
        <v>20</v>
      </c>
      <c r="K4722" s="5">
        <v>42523.421886574077</v>
      </c>
      <c r="L4722" s="6">
        <f>VLOOKUP($E4722, [1]Requirements!$A:$K, 6, FALSE)</f>
        <v>6846</v>
      </c>
      <c r="M4722" s="5" t="str">
        <f>VLOOKUP($E4722, [1]Requirements!$A:$K, 2, FALSE)</f>
        <v>QC 5027 -Enhancement to add the total number of bags in a list to the HHT Bags To Load screens</v>
      </c>
      <c r="N4722" s="5">
        <f>VLOOKUP($E4722, [1]Requirements!$A:$K,4, FALSE)</f>
        <v>41745</v>
      </c>
      <c r="O4722" s="5" t="str">
        <f>VLOOKUP($E4722, [1]Requirements!$A:$K, 5, FALSE)</f>
        <v>2016-06-02 10:12:28</v>
      </c>
      <c r="P4722" s="5" t="str">
        <f>VLOOKUP($E4722, [1]Requirements!$A:$K, 3, FALSE)</f>
        <v>anshuyadav</v>
      </c>
    </row>
    <row r="4723" spans="1:16" x14ac:dyDescent="0.3">
      <c r="A4723" t="s">
        <v>1301</v>
      </c>
      <c r="B4723" t="s">
        <v>940</v>
      </c>
      <c r="C4723" t="s">
        <v>936</v>
      </c>
      <c r="D4723" t="s">
        <v>937</v>
      </c>
      <c r="E4723">
        <v>12672</v>
      </c>
      <c r="F4723" s="4">
        <v>41788</v>
      </c>
      <c r="G4723" s="4" t="str">
        <f>VLOOKUP(E4723, [1]Requirements!$A:$K, 11, FALSE)</f>
        <v>anshuyadav</v>
      </c>
      <c r="H4723" s="4">
        <v>42523</v>
      </c>
      <c r="I4723">
        <v>199263</v>
      </c>
      <c r="J4723" t="s">
        <v>20</v>
      </c>
      <c r="K4723" s="5">
        <v>42523.421377314815</v>
      </c>
      <c r="L4723" s="6">
        <f>VLOOKUP($E4723, [1]Requirements!$A:$K, 6, FALSE)</f>
        <v>6891</v>
      </c>
      <c r="M4723" s="5" t="str">
        <f>VLOOKUP($E4723, [1]Requirements!$A:$K, 2, FALSE)</f>
        <v>QC 5061 HHT San Arrival Bags&gt; Enhancement to scan all Arrival Bags with the HHT as if they were scanned with a Fixed Scan Array. The same logic for the Scan Arrays is used to validate the Arrival Bags Delivery Process.</v>
      </c>
      <c r="N4723" s="5">
        <f>VLOOKUP($E4723, [1]Requirements!$A:$K,4, FALSE)</f>
        <v>41788</v>
      </c>
      <c r="O4723" s="5" t="str">
        <f>VLOOKUP($E4723, [1]Requirements!$A:$K, 5, FALSE)</f>
        <v>2016-06-02 10:06:47</v>
      </c>
      <c r="P4723" s="5" t="str">
        <f>VLOOKUP($E4723, [1]Requirements!$A:$K, 3, FALSE)</f>
        <v>anshuyadav</v>
      </c>
    </row>
    <row r="4724" spans="1:16" x14ac:dyDescent="0.3">
      <c r="A4724" t="s">
        <v>1301</v>
      </c>
      <c r="B4724" t="s">
        <v>940</v>
      </c>
      <c r="C4724" t="s">
        <v>936</v>
      </c>
      <c r="D4724" t="s">
        <v>938</v>
      </c>
      <c r="E4724">
        <v>12303</v>
      </c>
      <c r="F4724" s="4">
        <v>41744</v>
      </c>
      <c r="G4724" s="4" t="str">
        <f>VLOOKUP(E4724, [1]Requirements!$A:$K, 11, FALSE)</f>
        <v>mkgaurav</v>
      </c>
      <c r="H4724" s="4">
        <v>42523</v>
      </c>
      <c r="I4724">
        <v>199273</v>
      </c>
      <c r="J4724" t="s">
        <v>20</v>
      </c>
      <c r="K4724" s="5">
        <v>42523.424745370372</v>
      </c>
      <c r="L4724" s="6">
        <f>VLOOKUP($E4724, [1]Requirements!$A:$K, 6, FALSE)</f>
        <v>6864</v>
      </c>
      <c r="M4724" s="5" t="str">
        <f>VLOOKUP($E4724,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724" s="5">
        <f>VLOOKUP($E4724, [1]Requirements!$A:$K,4, FALSE)</f>
        <v>41745</v>
      </c>
      <c r="O4724" s="5" t="str">
        <f>VLOOKUP($E4724, [1]Requirements!$A:$K, 5, FALSE)</f>
        <v>2017-08-01 07:36:51</v>
      </c>
      <c r="P4724" s="5" t="str">
        <f>VLOOKUP($E4724, [1]Requirements!$A:$K, 3, FALSE)</f>
        <v>anshuyadav</v>
      </c>
    </row>
    <row r="4725" spans="1:16" x14ac:dyDescent="0.3">
      <c r="A4725" t="s">
        <v>1301</v>
      </c>
      <c r="B4725" t="s">
        <v>940</v>
      </c>
      <c r="C4725" t="s">
        <v>936</v>
      </c>
      <c r="D4725" t="s">
        <v>939</v>
      </c>
      <c r="E4725">
        <v>12435</v>
      </c>
      <c r="F4725" s="4">
        <v>41746</v>
      </c>
      <c r="G4725" s="4" t="str">
        <f>VLOOKUP(E4725, [1]Requirements!$A:$K, 11, FALSE)</f>
        <v>mkgaurav</v>
      </c>
      <c r="H4725" s="4">
        <v>42523</v>
      </c>
      <c r="I4725">
        <v>199276</v>
      </c>
      <c r="J4725" t="s">
        <v>20</v>
      </c>
      <c r="K4725" s="5">
        <v>42523.425324074073</v>
      </c>
      <c r="L4725" s="6">
        <f>VLOOKUP($E4725, [1]Requirements!$A:$K, 6, FALSE)</f>
        <v>6846</v>
      </c>
      <c r="M4725" s="5" t="str">
        <f>VLOOKUP($E4725, [1]Requirements!$A:$K, 2, FALSE)</f>
        <v>QC 5027 -Enhancement to add the total number of bags in a list to the HHT Bags To Load screens</v>
      </c>
      <c r="N4725" s="5">
        <f>VLOOKUP($E4725, [1]Requirements!$A:$K,4, FALSE)</f>
        <v>41745</v>
      </c>
      <c r="O4725" s="5" t="str">
        <f>VLOOKUP($E4725, [1]Requirements!$A:$K, 5, FALSE)</f>
        <v>2016-06-02 10:12:28</v>
      </c>
      <c r="P4725" s="5" t="str">
        <f>VLOOKUP($E4725, [1]Requirements!$A:$K, 3, FALSE)</f>
        <v>anshuyadav</v>
      </c>
    </row>
    <row r="4726" spans="1:16" x14ac:dyDescent="0.3">
      <c r="A4726" t="s">
        <v>1301</v>
      </c>
      <c r="B4726" t="s">
        <v>940</v>
      </c>
      <c r="C4726" t="s">
        <v>23</v>
      </c>
      <c r="D4726" t="s">
        <v>941</v>
      </c>
      <c r="E4726">
        <v>13181</v>
      </c>
      <c r="F4726" s="4">
        <v>41848</v>
      </c>
      <c r="G4726" s="4" t="str">
        <f>VLOOKUP(E4726, [1]Requirements!$A:$K, 11, FALSE)</f>
        <v>anshuyadav</v>
      </c>
      <c r="H4726" s="4">
        <v>42523</v>
      </c>
      <c r="I4726">
        <v>199241</v>
      </c>
      <c r="J4726" t="s">
        <v>20</v>
      </c>
      <c r="K4726" s="5">
        <v>42523.410937499997</v>
      </c>
      <c r="L4726" s="6">
        <f>VLOOKUP($E4726, [1]Requirements!$A:$K, 6, FALSE)</f>
        <v>6944</v>
      </c>
      <c r="M4726" s="5" t="str">
        <f>VLOOKUP($E4726, [1]Requirements!$A:$K, 2, FALSE)</f>
        <v>Regression New</v>
      </c>
      <c r="N4726" s="5">
        <f>VLOOKUP($E4726, [1]Requirements!$A:$K,4, FALSE)</f>
        <v>41855</v>
      </c>
      <c r="O4726" s="5" t="str">
        <f>VLOOKUP($E4726, [1]Requirements!$A:$K, 5, FALSE)</f>
        <v>2017-06-19 16:31:47</v>
      </c>
      <c r="P4726" s="5" t="str">
        <f>VLOOKUP($E4726, [1]Requirements!$A:$K, 3, FALSE)</f>
        <v>mkgaurav</v>
      </c>
    </row>
    <row r="4727" spans="1:16" x14ac:dyDescent="0.3">
      <c r="A4727" t="s">
        <v>1301</v>
      </c>
      <c r="B4727" t="s">
        <v>940</v>
      </c>
      <c r="C4727" t="s">
        <v>23</v>
      </c>
      <c r="D4727" t="s">
        <v>942</v>
      </c>
      <c r="E4727">
        <v>13182</v>
      </c>
      <c r="F4727" s="4">
        <v>41848</v>
      </c>
      <c r="G4727" s="4" t="str">
        <f>VLOOKUP(E4727, [1]Requirements!$A:$K, 11, FALSE)</f>
        <v>anshuyadav</v>
      </c>
      <c r="H4727" s="4">
        <v>42523</v>
      </c>
      <c r="I4727">
        <v>199244</v>
      </c>
      <c r="J4727" t="s">
        <v>20</v>
      </c>
      <c r="K4727" s="5">
        <v>42523.412627314814</v>
      </c>
      <c r="L4727" s="6">
        <f>VLOOKUP($E4727, [1]Requirements!$A:$K, 6, FALSE)</f>
        <v>6944</v>
      </c>
      <c r="M4727" s="5" t="str">
        <f>VLOOKUP($E4727, [1]Requirements!$A:$K, 2, FALSE)</f>
        <v>Regression New</v>
      </c>
      <c r="N4727" s="5">
        <f>VLOOKUP($E4727, [1]Requirements!$A:$K,4, FALSE)</f>
        <v>41855</v>
      </c>
      <c r="O4727" s="5" t="str">
        <f>VLOOKUP($E4727, [1]Requirements!$A:$K, 5, FALSE)</f>
        <v>2017-06-19 16:31:47</v>
      </c>
      <c r="P4727" s="5" t="str">
        <f>VLOOKUP($E4727, [1]Requirements!$A:$K, 3, FALSE)</f>
        <v>mkgaurav</v>
      </c>
    </row>
    <row r="4728" spans="1:16" x14ac:dyDescent="0.3">
      <c r="A4728" t="s">
        <v>1301</v>
      </c>
      <c r="B4728" t="s">
        <v>940</v>
      </c>
      <c r="C4728" t="s">
        <v>23</v>
      </c>
      <c r="D4728" t="s">
        <v>943</v>
      </c>
      <c r="E4728">
        <v>13153</v>
      </c>
      <c r="F4728" s="4">
        <v>41848</v>
      </c>
      <c r="G4728" s="4" t="str">
        <f>VLOOKUP(E4728, [1]Requirements!$A:$K, 11, FALSE)</f>
        <v>anshuyadav</v>
      </c>
      <c r="H4728" s="4">
        <v>42523</v>
      </c>
      <c r="I4728">
        <v>199250</v>
      </c>
      <c r="J4728" t="s">
        <v>20</v>
      </c>
      <c r="K4728" s="5">
        <v>42523.415046296293</v>
      </c>
      <c r="L4728" s="6">
        <f>VLOOKUP($E4728, [1]Requirements!$A:$K, 6, FALSE)</f>
        <v>6944</v>
      </c>
      <c r="M4728" s="5" t="str">
        <f>VLOOKUP($E4728, [1]Requirements!$A:$K, 2, FALSE)</f>
        <v>Regression New</v>
      </c>
      <c r="N4728" s="5">
        <f>VLOOKUP($E4728, [1]Requirements!$A:$K,4, FALSE)</f>
        <v>41855</v>
      </c>
      <c r="O4728" s="5" t="str">
        <f>VLOOKUP($E4728, [1]Requirements!$A:$K, 5, FALSE)</f>
        <v>2017-06-19 16:31:47</v>
      </c>
      <c r="P4728" s="5" t="str">
        <f>VLOOKUP($E4728, [1]Requirements!$A:$K, 3, FALSE)</f>
        <v>mkgaurav</v>
      </c>
    </row>
    <row r="4729" spans="1:16" x14ac:dyDescent="0.3">
      <c r="A4729" t="s">
        <v>1301</v>
      </c>
      <c r="B4729" t="s">
        <v>940</v>
      </c>
      <c r="C4729" t="s">
        <v>23</v>
      </c>
      <c r="D4729" t="s">
        <v>944</v>
      </c>
      <c r="E4729">
        <v>13164</v>
      </c>
      <c r="F4729" s="4">
        <v>41848</v>
      </c>
      <c r="G4729" s="4" t="str">
        <f>VLOOKUP(E4729, [1]Requirements!$A:$K, 11, FALSE)</f>
        <v>anshuyadav</v>
      </c>
      <c r="H4729" s="4">
        <v>42523</v>
      </c>
      <c r="I4729">
        <v>199251</v>
      </c>
      <c r="J4729" t="s">
        <v>20</v>
      </c>
      <c r="K4729" s="5">
        <v>42523.415706018517</v>
      </c>
      <c r="L4729" s="6">
        <f>VLOOKUP($E4729, [1]Requirements!$A:$K, 6, FALSE)</f>
        <v>6944</v>
      </c>
      <c r="M4729" s="5" t="str">
        <f>VLOOKUP($E4729, [1]Requirements!$A:$K, 2, FALSE)</f>
        <v>Regression New</v>
      </c>
      <c r="N4729" s="5">
        <f>VLOOKUP($E4729, [1]Requirements!$A:$K,4, FALSE)</f>
        <v>41855</v>
      </c>
      <c r="O4729" s="5" t="str">
        <f>VLOOKUP($E4729, [1]Requirements!$A:$K, 5, FALSE)</f>
        <v>2017-06-19 16:31:47</v>
      </c>
      <c r="P4729" s="5" t="str">
        <f>VLOOKUP($E4729, [1]Requirements!$A:$K, 3, FALSE)</f>
        <v>mkgaurav</v>
      </c>
    </row>
    <row r="4730" spans="1:16" x14ac:dyDescent="0.3">
      <c r="A4730" t="s">
        <v>1301</v>
      </c>
      <c r="B4730" t="s">
        <v>940</v>
      </c>
      <c r="C4730" t="s">
        <v>23</v>
      </c>
      <c r="D4730" t="s">
        <v>945</v>
      </c>
      <c r="E4730">
        <v>13175</v>
      </c>
      <c r="F4730" s="4">
        <v>41848</v>
      </c>
      <c r="G4730" s="4" t="str">
        <f>VLOOKUP(E4730, [1]Requirements!$A:$K, 11, FALSE)</f>
        <v>anshuyadav</v>
      </c>
      <c r="H4730" s="4">
        <v>42523</v>
      </c>
      <c r="I4730">
        <v>199252</v>
      </c>
      <c r="J4730" t="s">
        <v>20</v>
      </c>
      <c r="K4730" s="5">
        <v>42523.416539351849</v>
      </c>
      <c r="L4730" s="6">
        <f>VLOOKUP($E4730, [1]Requirements!$A:$K, 6, FALSE)</f>
        <v>6944</v>
      </c>
      <c r="M4730" s="5" t="str">
        <f>VLOOKUP($E4730, [1]Requirements!$A:$K, 2, FALSE)</f>
        <v>Regression New</v>
      </c>
      <c r="N4730" s="5">
        <f>VLOOKUP($E4730, [1]Requirements!$A:$K,4, FALSE)</f>
        <v>41855</v>
      </c>
      <c r="O4730" s="5" t="str">
        <f>VLOOKUP($E4730, [1]Requirements!$A:$K, 5, FALSE)</f>
        <v>2017-06-19 16:31:47</v>
      </c>
      <c r="P4730" s="5" t="str">
        <f>VLOOKUP($E4730, [1]Requirements!$A:$K, 3, FALSE)</f>
        <v>mkgaurav</v>
      </c>
    </row>
    <row r="4731" spans="1:16" x14ac:dyDescent="0.3">
      <c r="A4731" t="s">
        <v>1301</v>
      </c>
      <c r="B4731" t="s">
        <v>940</v>
      </c>
      <c r="C4731" t="s">
        <v>23</v>
      </c>
      <c r="D4731" t="s">
        <v>946</v>
      </c>
      <c r="E4731">
        <v>12237</v>
      </c>
      <c r="F4731" s="4">
        <v>41736</v>
      </c>
      <c r="G4731" s="4" t="str">
        <f>VLOOKUP(E4731, [1]Requirements!$A:$K, 11, FALSE)</f>
        <v>mkgaurav</v>
      </c>
      <c r="H4731" s="4">
        <v>42523</v>
      </c>
      <c r="I4731">
        <v>199262</v>
      </c>
      <c r="J4731" t="s">
        <v>20</v>
      </c>
      <c r="K4731" s="5">
        <v>42523.420497685183</v>
      </c>
      <c r="L4731" s="6">
        <f>VLOOKUP($E4731, [1]Requirements!$A:$K, 6, FALSE)</f>
        <v>6864</v>
      </c>
      <c r="M4731" s="5" t="str">
        <f>VLOOKUP($E4731,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731" s="5">
        <f>VLOOKUP($E4731, [1]Requirements!$A:$K,4, FALSE)</f>
        <v>41745</v>
      </c>
      <c r="O4731" s="5" t="str">
        <f>VLOOKUP($E4731, [1]Requirements!$A:$K, 5, FALSE)</f>
        <v>2017-08-01 07:36:51</v>
      </c>
      <c r="P4731" s="5" t="str">
        <f>VLOOKUP($E4731, [1]Requirements!$A:$K, 3, FALSE)</f>
        <v>anshuyadav</v>
      </c>
    </row>
    <row r="4732" spans="1:16" x14ac:dyDescent="0.3">
      <c r="A4732" t="s">
        <v>1301</v>
      </c>
      <c r="B4732" t="s">
        <v>935</v>
      </c>
      <c r="C4732" t="s">
        <v>23</v>
      </c>
      <c r="D4732" t="s">
        <v>941</v>
      </c>
      <c r="E4732">
        <v>13181</v>
      </c>
      <c r="F4732" s="4">
        <v>41848</v>
      </c>
      <c r="G4732" s="4" t="str">
        <f>VLOOKUP(E4732, [1]Requirements!$A:$K, 11, FALSE)</f>
        <v>anshuyadav</v>
      </c>
      <c r="H4732" s="4">
        <v>42523</v>
      </c>
      <c r="I4732">
        <v>199268</v>
      </c>
      <c r="J4732" t="s">
        <v>20</v>
      </c>
      <c r="K4732" s="5">
        <v>42523.423993055556</v>
      </c>
      <c r="L4732" s="6">
        <f>VLOOKUP($E4732, [1]Requirements!$A:$K, 6, FALSE)</f>
        <v>6944</v>
      </c>
      <c r="M4732" s="5" t="str">
        <f>VLOOKUP($E4732, [1]Requirements!$A:$K, 2, FALSE)</f>
        <v>Regression New</v>
      </c>
      <c r="N4732" s="5">
        <f>VLOOKUP($E4732, [1]Requirements!$A:$K,4, FALSE)</f>
        <v>41855</v>
      </c>
      <c r="O4732" s="5" t="str">
        <f>VLOOKUP($E4732, [1]Requirements!$A:$K, 5, FALSE)</f>
        <v>2017-06-19 16:31:47</v>
      </c>
      <c r="P4732" s="5" t="str">
        <f>VLOOKUP($E4732, [1]Requirements!$A:$K, 3, FALSE)</f>
        <v>mkgaurav</v>
      </c>
    </row>
    <row r="4733" spans="1:16" x14ac:dyDescent="0.3">
      <c r="A4733" t="s">
        <v>1301</v>
      </c>
      <c r="B4733" t="s">
        <v>935</v>
      </c>
      <c r="C4733" t="s">
        <v>23</v>
      </c>
      <c r="D4733" t="s">
        <v>942</v>
      </c>
      <c r="E4733">
        <v>13182</v>
      </c>
      <c r="F4733" s="4">
        <v>41848</v>
      </c>
      <c r="G4733" s="4" t="str">
        <f>VLOOKUP(E4733, [1]Requirements!$A:$K, 11, FALSE)</f>
        <v>anshuyadav</v>
      </c>
      <c r="H4733" s="4">
        <v>42523</v>
      </c>
      <c r="I4733">
        <v>199274</v>
      </c>
      <c r="J4733" t="s">
        <v>20</v>
      </c>
      <c r="K4733" s="5">
        <v>42523.424930555557</v>
      </c>
      <c r="L4733" s="6">
        <f>VLOOKUP($E4733, [1]Requirements!$A:$K, 6, FALSE)</f>
        <v>6944</v>
      </c>
      <c r="M4733" s="5" t="str">
        <f>VLOOKUP($E4733, [1]Requirements!$A:$K, 2, FALSE)</f>
        <v>Regression New</v>
      </c>
      <c r="N4733" s="5">
        <f>VLOOKUP($E4733, [1]Requirements!$A:$K,4, FALSE)</f>
        <v>41855</v>
      </c>
      <c r="O4733" s="5" t="str">
        <f>VLOOKUP($E4733, [1]Requirements!$A:$K, 5, FALSE)</f>
        <v>2017-06-19 16:31:47</v>
      </c>
      <c r="P4733" s="5" t="str">
        <f>VLOOKUP($E4733, [1]Requirements!$A:$K, 3, FALSE)</f>
        <v>mkgaurav</v>
      </c>
    </row>
    <row r="4734" spans="1:16" x14ac:dyDescent="0.3">
      <c r="A4734" t="s">
        <v>1301</v>
      </c>
      <c r="B4734" t="s">
        <v>935</v>
      </c>
      <c r="C4734" t="s">
        <v>23</v>
      </c>
      <c r="D4734" t="s">
        <v>943</v>
      </c>
      <c r="E4734">
        <v>13153</v>
      </c>
      <c r="F4734" s="4">
        <v>41848</v>
      </c>
      <c r="G4734" s="4" t="str">
        <f>VLOOKUP(E4734, [1]Requirements!$A:$K, 11, FALSE)</f>
        <v>anshuyadav</v>
      </c>
      <c r="H4734" s="4">
        <v>42523</v>
      </c>
      <c r="I4734">
        <v>199279</v>
      </c>
      <c r="J4734" t="s">
        <v>20</v>
      </c>
      <c r="K4734" s="5">
        <v>42523.426620370374</v>
      </c>
      <c r="L4734" s="6">
        <f>VLOOKUP($E4734, [1]Requirements!$A:$K, 6, FALSE)</f>
        <v>6944</v>
      </c>
      <c r="M4734" s="5" t="str">
        <f>VLOOKUP($E4734, [1]Requirements!$A:$K, 2, FALSE)</f>
        <v>Regression New</v>
      </c>
      <c r="N4734" s="5">
        <f>VLOOKUP($E4734, [1]Requirements!$A:$K,4, FALSE)</f>
        <v>41855</v>
      </c>
      <c r="O4734" s="5" t="str">
        <f>VLOOKUP($E4734, [1]Requirements!$A:$K, 5, FALSE)</f>
        <v>2017-06-19 16:31:47</v>
      </c>
      <c r="P4734" s="5" t="str">
        <f>VLOOKUP($E4734, [1]Requirements!$A:$K, 3, FALSE)</f>
        <v>mkgaurav</v>
      </c>
    </row>
    <row r="4735" spans="1:16" x14ac:dyDescent="0.3">
      <c r="A4735" t="s">
        <v>1301</v>
      </c>
      <c r="B4735" t="s">
        <v>935</v>
      </c>
      <c r="C4735" t="s">
        <v>23</v>
      </c>
      <c r="D4735" t="s">
        <v>944</v>
      </c>
      <c r="E4735">
        <v>13164</v>
      </c>
      <c r="F4735" s="4">
        <v>41848</v>
      </c>
      <c r="G4735" s="4" t="str">
        <f>VLOOKUP(E4735, [1]Requirements!$A:$K, 11, FALSE)</f>
        <v>anshuyadav</v>
      </c>
      <c r="H4735" s="4">
        <v>42523</v>
      </c>
      <c r="I4735">
        <v>199281</v>
      </c>
      <c r="J4735" t="s">
        <v>20</v>
      </c>
      <c r="K4735" s="5">
        <v>42523.427118055559</v>
      </c>
      <c r="L4735" s="6">
        <f>VLOOKUP($E4735, [1]Requirements!$A:$K, 6, FALSE)</f>
        <v>6944</v>
      </c>
      <c r="M4735" s="5" t="str">
        <f>VLOOKUP($E4735, [1]Requirements!$A:$K, 2, FALSE)</f>
        <v>Regression New</v>
      </c>
      <c r="N4735" s="5">
        <f>VLOOKUP($E4735, [1]Requirements!$A:$K,4, FALSE)</f>
        <v>41855</v>
      </c>
      <c r="O4735" s="5" t="str">
        <f>VLOOKUP($E4735, [1]Requirements!$A:$K, 5, FALSE)</f>
        <v>2017-06-19 16:31:47</v>
      </c>
      <c r="P4735" s="5" t="str">
        <f>VLOOKUP($E4735, [1]Requirements!$A:$K, 3, FALSE)</f>
        <v>mkgaurav</v>
      </c>
    </row>
    <row r="4736" spans="1:16" x14ac:dyDescent="0.3">
      <c r="A4736" t="s">
        <v>1301</v>
      </c>
      <c r="B4736" t="s">
        <v>935</v>
      </c>
      <c r="C4736" t="s">
        <v>23</v>
      </c>
      <c r="D4736" t="s">
        <v>945</v>
      </c>
      <c r="E4736">
        <v>13175</v>
      </c>
      <c r="F4736" s="4">
        <v>41848</v>
      </c>
      <c r="G4736" s="4" t="str">
        <f>VLOOKUP(E4736, [1]Requirements!$A:$K, 11, FALSE)</f>
        <v>anshuyadav</v>
      </c>
      <c r="H4736" s="4">
        <v>42523</v>
      </c>
      <c r="I4736">
        <v>199282</v>
      </c>
      <c r="J4736" t="s">
        <v>20</v>
      </c>
      <c r="K4736" s="5">
        <v>42523.42763888889</v>
      </c>
      <c r="L4736" s="6">
        <f>VLOOKUP($E4736, [1]Requirements!$A:$K, 6, FALSE)</f>
        <v>6944</v>
      </c>
      <c r="M4736" s="5" t="str">
        <f>VLOOKUP($E4736, [1]Requirements!$A:$K, 2, FALSE)</f>
        <v>Regression New</v>
      </c>
      <c r="N4736" s="5">
        <f>VLOOKUP($E4736, [1]Requirements!$A:$K,4, FALSE)</f>
        <v>41855</v>
      </c>
      <c r="O4736" s="5" t="str">
        <f>VLOOKUP($E4736, [1]Requirements!$A:$K, 5, FALSE)</f>
        <v>2017-06-19 16:31:47</v>
      </c>
      <c r="P4736" s="5" t="str">
        <f>VLOOKUP($E4736, [1]Requirements!$A:$K, 3, FALSE)</f>
        <v>mkgaurav</v>
      </c>
    </row>
    <row r="4737" spans="1:16" x14ac:dyDescent="0.3">
      <c r="A4737" t="s">
        <v>1301</v>
      </c>
      <c r="B4737" t="s">
        <v>935</v>
      </c>
      <c r="C4737" t="s">
        <v>23</v>
      </c>
      <c r="D4737" t="s">
        <v>946</v>
      </c>
      <c r="E4737">
        <v>12237</v>
      </c>
      <c r="F4737" s="4">
        <v>41736</v>
      </c>
      <c r="G4737" s="4" t="str">
        <f>VLOOKUP(E4737, [1]Requirements!$A:$K, 11, FALSE)</f>
        <v>mkgaurav</v>
      </c>
      <c r="H4737" s="4">
        <v>42523</v>
      </c>
      <c r="I4737">
        <v>199285</v>
      </c>
      <c r="J4737" t="s">
        <v>20</v>
      </c>
      <c r="K4737" s="5">
        <v>42523.429282407407</v>
      </c>
      <c r="L4737" s="6">
        <f>VLOOKUP($E4737, [1]Requirements!$A:$K, 6, FALSE)</f>
        <v>6864</v>
      </c>
      <c r="M4737" s="5" t="str">
        <f>VLOOKUP($E4737,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737" s="5">
        <f>VLOOKUP($E4737, [1]Requirements!$A:$K,4, FALSE)</f>
        <v>41745</v>
      </c>
      <c r="O4737" s="5" t="str">
        <f>VLOOKUP($E4737, [1]Requirements!$A:$K, 5, FALSE)</f>
        <v>2017-08-01 07:36:51</v>
      </c>
      <c r="P4737" s="5" t="str">
        <f>VLOOKUP($E4737, [1]Requirements!$A:$K, 3, FALSE)</f>
        <v>anshuyadav</v>
      </c>
    </row>
    <row r="4738" spans="1:16" x14ac:dyDescent="0.3">
      <c r="A4738" t="s">
        <v>1301</v>
      </c>
      <c r="B4738" t="s">
        <v>965</v>
      </c>
      <c r="C4738" t="s">
        <v>23</v>
      </c>
      <c r="D4738" t="s">
        <v>944</v>
      </c>
      <c r="E4738">
        <v>13164</v>
      </c>
      <c r="F4738" s="4">
        <v>41848</v>
      </c>
      <c r="G4738" s="4" t="str">
        <f>VLOOKUP(E4738, [1]Requirements!$A:$K, 11, FALSE)</f>
        <v>anshuyadav</v>
      </c>
      <c r="H4738" s="4">
        <v>42523</v>
      </c>
      <c r="I4738">
        <v>199112</v>
      </c>
      <c r="J4738" t="s">
        <v>20</v>
      </c>
      <c r="K4738" s="5">
        <v>42523.316782407404</v>
      </c>
      <c r="L4738" s="6">
        <f>VLOOKUP($E4738, [1]Requirements!$A:$K, 6, FALSE)</f>
        <v>6944</v>
      </c>
      <c r="M4738" s="5" t="str">
        <f>VLOOKUP($E4738, [1]Requirements!$A:$K, 2, FALSE)</f>
        <v>Regression New</v>
      </c>
      <c r="N4738" s="5">
        <f>VLOOKUP($E4738, [1]Requirements!$A:$K,4, FALSE)</f>
        <v>41855</v>
      </c>
      <c r="O4738" s="5" t="str">
        <f>VLOOKUP($E4738, [1]Requirements!$A:$K, 5, FALSE)</f>
        <v>2017-06-19 16:31:47</v>
      </c>
      <c r="P4738" s="5" t="str">
        <f>VLOOKUP($E4738, [1]Requirements!$A:$K, 3, FALSE)</f>
        <v>mkgaurav</v>
      </c>
    </row>
    <row r="4739" spans="1:16" x14ac:dyDescent="0.3">
      <c r="A4739" t="s">
        <v>1301</v>
      </c>
      <c r="B4739" t="s">
        <v>965</v>
      </c>
      <c r="C4739" t="s">
        <v>23</v>
      </c>
      <c r="D4739" t="s">
        <v>948</v>
      </c>
      <c r="E4739">
        <v>13162</v>
      </c>
      <c r="F4739" s="4">
        <v>41848</v>
      </c>
      <c r="G4739" s="4" t="str">
        <f>VLOOKUP(E4739, [1]Requirements!$A:$K, 11, FALSE)</f>
        <v>anshuyadav</v>
      </c>
      <c r="H4739" s="4">
        <v>42523</v>
      </c>
      <c r="I4739">
        <v>199127</v>
      </c>
      <c r="J4739" t="s">
        <v>20</v>
      </c>
      <c r="K4739" s="5">
        <v>42523.375173611108</v>
      </c>
      <c r="L4739" s="6">
        <f>VLOOKUP($E4739, [1]Requirements!$A:$K, 6, FALSE)</f>
        <v>6944</v>
      </c>
      <c r="M4739" s="5" t="str">
        <f>VLOOKUP($E4739, [1]Requirements!$A:$K, 2, FALSE)</f>
        <v>Regression New</v>
      </c>
      <c r="N4739" s="5">
        <f>VLOOKUP($E4739, [1]Requirements!$A:$K,4, FALSE)</f>
        <v>41855</v>
      </c>
      <c r="O4739" s="5" t="str">
        <f>VLOOKUP($E4739, [1]Requirements!$A:$K, 5, FALSE)</f>
        <v>2017-06-19 16:31:47</v>
      </c>
      <c r="P4739" s="5" t="str">
        <f>VLOOKUP($E4739, [1]Requirements!$A:$K, 3, FALSE)</f>
        <v>mkgaurav</v>
      </c>
    </row>
    <row r="4740" spans="1:16" x14ac:dyDescent="0.3">
      <c r="A4740" t="s">
        <v>1301</v>
      </c>
      <c r="B4740" t="s">
        <v>965</v>
      </c>
      <c r="C4740" t="s">
        <v>23</v>
      </c>
      <c r="D4740" t="s">
        <v>949</v>
      </c>
      <c r="E4740">
        <v>13157</v>
      </c>
      <c r="F4740" s="4">
        <v>41848</v>
      </c>
      <c r="G4740" s="4" t="str">
        <f>VLOOKUP(E4740, [1]Requirements!$A:$K, 11, FALSE)</f>
        <v>anshuyadav</v>
      </c>
      <c r="H4740" s="4">
        <v>42523</v>
      </c>
      <c r="I4740">
        <v>199128</v>
      </c>
      <c r="J4740" t="s">
        <v>20</v>
      </c>
      <c r="K4740" s="5">
        <v>42523.375856481478</v>
      </c>
      <c r="L4740" s="6">
        <f>VLOOKUP($E4740, [1]Requirements!$A:$K, 6, FALSE)</f>
        <v>6944</v>
      </c>
      <c r="M4740" s="5" t="str">
        <f>VLOOKUP($E4740, [1]Requirements!$A:$K, 2, FALSE)</f>
        <v>Regression New</v>
      </c>
      <c r="N4740" s="5">
        <f>VLOOKUP($E4740, [1]Requirements!$A:$K,4, FALSE)</f>
        <v>41855</v>
      </c>
      <c r="O4740" s="5" t="str">
        <f>VLOOKUP($E4740, [1]Requirements!$A:$K, 5, FALSE)</f>
        <v>2017-06-19 16:31:47</v>
      </c>
      <c r="P4740" s="5" t="str">
        <f>VLOOKUP($E4740, [1]Requirements!$A:$K, 3, FALSE)</f>
        <v>mkgaurav</v>
      </c>
    </row>
    <row r="4741" spans="1:16" x14ac:dyDescent="0.3">
      <c r="A4741" t="s">
        <v>1301</v>
      </c>
      <c r="B4741" t="s">
        <v>965</v>
      </c>
      <c r="C4741" t="s">
        <v>23</v>
      </c>
      <c r="D4741" t="s">
        <v>943</v>
      </c>
      <c r="E4741">
        <v>13153</v>
      </c>
      <c r="F4741" s="4">
        <v>41848</v>
      </c>
      <c r="G4741" s="4" t="str">
        <f>VLOOKUP(E4741, [1]Requirements!$A:$K, 11, FALSE)</f>
        <v>anshuyadav</v>
      </c>
      <c r="H4741" s="4">
        <v>42523</v>
      </c>
      <c r="I4741">
        <v>199129</v>
      </c>
      <c r="J4741" t="s">
        <v>20</v>
      </c>
      <c r="K4741" s="5">
        <v>42523.376516203702</v>
      </c>
      <c r="L4741" s="6">
        <f>VLOOKUP($E4741, [1]Requirements!$A:$K, 6, FALSE)</f>
        <v>6944</v>
      </c>
      <c r="M4741" s="5" t="str">
        <f>VLOOKUP($E4741, [1]Requirements!$A:$K, 2, FALSE)</f>
        <v>Regression New</v>
      </c>
      <c r="N4741" s="5">
        <f>VLOOKUP($E4741, [1]Requirements!$A:$K,4, FALSE)</f>
        <v>41855</v>
      </c>
      <c r="O4741" s="5" t="str">
        <f>VLOOKUP($E4741, [1]Requirements!$A:$K, 5, FALSE)</f>
        <v>2017-06-19 16:31:47</v>
      </c>
      <c r="P4741" s="5" t="str">
        <f>VLOOKUP($E4741, [1]Requirements!$A:$K, 3, FALSE)</f>
        <v>mkgaurav</v>
      </c>
    </row>
    <row r="4742" spans="1:16" x14ac:dyDescent="0.3">
      <c r="A4742" t="s">
        <v>1301</v>
      </c>
      <c r="B4742" t="s">
        <v>965</v>
      </c>
      <c r="C4742" t="s">
        <v>23</v>
      </c>
      <c r="D4742" t="s">
        <v>950</v>
      </c>
      <c r="E4742">
        <v>13171</v>
      </c>
      <c r="F4742" s="4">
        <v>41848</v>
      </c>
      <c r="G4742" s="4" t="str">
        <f>VLOOKUP(E4742, [1]Requirements!$A:$K, 11, FALSE)</f>
        <v>anshuyadav</v>
      </c>
      <c r="H4742" s="4">
        <v>42523</v>
      </c>
      <c r="I4742">
        <v>199130</v>
      </c>
      <c r="J4742" t="s">
        <v>20</v>
      </c>
      <c r="K4742" s="5">
        <v>42523.377222222225</v>
      </c>
      <c r="L4742" s="6">
        <f>VLOOKUP($E4742, [1]Requirements!$A:$K, 6, FALSE)</f>
        <v>6944</v>
      </c>
      <c r="M4742" s="5" t="str">
        <f>VLOOKUP($E4742, [1]Requirements!$A:$K, 2, FALSE)</f>
        <v>Regression New</v>
      </c>
      <c r="N4742" s="5">
        <f>VLOOKUP($E4742, [1]Requirements!$A:$K,4, FALSE)</f>
        <v>41855</v>
      </c>
      <c r="O4742" s="5" t="str">
        <f>VLOOKUP($E4742, [1]Requirements!$A:$K, 5, FALSE)</f>
        <v>2017-06-19 16:31:47</v>
      </c>
      <c r="P4742" s="5" t="str">
        <f>VLOOKUP($E4742, [1]Requirements!$A:$K, 3, FALSE)</f>
        <v>mkgaurav</v>
      </c>
    </row>
    <row r="4743" spans="1:16" x14ac:dyDescent="0.3">
      <c r="A4743" t="s">
        <v>1301</v>
      </c>
      <c r="B4743" t="s">
        <v>965</v>
      </c>
      <c r="C4743" t="s">
        <v>23</v>
      </c>
      <c r="D4743" t="s">
        <v>942</v>
      </c>
      <c r="E4743">
        <v>13182</v>
      </c>
      <c r="F4743" s="4">
        <v>41848</v>
      </c>
      <c r="G4743" s="4" t="str">
        <f>VLOOKUP(E4743, [1]Requirements!$A:$K, 11, FALSE)</f>
        <v>anshuyadav</v>
      </c>
      <c r="H4743" s="4">
        <v>42523</v>
      </c>
      <c r="I4743">
        <v>199132</v>
      </c>
      <c r="J4743" t="s">
        <v>20</v>
      </c>
      <c r="K4743" s="5">
        <v>42523.377858796295</v>
      </c>
      <c r="L4743" s="6">
        <f>VLOOKUP($E4743, [1]Requirements!$A:$K, 6, FALSE)</f>
        <v>6944</v>
      </c>
      <c r="M4743" s="5" t="str">
        <f>VLOOKUP($E4743, [1]Requirements!$A:$K, 2, FALSE)</f>
        <v>Regression New</v>
      </c>
      <c r="N4743" s="5">
        <f>VLOOKUP($E4743, [1]Requirements!$A:$K,4, FALSE)</f>
        <v>41855</v>
      </c>
      <c r="O4743" s="5" t="str">
        <f>VLOOKUP($E4743, [1]Requirements!$A:$K, 5, FALSE)</f>
        <v>2017-06-19 16:31:47</v>
      </c>
      <c r="P4743" s="5" t="str">
        <f>VLOOKUP($E4743, [1]Requirements!$A:$K, 3, FALSE)</f>
        <v>mkgaurav</v>
      </c>
    </row>
    <row r="4744" spans="1:16" x14ac:dyDescent="0.3">
      <c r="A4744" t="s">
        <v>1301</v>
      </c>
      <c r="B4744" t="s">
        <v>965</v>
      </c>
      <c r="C4744" t="s">
        <v>23</v>
      </c>
      <c r="D4744" t="s">
        <v>951</v>
      </c>
      <c r="E4744">
        <v>13183</v>
      </c>
      <c r="F4744" s="4">
        <v>41848</v>
      </c>
      <c r="G4744" s="4" t="str">
        <f>VLOOKUP(E4744, [1]Requirements!$A:$K, 11, FALSE)</f>
        <v>anshuyadav</v>
      </c>
      <c r="H4744" s="4">
        <v>42523</v>
      </c>
      <c r="I4744">
        <v>199134</v>
      </c>
      <c r="J4744" t="s">
        <v>20</v>
      </c>
      <c r="K4744" s="5">
        <v>42523.378379629627</v>
      </c>
      <c r="L4744" s="6">
        <f>VLOOKUP($E4744, [1]Requirements!$A:$K, 6, FALSE)</f>
        <v>6944</v>
      </c>
      <c r="M4744" s="5" t="str">
        <f>VLOOKUP($E4744, [1]Requirements!$A:$K, 2, FALSE)</f>
        <v>Regression New</v>
      </c>
      <c r="N4744" s="5">
        <f>VLOOKUP($E4744, [1]Requirements!$A:$K,4, FALSE)</f>
        <v>41855</v>
      </c>
      <c r="O4744" s="5" t="str">
        <f>VLOOKUP($E4744, [1]Requirements!$A:$K, 5, FALSE)</f>
        <v>2017-06-19 16:31:47</v>
      </c>
      <c r="P4744" s="5" t="str">
        <f>VLOOKUP($E4744, [1]Requirements!$A:$K, 3, FALSE)</f>
        <v>mkgaurav</v>
      </c>
    </row>
    <row r="4745" spans="1:16" x14ac:dyDescent="0.3">
      <c r="A4745" t="s">
        <v>1301</v>
      </c>
      <c r="B4745" t="s">
        <v>965</v>
      </c>
      <c r="C4745" t="s">
        <v>23</v>
      </c>
      <c r="D4745" t="s">
        <v>941</v>
      </c>
      <c r="E4745">
        <v>13181</v>
      </c>
      <c r="F4745" s="4">
        <v>41848</v>
      </c>
      <c r="G4745" s="4" t="str">
        <f>VLOOKUP(E4745, [1]Requirements!$A:$K, 11, FALSE)</f>
        <v>anshuyadav</v>
      </c>
      <c r="H4745" s="4">
        <v>42523</v>
      </c>
      <c r="I4745">
        <v>199136</v>
      </c>
      <c r="J4745" t="s">
        <v>20</v>
      </c>
      <c r="K4745" s="5">
        <v>42523.378935185188</v>
      </c>
      <c r="L4745" s="6">
        <f>VLOOKUP($E4745, [1]Requirements!$A:$K, 6, FALSE)</f>
        <v>6944</v>
      </c>
      <c r="M4745" s="5" t="str">
        <f>VLOOKUP($E4745, [1]Requirements!$A:$K, 2, FALSE)</f>
        <v>Regression New</v>
      </c>
      <c r="N4745" s="5">
        <f>VLOOKUP($E4745, [1]Requirements!$A:$K,4, FALSE)</f>
        <v>41855</v>
      </c>
      <c r="O4745" s="5" t="str">
        <f>VLOOKUP($E4745, [1]Requirements!$A:$K, 5, FALSE)</f>
        <v>2017-06-19 16:31:47</v>
      </c>
      <c r="P4745" s="5" t="str">
        <f>VLOOKUP($E4745, [1]Requirements!$A:$K, 3, FALSE)</f>
        <v>mkgaurav</v>
      </c>
    </row>
    <row r="4746" spans="1:16" x14ac:dyDescent="0.3">
      <c r="A4746" t="s">
        <v>1301</v>
      </c>
      <c r="B4746" t="s">
        <v>976</v>
      </c>
      <c r="C4746" t="s">
        <v>23</v>
      </c>
      <c r="D4746" t="s">
        <v>966</v>
      </c>
      <c r="E4746">
        <v>11526</v>
      </c>
      <c r="F4746" s="4">
        <v>41655</v>
      </c>
      <c r="G4746" s="4" t="str">
        <f>VLOOKUP(E4746, [1]Requirements!$A:$K, 11, FALSE)</f>
        <v>dkarki</v>
      </c>
      <c r="H4746" s="4">
        <v>42524</v>
      </c>
      <c r="I4746">
        <v>199500</v>
      </c>
      <c r="J4746" t="s">
        <v>20</v>
      </c>
      <c r="K4746" s="5">
        <v>42524.47552083333</v>
      </c>
      <c r="L4746" s="6">
        <f>VLOOKUP($E4746, [1]Requirements!$A:$K, 6, FALSE)</f>
        <v>6755</v>
      </c>
      <c r="M4746" s="5" t="str">
        <f>VLOOKUP($E4746, [1]Requirements!$A:$K, 2, FALSE)</f>
        <v>QC 5046 - IWS&gt;Reflighting.  Unable to reflight bags with an onward connection</v>
      </c>
      <c r="N4746" s="5">
        <f>VLOOKUP($E4746, [1]Requirements!$A:$K,4, FALSE)</f>
        <v>41652</v>
      </c>
      <c r="O4746" s="5" t="str">
        <f>VLOOKUP($E4746, [1]Requirements!$A:$K, 5, FALSE)</f>
        <v>2017-03-01 10:13:23</v>
      </c>
      <c r="P4746" s="5" t="str">
        <f>VLOOKUP($E4746, [1]Requirements!$A:$K, 3, FALSE)</f>
        <v>rgera</v>
      </c>
    </row>
    <row r="4747" spans="1:16" x14ac:dyDescent="0.3">
      <c r="A4747" t="s">
        <v>1301</v>
      </c>
      <c r="B4747" t="s">
        <v>976</v>
      </c>
      <c r="C4747" t="s">
        <v>23</v>
      </c>
      <c r="D4747" t="s">
        <v>967</v>
      </c>
      <c r="E4747">
        <v>12145</v>
      </c>
      <c r="F4747" s="4">
        <v>41716</v>
      </c>
      <c r="G4747" s="4" t="str">
        <f>VLOOKUP(E4747, [1]Requirements!$A:$K, 11, FALSE)</f>
        <v>rgera</v>
      </c>
      <c r="H4747" s="4">
        <v>42524</v>
      </c>
      <c r="I4747">
        <v>199502</v>
      </c>
      <c r="J4747" t="s">
        <v>20</v>
      </c>
      <c r="K4747" s="5">
        <v>42524.476412037038</v>
      </c>
      <c r="L4747" s="6">
        <f>VLOOKUP($E4747, [1]Requirements!$A:$K, 6, FALSE)</f>
        <v>6798</v>
      </c>
      <c r="M4747" s="5" t="str">
        <f>VLOOKUP($E4747, [1]Requirements!$A:$K, 2, FALSE)</f>
        <v>CR5110 -IWS &amp; HHT Reflights&gt; Introduction of specific restrictions on reflighting in this function (KL special)</v>
      </c>
      <c r="N4747" s="5">
        <f>VLOOKUP($E4747, [1]Requirements!$A:$K,4, FALSE)</f>
        <v>41729</v>
      </c>
      <c r="O4747" s="5" t="str">
        <f>VLOOKUP($E4747, [1]Requirements!$A:$K, 5, FALSE)</f>
        <v>2017-07-21 10:42:52</v>
      </c>
      <c r="P4747" s="5" t="str">
        <f>VLOOKUP($E4747, [1]Requirements!$A:$K, 3, FALSE)</f>
        <v>dkarki</v>
      </c>
    </row>
    <row r="4748" spans="1:16" x14ac:dyDescent="0.3">
      <c r="A4748" t="s">
        <v>1301</v>
      </c>
      <c r="B4748" t="s">
        <v>976</v>
      </c>
      <c r="C4748" t="s">
        <v>23</v>
      </c>
      <c r="D4748" t="s">
        <v>968</v>
      </c>
      <c r="E4748">
        <v>12733</v>
      </c>
      <c r="F4748" s="4">
        <v>41788</v>
      </c>
      <c r="G4748" s="4" t="str">
        <f>VLOOKUP(E4748, [1]Requirements!$A:$K, 11, FALSE)</f>
        <v>mkgaurav</v>
      </c>
      <c r="H4748" s="4">
        <v>42524</v>
      </c>
      <c r="I4748">
        <v>199503</v>
      </c>
      <c r="J4748" t="s">
        <v>20</v>
      </c>
      <c r="K4748" s="5">
        <v>42524.477442129632</v>
      </c>
      <c r="L4748" s="6">
        <f>VLOOKUP($E4748, [1]Requirements!$A:$K, 6, FALSE)</f>
        <v>6915</v>
      </c>
      <c r="M4748" s="5" t="str">
        <f>VLOOKUP($E4748, [1]Requirements!$A:$K, 2, FALSE)</f>
        <v>QC 5256 TXL FIDS&gt; The FIDS data request pulled data for the next 24 hours. This time window needed to change to request for the next 48 hours calculated from the moment of the request.</v>
      </c>
      <c r="N4748" s="5">
        <f>VLOOKUP($E4748, [1]Requirements!$A:$K,4, FALSE)</f>
        <v>41788</v>
      </c>
      <c r="O4748" s="5" t="str">
        <f>VLOOKUP($E4748, [1]Requirements!$A:$K, 5, FALSE)</f>
        <v>2017-03-07 08:14:23</v>
      </c>
      <c r="P4748" s="5" t="str">
        <f>VLOOKUP($E4748, [1]Requirements!$A:$K, 3, FALSE)</f>
        <v>anshuyadav</v>
      </c>
    </row>
    <row r="4749" spans="1:16" x14ac:dyDescent="0.3">
      <c r="A4749" t="s">
        <v>1301</v>
      </c>
      <c r="B4749" t="s">
        <v>976</v>
      </c>
      <c r="C4749" t="s">
        <v>23</v>
      </c>
      <c r="D4749" t="s">
        <v>941</v>
      </c>
      <c r="E4749">
        <v>13181</v>
      </c>
      <c r="F4749" s="4">
        <v>41848</v>
      </c>
      <c r="G4749" s="4" t="str">
        <f>VLOOKUP(E4749, [1]Requirements!$A:$K, 11, FALSE)</f>
        <v>anshuyadav</v>
      </c>
      <c r="H4749" s="4">
        <v>42521</v>
      </c>
      <c r="I4749">
        <v>198765</v>
      </c>
      <c r="J4749" t="s">
        <v>20</v>
      </c>
      <c r="K4749" s="5">
        <v>42521.477118055554</v>
      </c>
      <c r="L4749" s="6">
        <f>VLOOKUP($E4749, [1]Requirements!$A:$K, 6, FALSE)</f>
        <v>6944</v>
      </c>
      <c r="M4749" s="5" t="str">
        <f>VLOOKUP($E4749, [1]Requirements!$A:$K, 2, FALSE)</f>
        <v>Regression New</v>
      </c>
      <c r="N4749" s="5">
        <f>VLOOKUP($E4749, [1]Requirements!$A:$K,4, FALSE)</f>
        <v>41855</v>
      </c>
      <c r="O4749" s="5" t="str">
        <f>VLOOKUP($E4749, [1]Requirements!$A:$K, 5, FALSE)</f>
        <v>2017-06-19 16:31:47</v>
      </c>
      <c r="P4749" s="5" t="str">
        <f>VLOOKUP($E4749, [1]Requirements!$A:$K, 3, FALSE)</f>
        <v>mkgaurav</v>
      </c>
    </row>
    <row r="4750" spans="1:16" x14ac:dyDescent="0.3">
      <c r="A4750" t="s">
        <v>1301</v>
      </c>
      <c r="B4750" t="s">
        <v>976</v>
      </c>
      <c r="C4750" t="s">
        <v>23</v>
      </c>
      <c r="D4750" t="s">
        <v>942</v>
      </c>
      <c r="E4750">
        <v>13182</v>
      </c>
      <c r="F4750" s="4">
        <v>41848</v>
      </c>
      <c r="G4750" s="4" t="str">
        <f>VLOOKUP(E4750, [1]Requirements!$A:$K, 11, FALSE)</f>
        <v>anshuyadav</v>
      </c>
      <c r="H4750" s="4">
        <v>42521</v>
      </c>
      <c r="I4750">
        <v>198766</v>
      </c>
      <c r="J4750" t="s">
        <v>20</v>
      </c>
      <c r="K4750" s="5">
        <v>42521.477824074071</v>
      </c>
      <c r="L4750" s="6">
        <f>VLOOKUP($E4750, [1]Requirements!$A:$K, 6, FALSE)</f>
        <v>6944</v>
      </c>
      <c r="M4750" s="5" t="str">
        <f>VLOOKUP($E4750, [1]Requirements!$A:$K, 2, FALSE)</f>
        <v>Regression New</v>
      </c>
      <c r="N4750" s="5">
        <f>VLOOKUP($E4750, [1]Requirements!$A:$K,4, FALSE)</f>
        <v>41855</v>
      </c>
      <c r="O4750" s="5" t="str">
        <f>VLOOKUP($E4750, [1]Requirements!$A:$K, 5, FALSE)</f>
        <v>2017-06-19 16:31:47</v>
      </c>
      <c r="P4750" s="5" t="str">
        <f>VLOOKUP($E4750, [1]Requirements!$A:$K, 3, FALSE)</f>
        <v>mkgaurav</v>
      </c>
    </row>
    <row r="4751" spans="1:16" x14ac:dyDescent="0.3">
      <c r="A4751" t="s">
        <v>1301</v>
      </c>
      <c r="B4751" t="s">
        <v>976</v>
      </c>
      <c r="C4751" t="s">
        <v>23</v>
      </c>
      <c r="D4751" t="s">
        <v>951</v>
      </c>
      <c r="E4751">
        <v>13183</v>
      </c>
      <c r="F4751" s="4">
        <v>41848</v>
      </c>
      <c r="G4751" s="4" t="str">
        <f>VLOOKUP(E4751, [1]Requirements!$A:$K, 11, FALSE)</f>
        <v>anshuyadav</v>
      </c>
      <c r="H4751" s="4">
        <v>42521</v>
      </c>
      <c r="I4751">
        <v>198767</v>
      </c>
      <c r="J4751" t="s">
        <v>20</v>
      </c>
      <c r="K4751" s="5">
        <v>42521.47859953704</v>
      </c>
      <c r="L4751" s="6">
        <f>VLOOKUP($E4751, [1]Requirements!$A:$K, 6, FALSE)</f>
        <v>6944</v>
      </c>
      <c r="M4751" s="5" t="str">
        <f>VLOOKUP($E4751, [1]Requirements!$A:$K, 2, FALSE)</f>
        <v>Regression New</v>
      </c>
      <c r="N4751" s="5">
        <f>VLOOKUP($E4751, [1]Requirements!$A:$K,4, FALSE)</f>
        <v>41855</v>
      </c>
      <c r="O4751" s="5" t="str">
        <f>VLOOKUP($E4751, [1]Requirements!$A:$K, 5, FALSE)</f>
        <v>2017-06-19 16:31:47</v>
      </c>
      <c r="P4751" s="5" t="str">
        <f>VLOOKUP($E4751, [1]Requirements!$A:$K, 3, FALSE)</f>
        <v>mkgaurav</v>
      </c>
    </row>
    <row r="4752" spans="1:16" x14ac:dyDescent="0.3">
      <c r="A4752" t="s">
        <v>1301</v>
      </c>
      <c r="B4752" t="s">
        <v>976</v>
      </c>
      <c r="C4752" t="s">
        <v>23</v>
      </c>
      <c r="D4752" t="s">
        <v>943</v>
      </c>
      <c r="E4752">
        <v>13153</v>
      </c>
      <c r="F4752" s="4">
        <v>41848</v>
      </c>
      <c r="G4752" s="4" t="str">
        <f>VLOOKUP(E4752, [1]Requirements!$A:$K, 11, FALSE)</f>
        <v>anshuyadav</v>
      </c>
      <c r="H4752" s="4">
        <v>42521</v>
      </c>
      <c r="I4752">
        <v>198770</v>
      </c>
      <c r="J4752" t="s">
        <v>20</v>
      </c>
      <c r="K4752" s="5">
        <v>42521.48097222222</v>
      </c>
      <c r="L4752" s="6">
        <f>VLOOKUP($E4752, [1]Requirements!$A:$K, 6, FALSE)</f>
        <v>6944</v>
      </c>
      <c r="M4752" s="5" t="str">
        <f>VLOOKUP($E4752, [1]Requirements!$A:$K, 2, FALSE)</f>
        <v>Regression New</v>
      </c>
      <c r="N4752" s="5">
        <f>VLOOKUP($E4752, [1]Requirements!$A:$K,4, FALSE)</f>
        <v>41855</v>
      </c>
      <c r="O4752" s="5" t="str">
        <f>VLOOKUP($E4752, [1]Requirements!$A:$K, 5, FALSE)</f>
        <v>2017-06-19 16:31:47</v>
      </c>
      <c r="P4752" s="5" t="str">
        <f>VLOOKUP($E4752, [1]Requirements!$A:$K, 3, FALSE)</f>
        <v>mkgaurav</v>
      </c>
    </row>
    <row r="4753" spans="1:16" x14ac:dyDescent="0.3">
      <c r="A4753" t="s">
        <v>1301</v>
      </c>
      <c r="B4753" t="s">
        <v>976</v>
      </c>
      <c r="C4753" t="s">
        <v>23</v>
      </c>
      <c r="D4753" t="s">
        <v>949</v>
      </c>
      <c r="E4753">
        <v>13157</v>
      </c>
      <c r="F4753" s="4">
        <v>41848</v>
      </c>
      <c r="G4753" s="4" t="str">
        <f>VLOOKUP(E4753, [1]Requirements!$A:$K, 11, FALSE)</f>
        <v>anshuyadav</v>
      </c>
      <c r="H4753" s="4">
        <v>42521</v>
      </c>
      <c r="I4753">
        <v>198772</v>
      </c>
      <c r="J4753" t="s">
        <v>20</v>
      </c>
      <c r="K4753" s="5">
        <v>42521.481712962966</v>
      </c>
      <c r="L4753" s="6">
        <f>VLOOKUP($E4753, [1]Requirements!$A:$K, 6, FALSE)</f>
        <v>6944</v>
      </c>
      <c r="M4753" s="5" t="str">
        <f>VLOOKUP($E4753, [1]Requirements!$A:$K, 2, FALSE)</f>
        <v>Regression New</v>
      </c>
      <c r="N4753" s="5">
        <f>VLOOKUP($E4753, [1]Requirements!$A:$K,4, FALSE)</f>
        <v>41855</v>
      </c>
      <c r="O4753" s="5" t="str">
        <f>VLOOKUP($E4753, [1]Requirements!$A:$K, 5, FALSE)</f>
        <v>2017-06-19 16:31:47</v>
      </c>
      <c r="P4753" s="5" t="str">
        <f>VLOOKUP($E4753, [1]Requirements!$A:$K, 3, FALSE)</f>
        <v>mkgaurav</v>
      </c>
    </row>
    <row r="4754" spans="1:16" x14ac:dyDescent="0.3">
      <c r="A4754" t="s">
        <v>1301</v>
      </c>
      <c r="B4754" t="s">
        <v>976</v>
      </c>
      <c r="C4754" t="s">
        <v>23</v>
      </c>
      <c r="D4754" t="s">
        <v>970</v>
      </c>
      <c r="E4754">
        <v>13160</v>
      </c>
      <c r="F4754" s="4">
        <v>41848</v>
      </c>
      <c r="G4754" s="4" t="str">
        <f>VLOOKUP(E4754, [1]Requirements!$A:$K, 11, FALSE)</f>
        <v>anshuyadav</v>
      </c>
      <c r="H4754" s="4">
        <v>42524</v>
      </c>
      <c r="I4754">
        <v>199505</v>
      </c>
      <c r="J4754" t="s">
        <v>20</v>
      </c>
      <c r="K4754" s="5">
        <v>42524.478275462963</v>
      </c>
      <c r="L4754" s="6">
        <f>VLOOKUP($E4754, [1]Requirements!$A:$K, 6, FALSE)</f>
        <v>6944</v>
      </c>
      <c r="M4754" s="5" t="str">
        <f>VLOOKUP($E4754, [1]Requirements!$A:$K, 2, FALSE)</f>
        <v>Regression New</v>
      </c>
      <c r="N4754" s="5">
        <f>VLOOKUP($E4754, [1]Requirements!$A:$K,4, FALSE)</f>
        <v>41855</v>
      </c>
      <c r="O4754" s="5" t="str">
        <f>VLOOKUP($E4754, [1]Requirements!$A:$K, 5, FALSE)</f>
        <v>2017-06-19 16:31:47</v>
      </c>
      <c r="P4754" s="5" t="str">
        <f>VLOOKUP($E4754, [1]Requirements!$A:$K, 3, FALSE)</f>
        <v>mkgaurav</v>
      </c>
    </row>
    <row r="4755" spans="1:16" x14ac:dyDescent="0.3">
      <c r="A4755" t="s">
        <v>1301</v>
      </c>
      <c r="B4755" t="s">
        <v>976</v>
      </c>
      <c r="C4755" t="s">
        <v>23</v>
      </c>
      <c r="D4755" t="s">
        <v>944</v>
      </c>
      <c r="E4755">
        <v>13164</v>
      </c>
      <c r="F4755" s="4">
        <v>41848</v>
      </c>
      <c r="G4755" s="4" t="str">
        <f>VLOOKUP(E4755, [1]Requirements!$A:$K, 11, FALSE)</f>
        <v>anshuyadav</v>
      </c>
      <c r="H4755" s="4">
        <v>42521</v>
      </c>
      <c r="I4755">
        <v>198773</v>
      </c>
      <c r="J4755" t="s">
        <v>20</v>
      </c>
      <c r="K4755" s="5">
        <v>42521.482407407406</v>
      </c>
      <c r="L4755" s="6">
        <f>VLOOKUP($E4755, [1]Requirements!$A:$K, 6, FALSE)</f>
        <v>6944</v>
      </c>
      <c r="M4755" s="5" t="str">
        <f>VLOOKUP($E4755, [1]Requirements!$A:$K, 2, FALSE)</f>
        <v>Regression New</v>
      </c>
      <c r="N4755" s="5">
        <f>VLOOKUP($E4755, [1]Requirements!$A:$K,4, FALSE)</f>
        <v>41855</v>
      </c>
      <c r="O4755" s="5" t="str">
        <f>VLOOKUP($E4755, [1]Requirements!$A:$K, 5, FALSE)</f>
        <v>2017-06-19 16:31:47</v>
      </c>
      <c r="P4755" s="5" t="str">
        <f>VLOOKUP($E4755, [1]Requirements!$A:$K, 3, FALSE)</f>
        <v>mkgaurav</v>
      </c>
    </row>
    <row r="4756" spans="1:16" x14ac:dyDescent="0.3">
      <c r="A4756" t="s">
        <v>1301</v>
      </c>
      <c r="B4756" t="s">
        <v>976</v>
      </c>
      <c r="C4756" t="s">
        <v>23</v>
      </c>
      <c r="D4756" t="s">
        <v>971</v>
      </c>
      <c r="E4756">
        <v>13166</v>
      </c>
      <c r="F4756" s="4">
        <v>41848</v>
      </c>
      <c r="G4756" s="4" t="str">
        <f>VLOOKUP(E4756, [1]Requirements!$A:$K, 11, FALSE)</f>
        <v>anshuyadav</v>
      </c>
      <c r="H4756" s="4">
        <v>42521</v>
      </c>
      <c r="I4756">
        <v>198774</v>
      </c>
      <c r="J4756" t="s">
        <v>20</v>
      </c>
      <c r="K4756" s="5">
        <v>42521.483136574076</v>
      </c>
      <c r="L4756" s="6">
        <f>VLOOKUP($E4756, [1]Requirements!$A:$K, 6, FALSE)</f>
        <v>6944</v>
      </c>
      <c r="M4756" s="5" t="str">
        <f>VLOOKUP($E4756, [1]Requirements!$A:$K, 2, FALSE)</f>
        <v>Regression New</v>
      </c>
      <c r="N4756" s="5">
        <f>VLOOKUP($E4756, [1]Requirements!$A:$K,4, FALSE)</f>
        <v>41855</v>
      </c>
      <c r="O4756" s="5" t="str">
        <f>VLOOKUP($E4756, [1]Requirements!$A:$K, 5, FALSE)</f>
        <v>2017-06-19 16:31:47</v>
      </c>
      <c r="P4756" s="5" t="str">
        <f>VLOOKUP($E4756, [1]Requirements!$A:$K, 3, FALSE)</f>
        <v>mkgaurav</v>
      </c>
    </row>
    <row r="4757" spans="1:16" x14ac:dyDescent="0.3">
      <c r="A4757" t="s">
        <v>1301</v>
      </c>
      <c r="B4757" t="s">
        <v>976</v>
      </c>
      <c r="C4757" t="s">
        <v>23</v>
      </c>
      <c r="D4757" t="s">
        <v>972</v>
      </c>
      <c r="E4757">
        <v>13168</v>
      </c>
      <c r="F4757" s="4">
        <v>41848</v>
      </c>
      <c r="G4757" s="4" t="str">
        <f>VLOOKUP(E4757, [1]Requirements!$A:$K, 11, FALSE)</f>
        <v>anshuyadav</v>
      </c>
      <c r="H4757" s="4">
        <v>42524</v>
      </c>
      <c r="I4757">
        <v>199506</v>
      </c>
      <c r="J4757" t="s">
        <v>20</v>
      </c>
      <c r="K4757" s="5">
        <v>42524.479050925926</v>
      </c>
      <c r="L4757" s="6">
        <f>VLOOKUP($E4757, [1]Requirements!$A:$K, 6, FALSE)</f>
        <v>6944</v>
      </c>
      <c r="M4757" s="5" t="str">
        <f>VLOOKUP($E4757, [1]Requirements!$A:$K, 2, FALSE)</f>
        <v>Regression New</v>
      </c>
      <c r="N4757" s="5">
        <f>VLOOKUP($E4757, [1]Requirements!$A:$K,4, FALSE)</f>
        <v>41855</v>
      </c>
      <c r="O4757" s="5" t="str">
        <f>VLOOKUP($E4757, [1]Requirements!$A:$K, 5, FALSE)</f>
        <v>2017-06-19 16:31:47</v>
      </c>
      <c r="P4757" s="5" t="str">
        <f>VLOOKUP($E4757, [1]Requirements!$A:$K, 3, FALSE)</f>
        <v>mkgaurav</v>
      </c>
    </row>
    <row r="4758" spans="1:16" x14ac:dyDescent="0.3">
      <c r="A4758" t="s">
        <v>1301</v>
      </c>
      <c r="B4758" t="s">
        <v>976</v>
      </c>
      <c r="C4758" t="s">
        <v>23</v>
      </c>
      <c r="D4758" t="s">
        <v>950</v>
      </c>
      <c r="E4758">
        <v>13171</v>
      </c>
      <c r="F4758" s="4">
        <v>41848</v>
      </c>
      <c r="G4758" s="4" t="str">
        <f>VLOOKUP(E4758, [1]Requirements!$A:$K, 11, FALSE)</f>
        <v>anshuyadav</v>
      </c>
      <c r="H4758" s="4">
        <v>42524</v>
      </c>
      <c r="I4758">
        <v>199508</v>
      </c>
      <c r="J4758" t="s">
        <v>20</v>
      </c>
      <c r="K4758" s="5">
        <v>42524.479907407411</v>
      </c>
      <c r="L4758" s="6">
        <f>VLOOKUP($E4758, [1]Requirements!$A:$K, 6, FALSE)</f>
        <v>6944</v>
      </c>
      <c r="M4758" s="5" t="str">
        <f>VLOOKUP($E4758, [1]Requirements!$A:$K, 2, FALSE)</f>
        <v>Regression New</v>
      </c>
      <c r="N4758" s="5">
        <f>VLOOKUP($E4758, [1]Requirements!$A:$K,4, FALSE)</f>
        <v>41855</v>
      </c>
      <c r="O4758" s="5" t="str">
        <f>VLOOKUP($E4758, [1]Requirements!$A:$K, 5, FALSE)</f>
        <v>2017-06-19 16:31:47</v>
      </c>
      <c r="P4758" s="5" t="str">
        <f>VLOOKUP($E4758, [1]Requirements!$A:$K, 3, FALSE)</f>
        <v>mkgaurav</v>
      </c>
    </row>
    <row r="4759" spans="1:16" x14ac:dyDescent="0.3">
      <c r="A4759" t="s">
        <v>1301</v>
      </c>
      <c r="B4759" t="s">
        <v>976</v>
      </c>
      <c r="C4759" t="s">
        <v>23</v>
      </c>
      <c r="D4759" t="s">
        <v>975</v>
      </c>
      <c r="E4759">
        <v>12236</v>
      </c>
      <c r="F4759" s="4">
        <v>41736</v>
      </c>
      <c r="G4759" s="4" t="str">
        <f>VLOOKUP(E4759, [1]Requirements!$A:$K, 11, FALSE)</f>
        <v>mkgaurav</v>
      </c>
      <c r="H4759" s="4">
        <v>42521</v>
      </c>
      <c r="I4759">
        <v>198777</v>
      </c>
      <c r="J4759" t="s">
        <v>20</v>
      </c>
      <c r="K4759" s="5">
        <v>42521.484583333331</v>
      </c>
      <c r="L4759" s="6">
        <f>VLOOKUP($E4759, [1]Requirements!$A:$K, 6, FALSE)</f>
        <v>6864</v>
      </c>
      <c r="M4759" s="5" t="str">
        <f>VLOOKUP($E4759,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759" s="5">
        <f>VLOOKUP($E4759, [1]Requirements!$A:$K,4, FALSE)</f>
        <v>41745</v>
      </c>
      <c r="O4759" s="5" t="str">
        <f>VLOOKUP($E4759, [1]Requirements!$A:$K, 5, FALSE)</f>
        <v>2017-08-01 07:36:51</v>
      </c>
      <c r="P4759" s="5" t="str">
        <f>VLOOKUP($E4759, [1]Requirements!$A:$K, 3, FALSE)</f>
        <v>anshuyadav</v>
      </c>
    </row>
    <row r="4760" spans="1:16" x14ac:dyDescent="0.3">
      <c r="A4760" t="s">
        <v>1301</v>
      </c>
      <c r="B4760" t="s">
        <v>976</v>
      </c>
      <c r="C4760" t="s">
        <v>23</v>
      </c>
      <c r="D4760" t="s">
        <v>946</v>
      </c>
      <c r="E4760">
        <v>12237</v>
      </c>
      <c r="F4760" s="4">
        <v>41736</v>
      </c>
      <c r="G4760" s="4" t="str">
        <f>VLOOKUP(E4760, [1]Requirements!$A:$K, 11, FALSE)</f>
        <v>mkgaurav</v>
      </c>
      <c r="H4760" s="4">
        <v>42524</v>
      </c>
      <c r="I4760">
        <v>199516</v>
      </c>
      <c r="J4760" t="s">
        <v>20</v>
      </c>
      <c r="K4760" s="5">
        <v>42524.483530092592</v>
      </c>
      <c r="L4760" s="6">
        <f>VLOOKUP($E4760, [1]Requirements!$A:$K, 6, FALSE)</f>
        <v>6864</v>
      </c>
      <c r="M4760" s="5" t="str">
        <f>VLOOKUP($E4760, [1]Requirements!$A:$K, 2, FALSE)</f>
        <v>QC 4322 - Bag Enquiries done on the workstation are audited in the Bag History of the bag. The same happens with BHE Enquiries on the workstation and some instances where an implicit Enquiry is performed (for instance after a Mark Bag action). The Bag Enq</v>
      </c>
      <c r="N4760" s="5">
        <f>VLOOKUP($E4760, [1]Requirements!$A:$K,4, FALSE)</f>
        <v>41745</v>
      </c>
      <c r="O4760" s="5" t="str">
        <f>VLOOKUP($E4760, [1]Requirements!$A:$K, 5, FALSE)</f>
        <v>2017-08-01 07:36:51</v>
      </c>
      <c r="P4760" s="5" t="str">
        <f>VLOOKUP($E4760, [1]Requirements!$A:$K, 3, FALSE)</f>
        <v>anshuyadav</v>
      </c>
    </row>
    <row r="4761" spans="1:16" x14ac:dyDescent="0.3">
      <c r="A4761" t="s">
        <v>1301</v>
      </c>
      <c r="B4761" t="s">
        <v>952</v>
      </c>
      <c r="C4761" t="s">
        <v>23</v>
      </c>
      <c r="D4761" t="s">
        <v>953</v>
      </c>
      <c r="E4761">
        <v>45924</v>
      </c>
      <c r="F4761" s="4">
        <v>42271</v>
      </c>
      <c r="G4761" s="4" t="str">
        <f>VLOOKUP(E4761, [1]Requirements!$A:$K, 11, FALSE)</f>
        <v>dkarki</v>
      </c>
      <c r="H4761" s="4">
        <v>42524</v>
      </c>
      <c r="I4761">
        <v>199528</v>
      </c>
      <c r="J4761" t="s">
        <v>20</v>
      </c>
      <c r="K4761" s="5">
        <v>42524.491979166669</v>
      </c>
      <c r="L4761" s="6">
        <f>VLOOKUP($E4761, [1]Requirements!$A:$K, 6, FALSE)</f>
        <v>6756</v>
      </c>
      <c r="M4761" s="5" t="str">
        <f>VLOOKUP($E4761, [1]Requirements!$A:$K, 2, FALSE)</f>
        <v>QC 5078 - Merge "6.1.16a" and "6.1.16b" print QCs to 6.1.17_1</v>
      </c>
      <c r="N4761" s="5">
        <f>VLOOKUP($E4761, [1]Requirements!$A:$K,4, FALSE)</f>
        <v>41652</v>
      </c>
      <c r="O4761" s="5" t="str">
        <f>VLOOKUP($E4761, [1]Requirements!$A:$K, 5, FALSE)</f>
        <v>2017-06-21 11:56:01</v>
      </c>
      <c r="P4761" s="5" t="str">
        <f>VLOOKUP($E4761, [1]Requirements!$A:$K, 3, FALSE)</f>
        <v>rgera</v>
      </c>
    </row>
    <row r="4762" spans="1:16" x14ac:dyDescent="0.3">
      <c r="A4762" t="s">
        <v>1301</v>
      </c>
      <c r="B4762" t="s">
        <v>952</v>
      </c>
      <c r="C4762" t="s">
        <v>23</v>
      </c>
      <c r="D4762" t="s">
        <v>954</v>
      </c>
      <c r="E4762">
        <v>45925</v>
      </c>
      <c r="F4762" s="4">
        <v>42271</v>
      </c>
      <c r="G4762" s="4" t="str">
        <f>VLOOKUP(E4762, [1]Requirements!$A:$K, 11, FALSE)</f>
        <v>dkarki</v>
      </c>
      <c r="H4762" s="4">
        <v>42527</v>
      </c>
      <c r="I4762">
        <v>199819</v>
      </c>
      <c r="J4762" t="s">
        <v>20</v>
      </c>
      <c r="K4762" s="5">
        <v>42527.317314814813</v>
      </c>
      <c r="L4762" s="6">
        <f>VLOOKUP($E4762, [1]Requirements!$A:$K, 6, FALSE)</f>
        <v>6872</v>
      </c>
      <c r="M4762" s="5" t="str">
        <f>VLOOKUP($E4762, [1]Requirements!$A:$K, 2, FALSE)</f>
        <v>QC 5305 TXL FIDS : TXL Intermediate inventory outgoing request the time format it in 12Hrs this needs to be in 24hrs format</v>
      </c>
      <c r="N4762" s="5">
        <f>VLOOKUP($E4762, [1]Requirements!$A:$K,4, FALSE)</f>
        <v>41771</v>
      </c>
      <c r="O4762" s="5" t="str">
        <f>VLOOKUP($E4762, [1]Requirements!$A:$K, 5, FALSE)</f>
        <v>2017-06-21 11:56:47</v>
      </c>
      <c r="P4762" s="5" t="str">
        <f>VLOOKUP($E4762, [1]Requirements!$A:$K, 3, FALSE)</f>
        <v>anshuyadav</v>
      </c>
    </row>
    <row r="4763" spans="1:16" x14ac:dyDescent="0.3">
      <c r="A4763" t="s">
        <v>1301</v>
      </c>
      <c r="B4763" t="s">
        <v>952</v>
      </c>
      <c r="C4763" t="s">
        <v>23</v>
      </c>
      <c r="D4763" t="s">
        <v>955</v>
      </c>
      <c r="E4763">
        <v>45969</v>
      </c>
      <c r="F4763" s="4">
        <v>42271</v>
      </c>
      <c r="G4763" s="4" t="str">
        <f>VLOOKUP(E4763, [1]Requirements!$A:$K, 11, FALSE)</f>
        <v>dkarki</v>
      </c>
      <c r="H4763" s="4">
        <v>42529</v>
      </c>
      <c r="I4763">
        <v>200334</v>
      </c>
      <c r="J4763" t="s">
        <v>20</v>
      </c>
      <c r="K4763" s="5">
        <v>42529.315127314818</v>
      </c>
      <c r="L4763" s="6">
        <f>VLOOKUP($E4763, [1]Requirements!$A:$K, 6, FALSE)</f>
        <v>6877</v>
      </c>
      <c r="M4763" s="5" t="str">
        <f>VLOOKUP($E4763, [1]Requirements!$A:$K, 2, FALSE)</f>
        <v>QC 5291 FCO AdR Bagmanager : Slow response for tracking inventory queries</v>
      </c>
      <c r="N4763" s="5">
        <f>VLOOKUP($E4763, [1]Requirements!$A:$K,4, FALSE)</f>
        <v>41771</v>
      </c>
      <c r="O4763" s="5" t="str">
        <f>VLOOKUP($E4763, [1]Requirements!$A:$K, 5, FALSE)</f>
        <v>2017-04-21 05:16:53</v>
      </c>
      <c r="P4763" s="5" t="str">
        <f>VLOOKUP($E4763, [1]Requirements!$A:$K, 3, FALSE)</f>
        <v>anshuyadav</v>
      </c>
    </row>
    <row r="4764" spans="1:16" x14ac:dyDescent="0.3">
      <c r="A4764" t="s">
        <v>1301</v>
      </c>
      <c r="B4764" t="s">
        <v>952</v>
      </c>
      <c r="C4764" t="s">
        <v>23</v>
      </c>
      <c r="D4764" t="s">
        <v>957</v>
      </c>
      <c r="E4764">
        <v>46618</v>
      </c>
      <c r="F4764" s="4">
        <v>42278</v>
      </c>
      <c r="G4764" s="4" t="str">
        <f>VLOOKUP(E4764, [1]Requirements!$A:$K, 11, FALSE)</f>
        <v>atripathi1</v>
      </c>
      <c r="H4764" s="4">
        <v>42524</v>
      </c>
      <c r="I4764">
        <v>199489</v>
      </c>
      <c r="J4764" t="s">
        <v>459</v>
      </c>
      <c r="K4764" s="5">
        <v>42524.470648148148</v>
      </c>
      <c r="L4764" s="6">
        <f>VLOOKUP($E4764, [1]Requirements!$A:$K, 6, FALSE)</f>
        <v>7425</v>
      </c>
      <c r="M4764" s="5" t="str">
        <f>VLOOKUP($E4764, [1]Requirements!$A:$K, 2, FALSE)</f>
        <v>QC 6176 -&gt;Introduce pagination in Bag enquiry screen</v>
      </c>
      <c r="N4764" s="5">
        <f>VLOOKUP($E4764, [1]Requirements!$A:$K,4, FALSE)</f>
        <v>42304</v>
      </c>
      <c r="O4764" s="5" t="str">
        <f>VLOOKUP($E4764, [1]Requirements!$A:$K, 5, FALSE)</f>
        <v>2016-07-19 05:21:56</v>
      </c>
      <c r="P4764" s="5" t="str">
        <f>VLOOKUP($E4764, [1]Requirements!$A:$K, 3, FALSE)</f>
        <v>mkgaurav</v>
      </c>
    </row>
    <row r="4765" spans="1:16" x14ac:dyDescent="0.3">
      <c r="A4765" t="s">
        <v>1301</v>
      </c>
      <c r="B4765" t="s">
        <v>952</v>
      </c>
      <c r="C4765" t="s">
        <v>23</v>
      </c>
      <c r="D4765" t="s">
        <v>958</v>
      </c>
      <c r="E4765">
        <v>46619</v>
      </c>
      <c r="F4765" s="4">
        <v>42278</v>
      </c>
      <c r="G4765" s="4" t="str">
        <f>VLOOKUP(E4765, [1]Requirements!$A:$K, 11, FALSE)</f>
        <v>atripathi1</v>
      </c>
      <c r="H4765" s="4">
        <v>42524</v>
      </c>
      <c r="I4765">
        <v>199494</v>
      </c>
      <c r="J4765" t="s">
        <v>459</v>
      </c>
      <c r="K4765" s="5">
        <v>42524.475243055553</v>
      </c>
      <c r="L4765" s="6">
        <f>VLOOKUP($E4765, [1]Requirements!$A:$K, 6, FALSE)</f>
        <v>7425</v>
      </c>
      <c r="M4765" s="5" t="str">
        <f>VLOOKUP($E4765, [1]Requirements!$A:$K, 2, FALSE)</f>
        <v>QC 6176 -&gt;Introduce pagination in Bag enquiry screen</v>
      </c>
      <c r="N4765" s="5">
        <f>VLOOKUP($E4765, [1]Requirements!$A:$K,4, FALSE)</f>
        <v>42304</v>
      </c>
      <c r="O4765" s="5" t="str">
        <f>VLOOKUP($E4765, [1]Requirements!$A:$K, 5, FALSE)</f>
        <v>2016-07-19 05:21:56</v>
      </c>
      <c r="P4765" s="5" t="str">
        <f>VLOOKUP($E4765, [1]Requirements!$A:$K, 3, FALSE)</f>
        <v>mkgaurav</v>
      </c>
    </row>
    <row r="4766" spans="1:16" x14ac:dyDescent="0.3">
      <c r="A4766" t="s">
        <v>1301</v>
      </c>
      <c r="B4766" t="s">
        <v>952</v>
      </c>
      <c r="C4766" t="s">
        <v>23</v>
      </c>
      <c r="D4766" t="s">
        <v>959</v>
      </c>
      <c r="E4766">
        <v>46620</v>
      </c>
      <c r="F4766" s="4">
        <v>42278</v>
      </c>
      <c r="G4766" s="4" t="str">
        <f>VLOOKUP(E4766, [1]Requirements!$A:$K, 11, FALSE)</f>
        <v>atripathi1</v>
      </c>
      <c r="H4766" s="4">
        <v>42527</v>
      </c>
      <c r="I4766">
        <v>199957</v>
      </c>
      <c r="J4766" t="s">
        <v>459</v>
      </c>
      <c r="K4766" s="5">
        <v>42527.474074074074</v>
      </c>
      <c r="L4766" s="6">
        <f>VLOOKUP($E4766, [1]Requirements!$A:$K, 6, FALSE)</f>
        <v>7425</v>
      </c>
      <c r="M4766" s="5" t="str">
        <f>VLOOKUP($E4766, [1]Requirements!$A:$K, 2, FALSE)</f>
        <v>QC 6176 -&gt;Introduce pagination in Bag enquiry screen</v>
      </c>
      <c r="N4766" s="5">
        <f>VLOOKUP($E4766, [1]Requirements!$A:$K,4, FALSE)</f>
        <v>42304</v>
      </c>
      <c r="O4766" s="5" t="str">
        <f>VLOOKUP($E4766, [1]Requirements!$A:$K, 5, FALSE)</f>
        <v>2016-07-19 05:21:56</v>
      </c>
      <c r="P4766" s="5" t="str">
        <f>VLOOKUP($E4766, [1]Requirements!$A:$K, 3, FALSE)</f>
        <v>mkgaurav</v>
      </c>
    </row>
    <row r="4767" spans="1:16" x14ac:dyDescent="0.3">
      <c r="A4767" t="s">
        <v>1301</v>
      </c>
      <c r="B4767" t="s">
        <v>952</v>
      </c>
      <c r="C4767" t="s">
        <v>23</v>
      </c>
      <c r="D4767" t="s">
        <v>960</v>
      </c>
      <c r="E4767">
        <v>46621</v>
      </c>
      <c r="F4767" s="4">
        <v>42278</v>
      </c>
      <c r="G4767" s="4" t="str">
        <f>VLOOKUP(E4767, [1]Requirements!$A:$K, 11, FALSE)</f>
        <v>atripathi1</v>
      </c>
      <c r="H4767" s="4">
        <v>42527</v>
      </c>
      <c r="I4767">
        <v>199961</v>
      </c>
      <c r="J4767" t="s">
        <v>459</v>
      </c>
      <c r="K4767" s="5">
        <v>42527.476550925923</v>
      </c>
      <c r="L4767" s="6">
        <f>VLOOKUP($E4767, [1]Requirements!$A:$K, 6, FALSE)</f>
        <v>7425</v>
      </c>
      <c r="M4767" s="5" t="str">
        <f>VLOOKUP($E4767, [1]Requirements!$A:$K, 2, FALSE)</f>
        <v>QC 6176 -&gt;Introduce pagination in Bag enquiry screen</v>
      </c>
      <c r="N4767" s="5">
        <f>VLOOKUP($E4767, [1]Requirements!$A:$K,4, FALSE)</f>
        <v>42304</v>
      </c>
      <c r="O4767" s="5" t="str">
        <f>VLOOKUP($E4767, [1]Requirements!$A:$K, 5, FALSE)</f>
        <v>2016-07-19 05:21:56</v>
      </c>
      <c r="P4767" s="5" t="str">
        <f>VLOOKUP($E4767, [1]Requirements!$A:$K, 3, FALSE)</f>
        <v>mkgaurav</v>
      </c>
    </row>
    <row r="4768" spans="1:16" x14ac:dyDescent="0.3">
      <c r="A4768" t="s">
        <v>1301</v>
      </c>
      <c r="B4768" t="s">
        <v>952</v>
      </c>
      <c r="C4768" t="s">
        <v>23</v>
      </c>
      <c r="D4768" t="s">
        <v>961</v>
      </c>
      <c r="E4768">
        <v>46622</v>
      </c>
      <c r="F4768" s="4">
        <v>42278</v>
      </c>
      <c r="G4768" s="4" t="str">
        <f>VLOOKUP(E4768, [1]Requirements!$A:$K, 11, FALSE)</f>
        <v>atripathi1</v>
      </c>
      <c r="H4768" s="4">
        <v>42527</v>
      </c>
      <c r="I4768">
        <v>199962</v>
      </c>
      <c r="J4768" t="s">
        <v>459</v>
      </c>
      <c r="K4768" s="5">
        <v>42527.478043981479</v>
      </c>
      <c r="L4768" s="6">
        <f>VLOOKUP($E4768, [1]Requirements!$A:$K, 6, FALSE)</f>
        <v>7425</v>
      </c>
      <c r="M4768" s="5" t="str">
        <f>VLOOKUP($E4768, [1]Requirements!$A:$K, 2, FALSE)</f>
        <v>QC 6176 -&gt;Introduce pagination in Bag enquiry screen</v>
      </c>
      <c r="N4768" s="5">
        <f>VLOOKUP($E4768, [1]Requirements!$A:$K,4, FALSE)</f>
        <v>42304</v>
      </c>
      <c r="O4768" s="5" t="str">
        <f>VLOOKUP($E4768, [1]Requirements!$A:$K, 5, FALSE)</f>
        <v>2016-07-19 05:21:56</v>
      </c>
      <c r="P4768" s="5" t="str">
        <f>VLOOKUP($E4768, [1]Requirements!$A:$K, 3, FALSE)</f>
        <v>mkgaurav</v>
      </c>
    </row>
    <row r="4769" spans="1:16" x14ac:dyDescent="0.3">
      <c r="A4769" t="s">
        <v>1301</v>
      </c>
      <c r="B4769" t="s">
        <v>952</v>
      </c>
      <c r="C4769" t="s">
        <v>23</v>
      </c>
      <c r="D4769" t="s">
        <v>962</v>
      </c>
      <c r="E4769">
        <v>46623</v>
      </c>
      <c r="F4769" s="4">
        <v>42278</v>
      </c>
      <c r="G4769" s="4" t="str">
        <f>VLOOKUP(E4769, [1]Requirements!$A:$K, 11, FALSE)</f>
        <v>atripathi1</v>
      </c>
      <c r="H4769" s="4">
        <v>42527</v>
      </c>
      <c r="I4769">
        <v>199965</v>
      </c>
      <c r="J4769" t="s">
        <v>459</v>
      </c>
      <c r="K4769" s="5">
        <v>42527.479675925926</v>
      </c>
      <c r="L4769" s="6">
        <f>VLOOKUP($E4769, [1]Requirements!$A:$K, 6, FALSE)</f>
        <v>7425</v>
      </c>
      <c r="M4769" s="5" t="str">
        <f>VLOOKUP($E4769, [1]Requirements!$A:$K, 2, FALSE)</f>
        <v>QC 6176 -&gt;Introduce pagination in Bag enquiry screen</v>
      </c>
      <c r="N4769" s="5">
        <f>VLOOKUP($E4769, [1]Requirements!$A:$K,4, FALSE)</f>
        <v>42304</v>
      </c>
      <c r="O4769" s="5" t="str">
        <f>VLOOKUP($E4769, [1]Requirements!$A:$K, 5, FALSE)</f>
        <v>2016-07-19 05:21:56</v>
      </c>
      <c r="P4769" s="5" t="str">
        <f>VLOOKUP($E4769, [1]Requirements!$A:$K, 3, FALSE)</f>
        <v>mkgaurav</v>
      </c>
    </row>
    <row r="4770" spans="1:16" x14ac:dyDescent="0.3">
      <c r="A4770" t="s">
        <v>1301</v>
      </c>
      <c r="B4770" t="s">
        <v>952</v>
      </c>
      <c r="C4770" t="s">
        <v>23</v>
      </c>
      <c r="D4770" t="s">
        <v>963</v>
      </c>
      <c r="E4770">
        <v>46624</v>
      </c>
      <c r="F4770" s="4">
        <v>42278</v>
      </c>
      <c r="G4770" s="4" t="str">
        <f>VLOOKUP(E4770, [1]Requirements!$A:$K, 11, FALSE)</f>
        <v>atripathi1</v>
      </c>
      <c r="H4770" s="4">
        <v>42527</v>
      </c>
      <c r="I4770">
        <v>199967</v>
      </c>
      <c r="J4770" t="s">
        <v>459</v>
      </c>
      <c r="K4770" s="5">
        <v>42527.482152777775</v>
      </c>
      <c r="L4770" s="6">
        <f>VLOOKUP($E4770, [1]Requirements!$A:$K, 6, FALSE)</f>
        <v>7425</v>
      </c>
      <c r="M4770" s="5" t="str">
        <f>VLOOKUP($E4770, [1]Requirements!$A:$K, 2, FALSE)</f>
        <v>QC 6176 -&gt;Introduce pagination in Bag enquiry screen</v>
      </c>
      <c r="N4770" s="5">
        <f>VLOOKUP($E4770, [1]Requirements!$A:$K,4, FALSE)</f>
        <v>42304</v>
      </c>
      <c r="O4770" s="5" t="str">
        <f>VLOOKUP($E4770, [1]Requirements!$A:$K, 5, FALSE)</f>
        <v>2016-07-19 05:21:56</v>
      </c>
      <c r="P4770" s="5" t="str">
        <f>VLOOKUP($E4770, [1]Requirements!$A:$K, 3, FALSE)</f>
        <v>mkgaurav</v>
      </c>
    </row>
    <row r="4771" spans="1:16" x14ac:dyDescent="0.3">
      <c r="A4771" t="s">
        <v>1301</v>
      </c>
      <c r="B4771" t="s">
        <v>952</v>
      </c>
      <c r="C4771" t="s">
        <v>23</v>
      </c>
      <c r="D4771" t="s">
        <v>964</v>
      </c>
      <c r="E4771">
        <v>46625</v>
      </c>
      <c r="F4771" s="4">
        <v>42278</v>
      </c>
      <c r="G4771" s="4" t="str">
        <f>VLOOKUP(E4771, [1]Requirements!$A:$K, 11, FALSE)</f>
        <v>atripathi1</v>
      </c>
      <c r="H4771" s="4">
        <v>42527</v>
      </c>
      <c r="I4771">
        <v>199940</v>
      </c>
      <c r="J4771" t="s">
        <v>20</v>
      </c>
      <c r="K4771" s="5">
        <v>42527.450798611113</v>
      </c>
      <c r="L4771" s="6">
        <f>VLOOKUP($E4771, [1]Requirements!$A:$K, 6, FALSE)</f>
        <v>7425</v>
      </c>
      <c r="M4771" s="5" t="str">
        <f>VLOOKUP($E4771, [1]Requirements!$A:$K, 2, FALSE)</f>
        <v>QC 6176 -&gt;Introduce pagination in Bag enquiry screen</v>
      </c>
      <c r="N4771" s="5">
        <f>VLOOKUP($E4771, [1]Requirements!$A:$K,4, FALSE)</f>
        <v>42304</v>
      </c>
      <c r="O4771" s="5" t="str">
        <f>VLOOKUP($E4771, [1]Requirements!$A:$K, 5, FALSE)</f>
        <v>2016-07-19 05:21:56</v>
      </c>
      <c r="P4771" s="5" t="str">
        <f>VLOOKUP($E4771, [1]Requirements!$A:$K, 3, FALSE)</f>
        <v>mkgaurav</v>
      </c>
    </row>
    <row r="4772" spans="1:16" x14ac:dyDescent="0.3">
      <c r="A4772" t="s">
        <v>1301</v>
      </c>
      <c r="B4772" t="s">
        <v>952</v>
      </c>
      <c r="C4772" t="s">
        <v>23</v>
      </c>
      <c r="D4772" t="s">
        <v>564</v>
      </c>
      <c r="E4772">
        <v>37785</v>
      </c>
      <c r="F4772" s="4">
        <v>42170</v>
      </c>
      <c r="G4772" s="4" t="str">
        <f>VLOOKUP(E4772, [1]Requirements!$A:$K, 11, FALSE)</f>
        <v>agupta10</v>
      </c>
      <c r="H4772" s="4">
        <v>42528</v>
      </c>
      <c r="I4772">
        <v>200001</v>
      </c>
      <c r="J4772" t="s">
        <v>20</v>
      </c>
      <c r="K4772" s="5">
        <v>42528.195636574077</v>
      </c>
      <c r="L4772" s="6">
        <f>VLOOKUP($E4772, [1]Requirements!$A:$K, 6, FALSE)</f>
        <v>7338</v>
      </c>
      <c r="M4772" s="5" t="str">
        <f>VLOOKUP($E4772, [1]Requirements!$A:$K, 2, FALSE)</f>
        <v>QC 5767 -&gt;'IWS - Authorization of bags in the Bag Enquiry and Manage Irregularities screens should follow the same process as the Bag List Enquiry screen</v>
      </c>
      <c r="N4772" s="5">
        <f>VLOOKUP($E4772, [1]Requirements!$A:$K,4, FALSE)</f>
        <v>42180</v>
      </c>
      <c r="O4772" s="5" t="str">
        <f>VLOOKUP($E4772, [1]Requirements!$A:$K, 5, FALSE)</f>
        <v>2016-07-15 08:15:32</v>
      </c>
      <c r="P4772" s="5" t="str">
        <f>VLOOKUP($E4772, [1]Requirements!$A:$K, 3, FALSE)</f>
        <v>mkgaurav</v>
      </c>
    </row>
    <row r="4773" spans="1:16" x14ac:dyDescent="0.3">
      <c r="A4773" t="s">
        <v>1301</v>
      </c>
      <c r="B4773" t="s">
        <v>952</v>
      </c>
      <c r="C4773" t="s">
        <v>23</v>
      </c>
      <c r="D4773" t="s">
        <v>565</v>
      </c>
      <c r="E4773">
        <v>37801</v>
      </c>
      <c r="F4773" s="4">
        <v>42170</v>
      </c>
      <c r="G4773" s="4" t="str">
        <f>VLOOKUP(E4773, [1]Requirements!$A:$K, 11, FALSE)</f>
        <v>agupta10</v>
      </c>
      <c r="H4773" s="4">
        <v>42528</v>
      </c>
      <c r="I4773">
        <v>200004</v>
      </c>
      <c r="J4773" t="s">
        <v>20</v>
      </c>
      <c r="K4773" s="5">
        <v>42528.19736111111</v>
      </c>
      <c r="L4773" s="6">
        <f>VLOOKUP($E4773, [1]Requirements!$A:$K, 6, FALSE)</f>
        <v>7338</v>
      </c>
      <c r="M4773" s="5" t="str">
        <f>VLOOKUP($E4773, [1]Requirements!$A:$K, 2, FALSE)</f>
        <v>QC 5767 -&gt;'IWS - Authorization of bags in the Bag Enquiry and Manage Irregularities screens should follow the same process as the Bag List Enquiry screen</v>
      </c>
      <c r="N4773" s="5">
        <f>VLOOKUP($E4773, [1]Requirements!$A:$K,4, FALSE)</f>
        <v>42180</v>
      </c>
      <c r="O4773" s="5" t="str">
        <f>VLOOKUP($E4773, [1]Requirements!$A:$K, 5, FALSE)</f>
        <v>2016-07-15 08:15:32</v>
      </c>
      <c r="P4773" s="5" t="str">
        <f>VLOOKUP($E4773, [1]Requirements!$A:$K, 3, FALSE)</f>
        <v>mkgaurav</v>
      </c>
    </row>
    <row r="4774" spans="1:16" x14ac:dyDescent="0.3">
      <c r="A4774" t="s">
        <v>1301</v>
      </c>
      <c r="B4774" t="s">
        <v>952</v>
      </c>
      <c r="C4774" t="s">
        <v>23</v>
      </c>
      <c r="D4774" t="s">
        <v>566</v>
      </c>
      <c r="E4774">
        <v>37802</v>
      </c>
      <c r="F4774" s="4">
        <v>42170</v>
      </c>
      <c r="G4774" s="4" t="str">
        <f>VLOOKUP(E4774, [1]Requirements!$A:$K, 11, FALSE)</f>
        <v>agupta10</v>
      </c>
      <c r="H4774" s="4">
        <v>42528</v>
      </c>
      <c r="I4774">
        <v>200005</v>
      </c>
      <c r="J4774" t="s">
        <v>20</v>
      </c>
      <c r="K4774" s="5">
        <v>42528.198240740741</v>
      </c>
      <c r="L4774" s="6">
        <f>VLOOKUP($E4774, [1]Requirements!$A:$K, 6, FALSE)</f>
        <v>7338</v>
      </c>
      <c r="M4774" s="5" t="str">
        <f>VLOOKUP($E4774, [1]Requirements!$A:$K, 2, FALSE)</f>
        <v>QC 5767 -&gt;'IWS - Authorization of bags in the Bag Enquiry and Manage Irregularities screens should follow the same process as the Bag List Enquiry screen</v>
      </c>
      <c r="N4774" s="5">
        <f>VLOOKUP($E4774, [1]Requirements!$A:$K,4, FALSE)</f>
        <v>42180</v>
      </c>
      <c r="O4774" s="5" t="str">
        <f>VLOOKUP($E4774, [1]Requirements!$A:$K, 5, FALSE)</f>
        <v>2016-07-15 08:15:32</v>
      </c>
      <c r="P4774" s="5" t="str">
        <f>VLOOKUP($E4774, [1]Requirements!$A:$K, 3, FALSE)</f>
        <v>mkgaurav</v>
      </c>
    </row>
    <row r="4775" spans="1:16" x14ac:dyDescent="0.3">
      <c r="A4775" t="s">
        <v>1301</v>
      </c>
      <c r="B4775" t="s">
        <v>952</v>
      </c>
      <c r="C4775" t="s">
        <v>23</v>
      </c>
      <c r="D4775" t="s">
        <v>567</v>
      </c>
      <c r="E4775">
        <v>37803</v>
      </c>
      <c r="F4775" s="4">
        <v>42170</v>
      </c>
      <c r="G4775" s="4" t="str">
        <f>VLOOKUP(E4775, [1]Requirements!$A:$K, 11, FALSE)</f>
        <v>agupta10</v>
      </c>
      <c r="H4775" s="4">
        <v>42528</v>
      </c>
      <c r="I4775">
        <v>200006</v>
      </c>
      <c r="J4775" t="s">
        <v>20</v>
      </c>
      <c r="K4775" s="5">
        <v>42528.199004629627</v>
      </c>
      <c r="L4775" s="6">
        <f>VLOOKUP($E4775, [1]Requirements!$A:$K, 6, FALSE)</f>
        <v>7338</v>
      </c>
      <c r="M4775" s="5" t="str">
        <f>VLOOKUP($E4775, [1]Requirements!$A:$K, 2, FALSE)</f>
        <v>QC 5767 -&gt;'IWS - Authorization of bags in the Bag Enquiry and Manage Irregularities screens should follow the same process as the Bag List Enquiry screen</v>
      </c>
      <c r="N4775" s="5">
        <f>VLOOKUP($E4775, [1]Requirements!$A:$K,4, FALSE)</f>
        <v>42180</v>
      </c>
      <c r="O4775" s="5" t="str">
        <f>VLOOKUP($E4775, [1]Requirements!$A:$K, 5, FALSE)</f>
        <v>2016-07-15 08:15:32</v>
      </c>
      <c r="P4775" s="5" t="str">
        <f>VLOOKUP($E4775, [1]Requirements!$A:$K, 3, FALSE)</f>
        <v>mkgaurav</v>
      </c>
    </row>
    <row r="4776" spans="1:16" x14ac:dyDescent="0.3">
      <c r="A4776" t="s">
        <v>1301</v>
      </c>
      <c r="B4776" t="s">
        <v>952</v>
      </c>
      <c r="C4776" t="s">
        <v>23</v>
      </c>
      <c r="D4776" t="s">
        <v>568</v>
      </c>
      <c r="E4776">
        <v>37804</v>
      </c>
      <c r="F4776" s="4">
        <v>42170</v>
      </c>
      <c r="G4776" s="4" t="str">
        <f>VLOOKUP(E4776, [1]Requirements!$A:$K, 11, FALSE)</f>
        <v>agupta10</v>
      </c>
      <c r="H4776" s="4">
        <v>42528</v>
      </c>
      <c r="I4776">
        <v>200007</v>
      </c>
      <c r="J4776" t="s">
        <v>20</v>
      </c>
      <c r="K4776" s="5">
        <v>42528.200856481482</v>
      </c>
      <c r="L4776" s="6">
        <f>VLOOKUP($E4776, [1]Requirements!$A:$K, 6, FALSE)</f>
        <v>7338</v>
      </c>
      <c r="M4776" s="5" t="str">
        <f>VLOOKUP($E4776, [1]Requirements!$A:$K, 2, FALSE)</f>
        <v>QC 5767 -&gt;'IWS - Authorization of bags in the Bag Enquiry and Manage Irregularities screens should follow the same process as the Bag List Enquiry screen</v>
      </c>
      <c r="N4776" s="5">
        <f>VLOOKUP($E4776, [1]Requirements!$A:$K,4, FALSE)</f>
        <v>42180</v>
      </c>
      <c r="O4776" s="5" t="str">
        <f>VLOOKUP($E4776, [1]Requirements!$A:$K, 5, FALSE)</f>
        <v>2016-07-15 08:15:32</v>
      </c>
      <c r="P4776" s="5" t="str">
        <f>VLOOKUP($E4776, [1]Requirements!$A:$K, 3, FALSE)</f>
        <v>mkgaurav</v>
      </c>
    </row>
    <row r="4777" spans="1:16" x14ac:dyDescent="0.3">
      <c r="A4777" t="s">
        <v>1301</v>
      </c>
      <c r="B4777" t="s">
        <v>952</v>
      </c>
      <c r="C4777" t="s">
        <v>23</v>
      </c>
      <c r="D4777" t="s">
        <v>569</v>
      </c>
      <c r="E4777">
        <v>37805</v>
      </c>
      <c r="F4777" s="4">
        <v>42170</v>
      </c>
      <c r="G4777" s="4" t="str">
        <f>VLOOKUP(E4777, [1]Requirements!$A:$K, 11, FALSE)</f>
        <v>agupta10</v>
      </c>
      <c r="H4777" s="4">
        <v>42537</v>
      </c>
      <c r="I4777">
        <v>202192</v>
      </c>
      <c r="J4777" t="s">
        <v>20</v>
      </c>
      <c r="K4777" s="5">
        <v>42537.305023148147</v>
      </c>
      <c r="L4777" s="6">
        <f>VLOOKUP($E4777, [1]Requirements!$A:$K, 6, FALSE)</f>
        <v>7338</v>
      </c>
      <c r="M4777" s="5" t="str">
        <f>VLOOKUP($E4777, [1]Requirements!$A:$K, 2, FALSE)</f>
        <v>QC 5767 -&gt;'IWS - Authorization of bags in the Bag Enquiry and Manage Irregularities screens should follow the same process as the Bag List Enquiry screen</v>
      </c>
      <c r="N4777" s="5">
        <f>VLOOKUP($E4777, [1]Requirements!$A:$K,4, FALSE)</f>
        <v>42180</v>
      </c>
      <c r="O4777" s="5" t="str">
        <f>VLOOKUP($E4777, [1]Requirements!$A:$K, 5, FALSE)</f>
        <v>2016-07-15 08:15:32</v>
      </c>
      <c r="P4777" s="5" t="str">
        <f>VLOOKUP($E4777, [1]Requirements!$A:$K, 3, FALSE)</f>
        <v>mkgaurav</v>
      </c>
    </row>
    <row r="4778" spans="1:16" x14ac:dyDescent="0.3">
      <c r="A4778" t="s">
        <v>1301</v>
      </c>
      <c r="B4778" t="s">
        <v>952</v>
      </c>
      <c r="C4778" t="s">
        <v>23</v>
      </c>
      <c r="D4778" t="s">
        <v>570</v>
      </c>
      <c r="E4778">
        <v>37806</v>
      </c>
      <c r="F4778" s="4">
        <v>42170</v>
      </c>
      <c r="G4778" s="4" t="str">
        <f>VLOOKUP(E4778, [1]Requirements!$A:$K, 11, FALSE)</f>
        <v>agupta10</v>
      </c>
      <c r="H4778" s="4">
        <v>42537</v>
      </c>
      <c r="I4778">
        <v>202250</v>
      </c>
      <c r="J4778" t="s">
        <v>20</v>
      </c>
      <c r="K4778" s="5">
        <v>42537.496099537035</v>
      </c>
      <c r="L4778" s="6">
        <f>VLOOKUP($E4778, [1]Requirements!$A:$K, 6, FALSE)</f>
        <v>7338</v>
      </c>
      <c r="M4778" s="5" t="str">
        <f>VLOOKUP($E4778, [1]Requirements!$A:$K, 2, FALSE)</f>
        <v>QC 5767 -&gt;'IWS - Authorization of bags in the Bag Enquiry and Manage Irregularities screens should follow the same process as the Bag List Enquiry screen</v>
      </c>
      <c r="N4778" s="5">
        <f>VLOOKUP($E4778, [1]Requirements!$A:$K,4, FALSE)</f>
        <v>42180</v>
      </c>
      <c r="O4778" s="5" t="str">
        <f>VLOOKUP($E4778, [1]Requirements!$A:$K, 5, FALSE)</f>
        <v>2016-07-15 08:15:32</v>
      </c>
      <c r="P4778" s="5" t="str">
        <f>VLOOKUP($E4778, [1]Requirements!$A:$K, 3, FALSE)</f>
        <v>mkgaurav</v>
      </c>
    </row>
    <row r="4779" spans="1:16" x14ac:dyDescent="0.3">
      <c r="A4779" t="s">
        <v>1301</v>
      </c>
      <c r="B4779" t="s">
        <v>952</v>
      </c>
      <c r="C4779" t="s">
        <v>23</v>
      </c>
      <c r="D4779" t="s">
        <v>1302</v>
      </c>
      <c r="E4779">
        <v>37807</v>
      </c>
      <c r="F4779" s="4">
        <v>42170</v>
      </c>
      <c r="G4779" s="4" t="str">
        <f>VLOOKUP(E4779, [1]Requirements!$A:$K, 11, FALSE)</f>
        <v>agupta10</v>
      </c>
      <c r="H4779" s="4">
        <v>42528</v>
      </c>
      <c r="I4779">
        <v>200009</v>
      </c>
      <c r="J4779" t="s">
        <v>20</v>
      </c>
      <c r="K4779" s="5">
        <v>42528.202106481483</v>
      </c>
      <c r="L4779" s="6">
        <f>VLOOKUP($E4779, [1]Requirements!$A:$K, 6, FALSE)</f>
        <v>7338</v>
      </c>
      <c r="M4779" s="5" t="str">
        <f>VLOOKUP($E4779, [1]Requirements!$A:$K, 2, FALSE)</f>
        <v>QC 5767 -&gt;'IWS - Authorization of bags in the Bag Enquiry and Manage Irregularities screens should follow the same process as the Bag List Enquiry screen</v>
      </c>
      <c r="N4779" s="5">
        <f>VLOOKUP($E4779, [1]Requirements!$A:$K,4, FALSE)</f>
        <v>42180</v>
      </c>
      <c r="O4779" s="5" t="str">
        <f>VLOOKUP($E4779, [1]Requirements!$A:$K, 5, FALSE)</f>
        <v>2016-07-15 08:15:32</v>
      </c>
      <c r="P4779" s="5" t="str">
        <f>VLOOKUP($E4779, [1]Requirements!$A:$K, 3, FALSE)</f>
        <v>mkgaurav</v>
      </c>
    </row>
    <row r="4780" spans="1:16" x14ac:dyDescent="0.3">
      <c r="A4780" t="s">
        <v>1301</v>
      </c>
      <c r="B4780" t="s">
        <v>952</v>
      </c>
      <c r="C4780" t="s">
        <v>23</v>
      </c>
      <c r="D4780" t="s">
        <v>1188</v>
      </c>
      <c r="E4780">
        <v>37808</v>
      </c>
      <c r="F4780" s="4">
        <v>42170</v>
      </c>
      <c r="G4780" s="4" t="str">
        <f>VLOOKUP(E4780, [1]Requirements!$A:$K, 11, FALSE)</f>
        <v>agupta10</v>
      </c>
      <c r="H4780" s="4">
        <v>42528</v>
      </c>
      <c r="I4780">
        <v>200010</v>
      </c>
      <c r="J4780" t="s">
        <v>20</v>
      </c>
      <c r="K4780" s="5">
        <v>42528.203344907408</v>
      </c>
      <c r="L4780" s="6">
        <f>VLOOKUP($E4780, [1]Requirements!$A:$K, 6, FALSE)</f>
        <v>7338</v>
      </c>
      <c r="M4780" s="5" t="str">
        <f>VLOOKUP($E4780, [1]Requirements!$A:$K, 2, FALSE)</f>
        <v>QC 5767 -&gt;'IWS - Authorization of bags in the Bag Enquiry and Manage Irregularities screens should follow the same process as the Bag List Enquiry screen</v>
      </c>
      <c r="N4780" s="5">
        <f>VLOOKUP($E4780, [1]Requirements!$A:$K,4, FALSE)</f>
        <v>42180</v>
      </c>
      <c r="O4780" s="5" t="str">
        <f>VLOOKUP($E4780, [1]Requirements!$A:$K, 5, FALSE)</f>
        <v>2016-07-15 08:15:32</v>
      </c>
      <c r="P4780" s="5" t="str">
        <f>VLOOKUP($E4780, [1]Requirements!$A:$K, 3, FALSE)</f>
        <v>mkgaurav</v>
      </c>
    </row>
    <row r="4781" spans="1:16" x14ac:dyDescent="0.3">
      <c r="A4781" t="s">
        <v>1301</v>
      </c>
      <c r="B4781" t="s">
        <v>952</v>
      </c>
      <c r="C4781" t="s">
        <v>23</v>
      </c>
      <c r="D4781" t="s">
        <v>1189</v>
      </c>
      <c r="E4781">
        <v>37809</v>
      </c>
      <c r="F4781" s="4">
        <v>42170</v>
      </c>
      <c r="G4781" s="4" t="str">
        <f>VLOOKUP(E4781, [1]Requirements!$A:$K, 11, FALSE)</f>
        <v>agupta10</v>
      </c>
      <c r="H4781" s="4">
        <v>42538</v>
      </c>
      <c r="I4781">
        <v>202261</v>
      </c>
      <c r="J4781" t="s">
        <v>20</v>
      </c>
      <c r="K4781" s="5">
        <v>42538.220960648148</v>
      </c>
      <c r="L4781" s="6">
        <f>VLOOKUP($E4781, [1]Requirements!$A:$K, 6, FALSE)</f>
        <v>7338</v>
      </c>
      <c r="M4781" s="5" t="str">
        <f>VLOOKUP($E4781, [1]Requirements!$A:$K, 2, FALSE)</f>
        <v>QC 5767 -&gt;'IWS - Authorization of bags in the Bag Enquiry and Manage Irregularities screens should follow the same process as the Bag List Enquiry screen</v>
      </c>
      <c r="N4781" s="5">
        <f>VLOOKUP($E4781, [1]Requirements!$A:$K,4, FALSE)</f>
        <v>42180</v>
      </c>
      <c r="O4781" s="5" t="str">
        <f>VLOOKUP($E4781, [1]Requirements!$A:$K, 5, FALSE)</f>
        <v>2016-07-15 08:15:32</v>
      </c>
      <c r="P4781" s="5" t="str">
        <f>VLOOKUP($E4781, [1]Requirements!$A:$K, 3, FALSE)</f>
        <v>mkgaurav</v>
      </c>
    </row>
    <row r="4782" spans="1:16" x14ac:dyDescent="0.3">
      <c r="A4782" t="s">
        <v>1301</v>
      </c>
      <c r="B4782" t="s">
        <v>952</v>
      </c>
      <c r="C4782" t="s">
        <v>23</v>
      </c>
      <c r="D4782" t="s">
        <v>1191</v>
      </c>
      <c r="E4782">
        <v>37811</v>
      </c>
      <c r="F4782" s="4">
        <v>42170</v>
      </c>
      <c r="G4782" s="4" t="str">
        <f>VLOOKUP(E4782, [1]Requirements!$A:$K, 11, FALSE)</f>
        <v>agupta10</v>
      </c>
      <c r="H4782" s="4">
        <v>42545</v>
      </c>
      <c r="I4782">
        <v>204238</v>
      </c>
      <c r="J4782" t="s">
        <v>20</v>
      </c>
      <c r="K4782" s="5">
        <v>42545.468715277777</v>
      </c>
      <c r="L4782" s="6">
        <f>VLOOKUP($E4782, [1]Requirements!$A:$K, 6, FALSE)</f>
        <v>7338</v>
      </c>
      <c r="M4782" s="5" t="str">
        <f>VLOOKUP($E4782, [1]Requirements!$A:$K, 2, FALSE)</f>
        <v>QC 5767 -&gt;'IWS - Authorization of bags in the Bag Enquiry and Manage Irregularities screens should follow the same process as the Bag List Enquiry screen</v>
      </c>
      <c r="N4782" s="5">
        <f>VLOOKUP($E4782, [1]Requirements!$A:$K,4, FALSE)</f>
        <v>42180</v>
      </c>
      <c r="O4782" s="5" t="str">
        <f>VLOOKUP($E4782, [1]Requirements!$A:$K, 5, FALSE)</f>
        <v>2016-07-15 08:15:32</v>
      </c>
      <c r="P4782" s="5" t="str">
        <f>VLOOKUP($E4782, [1]Requirements!$A:$K, 3, FALSE)</f>
        <v>mkgaurav</v>
      </c>
    </row>
    <row r="4783" spans="1:16" x14ac:dyDescent="0.3">
      <c r="A4783" t="s">
        <v>1301</v>
      </c>
      <c r="B4783" t="s">
        <v>952</v>
      </c>
      <c r="C4783" t="s">
        <v>23</v>
      </c>
      <c r="D4783" t="s">
        <v>1192</v>
      </c>
      <c r="E4783">
        <v>37812</v>
      </c>
      <c r="F4783" s="4">
        <v>42170</v>
      </c>
      <c r="G4783" s="4" t="str">
        <f>VLOOKUP(E4783, [1]Requirements!$A:$K, 11, FALSE)</f>
        <v>agupta10</v>
      </c>
      <c r="H4783" s="4">
        <v>42535</v>
      </c>
      <c r="I4783">
        <v>201703</v>
      </c>
      <c r="J4783" t="s">
        <v>20</v>
      </c>
      <c r="K4783" s="5">
        <v>42535.299837962964</v>
      </c>
      <c r="L4783" s="6">
        <f>VLOOKUP($E4783, [1]Requirements!$A:$K, 6, FALSE)</f>
        <v>7338</v>
      </c>
      <c r="M4783" s="5" t="str">
        <f>VLOOKUP($E4783, [1]Requirements!$A:$K, 2, FALSE)</f>
        <v>QC 5767 -&gt;'IWS - Authorization of bags in the Bag Enquiry and Manage Irregularities screens should follow the same process as the Bag List Enquiry screen</v>
      </c>
      <c r="N4783" s="5">
        <f>VLOOKUP($E4783, [1]Requirements!$A:$K,4, FALSE)</f>
        <v>42180</v>
      </c>
      <c r="O4783" s="5" t="str">
        <f>VLOOKUP($E4783, [1]Requirements!$A:$K, 5, FALSE)</f>
        <v>2016-07-15 08:15:32</v>
      </c>
      <c r="P4783" s="5" t="str">
        <f>VLOOKUP($E4783, [1]Requirements!$A:$K, 3, FALSE)</f>
        <v>mkgaurav</v>
      </c>
    </row>
    <row r="4784" spans="1:16" x14ac:dyDescent="0.3">
      <c r="A4784" t="s">
        <v>1301</v>
      </c>
      <c r="B4784" t="s">
        <v>952</v>
      </c>
      <c r="C4784" t="s">
        <v>23</v>
      </c>
      <c r="D4784" t="s">
        <v>1193</v>
      </c>
      <c r="E4784">
        <v>37813</v>
      </c>
      <c r="F4784" s="4">
        <v>42170</v>
      </c>
      <c r="G4784" s="4" t="str">
        <f>VLOOKUP(E4784, [1]Requirements!$A:$K, 11, FALSE)</f>
        <v>agupta10</v>
      </c>
      <c r="H4784" s="4">
        <v>42545</v>
      </c>
      <c r="I4784">
        <v>204244</v>
      </c>
      <c r="J4784" t="s">
        <v>20</v>
      </c>
      <c r="K4784" s="5">
        <v>42545.4844212963</v>
      </c>
      <c r="L4784" s="6">
        <f>VLOOKUP($E4784, [1]Requirements!$A:$K, 6, FALSE)</f>
        <v>7338</v>
      </c>
      <c r="M4784" s="5" t="str">
        <f>VLOOKUP($E4784, [1]Requirements!$A:$K, 2, FALSE)</f>
        <v>QC 5767 -&gt;'IWS - Authorization of bags in the Bag Enquiry and Manage Irregularities screens should follow the same process as the Bag List Enquiry screen</v>
      </c>
      <c r="N4784" s="5">
        <f>VLOOKUP($E4784, [1]Requirements!$A:$K,4, FALSE)</f>
        <v>42180</v>
      </c>
      <c r="O4784" s="5" t="str">
        <f>VLOOKUP($E4784, [1]Requirements!$A:$K, 5, FALSE)</f>
        <v>2016-07-15 08:15:32</v>
      </c>
      <c r="P4784" s="5" t="str">
        <f>VLOOKUP($E4784, [1]Requirements!$A:$K, 3, FALSE)</f>
        <v>mkgaurav</v>
      </c>
    </row>
    <row r="4785" spans="1:16" x14ac:dyDescent="0.3">
      <c r="A4785" t="s">
        <v>1301</v>
      </c>
      <c r="B4785" t="s">
        <v>952</v>
      </c>
      <c r="C4785" t="s">
        <v>55</v>
      </c>
      <c r="D4785" t="s">
        <v>997</v>
      </c>
      <c r="E4785">
        <v>11476</v>
      </c>
      <c r="F4785" s="4">
        <v>41653</v>
      </c>
      <c r="G4785" s="4" t="str">
        <f>VLOOKUP(E4785, [1]Requirements!$A:$K, 11, FALSE)</f>
        <v>anshuyadav</v>
      </c>
      <c r="H4785" s="4">
        <v>42515</v>
      </c>
      <c r="I4785">
        <v>197251</v>
      </c>
      <c r="J4785" t="s">
        <v>20</v>
      </c>
      <c r="K4785" s="5">
        <v>42515.300370370373</v>
      </c>
      <c r="L4785" s="6">
        <f>VLOOKUP($E4785, [1]Requirements!$A:$K, 6, FALSE)</f>
        <v>6750</v>
      </c>
      <c r="M4785" s="5" t="str">
        <f>VLOOKUP($E4785, [1]Requirements!$A:$K, 2, FALSE)</f>
        <v>QC 4976 - HHT &amp; WS Assign BHE&gt; When a flight is departed, BHE's used on that flight should allow to be used on new flights without the re-use option.</v>
      </c>
      <c r="N4785" s="5">
        <f>VLOOKUP($E4785, [1]Requirements!$A:$K,4, FALSE)</f>
        <v>41652</v>
      </c>
      <c r="O4785" s="5" t="str">
        <f>VLOOKUP($E4785, [1]Requirements!$A:$K, 5, FALSE)</f>
        <v>2016-07-19 05:16:51</v>
      </c>
      <c r="P4785" s="5" t="str">
        <f>VLOOKUP($E4785, [1]Requirements!$A:$K, 3, FALSE)</f>
        <v>rgera</v>
      </c>
    </row>
    <row r="4786" spans="1:16" x14ac:dyDescent="0.3">
      <c r="A4786" t="s">
        <v>1301</v>
      </c>
      <c r="B4786" t="s">
        <v>952</v>
      </c>
      <c r="C4786" t="s">
        <v>55</v>
      </c>
      <c r="D4786" t="s">
        <v>998</v>
      </c>
      <c r="E4786">
        <v>11478</v>
      </c>
      <c r="F4786" s="4">
        <v>41653</v>
      </c>
      <c r="G4786" s="4" t="str">
        <f>VLOOKUP(E4786, [1]Requirements!$A:$K, 11, FALSE)</f>
        <v>anshuyadav</v>
      </c>
      <c r="H4786" s="4">
        <v>42550</v>
      </c>
      <c r="I4786">
        <v>204803</v>
      </c>
      <c r="J4786" t="s">
        <v>20</v>
      </c>
      <c r="K4786" s="5">
        <v>42550.243252314816</v>
      </c>
      <c r="L4786" s="6">
        <f>VLOOKUP($E4786, [1]Requirements!$A:$K, 6, FALSE)</f>
        <v>6750</v>
      </c>
      <c r="M4786" s="5" t="str">
        <f>VLOOKUP($E4786, [1]Requirements!$A:$K, 2, FALSE)</f>
        <v>QC 4976 - HHT &amp; WS Assign BHE&gt; When a flight is departed, BHE's used on that flight should allow to be used on new flights without the re-use option.</v>
      </c>
      <c r="N4786" s="5">
        <f>VLOOKUP($E4786, [1]Requirements!$A:$K,4, FALSE)</f>
        <v>41652</v>
      </c>
      <c r="O4786" s="5" t="str">
        <f>VLOOKUP($E4786, [1]Requirements!$A:$K, 5, FALSE)</f>
        <v>2016-07-19 05:16:51</v>
      </c>
      <c r="P4786" s="5" t="str">
        <f>VLOOKUP($E4786, [1]Requirements!$A:$K, 3, FALSE)</f>
        <v>rgera</v>
      </c>
    </row>
    <row r="4787" spans="1:16" x14ac:dyDescent="0.3">
      <c r="A4787" t="s">
        <v>1301</v>
      </c>
      <c r="B4787" t="s">
        <v>952</v>
      </c>
      <c r="C4787" t="s">
        <v>55</v>
      </c>
      <c r="D4787" t="s">
        <v>820</v>
      </c>
      <c r="E4787">
        <v>12431</v>
      </c>
      <c r="F4787" s="4">
        <v>41746</v>
      </c>
      <c r="G4787" s="4" t="str">
        <f>VLOOKUP(E4787, [1]Requirements!$A:$K, 11, FALSE)</f>
        <v>mkgaurav</v>
      </c>
      <c r="H4787" s="4">
        <v>42515</v>
      </c>
      <c r="I4787">
        <v>197231</v>
      </c>
      <c r="J4787" t="s">
        <v>20</v>
      </c>
      <c r="K4787" s="5">
        <v>42515.245219907411</v>
      </c>
      <c r="L4787" s="6">
        <f>VLOOKUP($E4787, [1]Requirements!$A:$K, 6, FALSE)</f>
        <v>6816</v>
      </c>
      <c r="M4787" s="5" t="str">
        <f>VLOOKUP($E4787, [1]Requirements!$A:$K, 2, FALSE)</f>
        <v>QC 5271 - After positioning ULD, BPM contains unwanted Q-element- KLM</v>
      </c>
      <c r="N4787" s="5">
        <f>VLOOKUP($E4787, [1]Requirements!$A:$K,4, FALSE)</f>
        <v>41745</v>
      </c>
      <c r="O4787" s="5" t="str">
        <f>VLOOKUP($E4787, [1]Requirements!$A:$K, 5, FALSE)</f>
        <v>2017-03-07 07:12:11</v>
      </c>
      <c r="P4787" s="5" t="str">
        <f>VLOOKUP($E4787, [1]Requirements!$A:$K, 3, FALSE)</f>
        <v>anshuyadav</v>
      </c>
    </row>
    <row r="4788" spans="1:16" x14ac:dyDescent="0.3">
      <c r="A4788" t="s">
        <v>1301</v>
      </c>
      <c r="B4788" t="s">
        <v>952</v>
      </c>
      <c r="C4788" t="s">
        <v>55</v>
      </c>
      <c r="D4788" t="s">
        <v>999</v>
      </c>
      <c r="E4788">
        <v>12381</v>
      </c>
      <c r="F4788" s="4">
        <v>41745</v>
      </c>
      <c r="G4788" s="4" t="str">
        <f>VLOOKUP(E4788, [1]Requirements!$A:$K, 11, FALSE)</f>
        <v>mkgaurav</v>
      </c>
      <c r="H4788" s="4">
        <v>42545</v>
      </c>
      <c r="I4788">
        <v>204243</v>
      </c>
      <c r="J4788" t="s">
        <v>20</v>
      </c>
      <c r="K4788" s="5">
        <v>42545.483657407407</v>
      </c>
      <c r="L4788" s="6">
        <f>VLOOKUP($E4788, [1]Requirements!$A:$K, 6, FALSE)</f>
        <v>6859</v>
      </c>
      <c r="M4788" s="5" t="str">
        <f>VLOOKUP($E4788, [1]Requirements!$A:$K, 2, FALSE)</f>
        <v>QC 4844 -'IWS&gt;BHE &amp; Hold&gt;BHE Enquiry&gt;Print Report.  If a bag is marked with more than one category (e.g. RUSH &amp; GATE) then in the print report, only one category  of the bag is displayed</v>
      </c>
      <c r="N4788" s="5">
        <f>VLOOKUP($E4788, [1]Requirements!$A:$K,4, FALSE)</f>
        <v>41745</v>
      </c>
      <c r="O4788" s="5" t="str">
        <f>VLOOKUP($E4788, [1]Requirements!$A:$K, 5, FALSE)</f>
        <v>2016-07-19 05:16:51</v>
      </c>
      <c r="P4788" s="5" t="str">
        <f>VLOOKUP($E4788, [1]Requirements!$A:$K, 3, FALSE)</f>
        <v>anshuyadav</v>
      </c>
    </row>
    <row r="4789" spans="1:16" x14ac:dyDescent="0.3">
      <c r="A4789" t="s">
        <v>1301</v>
      </c>
      <c r="B4789" t="s">
        <v>952</v>
      </c>
      <c r="C4789" t="s">
        <v>55</v>
      </c>
      <c r="D4789" t="s">
        <v>1000</v>
      </c>
      <c r="E4789">
        <v>12382</v>
      </c>
      <c r="F4789" s="4">
        <v>41745</v>
      </c>
      <c r="G4789" s="4" t="str">
        <f>VLOOKUP(E4789, [1]Requirements!$A:$K, 11, FALSE)</f>
        <v>mkgaurav</v>
      </c>
      <c r="H4789" s="4">
        <v>42548</v>
      </c>
      <c r="I4789">
        <v>204313</v>
      </c>
      <c r="J4789" t="s">
        <v>20</v>
      </c>
      <c r="K4789" s="5">
        <v>42548.252650462964</v>
      </c>
      <c r="L4789" s="6">
        <f>VLOOKUP($E4789, [1]Requirements!$A:$K, 6, FALSE)</f>
        <v>6859</v>
      </c>
      <c r="M4789" s="5" t="str">
        <f>VLOOKUP($E4789, [1]Requirements!$A:$K, 2, FALSE)</f>
        <v>QC 4844 -'IWS&gt;BHE &amp; Hold&gt;BHE Enquiry&gt;Print Report.  If a bag is marked with more than one category (e.g. RUSH &amp; GATE) then in the print report, only one category  of the bag is displayed</v>
      </c>
      <c r="N4789" s="5">
        <f>VLOOKUP($E4789, [1]Requirements!$A:$K,4, FALSE)</f>
        <v>41745</v>
      </c>
      <c r="O4789" s="5" t="str">
        <f>VLOOKUP($E4789, [1]Requirements!$A:$K, 5, FALSE)</f>
        <v>2016-07-19 05:16:51</v>
      </c>
      <c r="P4789" s="5" t="str">
        <f>VLOOKUP($E4789, [1]Requirements!$A:$K, 3, FALSE)</f>
        <v>anshuyadav</v>
      </c>
    </row>
    <row r="4790" spans="1:16" x14ac:dyDescent="0.3">
      <c r="A4790" t="s">
        <v>1301</v>
      </c>
      <c r="B4790" t="s">
        <v>952</v>
      </c>
      <c r="C4790" t="s">
        <v>55</v>
      </c>
      <c r="D4790" t="s">
        <v>1001</v>
      </c>
      <c r="E4790">
        <v>12918</v>
      </c>
      <c r="F4790" s="4">
        <v>41795</v>
      </c>
      <c r="G4790" s="4" t="str">
        <f>VLOOKUP(E4790, [1]Requirements!$A:$K, 11, FALSE)</f>
        <v>dkarki</v>
      </c>
      <c r="H4790" s="4">
        <v>42516</v>
      </c>
      <c r="I4790">
        <v>197373</v>
      </c>
      <c r="J4790" t="s">
        <v>20</v>
      </c>
      <c r="K4790" s="5">
        <v>42516.200960648152</v>
      </c>
      <c r="L4790" s="6">
        <f>VLOOKUP($E4790, [1]Requirements!$A:$K, 6, FALSE)</f>
        <v>6928</v>
      </c>
      <c r="M4790" s="5" t="str">
        <f>VLOOKUP($E4790, [1]Requirements!$A:$K, 2, FALSE)</f>
        <v>CR 1670 - Introduction of Merge functionality on the IWS which will allow users to merge bags from one device to another (BHE/HOLD)</v>
      </c>
      <c r="N4790" s="5">
        <f>VLOOKUP($E4790, [1]Requirements!$A:$K,4, FALSE)</f>
        <v>41799</v>
      </c>
      <c r="O4790" s="5" t="str">
        <f>VLOOKUP($E4790, [1]Requirements!$A:$K, 5, FALSE)</f>
        <v>2017-07-21 09:09:10</v>
      </c>
      <c r="P4790" s="5" t="str">
        <f>VLOOKUP($E4790, [1]Requirements!$A:$K, 3, FALSE)</f>
        <v>dkarki</v>
      </c>
    </row>
    <row r="4791" spans="1:16" x14ac:dyDescent="0.3">
      <c r="A4791" t="s">
        <v>1301</v>
      </c>
      <c r="B4791" t="s">
        <v>952</v>
      </c>
      <c r="C4791" t="s">
        <v>55</v>
      </c>
      <c r="D4791" t="s">
        <v>417</v>
      </c>
      <c r="E4791">
        <v>12919</v>
      </c>
      <c r="F4791" s="4">
        <v>41795</v>
      </c>
      <c r="G4791" s="4" t="str">
        <f>VLOOKUP(E4791, [1]Requirements!$A:$K, 11, FALSE)</f>
        <v>dkarki</v>
      </c>
      <c r="H4791" s="4">
        <v>42516</v>
      </c>
      <c r="I4791">
        <v>197372</v>
      </c>
      <c r="J4791" t="s">
        <v>20</v>
      </c>
      <c r="K4791" s="5">
        <v>42516.199525462966</v>
      </c>
      <c r="L4791" s="6">
        <f>VLOOKUP($E4791, [1]Requirements!$A:$K, 6, FALSE)</f>
        <v>6928</v>
      </c>
      <c r="M4791" s="5" t="str">
        <f>VLOOKUP($E4791, [1]Requirements!$A:$K, 2, FALSE)</f>
        <v>CR 1670 - Introduction of Merge functionality on the IWS which will allow users to merge bags from one device to another (BHE/HOLD)</v>
      </c>
      <c r="N4791" s="5">
        <f>VLOOKUP($E4791, [1]Requirements!$A:$K,4, FALSE)</f>
        <v>41799</v>
      </c>
      <c r="O4791" s="5" t="str">
        <f>VLOOKUP($E4791, [1]Requirements!$A:$K, 5, FALSE)</f>
        <v>2017-07-21 09:09:10</v>
      </c>
      <c r="P4791" s="5" t="str">
        <f>VLOOKUP($E4791, [1]Requirements!$A:$K, 3, FALSE)</f>
        <v>dkarki</v>
      </c>
    </row>
    <row r="4792" spans="1:16" x14ac:dyDescent="0.3">
      <c r="A4792" t="s">
        <v>1301</v>
      </c>
      <c r="B4792" t="s">
        <v>952</v>
      </c>
      <c r="C4792" t="s">
        <v>55</v>
      </c>
      <c r="D4792" t="s">
        <v>418</v>
      </c>
      <c r="E4792">
        <v>12920</v>
      </c>
      <c r="F4792" s="4">
        <v>41795</v>
      </c>
      <c r="G4792" s="4" t="str">
        <f>VLOOKUP(E4792, [1]Requirements!$A:$K, 11, FALSE)</f>
        <v>dkarki</v>
      </c>
      <c r="H4792" s="4">
        <v>42516</v>
      </c>
      <c r="I4792">
        <v>197370</v>
      </c>
      <c r="J4792" t="s">
        <v>20</v>
      </c>
      <c r="K4792" s="5">
        <v>42516.198391203703</v>
      </c>
      <c r="L4792" s="6">
        <f>VLOOKUP($E4792, [1]Requirements!$A:$K, 6, FALSE)</f>
        <v>6928</v>
      </c>
      <c r="M4792" s="5" t="str">
        <f>VLOOKUP($E4792, [1]Requirements!$A:$K, 2, FALSE)</f>
        <v>CR 1670 - Introduction of Merge functionality on the IWS which will allow users to merge bags from one device to another (BHE/HOLD)</v>
      </c>
      <c r="N4792" s="5">
        <f>VLOOKUP($E4792, [1]Requirements!$A:$K,4, FALSE)</f>
        <v>41799</v>
      </c>
      <c r="O4792" s="5" t="str">
        <f>VLOOKUP($E4792, [1]Requirements!$A:$K, 5, FALSE)</f>
        <v>2017-07-21 09:09:10</v>
      </c>
      <c r="P4792" s="5" t="str">
        <f>VLOOKUP($E4792, [1]Requirements!$A:$K, 3, FALSE)</f>
        <v>dkarki</v>
      </c>
    </row>
    <row r="4793" spans="1:16" x14ac:dyDescent="0.3">
      <c r="A4793" t="s">
        <v>1301</v>
      </c>
      <c r="B4793" t="s">
        <v>952</v>
      </c>
      <c r="C4793" t="s">
        <v>55</v>
      </c>
      <c r="D4793" t="s">
        <v>419</v>
      </c>
      <c r="E4793">
        <v>12921</v>
      </c>
      <c r="F4793" s="4">
        <v>41795</v>
      </c>
      <c r="G4793" s="4" t="str">
        <f>VLOOKUP(E4793, [1]Requirements!$A:$K, 11, FALSE)</f>
        <v>dkarki</v>
      </c>
      <c r="H4793" s="4">
        <v>42516</v>
      </c>
      <c r="I4793">
        <v>197369</v>
      </c>
      <c r="J4793" t="s">
        <v>20</v>
      </c>
      <c r="K4793" s="5">
        <v>42516.197083333333</v>
      </c>
      <c r="L4793" s="6">
        <f>VLOOKUP($E4793, [1]Requirements!$A:$K, 6, FALSE)</f>
        <v>6928</v>
      </c>
      <c r="M4793" s="5" t="str">
        <f>VLOOKUP($E4793, [1]Requirements!$A:$K, 2, FALSE)</f>
        <v>CR 1670 - Introduction of Merge functionality on the IWS which will allow users to merge bags from one device to another (BHE/HOLD)</v>
      </c>
      <c r="N4793" s="5">
        <f>VLOOKUP($E4793, [1]Requirements!$A:$K,4, FALSE)</f>
        <v>41799</v>
      </c>
      <c r="O4793" s="5" t="str">
        <f>VLOOKUP($E4793, [1]Requirements!$A:$K, 5, FALSE)</f>
        <v>2017-07-21 09:09:10</v>
      </c>
      <c r="P4793" s="5" t="str">
        <f>VLOOKUP($E4793, [1]Requirements!$A:$K, 3, FALSE)</f>
        <v>dkarki</v>
      </c>
    </row>
    <row r="4794" spans="1:16" x14ac:dyDescent="0.3">
      <c r="A4794" t="s">
        <v>1301</v>
      </c>
      <c r="B4794" t="s">
        <v>952</v>
      </c>
      <c r="C4794" t="s">
        <v>55</v>
      </c>
      <c r="D4794" t="s">
        <v>420</v>
      </c>
      <c r="E4794">
        <v>12922</v>
      </c>
      <c r="F4794" s="4">
        <v>41795</v>
      </c>
      <c r="G4794" s="4" t="str">
        <f>VLOOKUP(E4794, [1]Requirements!$A:$K, 11, FALSE)</f>
        <v>dkarki</v>
      </c>
      <c r="H4794" s="4">
        <v>42516</v>
      </c>
      <c r="I4794">
        <v>197368</v>
      </c>
      <c r="J4794" t="s">
        <v>20</v>
      </c>
      <c r="K4794" s="5">
        <v>42516.19635416667</v>
      </c>
      <c r="L4794" s="6">
        <f>VLOOKUP($E4794, [1]Requirements!$A:$K, 6, FALSE)</f>
        <v>6928</v>
      </c>
      <c r="M4794" s="5" t="str">
        <f>VLOOKUP($E4794, [1]Requirements!$A:$K, 2, FALSE)</f>
        <v>CR 1670 - Introduction of Merge functionality on the IWS which will allow users to merge bags from one device to another (BHE/HOLD)</v>
      </c>
      <c r="N4794" s="5">
        <f>VLOOKUP($E4794, [1]Requirements!$A:$K,4, FALSE)</f>
        <v>41799</v>
      </c>
      <c r="O4794" s="5" t="str">
        <f>VLOOKUP($E4794, [1]Requirements!$A:$K, 5, FALSE)</f>
        <v>2017-07-21 09:09:10</v>
      </c>
      <c r="P4794" s="5" t="str">
        <f>VLOOKUP($E4794, [1]Requirements!$A:$K, 3, FALSE)</f>
        <v>dkarki</v>
      </c>
    </row>
    <row r="4795" spans="1:16" x14ac:dyDescent="0.3">
      <c r="A4795" t="s">
        <v>1301</v>
      </c>
      <c r="B4795" t="s">
        <v>952</v>
      </c>
      <c r="C4795" t="s">
        <v>55</v>
      </c>
      <c r="D4795" t="s">
        <v>421</v>
      </c>
      <c r="E4795">
        <v>12931</v>
      </c>
      <c r="F4795" s="4">
        <v>41795</v>
      </c>
      <c r="G4795" s="4" t="str">
        <f>VLOOKUP(E4795, [1]Requirements!$A:$K, 11, FALSE)</f>
        <v>dkarki</v>
      </c>
      <c r="H4795" s="4">
        <v>42516</v>
      </c>
      <c r="I4795">
        <v>197367</v>
      </c>
      <c r="J4795" t="s">
        <v>20</v>
      </c>
      <c r="K4795" s="5">
        <v>42516.195416666669</v>
      </c>
      <c r="L4795" s="6">
        <f>VLOOKUP($E4795, [1]Requirements!$A:$K, 6, FALSE)</f>
        <v>6928</v>
      </c>
      <c r="M4795" s="5" t="str">
        <f>VLOOKUP($E4795, [1]Requirements!$A:$K, 2, FALSE)</f>
        <v>CR 1670 - Introduction of Merge functionality on the IWS which will allow users to merge bags from one device to another (BHE/HOLD)</v>
      </c>
      <c r="N4795" s="5">
        <f>VLOOKUP($E4795, [1]Requirements!$A:$K,4, FALSE)</f>
        <v>41799</v>
      </c>
      <c r="O4795" s="5" t="str">
        <f>VLOOKUP($E4795, [1]Requirements!$A:$K, 5, FALSE)</f>
        <v>2017-07-21 09:09:10</v>
      </c>
      <c r="P4795" s="5" t="str">
        <f>VLOOKUP($E4795, [1]Requirements!$A:$K, 3, FALSE)</f>
        <v>dkarki</v>
      </c>
    </row>
    <row r="4796" spans="1:16" x14ac:dyDescent="0.3">
      <c r="A4796" t="s">
        <v>1301</v>
      </c>
      <c r="B4796" t="s">
        <v>952</v>
      </c>
      <c r="C4796" t="s">
        <v>55</v>
      </c>
      <c r="D4796" t="s">
        <v>1002</v>
      </c>
      <c r="E4796">
        <v>12933</v>
      </c>
      <c r="F4796" s="4">
        <v>41795</v>
      </c>
      <c r="G4796" s="4" t="str">
        <f>VLOOKUP(E4796, [1]Requirements!$A:$K, 11, FALSE)</f>
        <v>dkarki</v>
      </c>
      <c r="H4796" s="4">
        <v>42516</v>
      </c>
      <c r="I4796">
        <v>197366</v>
      </c>
      <c r="J4796" t="s">
        <v>20</v>
      </c>
      <c r="K4796" s="5">
        <v>42516.194710648146</v>
      </c>
      <c r="L4796" s="6">
        <f>VLOOKUP($E4796, [1]Requirements!$A:$K, 6, FALSE)</f>
        <v>6928</v>
      </c>
      <c r="M4796" s="5" t="str">
        <f>VLOOKUP($E4796, [1]Requirements!$A:$K, 2, FALSE)</f>
        <v>CR 1670 - Introduction of Merge functionality on the IWS which will allow users to merge bags from one device to another (BHE/HOLD)</v>
      </c>
      <c r="N4796" s="5">
        <f>VLOOKUP($E4796, [1]Requirements!$A:$K,4, FALSE)</f>
        <v>41799</v>
      </c>
      <c r="O4796" s="5" t="str">
        <f>VLOOKUP($E4796, [1]Requirements!$A:$K, 5, FALSE)</f>
        <v>2017-07-21 09:09:10</v>
      </c>
      <c r="P4796" s="5" t="str">
        <f>VLOOKUP($E4796, [1]Requirements!$A:$K, 3, FALSE)</f>
        <v>dkarki</v>
      </c>
    </row>
    <row r="4797" spans="1:16" x14ac:dyDescent="0.3">
      <c r="A4797" t="s">
        <v>1301</v>
      </c>
      <c r="B4797" t="s">
        <v>952</v>
      </c>
      <c r="C4797" t="s">
        <v>55</v>
      </c>
      <c r="D4797" t="s">
        <v>422</v>
      </c>
      <c r="E4797">
        <v>12936</v>
      </c>
      <c r="F4797" s="4">
        <v>41795</v>
      </c>
      <c r="G4797" s="4" t="str">
        <f>VLOOKUP(E4797, [1]Requirements!$A:$K, 11, FALSE)</f>
        <v>dkarki</v>
      </c>
      <c r="H4797" s="4">
        <v>42516</v>
      </c>
      <c r="I4797">
        <v>197365</v>
      </c>
      <c r="J4797" t="s">
        <v>20</v>
      </c>
      <c r="K4797" s="5">
        <v>42516.194062499999</v>
      </c>
      <c r="L4797" s="6">
        <f>VLOOKUP($E4797, [1]Requirements!$A:$K, 6, FALSE)</f>
        <v>6928</v>
      </c>
      <c r="M4797" s="5" t="str">
        <f>VLOOKUP($E4797, [1]Requirements!$A:$K, 2, FALSE)</f>
        <v>CR 1670 - Introduction of Merge functionality on the IWS which will allow users to merge bags from one device to another (BHE/HOLD)</v>
      </c>
      <c r="N4797" s="5">
        <f>VLOOKUP($E4797, [1]Requirements!$A:$K,4, FALSE)</f>
        <v>41799</v>
      </c>
      <c r="O4797" s="5" t="str">
        <f>VLOOKUP($E4797, [1]Requirements!$A:$K, 5, FALSE)</f>
        <v>2017-07-21 09:09:10</v>
      </c>
      <c r="P4797" s="5" t="str">
        <f>VLOOKUP($E4797, [1]Requirements!$A:$K, 3, FALSE)</f>
        <v>dkarki</v>
      </c>
    </row>
    <row r="4798" spans="1:16" x14ac:dyDescent="0.3">
      <c r="A4798" t="s">
        <v>1301</v>
      </c>
      <c r="B4798" t="s">
        <v>952</v>
      </c>
      <c r="C4798" t="s">
        <v>55</v>
      </c>
      <c r="D4798" t="s">
        <v>1003</v>
      </c>
      <c r="E4798">
        <v>12937</v>
      </c>
      <c r="F4798" s="4">
        <v>41795</v>
      </c>
      <c r="G4798" s="4" t="str">
        <f>VLOOKUP(E4798, [1]Requirements!$A:$K, 11, FALSE)</f>
        <v>dkarki</v>
      </c>
      <c r="H4798" s="4">
        <v>42516</v>
      </c>
      <c r="I4798">
        <v>197364</v>
      </c>
      <c r="J4798" t="s">
        <v>20</v>
      </c>
      <c r="K4798" s="5">
        <v>42516.193113425928</v>
      </c>
      <c r="L4798" s="6">
        <f>VLOOKUP($E4798, [1]Requirements!$A:$K, 6, FALSE)</f>
        <v>6928</v>
      </c>
      <c r="M4798" s="5" t="str">
        <f>VLOOKUP($E4798, [1]Requirements!$A:$K, 2, FALSE)</f>
        <v>CR 1670 - Introduction of Merge functionality on the IWS which will allow users to merge bags from one device to another (BHE/HOLD)</v>
      </c>
      <c r="N4798" s="5">
        <f>VLOOKUP($E4798, [1]Requirements!$A:$K,4, FALSE)</f>
        <v>41799</v>
      </c>
      <c r="O4798" s="5" t="str">
        <f>VLOOKUP($E4798, [1]Requirements!$A:$K, 5, FALSE)</f>
        <v>2017-07-21 09:09:10</v>
      </c>
      <c r="P4798" s="5" t="str">
        <f>VLOOKUP($E4798, [1]Requirements!$A:$K, 3, FALSE)</f>
        <v>dkarki</v>
      </c>
    </row>
    <row r="4799" spans="1:16" x14ac:dyDescent="0.3">
      <c r="A4799" t="s">
        <v>1301</v>
      </c>
      <c r="B4799" t="s">
        <v>952</v>
      </c>
      <c r="C4799" t="s">
        <v>55</v>
      </c>
      <c r="D4799" t="s">
        <v>1004</v>
      </c>
      <c r="E4799">
        <v>12950</v>
      </c>
      <c r="F4799" s="4">
        <v>41795</v>
      </c>
      <c r="G4799" s="4" t="str">
        <f>VLOOKUP(E4799, [1]Requirements!$A:$K, 11, FALSE)</f>
        <v>dkarki</v>
      </c>
      <c r="H4799" s="4">
        <v>42516</v>
      </c>
      <c r="I4799">
        <v>197363</v>
      </c>
      <c r="J4799" t="s">
        <v>20</v>
      </c>
      <c r="K4799" s="5">
        <v>42516.192314814813</v>
      </c>
      <c r="L4799" s="6">
        <f>VLOOKUP($E4799, [1]Requirements!$A:$K, 6, FALSE)</f>
        <v>6928</v>
      </c>
      <c r="M4799" s="5" t="str">
        <f>VLOOKUP($E4799, [1]Requirements!$A:$K, 2, FALSE)</f>
        <v>CR 1670 - Introduction of Merge functionality on the IWS which will allow users to merge bags from one device to another (BHE/HOLD)</v>
      </c>
      <c r="N4799" s="5">
        <f>VLOOKUP($E4799, [1]Requirements!$A:$K,4, FALSE)</f>
        <v>41799</v>
      </c>
      <c r="O4799" s="5" t="str">
        <f>VLOOKUP($E4799, [1]Requirements!$A:$K, 5, FALSE)</f>
        <v>2017-07-21 09:09:10</v>
      </c>
      <c r="P4799" s="5" t="str">
        <f>VLOOKUP($E4799, [1]Requirements!$A:$K, 3, FALSE)</f>
        <v>dkarki</v>
      </c>
    </row>
    <row r="4800" spans="1:16" x14ac:dyDescent="0.3">
      <c r="A4800" t="s">
        <v>1301</v>
      </c>
      <c r="B4800" t="s">
        <v>952</v>
      </c>
      <c r="C4800" t="s">
        <v>55</v>
      </c>
      <c r="D4800" t="s">
        <v>424</v>
      </c>
      <c r="E4800">
        <v>12951</v>
      </c>
      <c r="F4800" s="4">
        <v>41795</v>
      </c>
      <c r="G4800" s="4" t="str">
        <f>VLOOKUP(E4800, [1]Requirements!$A:$K, 11, FALSE)</f>
        <v>dkarki</v>
      </c>
      <c r="H4800" s="4">
        <v>42516</v>
      </c>
      <c r="I4800">
        <v>197361</v>
      </c>
      <c r="J4800" t="s">
        <v>20</v>
      </c>
      <c r="K4800" s="5">
        <v>42516.191655092596</v>
      </c>
      <c r="L4800" s="6">
        <f>VLOOKUP($E4800, [1]Requirements!$A:$K, 6, FALSE)</f>
        <v>6928</v>
      </c>
      <c r="M4800" s="5" t="str">
        <f>VLOOKUP($E4800, [1]Requirements!$A:$K, 2, FALSE)</f>
        <v>CR 1670 - Introduction of Merge functionality on the IWS which will allow users to merge bags from one device to another (BHE/HOLD)</v>
      </c>
      <c r="N4800" s="5">
        <f>VLOOKUP($E4800, [1]Requirements!$A:$K,4, FALSE)</f>
        <v>41799</v>
      </c>
      <c r="O4800" s="5" t="str">
        <f>VLOOKUP($E4800, [1]Requirements!$A:$K, 5, FALSE)</f>
        <v>2017-07-21 09:09:10</v>
      </c>
      <c r="P4800" s="5" t="str">
        <f>VLOOKUP($E4800, [1]Requirements!$A:$K, 3, FALSE)</f>
        <v>dkarki</v>
      </c>
    </row>
    <row r="4801" spans="1:16" x14ac:dyDescent="0.3">
      <c r="A4801" t="s">
        <v>1301</v>
      </c>
      <c r="B4801" t="s">
        <v>952</v>
      </c>
      <c r="C4801" t="s">
        <v>55</v>
      </c>
      <c r="D4801" t="s">
        <v>63</v>
      </c>
      <c r="E4801">
        <v>12953</v>
      </c>
      <c r="F4801" s="4">
        <v>41795</v>
      </c>
      <c r="G4801" s="4" t="str">
        <f>VLOOKUP(E4801, [1]Requirements!$A:$K, 11, FALSE)</f>
        <v>dkarki</v>
      </c>
      <c r="H4801" s="4">
        <v>42515</v>
      </c>
      <c r="I4801">
        <v>197339</v>
      </c>
      <c r="J4801" t="s">
        <v>20</v>
      </c>
      <c r="K4801" s="5">
        <v>42515.485162037039</v>
      </c>
      <c r="L4801" s="6">
        <f>VLOOKUP($E4801, [1]Requirements!$A:$K, 6, FALSE)</f>
        <v>6928</v>
      </c>
      <c r="M4801" s="5" t="str">
        <f>VLOOKUP($E4801, [1]Requirements!$A:$K, 2, FALSE)</f>
        <v>CR 1670 - Introduction of Merge functionality on the IWS which will allow users to merge bags from one device to another (BHE/HOLD)</v>
      </c>
      <c r="N4801" s="5">
        <f>VLOOKUP($E4801, [1]Requirements!$A:$K,4, FALSE)</f>
        <v>41799</v>
      </c>
      <c r="O4801" s="5" t="str">
        <f>VLOOKUP($E4801, [1]Requirements!$A:$K, 5, FALSE)</f>
        <v>2017-07-21 09:09:10</v>
      </c>
      <c r="P4801" s="5" t="str">
        <f>VLOOKUP($E4801, [1]Requirements!$A:$K, 3, FALSE)</f>
        <v>dkarki</v>
      </c>
    </row>
    <row r="4802" spans="1:16" x14ac:dyDescent="0.3">
      <c r="A4802" t="s">
        <v>1301</v>
      </c>
      <c r="B4802" t="s">
        <v>952</v>
      </c>
      <c r="C4802" t="s">
        <v>55</v>
      </c>
      <c r="D4802" t="s">
        <v>1005</v>
      </c>
      <c r="E4802">
        <v>10235</v>
      </c>
      <c r="F4802" s="4">
        <v>41425</v>
      </c>
      <c r="G4802" s="4" t="str">
        <f>VLOOKUP(E4802, [1]Requirements!$A:$K, 11, FALSE)</f>
        <v>dkarki</v>
      </c>
      <c r="H4802" s="4">
        <v>42516</v>
      </c>
      <c r="I4802">
        <v>197815</v>
      </c>
      <c r="J4802" t="s">
        <v>20</v>
      </c>
      <c r="K4802" s="5">
        <v>42516.479907407411</v>
      </c>
      <c r="L4802" s="6">
        <f>VLOOKUP($E4802, [1]Requirements!$A:$K, 6, FALSE)</f>
        <v>6591</v>
      </c>
      <c r="M4802" s="5" t="str">
        <f>VLOOKUP($E4802, [1]Requirements!$A:$K, 2, FALSE)</f>
        <v>QC3605- BHE print from BHE enquiry screen on HHT. Last page is printed blank. Also in the subsequent pages there is no header or footer stating the flight information</v>
      </c>
      <c r="N4802" s="5">
        <f>VLOOKUP($E4802, [1]Requirements!$A:$K,4, FALSE)</f>
        <v>41477</v>
      </c>
      <c r="O4802" s="5" t="str">
        <f>VLOOKUP($E4802, [1]Requirements!$A:$K, 5, FALSE)</f>
        <v>2016-07-20 11:03:00</v>
      </c>
      <c r="P4802" s="5" t="str">
        <f>VLOOKUP($E4802, [1]Requirements!$A:$K, 3, FALSE)</f>
        <v>raksharma</v>
      </c>
    </row>
    <row r="4803" spans="1:16" x14ac:dyDescent="0.3">
      <c r="A4803" t="s">
        <v>1301</v>
      </c>
      <c r="B4803" t="s">
        <v>952</v>
      </c>
      <c r="C4803" t="s">
        <v>55</v>
      </c>
      <c r="D4803" t="s">
        <v>1006</v>
      </c>
      <c r="E4803">
        <v>10238</v>
      </c>
      <c r="F4803" s="4">
        <v>41425</v>
      </c>
      <c r="G4803" s="4" t="str">
        <f>VLOOKUP(E4803, [1]Requirements!$A:$K, 11, FALSE)</f>
        <v>dkarki</v>
      </c>
      <c r="H4803" s="4">
        <v>42516</v>
      </c>
      <c r="I4803">
        <v>197810</v>
      </c>
      <c r="J4803" t="s">
        <v>20</v>
      </c>
      <c r="K4803" s="5">
        <v>42516.47896990741</v>
      </c>
      <c r="L4803" s="6">
        <f>VLOOKUP($E4803, [1]Requirements!$A:$K, 6, FALSE)</f>
        <v>6591</v>
      </c>
      <c r="M4803" s="5" t="str">
        <f>VLOOKUP($E4803, [1]Requirements!$A:$K, 2, FALSE)</f>
        <v>QC3605- BHE print from BHE enquiry screen on HHT. Last page is printed blank. Also in the subsequent pages there is no header or footer stating the flight information</v>
      </c>
      <c r="N4803" s="5">
        <f>VLOOKUP($E4803, [1]Requirements!$A:$K,4, FALSE)</f>
        <v>41477</v>
      </c>
      <c r="O4803" s="5" t="str">
        <f>VLOOKUP($E4803, [1]Requirements!$A:$K, 5, FALSE)</f>
        <v>2016-07-20 11:03:00</v>
      </c>
      <c r="P4803" s="5" t="str">
        <f>VLOOKUP($E4803, [1]Requirements!$A:$K, 3, FALSE)</f>
        <v>raksharma</v>
      </c>
    </row>
    <row r="4804" spans="1:16" x14ac:dyDescent="0.3">
      <c r="A4804" t="s">
        <v>1301</v>
      </c>
      <c r="B4804" t="s">
        <v>952</v>
      </c>
      <c r="C4804" t="s">
        <v>55</v>
      </c>
      <c r="D4804" t="s">
        <v>1007</v>
      </c>
      <c r="E4804">
        <v>10242</v>
      </c>
      <c r="F4804" s="4">
        <v>41425</v>
      </c>
      <c r="G4804" s="4" t="str">
        <f>VLOOKUP(E4804, [1]Requirements!$A:$K, 11, FALSE)</f>
        <v>dkarki</v>
      </c>
      <c r="H4804" s="4">
        <v>42516</v>
      </c>
      <c r="I4804">
        <v>197708</v>
      </c>
      <c r="J4804" t="s">
        <v>20</v>
      </c>
      <c r="K4804" s="5">
        <v>42516.464814814812</v>
      </c>
      <c r="L4804" s="6">
        <f>VLOOKUP($E4804, [1]Requirements!$A:$K, 6, FALSE)</f>
        <v>6591</v>
      </c>
      <c r="M4804" s="5" t="str">
        <f>VLOOKUP($E4804, [1]Requirements!$A:$K, 2, FALSE)</f>
        <v>QC3605- BHE print from BHE enquiry screen on HHT. Last page is printed blank. Also in the subsequent pages there is no header or footer stating the flight information</v>
      </c>
      <c r="N4804" s="5">
        <f>VLOOKUP($E4804, [1]Requirements!$A:$K,4, FALSE)</f>
        <v>41477</v>
      </c>
      <c r="O4804" s="5" t="str">
        <f>VLOOKUP($E4804, [1]Requirements!$A:$K, 5, FALSE)</f>
        <v>2016-07-20 11:03:00</v>
      </c>
      <c r="P4804" s="5" t="str">
        <f>VLOOKUP($E4804, [1]Requirements!$A:$K, 3, FALSE)</f>
        <v>raksharma</v>
      </c>
    </row>
    <row r="4805" spans="1:16" x14ac:dyDescent="0.3">
      <c r="A4805" t="s">
        <v>1301</v>
      </c>
      <c r="B4805" t="s">
        <v>952</v>
      </c>
      <c r="C4805" t="s">
        <v>55</v>
      </c>
      <c r="D4805" t="s">
        <v>1008</v>
      </c>
      <c r="E4805">
        <v>10246</v>
      </c>
      <c r="F4805" s="4">
        <v>41425</v>
      </c>
      <c r="G4805" s="4" t="str">
        <f>VLOOKUP(E4805, [1]Requirements!$A:$K, 11, FALSE)</f>
        <v>dkarki</v>
      </c>
      <c r="H4805" s="4">
        <v>42516</v>
      </c>
      <c r="I4805">
        <v>197707</v>
      </c>
      <c r="J4805" t="s">
        <v>20</v>
      </c>
      <c r="K4805" s="5">
        <v>42516.463993055557</v>
      </c>
      <c r="L4805" s="6">
        <f>VLOOKUP($E4805, [1]Requirements!$A:$K, 6, FALSE)</f>
        <v>6591</v>
      </c>
      <c r="M4805" s="5" t="str">
        <f>VLOOKUP($E4805, [1]Requirements!$A:$K, 2, FALSE)</f>
        <v>QC3605- BHE print from BHE enquiry screen on HHT. Last page is printed blank. Also in the subsequent pages there is no header or footer stating the flight information</v>
      </c>
      <c r="N4805" s="5">
        <f>VLOOKUP($E4805, [1]Requirements!$A:$K,4, FALSE)</f>
        <v>41477</v>
      </c>
      <c r="O4805" s="5" t="str">
        <f>VLOOKUP($E4805, [1]Requirements!$A:$K, 5, FALSE)</f>
        <v>2016-07-20 11:03:00</v>
      </c>
      <c r="P4805" s="5" t="str">
        <f>VLOOKUP($E4805, [1]Requirements!$A:$K, 3, FALSE)</f>
        <v>raksharma</v>
      </c>
    </row>
    <row r="4806" spans="1:16" x14ac:dyDescent="0.3">
      <c r="A4806" t="s">
        <v>1301</v>
      </c>
      <c r="B4806" t="s">
        <v>952</v>
      </c>
      <c r="C4806" t="s">
        <v>55</v>
      </c>
      <c r="D4806" t="s">
        <v>1009</v>
      </c>
      <c r="E4806">
        <v>12760</v>
      </c>
      <c r="F4806" s="4">
        <v>41788</v>
      </c>
      <c r="G4806" s="4" t="str">
        <f>VLOOKUP(E4806, [1]Requirements!$A:$K, 11, FALSE)</f>
        <v>dkarki</v>
      </c>
      <c r="H4806" s="4">
        <v>42516</v>
      </c>
      <c r="I4806">
        <v>197705</v>
      </c>
      <c r="J4806" t="s">
        <v>20</v>
      </c>
      <c r="K4806" s="5">
        <v>42516.463206018518</v>
      </c>
      <c r="L4806" s="6">
        <f>VLOOKUP($E4806, [1]Requirements!$A:$K, 6, FALSE)</f>
        <v>6884</v>
      </c>
      <c r="M4806" s="5" t="str">
        <f>VLOOKUP($E4806, [1]Requirements!$A:$K, 2, FALSE)</f>
        <v>QC 3905 IWS Bag Enquiry&gt; The Bag Enquiry screen including the Bag History tab need to show (if configured) the Hold Designator everywhere the Hold ID is mentioned.</v>
      </c>
      <c r="N4806" s="5">
        <f>VLOOKUP($E4806, [1]Requirements!$A:$K,4, FALSE)</f>
        <v>41788</v>
      </c>
      <c r="O4806" s="5" t="str">
        <f>VLOOKUP($E4806, [1]Requirements!$A:$K, 5, FALSE)</f>
        <v>2017-08-01 07:43:16</v>
      </c>
      <c r="P4806" s="5" t="str">
        <f>VLOOKUP($E4806, [1]Requirements!$A:$K, 3, FALSE)</f>
        <v>anshuyadav</v>
      </c>
    </row>
    <row r="4807" spans="1:16" x14ac:dyDescent="0.3">
      <c r="A4807" t="s">
        <v>1301</v>
      </c>
      <c r="B4807" t="s">
        <v>976</v>
      </c>
      <c r="C4807" t="s">
        <v>55</v>
      </c>
      <c r="D4807" t="s">
        <v>977</v>
      </c>
      <c r="E4807">
        <v>12134</v>
      </c>
      <c r="F4807" s="4">
        <v>41716</v>
      </c>
      <c r="G4807" s="4" t="str">
        <f>VLOOKUP(E4807, [1]Requirements!$A:$K, 11, FALSE)</f>
        <v>anshuyadav</v>
      </c>
      <c r="H4807" s="4">
        <v>42524</v>
      </c>
      <c r="I4807">
        <v>199520</v>
      </c>
      <c r="J4807" t="s">
        <v>20</v>
      </c>
      <c r="K4807" s="5">
        <v>42524.485127314816</v>
      </c>
      <c r="L4807" s="6">
        <f>VLOOKUP($E4807, [1]Requirements!$A:$K, 6, FALSE)</f>
        <v>6805</v>
      </c>
      <c r="M4807" s="5" t="str">
        <f>VLOOKUP($E4807, [1]Requirements!$A:$K, 2, FALSE)</f>
        <v>QC5172 - HHT Merge from to Holds&gt;Merge events not audited and BPM not generated</v>
      </c>
      <c r="N4807" s="5">
        <f>VLOOKUP($E4807, [1]Requirements!$A:$K,4, FALSE)</f>
        <v>41729</v>
      </c>
      <c r="O4807" s="5" t="str">
        <f>VLOOKUP($E4807, [1]Requirements!$A:$K, 5, FALSE)</f>
        <v>2016-07-15 08:12:46</v>
      </c>
      <c r="P4807" s="5" t="str">
        <f>VLOOKUP($E4807, [1]Requirements!$A:$K, 3, FALSE)</f>
        <v>dkarki</v>
      </c>
    </row>
    <row r="4808" spans="1:16" x14ac:dyDescent="0.3">
      <c r="A4808" t="s">
        <v>1301</v>
      </c>
      <c r="B4808" t="s">
        <v>976</v>
      </c>
      <c r="C4808" t="s">
        <v>55</v>
      </c>
      <c r="D4808" t="s">
        <v>978</v>
      </c>
      <c r="E4808">
        <v>12971</v>
      </c>
      <c r="F4808" s="4">
        <v>41799</v>
      </c>
      <c r="G4808" s="4" t="str">
        <f>VLOOKUP(E4808, [1]Requirements!$A:$K, 11, FALSE)</f>
        <v>mkgaurav</v>
      </c>
      <c r="H4808" s="4">
        <v>42527</v>
      </c>
      <c r="I4808">
        <v>199616</v>
      </c>
      <c r="J4808" t="s">
        <v>20</v>
      </c>
      <c r="K4808" s="5">
        <v>42527.204398148147</v>
      </c>
      <c r="L4808" s="6">
        <f>VLOOKUP($E4808, [1]Requirements!$A:$K, 6, FALSE)</f>
        <v>6895</v>
      </c>
      <c r="M4808" s="5" t="str">
        <f>VLOOKUP($E4808, [1]Requirements!$A:$K, 2, FALSE)</f>
        <v>QC 5130 HHT Merge BHE to BHE / Merge from/to Holds&gt; An unnecessary confirmation is requested when the 'From' and 'To' BHE types are different but where the 'To' type doesn't change as a result of this merge.</v>
      </c>
      <c r="N4808" s="5">
        <f>VLOOKUP($E4808, [1]Requirements!$A:$K,4, FALSE)</f>
        <v>41788</v>
      </c>
      <c r="O4808" s="5" t="str">
        <f>VLOOKUP($E4808, [1]Requirements!$A:$K, 5, FALSE)</f>
        <v>2016-07-15 08:12:46</v>
      </c>
      <c r="P4808" s="5" t="str">
        <f>VLOOKUP($E4808, [1]Requirements!$A:$K, 3, FALSE)</f>
        <v>anshuyadav</v>
      </c>
    </row>
    <row r="4809" spans="1:16" x14ac:dyDescent="0.3">
      <c r="A4809" t="s">
        <v>1301</v>
      </c>
      <c r="B4809" t="s">
        <v>976</v>
      </c>
      <c r="C4809" t="s">
        <v>55</v>
      </c>
      <c r="D4809" t="s">
        <v>979</v>
      </c>
      <c r="E4809">
        <v>12869</v>
      </c>
      <c r="F4809" s="4">
        <v>41788</v>
      </c>
      <c r="G4809" s="4" t="str">
        <f>VLOOKUP(E4809, [1]Requirements!$A:$K, 11, FALSE)</f>
        <v>mshakya</v>
      </c>
      <c r="H4809" s="4">
        <v>42527</v>
      </c>
      <c r="I4809">
        <v>199631</v>
      </c>
      <c r="J4809" t="s">
        <v>20</v>
      </c>
      <c r="K4809" s="5">
        <v>42527.207395833335</v>
      </c>
      <c r="L4809" s="6">
        <f>VLOOKUP($E4809, [1]Requirements!$A:$K, 6, FALSE)</f>
        <v>6897</v>
      </c>
      <c r="M4809" s="5" t="str">
        <f>VLOOKUP($E4809,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4809" s="5">
        <f>VLOOKUP($E4809, [1]Requirements!$A:$K,4, FALSE)</f>
        <v>41788</v>
      </c>
      <c r="O4809" s="5" t="str">
        <f>VLOOKUP($E4809, [1]Requirements!$A:$K, 5, FALSE)</f>
        <v>2017-07-27 06:36:13</v>
      </c>
      <c r="P4809" s="5" t="str">
        <f>VLOOKUP($E4809, [1]Requirements!$A:$K, 3, FALSE)</f>
        <v>anshuyadav</v>
      </c>
    </row>
    <row r="4810" spans="1:16" x14ac:dyDescent="0.3">
      <c r="A4810" t="s">
        <v>1301</v>
      </c>
      <c r="B4810" t="s">
        <v>976</v>
      </c>
      <c r="C4810" t="s">
        <v>55</v>
      </c>
      <c r="D4810" t="s">
        <v>980</v>
      </c>
      <c r="E4810">
        <v>28094</v>
      </c>
      <c r="F4810" s="4">
        <v>41877</v>
      </c>
      <c r="G4810" s="4" t="str">
        <f>VLOOKUP(E4810, [1]Requirements!$A:$K, 11, FALSE)</f>
        <v>dkarki</v>
      </c>
      <c r="H4810" s="4">
        <v>42527</v>
      </c>
      <c r="I4810">
        <v>199648</v>
      </c>
      <c r="J4810" t="s">
        <v>20</v>
      </c>
      <c r="K4810" s="5">
        <v>42527.211446759262</v>
      </c>
      <c r="L4810" s="6">
        <f>VLOOKUP($E4810, [1]Requirements!$A:$K, 6, FALSE)</f>
        <v>6954</v>
      </c>
      <c r="M4810" s="5" t="str">
        <f>VLOOKUP($E4810, [1]Requirements!$A:$K, 2, FALSE)</f>
        <v>Merge Containers</v>
      </c>
      <c r="N4810" s="5">
        <f>VLOOKUP($E4810, [1]Requirements!$A:$K,4, FALSE)</f>
        <v>41884</v>
      </c>
      <c r="O4810" s="5" t="str">
        <f>VLOOKUP($E4810, [1]Requirements!$A:$K, 5, FALSE)</f>
        <v>2016-07-21 07:43:25</v>
      </c>
      <c r="P4810" s="5" t="str">
        <f>VLOOKUP($E4810, [1]Requirements!$A:$K, 3, FALSE)</f>
        <v>mkgaurav</v>
      </c>
    </row>
    <row r="4811" spans="1:16" x14ac:dyDescent="0.3">
      <c r="A4811" t="s">
        <v>1301</v>
      </c>
      <c r="B4811" t="s">
        <v>976</v>
      </c>
      <c r="C4811" t="s">
        <v>55</v>
      </c>
      <c r="D4811" t="s">
        <v>981</v>
      </c>
      <c r="E4811">
        <v>28098</v>
      </c>
      <c r="F4811" s="4">
        <v>41877</v>
      </c>
      <c r="G4811" s="4" t="str">
        <f>VLOOKUP(E4811, [1]Requirements!$A:$K, 11, FALSE)</f>
        <v>dkarki</v>
      </c>
      <c r="H4811" s="4">
        <v>42527</v>
      </c>
      <c r="I4811">
        <v>199649</v>
      </c>
      <c r="J4811" t="s">
        <v>20</v>
      </c>
      <c r="K4811" s="5">
        <v>42527.212268518517</v>
      </c>
      <c r="L4811" s="6">
        <f>VLOOKUP($E4811, [1]Requirements!$A:$K, 6, FALSE)</f>
        <v>6954</v>
      </c>
      <c r="M4811" s="5" t="str">
        <f>VLOOKUP($E4811, [1]Requirements!$A:$K, 2, FALSE)</f>
        <v>Merge Containers</v>
      </c>
      <c r="N4811" s="5">
        <f>VLOOKUP($E4811, [1]Requirements!$A:$K,4, FALSE)</f>
        <v>41884</v>
      </c>
      <c r="O4811" s="5" t="str">
        <f>VLOOKUP($E4811, [1]Requirements!$A:$K, 5, FALSE)</f>
        <v>2016-07-21 07:43:25</v>
      </c>
      <c r="P4811" s="5" t="str">
        <f>VLOOKUP($E4811, [1]Requirements!$A:$K, 3, FALSE)</f>
        <v>mkgaurav</v>
      </c>
    </row>
    <row r="4812" spans="1:16" x14ac:dyDescent="0.3">
      <c r="A4812" t="s">
        <v>1301</v>
      </c>
      <c r="B4812" t="s">
        <v>976</v>
      </c>
      <c r="C4812" t="s">
        <v>55</v>
      </c>
      <c r="D4812" t="s">
        <v>982</v>
      </c>
      <c r="E4812">
        <v>28102</v>
      </c>
      <c r="F4812" s="4">
        <v>41878</v>
      </c>
      <c r="G4812" s="4" t="str">
        <f>VLOOKUP(E4812, [1]Requirements!$A:$K, 11, FALSE)</f>
        <v>anshuyadav</v>
      </c>
      <c r="H4812" s="4">
        <v>42527</v>
      </c>
      <c r="I4812">
        <v>199650</v>
      </c>
      <c r="J4812" t="s">
        <v>20</v>
      </c>
      <c r="K4812" s="5">
        <v>42527.212789351855</v>
      </c>
      <c r="L4812" s="6">
        <f>VLOOKUP($E4812, [1]Requirements!$A:$K, 6, FALSE)</f>
        <v>6954</v>
      </c>
      <c r="M4812" s="5" t="str">
        <f>VLOOKUP($E4812, [1]Requirements!$A:$K, 2, FALSE)</f>
        <v>Merge Containers</v>
      </c>
      <c r="N4812" s="5">
        <f>VLOOKUP($E4812, [1]Requirements!$A:$K,4, FALSE)</f>
        <v>41884</v>
      </c>
      <c r="O4812" s="5" t="str">
        <f>VLOOKUP($E4812, [1]Requirements!$A:$K, 5, FALSE)</f>
        <v>2016-07-21 07:43:25</v>
      </c>
      <c r="P4812" s="5" t="str">
        <f>VLOOKUP($E4812, [1]Requirements!$A:$K, 3, FALSE)</f>
        <v>mkgaurav</v>
      </c>
    </row>
    <row r="4813" spans="1:16" x14ac:dyDescent="0.3">
      <c r="A4813" t="s">
        <v>1301</v>
      </c>
      <c r="B4813" t="s">
        <v>976</v>
      </c>
      <c r="C4813" t="s">
        <v>55</v>
      </c>
      <c r="D4813" t="s">
        <v>983</v>
      </c>
      <c r="E4813">
        <v>28103</v>
      </c>
      <c r="F4813" s="4">
        <v>41878</v>
      </c>
      <c r="G4813" s="4" t="str">
        <f>VLOOKUP(E4813, [1]Requirements!$A:$K, 11, FALSE)</f>
        <v>anshuyadav</v>
      </c>
      <c r="H4813" s="4">
        <v>42527</v>
      </c>
      <c r="I4813">
        <v>199652</v>
      </c>
      <c r="J4813" t="s">
        <v>20</v>
      </c>
      <c r="K4813" s="5">
        <v>42527.213321759256</v>
      </c>
      <c r="L4813" s="6">
        <f>VLOOKUP($E4813, [1]Requirements!$A:$K, 6, FALSE)</f>
        <v>6954</v>
      </c>
      <c r="M4813" s="5" t="str">
        <f>VLOOKUP($E4813, [1]Requirements!$A:$K, 2, FALSE)</f>
        <v>Merge Containers</v>
      </c>
      <c r="N4813" s="5">
        <f>VLOOKUP($E4813, [1]Requirements!$A:$K,4, FALSE)</f>
        <v>41884</v>
      </c>
      <c r="O4813" s="5" t="str">
        <f>VLOOKUP($E4813, [1]Requirements!$A:$K, 5, FALSE)</f>
        <v>2016-07-21 07:43:25</v>
      </c>
      <c r="P4813" s="5" t="str">
        <f>VLOOKUP($E4813, [1]Requirements!$A:$K, 3, FALSE)</f>
        <v>mkgaurav</v>
      </c>
    </row>
    <row r="4814" spans="1:16" x14ac:dyDescent="0.3">
      <c r="A4814" t="s">
        <v>1301</v>
      </c>
      <c r="B4814" t="s">
        <v>976</v>
      </c>
      <c r="C4814" t="s">
        <v>55</v>
      </c>
      <c r="D4814" t="s">
        <v>984</v>
      </c>
      <c r="E4814">
        <v>28104</v>
      </c>
      <c r="F4814" s="4">
        <v>41878</v>
      </c>
      <c r="G4814" s="4" t="str">
        <f>VLOOKUP(E4814, [1]Requirements!$A:$K, 11, FALSE)</f>
        <v>anshuyadav</v>
      </c>
      <c r="H4814" s="4">
        <v>42527</v>
      </c>
      <c r="I4814">
        <v>199653</v>
      </c>
      <c r="J4814" t="s">
        <v>20</v>
      </c>
      <c r="K4814" s="5">
        <v>42527.214108796295</v>
      </c>
      <c r="L4814" s="6">
        <f>VLOOKUP($E4814, [1]Requirements!$A:$K, 6, FALSE)</f>
        <v>6954</v>
      </c>
      <c r="M4814" s="5" t="str">
        <f>VLOOKUP($E4814, [1]Requirements!$A:$K, 2, FALSE)</f>
        <v>Merge Containers</v>
      </c>
      <c r="N4814" s="5">
        <f>VLOOKUP($E4814, [1]Requirements!$A:$K,4, FALSE)</f>
        <v>41884</v>
      </c>
      <c r="O4814" s="5" t="str">
        <f>VLOOKUP($E4814, [1]Requirements!$A:$K, 5, FALSE)</f>
        <v>2016-07-21 07:43:25</v>
      </c>
      <c r="P4814" s="5" t="str">
        <f>VLOOKUP($E4814, [1]Requirements!$A:$K, 3, FALSE)</f>
        <v>mkgaurav</v>
      </c>
    </row>
    <row r="4815" spans="1:16" x14ac:dyDescent="0.3">
      <c r="A4815" t="s">
        <v>1301</v>
      </c>
      <c r="B4815" t="s">
        <v>976</v>
      </c>
      <c r="C4815" t="s">
        <v>55</v>
      </c>
      <c r="D4815" t="s">
        <v>985</v>
      </c>
      <c r="E4815">
        <v>28111</v>
      </c>
      <c r="F4815" s="4">
        <v>41878</v>
      </c>
      <c r="G4815" s="4" t="str">
        <f>VLOOKUP(E4815, [1]Requirements!$A:$K, 11, FALSE)</f>
        <v>anshuyadav</v>
      </c>
      <c r="H4815" s="4">
        <v>42527</v>
      </c>
      <c r="I4815">
        <v>199655</v>
      </c>
      <c r="J4815" t="s">
        <v>20</v>
      </c>
      <c r="K4815" s="5">
        <v>42527.214826388888</v>
      </c>
      <c r="L4815" s="6">
        <f>VLOOKUP($E4815, [1]Requirements!$A:$K, 6, FALSE)</f>
        <v>6954</v>
      </c>
      <c r="M4815" s="5" t="str">
        <f>VLOOKUP($E4815, [1]Requirements!$A:$K, 2, FALSE)</f>
        <v>Merge Containers</v>
      </c>
      <c r="N4815" s="5">
        <f>VLOOKUP($E4815, [1]Requirements!$A:$K,4, FALSE)</f>
        <v>41884</v>
      </c>
      <c r="O4815" s="5" t="str">
        <f>VLOOKUP($E4815, [1]Requirements!$A:$K, 5, FALSE)</f>
        <v>2016-07-21 07:43:25</v>
      </c>
      <c r="P4815" s="5" t="str">
        <f>VLOOKUP($E4815, [1]Requirements!$A:$K, 3, FALSE)</f>
        <v>mkgaurav</v>
      </c>
    </row>
    <row r="4816" spans="1:16" x14ac:dyDescent="0.3">
      <c r="A4816" t="s">
        <v>1301</v>
      </c>
      <c r="B4816" t="s">
        <v>976</v>
      </c>
      <c r="C4816" t="s">
        <v>55</v>
      </c>
      <c r="D4816" t="s">
        <v>986</v>
      </c>
      <c r="E4816">
        <v>28118</v>
      </c>
      <c r="F4816" s="4">
        <v>41879</v>
      </c>
      <c r="G4816" s="4" t="str">
        <f>VLOOKUP(E4816, [1]Requirements!$A:$K, 11, FALSE)</f>
        <v>anshuyadav</v>
      </c>
      <c r="H4816" s="4">
        <v>42527</v>
      </c>
      <c r="I4816">
        <v>199656</v>
      </c>
      <c r="J4816" t="s">
        <v>20</v>
      </c>
      <c r="K4816" s="5">
        <v>42527.215497685182</v>
      </c>
      <c r="L4816" s="6">
        <f>VLOOKUP($E4816, [1]Requirements!$A:$K, 6, FALSE)</f>
        <v>6954</v>
      </c>
      <c r="M4816" s="5" t="str">
        <f>VLOOKUP($E4816, [1]Requirements!$A:$K, 2, FALSE)</f>
        <v>Merge Containers</v>
      </c>
      <c r="N4816" s="5">
        <f>VLOOKUP($E4816, [1]Requirements!$A:$K,4, FALSE)</f>
        <v>41884</v>
      </c>
      <c r="O4816" s="5" t="str">
        <f>VLOOKUP($E4816, [1]Requirements!$A:$K, 5, FALSE)</f>
        <v>2016-07-21 07:43:25</v>
      </c>
      <c r="P4816" s="5" t="str">
        <f>VLOOKUP($E4816, [1]Requirements!$A:$K, 3, FALSE)</f>
        <v>mkgaurav</v>
      </c>
    </row>
    <row r="4817" spans="1:16" x14ac:dyDescent="0.3">
      <c r="A4817" t="s">
        <v>1301</v>
      </c>
      <c r="B4817" t="s">
        <v>976</v>
      </c>
      <c r="C4817" t="s">
        <v>55</v>
      </c>
      <c r="D4817" t="s">
        <v>987</v>
      </c>
      <c r="E4817">
        <v>28079</v>
      </c>
      <c r="F4817" s="4">
        <v>41873</v>
      </c>
      <c r="G4817" s="4" t="str">
        <f>VLOOKUP(E4817, [1]Requirements!$A:$K, 11, FALSE)</f>
        <v>mshakya</v>
      </c>
      <c r="H4817" s="4">
        <v>42527</v>
      </c>
      <c r="I4817">
        <v>199657</v>
      </c>
      <c r="J4817" t="s">
        <v>20</v>
      </c>
      <c r="K4817" s="5">
        <v>42527.216145833336</v>
      </c>
      <c r="L4817" s="6">
        <f>VLOOKUP($E4817, [1]Requirements!$A:$K, 6, FALSE)</f>
        <v>6955</v>
      </c>
      <c r="M4817" s="5" t="str">
        <f>VLOOKUP($E4817, [1]Requirements!$A:$K, 2, FALSE)</f>
        <v>QC 4355 -&gt;HHT Arrival Transfers (menu 4B) shows a wide scroll bar which should be a thin small scroll bar</v>
      </c>
      <c r="N4817" s="5">
        <f>VLOOKUP($E4817, [1]Requirements!$A:$K,4, FALSE)</f>
        <v>41884</v>
      </c>
      <c r="O4817" s="5" t="str">
        <f>VLOOKUP($E4817, [1]Requirements!$A:$K, 5, FALSE)</f>
        <v>2016-07-21 07:41:29</v>
      </c>
      <c r="P4817" s="5" t="str">
        <f>VLOOKUP($E4817, [1]Requirements!$A:$K, 3, FALSE)</f>
        <v>mkgaurav</v>
      </c>
    </row>
    <row r="4818" spans="1:16" x14ac:dyDescent="0.3">
      <c r="A4818" t="s">
        <v>1301</v>
      </c>
      <c r="B4818" t="s">
        <v>976</v>
      </c>
      <c r="C4818" t="s">
        <v>55</v>
      </c>
      <c r="D4818" t="s">
        <v>988</v>
      </c>
      <c r="E4818">
        <v>45288</v>
      </c>
      <c r="F4818" s="4">
        <v>42268</v>
      </c>
      <c r="G4818" s="4" t="str">
        <f>VLOOKUP(E4818, [1]Requirements!$A:$K, 11, FALSE)</f>
        <v>psrivastava</v>
      </c>
      <c r="H4818" s="4">
        <v>42527</v>
      </c>
      <c r="I4818">
        <v>199684</v>
      </c>
      <c r="J4818" t="s">
        <v>20</v>
      </c>
      <c r="K4818" s="5">
        <v>42527.223692129628</v>
      </c>
      <c r="L4818" s="6">
        <f>VLOOKUP($E4818, [1]Requirements!$A:$K, 6, FALSE)</f>
        <v>7416</v>
      </c>
      <c r="M4818" s="5" t="str">
        <f>VLOOKUP($E4818, [1]Requirements!$A:$K, 2, FALSE)</f>
        <v>QC 2878-BIM Processing.  If BSM for a RUSH bag is followed by a BSM for a CREW bag (using the same tag ID)  no Message Alert is generated.</v>
      </c>
      <c r="N4818" s="5">
        <f>VLOOKUP($E4818, [1]Requirements!$A:$K,4, FALSE)</f>
        <v>42270</v>
      </c>
      <c r="O4818" s="5" t="str">
        <f>VLOOKUP($E4818, [1]Requirements!$A:$K, 5, FALSE)</f>
        <v>2016-06-06 05:31:17</v>
      </c>
      <c r="P4818" s="5" t="str">
        <f>VLOOKUP($E4818, [1]Requirements!$A:$K, 3, FALSE)</f>
        <v>psrivastava</v>
      </c>
    </row>
    <row r="4819" spans="1:16" x14ac:dyDescent="0.3">
      <c r="A4819" t="s">
        <v>1301</v>
      </c>
      <c r="B4819" t="s">
        <v>976</v>
      </c>
      <c r="C4819" t="s">
        <v>55</v>
      </c>
      <c r="D4819" t="s">
        <v>989</v>
      </c>
      <c r="E4819">
        <v>45289</v>
      </c>
      <c r="F4819" s="4">
        <v>42268</v>
      </c>
      <c r="G4819" s="4" t="str">
        <f>VLOOKUP(E4819, [1]Requirements!$A:$K, 11, FALSE)</f>
        <v>psrivastava</v>
      </c>
      <c r="H4819" s="4">
        <v>42527</v>
      </c>
      <c r="I4819">
        <v>199685</v>
      </c>
      <c r="J4819" t="s">
        <v>20</v>
      </c>
      <c r="K4819" s="5">
        <v>42527.224479166667</v>
      </c>
      <c r="L4819" s="6">
        <f>VLOOKUP($E4819, [1]Requirements!$A:$K, 6, FALSE)</f>
        <v>7416</v>
      </c>
      <c r="M4819" s="5" t="str">
        <f>VLOOKUP($E4819, [1]Requirements!$A:$K, 2, FALSE)</f>
        <v>QC 2878-BIM Processing.  If BSM for a RUSH bag is followed by a BSM for a CREW bag (using the same tag ID)  no Message Alert is generated.</v>
      </c>
      <c r="N4819" s="5">
        <f>VLOOKUP($E4819, [1]Requirements!$A:$K,4, FALSE)</f>
        <v>42270</v>
      </c>
      <c r="O4819" s="5" t="str">
        <f>VLOOKUP($E4819, [1]Requirements!$A:$K, 5, FALSE)</f>
        <v>2016-06-06 05:31:17</v>
      </c>
      <c r="P4819" s="5" t="str">
        <f>VLOOKUP($E4819, [1]Requirements!$A:$K, 3, FALSE)</f>
        <v>psrivastava</v>
      </c>
    </row>
    <row r="4820" spans="1:16" x14ac:dyDescent="0.3">
      <c r="A4820" t="s">
        <v>1301</v>
      </c>
      <c r="B4820" t="s">
        <v>976</v>
      </c>
      <c r="C4820" t="s">
        <v>55</v>
      </c>
      <c r="D4820" t="s">
        <v>990</v>
      </c>
      <c r="E4820">
        <v>45290</v>
      </c>
      <c r="F4820" s="4">
        <v>42268</v>
      </c>
      <c r="G4820" s="4" t="str">
        <f>VLOOKUP(E4820, [1]Requirements!$A:$K, 11, FALSE)</f>
        <v>psrivastava</v>
      </c>
      <c r="H4820" s="4">
        <v>42527</v>
      </c>
      <c r="I4820">
        <v>199686</v>
      </c>
      <c r="J4820" t="s">
        <v>20</v>
      </c>
      <c r="K4820" s="5">
        <v>42527.225231481483</v>
      </c>
      <c r="L4820" s="6">
        <f>VLOOKUP($E4820, [1]Requirements!$A:$K, 6, FALSE)</f>
        <v>7416</v>
      </c>
      <c r="M4820" s="5" t="str">
        <f>VLOOKUP($E4820, [1]Requirements!$A:$K, 2, FALSE)</f>
        <v>QC 2878-BIM Processing.  If BSM for a RUSH bag is followed by a BSM for a CREW bag (using the same tag ID)  no Message Alert is generated.</v>
      </c>
      <c r="N4820" s="5">
        <f>VLOOKUP($E4820, [1]Requirements!$A:$K,4, FALSE)</f>
        <v>42270</v>
      </c>
      <c r="O4820" s="5" t="str">
        <f>VLOOKUP($E4820, [1]Requirements!$A:$K, 5, FALSE)</f>
        <v>2016-06-06 05:31:17</v>
      </c>
      <c r="P4820" s="5" t="str">
        <f>VLOOKUP($E4820, [1]Requirements!$A:$K, 3, FALSE)</f>
        <v>psrivastava</v>
      </c>
    </row>
    <row r="4821" spans="1:16" x14ac:dyDescent="0.3">
      <c r="A4821" t="s">
        <v>1301</v>
      </c>
      <c r="B4821" t="s">
        <v>976</v>
      </c>
      <c r="C4821" t="s">
        <v>55</v>
      </c>
      <c r="D4821" t="s">
        <v>991</v>
      </c>
      <c r="E4821">
        <v>45291</v>
      </c>
      <c r="F4821" s="4">
        <v>42268</v>
      </c>
      <c r="G4821" s="4" t="str">
        <f>VLOOKUP(E4821, [1]Requirements!$A:$K, 11, FALSE)</f>
        <v>psrivastava</v>
      </c>
      <c r="H4821" s="4">
        <v>42527</v>
      </c>
      <c r="I4821">
        <v>199687</v>
      </c>
      <c r="J4821" t="s">
        <v>20</v>
      </c>
      <c r="K4821" s="5">
        <v>42527.226238425923</v>
      </c>
      <c r="L4821" s="6">
        <f>VLOOKUP($E4821, [1]Requirements!$A:$K, 6, FALSE)</f>
        <v>7416</v>
      </c>
      <c r="M4821" s="5" t="str">
        <f>VLOOKUP($E4821, [1]Requirements!$A:$K, 2, FALSE)</f>
        <v>QC 2878-BIM Processing.  If BSM for a RUSH bag is followed by a BSM for a CREW bag (using the same tag ID)  no Message Alert is generated.</v>
      </c>
      <c r="N4821" s="5">
        <f>VLOOKUP($E4821, [1]Requirements!$A:$K,4, FALSE)</f>
        <v>42270</v>
      </c>
      <c r="O4821" s="5" t="str">
        <f>VLOOKUP($E4821, [1]Requirements!$A:$K, 5, FALSE)</f>
        <v>2016-06-06 05:31:17</v>
      </c>
      <c r="P4821" s="5" t="str">
        <f>VLOOKUP($E4821, [1]Requirements!$A:$K, 3, FALSE)</f>
        <v>psrivastava</v>
      </c>
    </row>
    <row r="4822" spans="1:16" x14ac:dyDescent="0.3">
      <c r="A4822" t="s">
        <v>1301</v>
      </c>
      <c r="B4822" t="s">
        <v>976</v>
      </c>
      <c r="C4822" t="s">
        <v>55</v>
      </c>
      <c r="D4822" t="s">
        <v>992</v>
      </c>
      <c r="E4822">
        <v>45292</v>
      </c>
      <c r="F4822" s="4">
        <v>42268</v>
      </c>
      <c r="G4822" s="4" t="str">
        <f>VLOOKUP(E4822, [1]Requirements!$A:$K, 11, FALSE)</f>
        <v>psrivastava</v>
      </c>
      <c r="H4822" s="4">
        <v>42527</v>
      </c>
      <c r="I4822">
        <v>199688</v>
      </c>
      <c r="J4822" t="s">
        <v>20</v>
      </c>
      <c r="K4822" s="5">
        <v>42527.227083333331</v>
      </c>
      <c r="L4822" s="6">
        <f>VLOOKUP($E4822, [1]Requirements!$A:$K, 6, FALSE)</f>
        <v>7416</v>
      </c>
      <c r="M4822" s="5" t="str">
        <f>VLOOKUP($E4822, [1]Requirements!$A:$K, 2, FALSE)</f>
        <v>QC 2878-BIM Processing.  If BSM for a RUSH bag is followed by a BSM for a CREW bag (using the same tag ID)  no Message Alert is generated.</v>
      </c>
      <c r="N4822" s="5">
        <f>VLOOKUP($E4822, [1]Requirements!$A:$K,4, FALSE)</f>
        <v>42270</v>
      </c>
      <c r="O4822" s="5" t="str">
        <f>VLOOKUP($E4822, [1]Requirements!$A:$K, 5, FALSE)</f>
        <v>2016-06-06 05:31:17</v>
      </c>
      <c r="P4822" s="5" t="str">
        <f>VLOOKUP($E4822, [1]Requirements!$A:$K, 3, FALSE)</f>
        <v>psrivastava</v>
      </c>
    </row>
    <row r="4823" spans="1:16" x14ac:dyDescent="0.3">
      <c r="A4823" t="s">
        <v>1301</v>
      </c>
      <c r="B4823" t="s">
        <v>976</v>
      </c>
      <c r="C4823" t="s">
        <v>55</v>
      </c>
      <c r="D4823" t="s">
        <v>993</v>
      </c>
      <c r="E4823">
        <v>45293</v>
      </c>
      <c r="F4823" s="4">
        <v>42268</v>
      </c>
      <c r="G4823" s="4" t="str">
        <f>VLOOKUP(E4823, [1]Requirements!$A:$K, 11, FALSE)</f>
        <v>psrivastava</v>
      </c>
      <c r="H4823" s="4">
        <v>42527</v>
      </c>
      <c r="I4823">
        <v>199689</v>
      </c>
      <c r="J4823" t="s">
        <v>20</v>
      </c>
      <c r="K4823" s="5">
        <v>42527.227800925924</v>
      </c>
      <c r="L4823" s="6">
        <f>VLOOKUP($E4823, [1]Requirements!$A:$K, 6, FALSE)</f>
        <v>7416</v>
      </c>
      <c r="M4823" s="5" t="str">
        <f>VLOOKUP($E4823, [1]Requirements!$A:$K, 2, FALSE)</f>
        <v>QC 2878-BIM Processing.  If BSM for a RUSH bag is followed by a BSM for a CREW bag (using the same tag ID)  no Message Alert is generated.</v>
      </c>
      <c r="N4823" s="5">
        <f>VLOOKUP($E4823, [1]Requirements!$A:$K,4, FALSE)</f>
        <v>42270</v>
      </c>
      <c r="O4823" s="5" t="str">
        <f>VLOOKUP($E4823, [1]Requirements!$A:$K, 5, FALSE)</f>
        <v>2016-06-06 05:31:17</v>
      </c>
      <c r="P4823" s="5" t="str">
        <f>VLOOKUP($E4823, [1]Requirements!$A:$K, 3, FALSE)</f>
        <v>psrivastava</v>
      </c>
    </row>
    <row r="4824" spans="1:16" x14ac:dyDescent="0.3">
      <c r="A4824" t="s">
        <v>1301</v>
      </c>
      <c r="B4824" t="s">
        <v>976</v>
      </c>
      <c r="C4824" t="s">
        <v>55</v>
      </c>
      <c r="D4824" t="s">
        <v>994</v>
      </c>
      <c r="E4824">
        <v>45294</v>
      </c>
      <c r="F4824" s="4">
        <v>42268</v>
      </c>
      <c r="G4824" s="4" t="str">
        <f>VLOOKUP(E4824, [1]Requirements!$A:$K, 11, FALSE)</f>
        <v>psrivastava</v>
      </c>
      <c r="H4824" s="4">
        <v>42527</v>
      </c>
      <c r="I4824">
        <v>199690</v>
      </c>
      <c r="J4824" t="s">
        <v>20</v>
      </c>
      <c r="K4824" s="5">
        <v>42527.228506944448</v>
      </c>
      <c r="L4824" s="6">
        <f>VLOOKUP($E4824, [1]Requirements!$A:$K, 6, FALSE)</f>
        <v>7416</v>
      </c>
      <c r="M4824" s="5" t="str">
        <f>VLOOKUP($E4824, [1]Requirements!$A:$K, 2, FALSE)</f>
        <v>QC 2878-BIM Processing.  If BSM for a RUSH bag is followed by a BSM for a CREW bag (using the same tag ID)  no Message Alert is generated.</v>
      </c>
      <c r="N4824" s="5">
        <f>VLOOKUP($E4824, [1]Requirements!$A:$K,4, FALSE)</f>
        <v>42270</v>
      </c>
      <c r="O4824" s="5" t="str">
        <f>VLOOKUP($E4824, [1]Requirements!$A:$K, 5, FALSE)</f>
        <v>2016-06-06 05:31:17</v>
      </c>
      <c r="P4824" s="5" t="str">
        <f>VLOOKUP($E4824, [1]Requirements!$A:$K, 3, FALSE)</f>
        <v>psrivastava</v>
      </c>
    </row>
    <row r="4825" spans="1:16" x14ac:dyDescent="0.3">
      <c r="A4825" t="s">
        <v>1301</v>
      </c>
      <c r="B4825" t="s">
        <v>976</v>
      </c>
      <c r="C4825" t="s">
        <v>55</v>
      </c>
      <c r="D4825" t="s">
        <v>995</v>
      </c>
      <c r="E4825">
        <v>45295</v>
      </c>
      <c r="F4825" s="4">
        <v>42268</v>
      </c>
      <c r="G4825" s="4" t="str">
        <f>VLOOKUP(E4825, [1]Requirements!$A:$K, 11, FALSE)</f>
        <v>psrivastava</v>
      </c>
      <c r="H4825" s="4">
        <v>42527</v>
      </c>
      <c r="I4825">
        <v>199691</v>
      </c>
      <c r="J4825" t="s">
        <v>20</v>
      </c>
      <c r="K4825" s="5">
        <v>42527.229363425926</v>
      </c>
      <c r="L4825" s="6">
        <f>VLOOKUP($E4825, [1]Requirements!$A:$K, 6, FALSE)</f>
        <v>7416</v>
      </c>
      <c r="M4825" s="5" t="str">
        <f>VLOOKUP($E4825, [1]Requirements!$A:$K, 2, FALSE)</f>
        <v>QC 2878-BIM Processing.  If BSM for a RUSH bag is followed by a BSM for a CREW bag (using the same tag ID)  no Message Alert is generated.</v>
      </c>
      <c r="N4825" s="5">
        <f>VLOOKUP($E4825, [1]Requirements!$A:$K,4, FALSE)</f>
        <v>42270</v>
      </c>
      <c r="O4825" s="5" t="str">
        <f>VLOOKUP($E4825, [1]Requirements!$A:$K, 5, FALSE)</f>
        <v>2016-06-06 05:31:17</v>
      </c>
      <c r="P4825" s="5" t="str">
        <f>VLOOKUP($E4825, [1]Requirements!$A:$K, 3, FALSE)</f>
        <v>psrivastava</v>
      </c>
    </row>
    <row r="4826" spans="1:16" x14ac:dyDescent="0.3">
      <c r="A4826" t="s">
        <v>1301</v>
      </c>
      <c r="B4826" t="s">
        <v>976</v>
      </c>
      <c r="C4826" t="s">
        <v>55</v>
      </c>
      <c r="D4826" t="s">
        <v>996</v>
      </c>
      <c r="E4826">
        <v>45296</v>
      </c>
      <c r="F4826" s="4">
        <v>42268</v>
      </c>
      <c r="G4826" s="4" t="str">
        <f>VLOOKUP(E4826, [1]Requirements!$A:$K, 11, FALSE)</f>
        <v>psrivastava</v>
      </c>
      <c r="H4826" s="4">
        <v>42527</v>
      </c>
      <c r="I4826">
        <v>199692</v>
      </c>
      <c r="J4826" t="s">
        <v>20</v>
      </c>
      <c r="K4826" s="5">
        <v>42527.230057870373</v>
      </c>
      <c r="L4826" s="6">
        <f>VLOOKUP($E4826, [1]Requirements!$A:$K, 6, FALSE)</f>
        <v>7416</v>
      </c>
      <c r="M4826" s="5" t="str">
        <f>VLOOKUP($E4826, [1]Requirements!$A:$K, 2, FALSE)</f>
        <v>QC 2878-BIM Processing.  If BSM for a RUSH bag is followed by a BSM for a CREW bag (using the same tag ID)  no Message Alert is generated.</v>
      </c>
      <c r="N4826" s="5">
        <f>VLOOKUP($E4826, [1]Requirements!$A:$K,4, FALSE)</f>
        <v>42270</v>
      </c>
      <c r="O4826" s="5" t="str">
        <f>VLOOKUP($E4826, [1]Requirements!$A:$K, 5, FALSE)</f>
        <v>2016-06-06 05:31:17</v>
      </c>
      <c r="P4826" s="5" t="str">
        <f>VLOOKUP($E4826, [1]Requirements!$A:$K, 3, FALSE)</f>
        <v>psrivastava</v>
      </c>
    </row>
    <row r="4827" spans="1:16" x14ac:dyDescent="0.3">
      <c r="A4827" t="s">
        <v>1301</v>
      </c>
      <c r="B4827" t="s">
        <v>935</v>
      </c>
      <c r="C4827" t="s">
        <v>55</v>
      </c>
      <c r="D4827" t="s">
        <v>979</v>
      </c>
      <c r="E4827">
        <v>12869</v>
      </c>
      <c r="F4827" s="4">
        <v>41788</v>
      </c>
      <c r="G4827" s="4" t="str">
        <f>VLOOKUP(E4827, [1]Requirements!$A:$K, 11, FALSE)</f>
        <v>mshakya</v>
      </c>
      <c r="H4827" s="4">
        <v>42523</v>
      </c>
      <c r="I4827">
        <v>199293</v>
      </c>
      <c r="J4827" t="s">
        <v>20</v>
      </c>
      <c r="K4827" s="5">
        <v>42523.433472222219</v>
      </c>
      <c r="L4827" s="6">
        <f>VLOOKUP($E4827, [1]Requirements!$A:$K, 6, FALSE)</f>
        <v>6897</v>
      </c>
      <c r="M4827" s="5" t="str">
        <f>VLOOKUP($E4827,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4827" s="5">
        <f>VLOOKUP($E4827, [1]Requirements!$A:$K,4, FALSE)</f>
        <v>41788</v>
      </c>
      <c r="O4827" s="5" t="str">
        <f>VLOOKUP($E4827, [1]Requirements!$A:$K, 5, FALSE)</f>
        <v>2017-07-27 06:36:13</v>
      </c>
      <c r="P4827" s="5" t="str">
        <f>VLOOKUP($E4827, [1]Requirements!$A:$K, 3, FALSE)</f>
        <v>anshuyadav</v>
      </c>
    </row>
    <row r="4828" spans="1:16" x14ac:dyDescent="0.3">
      <c r="A4828" t="s">
        <v>1301</v>
      </c>
      <c r="B4828" t="s">
        <v>935</v>
      </c>
      <c r="C4828" t="s">
        <v>55</v>
      </c>
      <c r="D4828" t="s">
        <v>1010</v>
      </c>
      <c r="E4828">
        <v>28096</v>
      </c>
      <c r="F4828" s="4">
        <v>41877</v>
      </c>
      <c r="G4828" s="4" t="str">
        <f>VLOOKUP(E4828, [1]Requirements!$A:$K, 11, FALSE)</f>
        <v>dkarki</v>
      </c>
      <c r="H4828" s="4">
        <v>42523</v>
      </c>
      <c r="I4828">
        <v>199298</v>
      </c>
      <c r="J4828" t="s">
        <v>20</v>
      </c>
      <c r="K4828" s="5">
        <v>42523.434895833336</v>
      </c>
      <c r="L4828" s="6">
        <f>VLOOKUP($E4828, [1]Requirements!$A:$K, 6, FALSE)</f>
        <v>6954</v>
      </c>
      <c r="M4828" s="5" t="str">
        <f>VLOOKUP($E4828, [1]Requirements!$A:$K, 2, FALSE)</f>
        <v>Merge Containers</v>
      </c>
      <c r="N4828" s="5">
        <f>VLOOKUP($E4828, [1]Requirements!$A:$K,4, FALSE)</f>
        <v>41884</v>
      </c>
      <c r="O4828" s="5" t="str">
        <f>VLOOKUP($E4828, [1]Requirements!$A:$K, 5, FALSE)</f>
        <v>2016-07-21 07:43:25</v>
      </c>
      <c r="P4828" s="5" t="str">
        <f>VLOOKUP($E4828, [1]Requirements!$A:$K, 3, FALSE)</f>
        <v>mkgaurav</v>
      </c>
    </row>
    <row r="4829" spans="1:16" x14ac:dyDescent="0.3">
      <c r="A4829" t="s">
        <v>1301</v>
      </c>
      <c r="B4829" t="s">
        <v>935</v>
      </c>
      <c r="C4829" t="s">
        <v>55</v>
      </c>
      <c r="D4829" t="s">
        <v>1011</v>
      </c>
      <c r="E4829">
        <v>28097</v>
      </c>
      <c r="F4829" s="4">
        <v>41877</v>
      </c>
      <c r="G4829" s="4" t="str">
        <f>VLOOKUP(E4829, [1]Requirements!$A:$K, 11, FALSE)</f>
        <v>dkarki</v>
      </c>
      <c r="H4829" s="4">
        <v>42523</v>
      </c>
      <c r="I4829">
        <v>199299</v>
      </c>
      <c r="J4829" t="s">
        <v>20</v>
      </c>
      <c r="K4829" s="5">
        <v>42523.435497685183</v>
      </c>
      <c r="L4829" s="6">
        <f>VLOOKUP($E4829, [1]Requirements!$A:$K, 6, FALSE)</f>
        <v>6954</v>
      </c>
      <c r="M4829" s="5" t="str">
        <f>VLOOKUP($E4829, [1]Requirements!$A:$K, 2, FALSE)</f>
        <v>Merge Containers</v>
      </c>
      <c r="N4829" s="5">
        <f>VLOOKUP($E4829, [1]Requirements!$A:$K,4, FALSE)</f>
        <v>41884</v>
      </c>
      <c r="O4829" s="5" t="str">
        <f>VLOOKUP($E4829, [1]Requirements!$A:$K, 5, FALSE)</f>
        <v>2016-07-21 07:43:25</v>
      </c>
      <c r="P4829" s="5" t="str">
        <f>VLOOKUP($E4829, [1]Requirements!$A:$K, 3, FALSE)</f>
        <v>mkgaurav</v>
      </c>
    </row>
    <row r="4830" spans="1:16" x14ac:dyDescent="0.3">
      <c r="A4830" t="s">
        <v>1301</v>
      </c>
      <c r="B4830" t="s">
        <v>940</v>
      </c>
      <c r="C4830" t="s">
        <v>55</v>
      </c>
      <c r="D4830" t="s">
        <v>979</v>
      </c>
      <c r="E4830">
        <v>12869</v>
      </c>
      <c r="F4830" s="4">
        <v>41788</v>
      </c>
      <c r="G4830" s="4" t="str">
        <f>VLOOKUP(E4830, [1]Requirements!$A:$K, 11, FALSE)</f>
        <v>mshakya</v>
      </c>
      <c r="H4830" s="4">
        <v>42523</v>
      </c>
      <c r="I4830">
        <v>199215</v>
      </c>
      <c r="J4830" t="s">
        <v>20</v>
      </c>
      <c r="K4830" s="5">
        <v>42523.403553240743</v>
      </c>
      <c r="L4830" s="6">
        <f>VLOOKUP($E4830, [1]Requirements!$A:$K, 6, FALSE)</f>
        <v>6897</v>
      </c>
      <c r="M4830" s="5" t="str">
        <f>VLOOKUP($E4830,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4830" s="5">
        <f>VLOOKUP($E4830, [1]Requirements!$A:$K,4, FALSE)</f>
        <v>41788</v>
      </c>
      <c r="O4830" s="5" t="str">
        <f>VLOOKUP($E4830, [1]Requirements!$A:$K, 5, FALSE)</f>
        <v>2017-07-27 06:36:13</v>
      </c>
      <c r="P4830" s="5" t="str">
        <f>VLOOKUP($E4830, [1]Requirements!$A:$K, 3, FALSE)</f>
        <v>anshuyadav</v>
      </c>
    </row>
    <row r="4831" spans="1:16" x14ac:dyDescent="0.3">
      <c r="A4831" t="s">
        <v>1301</v>
      </c>
      <c r="B4831" t="s">
        <v>940</v>
      </c>
      <c r="C4831" t="s">
        <v>55</v>
      </c>
      <c r="D4831" t="s">
        <v>1010</v>
      </c>
      <c r="E4831">
        <v>28096</v>
      </c>
      <c r="F4831" s="4">
        <v>41877</v>
      </c>
      <c r="G4831" s="4" t="str">
        <f>VLOOKUP(E4831, [1]Requirements!$A:$K, 11, FALSE)</f>
        <v>dkarki</v>
      </c>
      <c r="H4831" s="4">
        <v>42523</v>
      </c>
      <c r="I4831">
        <v>199226</v>
      </c>
      <c r="J4831" t="s">
        <v>20</v>
      </c>
      <c r="K4831" s="5">
        <v>42523.405706018515</v>
      </c>
      <c r="L4831" s="6">
        <f>VLOOKUP($E4831, [1]Requirements!$A:$K, 6, FALSE)</f>
        <v>6954</v>
      </c>
      <c r="M4831" s="5" t="str">
        <f>VLOOKUP($E4831, [1]Requirements!$A:$K, 2, FALSE)</f>
        <v>Merge Containers</v>
      </c>
      <c r="N4831" s="5">
        <f>VLOOKUP($E4831, [1]Requirements!$A:$K,4, FALSE)</f>
        <v>41884</v>
      </c>
      <c r="O4831" s="5" t="str">
        <f>VLOOKUP($E4831, [1]Requirements!$A:$K, 5, FALSE)</f>
        <v>2016-07-21 07:43:25</v>
      </c>
      <c r="P4831" s="5" t="str">
        <f>VLOOKUP($E4831, [1]Requirements!$A:$K, 3, FALSE)</f>
        <v>mkgaurav</v>
      </c>
    </row>
    <row r="4832" spans="1:16" x14ac:dyDescent="0.3">
      <c r="A4832" t="s">
        <v>1301</v>
      </c>
      <c r="B4832" t="s">
        <v>940</v>
      </c>
      <c r="C4832" t="s">
        <v>55</v>
      </c>
      <c r="D4832" t="s">
        <v>1011</v>
      </c>
      <c r="E4832">
        <v>28097</v>
      </c>
      <c r="F4832" s="4">
        <v>41877</v>
      </c>
      <c r="G4832" s="4" t="str">
        <f>VLOOKUP(E4832, [1]Requirements!$A:$K, 11, FALSE)</f>
        <v>dkarki</v>
      </c>
      <c r="H4832" s="4">
        <v>42523</v>
      </c>
      <c r="I4832">
        <v>199231</v>
      </c>
      <c r="J4832" t="s">
        <v>20</v>
      </c>
      <c r="K4832" s="5">
        <v>42523.406412037039</v>
      </c>
      <c r="L4832" s="6">
        <f>VLOOKUP($E4832, [1]Requirements!$A:$K, 6, FALSE)</f>
        <v>6954</v>
      </c>
      <c r="M4832" s="5" t="str">
        <f>VLOOKUP($E4832, [1]Requirements!$A:$K, 2, FALSE)</f>
        <v>Merge Containers</v>
      </c>
      <c r="N4832" s="5">
        <f>VLOOKUP($E4832, [1]Requirements!$A:$K,4, FALSE)</f>
        <v>41884</v>
      </c>
      <c r="O4832" s="5" t="str">
        <f>VLOOKUP($E4832, [1]Requirements!$A:$K, 5, FALSE)</f>
        <v>2016-07-21 07:43:25</v>
      </c>
      <c r="P4832" s="5" t="str">
        <f>VLOOKUP($E4832, [1]Requirements!$A:$K, 3, FALSE)</f>
        <v>mkgaurav</v>
      </c>
    </row>
    <row r="4833" spans="1:16" x14ac:dyDescent="0.3">
      <c r="A4833" t="s">
        <v>1301</v>
      </c>
      <c r="B4833" t="s">
        <v>940</v>
      </c>
      <c r="C4833" t="s">
        <v>1017</v>
      </c>
      <c r="D4833" t="s">
        <v>1019</v>
      </c>
      <c r="E4833">
        <v>12454</v>
      </c>
      <c r="F4833" s="4">
        <v>41747</v>
      </c>
      <c r="G4833" s="4" t="str">
        <f>VLOOKUP(E4833, [1]Requirements!$A:$K, 11, FALSE)</f>
        <v>mkgaurav</v>
      </c>
      <c r="H4833" s="4">
        <v>42523</v>
      </c>
      <c r="I4833">
        <v>199153</v>
      </c>
      <c r="J4833" t="s">
        <v>20</v>
      </c>
      <c r="K4833" s="5">
        <v>42523.384895833333</v>
      </c>
      <c r="L4833" s="6">
        <f>VLOOKUP($E4833, [1]Requirements!$A:$K, 6, FALSE)</f>
        <v>6838</v>
      </c>
      <c r="M4833" s="5" t="str">
        <f>VLOOKUP($E4833, [1]Requirements!$A:$K, 2, FALSE)</f>
        <v>QC 5159 -HHT&gt;Bags to Load by Arrival flight screen not displaying Bag list for Arrival flight of previous day.</v>
      </c>
      <c r="N4833" s="5">
        <f>VLOOKUP($E4833, [1]Requirements!$A:$K,4, FALSE)</f>
        <v>41745</v>
      </c>
      <c r="O4833" s="5" t="str">
        <f>VLOOKUP($E4833, [1]Requirements!$A:$K, 5, FALSE)</f>
        <v>2016-06-02 10:32:12</v>
      </c>
      <c r="P4833" s="5" t="str">
        <f>VLOOKUP($E4833, [1]Requirements!$A:$K, 3, FALSE)</f>
        <v>anshuyadav</v>
      </c>
    </row>
    <row r="4834" spans="1:16" x14ac:dyDescent="0.3">
      <c r="A4834" t="s">
        <v>1301</v>
      </c>
      <c r="B4834" t="s">
        <v>935</v>
      </c>
      <c r="C4834" t="s">
        <v>1017</v>
      </c>
      <c r="D4834" t="s">
        <v>1019</v>
      </c>
      <c r="E4834">
        <v>12454</v>
      </c>
      <c r="F4834" s="4">
        <v>41747</v>
      </c>
      <c r="G4834" s="4" t="str">
        <f>VLOOKUP(E4834, [1]Requirements!$A:$K, 11, FALSE)</f>
        <v>mkgaurav</v>
      </c>
      <c r="H4834" s="4">
        <v>42523</v>
      </c>
      <c r="I4834">
        <v>199305</v>
      </c>
      <c r="J4834" t="s">
        <v>20</v>
      </c>
      <c r="K4834" s="5">
        <v>42523.439027777778</v>
      </c>
      <c r="L4834" s="6">
        <f>VLOOKUP($E4834, [1]Requirements!$A:$K, 6, FALSE)</f>
        <v>6838</v>
      </c>
      <c r="M4834" s="5" t="str">
        <f>VLOOKUP($E4834, [1]Requirements!$A:$K, 2, FALSE)</f>
        <v>QC 5159 -HHT&gt;Bags to Load by Arrival flight screen not displaying Bag list for Arrival flight of previous day.</v>
      </c>
      <c r="N4834" s="5">
        <f>VLOOKUP($E4834, [1]Requirements!$A:$K,4, FALSE)</f>
        <v>41745</v>
      </c>
      <c r="O4834" s="5" t="str">
        <f>VLOOKUP($E4834, [1]Requirements!$A:$K, 5, FALSE)</f>
        <v>2016-06-02 10:32:12</v>
      </c>
      <c r="P4834" s="5" t="str">
        <f>VLOOKUP($E4834, [1]Requirements!$A:$K, 3, FALSE)</f>
        <v>anshuyadav</v>
      </c>
    </row>
    <row r="4835" spans="1:16" x14ac:dyDescent="0.3">
      <c r="A4835" t="s">
        <v>1301</v>
      </c>
      <c r="B4835" t="s">
        <v>976</v>
      </c>
      <c r="C4835" t="s">
        <v>1017</v>
      </c>
      <c r="D4835" t="s">
        <v>1018</v>
      </c>
      <c r="E4835">
        <v>28077</v>
      </c>
      <c r="F4835" s="4">
        <v>41873</v>
      </c>
      <c r="G4835" s="4" t="str">
        <f>VLOOKUP(E4835, [1]Requirements!$A:$K, 11, FALSE)</f>
        <v>mshakya</v>
      </c>
      <c r="H4835" s="4">
        <v>42527</v>
      </c>
      <c r="I4835">
        <v>199610</v>
      </c>
      <c r="J4835" t="s">
        <v>20</v>
      </c>
      <c r="K4835" s="5">
        <v>42527.202048611114</v>
      </c>
      <c r="L4835" s="6">
        <f>VLOOKUP($E4835, [1]Requirements!$A:$K, 6, FALSE)</f>
        <v>6955</v>
      </c>
      <c r="M4835" s="5" t="str">
        <f>VLOOKUP($E4835, [1]Requirements!$A:$K, 2, FALSE)</f>
        <v>QC 4355 -&gt;HHT Arrival Transfers (menu 4B) shows a wide scroll bar which should be a thin small scroll bar</v>
      </c>
      <c r="N4835" s="5">
        <f>VLOOKUP($E4835, [1]Requirements!$A:$K,4, FALSE)</f>
        <v>41884</v>
      </c>
      <c r="O4835" s="5" t="str">
        <f>VLOOKUP($E4835, [1]Requirements!$A:$K, 5, FALSE)</f>
        <v>2016-07-21 07:41:29</v>
      </c>
      <c r="P4835" s="5" t="str">
        <f>VLOOKUP($E4835, [1]Requirements!$A:$K, 3, FALSE)</f>
        <v>mkgaurav</v>
      </c>
    </row>
    <row r="4836" spans="1:16" x14ac:dyDescent="0.3">
      <c r="A4836" t="s">
        <v>1301</v>
      </c>
      <c r="B4836" t="s">
        <v>930</v>
      </c>
      <c r="C4836" t="s">
        <v>1020</v>
      </c>
      <c r="D4836" t="s">
        <v>1021</v>
      </c>
      <c r="E4836">
        <v>9913</v>
      </c>
      <c r="F4836" s="4">
        <v>41423</v>
      </c>
      <c r="G4836" s="4" t="str">
        <f>VLOOKUP(E4836, [1]Requirements!$A:$K, 11, FALSE)</f>
        <v>dkarki</v>
      </c>
      <c r="H4836" s="4">
        <v>42530</v>
      </c>
      <c r="I4836">
        <v>200828</v>
      </c>
      <c r="J4836" t="s">
        <v>20</v>
      </c>
      <c r="K4836" s="5">
        <v>42530.461238425924</v>
      </c>
      <c r="L4836" s="6">
        <f>VLOOKUP($E4836, [1]Requirements!$A:$K, 6, FALSE)</f>
        <v>6598</v>
      </c>
      <c r="M4836" s="5" t="str">
        <f>VLOOKUP($E4836, [1]Requirements!$A:$K, 2, FALSE)</f>
        <v>QC4728- Arrival Scanning -&gt; Screen to set up SLAs</v>
      </c>
      <c r="N4836" s="5">
        <f>VLOOKUP($E4836, [1]Requirements!$A:$K,4, FALSE)</f>
        <v>41477</v>
      </c>
      <c r="O4836" s="5" t="str">
        <f>VLOOKUP($E4836, [1]Requirements!$A:$K, 5, FALSE)</f>
        <v>2016-06-15 06:07:41</v>
      </c>
      <c r="P4836" s="5" t="str">
        <f>VLOOKUP($E4836, [1]Requirements!$A:$K, 3, FALSE)</f>
        <v>raksharma</v>
      </c>
    </row>
    <row r="4837" spans="1:16" x14ac:dyDescent="0.3">
      <c r="A4837" t="s">
        <v>1301</v>
      </c>
      <c r="B4837" t="s">
        <v>930</v>
      </c>
      <c r="C4837" t="s">
        <v>1020</v>
      </c>
      <c r="D4837" t="s">
        <v>1022</v>
      </c>
      <c r="E4837">
        <v>9915</v>
      </c>
      <c r="F4837" s="4">
        <v>41423</v>
      </c>
      <c r="G4837" s="4" t="str">
        <f>VLOOKUP(E4837, [1]Requirements!$A:$K, 11, FALSE)</f>
        <v>dkarki</v>
      </c>
      <c r="H4837" s="4">
        <v>42536</v>
      </c>
      <c r="I4837">
        <v>201904</v>
      </c>
      <c r="J4837" t="s">
        <v>20</v>
      </c>
      <c r="K4837" s="5">
        <v>42536.252083333333</v>
      </c>
      <c r="L4837" s="6">
        <f>VLOOKUP($E4837, [1]Requirements!$A:$K, 6, FALSE)</f>
        <v>6598</v>
      </c>
      <c r="M4837" s="5" t="str">
        <f>VLOOKUP($E4837, [1]Requirements!$A:$K, 2, FALSE)</f>
        <v>QC4728- Arrival Scanning -&gt; Screen to set up SLAs</v>
      </c>
      <c r="N4837" s="5">
        <f>VLOOKUP($E4837, [1]Requirements!$A:$K,4, FALSE)</f>
        <v>41477</v>
      </c>
      <c r="O4837" s="5" t="str">
        <f>VLOOKUP($E4837, [1]Requirements!$A:$K, 5, FALSE)</f>
        <v>2016-06-15 06:07:41</v>
      </c>
      <c r="P4837" s="5" t="str">
        <f>VLOOKUP($E4837, [1]Requirements!$A:$K, 3, FALSE)</f>
        <v>raksharma</v>
      </c>
    </row>
    <row r="4838" spans="1:16" x14ac:dyDescent="0.3">
      <c r="A4838" t="s">
        <v>1301</v>
      </c>
      <c r="B4838" t="s">
        <v>930</v>
      </c>
      <c r="C4838" t="s">
        <v>1020</v>
      </c>
      <c r="D4838" t="s">
        <v>1023</v>
      </c>
      <c r="E4838">
        <v>9918</v>
      </c>
      <c r="F4838" s="4">
        <v>41424</v>
      </c>
      <c r="G4838" s="4" t="str">
        <f>VLOOKUP(E4838, [1]Requirements!$A:$K, 11, FALSE)</f>
        <v>dkarki</v>
      </c>
      <c r="H4838" s="4">
        <v>42536</v>
      </c>
      <c r="I4838">
        <v>201906</v>
      </c>
      <c r="J4838" t="s">
        <v>20</v>
      </c>
      <c r="K4838" s="5">
        <v>42536.253321759257</v>
      </c>
      <c r="L4838" s="6">
        <f>VLOOKUP($E4838, [1]Requirements!$A:$K, 6, FALSE)</f>
        <v>6598</v>
      </c>
      <c r="M4838" s="5" t="str">
        <f>VLOOKUP($E4838, [1]Requirements!$A:$K, 2, FALSE)</f>
        <v>QC4728- Arrival Scanning -&gt; Screen to set up SLAs</v>
      </c>
      <c r="N4838" s="5">
        <f>VLOOKUP($E4838, [1]Requirements!$A:$K,4, FALSE)</f>
        <v>41477</v>
      </c>
      <c r="O4838" s="5" t="str">
        <f>VLOOKUP($E4838, [1]Requirements!$A:$K, 5, FALSE)</f>
        <v>2016-06-15 06:07:41</v>
      </c>
      <c r="P4838" s="5" t="str">
        <f>VLOOKUP($E4838, [1]Requirements!$A:$K, 3, FALSE)</f>
        <v>raksharma</v>
      </c>
    </row>
    <row r="4839" spans="1:16" x14ac:dyDescent="0.3">
      <c r="A4839" t="s">
        <v>1301</v>
      </c>
      <c r="B4839" t="s">
        <v>930</v>
      </c>
      <c r="C4839" t="s">
        <v>1020</v>
      </c>
      <c r="D4839" t="s">
        <v>1024</v>
      </c>
      <c r="E4839">
        <v>9920</v>
      </c>
      <c r="F4839" s="4">
        <v>41424</v>
      </c>
      <c r="G4839" s="4" t="str">
        <f>VLOOKUP(E4839, [1]Requirements!$A:$K, 11, FALSE)</f>
        <v>dkarki</v>
      </c>
      <c r="H4839" s="4">
        <v>42536</v>
      </c>
      <c r="I4839">
        <v>201907</v>
      </c>
      <c r="J4839" t="s">
        <v>20</v>
      </c>
      <c r="K4839" s="5">
        <v>42536.254432870373</v>
      </c>
      <c r="L4839" s="6">
        <f>VLOOKUP($E4839, [1]Requirements!$A:$K, 6, FALSE)</f>
        <v>6598</v>
      </c>
      <c r="M4839" s="5" t="str">
        <f>VLOOKUP($E4839, [1]Requirements!$A:$K, 2, FALSE)</f>
        <v>QC4728- Arrival Scanning -&gt; Screen to set up SLAs</v>
      </c>
      <c r="N4839" s="5">
        <f>VLOOKUP($E4839, [1]Requirements!$A:$K,4, FALSE)</f>
        <v>41477</v>
      </c>
      <c r="O4839" s="5" t="str">
        <f>VLOOKUP($E4839, [1]Requirements!$A:$K, 5, FALSE)</f>
        <v>2016-06-15 06:07:41</v>
      </c>
      <c r="P4839" s="5" t="str">
        <f>VLOOKUP($E4839, [1]Requirements!$A:$K, 3, FALSE)</f>
        <v>raksharma</v>
      </c>
    </row>
    <row r="4840" spans="1:16" x14ac:dyDescent="0.3">
      <c r="A4840" t="s">
        <v>1301</v>
      </c>
      <c r="B4840" t="s">
        <v>930</v>
      </c>
      <c r="C4840" t="s">
        <v>1020</v>
      </c>
      <c r="D4840" t="s">
        <v>1025</v>
      </c>
      <c r="E4840">
        <v>9922</v>
      </c>
      <c r="F4840" s="4">
        <v>41424</v>
      </c>
      <c r="G4840" s="4" t="str">
        <f>VLOOKUP(E4840, [1]Requirements!$A:$K, 11, FALSE)</f>
        <v>dkarki</v>
      </c>
      <c r="H4840" s="4">
        <v>42536</v>
      </c>
      <c r="I4840">
        <v>201908</v>
      </c>
      <c r="J4840" t="s">
        <v>20</v>
      </c>
      <c r="K4840" s="5">
        <v>42536.255335648151</v>
      </c>
      <c r="L4840" s="6">
        <f>VLOOKUP($E4840, [1]Requirements!$A:$K, 6, FALSE)</f>
        <v>6598</v>
      </c>
      <c r="M4840" s="5" t="str">
        <f>VLOOKUP($E4840, [1]Requirements!$A:$K, 2, FALSE)</f>
        <v>QC4728- Arrival Scanning -&gt; Screen to set up SLAs</v>
      </c>
      <c r="N4840" s="5">
        <f>VLOOKUP($E4840, [1]Requirements!$A:$K,4, FALSE)</f>
        <v>41477</v>
      </c>
      <c r="O4840" s="5" t="str">
        <f>VLOOKUP($E4840, [1]Requirements!$A:$K, 5, FALSE)</f>
        <v>2016-06-15 06:07:41</v>
      </c>
      <c r="P4840" s="5" t="str">
        <f>VLOOKUP($E4840, [1]Requirements!$A:$K, 3, FALSE)</f>
        <v>raksharma</v>
      </c>
    </row>
    <row r="4841" spans="1:16" x14ac:dyDescent="0.3">
      <c r="A4841" t="s">
        <v>1301</v>
      </c>
      <c r="B4841" t="s">
        <v>1026</v>
      </c>
      <c r="C4841" t="s">
        <v>1026</v>
      </c>
      <c r="D4841" t="s">
        <v>1027</v>
      </c>
      <c r="E4841">
        <v>11742</v>
      </c>
      <c r="F4841" s="4">
        <v>41682</v>
      </c>
      <c r="G4841" s="4" t="str">
        <f>VLOOKUP(E4841, [1]Requirements!$A:$K, 11, FALSE)</f>
        <v>rgera</v>
      </c>
      <c r="H4841" s="4">
        <v>42521</v>
      </c>
      <c r="I4841">
        <v>198621</v>
      </c>
      <c r="J4841" t="s">
        <v>20</v>
      </c>
      <c r="K4841" s="5">
        <v>42521.194537037038</v>
      </c>
      <c r="L4841" s="6">
        <f>VLOOKUP($E4841, [1]Requirements!$A:$K, 6, FALSE)</f>
        <v>6762</v>
      </c>
      <c r="M4841" s="5" t="str">
        <f>VLOOKUP($E4841, [1]Requirements!$A:$K, 2, FALSE)</f>
        <v>CR 3994 Change to Roles/Functions to allow password reset to be separate from Supervisor role</v>
      </c>
      <c r="N4841" s="5">
        <f>VLOOKUP($E4841, [1]Requirements!$A:$K,4, FALSE)</f>
        <v>41690</v>
      </c>
      <c r="O4841" s="5" t="str">
        <f>VLOOKUP($E4841, [1]Requirements!$A:$K, 5, FALSE)</f>
        <v>2016-05-31 05:03:46</v>
      </c>
      <c r="P4841" s="5" t="str">
        <f>VLOOKUP($E4841, [1]Requirements!$A:$K, 3, FALSE)</f>
        <v>anshuyadav</v>
      </c>
    </row>
    <row r="4842" spans="1:16" x14ac:dyDescent="0.3">
      <c r="A4842" t="s">
        <v>1301</v>
      </c>
      <c r="B4842" t="s">
        <v>1026</v>
      </c>
      <c r="C4842" t="s">
        <v>1026</v>
      </c>
      <c r="D4842" t="s">
        <v>1028</v>
      </c>
      <c r="E4842">
        <v>11744</v>
      </c>
      <c r="F4842" s="4">
        <v>41682</v>
      </c>
      <c r="G4842" s="4" t="str">
        <f>VLOOKUP(E4842, [1]Requirements!$A:$K, 11, FALSE)</f>
        <v>rgera</v>
      </c>
      <c r="H4842" s="4">
        <v>42521</v>
      </c>
      <c r="I4842">
        <v>198624</v>
      </c>
      <c r="J4842" t="s">
        <v>20</v>
      </c>
      <c r="K4842" s="5">
        <v>42521.195162037038</v>
      </c>
      <c r="L4842" s="6">
        <f>VLOOKUP($E4842, [1]Requirements!$A:$K, 6, FALSE)</f>
        <v>6762</v>
      </c>
      <c r="M4842" s="5" t="str">
        <f>VLOOKUP($E4842, [1]Requirements!$A:$K, 2, FALSE)</f>
        <v>CR 3994 Change to Roles/Functions to allow password reset to be separate from Supervisor role</v>
      </c>
      <c r="N4842" s="5">
        <f>VLOOKUP($E4842, [1]Requirements!$A:$K,4, FALSE)</f>
        <v>41690</v>
      </c>
      <c r="O4842" s="5" t="str">
        <f>VLOOKUP($E4842, [1]Requirements!$A:$K, 5, FALSE)</f>
        <v>2016-05-31 05:03:46</v>
      </c>
      <c r="P4842" s="5" t="str">
        <f>VLOOKUP($E4842, [1]Requirements!$A:$K, 3, FALSE)</f>
        <v>anshuyadav</v>
      </c>
    </row>
    <row r="4843" spans="1:16" x14ac:dyDescent="0.3">
      <c r="A4843" t="s">
        <v>1301</v>
      </c>
      <c r="B4843" t="s">
        <v>1026</v>
      </c>
      <c r="C4843" t="s">
        <v>1026</v>
      </c>
      <c r="D4843" t="s">
        <v>1029</v>
      </c>
      <c r="E4843">
        <v>11746</v>
      </c>
      <c r="F4843" s="4">
        <v>41682</v>
      </c>
      <c r="G4843" s="4" t="str">
        <f>VLOOKUP(E4843, [1]Requirements!$A:$K, 11, FALSE)</f>
        <v>rgera</v>
      </c>
      <c r="H4843" s="4">
        <v>42521</v>
      </c>
      <c r="I4843">
        <v>198629</v>
      </c>
      <c r="J4843" t="s">
        <v>20</v>
      </c>
      <c r="K4843" s="5">
        <v>42521.210949074077</v>
      </c>
      <c r="L4843" s="6">
        <f>VLOOKUP($E4843, [1]Requirements!$A:$K, 6, FALSE)</f>
        <v>6762</v>
      </c>
      <c r="M4843" s="5" t="str">
        <f>VLOOKUP($E4843, [1]Requirements!$A:$K, 2, FALSE)</f>
        <v>CR 3994 Change to Roles/Functions to allow password reset to be separate from Supervisor role</v>
      </c>
      <c r="N4843" s="5">
        <f>VLOOKUP($E4843, [1]Requirements!$A:$K,4, FALSE)</f>
        <v>41690</v>
      </c>
      <c r="O4843" s="5" t="str">
        <f>VLOOKUP($E4843, [1]Requirements!$A:$K, 5, FALSE)</f>
        <v>2016-05-31 05:03:46</v>
      </c>
      <c r="P4843" s="5" t="str">
        <f>VLOOKUP($E4843, [1]Requirements!$A:$K, 3, FALSE)</f>
        <v>anshuyadav</v>
      </c>
    </row>
    <row r="4844" spans="1:16" x14ac:dyDescent="0.3">
      <c r="A4844" t="s">
        <v>1301</v>
      </c>
      <c r="B4844" t="s">
        <v>952</v>
      </c>
      <c r="C4844" t="s">
        <v>177</v>
      </c>
      <c r="D4844" t="s">
        <v>1032</v>
      </c>
      <c r="E4844">
        <v>36193</v>
      </c>
      <c r="F4844" s="4">
        <v>42104</v>
      </c>
      <c r="G4844" s="4" t="str">
        <f>VLOOKUP(E4844, [1]Requirements!$A:$K, 11, FALSE)</f>
        <v>mkgaurav</v>
      </c>
      <c r="H4844" s="4">
        <v>42523</v>
      </c>
      <c r="I4844">
        <v>199373</v>
      </c>
      <c r="J4844" t="s">
        <v>20</v>
      </c>
      <c r="K4844" s="5">
        <v>42523.495034722226</v>
      </c>
      <c r="L4844" s="6">
        <f>VLOOKUP($E4844, [1]Requirements!$A:$K, 6, FALSE)</f>
        <v>7250</v>
      </c>
      <c r="M4844" s="5" t="str">
        <f>VLOOKUP($E4844, [1]Requirements!$A:$K, 2, FALSE)</f>
        <v>QC 5330 'IWS &amp; HHT Force Bag&gt; When a NOT OK bag is Force Loaded with reason RUSH, or when a NOT OK bag authorized with reason Rush is loaded, the BPM sent to the DCS fails to include the .E/RUSH.</v>
      </c>
      <c r="N4844" s="5">
        <f>VLOOKUP($E4844, [1]Requirements!$A:$K,4, FALSE)</f>
        <v>42104</v>
      </c>
      <c r="O4844" s="5" t="str">
        <f>VLOOKUP($E4844, [1]Requirements!$A:$K, 5, FALSE)</f>
        <v>2016-06-03 07:24:44</v>
      </c>
      <c r="P4844" s="5" t="str">
        <f>VLOOKUP($E4844, [1]Requirements!$A:$K, 3, FALSE)</f>
        <v>mkgaurav</v>
      </c>
    </row>
    <row r="4845" spans="1:16" x14ac:dyDescent="0.3">
      <c r="A4845" t="s">
        <v>1301</v>
      </c>
      <c r="B4845" t="s">
        <v>952</v>
      </c>
      <c r="C4845" t="s">
        <v>177</v>
      </c>
      <c r="D4845" t="s">
        <v>1033</v>
      </c>
      <c r="E4845">
        <v>36194</v>
      </c>
      <c r="F4845" s="4">
        <v>42104</v>
      </c>
      <c r="G4845" s="4" t="str">
        <f>VLOOKUP(E4845, [1]Requirements!$A:$K, 11, FALSE)</f>
        <v>mkgaurav</v>
      </c>
      <c r="H4845" s="4">
        <v>42524</v>
      </c>
      <c r="I4845">
        <v>199376</v>
      </c>
      <c r="J4845" t="s">
        <v>20</v>
      </c>
      <c r="K4845" s="5">
        <v>42524.213750000003</v>
      </c>
      <c r="L4845" s="6">
        <f>VLOOKUP($E4845, [1]Requirements!$A:$K, 6, FALSE)</f>
        <v>7250</v>
      </c>
      <c r="M4845" s="5" t="str">
        <f>VLOOKUP($E4845, [1]Requirements!$A:$K, 2, FALSE)</f>
        <v>QC 5330 'IWS &amp; HHT Force Bag&gt; When a NOT OK bag is Force Loaded with reason RUSH, or when a NOT OK bag authorized with reason Rush is loaded, the BPM sent to the DCS fails to include the .E/RUSH.</v>
      </c>
      <c r="N4845" s="5">
        <f>VLOOKUP($E4845, [1]Requirements!$A:$K,4, FALSE)</f>
        <v>42104</v>
      </c>
      <c r="O4845" s="5" t="str">
        <f>VLOOKUP($E4845, [1]Requirements!$A:$K, 5, FALSE)</f>
        <v>2016-06-03 07:24:44</v>
      </c>
      <c r="P4845" s="5" t="str">
        <f>VLOOKUP($E4845, [1]Requirements!$A:$K, 3, FALSE)</f>
        <v>mkgaurav</v>
      </c>
    </row>
    <row r="4846" spans="1:16" x14ac:dyDescent="0.3">
      <c r="A4846" t="s">
        <v>1301</v>
      </c>
      <c r="B4846" t="s">
        <v>952</v>
      </c>
      <c r="C4846" t="s">
        <v>177</v>
      </c>
      <c r="D4846" t="s">
        <v>1034</v>
      </c>
      <c r="E4846">
        <v>36195</v>
      </c>
      <c r="F4846" s="4">
        <v>42104</v>
      </c>
      <c r="G4846" s="4" t="str">
        <f>VLOOKUP(E4846, [1]Requirements!$A:$K, 11, FALSE)</f>
        <v>mkgaurav</v>
      </c>
      <c r="H4846" s="4">
        <v>42524</v>
      </c>
      <c r="I4846">
        <v>199401</v>
      </c>
      <c r="J4846" t="s">
        <v>20</v>
      </c>
      <c r="K4846" s="5">
        <v>42524.24863425926</v>
      </c>
      <c r="L4846" s="6">
        <f>VLOOKUP($E4846, [1]Requirements!$A:$K, 6, FALSE)</f>
        <v>7250</v>
      </c>
      <c r="M4846" s="5" t="str">
        <f>VLOOKUP($E4846, [1]Requirements!$A:$K, 2, FALSE)</f>
        <v>QC 5330 'IWS &amp; HHT Force Bag&gt; When a NOT OK bag is Force Loaded with reason RUSH, or when a NOT OK bag authorized with reason Rush is loaded, the BPM sent to the DCS fails to include the .E/RUSH.</v>
      </c>
      <c r="N4846" s="5">
        <f>VLOOKUP($E4846, [1]Requirements!$A:$K,4, FALSE)</f>
        <v>42104</v>
      </c>
      <c r="O4846" s="5" t="str">
        <f>VLOOKUP($E4846, [1]Requirements!$A:$K, 5, FALSE)</f>
        <v>2016-06-03 07:24:44</v>
      </c>
      <c r="P4846" s="5" t="str">
        <f>VLOOKUP($E4846, [1]Requirements!$A:$K, 3, FALSE)</f>
        <v>mkgaurav</v>
      </c>
    </row>
    <row r="4847" spans="1:16" x14ac:dyDescent="0.3">
      <c r="A4847" t="s">
        <v>1301</v>
      </c>
      <c r="B4847" t="s">
        <v>952</v>
      </c>
      <c r="C4847" t="s">
        <v>177</v>
      </c>
      <c r="D4847" t="s">
        <v>1035</v>
      </c>
      <c r="E4847">
        <v>36196</v>
      </c>
      <c r="F4847" s="4">
        <v>42104</v>
      </c>
      <c r="G4847" s="4" t="str">
        <f>VLOOKUP(E4847, [1]Requirements!$A:$K, 11, FALSE)</f>
        <v>mkgaurav</v>
      </c>
      <c r="H4847" s="4">
        <v>42524</v>
      </c>
      <c r="I4847">
        <v>199405</v>
      </c>
      <c r="J4847" t="s">
        <v>20</v>
      </c>
      <c r="K4847" s="5">
        <v>42524.258171296293</v>
      </c>
      <c r="L4847" s="6">
        <f>VLOOKUP($E4847, [1]Requirements!$A:$K, 6, FALSE)</f>
        <v>7250</v>
      </c>
      <c r="M4847" s="5" t="str">
        <f>VLOOKUP($E4847, [1]Requirements!$A:$K, 2, FALSE)</f>
        <v>QC 5330 'IWS &amp; HHT Force Bag&gt; When a NOT OK bag is Force Loaded with reason RUSH, or when a NOT OK bag authorized with reason Rush is loaded, the BPM sent to the DCS fails to include the .E/RUSH.</v>
      </c>
      <c r="N4847" s="5">
        <f>VLOOKUP($E4847, [1]Requirements!$A:$K,4, FALSE)</f>
        <v>42104</v>
      </c>
      <c r="O4847" s="5" t="str">
        <f>VLOOKUP($E4847, [1]Requirements!$A:$K, 5, FALSE)</f>
        <v>2016-06-03 07:24:44</v>
      </c>
      <c r="P4847" s="5" t="str">
        <f>VLOOKUP($E4847, [1]Requirements!$A:$K, 3, FALSE)</f>
        <v>mkgaurav</v>
      </c>
    </row>
    <row r="4848" spans="1:16" x14ac:dyDescent="0.3">
      <c r="A4848" t="s">
        <v>1301</v>
      </c>
      <c r="B4848" t="s">
        <v>952</v>
      </c>
      <c r="C4848" t="s">
        <v>177</v>
      </c>
      <c r="D4848" t="s">
        <v>1036</v>
      </c>
      <c r="E4848">
        <v>36197</v>
      </c>
      <c r="F4848" s="4">
        <v>42104</v>
      </c>
      <c r="G4848" s="4" t="str">
        <f>VLOOKUP(E4848, [1]Requirements!$A:$K, 11, FALSE)</f>
        <v>mkgaurav</v>
      </c>
      <c r="H4848" s="4">
        <v>42524</v>
      </c>
      <c r="I4848">
        <v>199427</v>
      </c>
      <c r="J4848" t="s">
        <v>20</v>
      </c>
      <c r="K4848" s="5">
        <v>42524.308842592596</v>
      </c>
      <c r="L4848" s="6">
        <f>VLOOKUP($E4848, [1]Requirements!$A:$K, 6, FALSE)</f>
        <v>7250</v>
      </c>
      <c r="M4848" s="5" t="str">
        <f>VLOOKUP($E4848, [1]Requirements!$A:$K, 2, FALSE)</f>
        <v>QC 5330 'IWS &amp; HHT Force Bag&gt; When a NOT OK bag is Force Loaded with reason RUSH, or when a NOT OK bag authorized with reason Rush is loaded, the BPM sent to the DCS fails to include the .E/RUSH.</v>
      </c>
      <c r="N4848" s="5">
        <f>VLOOKUP($E4848, [1]Requirements!$A:$K,4, FALSE)</f>
        <v>42104</v>
      </c>
      <c r="O4848" s="5" t="str">
        <f>VLOOKUP($E4848, [1]Requirements!$A:$K, 5, FALSE)</f>
        <v>2016-06-03 07:24:44</v>
      </c>
      <c r="P4848" s="5" t="str">
        <f>VLOOKUP($E4848, [1]Requirements!$A:$K, 3, FALSE)</f>
        <v>mkgaurav</v>
      </c>
    </row>
    <row r="4849" spans="1:16" x14ac:dyDescent="0.3">
      <c r="A4849" t="s">
        <v>1301</v>
      </c>
      <c r="B4849" t="s">
        <v>952</v>
      </c>
      <c r="C4849" t="s">
        <v>177</v>
      </c>
      <c r="D4849" t="s">
        <v>1037</v>
      </c>
      <c r="E4849">
        <v>37349</v>
      </c>
      <c r="F4849" s="4">
        <v>42131</v>
      </c>
      <c r="G4849" s="4" t="str">
        <f>VLOOKUP(E4849, [1]Requirements!$A:$K, 11, FALSE)</f>
        <v>dkarki</v>
      </c>
      <c r="H4849" s="4">
        <v>42523</v>
      </c>
      <c r="I4849">
        <v>199191</v>
      </c>
      <c r="J4849" t="s">
        <v>20</v>
      </c>
      <c r="K4849" s="5">
        <v>42523.396770833337</v>
      </c>
      <c r="L4849" s="6">
        <f>VLOOKUP($E4849, [1]Requirements!$A:$K, 6, FALSE)</f>
        <v>7271</v>
      </c>
      <c r="M4849" s="5" t="str">
        <f>VLOOKUP($E4849, [1]Requirements!$A:$K, 2, FALSE)</f>
        <v>QC 5718 IWS&gt; Departure Flight Monitor doesn't retain a flight selection made with the Selected Flights Only tick box when the user moves away from the screen and returns to  the screen at a later stage.</v>
      </c>
      <c r="N4849" s="5">
        <f>VLOOKUP($E4849, [1]Requirements!$A:$K,4, FALSE)</f>
        <v>42104</v>
      </c>
      <c r="O4849" s="5" t="str">
        <f>VLOOKUP($E4849, [1]Requirements!$A:$K, 5, FALSE)</f>
        <v>2016-06-02 10:26:30</v>
      </c>
      <c r="P4849" s="5" t="str">
        <f>VLOOKUP($E4849, [1]Requirements!$A:$K, 3, FALSE)</f>
        <v>mkgaurav</v>
      </c>
    </row>
    <row r="4850" spans="1:16" x14ac:dyDescent="0.3">
      <c r="A4850" t="s">
        <v>1301</v>
      </c>
      <c r="B4850" t="s">
        <v>952</v>
      </c>
      <c r="C4850" t="s">
        <v>177</v>
      </c>
      <c r="D4850" t="s">
        <v>1038</v>
      </c>
      <c r="E4850">
        <v>37350</v>
      </c>
      <c r="F4850" s="4">
        <v>42131</v>
      </c>
      <c r="G4850" s="4" t="str">
        <f>VLOOKUP(E4850, [1]Requirements!$A:$K, 11, FALSE)</f>
        <v>dkarki</v>
      </c>
      <c r="H4850" s="4">
        <v>42523</v>
      </c>
      <c r="I4850">
        <v>199228</v>
      </c>
      <c r="J4850" t="s">
        <v>20</v>
      </c>
      <c r="K4850" s="5">
        <v>42523.407870370371</v>
      </c>
      <c r="L4850" s="6">
        <f>VLOOKUP($E4850, [1]Requirements!$A:$K, 6, FALSE)</f>
        <v>7271</v>
      </c>
      <c r="M4850" s="5" t="str">
        <f>VLOOKUP($E4850, [1]Requirements!$A:$K, 2, FALSE)</f>
        <v>QC 5718 IWS&gt; Departure Flight Monitor doesn't retain a flight selection made with the Selected Flights Only tick box when the user moves away from the screen and returns to  the screen at a later stage.</v>
      </c>
      <c r="N4850" s="5">
        <f>VLOOKUP($E4850, [1]Requirements!$A:$K,4, FALSE)</f>
        <v>42104</v>
      </c>
      <c r="O4850" s="5" t="str">
        <f>VLOOKUP($E4850, [1]Requirements!$A:$K, 5, FALSE)</f>
        <v>2016-06-02 10:26:30</v>
      </c>
      <c r="P4850" s="5" t="str">
        <f>VLOOKUP($E4850, [1]Requirements!$A:$K, 3, FALSE)</f>
        <v>mkgaurav</v>
      </c>
    </row>
    <row r="4851" spans="1:16" x14ac:dyDescent="0.3">
      <c r="A4851" t="s">
        <v>1301</v>
      </c>
      <c r="B4851" t="s">
        <v>952</v>
      </c>
      <c r="C4851" t="s">
        <v>177</v>
      </c>
      <c r="D4851" t="s">
        <v>1039</v>
      </c>
      <c r="E4851">
        <v>37351</v>
      </c>
      <c r="F4851" s="4">
        <v>42131</v>
      </c>
      <c r="G4851" s="4" t="str">
        <f>VLOOKUP(E4851, [1]Requirements!$A:$K, 11, FALSE)</f>
        <v>dkarki</v>
      </c>
      <c r="H4851" s="4">
        <v>42523</v>
      </c>
      <c r="I4851">
        <v>199246</v>
      </c>
      <c r="J4851" t="s">
        <v>20</v>
      </c>
      <c r="K4851" s="5">
        <v>42523.41443287037</v>
      </c>
      <c r="L4851" s="6">
        <f>VLOOKUP($E4851, [1]Requirements!$A:$K, 6, FALSE)</f>
        <v>7271</v>
      </c>
      <c r="M4851" s="5" t="str">
        <f>VLOOKUP($E4851, [1]Requirements!$A:$K, 2, FALSE)</f>
        <v>QC 5718 IWS&gt; Departure Flight Monitor doesn't retain a flight selection made with the Selected Flights Only tick box when the user moves away from the screen and returns to  the screen at a later stage.</v>
      </c>
      <c r="N4851" s="5">
        <f>VLOOKUP($E4851, [1]Requirements!$A:$K,4, FALSE)</f>
        <v>42104</v>
      </c>
      <c r="O4851" s="5" t="str">
        <f>VLOOKUP($E4851, [1]Requirements!$A:$K, 5, FALSE)</f>
        <v>2016-06-02 10:26:30</v>
      </c>
      <c r="P4851" s="5" t="str">
        <f>VLOOKUP($E4851, [1]Requirements!$A:$K, 3, FALSE)</f>
        <v>mkgaurav</v>
      </c>
    </row>
    <row r="4852" spans="1:16" x14ac:dyDescent="0.3">
      <c r="A4852" t="s">
        <v>1301</v>
      </c>
      <c r="B4852" t="s">
        <v>952</v>
      </c>
      <c r="C4852" t="s">
        <v>177</v>
      </c>
      <c r="D4852" t="s">
        <v>1040</v>
      </c>
      <c r="E4852">
        <v>37352</v>
      </c>
      <c r="F4852" s="4">
        <v>42131</v>
      </c>
      <c r="G4852" s="4" t="str">
        <f>VLOOKUP(E4852, [1]Requirements!$A:$K, 11, FALSE)</f>
        <v>dkarki</v>
      </c>
      <c r="H4852" s="4">
        <v>42523</v>
      </c>
      <c r="I4852">
        <v>199296</v>
      </c>
      <c r="J4852" t="s">
        <v>20</v>
      </c>
      <c r="K4852" s="5">
        <v>42523.435069444444</v>
      </c>
      <c r="L4852" s="6">
        <f>VLOOKUP($E4852, [1]Requirements!$A:$K, 6, FALSE)</f>
        <v>7271</v>
      </c>
      <c r="M4852" s="5" t="str">
        <f>VLOOKUP($E4852, [1]Requirements!$A:$K, 2, FALSE)</f>
        <v>QC 5718 IWS&gt; Departure Flight Monitor doesn't retain a flight selection made with the Selected Flights Only tick box when the user moves away from the screen and returns to  the screen at a later stage.</v>
      </c>
      <c r="N4852" s="5">
        <f>VLOOKUP($E4852, [1]Requirements!$A:$K,4, FALSE)</f>
        <v>42104</v>
      </c>
      <c r="O4852" s="5" t="str">
        <f>VLOOKUP($E4852, [1]Requirements!$A:$K, 5, FALSE)</f>
        <v>2016-06-02 10:26:30</v>
      </c>
      <c r="P4852" s="5" t="str">
        <f>VLOOKUP($E4852, [1]Requirements!$A:$K, 3, FALSE)</f>
        <v>mkgaurav</v>
      </c>
    </row>
    <row r="4853" spans="1:16" x14ac:dyDescent="0.3">
      <c r="A4853" t="s">
        <v>1301</v>
      </c>
      <c r="B4853" t="s">
        <v>952</v>
      </c>
      <c r="C4853" t="s">
        <v>177</v>
      </c>
      <c r="D4853" t="s">
        <v>1041</v>
      </c>
      <c r="E4853">
        <v>37353</v>
      </c>
      <c r="F4853" s="4">
        <v>42131</v>
      </c>
      <c r="G4853" s="4" t="str">
        <f>VLOOKUP(E4853, [1]Requirements!$A:$K, 11, FALSE)</f>
        <v>dkarki</v>
      </c>
      <c r="H4853" s="4">
        <v>42520</v>
      </c>
      <c r="I4853">
        <v>198425</v>
      </c>
      <c r="J4853" t="s">
        <v>20</v>
      </c>
      <c r="K4853" s="5">
        <v>42520.461493055554</v>
      </c>
      <c r="L4853" s="6">
        <f>VLOOKUP($E4853, [1]Requirements!$A:$K, 6, FALSE)</f>
        <v>7271</v>
      </c>
      <c r="M4853" s="5" t="str">
        <f>VLOOKUP($E4853, [1]Requirements!$A:$K, 2, FALSE)</f>
        <v>QC 5718 IWS&gt; Departure Flight Monitor doesn't retain a flight selection made with the Selected Flights Only tick box when the user moves away from the screen and returns to  the screen at a later stage.</v>
      </c>
      <c r="N4853" s="5">
        <f>VLOOKUP($E4853, [1]Requirements!$A:$K,4, FALSE)</f>
        <v>42104</v>
      </c>
      <c r="O4853" s="5" t="str">
        <f>VLOOKUP($E4853, [1]Requirements!$A:$K, 5, FALSE)</f>
        <v>2016-06-02 10:26:30</v>
      </c>
      <c r="P4853" s="5" t="str">
        <f>VLOOKUP($E4853, [1]Requirements!$A:$K, 3, FALSE)</f>
        <v>mkgaurav</v>
      </c>
    </row>
    <row r="4854" spans="1:16" x14ac:dyDescent="0.3">
      <c r="A4854" t="s">
        <v>1301</v>
      </c>
      <c r="B4854" t="s">
        <v>952</v>
      </c>
      <c r="C4854" t="s">
        <v>177</v>
      </c>
      <c r="D4854" t="s">
        <v>1042</v>
      </c>
      <c r="E4854">
        <v>37354</v>
      </c>
      <c r="F4854" s="4">
        <v>42131</v>
      </c>
      <c r="G4854" s="4" t="str">
        <f>VLOOKUP(E4854, [1]Requirements!$A:$K, 11, FALSE)</f>
        <v>dkarki</v>
      </c>
      <c r="H4854" s="4">
        <v>42520</v>
      </c>
      <c r="I4854">
        <v>198427</v>
      </c>
      <c r="J4854" t="s">
        <v>20</v>
      </c>
      <c r="K4854" s="5">
        <v>42520.463182870371</v>
      </c>
      <c r="L4854" s="6">
        <f>VLOOKUP($E4854, [1]Requirements!$A:$K, 6, FALSE)</f>
        <v>7271</v>
      </c>
      <c r="M4854" s="5" t="str">
        <f>VLOOKUP($E4854, [1]Requirements!$A:$K, 2, FALSE)</f>
        <v>QC 5718 IWS&gt; Departure Flight Monitor doesn't retain a flight selection made with the Selected Flights Only tick box when the user moves away from the screen and returns to  the screen at a later stage.</v>
      </c>
      <c r="N4854" s="5">
        <f>VLOOKUP($E4854, [1]Requirements!$A:$K,4, FALSE)</f>
        <v>42104</v>
      </c>
      <c r="O4854" s="5" t="str">
        <f>VLOOKUP($E4854, [1]Requirements!$A:$K, 5, FALSE)</f>
        <v>2016-06-02 10:26:30</v>
      </c>
      <c r="P4854" s="5" t="str">
        <f>VLOOKUP($E4854, [1]Requirements!$A:$K, 3, FALSE)</f>
        <v>mkgaurav</v>
      </c>
    </row>
    <row r="4855" spans="1:16" x14ac:dyDescent="0.3">
      <c r="A4855" t="s">
        <v>1301</v>
      </c>
      <c r="B4855" t="s">
        <v>952</v>
      </c>
      <c r="C4855" t="s">
        <v>177</v>
      </c>
      <c r="D4855" t="s">
        <v>1043</v>
      </c>
      <c r="E4855">
        <v>34334</v>
      </c>
      <c r="F4855" s="4">
        <v>42041</v>
      </c>
      <c r="G4855" s="4" t="str">
        <f>VLOOKUP(E4855, [1]Requirements!$A:$K, 11, FALSE)</f>
        <v>mkgaurav</v>
      </c>
      <c r="H4855" s="4">
        <v>42520</v>
      </c>
      <c r="I4855">
        <v>198428</v>
      </c>
      <c r="J4855" t="s">
        <v>20</v>
      </c>
      <c r="K4855" s="5">
        <v>42520.464629629627</v>
      </c>
      <c r="L4855" s="6">
        <f>VLOOKUP($E4855, [1]Requirements!$A:$K, 6, FALSE)</f>
        <v>7170</v>
      </c>
      <c r="M4855" s="5" t="str">
        <f>VLOOKUP($E4855, [1]Requirements!$A:$K, 2, FALSE)</f>
        <v>QC 5775 -&gt;IWS Departure Flights -&gt; Flight Progress, HHT Departure Flights -&gt; Loading Status and HHT Departure Flights -&gt; Bags To Offload. Improve the performance for the loading of these screens when there are loaded bags for the flight.</v>
      </c>
      <c r="N4855" s="5">
        <f>VLOOKUP($E4855, [1]Requirements!$A:$K,4, FALSE)</f>
        <v>42066</v>
      </c>
      <c r="O4855" s="5" t="str">
        <f>VLOOKUP($E4855, [1]Requirements!$A:$K, 5, FALSE)</f>
        <v>2016-06-02 05:59:12</v>
      </c>
      <c r="P4855" s="5" t="str">
        <f>VLOOKUP($E4855, [1]Requirements!$A:$K, 3, FALSE)</f>
        <v>mkgaurav</v>
      </c>
    </row>
    <row r="4856" spans="1:16" x14ac:dyDescent="0.3">
      <c r="A4856" t="s">
        <v>1301</v>
      </c>
      <c r="B4856" t="s">
        <v>952</v>
      </c>
      <c r="C4856" t="s">
        <v>177</v>
      </c>
      <c r="D4856" t="s">
        <v>1044</v>
      </c>
      <c r="E4856">
        <v>34335</v>
      </c>
      <c r="F4856" s="4">
        <v>42041</v>
      </c>
      <c r="G4856" s="4" t="str">
        <f>VLOOKUP(E4856, [1]Requirements!$A:$K, 11, FALSE)</f>
        <v>mkgaurav</v>
      </c>
      <c r="H4856" s="4">
        <v>42520</v>
      </c>
      <c r="I4856">
        <v>198429</v>
      </c>
      <c r="J4856" t="s">
        <v>20</v>
      </c>
      <c r="K4856" s="5">
        <v>42520.467326388891</v>
      </c>
      <c r="L4856" s="6">
        <f>VLOOKUP($E4856, [1]Requirements!$A:$K, 6, FALSE)</f>
        <v>7170</v>
      </c>
      <c r="M4856" s="5" t="str">
        <f>VLOOKUP($E4856, [1]Requirements!$A:$K, 2, FALSE)</f>
        <v>QC 5775 -&gt;IWS Departure Flights -&gt; Flight Progress, HHT Departure Flights -&gt; Loading Status and HHT Departure Flights -&gt; Bags To Offload. Improve the performance for the loading of these screens when there are loaded bags for the flight.</v>
      </c>
      <c r="N4856" s="5">
        <f>VLOOKUP($E4856, [1]Requirements!$A:$K,4, FALSE)</f>
        <v>42066</v>
      </c>
      <c r="O4856" s="5" t="str">
        <f>VLOOKUP($E4856, [1]Requirements!$A:$K, 5, FALSE)</f>
        <v>2016-06-02 05:59:12</v>
      </c>
      <c r="P4856" s="5" t="str">
        <f>VLOOKUP($E4856, [1]Requirements!$A:$K, 3, FALSE)</f>
        <v>mkgaurav</v>
      </c>
    </row>
    <row r="4857" spans="1:16" x14ac:dyDescent="0.3">
      <c r="A4857" t="s">
        <v>1301</v>
      </c>
      <c r="B4857" t="s">
        <v>952</v>
      </c>
      <c r="C4857" t="s">
        <v>177</v>
      </c>
      <c r="D4857" t="s">
        <v>1045</v>
      </c>
      <c r="E4857">
        <v>34336</v>
      </c>
      <c r="F4857" s="4">
        <v>42041</v>
      </c>
      <c r="G4857" s="4" t="str">
        <f>VLOOKUP(E4857, [1]Requirements!$A:$K, 11, FALSE)</f>
        <v>mkgaurav</v>
      </c>
      <c r="H4857" s="4">
        <v>42520</v>
      </c>
      <c r="I4857">
        <v>198430</v>
      </c>
      <c r="J4857" t="s">
        <v>20</v>
      </c>
      <c r="K4857" s="5">
        <v>42520.469201388885</v>
      </c>
      <c r="L4857" s="6">
        <f>VLOOKUP($E4857, [1]Requirements!$A:$K, 6, FALSE)</f>
        <v>7170</v>
      </c>
      <c r="M4857" s="5" t="str">
        <f>VLOOKUP($E4857, [1]Requirements!$A:$K, 2, FALSE)</f>
        <v>QC 5775 -&gt;IWS Departure Flights -&gt; Flight Progress, HHT Departure Flights -&gt; Loading Status and HHT Departure Flights -&gt; Bags To Offload. Improve the performance for the loading of these screens when there are loaded bags for the flight.</v>
      </c>
      <c r="N4857" s="5">
        <f>VLOOKUP($E4857, [1]Requirements!$A:$K,4, FALSE)</f>
        <v>42066</v>
      </c>
      <c r="O4857" s="5" t="str">
        <f>VLOOKUP($E4857, [1]Requirements!$A:$K, 5, FALSE)</f>
        <v>2016-06-02 05:59:12</v>
      </c>
      <c r="P4857" s="5" t="str">
        <f>VLOOKUP($E4857, [1]Requirements!$A:$K, 3, FALSE)</f>
        <v>mkgaurav</v>
      </c>
    </row>
    <row r="4858" spans="1:16" x14ac:dyDescent="0.3">
      <c r="A4858" t="s">
        <v>1301</v>
      </c>
      <c r="B4858" t="s">
        <v>952</v>
      </c>
      <c r="C4858" t="s">
        <v>177</v>
      </c>
      <c r="D4858" t="s">
        <v>1046</v>
      </c>
      <c r="E4858">
        <v>34337</v>
      </c>
      <c r="F4858" s="4">
        <v>42041</v>
      </c>
      <c r="G4858" s="4" t="str">
        <f>VLOOKUP(E4858, [1]Requirements!$A:$K, 11, FALSE)</f>
        <v>mkgaurav</v>
      </c>
      <c r="H4858" s="4">
        <v>42520</v>
      </c>
      <c r="I4858">
        <v>198434</v>
      </c>
      <c r="J4858" t="s">
        <v>20</v>
      </c>
      <c r="K4858" s="5">
        <v>42520.471666666665</v>
      </c>
      <c r="L4858" s="6">
        <f>VLOOKUP($E4858, [1]Requirements!$A:$K, 6, FALSE)</f>
        <v>7170</v>
      </c>
      <c r="M4858" s="5" t="str">
        <f>VLOOKUP($E4858, [1]Requirements!$A:$K, 2, FALSE)</f>
        <v>QC 5775 -&gt;IWS Departure Flights -&gt; Flight Progress, HHT Departure Flights -&gt; Loading Status and HHT Departure Flights -&gt; Bags To Offload. Improve the performance for the loading of these screens when there are loaded bags for the flight.</v>
      </c>
      <c r="N4858" s="5">
        <f>VLOOKUP($E4858, [1]Requirements!$A:$K,4, FALSE)</f>
        <v>42066</v>
      </c>
      <c r="O4858" s="5" t="str">
        <f>VLOOKUP($E4858, [1]Requirements!$A:$K, 5, FALSE)</f>
        <v>2016-06-02 05:59:12</v>
      </c>
      <c r="P4858" s="5" t="str">
        <f>VLOOKUP($E4858, [1]Requirements!$A:$K, 3, FALSE)</f>
        <v>mkgaurav</v>
      </c>
    </row>
    <row r="4859" spans="1:16" x14ac:dyDescent="0.3">
      <c r="A4859" t="s">
        <v>1301</v>
      </c>
      <c r="B4859" t="s">
        <v>952</v>
      </c>
      <c r="C4859" t="s">
        <v>177</v>
      </c>
      <c r="D4859" t="s">
        <v>1047</v>
      </c>
      <c r="E4859">
        <v>34338</v>
      </c>
      <c r="F4859" s="4">
        <v>42041</v>
      </c>
      <c r="G4859" s="4" t="str">
        <f>VLOOKUP(E4859, [1]Requirements!$A:$K, 11, FALSE)</f>
        <v>mkgaurav</v>
      </c>
      <c r="H4859" s="4">
        <v>42523</v>
      </c>
      <c r="I4859">
        <v>199043</v>
      </c>
      <c r="J4859" t="s">
        <v>20</v>
      </c>
      <c r="K4859" s="5">
        <v>42523.249456018515</v>
      </c>
      <c r="L4859" s="6">
        <f>VLOOKUP($E4859, [1]Requirements!$A:$K, 6, FALSE)</f>
        <v>7170</v>
      </c>
      <c r="M4859" s="5" t="str">
        <f>VLOOKUP($E4859, [1]Requirements!$A:$K, 2, FALSE)</f>
        <v>QC 5775 -&gt;IWS Departure Flights -&gt; Flight Progress, HHT Departure Flights -&gt; Loading Status and HHT Departure Flights -&gt; Bags To Offload. Improve the performance for the loading of these screens when there are loaded bags for the flight.</v>
      </c>
      <c r="N4859" s="5">
        <f>VLOOKUP($E4859, [1]Requirements!$A:$K,4, FALSE)</f>
        <v>42066</v>
      </c>
      <c r="O4859" s="5" t="str">
        <f>VLOOKUP($E4859, [1]Requirements!$A:$K, 5, FALSE)</f>
        <v>2016-06-02 05:59:12</v>
      </c>
      <c r="P4859" s="5" t="str">
        <f>VLOOKUP($E4859, [1]Requirements!$A:$K, 3, FALSE)</f>
        <v>mkgaurav</v>
      </c>
    </row>
    <row r="4860" spans="1:16" x14ac:dyDescent="0.3">
      <c r="A4860" t="s">
        <v>1301</v>
      </c>
      <c r="B4860" t="s">
        <v>952</v>
      </c>
      <c r="C4860" t="s">
        <v>177</v>
      </c>
      <c r="D4860" t="s">
        <v>1048</v>
      </c>
      <c r="E4860">
        <v>35726</v>
      </c>
      <c r="F4860" s="4">
        <v>42074</v>
      </c>
      <c r="G4860" s="4" t="str">
        <f>VLOOKUP(E4860, [1]Requirements!$A:$K, 11, FALSE)</f>
        <v>dkarki</v>
      </c>
      <c r="H4860" s="4">
        <v>42517</v>
      </c>
      <c r="I4860">
        <v>198188</v>
      </c>
      <c r="J4860" t="s">
        <v>20</v>
      </c>
      <c r="K4860" s="5">
        <v>42517.467361111114</v>
      </c>
      <c r="L4860" s="6">
        <f>VLOOKUP($E4860, [1]Requirements!$A:$K, 6, FALSE)</f>
        <v>7244</v>
      </c>
      <c r="M4860" s="5" t="str">
        <f>VLOOKUP($E4860, [1]Requirements!$A:$K, 2, FALSE)</f>
        <v>QC 5849 -&gt; Flight Monitor&gt; Count issue due to wrong validation of bag records. Bags show incorrect as Destination Not on Route and are therefore counted as Not OK Bags in the Fligth Monitor screen</v>
      </c>
      <c r="N4860" s="5">
        <f>VLOOKUP($E4860, [1]Requirements!$A:$K,4, FALSE)</f>
        <v>42095</v>
      </c>
      <c r="O4860" s="5" t="str">
        <f>VLOOKUP($E4860, [1]Requirements!$A:$K, 5, FALSE)</f>
        <v>2016-05-30 11:20:07</v>
      </c>
      <c r="P4860" s="5" t="str">
        <f>VLOOKUP($E4860, [1]Requirements!$A:$K, 3, FALSE)</f>
        <v>mkgaurav</v>
      </c>
    </row>
    <row r="4861" spans="1:16" x14ac:dyDescent="0.3">
      <c r="A4861" t="s">
        <v>1301</v>
      </c>
      <c r="B4861" t="s">
        <v>952</v>
      </c>
      <c r="C4861" t="s">
        <v>177</v>
      </c>
      <c r="D4861" t="s">
        <v>1049</v>
      </c>
      <c r="E4861">
        <v>35727</v>
      </c>
      <c r="F4861" s="4">
        <v>42074</v>
      </c>
      <c r="G4861" s="4" t="str">
        <f>VLOOKUP(E4861, [1]Requirements!$A:$K, 11, FALSE)</f>
        <v>dkarki</v>
      </c>
      <c r="H4861" s="4">
        <v>42517</v>
      </c>
      <c r="I4861">
        <v>198189</v>
      </c>
      <c r="J4861" t="s">
        <v>20</v>
      </c>
      <c r="K4861" s="5">
        <v>42517.468668981484</v>
      </c>
      <c r="L4861" s="6">
        <f>VLOOKUP($E4861, [1]Requirements!$A:$K, 6, FALSE)</f>
        <v>7244</v>
      </c>
      <c r="M4861" s="5" t="str">
        <f>VLOOKUP($E4861, [1]Requirements!$A:$K, 2, FALSE)</f>
        <v>QC 5849 -&gt; Flight Monitor&gt; Count issue due to wrong validation of bag records. Bags show incorrect as Destination Not on Route and are therefore counted as Not OK Bags in the Fligth Monitor screen</v>
      </c>
      <c r="N4861" s="5">
        <f>VLOOKUP($E4861, [1]Requirements!$A:$K,4, FALSE)</f>
        <v>42095</v>
      </c>
      <c r="O4861" s="5" t="str">
        <f>VLOOKUP($E4861, [1]Requirements!$A:$K, 5, FALSE)</f>
        <v>2016-05-30 11:20:07</v>
      </c>
      <c r="P4861" s="5" t="str">
        <f>VLOOKUP($E4861, [1]Requirements!$A:$K, 3, FALSE)</f>
        <v>mkgaurav</v>
      </c>
    </row>
    <row r="4862" spans="1:16" x14ac:dyDescent="0.3">
      <c r="A4862" t="s">
        <v>1301</v>
      </c>
      <c r="B4862" t="s">
        <v>952</v>
      </c>
      <c r="C4862" t="s">
        <v>177</v>
      </c>
      <c r="D4862" t="s">
        <v>1050</v>
      </c>
      <c r="E4862">
        <v>35728</v>
      </c>
      <c r="F4862" s="4">
        <v>42074</v>
      </c>
      <c r="G4862" s="4" t="str">
        <f>VLOOKUP(E4862, [1]Requirements!$A:$K, 11, FALSE)</f>
        <v>dkarki</v>
      </c>
      <c r="H4862" s="4">
        <v>42517</v>
      </c>
      <c r="I4862">
        <v>198191</v>
      </c>
      <c r="J4862" t="s">
        <v>20</v>
      </c>
      <c r="K4862" s="5">
        <v>42517.469444444447</v>
      </c>
      <c r="L4862" s="6">
        <f>VLOOKUP($E4862, [1]Requirements!$A:$K, 6, FALSE)</f>
        <v>7244</v>
      </c>
      <c r="M4862" s="5" t="str">
        <f>VLOOKUP($E4862, [1]Requirements!$A:$K, 2, FALSE)</f>
        <v>QC 5849 -&gt; Flight Monitor&gt; Count issue due to wrong validation of bag records. Bags show incorrect as Destination Not on Route and are therefore counted as Not OK Bags in the Fligth Monitor screen</v>
      </c>
      <c r="N4862" s="5">
        <f>VLOOKUP($E4862, [1]Requirements!$A:$K,4, FALSE)</f>
        <v>42095</v>
      </c>
      <c r="O4862" s="5" t="str">
        <f>VLOOKUP($E4862, [1]Requirements!$A:$K, 5, FALSE)</f>
        <v>2016-05-30 11:20:07</v>
      </c>
      <c r="P4862" s="5" t="str">
        <f>VLOOKUP($E4862, [1]Requirements!$A:$K, 3, FALSE)</f>
        <v>mkgaurav</v>
      </c>
    </row>
    <row r="4863" spans="1:16" x14ac:dyDescent="0.3">
      <c r="A4863" t="s">
        <v>1301</v>
      </c>
      <c r="B4863" t="s">
        <v>952</v>
      </c>
      <c r="C4863" t="s">
        <v>177</v>
      </c>
      <c r="D4863" t="s">
        <v>1051</v>
      </c>
      <c r="E4863">
        <v>35729</v>
      </c>
      <c r="F4863" s="4">
        <v>42074</v>
      </c>
      <c r="G4863" s="4" t="str">
        <f>VLOOKUP(E4863, [1]Requirements!$A:$K, 11, FALSE)</f>
        <v>dkarki</v>
      </c>
      <c r="H4863" s="4">
        <v>42517</v>
      </c>
      <c r="I4863">
        <v>198193</v>
      </c>
      <c r="J4863" t="s">
        <v>20</v>
      </c>
      <c r="K4863" s="5">
        <v>42517.470127314817</v>
      </c>
      <c r="L4863" s="6">
        <f>VLOOKUP($E4863, [1]Requirements!$A:$K, 6, FALSE)</f>
        <v>7244</v>
      </c>
      <c r="M4863" s="5" t="str">
        <f>VLOOKUP($E4863, [1]Requirements!$A:$K, 2, FALSE)</f>
        <v>QC 5849 -&gt; Flight Monitor&gt; Count issue due to wrong validation of bag records. Bags show incorrect as Destination Not on Route and are therefore counted as Not OK Bags in the Fligth Monitor screen</v>
      </c>
      <c r="N4863" s="5">
        <f>VLOOKUP($E4863, [1]Requirements!$A:$K,4, FALSE)</f>
        <v>42095</v>
      </c>
      <c r="O4863" s="5" t="str">
        <f>VLOOKUP($E4863, [1]Requirements!$A:$K, 5, FALSE)</f>
        <v>2016-05-30 11:20:07</v>
      </c>
      <c r="P4863" s="5" t="str">
        <f>VLOOKUP($E4863, [1]Requirements!$A:$K, 3, FALSE)</f>
        <v>mkgaurav</v>
      </c>
    </row>
    <row r="4864" spans="1:16" x14ac:dyDescent="0.3">
      <c r="A4864" t="s">
        <v>1301</v>
      </c>
      <c r="B4864" t="s">
        <v>952</v>
      </c>
      <c r="C4864" t="s">
        <v>177</v>
      </c>
      <c r="D4864" t="s">
        <v>1052</v>
      </c>
      <c r="E4864">
        <v>35730</v>
      </c>
      <c r="F4864" s="4">
        <v>42074</v>
      </c>
      <c r="G4864" s="4" t="str">
        <f>VLOOKUP(E4864, [1]Requirements!$A:$K, 11, FALSE)</f>
        <v>dkarki</v>
      </c>
      <c r="H4864" s="4">
        <v>42517</v>
      </c>
      <c r="I4864">
        <v>198195</v>
      </c>
      <c r="J4864" t="s">
        <v>20</v>
      </c>
      <c r="K4864" s="5">
        <v>42517.470821759256</v>
      </c>
      <c r="L4864" s="6">
        <f>VLOOKUP($E4864, [1]Requirements!$A:$K, 6, FALSE)</f>
        <v>7244</v>
      </c>
      <c r="M4864" s="5" t="str">
        <f>VLOOKUP($E4864, [1]Requirements!$A:$K, 2, FALSE)</f>
        <v>QC 5849 -&gt; Flight Monitor&gt; Count issue due to wrong validation of bag records. Bags show incorrect as Destination Not on Route and are therefore counted as Not OK Bags in the Fligth Monitor screen</v>
      </c>
      <c r="N4864" s="5">
        <f>VLOOKUP($E4864, [1]Requirements!$A:$K,4, FALSE)</f>
        <v>42095</v>
      </c>
      <c r="O4864" s="5" t="str">
        <f>VLOOKUP($E4864, [1]Requirements!$A:$K, 5, FALSE)</f>
        <v>2016-05-30 11:20:07</v>
      </c>
      <c r="P4864" s="5" t="str">
        <f>VLOOKUP($E4864, [1]Requirements!$A:$K, 3, FALSE)</f>
        <v>mkgaurav</v>
      </c>
    </row>
    <row r="4865" spans="1:16" x14ac:dyDescent="0.3">
      <c r="A4865" t="s">
        <v>1301</v>
      </c>
      <c r="B4865" t="s">
        <v>952</v>
      </c>
      <c r="C4865" t="s">
        <v>177</v>
      </c>
      <c r="D4865" t="s">
        <v>1053</v>
      </c>
      <c r="E4865">
        <v>35731</v>
      </c>
      <c r="F4865" s="4">
        <v>42074</v>
      </c>
      <c r="G4865" s="4" t="str">
        <f>VLOOKUP(E4865, [1]Requirements!$A:$K, 11, FALSE)</f>
        <v>dkarki</v>
      </c>
      <c r="H4865" s="4">
        <v>42517</v>
      </c>
      <c r="I4865">
        <v>198196</v>
      </c>
      <c r="J4865" t="s">
        <v>20</v>
      </c>
      <c r="K4865" s="5">
        <v>42517.471701388888</v>
      </c>
      <c r="L4865" s="6">
        <f>VLOOKUP($E4865, [1]Requirements!$A:$K, 6, FALSE)</f>
        <v>7244</v>
      </c>
      <c r="M4865" s="5" t="str">
        <f>VLOOKUP($E4865, [1]Requirements!$A:$K, 2, FALSE)</f>
        <v>QC 5849 -&gt; Flight Monitor&gt; Count issue due to wrong validation of bag records. Bags show incorrect as Destination Not on Route and are therefore counted as Not OK Bags in the Fligth Monitor screen</v>
      </c>
      <c r="N4865" s="5">
        <f>VLOOKUP($E4865, [1]Requirements!$A:$K,4, FALSE)</f>
        <v>42095</v>
      </c>
      <c r="O4865" s="5" t="str">
        <f>VLOOKUP($E4865, [1]Requirements!$A:$K, 5, FALSE)</f>
        <v>2016-05-30 11:20:07</v>
      </c>
      <c r="P4865" s="5" t="str">
        <f>VLOOKUP($E4865, [1]Requirements!$A:$K, 3, FALSE)</f>
        <v>mkgaurav</v>
      </c>
    </row>
    <row r="4866" spans="1:16" x14ac:dyDescent="0.3">
      <c r="A4866" t="s">
        <v>1301</v>
      </c>
      <c r="B4866" t="s">
        <v>952</v>
      </c>
      <c r="C4866" t="s">
        <v>177</v>
      </c>
      <c r="D4866" t="s">
        <v>1054</v>
      </c>
      <c r="E4866">
        <v>35732</v>
      </c>
      <c r="F4866" s="4">
        <v>42074</v>
      </c>
      <c r="G4866" s="4" t="str">
        <f>VLOOKUP(E4866, [1]Requirements!$A:$K, 11, FALSE)</f>
        <v>dkarki</v>
      </c>
      <c r="H4866" s="4">
        <v>42517</v>
      </c>
      <c r="I4866">
        <v>198198</v>
      </c>
      <c r="J4866" t="s">
        <v>20</v>
      </c>
      <c r="K4866" s="5">
        <v>42517.472442129627</v>
      </c>
      <c r="L4866" s="6">
        <f>VLOOKUP($E4866, [1]Requirements!$A:$K, 6, FALSE)</f>
        <v>7244</v>
      </c>
      <c r="M4866" s="5" t="str">
        <f>VLOOKUP($E4866, [1]Requirements!$A:$K, 2, FALSE)</f>
        <v>QC 5849 -&gt; Flight Monitor&gt; Count issue due to wrong validation of bag records. Bags show incorrect as Destination Not on Route and are therefore counted as Not OK Bags in the Fligth Monitor screen</v>
      </c>
      <c r="N4866" s="5">
        <f>VLOOKUP($E4866, [1]Requirements!$A:$K,4, FALSE)</f>
        <v>42095</v>
      </c>
      <c r="O4866" s="5" t="str">
        <f>VLOOKUP($E4866, [1]Requirements!$A:$K, 5, FALSE)</f>
        <v>2016-05-30 11:20:07</v>
      </c>
      <c r="P4866" s="5" t="str">
        <f>VLOOKUP($E4866, [1]Requirements!$A:$K, 3, FALSE)</f>
        <v>mkgaurav</v>
      </c>
    </row>
    <row r="4867" spans="1:16" x14ac:dyDescent="0.3">
      <c r="A4867" t="s">
        <v>1301</v>
      </c>
      <c r="B4867" t="s">
        <v>952</v>
      </c>
      <c r="C4867" t="s">
        <v>177</v>
      </c>
      <c r="D4867" t="s">
        <v>1055</v>
      </c>
      <c r="E4867">
        <v>35733</v>
      </c>
      <c r="F4867" s="4">
        <v>42074</v>
      </c>
      <c r="G4867" s="4" t="str">
        <f>VLOOKUP(E4867, [1]Requirements!$A:$K, 11, FALSE)</f>
        <v>dkarki</v>
      </c>
      <c r="H4867" s="4">
        <v>42520</v>
      </c>
      <c r="I4867">
        <v>198435</v>
      </c>
      <c r="J4867" t="s">
        <v>20</v>
      </c>
      <c r="K4867" s="5">
        <v>42520.472303240742</v>
      </c>
      <c r="L4867" s="6">
        <f>VLOOKUP($E4867, [1]Requirements!$A:$K, 6, FALSE)</f>
        <v>7244</v>
      </c>
      <c r="M4867" s="5" t="str">
        <f>VLOOKUP($E4867, [1]Requirements!$A:$K, 2, FALSE)</f>
        <v>QC 5849 -&gt; Flight Monitor&gt; Count issue due to wrong validation of bag records. Bags show incorrect as Destination Not on Route and are therefore counted as Not OK Bags in the Fligth Monitor screen</v>
      </c>
      <c r="N4867" s="5">
        <f>VLOOKUP($E4867, [1]Requirements!$A:$K,4, FALSE)</f>
        <v>42095</v>
      </c>
      <c r="O4867" s="5" t="str">
        <f>VLOOKUP($E4867, [1]Requirements!$A:$K, 5, FALSE)</f>
        <v>2016-05-30 11:20:07</v>
      </c>
      <c r="P4867" s="5" t="str">
        <f>VLOOKUP($E4867, [1]Requirements!$A:$K, 3, FALSE)</f>
        <v>mkgaurav</v>
      </c>
    </row>
    <row r="4868" spans="1:16" x14ac:dyDescent="0.3">
      <c r="A4868" t="s">
        <v>1301</v>
      </c>
      <c r="B4868" t="s">
        <v>930</v>
      </c>
      <c r="C4868" t="s">
        <v>1087</v>
      </c>
      <c r="D4868" t="s">
        <v>1092</v>
      </c>
      <c r="E4868">
        <v>13239</v>
      </c>
      <c r="F4868" s="4">
        <v>41862</v>
      </c>
      <c r="G4868" s="4" t="str">
        <f>VLOOKUP(E4868, [1]Requirements!$A:$K, 11, FALSE)</f>
        <v>mkgaurav</v>
      </c>
      <c r="H4868" s="4">
        <v>42530</v>
      </c>
      <c r="I4868">
        <v>200735</v>
      </c>
      <c r="J4868" t="s">
        <v>20</v>
      </c>
      <c r="K4868" s="5">
        <v>42530.302685185183</v>
      </c>
      <c r="L4868" s="6">
        <f>VLOOKUP($E4868, [1]Requirements!$A:$K, 6, FALSE)</f>
        <v>6953</v>
      </c>
      <c r="M4868" s="5" t="str">
        <f>VLOOKUP($E4868, [1]Requirements!$A:$K, 2, FALSE)</f>
        <v>OPS BHE Segregation</v>
      </c>
      <c r="N4868" s="5">
        <f>VLOOKUP($E4868, [1]Requirements!$A:$K,4, FALSE)</f>
        <v>41884</v>
      </c>
      <c r="O4868" s="5" t="str">
        <f>VLOOKUP($E4868, [1]Requirements!$A:$K, 5, FALSE)</f>
        <v>2017-07-21 09:07:20</v>
      </c>
      <c r="P4868" s="5" t="str">
        <f>VLOOKUP($E4868, [1]Requirements!$A:$K, 3, FALSE)</f>
        <v>mkgaurav</v>
      </c>
    </row>
    <row r="4869" spans="1:16" x14ac:dyDescent="0.3">
      <c r="A4869" t="s">
        <v>1301</v>
      </c>
      <c r="B4869" t="s">
        <v>930</v>
      </c>
      <c r="C4869" t="s">
        <v>1087</v>
      </c>
      <c r="D4869" t="s">
        <v>1094</v>
      </c>
      <c r="E4869">
        <v>13249</v>
      </c>
      <c r="F4869" s="4">
        <v>41862</v>
      </c>
      <c r="G4869" s="4" t="str">
        <f>VLOOKUP(E4869, [1]Requirements!$A:$K, 11, FALSE)</f>
        <v>mkgaurav</v>
      </c>
      <c r="H4869" s="4">
        <v>42530</v>
      </c>
      <c r="I4869">
        <v>200833</v>
      </c>
      <c r="J4869" t="s">
        <v>20</v>
      </c>
      <c r="K4869" s="5">
        <v>42530.466643518521</v>
      </c>
      <c r="L4869" s="6">
        <f>VLOOKUP($E4869, [1]Requirements!$A:$K, 6, FALSE)</f>
        <v>6953</v>
      </c>
      <c r="M4869" s="5" t="str">
        <f>VLOOKUP($E4869, [1]Requirements!$A:$K, 2, FALSE)</f>
        <v>OPS BHE Segregation</v>
      </c>
      <c r="N4869" s="5">
        <f>VLOOKUP($E4869, [1]Requirements!$A:$K,4, FALSE)</f>
        <v>41884</v>
      </c>
      <c r="O4869" s="5" t="str">
        <f>VLOOKUP($E4869, [1]Requirements!$A:$K, 5, FALSE)</f>
        <v>2017-07-21 09:07:20</v>
      </c>
      <c r="P4869" s="5" t="str">
        <f>VLOOKUP($E4869, [1]Requirements!$A:$K, 3, FALSE)</f>
        <v>mkgaurav</v>
      </c>
    </row>
    <row r="4870" spans="1:16" x14ac:dyDescent="0.3">
      <c r="A4870" t="s">
        <v>1303</v>
      </c>
      <c r="B4870" t="s">
        <v>265</v>
      </c>
      <c r="C4870" t="s">
        <v>738</v>
      </c>
      <c r="D4870" t="s">
        <v>739</v>
      </c>
      <c r="E4870">
        <v>57334</v>
      </c>
      <c r="F4870" s="4">
        <v>42508</v>
      </c>
      <c r="G4870" s="4" t="str">
        <f>VLOOKUP(E4870, [1]Requirements!$A:$K, 11, FALSE)</f>
        <v>atripathi1</v>
      </c>
      <c r="H4870" s="4">
        <v>42605</v>
      </c>
      <c r="I4870">
        <v>213478</v>
      </c>
      <c r="J4870" t="s">
        <v>20</v>
      </c>
      <c r="K4870" s="5">
        <v>42605.219594907408</v>
      </c>
      <c r="L4870" s="6">
        <f>VLOOKUP($E4870, [1]Requirements!$A:$K, 6, FALSE)</f>
        <v>8497</v>
      </c>
      <c r="M4870" s="5" t="str">
        <f>VLOOKUP($E4870, [1]Requirements!$A:$K, 2, FALSE)</f>
        <v>WS_Departure Flight_Manage Flight</v>
      </c>
      <c r="N4870" s="5">
        <f>VLOOKUP($E4870, [1]Requirements!$A:$K,4, FALSE)</f>
        <v>42943</v>
      </c>
      <c r="O4870" s="5" t="str">
        <f>VLOOKUP($E4870, [1]Requirements!$A:$K, 5, FALSE)</f>
        <v>2017-08-08 14:24:58</v>
      </c>
      <c r="P4870" s="5" t="str">
        <f>VLOOKUP($E4870, [1]Requirements!$A:$K, 3, FALSE)</f>
        <v>lsatija</v>
      </c>
    </row>
    <row r="4871" spans="1:16" x14ac:dyDescent="0.3">
      <c r="A4871" t="s">
        <v>1303</v>
      </c>
      <c r="B4871" t="s">
        <v>265</v>
      </c>
      <c r="C4871" t="s">
        <v>738</v>
      </c>
      <c r="D4871" t="s">
        <v>740</v>
      </c>
      <c r="E4871">
        <v>57335</v>
      </c>
      <c r="F4871" s="4">
        <v>42508</v>
      </c>
      <c r="G4871" s="4" t="str">
        <f>VLOOKUP(E4871, [1]Requirements!$A:$K, 11, FALSE)</f>
        <v>atripathi1</v>
      </c>
      <c r="H4871" s="4">
        <v>42605</v>
      </c>
      <c r="I4871">
        <v>213479</v>
      </c>
      <c r="J4871" t="s">
        <v>20</v>
      </c>
      <c r="K4871" s="5">
        <v>42605.219849537039</v>
      </c>
      <c r="L4871" s="6">
        <f>VLOOKUP($E4871, [1]Requirements!$A:$K, 6, FALSE)</f>
        <v>8497</v>
      </c>
      <c r="M4871" s="5" t="str">
        <f>VLOOKUP($E4871, [1]Requirements!$A:$K, 2, FALSE)</f>
        <v>WS_Departure Flight_Manage Flight</v>
      </c>
      <c r="N4871" s="5">
        <f>VLOOKUP($E4871, [1]Requirements!$A:$K,4, FALSE)</f>
        <v>42943</v>
      </c>
      <c r="O4871" s="5" t="str">
        <f>VLOOKUP($E4871, [1]Requirements!$A:$K, 5, FALSE)</f>
        <v>2017-08-08 14:24:58</v>
      </c>
      <c r="P4871" s="5" t="str">
        <f>VLOOKUP($E4871, [1]Requirements!$A:$K, 3, FALSE)</f>
        <v>lsatija</v>
      </c>
    </row>
    <row r="4872" spans="1:16" x14ac:dyDescent="0.3">
      <c r="A4872" t="s">
        <v>1303</v>
      </c>
      <c r="B4872" t="s">
        <v>265</v>
      </c>
      <c r="C4872" t="s">
        <v>266</v>
      </c>
      <c r="D4872" t="s">
        <v>267</v>
      </c>
      <c r="E4872">
        <v>57096</v>
      </c>
      <c r="F4872" s="4">
        <v>42503</v>
      </c>
      <c r="G4872" s="4" t="str">
        <f>VLOOKUP(E4872, [1]Requirements!$A:$K, 11, FALSE)</f>
        <v>mkgaurav</v>
      </c>
      <c r="H4872" s="4">
        <v>42605</v>
      </c>
      <c r="I4872">
        <v>213480</v>
      </c>
      <c r="J4872" t="s">
        <v>20</v>
      </c>
      <c r="K4872" s="5">
        <v>42605.219918981478</v>
      </c>
      <c r="L4872" s="6">
        <f>VLOOKUP($E4872, [1]Requirements!$A:$K, 6, FALSE)</f>
        <v>8568</v>
      </c>
      <c r="M4872" s="5" t="str">
        <f>VLOOKUP($E4872, [1]Requirements!$A:$K, 2, FALSE)</f>
        <v>Arrival Scanning-&gt;Monitor Arrival Bags</v>
      </c>
      <c r="N4872" s="5">
        <f>VLOOKUP($E4872, [1]Requirements!$A:$K,4, FALSE)</f>
        <v>42948</v>
      </c>
      <c r="O4872" s="5" t="str">
        <f>VLOOKUP($E4872, [1]Requirements!$A:$K, 5, FALSE)</f>
        <v>2017-08-01 06:53:25</v>
      </c>
      <c r="P4872" s="5" t="str">
        <f>VLOOKUP($E4872, [1]Requirements!$A:$K, 3, FALSE)</f>
        <v>atripathi1</v>
      </c>
    </row>
    <row r="4873" spans="1:16" x14ac:dyDescent="0.3">
      <c r="A4873" t="s">
        <v>1303</v>
      </c>
      <c r="B4873" t="s">
        <v>265</v>
      </c>
      <c r="C4873" t="s">
        <v>266</v>
      </c>
      <c r="D4873" t="s">
        <v>268</v>
      </c>
      <c r="E4873">
        <v>57097</v>
      </c>
      <c r="F4873" s="4">
        <v>42503</v>
      </c>
      <c r="G4873" s="4" t="str">
        <f>VLOOKUP(E4873, [1]Requirements!$A:$K, 11, FALSE)</f>
        <v>mkgaurav</v>
      </c>
      <c r="H4873" s="4">
        <v>42605</v>
      </c>
      <c r="I4873">
        <v>213481</v>
      </c>
      <c r="J4873" t="s">
        <v>20</v>
      </c>
      <c r="K4873" s="5">
        <v>42605.219976851855</v>
      </c>
      <c r="L4873" s="6">
        <f>VLOOKUP($E4873, [1]Requirements!$A:$K, 6, FALSE)</f>
        <v>8568</v>
      </c>
      <c r="M4873" s="5" t="str">
        <f>VLOOKUP($E4873, [1]Requirements!$A:$K, 2, FALSE)</f>
        <v>Arrival Scanning-&gt;Monitor Arrival Bags</v>
      </c>
      <c r="N4873" s="5">
        <f>VLOOKUP($E4873, [1]Requirements!$A:$K,4, FALSE)</f>
        <v>42948</v>
      </c>
      <c r="O4873" s="5" t="str">
        <f>VLOOKUP($E4873, [1]Requirements!$A:$K, 5, FALSE)</f>
        <v>2017-08-01 06:53:25</v>
      </c>
      <c r="P4873" s="5" t="str">
        <f>VLOOKUP($E4873, [1]Requirements!$A:$K, 3, FALSE)</f>
        <v>atripathi1</v>
      </c>
    </row>
    <row r="4874" spans="1:16" x14ac:dyDescent="0.3">
      <c r="A4874" t="s">
        <v>1303</v>
      </c>
      <c r="B4874" t="s">
        <v>265</v>
      </c>
      <c r="C4874" t="s">
        <v>266</v>
      </c>
      <c r="D4874" t="s">
        <v>1276</v>
      </c>
      <c r="E4874">
        <v>57098</v>
      </c>
      <c r="F4874" s="4">
        <v>42503</v>
      </c>
      <c r="G4874" s="4" t="str">
        <f>VLOOKUP(E4874, [1]Requirements!$A:$K, 11, FALSE)</f>
        <v>mkgaurav</v>
      </c>
      <c r="H4874" s="4">
        <v>42605</v>
      </c>
      <c r="I4874">
        <v>213482</v>
      </c>
      <c r="J4874" t="s">
        <v>20</v>
      </c>
      <c r="K4874" s="5">
        <v>42605.220023148147</v>
      </c>
      <c r="L4874" s="6">
        <f>VLOOKUP($E4874, [1]Requirements!$A:$K, 6, FALSE)</f>
        <v>8568</v>
      </c>
      <c r="M4874" s="5" t="str">
        <f>VLOOKUP($E4874, [1]Requirements!$A:$K, 2, FALSE)</f>
        <v>Arrival Scanning-&gt;Monitor Arrival Bags</v>
      </c>
      <c r="N4874" s="5">
        <f>VLOOKUP($E4874, [1]Requirements!$A:$K,4, FALSE)</f>
        <v>42948</v>
      </c>
      <c r="O4874" s="5" t="str">
        <f>VLOOKUP($E4874, [1]Requirements!$A:$K, 5, FALSE)</f>
        <v>2017-08-01 06:53:25</v>
      </c>
      <c r="P4874" s="5" t="str">
        <f>VLOOKUP($E4874, [1]Requirements!$A:$K, 3, FALSE)</f>
        <v>atripathi1</v>
      </c>
    </row>
    <row r="4875" spans="1:16" x14ac:dyDescent="0.3">
      <c r="A4875" t="s">
        <v>1303</v>
      </c>
      <c r="B4875" t="s">
        <v>265</v>
      </c>
      <c r="C4875" t="s">
        <v>266</v>
      </c>
      <c r="D4875" t="s">
        <v>269</v>
      </c>
      <c r="E4875">
        <v>57099</v>
      </c>
      <c r="F4875" s="4">
        <v>42503</v>
      </c>
      <c r="G4875" s="4" t="str">
        <f>VLOOKUP(E4875, [1]Requirements!$A:$K, 11, FALSE)</f>
        <v>mkgaurav</v>
      </c>
      <c r="H4875" s="4">
        <v>42605</v>
      </c>
      <c r="I4875">
        <v>213483</v>
      </c>
      <c r="J4875" t="s">
        <v>20</v>
      </c>
      <c r="K4875" s="5">
        <v>42605.220081018517</v>
      </c>
      <c r="L4875" s="6">
        <f>VLOOKUP($E4875, [1]Requirements!$A:$K, 6, FALSE)</f>
        <v>8568</v>
      </c>
      <c r="M4875" s="5" t="str">
        <f>VLOOKUP($E4875, [1]Requirements!$A:$K, 2, FALSE)</f>
        <v>Arrival Scanning-&gt;Monitor Arrival Bags</v>
      </c>
      <c r="N4875" s="5">
        <f>VLOOKUP($E4875, [1]Requirements!$A:$K,4, FALSE)</f>
        <v>42948</v>
      </c>
      <c r="O4875" s="5" t="str">
        <f>VLOOKUP($E4875, [1]Requirements!$A:$K, 5, FALSE)</f>
        <v>2017-08-01 06:53:25</v>
      </c>
      <c r="P4875" s="5" t="str">
        <f>VLOOKUP($E4875, [1]Requirements!$A:$K, 3, FALSE)</f>
        <v>atripathi1</v>
      </c>
    </row>
    <row r="4876" spans="1:16" x14ac:dyDescent="0.3">
      <c r="A4876" t="s">
        <v>1303</v>
      </c>
      <c r="B4876" t="s">
        <v>265</v>
      </c>
      <c r="C4876" t="s">
        <v>266</v>
      </c>
      <c r="D4876" t="s">
        <v>1277</v>
      </c>
      <c r="E4876">
        <v>57100</v>
      </c>
      <c r="F4876" s="4">
        <v>42503</v>
      </c>
      <c r="G4876" s="4" t="str">
        <f>VLOOKUP(E4876, [1]Requirements!$A:$K, 11, FALSE)</f>
        <v>mkgaurav</v>
      </c>
      <c r="H4876" s="4">
        <v>42605</v>
      </c>
      <c r="I4876">
        <v>213484</v>
      </c>
      <c r="J4876" t="s">
        <v>20</v>
      </c>
      <c r="K4876" s="5">
        <v>42605.22016203704</v>
      </c>
      <c r="L4876" s="6">
        <f>VLOOKUP($E4876, [1]Requirements!$A:$K, 6, FALSE)</f>
        <v>8568</v>
      </c>
      <c r="M4876" s="5" t="str">
        <f>VLOOKUP($E4876, [1]Requirements!$A:$K, 2, FALSE)</f>
        <v>Arrival Scanning-&gt;Monitor Arrival Bags</v>
      </c>
      <c r="N4876" s="5">
        <f>VLOOKUP($E4876, [1]Requirements!$A:$K,4, FALSE)</f>
        <v>42948</v>
      </c>
      <c r="O4876" s="5" t="str">
        <f>VLOOKUP($E4876, [1]Requirements!$A:$K, 5, FALSE)</f>
        <v>2017-08-01 06:53:25</v>
      </c>
      <c r="P4876" s="5" t="str">
        <f>VLOOKUP($E4876, [1]Requirements!$A:$K, 3, FALSE)</f>
        <v>atripathi1</v>
      </c>
    </row>
    <row r="4877" spans="1:16" x14ac:dyDescent="0.3">
      <c r="A4877" t="s">
        <v>1303</v>
      </c>
      <c r="B4877" t="s">
        <v>265</v>
      </c>
      <c r="C4877" t="s">
        <v>266</v>
      </c>
      <c r="D4877" t="s">
        <v>1278</v>
      </c>
      <c r="E4877">
        <v>57101</v>
      </c>
      <c r="F4877" s="4">
        <v>42503</v>
      </c>
      <c r="G4877" s="4" t="str">
        <f>VLOOKUP(E4877, [1]Requirements!$A:$K, 11, FALSE)</f>
        <v>mkgaurav</v>
      </c>
      <c r="H4877" s="4">
        <v>42605</v>
      </c>
      <c r="I4877">
        <v>213485</v>
      </c>
      <c r="J4877" t="s">
        <v>20</v>
      </c>
      <c r="K4877" s="5">
        <v>42605.220219907409</v>
      </c>
      <c r="L4877" s="6">
        <f>VLOOKUP($E4877, [1]Requirements!$A:$K, 6, FALSE)</f>
        <v>8568</v>
      </c>
      <c r="M4877" s="5" t="str">
        <f>VLOOKUP($E4877, [1]Requirements!$A:$K, 2, FALSE)</f>
        <v>Arrival Scanning-&gt;Monitor Arrival Bags</v>
      </c>
      <c r="N4877" s="5">
        <f>VLOOKUP($E4877, [1]Requirements!$A:$K,4, FALSE)</f>
        <v>42948</v>
      </c>
      <c r="O4877" s="5" t="str">
        <f>VLOOKUP($E4877, [1]Requirements!$A:$K, 5, FALSE)</f>
        <v>2017-08-01 06:53:25</v>
      </c>
      <c r="P4877" s="5" t="str">
        <f>VLOOKUP($E4877, [1]Requirements!$A:$K, 3, FALSE)</f>
        <v>atripathi1</v>
      </c>
    </row>
    <row r="4878" spans="1:16" x14ac:dyDescent="0.3">
      <c r="A4878" t="s">
        <v>1303</v>
      </c>
      <c r="B4878" t="s">
        <v>265</v>
      </c>
      <c r="C4878" t="s">
        <v>266</v>
      </c>
      <c r="D4878" t="s">
        <v>1279</v>
      </c>
      <c r="E4878">
        <v>57102</v>
      </c>
      <c r="F4878" s="4">
        <v>42503</v>
      </c>
      <c r="G4878" s="4" t="str">
        <f>VLOOKUP(E4878, [1]Requirements!$A:$K, 11, FALSE)</f>
        <v>mkgaurav</v>
      </c>
      <c r="H4878" s="4">
        <v>42605</v>
      </c>
      <c r="I4878">
        <v>213486</v>
      </c>
      <c r="J4878" t="s">
        <v>20</v>
      </c>
      <c r="K4878" s="5">
        <v>42605.220277777778</v>
      </c>
      <c r="L4878" s="6">
        <f>VLOOKUP($E4878, [1]Requirements!$A:$K, 6, FALSE)</f>
        <v>8568</v>
      </c>
      <c r="M4878" s="5" t="str">
        <f>VLOOKUP($E4878, [1]Requirements!$A:$K, 2, FALSE)</f>
        <v>Arrival Scanning-&gt;Monitor Arrival Bags</v>
      </c>
      <c r="N4878" s="5">
        <f>VLOOKUP($E4878, [1]Requirements!$A:$K,4, FALSE)</f>
        <v>42948</v>
      </c>
      <c r="O4878" s="5" t="str">
        <f>VLOOKUP($E4878, [1]Requirements!$A:$K, 5, FALSE)</f>
        <v>2017-08-01 06:53:25</v>
      </c>
      <c r="P4878" s="5" t="str">
        <f>VLOOKUP($E4878, [1]Requirements!$A:$K, 3, FALSE)</f>
        <v>atripathi1</v>
      </c>
    </row>
    <row r="4879" spans="1:16" x14ac:dyDescent="0.3">
      <c r="A4879" t="s">
        <v>1303</v>
      </c>
      <c r="B4879" t="s">
        <v>265</v>
      </c>
      <c r="C4879" t="s">
        <v>266</v>
      </c>
      <c r="D4879" t="s">
        <v>1280</v>
      </c>
      <c r="E4879">
        <v>57103</v>
      </c>
      <c r="F4879" s="4">
        <v>42503</v>
      </c>
      <c r="G4879" s="4" t="str">
        <f>VLOOKUP(E4879, [1]Requirements!$A:$K, 11, FALSE)</f>
        <v>mkgaurav</v>
      </c>
      <c r="H4879" s="4">
        <v>42605</v>
      </c>
      <c r="I4879">
        <v>213487</v>
      </c>
      <c r="J4879" t="s">
        <v>20</v>
      </c>
      <c r="K4879" s="5">
        <v>42605.220335648148</v>
      </c>
      <c r="L4879" s="6">
        <f>VLOOKUP($E4879, [1]Requirements!$A:$K, 6, FALSE)</f>
        <v>8568</v>
      </c>
      <c r="M4879" s="5" t="str">
        <f>VLOOKUP($E4879, [1]Requirements!$A:$K, 2, FALSE)</f>
        <v>Arrival Scanning-&gt;Monitor Arrival Bags</v>
      </c>
      <c r="N4879" s="5">
        <f>VLOOKUP($E4879, [1]Requirements!$A:$K,4, FALSE)</f>
        <v>42948</v>
      </c>
      <c r="O4879" s="5" t="str">
        <f>VLOOKUP($E4879, [1]Requirements!$A:$K, 5, FALSE)</f>
        <v>2017-08-01 06:53:25</v>
      </c>
      <c r="P4879" s="5" t="str">
        <f>VLOOKUP($E4879, [1]Requirements!$A:$K, 3, FALSE)</f>
        <v>atripathi1</v>
      </c>
    </row>
    <row r="4880" spans="1:16" x14ac:dyDescent="0.3">
      <c r="A4880" t="s">
        <v>1303</v>
      </c>
      <c r="B4880" t="s">
        <v>265</v>
      </c>
      <c r="C4880" t="s">
        <v>266</v>
      </c>
      <c r="D4880" t="s">
        <v>1281</v>
      </c>
      <c r="E4880">
        <v>57104</v>
      </c>
      <c r="F4880" s="4">
        <v>42503</v>
      </c>
      <c r="G4880" s="4" t="str">
        <f>VLOOKUP(E4880, [1]Requirements!$A:$K, 11, FALSE)</f>
        <v>mkgaurav</v>
      </c>
      <c r="H4880" s="4">
        <v>42605</v>
      </c>
      <c r="I4880">
        <v>213488</v>
      </c>
      <c r="J4880" t="s">
        <v>20</v>
      </c>
      <c r="K4880" s="5">
        <v>42605.220393518517</v>
      </c>
      <c r="L4880" s="6">
        <f>VLOOKUP($E4880, [1]Requirements!$A:$K, 6, FALSE)</f>
        <v>8568</v>
      </c>
      <c r="M4880" s="5" t="str">
        <f>VLOOKUP($E4880, [1]Requirements!$A:$K, 2, FALSE)</f>
        <v>Arrival Scanning-&gt;Monitor Arrival Bags</v>
      </c>
      <c r="N4880" s="5">
        <f>VLOOKUP($E4880, [1]Requirements!$A:$K,4, FALSE)</f>
        <v>42948</v>
      </c>
      <c r="O4880" s="5" t="str">
        <f>VLOOKUP($E4880, [1]Requirements!$A:$K, 5, FALSE)</f>
        <v>2017-08-01 06:53:25</v>
      </c>
      <c r="P4880" s="5" t="str">
        <f>VLOOKUP($E4880, [1]Requirements!$A:$K, 3, FALSE)</f>
        <v>atripathi1</v>
      </c>
    </row>
    <row r="4881" spans="1:16" x14ac:dyDescent="0.3">
      <c r="A4881" t="s">
        <v>1303</v>
      </c>
      <c r="B4881" t="s">
        <v>265</v>
      </c>
      <c r="C4881" t="s">
        <v>266</v>
      </c>
      <c r="D4881" t="s">
        <v>1282</v>
      </c>
      <c r="E4881">
        <v>57105</v>
      </c>
      <c r="F4881" s="4">
        <v>42503</v>
      </c>
      <c r="G4881" s="4" t="str">
        <f>VLOOKUP(E4881, [1]Requirements!$A:$K, 11, FALSE)</f>
        <v>mkgaurav</v>
      </c>
      <c r="H4881" s="4">
        <v>42605</v>
      </c>
      <c r="I4881">
        <v>213489</v>
      </c>
      <c r="J4881" t="s">
        <v>20</v>
      </c>
      <c r="K4881" s="5">
        <v>42605.220451388886</v>
      </c>
      <c r="L4881" s="6">
        <f>VLOOKUP($E4881, [1]Requirements!$A:$K, 6, FALSE)</f>
        <v>8568</v>
      </c>
      <c r="M4881" s="5" t="str">
        <f>VLOOKUP($E4881, [1]Requirements!$A:$K, 2, FALSE)</f>
        <v>Arrival Scanning-&gt;Monitor Arrival Bags</v>
      </c>
      <c r="N4881" s="5">
        <f>VLOOKUP($E4881, [1]Requirements!$A:$K,4, FALSE)</f>
        <v>42948</v>
      </c>
      <c r="O4881" s="5" t="str">
        <f>VLOOKUP($E4881, [1]Requirements!$A:$K, 5, FALSE)</f>
        <v>2017-08-01 06:53:25</v>
      </c>
      <c r="P4881" s="5" t="str">
        <f>VLOOKUP($E4881, [1]Requirements!$A:$K, 3, FALSE)</f>
        <v>atripathi1</v>
      </c>
    </row>
    <row r="4882" spans="1:16" x14ac:dyDescent="0.3">
      <c r="A4882" t="s">
        <v>1303</v>
      </c>
      <c r="B4882" t="s">
        <v>265</v>
      </c>
      <c r="C4882" t="s">
        <v>266</v>
      </c>
      <c r="D4882" t="s">
        <v>1283</v>
      </c>
      <c r="E4882">
        <v>57106</v>
      </c>
      <c r="F4882" s="4">
        <v>42503</v>
      </c>
      <c r="G4882" s="4" t="str">
        <f>VLOOKUP(E4882, [1]Requirements!$A:$K, 11, FALSE)</f>
        <v>mkgaurav</v>
      </c>
      <c r="H4882" s="4">
        <v>42605</v>
      </c>
      <c r="I4882">
        <v>213490</v>
      </c>
      <c r="J4882" t="s">
        <v>20</v>
      </c>
      <c r="K4882" s="5">
        <v>42605.220509259256</v>
      </c>
      <c r="L4882" s="6">
        <f>VLOOKUP($E4882, [1]Requirements!$A:$K, 6, FALSE)</f>
        <v>8568</v>
      </c>
      <c r="M4882" s="5" t="str">
        <f>VLOOKUP($E4882, [1]Requirements!$A:$K, 2, FALSE)</f>
        <v>Arrival Scanning-&gt;Monitor Arrival Bags</v>
      </c>
      <c r="N4882" s="5">
        <f>VLOOKUP($E4882, [1]Requirements!$A:$K,4, FALSE)</f>
        <v>42948</v>
      </c>
      <c r="O4882" s="5" t="str">
        <f>VLOOKUP($E4882, [1]Requirements!$A:$K, 5, FALSE)</f>
        <v>2017-08-01 06:53:25</v>
      </c>
      <c r="P4882" s="5" t="str">
        <f>VLOOKUP($E4882, [1]Requirements!$A:$K, 3, FALSE)</f>
        <v>atripathi1</v>
      </c>
    </row>
    <row r="4883" spans="1:16" x14ac:dyDescent="0.3">
      <c r="A4883" t="s">
        <v>1303</v>
      </c>
      <c r="B4883" t="s">
        <v>265</v>
      </c>
      <c r="C4883" t="s">
        <v>266</v>
      </c>
      <c r="D4883" t="s">
        <v>1284</v>
      </c>
      <c r="E4883">
        <v>57107</v>
      </c>
      <c r="F4883" s="4">
        <v>42503</v>
      </c>
      <c r="G4883" s="4" t="str">
        <f>VLOOKUP(E4883, [1]Requirements!$A:$K, 11, FALSE)</f>
        <v>mkgaurav</v>
      </c>
      <c r="H4883" s="4">
        <v>42605</v>
      </c>
      <c r="I4883">
        <v>213491</v>
      </c>
      <c r="J4883" t="s">
        <v>20</v>
      </c>
      <c r="K4883" s="5">
        <v>42605.220567129632</v>
      </c>
      <c r="L4883" s="6">
        <f>VLOOKUP($E4883, [1]Requirements!$A:$K, 6, FALSE)</f>
        <v>8568</v>
      </c>
      <c r="M4883" s="5" t="str">
        <f>VLOOKUP($E4883, [1]Requirements!$A:$K, 2, FALSE)</f>
        <v>Arrival Scanning-&gt;Monitor Arrival Bags</v>
      </c>
      <c r="N4883" s="5">
        <f>VLOOKUP($E4883, [1]Requirements!$A:$K,4, FALSE)</f>
        <v>42948</v>
      </c>
      <c r="O4883" s="5" t="str">
        <f>VLOOKUP($E4883, [1]Requirements!$A:$K, 5, FALSE)</f>
        <v>2017-08-01 06:53:25</v>
      </c>
      <c r="P4883" s="5" t="str">
        <f>VLOOKUP($E4883, [1]Requirements!$A:$K, 3, FALSE)</f>
        <v>atripathi1</v>
      </c>
    </row>
    <row r="4884" spans="1:16" x14ac:dyDescent="0.3">
      <c r="A4884" t="s">
        <v>1303</v>
      </c>
      <c r="B4884" t="s">
        <v>265</v>
      </c>
      <c r="C4884" t="s">
        <v>266</v>
      </c>
      <c r="D4884" t="s">
        <v>1285</v>
      </c>
      <c r="E4884">
        <v>57108</v>
      </c>
      <c r="F4884" s="4">
        <v>42503</v>
      </c>
      <c r="G4884" s="4" t="str">
        <f>VLOOKUP(E4884, [1]Requirements!$A:$K, 11, FALSE)</f>
        <v>mkgaurav</v>
      </c>
      <c r="H4884" s="4">
        <v>42605</v>
      </c>
      <c r="I4884">
        <v>213492</v>
      </c>
      <c r="J4884" t="s">
        <v>20</v>
      </c>
      <c r="K4884" s="5">
        <v>42605.220694444448</v>
      </c>
      <c r="L4884" s="6">
        <f>VLOOKUP($E4884, [1]Requirements!$A:$K, 6, FALSE)</f>
        <v>8568</v>
      </c>
      <c r="M4884" s="5" t="str">
        <f>VLOOKUP($E4884, [1]Requirements!$A:$K, 2, FALSE)</f>
        <v>Arrival Scanning-&gt;Monitor Arrival Bags</v>
      </c>
      <c r="N4884" s="5">
        <f>VLOOKUP($E4884, [1]Requirements!$A:$K,4, FALSE)</f>
        <v>42948</v>
      </c>
      <c r="O4884" s="5" t="str">
        <f>VLOOKUP($E4884, [1]Requirements!$A:$K, 5, FALSE)</f>
        <v>2017-08-01 06:53:25</v>
      </c>
      <c r="P4884" s="5" t="str">
        <f>VLOOKUP($E4884, [1]Requirements!$A:$K, 3, FALSE)</f>
        <v>atripathi1</v>
      </c>
    </row>
    <row r="4885" spans="1:16" x14ac:dyDescent="0.3">
      <c r="A4885" t="s">
        <v>1303</v>
      </c>
      <c r="B4885" t="s">
        <v>265</v>
      </c>
      <c r="C4885" t="s">
        <v>266</v>
      </c>
      <c r="D4885" t="s">
        <v>1286</v>
      </c>
      <c r="E4885">
        <v>57109</v>
      </c>
      <c r="F4885" s="4">
        <v>42503</v>
      </c>
      <c r="G4885" s="4" t="str">
        <f>VLOOKUP(E4885, [1]Requirements!$A:$K, 11, FALSE)</f>
        <v>mkgaurav</v>
      </c>
      <c r="H4885" s="4">
        <v>42605</v>
      </c>
      <c r="I4885">
        <v>213493</v>
      </c>
      <c r="J4885" t="s">
        <v>20</v>
      </c>
      <c r="K4885" s="5">
        <v>42605.220752314817</v>
      </c>
      <c r="L4885" s="6">
        <f>VLOOKUP($E4885, [1]Requirements!$A:$K, 6, FALSE)</f>
        <v>8568</v>
      </c>
      <c r="M4885" s="5" t="str">
        <f>VLOOKUP($E4885, [1]Requirements!$A:$K, 2, FALSE)</f>
        <v>Arrival Scanning-&gt;Monitor Arrival Bags</v>
      </c>
      <c r="N4885" s="5">
        <f>VLOOKUP($E4885, [1]Requirements!$A:$K,4, FALSE)</f>
        <v>42948</v>
      </c>
      <c r="O4885" s="5" t="str">
        <f>VLOOKUP($E4885, [1]Requirements!$A:$K, 5, FALSE)</f>
        <v>2017-08-01 06:53:25</v>
      </c>
      <c r="P4885" s="5" t="str">
        <f>VLOOKUP($E4885, [1]Requirements!$A:$K, 3, FALSE)</f>
        <v>atripathi1</v>
      </c>
    </row>
    <row r="4886" spans="1:16" x14ac:dyDescent="0.3">
      <c r="A4886" t="s">
        <v>1303</v>
      </c>
      <c r="B4886" t="s">
        <v>265</v>
      </c>
      <c r="C4886" t="s">
        <v>266</v>
      </c>
      <c r="D4886" t="s">
        <v>1287</v>
      </c>
      <c r="E4886">
        <v>57110</v>
      </c>
      <c r="F4886" s="4">
        <v>42503</v>
      </c>
      <c r="G4886" s="4" t="str">
        <f>VLOOKUP(E4886, [1]Requirements!$A:$K, 11, FALSE)</f>
        <v>mkgaurav</v>
      </c>
      <c r="H4886" s="4">
        <v>42605</v>
      </c>
      <c r="I4886">
        <v>213494</v>
      </c>
      <c r="J4886" t="s">
        <v>20</v>
      </c>
      <c r="K4886" s="5">
        <v>42605.220821759256</v>
      </c>
      <c r="L4886" s="6">
        <f>VLOOKUP($E4886, [1]Requirements!$A:$K, 6, FALSE)</f>
        <v>8568</v>
      </c>
      <c r="M4886" s="5" t="str">
        <f>VLOOKUP($E4886, [1]Requirements!$A:$K, 2, FALSE)</f>
        <v>Arrival Scanning-&gt;Monitor Arrival Bags</v>
      </c>
      <c r="N4886" s="5">
        <f>VLOOKUP($E4886, [1]Requirements!$A:$K,4, FALSE)</f>
        <v>42948</v>
      </c>
      <c r="O4886" s="5" t="str">
        <f>VLOOKUP($E4886, [1]Requirements!$A:$K, 5, FALSE)</f>
        <v>2017-08-01 06:53:25</v>
      </c>
      <c r="P4886" s="5" t="str">
        <f>VLOOKUP($E4886, [1]Requirements!$A:$K, 3, FALSE)</f>
        <v>atripathi1</v>
      </c>
    </row>
    <row r="4887" spans="1:16" x14ac:dyDescent="0.3">
      <c r="A4887" t="s">
        <v>1303</v>
      </c>
      <c r="B4887" t="s">
        <v>265</v>
      </c>
      <c r="C4887" t="s">
        <v>266</v>
      </c>
      <c r="D4887" t="s">
        <v>1288</v>
      </c>
      <c r="E4887">
        <v>57111</v>
      </c>
      <c r="F4887" s="4">
        <v>42503</v>
      </c>
      <c r="G4887" s="4" t="str">
        <f>VLOOKUP(E4887, [1]Requirements!$A:$K, 11, FALSE)</f>
        <v>mkgaurav</v>
      </c>
      <c r="H4887" s="4">
        <v>42605</v>
      </c>
      <c r="I4887">
        <v>213495</v>
      </c>
      <c r="J4887" t="s">
        <v>20</v>
      </c>
      <c r="K4887" s="5">
        <v>42605.220937500002</v>
      </c>
      <c r="L4887" s="6">
        <f>VLOOKUP($E4887, [1]Requirements!$A:$K, 6, FALSE)</f>
        <v>8568</v>
      </c>
      <c r="M4887" s="5" t="str">
        <f>VLOOKUP($E4887, [1]Requirements!$A:$K, 2, FALSE)</f>
        <v>Arrival Scanning-&gt;Monitor Arrival Bags</v>
      </c>
      <c r="N4887" s="5">
        <f>VLOOKUP($E4887, [1]Requirements!$A:$K,4, FALSE)</f>
        <v>42948</v>
      </c>
      <c r="O4887" s="5" t="str">
        <f>VLOOKUP($E4887, [1]Requirements!$A:$K, 5, FALSE)</f>
        <v>2017-08-01 06:53:25</v>
      </c>
      <c r="P4887" s="5" t="str">
        <f>VLOOKUP($E4887, [1]Requirements!$A:$K, 3, FALSE)</f>
        <v>atripathi1</v>
      </c>
    </row>
    <row r="4888" spans="1:16" x14ac:dyDescent="0.3">
      <c r="A4888" t="s">
        <v>1303</v>
      </c>
      <c r="B4888" t="s">
        <v>265</v>
      </c>
      <c r="C4888" t="s">
        <v>266</v>
      </c>
      <c r="D4888" t="s">
        <v>1289</v>
      </c>
      <c r="E4888">
        <v>57112</v>
      </c>
      <c r="F4888" s="4">
        <v>42503</v>
      </c>
      <c r="G4888" s="4" t="str">
        <f>VLOOKUP(E4888, [1]Requirements!$A:$K, 11, FALSE)</f>
        <v>mkgaurav</v>
      </c>
      <c r="H4888" s="4">
        <v>42605</v>
      </c>
      <c r="I4888">
        <v>213496</v>
      </c>
      <c r="J4888" t="s">
        <v>20</v>
      </c>
      <c r="K4888" s="5">
        <v>42605.220995370371</v>
      </c>
      <c r="L4888" s="6">
        <f>VLOOKUP($E4888, [1]Requirements!$A:$K, 6, FALSE)</f>
        <v>8568</v>
      </c>
      <c r="M4888" s="5" t="str">
        <f>VLOOKUP($E4888, [1]Requirements!$A:$K, 2, FALSE)</f>
        <v>Arrival Scanning-&gt;Monitor Arrival Bags</v>
      </c>
      <c r="N4888" s="5">
        <f>VLOOKUP($E4888, [1]Requirements!$A:$K,4, FALSE)</f>
        <v>42948</v>
      </c>
      <c r="O4888" s="5" t="str">
        <f>VLOOKUP($E4888, [1]Requirements!$A:$K, 5, FALSE)</f>
        <v>2017-08-01 06:53:25</v>
      </c>
      <c r="P4888" s="5" t="str">
        <f>VLOOKUP($E4888, [1]Requirements!$A:$K, 3, FALSE)</f>
        <v>atripathi1</v>
      </c>
    </row>
    <row r="4889" spans="1:16" x14ac:dyDescent="0.3">
      <c r="A4889" t="s">
        <v>1303</v>
      </c>
      <c r="B4889" t="s">
        <v>265</v>
      </c>
      <c r="C4889" t="s">
        <v>266</v>
      </c>
      <c r="D4889" t="s">
        <v>1290</v>
      </c>
      <c r="E4889">
        <v>57113</v>
      </c>
      <c r="F4889" s="4">
        <v>42503</v>
      </c>
      <c r="G4889" s="4" t="str">
        <f>VLOOKUP(E4889, [1]Requirements!$A:$K, 11, FALSE)</f>
        <v>mkgaurav</v>
      </c>
      <c r="H4889" s="4">
        <v>42605</v>
      </c>
      <c r="I4889">
        <v>213497</v>
      </c>
      <c r="J4889" t="s">
        <v>20</v>
      </c>
      <c r="K4889" s="5">
        <v>42605.221041666664</v>
      </c>
      <c r="L4889" s="6">
        <f>VLOOKUP($E4889, [1]Requirements!$A:$K, 6, FALSE)</f>
        <v>8568</v>
      </c>
      <c r="M4889" s="5" t="str">
        <f>VLOOKUP($E4889, [1]Requirements!$A:$K, 2, FALSE)</f>
        <v>Arrival Scanning-&gt;Monitor Arrival Bags</v>
      </c>
      <c r="N4889" s="5">
        <f>VLOOKUP($E4889, [1]Requirements!$A:$K,4, FALSE)</f>
        <v>42948</v>
      </c>
      <c r="O4889" s="5" t="str">
        <f>VLOOKUP($E4889, [1]Requirements!$A:$K, 5, FALSE)</f>
        <v>2017-08-01 06:53:25</v>
      </c>
      <c r="P4889" s="5" t="str">
        <f>VLOOKUP($E4889, [1]Requirements!$A:$K, 3, FALSE)</f>
        <v>atripathi1</v>
      </c>
    </row>
    <row r="4890" spans="1:16" x14ac:dyDescent="0.3">
      <c r="A4890" t="s">
        <v>1303</v>
      </c>
      <c r="B4890" t="s">
        <v>265</v>
      </c>
      <c r="C4890" t="s">
        <v>266</v>
      </c>
      <c r="D4890" t="s">
        <v>1291</v>
      </c>
      <c r="E4890">
        <v>57114</v>
      </c>
      <c r="F4890" s="4">
        <v>42503</v>
      </c>
      <c r="G4890" s="4" t="str">
        <f>VLOOKUP(E4890, [1]Requirements!$A:$K, 11, FALSE)</f>
        <v>mkgaurav</v>
      </c>
      <c r="H4890" s="4">
        <v>42605</v>
      </c>
      <c r="I4890">
        <v>213498</v>
      </c>
      <c r="J4890" t="s">
        <v>20</v>
      </c>
      <c r="K4890" s="5">
        <v>42605.221087962964</v>
      </c>
      <c r="L4890" s="6">
        <f>VLOOKUP($E4890, [1]Requirements!$A:$K, 6, FALSE)</f>
        <v>8568</v>
      </c>
      <c r="M4890" s="5" t="str">
        <f>VLOOKUP($E4890, [1]Requirements!$A:$K, 2, FALSE)</f>
        <v>Arrival Scanning-&gt;Monitor Arrival Bags</v>
      </c>
      <c r="N4890" s="5">
        <f>VLOOKUP($E4890, [1]Requirements!$A:$K,4, FALSE)</f>
        <v>42948</v>
      </c>
      <c r="O4890" s="5" t="str">
        <f>VLOOKUP($E4890, [1]Requirements!$A:$K, 5, FALSE)</f>
        <v>2017-08-01 06:53:25</v>
      </c>
      <c r="P4890" s="5" t="str">
        <f>VLOOKUP($E4890, [1]Requirements!$A:$K, 3, FALSE)</f>
        <v>atripathi1</v>
      </c>
    </row>
    <row r="4891" spans="1:16" x14ac:dyDescent="0.3">
      <c r="A4891" t="s">
        <v>1303</v>
      </c>
      <c r="B4891" t="s">
        <v>265</v>
      </c>
      <c r="C4891" t="s">
        <v>266</v>
      </c>
      <c r="D4891" t="s">
        <v>1292</v>
      </c>
      <c r="E4891">
        <v>57115</v>
      </c>
      <c r="F4891" s="4">
        <v>42503</v>
      </c>
      <c r="G4891" s="4" t="str">
        <f>VLOOKUP(E4891, [1]Requirements!$A:$K, 11, FALSE)</f>
        <v>mkgaurav</v>
      </c>
      <c r="H4891" s="4">
        <v>42605</v>
      </c>
      <c r="I4891">
        <v>213499</v>
      </c>
      <c r="J4891" t="s">
        <v>20</v>
      </c>
      <c r="K4891" s="5">
        <v>42605.221145833333</v>
      </c>
      <c r="L4891" s="6">
        <f>VLOOKUP($E4891, [1]Requirements!$A:$K, 6, FALSE)</f>
        <v>8568</v>
      </c>
      <c r="M4891" s="5" t="str">
        <f>VLOOKUP($E4891, [1]Requirements!$A:$K, 2, FALSE)</f>
        <v>Arrival Scanning-&gt;Monitor Arrival Bags</v>
      </c>
      <c r="N4891" s="5">
        <f>VLOOKUP($E4891, [1]Requirements!$A:$K,4, FALSE)</f>
        <v>42948</v>
      </c>
      <c r="O4891" s="5" t="str">
        <f>VLOOKUP($E4891, [1]Requirements!$A:$K, 5, FALSE)</f>
        <v>2017-08-01 06:53:25</v>
      </c>
      <c r="P4891" s="5" t="str">
        <f>VLOOKUP($E4891, [1]Requirements!$A:$K, 3, FALSE)</f>
        <v>atripathi1</v>
      </c>
    </row>
    <row r="4892" spans="1:16" x14ac:dyDescent="0.3">
      <c r="A4892" t="s">
        <v>1303</v>
      </c>
      <c r="B4892" t="s">
        <v>265</v>
      </c>
      <c r="C4892" t="s">
        <v>266</v>
      </c>
      <c r="D4892" t="s">
        <v>1293</v>
      </c>
      <c r="E4892">
        <v>57116</v>
      </c>
      <c r="F4892" s="4">
        <v>42503</v>
      </c>
      <c r="G4892" s="4" t="str">
        <f>VLOOKUP(E4892, [1]Requirements!$A:$K, 11, FALSE)</f>
        <v>mkgaurav</v>
      </c>
      <c r="H4892" s="4">
        <v>42605</v>
      </c>
      <c r="I4892">
        <v>213500</v>
      </c>
      <c r="J4892" t="s">
        <v>20</v>
      </c>
      <c r="K4892" s="5">
        <v>42605.221226851849</v>
      </c>
      <c r="L4892" s="6">
        <f>VLOOKUP($E4892, [1]Requirements!$A:$K, 6, FALSE)</f>
        <v>8568</v>
      </c>
      <c r="M4892" s="5" t="str">
        <f>VLOOKUP($E4892, [1]Requirements!$A:$K, 2, FALSE)</f>
        <v>Arrival Scanning-&gt;Monitor Arrival Bags</v>
      </c>
      <c r="N4892" s="5">
        <f>VLOOKUP($E4892, [1]Requirements!$A:$K,4, FALSE)</f>
        <v>42948</v>
      </c>
      <c r="O4892" s="5" t="str">
        <f>VLOOKUP($E4892, [1]Requirements!$A:$K, 5, FALSE)</f>
        <v>2017-08-01 06:53:25</v>
      </c>
      <c r="P4892" s="5" t="str">
        <f>VLOOKUP($E4892, [1]Requirements!$A:$K, 3, FALSE)</f>
        <v>atripathi1</v>
      </c>
    </row>
    <row r="4893" spans="1:16" x14ac:dyDescent="0.3">
      <c r="A4893" t="s">
        <v>1303</v>
      </c>
      <c r="B4893" t="s">
        <v>265</v>
      </c>
      <c r="C4893" t="s">
        <v>266</v>
      </c>
      <c r="D4893" t="s">
        <v>1294</v>
      </c>
      <c r="E4893">
        <v>57117</v>
      </c>
      <c r="F4893" s="4">
        <v>42503</v>
      </c>
      <c r="G4893" s="4" t="str">
        <f>VLOOKUP(E4893, [1]Requirements!$A:$K, 11, FALSE)</f>
        <v>mkgaurav</v>
      </c>
      <c r="H4893" s="4">
        <v>42605</v>
      </c>
      <c r="I4893">
        <v>213501</v>
      </c>
      <c r="J4893" t="s">
        <v>20</v>
      </c>
      <c r="K4893" s="5">
        <v>42605.221273148149</v>
      </c>
      <c r="L4893" s="6">
        <f>VLOOKUP($E4893, [1]Requirements!$A:$K, 6, FALSE)</f>
        <v>8568</v>
      </c>
      <c r="M4893" s="5" t="str">
        <f>VLOOKUP($E4893, [1]Requirements!$A:$K, 2, FALSE)</f>
        <v>Arrival Scanning-&gt;Monitor Arrival Bags</v>
      </c>
      <c r="N4893" s="5">
        <f>VLOOKUP($E4893, [1]Requirements!$A:$K,4, FALSE)</f>
        <v>42948</v>
      </c>
      <c r="O4893" s="5" t="str">
        <f>VLOOKUP($E4893, [1]Requirements!$A:$K, 5, FALSE)</f>
        <v>2017-08-01 06:53:25</v>
      </c>
      <c r="P4893" s="5" t="str">
        <f>VLOOKUP($E4893, [1]Requirements!$A:$K, 3, FALSE)</f>
        <v>atripathi1</v>
      </c>
    </row>
    <row r="4894" spans="1:16" x14ac:dyDescent="0.3">
      <c r="A4894" t="s">
        <v>1303</v>
      </c>
      <c r="B4894" t="s">
        <v>265</v>
      </c>
      <c r="C4894" t="s">
        <v>266</v>
      </c>
      <c r="D4894" t="s">
        <v>1295</v>
      </c>
      <c r="E4894">
        <v>57118</v>
      </c>
      <c r="F4894" s="4">
        <v>42503</v>
      </c>
      <c r="G4894" s="4" t="str">
        <f>VLOOKUP(E4894, [1]Requirements!$A:$K, 11, FALSE)</f>
        <v>mkgaurav</v>
      </c>
      <c r="H4894" s="4">
        <v>42605</v>
      </c>
      <c r="I4894">
        <v>213502</v>
      </c>
      <c r="J4894" t="s">
        <v>20</v>
      </c>
      <c r="K4894" s="5">
        <v>42605.221319444441</v>
      </c>
      <c r="L4894" s="6">
        <f>VLOOKUP($E4894, [1]Requirements!$A:$K, 6, FALSE)</f>
        <v>8568</v>
      </c>
      <c r="M4894" s="5" t="str">
        <f>VLOOKUP($E4894, [1]Requirements!$A:$K, 2, FALSE)</f>
        <v>Arrival Scanning-&gt;Monitor Arrival Bags</v>
      </c>
      <c r="N4894" s="5">
        <f>VLOOKUP($E4894, [1]Requirements!$A:$K,4, FALSE)</f>
        <v>42948</v>
      </c>
      <c r="O4894" s="5" t="str">
        <f>VLOOKUP($E4894, [1]Requirements!$A:$K, 5, FALSE)</f>
        <v>2017-08-01 06:53:25</v>
      </c>
      <c r="P4894" s="5" t="str">
        <f>VLOOKUP($E4894, [1]Requirements!$A:$K, 3, FALSE)</f>
        <v>atripathi1</v>
      </c>
    </row>
    <row r="4895" spans="1:16" x14ac:dyDescent="0.3">
      <c r="A4895" t="s">
        <v>1303</v>
      </c>
      <c r="B4895" t="s">
        <v>265</v>
      </c>
      <c r="C4895" t="s">
        <v>266</v>
      </c>
      <c r="D4895" t="s">
        <v>1296</v>
      </c>
      <c r="E4895">
        <v>57119</v>
      </c>
      <c r="F4895" s="4">
        <v>42503</v>
      </c>
      <c r="G4895" s="4" t="str">
        <f>VLOOKUP(E4895, [1]Requirements!$A:$K, 11, FALSE)</f>
        <v>mkgaurav</v>
      </c>
      <c r="H4895" s="4">
        <v>42605</v>
      </c>
      <c r="I4895">
        <v>213503</v>
      </c>
      <c r="J4895" t="s">
        <v>20</v>
      </c>
      <c r="K4895" s="5">
        <v>42605.221365740741</v>
      </c>
      <c r="L4895" s="6">
        <f>VLOOKUP($E4895, [1]Requirements!$A:$K, 6, FALSE)</f>
        <v>8568</v>
      </c>
      <c r="M4895" s="5" t="str">
        <f>VLOOKUP($E4895, [1]Requirements!$A:$K, 2, FALSE)</f>
        <v>Arrival Scanning-&gt;Monitor Arrival Bags</v>
      </c>
      <c r="N4895" s="5">
        <f>VLOOKUP($E4895, [1]Requirements!$A:$K,4, FALSE)</f>
        <v>42948</v>
      </c>
      <c r="O4895" s="5" t="str">
        <f>VLOOKUP($E4895, [1]Requirements!$A:$K, 5, FALSE)</f>
        <v>2017-08-01 06:53:25</v>
      </c>
      <c r="P4895" s="5" t="str">
        <f>VLOOKUP($E4895, [1]Requirements!$A:$K, 3, FALSE)</f>
        <v>atripathi1</v>
      </c>
    </row>
    <row r="4896" spans="1:16" x14ac:dyDescent="0.3">
      <c r="A4896" t="s">
        <v>1303</v>
      </c>
      <c r="B4896" t="s">
        <v>265</v>
      </c>
      <c r="C4896" t="s">
        <v>266</v>
      </c>
      <c r="D4896" t="s">
        <v>1297</v>
      </c>
      <c r="E4896">
        <v>57120</v>
      </c>
      <c r="F4896" s="4">
        <v>42503</v>
      </c>
      <c r="G4896" s="4" t="str">
        <f>VLOOKUP(E4896, [1]Requirements!$A:$K, 11, FALSE)</f>
        <v>mkgaurav</v>
      </c>
      <c r="H4896" s="4">
        <v>42605</v>
      </c>
      <c r="I4896">
        <v>213504</v>
      </c>
      <c r="J4896" t="s">
        <v>20</v>
      </c>
      <c r="K4896" s="5">
        <v>42605.221412037034</v>
      </c>
      <c r="L4896" s="6">
        <f>VLOOKUP($E4896, [1]Requirements!$A:$K, 6, FALSE)</f>
        <v>8568</v>
      </c>
      <c r="M4896" s="5" t="str">
        <f>VLOOKUP($E4896, [1]Requirements!$A:$K, 2, FALSE)</f>
        <v>Arrival Scanning-&gt;Monitor Arrival Bags</v>
      </c>
      <c r="N4896" s="5">
        <f>VLOOKUP($E4896, [1]Requirements!$A:$K,4, FALSE)</f>
        <v>42948</v>
      </c>
      <c r="O4896" s="5" t="str">
        <f>VLOOKUP($E4896, [1]Requirements!$A:$K, 5, FALSE)</f>
        <v>2017-08-01 06:53:25</v>
      </c>
      <c r="P4896" s="5" t="str">
        <f>VLOOKUP($E4896, [1]Requirements!$A:$K, 3, FALSE)</f>
        <v>atripathi1</v>
      </c>
    </row>
    <row r="4897" spans="1:16" x14ac:dyDescent="0.3">
      <c r="A4897" t="s">
        <v>1303</v>
      </c>
      <c r="B4897" t="s">
        <v>265</v>
      </c>
      <c r="C4897" t="s">
        <v>266</v>
      </c>
      <c r="D4897" t="s">
        <v>1298</v>
      </c>
      <c r="E4897">
        <v>57121</v>
      </c>
      <c r="F4897" s="4">
        <v>42503</v>
      </c>
      <c r="G4897" s="4" t="str">
        <f>VLOOKUP(E4897, [1]Requirements!$A:$K, 11, FALSE)</f>
        <v>mkgaurav</v>
      </c>
      <c r="H4897" s="4">
        <v>42605</v>
      </c>
      <c r="I4897">
        <v>213505</v>
      </c>
      <c r="J4897" t="s">
        <v>20</v>
      </c>
      <c r="K4897" s="5">
        <v>42605.221458333333</v>
      </c>
      <c r="L4897" s="6">
        <f>VLOOKUP($E4897, [1]Requirements!$A:$K, 6, FALSE)</f>
        <v>8568</v>
      </c>
      <c r="M4897" s="5" t="str">
        <f>VLOOKUP($E4897, [1]Requirements!$A:$K, 2, FALSE)</f>
        <v>Arrival Scanning-&gt;Monitor Arrival Bags</v>
      </c>
      <c r="N4897" s="5">
        <f>VLOOKUP($E4897, [1]Requirements!$A:$K,4, FALSE)</f>
        <v>42948</v>
      </c>
      <c r="O4897" s="5" t="str">
        <f>VLOOKUP($E4897, [1]Requirements!$A:$K, 5, FALSE)</f>
        <v>2017-08-01 06:53:25</v>
      </c>
      <c r="P4897" s="5" t="str">
        <f>VLOOKUP($E4897, [1]Requirements!$A:$K, 3, FALSE)</f>
        <v>atripathi1</v>
      </c>
    </row>
    <row r="4898" spans="1:16" x14ac:dyDescent="0.3">
      <c r="A4898" t="s">
        <v>1303</v>
      </c>
      <c r="B4898" t="s">
        <v>265</v>
      </c>
      <c r="C4898" t="s">
        <v>266</v>
      </c>
      <c r="D4898" t="s">
        <v>1299</v>
      </c>
      <c r="E4898">
        <v>57122</v>
      </c>
      <c r="F4898" s="4">
        <v>42503</v>
      </c>
      <c r="G4898" s="4" t="str">
        <f>VLOOKUP(E4898, [1]Requirements!$A:$K, 11, FALSE)</f>
        <v>mkgaurav</v>
      </c>
      <c r="H4898" s="4">
        <v>42605</v>
      </c>
      <c r="I4898">
        <v>213506</v>
      </c>
      <c r="J4898" t="s">
        <v>20</v>
      </c>
      <c r="K4898" s="5">
        <v>42605.221504629626</v>
      </c>
      <c r="L4898" s="6">
        <f>VLOOKUP($E4898, [1]Requirements!$A:$K, 6, FALSE)</f>
        <v>8568</v>
      </c>
      <c r="M4898" s="5" t="str">
        <f>VLOOKUP($E4898, [1]Requirements!$A:$K, 2, FALSE)</f>
        <v>Arrival Scanning-&gt;Monitor Arrival Bags</v>
      </c>
      <c r="N4898" s="5">
        <f>VLOOKUP($E4898, [1]Requirements!$A:$K,4, FALSE)</f>
        <v>42948</v>
      </c>
      <c r="O4898" s="5" t="str">
        <f>VLOOKUP($E4898, [1]Requirements!$A:$K, 5, FALSE)</f>
        <v>2017-08-01 06:53:25</v>
      </c>
      <c r="P4898" s="5" t="str">
        <f>VLOOKUP($E4898, [1]Requirements!$A:$K, 3, FALSE)</f>
        <v>atripathi1</v>
      </c>
    </row>
    <row r="4899" spans="1:16" x14ac:dyDescent="0.3">
      <c r="A4899" t="s">
        <v>1303</v>
      </c>
      <c r="B4899" t="s">
        <v>265</v>
      </c>
      <c r="C4899" t="s">
        <v>266</v>
      </c>
      <c r="D4899" t="s">
        <v>1300</v>
      </c>
      <c r="E4899">
        <v>57123</v>
      </c>
      <c r="F4899" s="4">
        <v>42503</v>
      </c>
      <c r="G4899" s="4" t="str">
        <f>VLOOKUP(E4899, [1]Requirements!$A:$K, 11, FALSE)</f>
        <v>mkgaurav</v>
      </c>
      <c r="H4899" s="4">
        <v>42605</v>
      </c>
      <c r="I4899">
        <v>213507</v>
      </c>
      <c r="J4899" t="s">
        <v>20</v>
      </c>
      <c r="K4899" s="5">
        <v>42605.221655092595</v>
      </c>
      <c r="L4899" s="6">
        <f>VLOOKUP($E4899, [1]Requirements!$A:$K, 6, FALSE)</f>
        <v>8568</v>
      </c>
      <c r="M4899" s="5" t="str">
        <f>VLOOKUP($E4899, [1]Requirements!$A:$K, 2, FALSE)</f>
        <v>Arrival Scanning-&gt;Monitor Arrival Bags</v>
      </c>
      <c r="N4899" s="5">
        <f>VLOOKUP($E4899, [1]Requirements!$A:$K,4, FALSE)</f>
        <v>42948</v>
      </c>
      <c r="O4899" s="5" t="str">
        <f>VLOOKUP($E4899, [1]Requirements!$A:$K, 5, FALSE)</f>
        <v>2017-08-01 06:53:25</v>
      </c>
      <c r="P4899" s="5" t="str">
        <f>VLOOKUP($E4899, [1]Requirements!$A:$K, 3, FALSE)</f>
        <v>atripathi1</v>
      </c>
    </row>
    <row r="4900" spans="1:16" x14ac:dyDescent="0.3">
      <c r="A4900" t="s">
        <v>1303</v>
      </c>
      <c r="B4900" t="s">
        <v>305</v>
      </c>
      <c r="C4900" t="s">
        <v>685</v>
      </c>
      <c r="D4900" t="s">
        <v>686</v>
      </c>
      <c r="E4900">
        <v>8419</v>
      </c>
      <c r="F4900" s="4">
        <v>41156</v>
      </c>
      <c r="G4900" s="4" t="str">
        <f>VLOOKUP(E4900, [1]Requirements!$A:$K, 11, FALSE)</f>
        <v>mkgaurav</v>
      </c>
      <c r="H4900" s="4">
        <v>42605</v>
      </c>
      <c r="I4900">
        <v>213808</v>
      </c>
      <c r="J4900" t="s">
        <v>20</v>
      </c>
      <c r="K4900" s="5">
        <v>42605.392384259256</v>
      </c>
      <c r="L4900" s="6">
        <f>VLOOKUP($E4900, [1]Requirements!$A:$K, 6, FALSE)</f>
        <v>6542</v>
      </c>
      <c r="M4900" s="5" t="str">
        <f>VLOOKUP($E4900, [1]Requirements!$A:$K, 2, FALSE)</f>
        <v>QC3186 - HHT &amp; IWS&gt;Refllgtht bag.   Can't reflight a deleted bag.  The deleted bag must be treated as an UNK</v>
      </c>
      <c r="N4900" s="5">
        <f>VLOOKUP($E4900, [1]Requirements!$A:$K,4, FALSE)</f>
        <v>41471</v>
      </c>
      <c r="O4900" s="5" t="str">
        <f>VLOOKUP($E4900, [1]Requirements!$A:$K, 5, FALSE)</f>
        <v>2017-03-17 05:38:41</v>
      </c>
      <c r="P4900" s="5" t="str">
        <f>VLOOKUP($E4900, [1]Requirements!$A:$K, 3, FALSE)</f>
        <v>raksharma</v>
      </c>
    </row>
    <row r="4901" spans="1:16" x14ac:dyDescent="0.3">
      <c r="A4901" t="s">
        <v>1303</v>
      </c>
      <c r="B4901" t="s">
        <v>305</v>
      </c>
      <c r="C4901" t="s">
        <v>685</v>
      </c>
      <c r="D4901" t="s">
        <v>687</v>
      </c>
      <c r="E4901">
        <v>8422</v>
      </c>
      <c r="F4901" s="4">
        <v>41156</v>
      </c>
      <c r="G4901" s="4" t="str">
        <f>VLOOKUP(E4901, [1]Requirements!$A:$K, 11, FALSE)</f>
        <v>mkgaurav</v>
      </c>
      <c r="H4901" s="4">
        <v>42605</v>
      </c>
      <c r="I4901">
        <v>213809</v>
      </c>
      <c r="J4901" t="s">
        <v>20</v>
      </c>
      <c r="K4901" s="5">
        <v>42605.392557870371</v>
      </c>
      <c r="L4901" s="6">
        <f>VLOOKUP($E4901, [1]Requirements!$A:$K, 6, FALSE)</f>
        <v>6542</v>
      </c>
      <c r="M4901" s="5" t="str">
        <f>VLOOKUP($E4901, [1]Requirements!$A:$K, 2, FALSE)</f>
        <v>QC3186 - HHT &amp; IWS&gt;Refllgtht bag.   Can't reflight a deleted bag.  The deleted bag must be treated as an UNK</v>
      </c>
      <c r="N4901" s="5">
        <f>VLOOKUP($E4901, [1]Requirements!$A:$K,4, FALSE)</f>
        <v>41471</v>
      </c>
      <c r="O4901" s="5" t="str">
        <f>VLOOKUP($E4901, [1]Requirements!$A:$K, 5, FALSE)</f>
        <v>2017-03-17 05:38:41</v>
      </c>
      <c r="P4901" s="5" t="str">
        <f>VLOOKUP($E4901, [1]Requirements!$A:$K, 3, FALSE)</f>
        <v>raksharma</v>
      </c>
    </row>
    <row r="4902" spans="1:16" x14ac:dyDescent="0.3">
      <c r="A4902" t="s">
        <v>1303</v>
      </c>
      <c r="B4902" t="s">
        <v>305</v>
      </c>
      <c r="C4902" t="s">
        <v>306</v>
      </c>
      <c r="D4902" t="s">
        <v>307</v>
      </c>
      <c r="E4902">
        <v>8462</v>
      </c>
      <c r="F4902" s="4">
        <v>41157</v>
      </c>
      <c r="G4902" s="4" t="str">
        <f>VLOOKUP(E4902, [1]Requirements!$A:$K, 11, FALSE)</f>
        <v>mkgaurav</v>
      </c>
      <c r="H4902" s="4">
        <v>42605</v>
      </c>
      <c r="I4902">
        <v>213821</v>
      </c>
      <c r="J4902" t="s">
        <v>20</v>
      </c>
      <c r="K4902" s="5">
        <v>42605.393877314818</v>
      </c>
      <c r="L4902" s="6">
        <f>VLOOKUP($E4902, [1]Requirements!$A:$K, 6, FALSE)</f>
        <v>6558</v>
      </c>
      <c r="M4902" s="5" t="str">
        <f>VLOOKUP($E4902, [1]Requirements!$A:$K, 2, FALSE)</f>
        <v>QC4212- HHT &amp; IWS&gt;Reflight Bag. Implement "reflight from" and "reflight to" restrictions</v>
      </c>
      <c r="N4902" s="5">
        <f>VLOOKUP($E4902, [1]Requirements!$A:$K,4, FALSE)</f>
        <v>41471</v>
      </c>
      <c r="O4902" s="5" t="str">
        <f>VLOOKUP($E4902, [1]Requirements!$A:$K, 5, FALSE)</f>
        <v>2017-07-22 09:28:57</v>
      </c>
      <c r="P4902" s="5" t="str">
        <f>VLOOKUP($E4902, [1]Requirements!$A:$K, 3, FALSE)</f>
        <v>raksharma</v>
      </c>
    </row>
    <row r="4903" spans="1:16" x14ac:dyDescent="0.3">
      <c r="A4903" t="s">
        <v>1303</v>
      </c>
      <c r="B4903" t="s">
        <v>305</v>
      </c>
      <c r="C4903" t="s">
        <v>306</v>
      </c>
      <c r="D4903" t="s">
        <v>308</v>
      </c>
      <c r="E4903">
        <v>8470</v>
      </c>
      <c r="F4903" s="4">
        <v>41157</v>
      </c>
      <c r="G4903" s="4" t="str">
        <f>VLOOKUP(E4903, [1]Requirements!$A:$K, 11, FALSE)</f>
        <v>mkgaurav</v>
      </c>
      <c r="H4903" s="4">
        <v>42605</v>
      </c>
      <c r="I4903">
        <v>213822</v>
      </c>
      <c r="J4903" t="s">
        <v>20</v>
      </c>
      <c r="K4903" s="5">
        <v>42605.393923611111</v>
      </c>
      <c r="L4903" s="6">
        <f>VLOOKUP($E4903, [1]Requirements!$A:$K, 6, FALSE)</f>
        <v>6558</v>
      </c>
      <c r="M4903" s="5" t="str">
        <f>VLOOKUP($E4903, [1]Requirements!$A:$K, 2, FALSE)</f>
        <v>QC4212- HHT &amp; IWS&gt;Reflight Bag. Implement "reflight from" and "reflight to" restrictions</v>
      </c>
      <c r="N4903" s="5">
        <f>VLOOKUP($E4903, [1]Requirements!$A:$K,4, FALSE)</f>
        <v>41471</v>
      </c>
      <c r="O4903" s="5" t="str">
        <f>VLOOKUP($E4903, [1]Requirements!$A:$K, 5, FALSE)</f>
        <v>2017-07-22 09:28:57</v>
      </c>
      <c r="P4903" s="5" t="str">
        <f>VLOOKUP($E4903, [1]Requirements!$A:$K, 3, FALSE)</f>
        <v>raksharma</v>
      </c>
    </row>
    <row r="4904" spans="1:16" x14ac:dyDescent="0.3">
      <c r="A4904" t="s">
        <v>1303</v>
      </c>
      <c r="B4904" t="s">
        <v>305</v>
      </c>
      <c r="C4904" t="s">
        <v>306</v>
      </c>
      <c r="D4904" t="s">
        <v>309</v>
      </c>
      <c r="E4904">
        <v>8471</v>
      </c>
      <c r="F4904" s="4">
        <v>41157</v>
      </c>
      <c r="G4904" s="4" t="str">
        <f>VLOOKUP(E4904, [1]Requirements!$A:$K, 11, FALSE)</f>
        <v>mkgaurav</v>
      </c>
      <c r="H4904" s="4">
        <v>42605</v>
      </c>
      <c r="I4904">
        <v>213824</v>
      </c>
      <c r="J4904" t="s">
        <v>20</v>
      </c>
      <c r="K4904" s="5">
        <v>42605.394212962965</v>
      </c>
      <c r="L4904" s="6">
        <f>VLOOKUP($E4904, [1]Requirements!$A:$K, 6, FALSE)</f>
        <v>6558</v>
      </c>
      <c r="M4904" s="5" t="str">
        <f>VLOOKUP($E4904, [1]Requirements!$A:$K, 2, FALSE)</f>
        <v>QC4212- HHT &amp; IWS&gt;Reflight Bag. Implement "reflight from" and "reflight to" restrictions</v>
      </c>
      <c r="N4904" s="5">
        <f>VLOOKUP($E4904, [1]Requirements!$A:$K,4, FALSE)</f>
        <v>41471</v>
      </c>
      <c r="O4904" s="5" t="str">
        <f>VLOOKUP($E4904, [1]Requirements!$A:$K, 5, FALSE)</f>
        <v>2017-07-22 09:28:57</v>
      </c>
      <c r="P4904" s="5" t="str">
        <f>VLOOKUP($E4904, [1]Requirements!$A:$K, 3, FALSE)</f>
        <v>raksharma</v>
      </c>
    </row>
    <row r="4905" spans="1:16" x14ac:dyDescent="0.3">
      <c r="A4905" t="s">
        <v>1303</v>
      </c>
      <c r="B4905" t="s">
        <v>305</v>
      </c>
      <c r="C4905" t="s">
        <v>310</v>
      </c>
      <c r="D4905" t="s">
        <v>311</v>
      </c>
      <c r="E4905">
        <v>8405</v>
      </c>
      <c r="F4905" s="4">
        <v>41156</v>
      </c>
      <c r="G4905" s="4" t="str">
        <f>VLOOKUP(E4905, [1]Requirements!$A:$K, 11, FALSE)</f>
        <v>mkgaurav</v>
      </c>
      <c r="H4905" s="4">
        <v>42605</v>
      </c>
      <c r="I4905">
        <v>213810</v>
      </c>
      <c r="J4905" t="s">
        <v>20</v>
      </c>
      <c r="K4905" s="5">
        <v>42605.392627314817</v>
      </c>
      <c r="L4905" s="6">
        <f>VLOOKUP($E4905, [1]Requirements!$A:$K, 6, FALSE)</f>
        <v>6544</v>
      </c>
      <c r="M4905" s="5" t="str">
        <f>VLOOKUP($E4905, [1]Requirements!$A:$K, 2, FALSE)</f>
        <v>QC4201- IWS&gt;Reflight Bags.  Add a "New Reflight" button so user can start a new reflight without having to go the menu</v>
      </c>
      <c r="N4905" s="5">
        <f>VLOOKUP($E4905, [1]Requirements!$A:$K,4, FALSE)</f>
        <v>41471</v>
      </c>
      <c r="O4905" s="5" t="str">
        <f>VLOOKUP($E4905, [1]Requirements!$A:$K, 5, FALSE)</f>
        <v>2017-07-22 09:28:34</v>
      </c>
      <c r="P4905" s="5" t="str">
        <f>VLOOKUP($E4905, [1]Requirements!$A:$K, 3, FALSE)</f>
        <v>raksharma</v>
      </c>
    </row>
    <row r="4906" spans="1:16" x14ac:dyDescent="0.3">
      <c r="A4906" t="s">
        <v>1303</v>
      </c>
      <c r="B4906" t="s">
        <v>305</v>
      </c>
      <c r="C4906" t="s">
        <v>310</v>
      </c>
      <c r="D4906" t="s">
        <v>312</v>
      </c>
      <c r="E4906">
        <v>8406</v>
      </c>
      <c r="F4906" s="4">
        <v>41156</v>
      </c>
      <c r="G4906" s="4" t="str">
        <f>VLOOKUP(E4906, [1]Requirements!$A:$K, 11, FALSE)</f>
        <v>mkgaurav</v>
      </c>
      <c r="H4906" s="4">
        <v>42605</v>
      </c>
      <c r="I4906">
        <v>213811</v>
      </c>
      <c r="J4906" t="s">
        <v>20</v>
      </c>
      <c r="K4906" s="5">
        <v>42605.392766203702</v>
      </c>
      <c r="L4906" s="6">
        <f>VLOOKUP($E4906, [1]Requirements!$A:$K, 6, FALSE)</f>
        <v>6544</v>
      </c>
      <c r="M4906" s="5" t="str">
        <f>VLOOKUP($E4906, [1]Requirements!$A:$K, 2, FALSE)</f>
        <v>QC4201- IWS&gt;Reflight Bags.  Add a "New Reflight" button so user can start a new reflight without having to go the menu</v>
      </c>
      <c r="N4906" s="5">
        <f>VLOOKUP($E4906, [1]Requirements!$A:$K,4, FALSE)</f>
        <v>41471</v>
      </c>
      <c r="O4906" s="5" t="str">
        <f>VLOOKUP($E4906, [1]Requirements!$A:$K, 5, FALSE)</f>
        <v>2017-07-22 09:28:34</v>
      </c>
      <c r="P4906" s="5" t="str">
        <f>VLOOKUP($E4906, [1]Requirements!$A:$K, 3, FALSE)</f>
        <v>raksharma</v>
      </c>
    </row>
    <row r="4907" spans="1:16" x14ac:dyDescent="0.3">
      <c r="A4907" t="s">
        <v>1303</v>
      </c>
      <c r="B4907" t="s">
        <v>305</v>
      </c>
      <c r="C4907" t="s">
        <v>696</v>
      </c>
      <c r="D4907" t="s">
        <v>697</v>
      </c>
      <c r="E4907">
        <v>8396</v>
      </c>
      <c r="F4907" s="4">
        <v>41156</v>
      </c>
      <c r="G4907" s="4" t="str">
        <f>VLOOKUP(E4907, [1]Requirements!$A:$K, 11, FALSE)</f>
        <v>mkgaurav</v>
      </c>
      <c r="H4907" s="4">
        <v>42605</v>
      </c>
      <c r="I4907">
        <v>213814</v>
      </c>
      <c r="J4907" t="s">
        <v>20</v>
      </c>
      <c r="K4907" s="5">
        <v>42605.392997685187</v>
      </c>
      <c r="L4907" s="6">
        <f>VLOOKUP($E4907, [1]Requirements!$A:$K, 6, FALSE)</f>
        <v>6545</v>
      </c>
      <c r="M4907" s="5" t="str">
        <f>VLOOKUP($E4907, [1]Requirements!$A:$K, 2, FALSE)</f>
        <v>QC4227- Add a "WorldTracer available?" configuration option at airport level, to indicate if a WT connection is present at the site</v>
      </c>
      <c r="N4907" s="5">
        <f>VLOOKUP($E4907, [1]Requirements!$A:$K,4, FALSE)</f>
        <v>41471</v>
      </c>
      <c r="O4907" s="5" t="str">
        <f>VLOOKUP($E4907, [1]Requirements!$A:$K, 5, FALSE)</f>
        <v>2017-03-07 06:21:13</v>
      </c>
      <c r="P4907" s="5" t="str">
        <f>VLOOKUP($E4907, [1]Requirements!$A:$K, 3, FALSE)</f>
        <v>raksharma</v>
      </c>
    </row>
    <row r="4908" spans="1:16" x14ac:dyDescent="0.3">
      <c r="A4908" t="s">
        <v>1303</v>
      </c>
      <c r="B4908" t="s">
        <v>305</v>
      </c>
      <c r="C4908" t="s">
        <v>696</v>
      </c>
      <c r="D4908" t="s">
        <v>698</v>
      </c>
      <c r="E4908">
        <v>8398</v>
      </c>
      <c r="F4908" s="4">
        <v>41156</v>
      </c>
      <c r="G4908" s="4" t="str">
        <f>VLOOKUP(E4908, [1]Requirements!$A:$K, 11, FALSE)</f>
        <v>mkgaurav</v>
      </c>
      <c r="H4908" s="4">
        <v>42605</v>
      </c>
      <c r="I4908">
        <v>213815</v>
      </c>
      <c r="J4908" t="s">
        <v>20</v>
      </c>
      <c r="K4908" s="5">
        <v>42605.393275462964</v>
      </c>
      <c r="L4908" s="6">
        <f>VLOOKUP($E4908, [1]Requirements!$A:$K, 6, FALSE)</f>
        <v>6560</v>
      </c>
      <c r="M4908" s="5" t="str">
        <f>VLOOKUP($E4908, [1]Requirements!$A:$K, 2, FALSE)</f>
        <v>QC4228- IWS&gt;Reflighting.  Input of Original Flight details should not be mandatory.</v>
      </c>
      <c r="N4908" s="5">
        <f>VLOOKUP($E4908, [1]Requirements!$A:$K,4, FALSE)</f>
        <v>41471</v>
      </c>
      <c r="O4908" s="5" t="str">
        <f>VLOOKUP($E4908, [1]Requirements!$A:$K, 5, FALSE)</f>
        <v>2017-07-27 11:07:04</v>
      </c>
      <c r="P4908" s="5" t="str">
        <f>VLOOKUP($E4908, [1]Requirements!$A:$K, 3, FALSE)</f>
        <v>raksharma</v>
      </c>
    </row>
    <row r="4909" spans="1:16" x14ac:dyDescent="0.3">
      <c r="A4909" t="s">
        <v>1303</v>
      </c>
      <c r="B4909" t="s">
        <v>398</v>
      </c>
      <c r="C4909" t="s">
        <v>770</v>
      </c>
      <c r="D4909" t="s">
        <v>771</v>
      </c>
      <c r="E4909">
        <v>13281</v>
      </c>
      <c r="F4909" s="4">
        <v>41862</v>
      </c>
      <c r="G4909" s="4" t="str">
        <f>VLOOKUP(E4909, [1]Requirements!$A:$K, 11, FALSE)</f>
        <v>mkgaurav</v>
      </c>
      <c r="H4909" s="4">
        <v>42606</v>
      </c>
      <c r="I4909">
        <v>214296</v>
      </c>
      <c r="J4909" t="s">
        <v>20</v>
      </c>
      <c r="K4909" s="5">
        <v>42606.394976851851</v>
      </c>
      <c r="L4909" s="6">
        <f>VLOOKUP($E4909, [1]Requirements!$A:$K, 6, FALSE)</f>
        <v>6953</v>
      </c>
      <c r="M4909" s="5" t="str">
        <f>VLOOKUP($E4909, [1]Requirements!$A:$K, 2, FALSE)</f>
        <v>OPS BHE Segregation</v>
      </c>
      <c r="N4909" s="5">
        <f>VLOOKUP($E4909, [1]Requirements!$A:$K,4, FALSE)</f>
        <v>41884</v>
      </c>
      <c r="O4909" s="5" t="str">
        <f>VLOOKUP($E4909, [1]Requirements!$A:$K, 5, FALSE)</f>
        <v>2017-07-21 09:07:20</v>
      </c>
      <c r="P4909" s="5" t="str">
        <f>VLOOKUP($E4909, [1]Requirements!$A:$K, 3, FALSE)</f>
        <v>mkgaurav</v>
      </c>
    </row>
    <row r="4910" spans="1:16" x14ac:dyDescent="0.3">
      <c r="A4910" t="s">
        <v>1303</v>
      </c>
      <c r="B4910" t="s">
        <v>398</v>
      </c>
      <c r="C4910" t="s">
        <v>770</v>
      </c>
      <c r="D4910" t="s">
        <v>772</v>
      </c>
      <c r="E4910">
        <v>13283</v>
      </c>
      <c r="F4910" s="4">
        <v>41862</v>
      </c>
      <c r="G4910" s="4" t="str">
        <f>VLOOKUP(E4910, [1]Requirements!$A:$K, 11, FALSE)</f>
        <v>mkgaurav</v>
      </c>
      <c r="H4910" s="4">
        <v>42606</v>
      </c>
      <c r="I4910">
        <v>214297</v>
      </c>
      <c r="J4910" t="s">
        <v>20</v>
      </c>
      <c r="K4910" s="5">
        <v>42606.395046296297</v>
      </c>
      <c r="L4910" s="6">
        <f>VLOOKUP($E4910, [1]Requirements!$A:$K, 6, FALSE)</f>
        <v>6953</v>
      </c>
      <c r="M4910" s="5" t="str">
        <f>VLOOKUP($E4910, [1]Requirements!$A:$K, 2, FALSE)</f>
        <v>OPS BHE Segregation</v>
      </c>
      <c r="N4910" s="5">
        <f>VLOOKUP($E4910, [1]Requirements!$A:$K,4, FALSE)</f>
        <v>41884</v>
      </c>
      <c r="O4910" s="5" t="str">
        <f>VLOOKUP($E4910, [1]Requirements!$A:$K, 5, FALSE)</f>
        <v>2017-07-21 09:07:20</v>
      </c>
      <c r="P4910" s="5" t="str">
        <f>VLOOKUP($E4910, [1]Requirements!$A:$K, 3, FALSE)</f>
        <v>mkgaurav</v>
      </c>
    </row>
    <row r="4911" spans="1:16" x14ac:dyDescent="0.3">
      <c r="A4911" t="s">
        <v>1303</v>
      </c>
      <c r="B4911" t="s">
        <v>398</v>
      </c>
      <c r="C4911" t="s">
        <v>770</v>
      </c>
      <c r="D4911" t="s">
        <v>773</v>
      </c>
      <c r="E4911">
        <v>13282</v>
      </c>
      <c r="F4911" s="4">
        <v>41862</v>
      </c>
      <c r="G4911" s="4" t="str">
        <f>VLOOKUP(E4911, [1]Requirements!$A:$K, 11, FALSE)</f>
        <v>mkgaurav</v>
      </c>
      <c r="H4911" s="4">
        <v>42606</v>
      </c>
      <c r="I4911">
        <v>214298</v>
      </c>
      <c r="J4911" t="s">
        <v>20</v>
      </c>
      <c r="K4911" s="5">
        <v>42606.395115740743</v>
      </c>
      <c r="L4911" s="6">
        <f>VLOOKUP($E4911, [1]Requirements!$A:$K, 6, FALSE)</f>
        <v>6953</v>
      </c>
      <c r="M4911" s="5" t="str">
        <f>VLOOKUP($E4911, [1]Requirements!$A:$K, 2, FALSE)</f>
        <v>OPS BHE Segregation</v>
      </c>
      <c r="N4911" s="5">
        <f>VLOOKUP($E4911, [1]Requirements!$A:$K,4, FALSE)</f>
        <v>41884</v>
      </c>
      <c r="O4911" s="5" t="str">
        <f>VLOOKUP($E4911, [1]Requirements!$A:$K, 5, FALSE)</f>
        <v>2017-07-21 09:07:20</v>
      </c>
      <c r="P4911" s="5" t="str">
        <f>VLOOKUP($E4911, [1]Requirements!$A:$K, 3, FALSE)</f>
        <v>mkgaurav</v>
      </c>
    </row>
    <row r="4912" spans="1:16" x14ac:dyDescent="0.3">
      <c r="A4912" t="s">
        <v>1303</v>
      </c>
      <c r="B4912" t="s">
        <v>398</v>
      </c>
      <c r="C4912" t="s">
        <v>770</v>
      </c>
      <c r="D4912" t="s">
        <v>774</v>
      </c>
      <c r="E4912">
        <v>13285</v>
      </c>
      <c r="F4912" s="4">
        <v>41862</v>
      </c>
      <c r="G4912" s="4" t="str">
        <f>VLOOKUP(E4912, [1]Requirements!$A:$K, 11, FALSE)</f>
        <v>mkgaurav</v>
      </c>
      <c r="H4912" s="4">
        <v>42606</v>
      </c>
      <c r="I4912">
        <v>214299</v>
      </c>
      <c r="J4912" t="s">
        <v>20</v>
      </c>
      <c r="K4912" s="5">
        <v>42606.395173611112</v>
      </c>
      <c r="L4912" s="6">
        <f>VLOOKUP($E4912, [1]Requirements!$A:$K, 6, FALSE)</f>
        <v>6953</v>
      </c>
      <c r="M4912" s="5" t="str">
        <f>VLOOKUP($E4912, [1]Requirements!$A:$K, 2, FALSE)</f>
        <v>OPS BHE Segregation</v>
      </c>
      <c r="N4912" s="5">
        <f>VLOOKUP($E4912, [1]Requirements!$A:$K,4, FALSE)</f>
        <v>41884</v>
      </c>
      <c r="O4912" s="5" t="str">
        <f>VLOOKUP($E4912, [1]Requirements!$A:$K, 5, FALSE)</f>
        <v>2017-07-21 09:07:20</v>
      </c>
      <c r="P4912" s="5" t="str">
        <f>VLOOKUP($E4912, [1]Requirements!$A:$K, 3, FALSE)</f>
        <v>mkgaurav</v>
      </c>
    </row>
    <row r="4913" spans="1:16" x14ac:dyDescent="0.3">
      <c r="A4913" t="s">
        <v>1303</v>
      </c>
      <c r="B4913" t="s">
        <v>398</v>
      </c>
      <c r="C4913" t="s">
        <v>770</v>
      </c>
      <c r="D4913" t="s">
        <v>775</v>
      </c>
      <c r="E4913">
        <v>28019</v>
      </c>
      <c r="F4913" s="4">
        <v>41872</v>
      </c>
      <c r="G4913" s="4" t="str">
        <f>VLOOKUP(E4913, [1]Requirements!$A:$K, 11, FALSE)</f>
        <v>anshuyadav</v>
      </c>
      <c r="H4913" s="4">
        <v>42606</v>
      </c>
      <c r="I4913">
        <v>214300</v>
      </c>
      <c r="J4913" t="s">
        <v>20</v>
      </c>
      <c r="K4913" s="5">
        <v>42606.395231481481</v>
      </c>
      <c r="L4913" s="6">
        <f>VLOOKUP($E4913, [1]Requirements!$A:$K, 6, FALSE)</f>
        <v>6953</v>
      </c>
      <c r="M4913" s="5" t="str">
        <f>VLOOKUP($E4913, [1]Requirements!$A:$K, 2, FALSE)</f>
        <v>OPS BHE Segregation</v>
      </c>
      <c r="N4913" s="5">
        <f>VLOOKUP($E4913, [1]Requirements!$A:$K,4, FALSE)</f>
        <v>41884</v>
      </c>
      <c r="O4913" s="5" t="str">
        <f>VLOOKUP($E4913, [1]Requirements!$A:$K, 5, FALSE)</f>
        <v>2017-07-21 09:07:20</v>
      </c>
      <c r="P4913" s="5" t="str">
        <f>VLOOKUP($E4913, [1]Requirements!$A:$K, 3, FALSE)</f>
        <v>mkgaurav</v>
      </c>
    </row>
    <row r="4914" spans="1:16" x14ac:dyDescent="0.3">
      <c r="A4914" t="s">
        <v>1303</v>
      </c>
      <c r="B4914" t="s">
        <v>398</v>
      </c>
      <c r="C4914" t="s">
        <v>770</v>
      </c>
      <c r="D4914" t="s">
        <v>776</v>
      </c>
      <c r="E4914">
        <v>28020</v>
      </c>
      <c r="F4914" s="4">
        <v>41872</v>
      </c>
      <c r="G4914" s="4" t="str">
        <f>VLOOKUP(E4914, [1]Requirements!$A:$K, 11, FALSE)</f>
        <v>anshuyadav</v>
      </c>
      <c r="H4914" s="4">
        <v>42606</v>
      </c>
      <c r="I4914">
        <v>214301</v>
      </c>
      <c r="J4914" t="s">
        <v>20</v>
      </c>
      <c r="K4914" s="5">
        <v>42606.395335648151</v>
      </c>
      <c r="L4914" s="6">
        <f>VLOOKUP($E4914, [1]Requirements!$A:$K, 6, FALSE)</f>
        <v>6953</v>
      </c>
      <c r="M4914" s="5" t="str">
        <f>VLOOKUP($E4914, [1]Requirements!$A:$K, 2, FALSE)</f>
        <v>OPS BHE Segregation</v>
      </c>
      <c r="N4914" s="5">
        <f>VLOOKUP($E4914, [1]Requirements!$A:$K,4, FALSE)</f>
        <v>41884</v>
      </c>
      <c r="O4914" s="5" t="str">
        <f>VLOOKUP($E4914, [1]Requirements!$A:$K, 5, FALSE)</f>
        <v>2017-07-21 09:07:20</v>
      </c>
      <c r="P4914" s="5" t="str">
        <f>VLOOKUP($E4914, [1]Requirements!$A:$K, 3, FALSE)</f>
        <v>mkgaurav</v>
      </c>
    </row>
    <row r="4915" spans="1:16" x14ac:dyDescent="0.3">
      <c r="A4915" t="s">
        <v>1303</v>
      </c>
      <c r="B4915" t="s">
        <v>398</v>
      </c>
      <c r="C4915" t="s">
        <v>407</v>
      </c>
      <c r="D4915" t="s">
        <v>408</v>
      </c>
      <c r="E4915">
        <v>12567</v>
      </c>
      <c r="F4915" s="4">
        <v>41752</v>
      </c>
      <c r="G4915" s="4" t="str">
        <f>VLOOKUP(E4915, [1]Requirements!$A:$K, 11, FALSE)</f>
        <v>mkgaurav</v>
      </c>
      <c r="H4915" s="4">
        <v>42599</v>
      </c>
      <c r="I4915">
        <v>212019</v>
      </c>
      <c r="J4915" t="s">
        <v>20</v>
      </c>
      <c r="K4915" s="5">
        <v>42599.516041666669</v>
      </c>
      <c r="L4915" s="6">
        <f>VLOOKUP($E4915, [1]Requirements!$A:$K, 6, FALSE)</f>
        <v>6839</v>
      </c>
      <c r="M4915" s="5" t="str">
        <f>VLOOKUP($E4915, [1]Requirements!$A:$K, 2, FALSE)</f>
        <v>QC 5125 - IWS Monitor Departure Bags&gt; Introduction of a new screen to monitor the tracking of departure bags at an aiport. This screen is added as part of the Arrival Scanning module build for AdR</v>
      </c>
      <c r="N4915" s="5">
        <f>VLOOKUP($E4915, [1]Requirements!$A:$K,4, FALSE)</f>
        <v>41745</v>
      </c>
      <c r="O4915" s="5" t="str">
        <f>VLOOKUP($E4915, [1]Requirements!$A:$K, 5, FALSE)</f>
        <v>2017-07-21 09:08:09</v>
      </c>
      <c r="P4915" s="5" t="str">
        <f>VLOOKUP($E4915, [1]Requirements!$A:$K, 3, FALSE)</f>
        <v>anshuyadav</v>
      </c>
    </row>
    <row r="4916" spans="1:16" x14ac:dyDescent="0.3">
      <c r="A4916" t="s">
        <v>1303</v>
      </c>
      <c r="B4916" t="s">
        <v>398</v>
      </c>
      <c r="C4916" t="s">
        <v>407</v>
      </c>
      <c r="D4916" t="s">
        <v>409</v>
      </c>
      <c r="E4916">
        <v>12568</v>
      </c>
      <c r="F4916" s="4">
        <v>41752</v>
      </c>
      <c r="G4916" s="4" t="str">
        <f>VLOOKUP(E4916, [1]Requirements!$A:$K, 11, FALSE)</f>
        <v>mkgaurav</v>
      </c>
      <c r="H4916" s="4">
        <v>42599</v>
      </c>
      <c r="I4916">
        <v>212020</v>
      </c>
      <c r="J4916" t="s">
        <v>20</v>
      </c>
      <c r="K4916" s="5">
        <v>42599.516099537039</v>
      </c>
      <c r="L4916" s="6">
        <f>VLOOKUP($E4916, [1]Requirements!$A:$K, 6, FALSE)</f>
        <v>6839</v>
      </c>
      <c r="M4916" s="5" t="str">
        <f>VLOOKUP($E4916, [1]Requirements!$A:$K, 2, FALSE)</f>
        <v>QC 5125 - IWS Monitor Departure Bags&gt; Introduction of a new screen to monitor the tracking of departure bags at an aiport. This screen is added as part of the Arrival Scanning module build for AdR</v>
      </c>
      <c r="N4916" s="5">
        <f>VLOOKUP($E4916, [1]Requirements!$A:$K,4, FALSE)</f>
        <v>41745</v>
      </c>
      <c r="O4916" s="5" t="str">
        <f>VLOOKUP($E4916, [1]Requirements!$A:$K, 5, FALSE)</f>
        <v>2017-07-21 09:08:09</v>
      </c>
      <c r="P4916" s="5" t="str">
        <f>VLOOKUP($E4916, [1]Requirements!$A:$K, 3, FALSE)</f>
        <v>anshuyadav</v>
      </c>
    </row>
    <row r="4917" spans="1:16" x14ac:dyDescent="0.3">
      <c r="A4917" t="s">
        <v>1303</v>
      </c>
      <c r="B4917" t="s">
        <v>398</v>
      </c>
      <c r="C4917" t="s">
        <v>407</v>
      </c>
      <c r="D4917" t="s">
        <v>410</v>
      </c>
      <c r="E4917">
        <v>12569</v>
      </c>
      <c r="F4917" s="4">
        <v>41752</v>
      </c>
      <c r="G4917" s="4" t="str">
        <f>VLOOKUP(E4917, [1]Requirements!$A:$K, 11, FALSE)</f>
        <v>mkgaurav</v>
      </c>
      <c r="H4917" s="4">
        <v>42599</v>
      </c>
      <c r="I4917">
        <v>212021</v>
      </c>
      <c r="J4917" t="s">
        <v>20</v>
      </c>
      <c r="K4917" s="5">
        <v>42599.516157407408</v>
      </c>
      <c r="L4917" s="6">
        <f>VLOOKUP($E4917, [1]Requirements!$A:$K, 6, FALSE)</f>
        <v>6839</v>
      </c>
      <c r="M4917" s="5" t="str">
        <f>VLOOKUP($E4917, [1]Requirements!$A:$K, 2, FALSE)</f>
        <v>QC 5125 - IWS Monitor Departure Bags&gt; Introduction of a new screen to monitor the tracking of departure bags at an aiport. This screen is added as part of the Arrival Scanning module build for AdR</v>
      </c>
      <c r="N4917" s="5">
        <f>VLOOKUP($E4917, [1]Requirements!$A:$K,4, FALSE)</f>
        <v>41745</v>
      </c>
      <c r="O4917" s="5" t="str">
        <f>VLOOKUP($E4917, [1]Requirements!$A:$K, 5, FALSE)</f>
        <v>2017-07-21 09:08:09</v>
      </c>
      <c r="P4917" s="5" t="str">
        <f>VLOOKUP($E4917, [1]Requirements!$A:$K, 3, FALSE)</f>
        <v>anshuyadav</v>
      </c>
    </row>
    <row r="4918" spans="1:16" x14ac:dyDescent="0.3">
      <c r="A4918" t="s">
        <v>1303</v>
      </c>
      <c r="B4918" t="s">
        <v>398</v>
      </c>
      <c r="C4918" t="s">
        <v>407</v>
      </c>
      <c r="D4918" t="s">
        <v>411</v>
      </c>
      <c r="E4918">
        <v>12589</v>
      </c>
      <c r="F4918" s="4">
        <v>41752</v>
      </c>
      <c r="G4918" s="4" t="str">
        <f>VLOOKUP(E4918, [1]Requirements!$A:$K, 11, FALSE)</f>
        <v>mkgaurav</v>
      </c>
      <c r="H4918" s="4">
        <v>42599</v>
      </c>
      <c r="I4918">
        <v>212022</v>
      </c>
      <c r="J4918" t="s">
        <v>20</v>
      </c>
      <c r="K4918" s="5">
        <v>42599.516192129631</v>
      </c>
      <c r="L4918" s="6">
        <f>VLOOKUP($E4918, [1]Requirements!$A:$K, 6, FALSE)</f>
        <v>6839</v>
      </c>
      <c r="M4918" s="5" t="str">
        <f>VLOOKUP($E4918, [1]Requirements!$A:$K, 2, FALSE)</f>
        <v>QC 5125 - IWS Monitor Departure Bags&gt; Introduction of a new screen to monitor the tracking of departure bags at an aiport. This screen is added as part of the Arrival Scanning module build for AdR</v>
      </c>
      <c r="N4918" s="5">
        <f>VLOOKUP($E4918, [1]Requirements!$A:$K,4, FALSE)</f>
        <v>41745</v>
      </c>
      <c r="O4918" s="5" t="str">
        <f>VLOOKUP($E4918, [1]Requirements!$A:$K, 5, FALSE)</f>
        <v>2017-07-21 09:08:09</v>
      </c>
      <c r="P4918" s="5" t="str">
        <f>VLOOKUP($E4918, [1]Requirements!$A:$K, 3, FALSE)</f>
        <v>anshuyadav</v>
      </c>
    </row>
    <row r="4919" spans="1:16" x14ac:dyDescent="0.3">
      <c r="A4919" t="s">
        <v>1303</v>
      </c>
      <c r="B4919" t="s">
        <v>398</v>
      </c>
      <c r="C4919" t="s">
        <v>407</v>
      </c>
      <c r="D4919" t="s">
        <v>412</v>
      </c>
      <c r="E4919">
        <v>12590</v>
      </c>
      <c r="F4919" s="4">
        <v>41752</v>
      </c>
      <c r="G4919" s="4" t="str">
        <f>VLOOKUP(E4919, [1]Requirements!$A:$K, 11, FALSE)</f>
        <v>mkgaurav</v>
      </c>
      <c r="H4919" s="4">
        <v>42599</v>
      </c>
      <c r="I4919">
        <v>212023</v>
      </c>
      <c r="J4919" t="s">
        <v>20</v>
      </c>
      <c r="K4919" s="5">
        <v>42599.516238425924</v>
      </c>
      <c r="L4919" s="6">
        <f>VLOOKUP($E4919, [1]Requirements!$A:$K, 6, FALSE)</f>
        <v>6839</v>
      </c>
      <c r="M4919" s="5" t="str">
        <f>VLOOKUP($E4919, [1]Requirements!$A:$K, 2, FALSE)</f>
        <v>QC 5125 - IWS Monitor Departure Bags&gt; Introduction of a new screen to monitor the tracking of departure bags at an aiport. This screen is added as part of the Arrival Scanning module build for AdR</v>
      </c>
      <c r="N4919" s="5">
        <f>VLOOKUP($E4919, [1]Requirements!$A:$K,4, FALSE)</f>
        <v>41745</v>
      </c>
      <c r="O4919" s="5" t="str">
        <f>VLOOKUP($E4919, [1]Requirements!$A:$K, 5, FALSE)</f>
        <v>2017-07-21 09:08:09</v>
      </c>
      <c r="P4919" s="5" t="str">
        <f>VLOOKUP($E4919, [1]Requirements!$A:$K, 3, FALSE)</f>
        <v>anshuyadav</v>
      </c>
    </row>
    <row r="4920" spans="1:16" x14ac:dyDescent="0.3">
      <c r="A4920" t="s">
        <v>1303</v>
      </c>
      <c r="B4920" t="s">
        <v>398</v>
      </c>
      <c r="C4920" t="s">
        <v>407</v>
      </c>
      <c r="D4920" t="s">
        <v>413</v>
      </c>
      <c r="E4920">
        <v>12591</v>
      </c>
      <c r="F4920" s="4">
        <v>41752</v>
      </c>
      <c r="G4920" s="4" t="str">
        <f>VLOOKUP(E4920, [1]Requirements!$A:$K, 11, FALSE)</f>
        <v>mkgaurav</v>
      </c>
      <c r="H4920" s="4">
        <v>42599</v>
      </c>
      <c r="I4920">
        <v>212024</v>
      </c>
      <c r="J4920" t="s">
        <v>20</v>
      </c>
      <c r="K4920" s="5">
        <v>42599.516273148147</v>
      </c>
      <c r="L4920" s="6">
        <f>VLOOKUP($E4920, [1]Requirements!$A:$K, 6, FALSE)</f>
        <v>6839</v>
      </c>
      <c r="M4920" s="5" t="str">
        <f>VLOOKUP($E4920, [1]Requirements!$A:$K, 2, FALSE)</f>
        <v>QC 5125 - IWS Monitor Departure Bags&gt; Introduction of a new screen to monitor the tracking of departure bags at an aiport. This screen is added as part of the Arrival Scanning module build for AdR</v>
      </c>
      <c r="N4920" s="5">
        <f>VLOOKUP($E4920, [1]Requirements!$A:$K,4, FALSE)</f>
        <v>41745</v>
      </c>
      <c r="O4920" s="5" t="str">
        <f>VLOOKUP($E4920, [1]Requirements!$A:$K, 5, FALSE)</f>
        <v>2017-07-21 09:08:09</v>
      </c>
      <c r="P4920" s="5" t="str">
        <f>VLOOKUP($E4920, [1]Requirements!$A:$K, 3, FALSE)</f>
        <v>anshuyadav</v>
      </c>
    </row>
    <row r="4921" spans="1:16" x14ac:dyDescent="0.3">
      <c r="A4921" t="s">
        <v>1303</v>
      </c>
      <c r="B4921" t="s">
        <v>398</v>
      </c>
      <c r="C4921" t="s">
        <v>407</v>
      </c>
      <c r="D4921" t="s">
        <v>414</v>
      </c>
      <c r="E4921">
        <v>12592</v>
      </c>
      <c r="F4921" s="4">
        <v>41752</v>
      </c>
      <c r="G4921" s="4" t="str">
        <f>VLOOKUP(E4921, [1]Requirements!$A:$K, 11, FALSE)</f>
        <v>mkgaurav</v>
      </c>
      <c r="H4921" s="4">
        <v>42599</v>
      </c>
      <c r="I4921">
        <v>212025</v>
      </c>
      <c r="J4921" t="s">
        <v>20</v>
      </c>
      <c r="K4921" s="5">
        <v>42599.516319444447</v>
      </c>
      <c r="L4921" s="6">
        <f>VLOOKUP($E4921, [1]Requirements!$A:$K, 6, FALSE)</f>
        <v>6839</v>
      </c>
      <c r="M4921" s="5" t="str">
        <f>VLOOKUP($E4921, [1]Requirements!$A:$K, 2, FALSE)</f>
        <v>QC 5125 - IWS Monitor Departure Bags&gt; Introduction of a new screen to monitor the tracking of departure bags at an aiport. This screen is added as part of the Arrival Scanning module build for AdR</v>
      </c>
      <c r="N4921" s="5">
        <f>VLOOKUP($E4921, [1]Requirements!$A:$K,4, FALSE)</f>
        <v>41745</v>
      </c>
      <c r="O4921" s="5" t="str">
        <f>VLOOKUP($E4921, [1]Requirements!$A:$K, 5, FALSE)</f>
        <v>2017-07-21 09:08:09</v>
      </c>
      <c r="P4921" s="5" t="str">
        <f>VLOOKUP($E4921, [1]Requirements!$A:$K, 3, FALSE)</f>
        <v>anshuyadav</v>
      </c>
    </row>
    <row r="4922" spans="1:16" x14ac:dyDescent="0.3">
      <c r="A4922" t="s">
        <v>1303</v>
      </c>
      <c r="B4922" t="s">
        <v>398</v>
      </c>
      <c r="C4922" t="s">
        <v>407</v>
      </c>
      <c r="D4922" t="s">
        <v>415</v>
      </c>
      <c r="E4922">
        <v>12579</v>
      </c>
      <c r="F4922" s="4">
        <v>41752</v>
      </c>
      <c r="G4922" s="4" t="str">
        <f>VLOOKUP(E4922, [1]Requirements!$A:$K, 11, FALSE)</f>
        <v>mkgaurav</v>
      </c>
      <c r="H4922" s="4">
        <v>42599</v>
      </c>
      <c r="I4922">
        <v>212026</v>
      </c>
      <c r="J4922" t="s">
        <v>20</v>
      </c>
      <c r="K4922" s="5">
        <v>42599.516377314816</v>
      </c>
      <c r="L4922" s="6">
        <f>VLOOKUP($E4922, [1]Requirements!$A:$K, 6, FALSE)</f>
        <v>6839</v>
      </c>
      <c r="M4922" s="5" t="str">
        <f>VLOOKUP($E4922, [1]Requirements!$A:$K, 2, FALSE)</f>
        <v>QC 5125 - IWS Monitor Departure Bags&gt; Introduction of a new screen to monitor the tracking of departure bags at an aiport. This screen is added as part of the Arrival Scanning module build for AdR</v>
      </c>
      <c r="N4922" s="5">
        <f>VLOOKUP($E4922, [1]Requirements!$A:$K,4, FALSE)</f>
        <v>41745</v>
      </c>
      <c r="O4922" s="5" t="str">
        <f>VLOOKUP($E4922, [1]Requirements!$A:$K, 5, FALSE)</f>
        <v>2017-07-21 09:08:09</v>
      </c>
      <c r="P4922" s="5" t="str">
        <f>VLOOKUP($E4922, [1]Requirements!$A:$K, 3, FALSE)</f>
        <v>anshuyadav</v>
      </c>
    </row>
    <row r="4923" spans="1:16" x14ac:dyDescent="0.3">
      <c r="A4923" t="s">
        <v>1303</v>
      </c>
      <c r="B4923" t="s">
        <v>398</v>
      </c>
      <c r="C4923" t="s">
        <v>416</v>
      </c>
      <c r="D4923" t="s">
        <v>417</v>
      </c>
      <c r="E4923">
        <v>12919</v>
      </c>
      <c r="F4923" s="4">
        <v>41795</v>
      </c>
      <c r="G4923" s="4" t="str">
        <f>VLOOKUP(E4923, [1]Requirements!$A:$K, 11, FALSE)</f>
        <v>dkarki</v>
      </c>
      <c r="H4923" s="4">
        <v>42599</v>
      </c>
      <c r="I4923">
        <v>212027</v>
      </c>
      <c r="J4923" t="s">
        <v>20</v>
      </c>
      <c r="K4923" s="5">
        <v>42599.516516203701</v>
      </c>
      <c r="L4923" s="6">
        <f>VLOOKUP($E4923, [1]Requirements!$A:$K, 6, FALSE)</f>
        <v>6928</v>
      </c>
      <c r="M4923" s="5" t="str">
        <f>VLOOKUP($E4923, [1]Requirements!$A:$K, 2, FALSE)</f>
        <v>CR 1670 - Introduction of Merge functionality on the IWS which will allow users to merge bags from one device to another (BHE/HOLD)</v>
      </c>
      <c r="N4923" s="5">
        <f>VLOOKUP($E4923, [1]Requirements!$A:$K,4, FALSE)</f>
        <v>41799</v>
      </c>
      <c r="O4923" s="5" t="str">
        <f>VLOOKUP($E4923, [1]Requirements!$A:$K, 5, FALSE)</f>
        <v>2017-07-21 09:09:10</v>
      </c>
      <c r="P4923" s="5" t="str">
        <f>VLOOKUP($E4923, [1]Requirements!$A:$K, 3, FALSE)</f>
        <v>dkarki</v>
      </c>
    </row>
    <row r="4924" spans="1:16" x14ac:dyDescent="0.3">
      <c r="A4924" t="s">
        <v>1303</v>
      </c>
      <c r="B4924" t="s">
        <v>398</v>
      </c>
      <c r="C4924" t="s">
        <v>416</v>
      </c>
      <c r="D4924" t="s">
        <v>418</v>
      </c>
      <c r="E4924">
        <v>12920</v>
      </c>
      <c r="F4924" s="4">
        <v>41795</v>
      </c>
      <c r="G4924" s="4" t="str">
        <f>VLOOKUP(E4924, [1]Requirements!$A:$K, 11, FALSE)</f>
        <v>dkarki</v>
      </c>
      <c r="H4924" s="4">
        <v>42599</v>
      </c>
      <c r="I4924">
        <v>212028</v>
      </c>
      <c r="J4924" t="s">
        <v>20</v>
      </c>
      <c r="K4924" s="5">
        <v>42599.516562500001</v>
      </c>
      <c r="L4924" s="6">
        <f>VLOOKUP($E4924, [1]Requirements!$A:$K, 6, FALSE)</f>
        <v>6928</v>
      </c>
      <c r="M4924" s="5" t="str">
        <f>VLOOKUP($E4924, [1]Requirements!$A:$K, 2, FALSE)</f>
        <v>CR 1670 - Introduction of Merge functionality on the IWS which will allow users to merge bags from one device to another (BHE/HOLD)</v>
      </c>
      <c r="N4924" s="5">
        <f>VLOOKUP($E4924, [1]Requirements!$A:$K,4, FALSE)</f>
        <v>41799</v>
      </c>
      <c r="O4924" s="5" t="str">
        <f>VLOOKUP($E4924, [1]Requirements!$A:$K, 5, FALSE)</f>
        <v>2017-07-21 09:09:10</v>
      </c>
      <c r="P4924" s="5" t="str">
        <f>VLOOKUP($E4924, [1]Requirements!$A:$K, 3, FALSE)</f>
        <v>dkarki</v>
      </c>
    </row>
    <row r="4925" spans="1:16" x14ac:dyDescent="0.3">
      <c r="A4925" t="s">
        <v>1303</v>
      </c>
      <c r="B4925" t="s">
        <v>398</v>
      </c>
      <c r="C4925" t="s">
        <v>416</v>
      </c>
      <c r="D4925" t="s">
        <v>419</v>
      </c>
      <c r="E4925">
        <v>12921</v>
      </c>
      <c r="F4925" s="4">
        <v>41795</v>
      </c>
      <c r="G4925" s="4" t="str">
        <f>VLOOKUP(E4925, [1]Requirements!$A:$K, 11, FALSE)</f>
        <v>dkarki</v>
      </c>
      <c r="H4925" s="4">
        <v>42599</v>
      </c>
      <c r="I4925">
        <v>212029</v>
      </c>
      <c r="J4925" t="s">
        <v>20</v>
      </c>
      <c r="K4925" s="5">
        <v>42599.516608796293</v>
      </c>
      <c r="L4925" s="6">
        <f>VLOOKUP($E4925, [1]Requirements!$A:$K, 6, FALSE)</f>
        <v>6928</v>
      </c>
      <c r="M4925" s="5" t="str">
        <f>VLOOKUP($E4925, [1]Requirements!$A:$K, 2, FALSE)</f>
        <v>CR 1670 - Introduction of Merge functionality on the IWS which will allow users to merge bags from one device to another (BHE/HOLD)</v>
      </c>
      <c r="N4925" s="5">
        <f>VLOOKUP($E4925, [1]Requirements!$A:$K,4, FALSE)</f>
        <v>41799</v>
      </c>
      <c r="O4925" s="5" t="str">
        <f>VLOOKUP($E4925, [1]Requirements!$A:$K, 5, FALSE)</f>
        <v>2017-07-21 09:09:10</v>
      </c>
      <c r="P4925" s="5" t="str">
        <f>VLOOKUP($E4925, [1]Requirements!$A:$K, 3, FALSE)</f>
        <v>dkarki</v>
      </c>
    </row>
    <row r="4926" spans="1:16" x14ac:dyDescent="0.3">
      <c r="A4926" t="s">
        <v>1303</v>
      </c>
      <c r="B4926" t="s">
        <v>398</v>
      </c>
      <c r="C4926" t="s">
        <v>416</v>
      </c>
      <c r="D4926" t="s">
        <v>420</v>
      </c>
      <c r="E4926">
        <v>12922</v>
      </c>
      <c r="F4926" s="4">
        <v>41795</v>
      </c>
      <c r="G4926" s="4" t="str">
        <f>VLOOKUP(E4926, [1]Requirements!$A:$K, 11, FALSE)</f>
        <v>dkarki</v>
      </c>
      <c r="H4926" s="4">
        <v>42599</v>
      </c>
      <c r="I4926">
        <v>212030</v>
      </c>
      <c r="J4926" t="s">
        <v>20</v>
      </c>
      <c r="K4926" s="5">
        <v>42599.516655092593</v>
      </c>
      <c r="L4926" s="6">
        <f>VLOOKUP($E4926, [1]Requirements!$A:$K, 6, FALSE)</f>
        <v>6928</v>
      </c>
      <c r="M4926" s="5" t="str">
        <f>VLOOKUP($E4926, [1]Requirements!$A:$K, 2, FALSE)</f>
        <v>CR 1670 - Introduction of Merge functionality on the IWS which will allow users to merge bags from one device to another (BHE/HOLD)</v>
      </c>
      <c r="N4926" s="5">
        <f>VLOOKUP($E4926, [1]Requirements!$A:$K,4, FALSE)</f>
        <v>41799</v>
      </c>
      <c r="O4926" s="5" t="str">
        <f>VLOOKUP($E4926, [1]Requirements!$A:$K, 5, FALSE)</f>
        <v>2017-07-21 09:09:10</v>
      </c>
      <c r="P4926" s="5" t="str">
        <f>VLOOKUP($E4926, [1]Requirements!$A:$K, 3, FALSE)</f>
        <v>dkarki</v>
      </c>
    </row>
    <row r="4927" spans="1:16" x14ac:dyDescent="0.3">
      <c r="A4927" t="s">
        <v>1303</v>
      </c>
      <c r="B4927" t="s">
        <v>398</v>
      </c>
      <c r="C4927" t="s">
        <v>416</v>
      </c>
      <c r="D4927" t="s">
        <v>421</v>
      </c>
      <c r="E4927">
        <v>12931</v>
      </c>
      <c r="F4927" s="4">
        <v>41795</v>
      </c>
      <c r="G4927" s="4" t="str">
        <f>VLOOKUP(E4927, [1]Requirements!$A:$K, 11, FALSE)</f>
        <v>dkarki</v>
      </c>
      <c r="H4927" s="4">
        <v>42599</v>
      </c>
      <c r="I4927">
        <v>212031</v>
      </c>
      <c r="J4927" t="s">
        <v>20</v>
      </c>
      <c r="K4927" s="5">
        <v>42599.516712962963</v>
      </c>
      <c r="L4927" s="6">
        <f>VLOOKUP($E4927, [1]Requirements!$A:$K, 6, FALSE)</f>
        <v>6928</v>
      </c>
      <c r="M4927" s="5" t="str">
        <f>VLOOKUP($E4927, [1]Requirements!$A:$K, 2, FALSE)</f>
        <v>CR 1670 - Introduction of Merge functionality on the IWS which will allow users to merge bags from one device to another (BHE/HOLD)</v>
      </c>
      <c r="N4927" s="5">
        <f>VLOOKUP($E4927, [1]Requirements!$A:$K,4, FALSE)</f>
        <v>41799</v>
      </c>
      <c r="O4927" s="5" t="str">
        <f>VLOOKUP($E4927, [1]Requirements!$A:$K, 5, FALSE)</f>
        <v>2017-07-21 09:09:10</v>
      </c>
      <c r="P4927" s="5" t="str">
        <f>VLOOKUP($E4927, [1]Requirements!$A:$K, 3, FALSE)</f>
        <v>dkarki</v>
      </c>
    </row>
    <row r="4928" spans="1:16" x14ac:dyDescent="0.3">
      <c r="A4928" t="s">
        <v>1303</v>
      </c>
      <c r="B4928" t="s">
        <v>398</v>
      </c>
      <c r="C4928" t="s">
        <v>416</v>
      </c>
      <c r="D4928" t="s">
        <v>422</v>
      </c>
      <c r="E4928">
        <v>12936</v>
      </c>
      <c r="F4928" s="4">
        <v>41795</v>
      </c>
      <c r="G4928" s="4" t="str">
        <f>VLOOKUP(E4928, [1]Requirements!$A:$K, 11, FALSE)</f>
        <v>dkarki</v>
      </c>
      <c r="H4928" s="4">
        <v>42599</v>
      </c>
      <c r="I4928">
        <v>212032</v>
      </c>
      <c r="J4928" t="s">
        <v>20</v>
      </c>
      <c r="K4928" s="5">
        <v>42599.516747685186</v>
      </c>
      <c r="L4928" s="6">
        <f>VLOOKUP($E4928, [1]Requirements!$A:$K, 6, FALSE)</f>
        <v>6928</v>
      </c>
      <c r="M4928" s="5" t="str">
        <f>VLOOKUP($E4928, [1]Requirements!$A:$K, 2, FALSE)</f>
        <v>CR 1670 - Introduction of Merge functionality on the IWS which will allow users to merge bags from one device to another (BHE/HOLD)</v>
      </c>
      <c r="N4928" s="5">
        <f>VLOOKUP($E4928, [1]Requirements!$A:$K,4, FALSE)</f>
        <v>41799</v>
      </c>
      <c r="O4928" s="5" t="str">
        <f>VLOOKUP($E4928, [1]Requirements!$A:$K, 5, FALSE)</f>
        <v>2017-07-21 09:09:10</v>
      </c>
      <c r="P4928" s="5" t="str">
        <f>VLOOKUP($E4928, [1]Requirements!$A:$K, 3, FALSE)</f>
        <v>dkarki</v>
      </c>
    </row>
    <row r="4929" spans="1:16" x14ac:dyDescent="0.3">
      <c r="A4929" t="s">
        <v>1303</v>
      </c>
      <c r="B4929" t="s">
        <v>398</v>
      </c>
      <c r="C4929" t="s">
        <v>416</v>
      </c>
      <c r="D4929" t="s">
        <v>423</v>
      </c>
      <c r="E4929">
        <v>12944</v>
      </c>
      <c r="F4929" s="4">
        <v>41795</v>
      </c>
      <c r="G4929" s="4" t="str">
        <f>VLOOKUP(E4929, [1]Requirements!$A:$K, 11, FALSE)</f>
        <v>dkarki</v>
      </c>
      <c r="H4929" s="4">
        <v>42599</v>
      </c>
      <c r="I4929">
        <v>212033</v>
      </c>
      <c r="J4929" t="s">
        <v>20</v>
      </c>
      <c r="K4929" s="5">
        <v>42599.516793981478</v>
      </c>
      <c r="L4929" s="6">
        <f>VLOOKUP($E4929, [1]Requirements!$A:$K, 6, FALSE)</f>
        <v>6928</v>
      </c>
      <c r="M4929" s="5" t="str">
        <f>VLOOKUP($E4929, [1]Requirements!$A:$K, 2, FALSE)</f>
        <v>CR 1670 - Introduction of Merge functionality on the IWS which will allow users to merge bags from one device to another (BHE/HOLD)</v>
      </c>
      <c r="N4929" s="5">
        <f>VLOOKUP($E4929, [1]Requirements!$A:$K,4, FALSE)</f>
        <v>41799</v>
      </c>
      <c r="O4929" s="5" t="str">
        <f>VLOOKUP($E4929, [1]Requirements!$A:$K, 5, FALSE)</f>
        <v>2017-07-21 09:09:10</v>
      </c>
      <c r="P4929" s="5" t="str">
        <f>VLOOKUP($E4929, [1]Requirements!$A:$K, 3, FALSE)</f>
        <v>dkarki</v>
      </c>
    </row>
    <row r="4930" spans="1:16" x14ac:dyDescent="0.3">
      <c r="A4930" t="s">
        <v>1303</v>
      </c>
      <c r="B4930" t="s">
        <v>398</v>
      </c>
      <c r="C4930" t="s">
        <v>416</v>
      </c>
      <c r="D4930" t="s">
        <v>424</v>
      </c>
      <c r="E4930">
        <v>12951</v>
      </c>
      <c r="F4930" s="4">
        <v>41795</v>
      </c>
      <c r="G4930" s="4" t="str">
        <f>VLOOKUP(E4930, [1]Requirements!$A:$K, 11, FALSE)</f>
        <v>dkarki</v>
      </c>
      <c r="H4930" s="4">
        <v>42599</v>
      </c>
      <c r="I4930">
        <v>212034</v>
      </c>
      <c r="J4930" t="s">
        <v>20</v>
      </c>
      <c r="K4930" s="5">
        <v>42599.516840277778</v>
      </c>
      <c r="L4930" s="6">
        <f>VLOOKUP($E4930, [1]Requirements!$A:$K, 6, FALSE)</f>
        <v>6928</v>
      </c>
      <c r="M4930" s="5" t="str">
        <f>VLOOKUP($E4930, [1]Requirements!$A:$K, 2, FALSE)</f>
        <v>CR 1670 - Introduction of Merge functionality on the IWS which will allow users to merge bags from one device to another (BHE/HOLD)</v>
      </c>
      <c r="N4930" s="5">
        <f>VLOOKUP($E4930, [1]Requirements!$A:$K,4, FALSE)</f>
        <v>41799</v>
      </c>
      <c r="O4930" s="5" t="str">
        <f>VLOOKUP($E4930, [1]Requirements!$A:$K, 5, FALSE)</f>
        <v>2017-07-21 09:09:10</v>
      </c>
      <c r="P4930" s="5" t="str">
        <f>VLOOKUP($E4930, [1]Requirements!$A:$K, 3, FALSE)</f>
        <v>dkarki</v>
      </c>
    </row>
    <row r="4931" spans="1:16" x14ac:dyDescent="0.3">
      <c r="A4931" t="s">
        <v>1303</v>
      </c>
      <c r="B4931" t="s">
        <v>398</v>
      </c>
      <c r="C4931" t="s">
        <v>416</v>
      </c>
      <c r="D4931" t="s">
        <v>425</v>
      </c>
      <c r="E4931">
        <v>12957</v>
      </c>
      <c r="F4931" s="4">
        <v>41795</v>
      </c>
      <c r="G4931" s="4" t="str">
        <f>VLOOKUP(E4931, [1]Requirements!$A:$K, 11, FALSE)</f>
        <v>dkarki</v>
      </c>
      <c r="H4931" s="4">
        <v>42599</v>
      </c>
      <c r="I4931">
        <v>212035</v>
      </c>
      <c r="J4931" t="s">
        <v>20</v>
      </c>
      <c r="K4931" s="5">
        <v>42599.516886574071</v>
      </c>
      <c r="L4931" s="6">
        <f>VLOOKUP($E4931, [1]Requirements!$A:$K, 6, FALSE)</f>
        <v>6928</v>
      </c>
      <c r="M4931" s="5" t="str">
        <f>VLOOKUP($E4931, [1]Requirements!$A:$K, 2, FALSE)</f>
        <v>CR 1670 - Introduction of Merge functionality on the IWS which will allow users to merge bags from one device to another (BHE/HOLD)</v>
      </c>
      <c r="N4931" s="5">
        <f>VLOOKUP($E4931, [1]Requirements!$A:$K,4, FALSE)</f>
        <v>41799</v>
      </c>
      <c r="O4931" s="5" t="str">
        <f>VLOOKUP($E4931, [1]Requirements!$A:$K, 5, FALSE)</f>
        <v>2017-07-21 09:09:10</v>
      </c>
      <c r="P4931" s="5" t="str">
        <f>VLOOKUP($E4931, [1]Requirements!$A:$K, 3, FALSE)</f>
        <v>dkarki</v>
      </c>
    </row>
    <row r="4932" spans="1:16" x14ac:dyDescent="0.3">
      <c r="A4932" t="s">
        <v>1303</v>
      </c>
      <c r="B4932" t="s">
        <v>398</v>
      </c>
      <c r="C4932" t="s">
        <v>416</v>
      </c>
      <c r="D4932" t="s">
        <v>426</v>
      </c>
      <c r="E4932">
        <v>12962</v>
      </c>
      <c r="F4932" s="4">
        <v>41795</v>
      </c>
      <c r="G4932" s="4" t="str">
        <f>VLOOKUP(E4932, [1]Requirements!$A:$K, 11, FALSE)</f>
        <v>dkarki</v>
      </c>
      <c r="H4932" s="4">
        <v>42599</v>
      </c>
      <c r="I4932">
        <v>212036</v>
      </c>
      <c r="J4932" t="s">
        <v>20</v>
      </c>
      <c r="K4932" s="5">
        <v>42599.516944444447</v>
      </c>
      <c r="L4932" s="6">
        <f>VLOOKUP($E4932, [1]Requirements!$A:$K, 6, FALSE)</f>
        <v>6928</v>
      </c>
      <c r="M4932" s="5" t="str">
        <f>VLOOKUP($E4932, [1]Requirements!$A:$K, 2, FALSE)</f>
        <v>CR 1670 - Introduction of Merge functionality on the IWS which will allow users to merge bags from one device to another (BHE/HOLD)</v>
      </c>
      <c r="N4932" s="5">
        <f>VLOOKUP($E4932, [1]Requirements!$A:$K,4, FALSE)</f>
        <v>41799</v>
      </c>
      <c r="O4932" s="5" t="str">
        <f>VLOOKUP($E4932, [1]Requirements!$A:$K, 5, FALSE)</f>
        <v>2017-07-21 09:09:10</v>
      </c>
      <c r="P4932" s="5" t="str">
        <f>VLOOKUP($E4932, [1]Requirements!$A:$K, 3, FALSE)</f>
        <v>dkarki</v>
      </c>
    </row>
    <row r="4933" spans="1:16" x14ac:dyDescent="0.3">
      <c r="A4933" t="s">
        <v>1303</v>
      </c>
      <c r="B4933" t="s">
        <v>398</v>
      </c>
      <c r="C4933" t="s">
        <v>427</v>
      </c>
      <c r="D4933" t="s">
        <v>428</v>
      </c>
      <c r="E4933">
        <v>32220</v>
      </c>
      <c r="F4933" s="4">
        <v>41976</v>
      </c>
      <c r="G4933" s="4" t="str">
        <f>VLOOKUP(E4933, [1]Requirements!$A:$K, 11, FALSE)</f>
        <v>dkarki</v>
      </c>
      <c r="H4933" s="4">
        <v>42599</v>
      </c>
      <c r="I4933">
        <v>212046</v>
      </c>
      <c r="J4933" t="s">
        <v>20</v>
      </c>
      <c r="K4933" s="5">
        <v>42599.517939814818</v>
      </c>
      <c r="L4933" s="6">
        <f>VLOOKUP($E4933, [1]Requirements!$A:$K, 6, FALSE)</f>
        <v>7096</v>
      </c>
      <c r="M4933" s="5" t="str">
        <f>VLOOKUP($E4933, [1]Requirements!$A:$K, 2, FALSE)</f>
        <v>QC 5119 -&gt;IB Implementation&gt; Passenger Summary screen development</v>
      </c>
      <c r="N4933" s="5">
        <f>VLOOKUP($E4933, [1]Requirements!$A:$K,4, FALSE)</f>
        <v>42010</v>
      </c>
      <c r="O4933" s="5" t="str">
        <f>VLOOKUP($E4933, [1]Requirements!$A:$K, 5, FALSE)</f>
        <v>2017-07-21 09:10:17</v>
      </c>
      <c r="P4933" s="5" t="str">
        <f>VLOOKUP($E4933, [1]Requirements!$A:$K, 3, FALSE)</f>
        <v>mkgaurav</v>
      </c>
    </row>
    <row r="4934" spans="1:16" x14ac:dyDescent="0.3">
      <c r="A4934" t="s">
        <v>1303</v>
      </c>
      <c r="B4934" t="s">
        <v>398</v>
      </c>
      <c r="C4934" t="s">
        <v>427</v>
      </c>
      <c r="D4934" t="s">
        <v>429</v>
      </c>
      <c r="E4934">
        <v>32221</v>
      </c>
      <c r="F4934" s="4">
        <v>41976</v>
      </c>
      <c r="G4934" s="4" t="str">
        <f>VLOOKUP(E4934, [1]Requirements!$A:$K, 11, FALSE)</f>
        <v>dkarki</v>
      </c>
      <c r="H4934" s="4">
        <v>42599</v>
      </c>
      <c r="I4934">
        <v>212047</v>
      </c>
      <c r="J4934" t="s">
        <v>20</v>
      </c>
      <c r="K4934" s="5">
        <v>42599.517997685187</v>
      </c>
      <c r="L4934" s="6">
        <f>VLOOKUP($E4934, [1]Requirements!$A:$K, 6, FALSE)</f>
        <v>7096</v>
      </c>
      <c r="M4934" s="5" t="str">
        <f>VLOOKUP($E4934, [1]Requirements!$A:$K, 2, FALSE)</f>
        <v>QC 5119 -&gt;IB Implementation&gt; Passenger Summary screen development</v>
      </c>
      <c r="N4934" s="5">
        <f>VLOOKUP($E4934, [1]Requirements!$A:$K,4, FALSE)</f>
        <v>42010</v>
      </c>
      <c r="O4934" s="5" t="str">
        <f>VLOOKUP($E4934, [1]Requirements!$A:$K, 5, FALSE)</f>
        <v>2017-07-21 09:10:17</v>
      </c>
      <c r="P4934" s="5" t="str">
        <f>VLOOKUP($E4934, [1]Requirements!$A:$K, 3, FALSE)</f>
        <v>mkgaurav</v>
      </c>
    </row>
    <row r="4935" spans="1:16" x14ac:dyDescent="0.3">
      <c r="A4935" t="s">
        <v>1303</v>
      </c>
      <c r="B4935" t="s">
        <v>398</v>
      </c>
      <c r="C4935" t="s">
        <v>427</v>
      </c>
      <c r="D4935" t="s">
        <v>430</v>
      </c>
      <c r="E4935">
        <v>32222</v>
      </c>
      <c r="F4935" s="4">
        <v>41976</v>
      </c>
      <c r="G4935" s="4" t="str">
        <f>VLOOKUP(E4935, [1]Requirements!$A:$K, 11, FALSE)</f>
        <v>dkarki</v>
      </c>
      <c r="H4935" s="4">
        <v>42599</v>
      </c>
      <c r="I4935">
        <v>212048</v>
      </c>
      <c r="J4935" t="s">
        <v>20</v>
      </c>
      <c r="K4935" s="5">
        <v>42599.518043981479</v>
      </c>
      <c r="L4935" s="6">
        <f>VLOOKUP($E4935, [1]Requirements!$A:$K, 6, FALSE)</f>
        <v>7096</v>
      </c>
      <c r="M4935" s="5" t="str">
        <f>VLOOKUP($E4935, [1]Requirements!$A:$K, 2, FALSE)</f>
        <v>QC 5119 -&gt;IB Implementation&gt; Passenger Summary screen development</v>
      </c>
      <c r="N4935" s="5">
        <f>VLOOKUP($E4935, [1]Requirements!$A:$K,4, FALSE)</f>
        <v>42010</v>
      </c>
      <c r="O4935" s="5" t="str">
        <f>VLOOKUP($E4935, [1]Requirements!$A:$K, 5, FALSE)</f>
        <v>2017-07-21 09:10:17</v>
      </c>
      <c r="P4935" s="5" t="str">
        <f>VLOOKUP($E4935, [1]Requirements!$A:$K, 3, FALSE)</f>
        <v>mkgaurav</v>
      </c>
    </row>
    <row r="4936" spans="1:16" x14ac:dyDescent="0.3">
      <c r="A4936" t="s">
        <v>1303</v>
      </c>
      <c r="B4936" t="s">
        <v>398</v>
      </c>
      <c r="C4936" t="s">
        <v>427</v>
      </c>
      <c r="D4936" t="s">
        <v>431</v>
      </c>
      <c r="E4936">
        <v>32226</v>
      </c>
      <c r="F4936" s="4">
        <v>41976</v>
      </c>
      <c r="G4936" s="4" t="str">
        <f>VLOOKUP(E4936, [1]Requirements!$A:$K, 11, FALSE)</f>
        <v>dkarki</v>
      </c>
      <c r="H4936" s="4">
        <v>42599</v>
      </c>
      <c r="I4936">
        <v>212049</v>
      </c>
      <c r="J4936" t="s">
        <v>20</v>
      </c>
      <c r="K4936" s="5">
        <v>42599.518101851849</v>
      </c>
      <c r="L4936" s="6">
        <f>VLOOKUP($E4936, [1]Requirements!$A:$K, 6, FALSE)</f>
        <v>7096</v>
      </c>
      <c r="M4936" s="5" t="str">
        <f>VLOOKUP($E4936, [1]Requirements!$A:$K, 2, FALSE)</f>
        <v>QC 5119 -&gt;IB Implementation&gt; Passenger Summary screen development</v>
      </c>
      <c r="N4936" s="5">
        <f>VLOOKUP($E4936, [1]Requirements!$A:$K,4, FALSE)</f>
        <v>42010</v>
      </c>
      <c r="O4936" s="5" t="str">
        <f>VLOOKUP($E4936, [1]Requirements!$A:$K, 5, FALSE)</f>
        <v>2017-07-21 09:10:17</v>
      </c>
      <c r="P4936" s="5" t="str">
        <f>VLOOKUP($E4936, [1]Requirements!$A:$K, 3, FALSE)</f>
        <v>mkgaurav</v>
      </c>
    </row>
    <row r="4937" spans="1:16" x14ac:dyDescent="0.3">
      <c r="A4937" t="s">
        <v>1303</v>
      </c>
      <c r="B4937" t="s">
        <v>398</v>
      </c>
      <c r="C4937" t="s">
        <v>427</v>
      </c>
      <c r="D4937" t="s">
        <v>432</v>
      </c>
      <c r="E4937">
        <v>32227</v>
      </c>
      <c r="F4937" s="4">
        <v>41976</v>
      </c>
      <c r="G4937" s="4" t="str">
        <f>VLOOKUP(E4937, [1]Requirements!$A:$K, 11, FALSE)</f>
        <v>dkarki</v>
      </c>
      <c r="H4937" s="4">
        <v>42599</v>
      </c>
      <c r="I4937">
        <v>212050</v>
      </c>
      <c r="J4937" t="s">
        <v>20</v>
      </c>
      <c r="K4937" s="5">
        <v>42599.518148148149</v>
      </c>
      <c r="L4937" s="6">
        <f>VLOOKUP($E4937, [1]Requirements!$A:$K, 6, FALSE)</f>
        <v>7096</v>
      </c>
      <c r="M4937" s="5" t="str">
        <f>VLOOKUP($E4937, [1]Requirements!$A:$K, 2, FALSE)</f>
        <v>QC 5119 -&gt;IB Implementation&gt; Passenger Summary screen development</v>
      </c>
      <c r="N4937" s="5">
        <f>VLOOKUP($E4937, [1]Requirements!$A:$K,4, FALSE)</f>
        <v>42010</v>
      </c>
      <c r="O4937" s="5" t="str">
        <f>VLOOKUP($E4937, [1]Requirements!$A:$K, 5, FALSE)</f>
        <v>2017-07-21 09:10:17</v>
      </c>
      <c r="P4937" s="5" t="str">
        <f>VLOOKUP($E4937, [1]Requirements!$A:$K, 3, FALSE)</f>
        <v>mkgaurav</v>
      </c>
    </row>
    <row r="4938" spans="1:16" x14ac:dyDescent="0.3">
      <c r="A4938" t="s">
        <v>1303</v>
      </c>
      <c r="B4938" t="s">
        <v>398</v>
      </c>
      <c r="C4938" t="s">
        <v>427</v>
      </c>
      <c r="D4938" t="s">
        <v>433</v>
      </c>
      <c r="E4938">
        <v>32228</v>
      </c>
      <c r="F4938" s="4">
        <v>41976</v>
      </c>
      <c r="G4938" s="4" t="str">
        <f>VLOOKUP(E4938, [1]Requirements!$A:$K, 11, FALSE)</f>
        <v>dkarki</v>
      </c>
      <c r="H4938" s="4">
        <v>42599</v>
      </c>
      <c r="I4938">
        <v>212051</v>
      </c>
      <c r="J4938" t="s">
        <v>20</v>
      </c>
      <c r="K4938" s="5">
        <v>42599.518194444441</v>
      </c>
      <c r="L4938" s="6">
        <f>VLOOKUP($E4938, [1]Requirements!$A:$K, 6, FALSE)</f>
        <v>7096</v>
      </c>
      <c r="M4938" s="5" t="str">
        <f>VLOOKUP($E4938, [1]Requirements!$A:$K, 2, FALSE)</f>
        <v>QC 5119 -&gt;IB Implementation&gt; Passenger Summary screen development</v>
      </c>
      <c r="N4938" s="5">
        <f>VLOOKUP($E4938, [1]Requirements!$A:$K,4, FALSE)</f>
        <v>42010</v>
      </c>
      <c r="O4938" s="5" t="str">
        <f>VLOOKUP($E4938, [1]Requirements!$A:$K, 5, FALSE)</f>
        <v>2017-07-21 09:10:17</v>
      </c>
      <c r="P4938" s="5" t="str">
        <f>VLOOKUP($E4938, [1]Requirements!$A:$K, 3, FALSE)</f>
        <v>mkgaurav</v>
      </c>
    </row>
    <row r="4939" spans="1:16" x14ac:dyDescent="0.3">
      <c r="A4939" t="s">
        <v>1303</v>
      </c>
      <c r="B4939" t="s">
        <v>398</v>
      </c>
      <c r="C4939" t="s">
        <v>427</v>
      </c>
      <c r="D4939" t="s">
        <v>434</v>
      </c>
      <c r="E4939">
        <v>32229</v>
      </c>
      <c r="F4939" s="4">
        <v>41976</v>
      </c>
      <c r="G4939" s="4" t="str">
        <f>VLOOKUP(E4939, [1]Requirements!$A:$K, 11, FALSE)</f>
        <v>dkarki</v>
      </c>
      <c r="H4939" s="4">
        <v>42599</v>
      </c>
      <c r="I4939">
        <v>212052</v>
      </c>
      <c r="J4939" t="s">
        <v>20</v>
      </c>
      <c r="K4939" s="5">
        <v>42599.518252314818</v>
      </c>
      <c r="L4939" s="6">
        <f>VLOOKUP($E4939, [1]Requirements!$A:$K, 6, FALSE)</f>
        <v>7096</v>
      </c>
      <c r="M4939" s="5" t="str">
        <f>VLOOKUP($E4939, [1]Requirements!$A:$K, 2, FALSE)</f>
        <v>QC 5119 -&gt;IB Implementation&gt; Passenger Summary screen development</v>
      </c>
      <c r="N4939" s="5">
        <f>VLOOKUP($E4939, [1]Requirements!$A:$K,4, FALSE)</f>
        <v>42010</v>
      </c>
      <c r="O4939" s="5" t="str">
        <f>VLOOKUP($E4939, [1]Requirements!$A:$K, 5, FALSE)</f>
        <v>2017-07-21 09:10:17</v>
      </c>
      <c r="P4939" s="5" t="str">
        <f>VLOOKUP($E4939, [1]Requirements!$A:$K, 3, FALSE)</f>
        <v>mkgaurav</v>
      </c>
    </row>
    <row r="4940" spans="1:16" x14ac:dyDescent="0.3">
      <c r="A4940" t="s">
        <v>1303</v>
      </c>
      <c r="B4940" t="s">
        <v>398</v>
      </c>
      <c r="C4940" t="s">
        <v>427</v>
      </c>
      <c r="D4940" t="s">
        <v>435</v>
      </c>
      <c r="E4940">
        <v>32232</v>
      </c>
      <c r="F4940" s="4">
        <v>41976</v>
      </c>
      <c r="G4940" s="4" t="str">
        <f>VLOOKUP(E4940, [1]Requirements!$A:$K, 11, FALSE)</f>
        <v>dkarki</v>
      </c>
      <c r="H4940" s="4">
        <v>42599</v>
      </c>
      <c r="I4940">
        <v>212053</v>
      </c>
      <c r="J4940" t="s">
        <v>20</v>
      </c>
      <c r="K4940" s="5">
        <v>42599.51829861111</v>
      </c>
      <c r="L4940" s="6">
        <f>VLOOKUP($E4940, [1]Requirements!$A:$K, 6, FALSE)</f>
        <v>7096</v>
      </c>
      <c r="M4940" s="5" t="str">
        <f>VLOOKUP($E4940, [1]Requirements!$A:$K, 2, FALSE)</f>
        <v>QC 5119 -&gt;IB Implementation&gt; Passenger Summary screen development</v>
      </c>
      <c r="N4940" s="5">
        <f>VLOOKUP($E4940, [1]Requirements!$A:$K,4, FALSE)</f>
        <v>42010</v>
      </c>
      <c r="O4940" s="5" t="str">
        <f>VLOOKUP($E4940, [1]Requirements!$A:$K, 5, FALSE)</f>
        <v>2017-07-21 09:10:17</v>
      </c>
      <c r="P4940" s="5" t="str">
        <f>VLOOKUP($E4940, [1]Requirements!$A:$K, 3, FALSE)</f>
        <v>mkgaurav</v>
      </c>
    </row>
    <row r="4941" spans="1:16" x14ac:dyDescent="0.3">
      <c r="A4941" t="s">
        <v>1303</v>
      </c>
      <c r="B4941" t="s">
        <v>398</v>
      </c>
      <c r="C4941" t="s">
        <v>427</v>
      </c>
      <c r="D4941" t="s">
        <v>436</v>
      </c>
      <c r="E4941">
        <v>32233</v>
      </c>
      <c r="F4941" s="4">
        <v>41976</v>
      </c>
      <c r="G4941" s="4" t="str">
        <f>VLOOKUP(E4941, [1]Requirements!$A:$K, 11, FALSE)</f>
        <v>dkarki</v>
      </c>
      <c r="H4941" s="4">
        <v>42599</v>
      </c>
      <c r="I4941">
        <v>212054</v>
      </c>
      <c r="J4941" t="s">
        <v>20</v>
      </c>
      <c r="K4941" s="5">
        <v>42599.518368055556</v>
      </c>
      <c r="L4941" s="6">
        <f>VLOOKUP($E4941, [1]Requirements!$A:$K, 6, FALSE)</f>
        <v>7096</v>
      </c>
      <c r="M4941" s="5" t="str">
        <f>VLOOKUP($E4941, [1]Requirements!$A:$K, 2, FALSE)</f>
        <v>QC 5119 -&gt;IB Implementation&gt; Passenger Summary screen development</v>
      </c>
      <c r="N4941" s="5">
        <f>VLOOKUP($E4941, [1]Requirements!$A:$K,4, FALSE)</f>
        <v>42010</v>
      </c>
      <c r="O4941" s="5" t="str">
        <f>VLOOKUP($E4941, [1]Requirements!$A:$K, 5, FALSE)</f>
        <v>2017-07-21 09:10:17</v>
      </c>
      <c r="P4941" s="5" t="str">
        <f>VLOOKUP($E4941, [1]Requirements!$A:$K, 3, FALSE)</f>
        <v>mkgaurav</v>
      </c>
    </row>
    <row r="4942" spans="1:16" x14ac:dyDescent="0.3">
      <c r="A4942" t="s">
        <v>1303</v>
      </c>
      <c r="B4942" t="s">
        <v>398</v>
      </c>
      <c r="C4942" t="s">
        <v>427</v>
      </c>
      <c r="D4942" t="s">
        <v>437</v>
      </c>
      <c r="E4942">
        <v>32235</v>
      </c>
      <c r="F4942" s="4">
        <v>41976</v>
      </c>
      <c r="G4942" s="4" t="str">
        <f>VLOOKUP(E4942, [1]Requirements!$A:$K, 11, FALSE)</f>
        <v>dkarki</v>
      </c>
      <c r="H4942" s="4">
        <v>42599</v>
      </c>
      <c r="I4942">
        <v>212055</v>
      </c>
      <c r="J4942" t="s">
        <v>20</v>
      </c>
      <c r="K4942" s="5">
        <v>42599.518425925926</v>
      </c>
      <c r="L4942" s="6">
        <f>VLOOKUP($E4942, [1]Requirements!$A:$K, 6, FALSE)</f>
        <v>7096</v>
      </c>
      <c r="M4942" s="5" t="str">
        <f>VLOOKUP($E4942, [1]Requirements!$A:$K, 2, FALSE)</f>
        <v>QC 5119 -&gt;IB Implementation&gt; Passenger Summary screen development</v>
      </c>
      <c r="N4942" s="5">
        <f>VLOOKUP($E4942, [1]Requirements!$A:$K,4, FALSE)</f>
        <v>42010</v>
      </c>
      <c r="O4942" s="5" t="str">
        <f>VLOOKUP($E4942, [1]Requirements!$A:$K, 5, FALSE)</f>
        <v>2017-07-21 09:10:17</v>
      </c>
      <c r="P4942" s="5" t="str">
        <f>VLOOKUP($E4942, [1]Requirements!$A:$K, 3, FALSE)</f>
        <v>mkgaurav</v>
      </c>
    </row>
    <row r="4943" spans="1:16" x14ac:dyDescent="0.3">
      <c r="A4943" t="s">
        <v>1303</v>
      </c>
      <c r="B4943" t="s">
        <v>398</v>
      </c>
      <c r="C4943" t="s">
        <v>427</v>
      </c>
      <c r="D4943" t="s">
        <v>438</v>
      </c>
      <c r="E4943">
        <v>32236</v>
      </c>
      <c r="F4943" s="4">
        <v>41976</v>
      </c>
      <c r="G4943" s="4" t="str">
        <f>VLOOKUP(E4943, [1]Requirements!$A:$K, 11, FALSE)</f>
        <v>dkarki</v>
      </c>
      <c r="H4943" s="4">
        <v>42599</v>
      </c>
      <c r="I4943">
        <v>212056</v>
      </c>
      <c r="J4943" t="s">
        <v>20</v>
      </c>
      <c r="K4943" s="5">
        <v>42599.518483796295</v>
      </c>
      <c r="L4943" s="6">
        <f>VLOOKUP($E4943, [1]Requirements!$A:$K, 6, FALSE)</f>
        <v>7096</v>
      </c>
      <c r="M4943" s="5" t="str">
        <f>VLOOKUP($E4943, [1]Requirements!$A:$K, 2, FALSE)</f>
        <v>QC 5119 -&gt;IB Implementation&gt; Passenger Summary screen development</v>
      </c>
      <c r="N4943" s="5">
        <f>VLOOKUP($E4943, [1]Requirements!$A:$K,4, FALSE)</f>
        <v>42010</v>
      </c>
      <c r="O4943" s="5" t="str">
        <f>VLOOKUP($E4943, [1]Requirements!$A:$K, 5, FALSE)</f>
        <v>2017-07-21 09:10:17</v>
      </c>
      <c r="P4943" s="5" t="str">
        <f>VLOOKUP($E4943, [1]Requirements!$A:$K, 3, FALSE)</f>
        <v>mkgaurav</v>
      </c>
    </row>
    <row r="4944" spans="1:16" x14ac:dyDescent="0.3">
      <c r="A4944" t="s">
        <v>1303</v>
      </c>
      <c r="B4944" t="s">
        <v>398</v>
      </c>
      <c r="C4944" t="s">
        <v>783</v>
      </c>
      <c r="D4944" t="s">
        <v>784</v>
      </c>
      <c r="E4944">
        <v>12749</v>
      </c>
      <c r="F4944" s="4">
        <v>41788</v>
      </c>
      <c r="G4944" s="4" t="str">
        <f>VLOOKUP(E4944, [1]Requirements!$A:$K, 11, FALSE)</f>
        <v>dkarki</v>
      </c>
      <c r="H4944" s="4">
        <v>42599</v>
      </c>
      <c r="I4944">
        <v>212223</v>
      </c>
      <c r="J4944" t="s">
        <v>20</v>
      </c>
      <c r="K4944" s="5">
        <v>42599.577430555553</v>
      </c>
      <c r="L4944" s="6">
        <f>VLOOKUP($E4944, [1]Requirements!$A:$K, 6, FALSE)</f>
        <v>6884</v>
      </c>
      <c r="M4944" s="5" t="str">
        <f>VLOOKUP($E4944, [1]Requirements!$A:$K, 2, FALSE)</f>
        <v>QC 3905 IWS Bag Enquiry&gt; The Bag Enquiry screen including the Bag History tab need to show (if configured) the Hold Designator everywhere the Hold ID is mentioned.</v>
      </c>
      <c r="N4944" s="5">
        <f>VLOOKUP($E4944, [1]Requirements!$A:$K,4, FALSE)</f>
        <v>41788</v>
      </c>
      <c r="O4944" s="5" t="str">
        <f>VLOOKUP($E4944, [1]Requirements!$A:$K, 5, FALSE)</f>
        <v>2017-08-01 07:43:16</v>
      </c>
      <c r="P4944" s="5" t="str">
        <f>VLOOKUP($E4944, [1]Requirements!$A:$K, 3, FALSE)</f>
        <v>anshuyadav</v>
      </c>
    </row>
    <row r="4945" spans="1:16" x14ac:dyDescent="0.3">
      <c r="A4945" t="s">
        <v>1303</v>
      </c>
      <c r="B4945" t="s">
        <v>398</v>
      </c>
      <c r="C4945" t="s">
        <v>783</v>
      </c>
      <c r="D4945" t="s">
        <v>785</v>
      </c>
      <c r="E4945">
        <v>12750</v>
      </c>
      <c r="F4945" s="4">
        <v>41788</v>
      </c>
      <c r="G4945" s="4" t="str">
        <f>VLOOKUP(E4945, [1]Requirements!$A:$K, 11, FALSE)</f>
        <v>dkarki</v>
      </c>
      <c r="H4945" s="4">
        <v>42599</v>
      </c>
      <c r="I4945">
        <v>212224</v>
      </c>
      <c r="J4945" t="s">
        <v>20</v>
      </c>
      <c r="K4945" s="5">
        <v>42599.577615740738</v>
      </c>
      <c r="L4945" s="6">
        <f>VLOOKUP($E4945, [1]Requirements!$A:$K, 6, FALSE)</f>
        <v>6884</v>
      </c>
      <c r="M4945" s="5" t="str">
        <f>VLOOKUP($E4945, [1]Requirements!$A:$K, 2, FALSE)</f>
        <v>QC 3905 IWS Bag Enquiry&gt; The Bag Enquiry screen including the Bag History tab need to show (if configured) the Hold Designator everywhere the Hold ID is mentioned.</v>
      </c>
      <c r="N4945" s="5">
        <f>VLOOKUP($E4945, [1]Requirements!$A:$K,4, FALSE)</f>
        <v>41788</v>
      </c>
      <c r="O4945" s="5" t="str">
        <f>VLOOKUP($E4945, [1]Requirements!$A:$K, 5, FALSE)</f>
        <v>2017-08-01 07:43:16</v>
      </c>
      <c r="P4945" s="5" t="str">
        <f>VLOOKUP($E4945, [1]Requirements!$A:$K, 3, FALSE)</f>
        <v>anshuyadav</v>
      </c>
    </row>
    <row r="4946" spans="1:16" x14ac:dyDescent="0.3">
      <c r="A4946" t="s">
        <v>1303</v>
      </c>
      <c r="B4946" t="s">
        <v>398</v>
      </c>
      <c r="C4946" t="s">
        <v>439</v>
      </c>
      <c r="D4946" t="s">
        <v>440</v>
      </c>
      <c r="E4946">
        <v>12147</v>
      </c>
      <c r="F4946" s="4">
        <v>41716</v>
      </c>
      <c r="G4946" s="4" t="str">
        <f>VLOOKUP(E4946, [1]Requirements!$A:$K, 11, FALSE)</f>
        <v>rgera</v>
      </c>
      <c r="H4946" s="4">
        <v>42599</v>
      </c>
      <c r="I4946">
        <v>212225</v>
      </c>
      <c r="J4946" t="s">
        <v>20</v>
      </c>
      <c r="K4946" s="5">
        <v>42599.577662037038</v>
      </c>
      <c r="L4946" s="6">
        <f>VLOOKUP($E4946, [1]Requirements!$A:$K, 6, FALSE)</f>
        <v>6798</v>
      </c>
      <c r="M4946" s="5" t="str">
        <f>VLOOKUP($E4946, [1]Requirements!$A:$K, 2, FALSE)</f>
        <v>CR5110 -IWS &amp; HHT Reflights&gt; Introduction of specific restrictions on reflighting in this function (KL special)</v>
      </c>
      <c r="N4946" s="5">
        <f>VLOOKUP($E4946, [1]Requirements!$A:$K,4, FALSE)</f>
        <v>41729</v>
      </c>
      <c r="O4946" s="5" t="str">
        <f>VLOOKUP($E4946, [1]Requirements!$A:$K, 5, FALSE)</f>
        <v>2017-07-21 10:42:52</v>
      </c>
      <c r="P4946" s="5" t="str">
        <f>VLOOKUP($E4946, [1]Requirements!$A:$K, 3, FALSE)</f>
        <v>dkarki</v>
      </c>
    </row>
    <row r="4947" spans="1:16" x14ac:dyDescent="0.3">
      <c r="A4947" t="s">
        <v>1303</v>
      </c>
      <c r="B4947" t="s">
        <v>398</v>
      </c>
      <c r="C4947" t="s">
        <v>439</v>
      </c>
      <c r="D4947" t="s">
        <v>441</v>
      </c>
      <c r="E4947">
        <v>12148</v>
      </c>
      <c r="F4947" s="4">
        <v>41716</v>
      </c>
      <c r="G4947" s="4" t="str">
        <f>VLOOKUP(E4947, [1]Requirements!$A:$K, 11, FALSE)</f>
        <v>rgera</v>
      </c>
      <c r="H4947" s="4">
        <v>42599</v>
      </c>
      <c r="I4947">
        <v>212226</v>
      </c>
      <c r="J4947" t="s">
        <v>20</v>
      </c>
      <c r="K4947" s="5">
        <v>42599.577708333331</v>
      </c>
      <c r="L4947" s="6">
        <f>VLOOKUP($E4947, [1]Requirements!$A:$K, 6, FALSE)</f>
        <v>6798</v>
      </c>
      <c r="M4947" s="5" t="str">
        <f>VLOOKUP($E4947, [1]Requirements!$A:$K, 2, FALSE)</f>
        <v>CR5110 -IWS &amp; HHT Reflights&gt; Introduction of specific restrictions on reflighting in this function (KL special)</v>
      </c>
      <c r="N4947" s="5">
        <f>VLOOKUP($E4947, [1]Requirements!$A:$K,4, FALSE)</f>
        <v>41729</v>
      </c>
      <c r="O4947" s="5" t="str">
        <f>VLOOKUP($E4947, [1]Requirements!$A:$K, 5, FALSE)</f>
        <v>2017-07-21 10:42:52</v>
      </c>
      <c r="P4947" s="5" t="str">
        <f>VLOOKUP($E4947, [1]Requirements!$A:$K, 3, FALSE)</f>
        <v>dkarki</v>
      </c>
    </row>
    <row r="4948" spans="1:16" x14ac:dyDescent="0.3">
      <c r="A4948" t="s">
        <v>1303</v>
      </c>
      <c r="B4948" t="s">
        <v>398</v>
      </c>
      <c r="C4948" t="s">
        <v>439</v>
      </c>
      <c r="D4948" t="s">
        <v>442</v>
      </c>
      <c r="E4948">
        <v>12149</v>
      </c>
      <c r="F4948" s="4">
        <v>41716</v>
      </c>
      <c r="G4948" s="4" t="str">
        <f>VLOOKUP(E4948, [1]Requirements!$A:$K, 11, FALSE)</f>
        <v>rgera</v>
      </c>
      <c r="H4948" s="4">
        <v>42599</v>
      </c>
      <c r="I4948">
        <v>212227</v>
      </c>
      <c r="J4948" t="s">
        <v>20</v>
      </c>
      <c r="K4948" s="5">
        <v>42599.577881944446</v>
      </c>
      <c r="L4948" s="6">
        <f>VLOOKUP($E4948, [1]Requirements!$A:$K, 6, FALSE)</f>
        <v>6798</v>
      </c>
      <c r="M4948" s="5" t="str">
        <f>VLOOKUP($E4948, [1]Requirements!$A:$K, 2, FALSE)</f>
        <v>CR5110 -IWS &amp; HHT Reflights&gt; Introduction of specific restrictions on reflighting in this function (KL special)</v>
      </c>
      <c r="N4948" s="5">
        <f>VLOOKUP($E4948, [1]Requirements!$A:$K,4, FALSE)</f>
        <v>41729</v>
      </c>
      <c r="O4948" s="5" t="str">
        <f>VLOOKUP($E4948, [1]Requirements!$A:$K, 5, FALSE)</f>
        <v>2017-07-21 10:42:52</v>
      </c>
      <c r="P4948" s="5" t="str">
        <f>VLOOKUP($E4948, [1]Requirements!$A:$K, 3, FALSE)</f>
        <v>dkarki</v>
      </c>
    </row>
    <row r="4949" spans="1:16" x14ac:dyDescent="0.3">
      <c r="A4949" t="s">
        <v>1303</v>
      </c>
      <c r="B4949" t="s">
        <v>398</v>
      </c>
      <c r="C4949" t="s">
        <v>468</v>
      </c>
      <c r="D4949" t="s">
        <v>469</v>
      </c>
      <c r="E4949">
        <v>12150</v>
      </c>
      <c r="F4949" s="4">
        <v>41716</v>
      </c>
      <c r="G4949" s="4" t="str">
        <f>VLOOKUP(E4949, [1]Requirements!$A:$K, 11, FALSE)</f>
        <v>rgera</v>
      </c>
      <c r="H4949" s="4">
        <v>42599</v>
      </c>
      <c r="I4949">
        <v>212228</v>
      </c>
      <c r="J4949" t="s">
        <v>20</v>
      </c>
      <c r="K4949" s="5">
        <v>42599.577939814815</v>
      </c>
      <c r="L4949" s="6">
        <f>VLOOKUP($E4949, [1]Requirements!$A:$K, 6, FALSE)</f>
        <v>6798</v>
      </c>
      <c r="M4949" s="5" t="str">
        <f>VLOOKUP($E4949, [1]Requirements!$A:$K, 2, FALSE)</f>
        <v>CR5110 -IWS &amp; HHT Reflights&gt; Introduction of specific restrictions on reflighting in this function (KL special)</v>
      </c>
      <c r="N4949" s="5">
        <f>VLOOKUP($E4949, [1]Requirements!$A:$K,4, FALSE)</f>
        <v>41729</v>
      </c>
      <c r="O4949" s="5" t="str">
        <f>VLOOKUP($E4949, [1]Requirements!$A:$K, 5, FALSE)</f>
        <v>2017-07-21 10:42:52</v>
      </c>
      <c r="P4949" s="5" t="str">
        <f>VLOOKUP($E4949, [1]Requirements!$A:$K, 3, FALSE)</f>
        <v>dkarki</v>
      </c>
    </row>
    <row r="4950" spans="1:16" x14ac:dyDescent="0.3">
      <c r="A4950" t="s">
        <v>1303</v>
      </c>
      <c r="B4950" t="s">
        <v>398</v>
      </c>
      <c r="C4950" t="s">
        <v>468</v>
      </c>
      <c r="D4950" t="s">
        <v>470</v>
      </c>
      <c r="E4950">
        <v>12151</v>
      </c>
      <c r="F4950" s="4">
        <v>41716</v>
      </c>
      <c r="G4950" s="4" t="str">
        <f>VLOOKUP(E4950, [1]Requirements!$A:$K, 11, FALSE)</f>
        <v>rgera</v>
      </c>
      <c r="H4950" s="4">
        <v>42599</v>
      </c>
      <c r="I4950">
        <v>212229</v>
      </c>
      <c r="J4950" t="s">
        <v>20</v>
      </c>
      <c r="K4950" s="5">
        <v>42599.577986111108</v>
      </c>
      <c r="L4950" s="6">
        <f>VLOOKUP($E4950, [1]Requirements!$A:$K, 6, FALSE)</f>
        <v>6798</v>
      </c>
      <c r="M4950" s="5" t="str">
        <f>VLOOKUP($E4950, [1]Requirements!$A:$K, 2, FALSE)</f>
        <v>CR5110 -IWS &amp; HHT Reflights&gt; Introduction of specific restrictions on reflighting in this function (KL special)</v>
      </c>
      <c r="N4950" s="5">
        <f>VLOOKUP($E4950, [1]Requirements!$A:$K,4, FALSE)</f>
        <v>41729</v>
      </c>
      <c r="O4950" s="5" t="str">
        <f>VLOOKUP($E4950, [1]Requirements!$A:$K, 5, FALSE)</f>
        <v>2017-07-21 10:42:52</v>
      </c>
      <c r="P4950" s="5" t="str">
        <f>VLOOKUP($E4950, [1]Requirements!$A:$K, 3, FALSE)</f>
        <v>dkarki</v>
      </c>
    </row>
    <row r="4951" spans="1:16" x14ac:dyDescent="0.3">
      <c r="A4951" t="s">
        <v>1303</v>
      </c>
      <c r="B4951" t="s">
        <v>398</v>
      </c>
      <c r="C4951" t="s">
        <v>468</v>
      </c>
      <c r="D4951" t="s">
        <v>471</v>
      </c>
      <c r="E4951">
        <v>12144</v>
      </c>
      <c r="F4951" s="4">
        <v>41716</v>
      </c>
      <c r="G4951" s="4" t="str">
        <f>VLOOKUP(E4951, [1]Requirements!$A:$K, 11, FALSE)</f>
        <v>rgera</v>
      </c>
      <c r="H4951" s="4">
        <v>42599</v>
      </c>
      <c r="I4951">
        <v>212230</v>
      </c>
      <c r="J4951" t="s">
        <v>20</v>
      </c>
      <c r="K4951" s="5">
        <v>42599.578761574077</v>
      </c>
      <c r="L4951" s="6">
        <f>VLOOKUP($E4951, [1]Requirements!$A:$K, 6, FALSE)</f>
        <v>6798</v>
      </c>
      <c r="M4951" s="5" t="str">
        <f>VLOOKUP($E4951, [1]Requirements!$A:$K, 2, FALSE)</f>
        <v>CR5110 -IWS &amp; HHT Reflights&gt; Introduction of specific restrictions on reflighting in this function (KL special)</v>
      </c>
      <c r="N4951" s="5">
        <f>VLOOKUP($E4951, [1]Requirements!$A:$K,4, FALSE)</f>
        <v>41729</v>
      </c>
      <c r="O4951" s="5" t="str">
        <f>VLOOKUP($E4951, [1]Requirements!$A:$K, 5, FALSE)</f>
        <v>2017-07-21 10:42:52</v>
      </c>
      <c r="P4951" s="5" t="str">
        <f>VLOOKUP($E4951, [1]Requirements!$A:$K, 3, FALSE)</f>
        <v>dkarki</v>
      </c>
    </row>
    <row r="4952" spans="1:16" x14ac:dyDescent="0.3">
      <c r="A4952" t="s">
        <v>1303</v>
      </c>
      <c r="B4952" t="s">
        <v>443</v>
      </c>
      <c r="C4952" t="s">
        <v>676</v>
      </c>
      <c r="D4952" t="s">
        <v>677</v>
      </c>
      <c r="E4952">
        <v>10180</v>
      </c>
      <c r="F4952" s="4">
        <v>41425</v>
      </c>
      <c r="G4952" s="4" t="str">
        <f>VLOOKUP(E4952, [1]Requirements!$A:$K, 11, FALSE)</f>
        <v>dkarki</v>
      </c>
      <c r="H4952" s="4">
        <v>42577</v>
      </c>
      <c r="I4952">
        <v>209815</v>
      </c>
      <c r="J4952" t="s">
        <v>20</v>
      </c>
      <c r="K4952" s="5">
        <v>42577.528611111113</v>
      </c>
      <c r="L4952" s="6">
        <f>VLOOKUP($E4952, [1]Requirements!$A:$K, 6, FALSE)</f>
        <v>6593</v>
      </c>
      <c r="M4952" s="5" t="str">
        <f>VLOOKUP($E4952, [1]Requirements!$A:$K, 2, FALSE)</f>
        <v>QC4693_Arrival Scanning -&gt; IWS &amp; HHT&gt; The length of a Zone Identifier must be reduced to maximum of 5 characters</v>
      </c>
      <c r="N4952" s="5">
        <f>VLOOKUP($E4952, [1]Requirements!$A:$K,4, FALSE)</f>
        <v>41477</v>
      </c>
      <c r="O4952" s="5" t="str">
        <f>VLOOKUP($E4952, [1]Requirements!$A:$K, 5, FALSE)</f>
        <v>2017-03-14 07:24:27</v>
      </c>
      <c r="P4952" s="5" t="str">
        <f>VLOOKUP($E4952, [1]Requirements!$A:$K, 3, FALSE)</f>
        <v>raksharma</v>
      </c>
    </row>
    <row r="4953" spans="1:16" x14ac:dyDescent="0.3">
      <c r="A4953" t="s">
        <v>1303</v>
      </c>
      <c r="B4953" t="s">
        <v>443</v>
      </c>
      <c r="C4953" t="s">
        <v>676</v>
      </c>
      <c r="D4953" t="s">
        <v>678</v>
      </c>
      <c r="E4953">
        <v>10181</v>
      </c>
      <c r="F4953" s="4">
        <v>41425</v>
      </c>
      <c r="G4953" s="4" t="str">
        <f>VLOOKUP(E4953, [1]Requirements!$A:$K, 11, FALSE)</f>
        <v>dkarki</v>
      </c>
      <c r="H4953" s="4">
        <v>42577</v>
      </c>
      <c r="I4953">
        <v>209819</v>
      </c>
      <c r="J4953" t="s">
        <v>20</v>
      </c>
      <c r="K4953" s="5">
        <v>42577.528865740744</v>
      </c>
      <c r="L4953" s="6">
        <f>VLOOKUP($E4953, [1]Requirements!$A:$K, 6, FALSE)</f>
        <v>6593</v>
      </c>
      <c r="M4953" s="5" t="str">
        <f>VLOOKUP($E4953, [1]Requirements!$A:$K, 2, FALSE)</f>
        <v>QC4693_Arrival Scanning -&gt; IWS &amp; HHT&gt; The length of a Zone Identifier must be reduced to maximum of 5 characters</v>
      </c>
      <c r="N4953" s="5">
        <f>VLOOKUP($E4953, [1]Requirements!$A:$K,4, FALSE)</f>
        <v>41477</v>
      </c>
      <c r="O4953" s="5" t="str">
        <f>VLOOKUP($E4953, [1]Requirements!$A:$K, 5, FALSE)</f>
        <v>2017-03-14 07:24:27</v>
      </c>
      <c r="P4953" s="5" t="str">
        <f>VLOOKUP($E4953, [1]Requirements!$A:$K, 3, FALSE)</f>
        <v>raksharma</v>
      </c>
    </row>
    <row r="4954" spans="1:16" x14ac:dyDescent="0.3">
      <c r="A4954" t="s">
        <v>1303</v>
      </c>
      <c r="B4954" t="s">
        <v>443</v>
      </c>
      <c r="C4954" t="s">
        <v>676</v>
      </c>
      <c r="D4954" t="s">
        <v>679</v>
      </c>
      <c r="E4954">
        <v>10182</v>
      </c>
      <c r="F4954" s="4">
        <v>41425</v>
      </c>
      <c r="G4954" s="4" t="str">
        <f>VLOOKUP(E4954, [1]Requirements!$A:$K, 11, FALSE)</f>
        <v>dkarki</v>
      </c>
      <c r="H4954" s="4">
        <v>42577</v>
      </c>
      <c r="I4954">
        <v>209816</v>
      </c>
      <c r="J4954" t="s">
        <v>20</v>
      </c>
      <c r="K4954" s="5">
        <v>42577.528680555559</v>
      </c>
      <c r="L4954" s="6">
        <f>VLOOKUP($E4954, [1]Requirements!$A:$K, 6, FALSE)</f>
        <v>6593</v>
      </c>
      <c r="M4954" s="5" t="str">
        <f>VLOOKUP($E4954, [1]Requirements!$A:$K, 2, FALSE)</f>
        <v>QC4693_Arrival Scanning -&gt; IWS &amp; HHT&gt; The length of a Zone Identifier must be reduced to maximum of 5 characters</v>
      </c>
      <c r="N4954" s="5">
        <f>VLOOKUP($E4954, [1]Requirements!$A:$K,4, FALSE)</f>
        <v>41477</v>
      </c>
      <c r="O4954" s="5" t="str">
        <f>VLOOKUP($E4954, [1]Requirements!$A:$K, 5, FALSE)</f>
        <v>2017-03-14 07:24:27</v>
      </c>
      <c r="P4954" s="5" t="str">
        <f>VLOOKUP($E4954, [1]Requirements!$A:$K, 3, FALSE)</f>
        <v>raksharma</v>
      </c>
    </row>
    <row r="4955" spans="1:16" x14ac:dyDescent="0.3">
      <c r="A4955" t="s">
        <v>1303</v>
      </c>
      <c r="B4955" t="s">
        <v>443</v>
      </c>
      <c r="C4955" t="s">
        <v>676</v>
      </c>
      <c r="D4955" t="s">
        <v>680</v>
      </c>
      <c r="E4955">
        <v>10183</v>
      </c>
      <c r="F4955" s="4">
        <v>41425</v>
      </c>
      <c r="G4955" s="4" t="str">
        <f>VLOOKUP(E4955, [1]Requirements!$A:$K, 11, FALSE)</f>
        <v>dkarki</v>
      </c>
      <c r="H4955" s="4">
        <v>42577</v>
      </c>
      <c r="I4955">
        <v>209820</v>
      </c>
      <c r="J4955" t="s">
        <v>20</v>
      </c>
      <c r="K4955" s="5">
        <v>42577.528935185182</v>
      </c>
      <c r="L4955" s="6">
        <f>VLOOKUP($E4955, [1]Requirements!$A:$K, 6, FALSE)</f>
        <v>6593</v>
      </c>
      <c r="M4955" s="5" t="str">
        <f>VLOOKUP($E4955, [1]Requirements!$A:$K, 2, FALSE)</f>
        <v>QC4693_Arrival Scanning -&gt; IWS &amp; HHT&gt; The length of a Zone Identifier must be reduced to maximum of 5 characters</v>
      </c>
      <c r="N4955" s="5">
        <f>VLOOKUP($E4955, [1]Requirements!$A:$K,4, FALSE)</f>
        <v>41477</v>
      </c>
      <c r="O4955" s="5" t="str">
        <f>VLOOKUP($E4955, [1]Requirements!$A:$K, 5, FALSE)</f>
        <v>2017-03-14 07:24:27</v>
      </c>
      <c r="P4955" s="5" t="str">
        <f>VLOOKUP($E4955, [1]Requirements!$A:$K, 3, FALSE)</f>
        <v>raksharma</v>
      </c>
    </row>
    <row r="4956" spans="1:16" x14ac:dyDescent="0.3">
      <c r="A4956" t="s">
        <v>1303</v>
      </c>
      <c r="B4956" t="s">
        <v>443</v>
      </c>
      <c r="C4956" t="s">
        <v>676</v>
      </c>
      <c r="D4956" t="s">
        <v>681</v>
      </c>
      <c r="E4956">
        <v>10184</v>
      </c>
      <c r="F4956" s="4">
        <v>41425</v>
      </c>
      <c r="G4956" s="4" t="str">
        <f>VLOOKUP(E4956, [1]Requirements!$A:$K, 11, FALSE)</f>
        <v>dkarki</v>
      </c>
      <c r="H4956" s="4">
        <v>42577</v>
      </c>
      <c r="I4956">
        <v>209817</v>
      </c>
      <c r="J4956" t="s">
        <v>20</v>
      </c>
      <c r="K4956" s="5">
        <v>42577.528749999998</v>
      </c>
      <c r="L4956" s="6">
        <f>VLOOKUP($E4956, [1]Requirements!$A:$K, 6, FALSE)</f>
        <v>6593</v>
      </c>
      <c r="M4956" s="5" t="str">
        <f>VLOOKUP($E4956, [1]Requirements!$A:$K, 2, FALSE)</f>
        <v>QC4693_Arrival Scanning -&gt; IWS &amp; HHT&gt; The length of a Zone Identifier must be reduced to maximum of 5 characters</v>
      </c>
      <c r="N4956" s="5">
        <f>VLOOKUP($E4956, [1]Requirements!$A:$K,4, FALSE)</f>
        <v>41477</v>
      </c>
      <c r="O4956" s="5" t="str">
        <f>VLOOKUP($E4956, [1]Requirements!$A:$K, 5, FALSE)</f>
        <v>2017-03-14 07:24:27</v>
      </c>
      <c r="P4956" s="5" t="str">
        <f>VLOOKUP($E4956, [1]Requirements!$A:$K, 3, FALSE)</f>
        <v>raksharma</v>
      </c>
    </row>
    <row r="4957" spans="1:16" x14ac:dyDescent="0.3">
      <c r="A4957" t="s">
        <v>1303</v>
      </c>
      <c r="B4957" t="s">
        <v>443</v>
      </c>
      <c r="C4957" t="s">
        <v>676</v>
      </c>
      <c r="D4957" t="s">
        <v>682</v>
      </c>
      <c r="E4957">
        <v>10185</v>
      </c>
      <c r="F4957" s="4">
        <v>41425</v>
      </c>
      <c r="G4957" s="4" t="str">
        <f>VLOOKUP(E4957, [1]Requirements!$A:$K, 11, FALSE)</f>
        <v>dkarki</v>
      </c>
      <c r="H4957" s="4">
        <v>42577</v>
      </c>
      <c r="I4957">
        <v>209821</v>
      </c>
      <c r="J4957" t="s">
        <v>20</v>
      </c>
      <c r="K4957" s="5">
        <v>42577.529004629629</v>
      </c>
      <c r="L4957" s="6">
        <f>VLOOKUP($E4957, [1]Requirements!$A:$K, 6, FALSE)</f>
        <v>6593</v>
      </c>
      <c r="M4957" s="5" t="str">
        <f>VLOOKUP($E4957, [1]Requirements!$A:$K, 2, FALSE)</f>
        <v>QC4693_Arrival Scanning -&gt; IWS &amp; HHT&gt; The length of a Zone Identifier must be reduced to maximum of 5 characters</v>
      </c>
      <c r="N4957" s="5">
        <f>VLOOKUP($E4957, [1]Requirements!$A:$K,4, FALSE)</f>
        <v>41477</v>
      </c>
      <c r="O4957" s="5" t="str">
        <f>VLOOKUP($E4957, [1]Requirements!$A:$K, 5, FALSE)</f>
        <v>2017-03-14 07:24:27</v>
      </c>
      <c r="P4957" s="5" t="str">
        <f>VLOOKUP($E4957, [1]Requirements!$A:$K, 3, FALSE)</f>
        <v>raksharma</v>
      </c>
    </row>
    <row r="4958" spans="1:16" x14ac:dyDescent="0.3">
      <c r="A4958" t="s">
        <v>1303</v>
      </c>
      <c r="B4958" t="s">
        <v>443</v>
      </c>
      <c r="C4958" t="s">
        <v>676</v>
      </c>
      <c r="D4958" t="s">
        <v>683</v>
      </c>
      <c r="E4958">
        <v>10186</v>
      </c>
      <c r="F4958" s="4">
        <v>41425</v>
      </c>
      <c r="G4958" s="4" t="str">
        <f>VLOOKUP(E4958, [1]Requirements!$A:$K, 11, FALSE)</f>
        <v>dkarki</v>
      </c>
      <c r="H4958" s="4">
        <v>42577</v>
      </c>
      <c r="I4958">
        <v>209818</v>
      </c>
      <c r="J4958" t="s">
        <v>20</v>
      </c>
      <c r="K4958" s="5">
        <v>42577.528807870367</v>
      </c>
      <c r="L4958" s="6">
        <f>VLOOKUP($E4958, [1]Requirements!$A:$K, 6, FALSE)</f>
        <v>6593</v>
      </c>
      <c r="M4958" s="5" t="str">
        <f>VLOOKUP($E4958, [1]Requirements!$A:$K, 2, FALSE)</f>
        <v>QC4693_Arrival Scanning -&gt; IWS &amp; HHT&gt; The length of a Zone Identifier must be reduced to maximum of 5 characters</v>
      </c>
      <c r="N4958" s="5">
        <f>VLOOKUP($E4958, [1]Requirements!$A:$K,4, FALSE)</f>
        <v>41477</v>
      </c>
      <c r="O4958" s="5" t="str">
        <f>VLOOKUP($E4958, [1]Requirements!$A:$K, 5, FALSE)</f>
        <v>2017-03-14 07:24:27</v>
      </c>
      <c r="P4958" s="5" t="str">
        <f>VLOOKUP($E4958, [1]Requirements!$A:$K, 3, FALSE)</f>
        <v>raksharma</v>
      </c>
    </row>
    <row r="4959" spans="1:16" x14ac:dyDescent="0.3">
      <c r="A4959" t="s">
        <v>1303</v>
      </c>
      <c r="B4959" t="s">
        <v>443</v>
      </c>
      <c r="C4959" t="s">
        <v>676</v>
      </c>
      <c r="D4959" t="s">
        <v>684</v>
      </c>
      <c r="E4959">
        <v>10187</v>
      </c>
      <c r="F4959" s="4">
        <v>41425</v>
      </c>
      <c r="G4959" s="4" t="str">
        <f>VLOOKUP(E4959, [1]Requirements!$A:$K, 11, FALSE)</f>
        <v>dkarki</v>
      </c>
      <c r="H4959" s="4">
        <v>42577</v>
      </c>
      <c r="I4959">
        <v>209822</v>
      </c>
      <c r="J4959" t="s">
        <v>20</v>
      </c>
      <c r="K4959" s="5">
        <v>42577.529062499998</v>
      </c>
      <c r="L4959" s="6">
        <f>VLOOKUP($E4959, [1]Requirements!$A:$K, 6, FALSE)</f>
        <v>6593</v>
      </c>
      <c r="M4959" s="5" t="str">
        <f>VLOOKUP($E4959, [1]Requirements!$A:$K, 2, FALSE)</f>
        <v>QC4693_Arrival Scanning -&gt; IWS &amp; HHT&gt; The length of a Zone Identifier must be reduced to maximum of 5 characters</v>
      </c>
      <c r="N4959" s="5">
        <f>VLOOKUP($E4959, [1]Requirements!$A:$K,4, FALSE)</f>
        <v>41477</v>
      </c>
      <c r="O4959" s="5" t="str">
        <f>VLOOKUP($E4959, [1]Requirements!$A:$K, 5, FALSE)</f>
        <v>2017-03-14 07:24:27</v>
      </c>
      <c r="P4959" s="5" t="str">
        <f>VLOOKUP($E4959, [1]Requirements!$A:$K, 3, FALSE)</f>
        <v>raksharma</v>
      </c>
    </row>
    <row r="4960" spans="1:16" x14ac:dyDescent="0.3">
      <c r="A4960" t="s">
        <v>1303</v>
      </c>
      <c r="B4960" t="s">
        <v>398</v>
      </c>
      <c r="C4960" t="s">
        <v>794</v>
      </c>
      <c r="D4960" t="s">
        <v>795</v>
      </c>
      <c r="E4960">
        <v>32037</v>
      </c>
      <c r="F4960" s="4">
        <v>41970</v>
      </c>
      <c r="G4960" s="4" t="str">
        <f>VLOOKUP(E4960, [1]Requirements!$A:$K, 11, FALSE)</f>
        <v>mkgaurav</v>
      </c>
      <c r="H4960" s="4">
        <v>42599</v>
      </c>
      <c r="I4960">
        <v>212217</v>
      </c>
      <c r="J4960" t="s">
        <v>20</v>
      </c>
      <c r="K4960" s="5">
        <v>42599.576747685183</v>
      </c>
      <c r="L4960" s="6">
        <f>VLOOKUP($E4960, [1]Requirements!$A:$K, 6, FALSE)</f>
        <v>7035</v>
      </c>
      <c r="M4960" s="5" t="str">
        <f>VLOOKUP($E4960, [1]Requirements!$A:$K, 2, FALSE)</f>
        <v>CR 5221 -&gt;HKG: Add 'Reflight' and "Authorize" action in the Bag Enquiry screen on IWS</v>
      </c>
      <c r="N4960" s="5">
        <f>VLOOKUP($E4960, [1]Requirements!$A:$K,4, FALSE)</f>
        <v>41974</v>
      </c>
      <c r="O4960" s="5" t="str">
        <f>VLOOKUP($E4960, [1]Requirements!$A:$K, 5, FALSE)</f>
        <v>2017-07-26 06:02:24</v>
      </c>
      <c r="P4960" s="5" t="str">
        <f>VLOOKUP($E4960, [1]Requirements!$A:$K, 3, FALSE)</f>
        <v>mkgaurav</v>
      </c>
    </row>
    <row r="4961" spans="1:16" x14ac:dyDescent="0.3">
      <c r="A4961" t="s">
        <v>1303</v>
      </c>
      <c r="B4961" t="s">
        <v>398</v>
      </c>
      <c r="C4961" t="s">
        <v>796</v>
      </c>
      <c r="D4961" t="s">
        <v>797</v>
      </c>
      <c r="E4961">
        <v>32038</v>
      </c>
      <c r="F4961" s="4">
        <v>41970</v>
      </c>
      <c r="G4961" s="4" t="str">
        <f>VLOOKUP(E4961, [1]Requirements!$A:$K, 11, FALSE)</f>
        <v>mkgaurav</v>
      </c>
      <c r="H4961" s="4">
        <v>42599</v>
      </c>
      <c r="I4961">
        <v>212218</v>
      </c>
      <c r="J4961" t="s">
        <v>20</v>
      </c>
      <c r="K4961" s="5">
        <v>42599.576817129629</v>
      </c>
      <c r="L4961" s="6">
        <f>VLOOKUP($E4961, [1]Requirements!$A:$K, 6, FALSE)</f>
        <v>7035</v>
      </c>
      <c r="M4961" s="5" t="str">
        <f>VLOOKUP($E4961, [1]Requirements!$A:$K, 2, FALSE)</f>
        <v>CR 5221 -&gt;HKG: Add 'Reflight' and "Authorize" action in the Bag Enquiry screen on IWS</v>
      </c>
      <c r="N4961" s="5">
        <f>VLOOKUP($E4961, [1]Requirements!$A:$K,4, FALSE)</f>
        <v>41974</v>
      </c>
      <c r="O4961" s="5" t="str">
        <f>VLOOKUP($E4961, [1]Requirements!$A:$K, 5, FALSE)</f>
        <v>2017-07-26 06:02:24</v>
      </c>
      <c r="P4961" s="5" t="str">
        <f>VLOOKUP($E4961, [1]Requirements!$A:$K, 3, FALSE)</f>
        <v>mkgaurav</v>
      </c>
    </row>
    <row r="4962" spans="1:16" x14ac:dyDescent="0.3">
      <c r="A4962" t="s">
        <v>1303</v>
      </c>
      <c r="B4962" t="s">
        <v>398</v>
      </c>
      <c r="C4962" t="s">
        <v>796</v>
      </c>
      <c r="D4962" t="s">
        <v>798</v>
      </c>
      <c r="E4962">
        <v>32039</v>
      </c>
      <c r="F4962" s="4">
        <v>41970</v>
      </c>
      <c r="G4962" s="4" t="str">
        <f>VLOOKUP(E4962, [1]Requirements!$A:$K, 11, FALSE)</f>
        <v>mkgaurav</v>
      </c>
      <c r="H4962" s="4">
        <v>42599</v>
      </c>
      <c r="I4962">
        <v>212219</v>
      </c>
      <c r="J4962" t="s">
        <v>20</v>
      </c>
      <c r="K4962" s="5">
        <v>42599.576863425929</v>
      </c>
      <c r="L4962" s="6">
        <f>VLOOKUP($E4962, [1]Requirements!$A:$K, 6, FALSE)</f>
        <v>7035</v>
      </c>
      <c r="M4962" s="5" t="str">
        <f>VLOOKUP($E4962, [1]Requirements!$A:$K, 2, FALSE)</f>
        <v>CR 5221 -&gt;HKG: Add 'Reflight' and "Authorize" action in the Bag Enquiry screen on IWS</v>
      </c>
      <c r="N4962" s="5">
        <f>VLOOKUP($E4962, [1]Requirements!$A:$K,4, FALSE)</f>
        <v>41974</v>
      </c>
      <c r="O4962" s="5" t="str">
        <f>VLOOKUP($E4962, [1]Requirements!$A:$K, 5, FALSE)</f>
        <v>2017-07-26 06:02:24</v>
      </c>
      <c r="P4962" s="5" t="str">
        <f>VLOOKUP($E4962, [1]Requirements!$A:$K, 3, FALSE)</f>
        <v>mkgaurav</v>
      </c>
    </row>
    <row r="4963" spans="1:16" x14ac:dyDescent="0.3">
      <c r="A4963" t="s">
        <v>1303</v>
      </c>
      <c r="B4963" t="s">
        <v>398</v>
      </c>
      <c r="C4963" t="s">
        <v>796</v>
      </c>
      <c r="D4963" t="s">
        <v>799</v>
      </c>
      <c r="E4963">
        <v>32040</v>
      </c>
      <c r="F4963" s="4">
        <v>41970</v>
      </c>
      <c r="G4963" s="4" t="str">
        <f>VLOOKUP(E4963, [1]Requirements!$A:$K, 11, FALSE)</f>
        <v>mkgaurav</v>
      </c>
      <c r="H4963" s="4">
        <v>42599</v>
      </c>
      <c r="I4963">
        <v>212220</v>
      </c>
      <c r="J4963" t="s">
        <v>20</v>
      </c>
      <c r="K4963" s="5">
        <v>42599.577013888891</v>
      </c>
      <c r="L4963" s="6">
        <f>VLOOKUP($E4963, [1]Requirements!$A:$K, 6, FALSE)</f>
        <v>7035</v>
      </c>
      <c r="M4963" s="5" t="str">
        <f>VLOOKUP($E4963, [1]Requirements!$A:$K, 2, FALSE)</f>
        <v>CR 5221 -&gt;HKG: Add 'Reflight' and "Authorize" action in the Bag Enquiry screen on IWS</v>
      </c>
      <c r="N4963" s="5">
        <f>VLOOKUP($E4963, [1]Requirements!$A:$K,4, FALSE)</f>
        <v>41974</v>
      </c>
      <c r="O4963" s="5" t="str">
        <f>VLOOKUP($E4963, [1]Requirements!$A:$K, 5, FALSE)</f>
        <v>2017-07-26 06:02:24</v>
      </c>
      <c r="P4963" s="5" t="str">
        <f>VLOOKUP($E4963, [1]Requirements!$A:$K, 3, FALSE)</f>
        <v>mkgaurav</v>
      </c>
    </row>
    <row r="4964" spans="1:16" x14ac:dyDescent="0.3">
      <c r="A4964" t="s">
        <v>1303</v>
      </c>
      <c r="B4964" t="s">
        <v>398</v>
      </c>
      <c r="C4964" t="s">
        <v>800</v>
      </c>
      <c r="D4964" t="s">
        <v>801</v>
      </c>
      <c r="E4964">
        <v>32047</v>
      </c>
      <c r="F4964" s="4">
        <v>41970</v>
      </c>
      <c r="G4964" s="4" t="str">
        <f>VLOOKUP(E4964, [1]Requirements!$A:$K, 11, FALSE)</f>
        <v>mkgaurav</v>
      </c>
      <c r="H4964" s="4">
        <v>42599</v>
      </c>
      <c r="I4964">
        <v>212221</v>
      </c>
      <c r="J4964" t="s">
        <v>20</v>
      </c>
      <c r="K4964" s="5">
        <v>42599.57708333333</v>
      </c>
      <c r="L4964" s="6">
        <f>VLOOKUP($E4964, [1]Requirements!$A:$K, 6, FALSE)</f>
        <v>7035</v>
      </c>
      <c r="M4964" s="5" t="str">
        <f>VLOOKUP($E4964, [1]Requirements!$A:$K, 2, FALSE)</f>
        <v>CR 5221 -&gt;HKG: Add 'Reflight' and "Authorize" action in the Bag Enquiry screen on IWS</v>
      </c>
      <c r="N4964" s="5">
        <f>VLOOKUP($E4964, [1]Requirements!$A:$K,4, FALSE)</f>
        <v>41974</v>
      </c>
      <c r="O4964" s="5" t="str">
        <f>VLOOKUP($E4964, [1]Requirements!$A:$K, 5, FALSE)</f>
        <v>2017-07-26 06:02:24</v>
      </c>
      <c r="P4964" s="5" t="str">
        <f>VLOOKUP($E4964, [1]Requirements!$A:$K, 3, FALSE)</f>
        <v>mkgaurav</v>
      </c>
    </row>
    <row r="4965" spans="1:16" x14ac:dyDescent="0.3">
      <c r="A4965" t="s">
        <v>1303</v>
      </c>
      <c r="B4965" t="s">
        <v>398</v>
      </c>
      <c r="C4965" t="s">
        <v>800</v>
      </c>
      <c r="D4965" t="s">
        <v>802</v>
      </c>
      <c r="E4965">
        <v>32046</v>
      </c>
      <c r="F4965" s="4">
        <v>41970</v>
      </c>
      <c r="G4965" s="4" t="str">
        <f>VLOOKUP(E4965, [1]Requirements!$A:$K, 11, FALSE)</f>
        <v>mkgaurav</v>
      </c>
      <c r="H4965" s="4">
        <v>42599</v>
      </c>
      <c r="I4965">
        <v>212222</v>
      </c>
      <c r="J4965" t="s">
        <v>20</v>
      </c>
      <c r="K4965" s="5">
        <v>42599.577326388891</v>
      </c>
      <c r="L4965" s="6">
        <f>VLOOKUP($E4965, [1]Requirements!$A:$K, 6, FALSE)</f>
        <v>7035</v>
      </c>
      <c r="M4965" s="5" t="str">
        <f>VLOOKUP($E4965, [1]Requirements!$A:$K, 2, FALSE)</f>
        <v>CR 5221 -&gt;HKG: Add 'Reflight' and "Authorize" action in the Bag Enquiry screen on IWS</v>
      </c>
      <c r="N4965" s="5">
        <f>VLOOKUP($E4965, [1]Requirements!$A:$K,4, FALSE)</f>
        <v>41974</v>
      </c>
      <c r="O4965" s="5" t="str">
        <f>VLOOKUP($E4965, [1]Requirements!$A:$K, 5, FALSE)</f>
        <v>2017-07-26 06:02:24</v>
      </c>
      <c r="P4965" s="5" t="str">
        <f>VLOOKUP($E4965, [1]Requirements!$A:$K, 3, FALSE)</f>
        <v>mkgaurav</v>
      </c>
    </row>
    <row r="4966" spans="1:16" x14ac:dyDescent="0.3">
      <c r="A4966" t="s">
        <v>1303</v>
      </c>
      <c r="B4966" t="s">
        <v>398</v>
      </c>
      <c r="C4966" t="s">
        <v>806</v>
      </c>
      <c r="D4966" t="s">
        <v>807</v>
      </c>
      <c r="E4966">
        <v>12913</v>
      </c>
      <c r="F4966" s="4">
        <v>41795</v>
      </c>
      <c r="G4966" s="4" t="str">
        <f>VLOOKUP(E4966, [1]Requirements!$A:$K, 11, FALSE)</f>
        <v>mkgaurav</v>
      </c>
      <c r="H4966" s="4">
        <v>42599</v>
      </c>
      <c r="I4966">
        <v>212235</v>
      </c>
      <c r="J4966" t="s">
        <v>20</v>
      </c>
      <c r="K4966" s="5">
        <v>42599.57916666667</v>
      </c>
      <c r="L4966" s="6">
        <f>VLOOKUP($E4966, [1]Requirements!$A:$K, 6, FALSE)</f>
        <v>6923</v>
      </c>
      <c r="M4966" s="5" t="str">
        <f>VLOOKUP($E4966, [1]Requirements!$A:$K, 2, FALSE)</f>
        <v>QC 5312 The implicit offload of the bag when loaded from one BHE/Cart to another, fails to get audited if the option "BPM for Load/Offload" is set to any value other than "Queue" or "Bag Message" in the "Msg Processing" tab in OPS.</v>
      </c>
      <c r="N4966" s="5">
        <f>VLOOKUP($E4966, [1]Requirements!$A:$K,4, FALSE)</f>
        <v>41788</v>
      </c>
      <c r="O4966" s="5" t="str">
        <f>VLOOKUP($E4966, [1]Requirements!$A:$K, 5, FALSE)</f>
        <v>2017-07-26 06:02:34</v>
      </c>
      <c r="P4966" s="5" t="str">
        <f>VLOOKUP($E4966, [1]Requirements!$A:$K, 3, FALSE)</f>
        <v>anshuyadav</v>
      </c>
    </row>
    <row r="4967" spans="1:16" x14ac:dyDescent="0.3">
      <c r="A4967" t="s">
        <v>1303</v>
      </c>
      <c r="B4967" t="s">
        <v>398</v>
      </c>
      <c r="C4967" t="s">
        <v>806</v>
      </c>
      <c r="D4967" t="s">
        <v>808</v>
      </c>
      <c r="E4967">
        <v>12917</v>
      </c>
      <c r="F4967" s="4">
        <v>41795</v>
      </c>
      <c r="G4967" s="4" t="str">
        <f>VLOOKUP(E4967, [1]Requirements!$A:$K, 11, FALSE)</f>
        <v>mkgaurav</v>
      </c>
      <c r="H4967" s="4">
        <v>42599</v>
      </c>
      <c r="I4967">
        <v>212236</v>
      </c>
      <c r="J4967" t="s">
        <v>20</v>
      </c>
      <c r="K4967" s="5">
        <v>42599.579351851855</v>
      </c>
      <c r="L4967" s="6">
        <f>VLOOKUP($E4967, [1]Requirements!$A:$K, 6, FALSE)</f>
        <v>6923</v>
      </c>
      <c r="M4967" s="5" t="str">
        <f>VLOOKUP($E4967, [1]Requirements!$A:$K, 2, FALSE)</f>
        <v>QC 5312 The implicit offload of the bag when loaded from one BHE/Cart to another, fails to get audited if the option "BPM for Load/Offload" is set to any value other than "Queue" or "Bag Message" in the "Msg Processing" tab in OPS.</v>
      </c>
      <c r="N4967" s="5">
        <f>VLOOKUP($E4967, [1]Requirements!$A:$K,4, FALSE)</f>
        <v>41788</v>
      </c>
      <c r="O4967" s="5" t="str">
        <f>VLOOKUP($E4967, [1]Requirements!$A:$K, 5, FALSE)</f>
        <v>2017-07-26 06:02:34</v>
      </c>
      <c r="P4967" s="5" t="str">
        <f>VLOOKUP($E4967, [1]Requirements!$A:$K, 3, FALSE)</f>
        <v>anshuyadav</v>
      </c>
    </row>
    <row r="4968" spans="1:16" x14ac:dyDescent="0.3">
      <c r="A4968" t="s">
        <v>1303</v>
      </c>
      <c r="B4968" t="s">
        <v>398</v>
      </c>
      <c r="C4968" t="s">
        <v>491</v>
      </c>
      <c r="D4968" t="s">
        <v>492</v>
      </c>
      <c r="E4968">
        <v>12898</v>
      </c>
      <c r="F4968" s="4">
        <v>41792</v>
      </c>
      <c r="G4968" s="4" t="str">
        <f>VLOOKUP(E4968, [1]Requirements!$A:$K, 11, FALSE)</f>
        <v>mshakya</v>
      </c>
      <c r="H4968" s="4">
        <v>42599</v>
      </c>
      <c r="I4968">
        <v>212231</v>
      </c>
      <c r="J4968" t="s">
        <v>20</v>
      </c>
      <c r="K4968" s="5">
        <v>42599.578831018516</v>
      </c>
      <c r="L4968" s="6">
        <f>VLOOKUP($E4968, [1]Requirements!$A:$K, 6, FALSE)</f>
        <v>6886</v>
      </c>
      <c r="M4968" s="5" t="str">
        <f>VLOOKUP($E4968, [1]Requirements!$A:$K, 2, FALSE)</f>
        <v>QC 4804 'IWS and HHT&gt; A Stopped bag shouldn't be unstopped because of a received BSM</v>
      </c>
      <c r="N4968" s="5">
        <f>VLOOKUP($E4968, [1]Requirements!$A:$K,4, FALSE)</f>
        <v>41788</v>
      </c>
      <c r="O4968" s="5" t="str">
        <f>VLOOKUP($E4968, [1]Requirements!$A:$K, 5, FALSE)</f>
        <v>2017-07-21 09:12:07</v>
      </c>
      <c r="P4968" s="5" t="str">
        <f>VLOOKUP($E4968, [1]Requirements!$A:$K, 3, FALSE)</f>
        <v>anshuyadav</v>
      </c>
    </row>
    <row r="4969" spans="1:16" x14ac:dyDescent="0.3">
      <c r="A4969" t="s">
        <v>1303</v>
      </c>
      <c r="B4969" t="s">
        <v>398</v>
      </c>
      <c r="C4969" t="s">
        <v>491</v>
      </c>
      <c r="D4969" t="s">
        <v>493</v>
      </c>
      <c r="E4969">
        <v>12901</v>
      </c>
      <c r="F4969" s="4">
        <v>41792</v>
      </c>
      <c r="G4969" s="4" t="str">
        <f>VLOOKUP(E4969, [1]Requirements!$A:$K, 11, FALSE)</f>
        <v>mshakya</v>
      </c>
      <c r="H4969" s="4">
        <v>42599</v>
      </c>
      <c r="I4969">
        <v>212232</v>
      </c>
      <c r="J4969" t="s">
        <v>20</v>
      </c>
      <c r="K4969" s="5">
        <v>42599.578877314816</v>
      </c>
      <c r="L4969" s="6">
        <f>VLOOKUP($E4969, [1]Requirements!$A:$K, 6, FALSE)</f>
        <v>6886</v>
      </c>
      <c r="M4969" s="5" t="str">
        <f>VLOOKUP($E4969, [1]Requirements!$A:$K, 2, FALSE)</f>
        <v>QC 4804 'IWS and HHT&gt; A Stopped bag shouldn't be unstopped because of a received BSM</v>
      </c>
      <c r="N4969" s="5">
        <f>VLOOKUP($E4969, [1]Requirements!$A:$K,4, FALSE)</f>
        <v>41788</v>
      </c>
      <c r="O4969" s="5" t="str">
        <f>VLOOKUP($E4969, [1]Requirements!$A:$K, 5, FALSE)</f>
        <v>2017-07-21 09:12:07</v>
      </c>
      <c r="P4969" s="5" t="str">
        <f>VLOOKUP($E4969, [1]Requirements!$A:$K, 3, FALSE)</f>
        <v>anshuyadav</v>
      </c>
    </row>
    <row r="4970" spans="1:16" x14ac:dyDescent="0.3">
      <c r="A4970" t="s">
        <v>1303</v>
      </c>
      <c r="B4970" t="s">
        <v>398</v>
      </c>
      <c r="C4970" t="s">
        <v>491</v>
      </c>
      <c r="D4970" t="s">
        <v>494</v>
      </c>
      <c r="E4970">
        <v>12899</v>
      </c>
      <c r="F4970" s="4">
        <v>41792</v>
      </c>
      <c r="G4970" s="4" t="str">
        <f>VLOOKUP(E4970, [1]Requirements!$A:$K, 11, FALSE)</f>
        <v>mshakya</v>
      </c>
      <c r="H4970" s="4">
        <v>42599</v>
      </c>
      <c r="I4970">
        <v>212233</v>
      </c>
      <c r="J4970" t="s">
        <v>20</v>
      </c>
      <c r="K4970" s="5">
        <v>42599.578935185185</v>
      </c>
      <c r="L4970" s="6">
        <f>VLOOKUP($E4970, [1]Requirements!$A:$K, 6, FALSE)</f>
        <v>6886</v>
      </c>
      <c r="M4970" s="5" t="str">
        <f>VLOOKUP($E4970, [1]Requirements!$A:$K, 2, FALSE)</f>
        <v>QC 4804 'IWS and HHT&gt; A Stopped bag shouldn't be unstopped because of a received BSM</v>
      </c>
      <c r="N4970" s="5">
        <f>VLOOKUP($E4970, [1]Requirements!$A:$K,4, FALSE)</f>
        <v>41788</v>
      </c>
      <c r="O4970" s="5" t="str">
        <f>VLOOKUP($E4970, [1]Requirements!$A:$K, 5, FALSE)</f>
        <v>2017-07-21 09:12:07</v>
      </c>
      <c r="P4970" s="5" t="str">
        <f>VLOOKUP($E4970, [1]Requirements!$A:$K, 3, FALSE)</f>
        <v>anshuyadav</v>
      </c>
    </row>
    <row r="4971" spans="1:16" x14ac:dyDescent="0.3">
      <c r="A4971" t="s">
        <v>1303</v>
      </c>
      <c r="B4971" t="s">
        <v>398</v>
      </c>
      <c r="C4971" t="s">
        <v>491</v>
      </c>
      <c r="D4971" t="s">
        <v>495</v>
      </c>
      <c r="E4971">
        <v>12900</v>
      </c>
      <c r="F4971" s="4">
        <v>41792</v>
      </c>
      <c r="G4971" s="4" t="str">
        <f>VLOOKUP(E4971, [1]Requirements!$A:$K, 11, FALSE)</f>
        <v>mshakya</v>
      </c>
      <c r="H4971" s="4">
        <v>42599</v>
      </c>
      <c r="I4971">
        <v>212234</v>
      </c>
      <c r="J4971" t="s">
        <v>20</v>
      </c>
      <c r="K4971" s="5">
        <v>42599.578981481478</v>
      </c>
      <c r="L4971" s="6">
        <f>VLOOKUP($E4971, [1]Requirements!$A:$K, 6, FALSE)</f>
        <v>6886</v>
      </c>
      <c r="M4971" s="5" t="str">
        <f>VLOOKUP($E4971, [1]Requirements!$A:$K, 2, FALSE)</f>
        <v>QC 4804 'IWS and HHT&gt; A Stopped bag shouldn't be unstopped because of a received BSM</v>
      </c>
      <c r="N4971" s="5">
        <f>VLOOKUP($E4971, [1]Requirements!$A:$K,4, FALSE)</f>
        <v>41788</v>
      </c>
      <c r="O4971" s="5" t="str">
        <f>VLOOKUP($E4971, [1]Requirements!$A:$K, 5, FALSE)</f>
        <v>2017-07-21 09:12:07</v>
      </c>
      <c r="P4971" s="5" t="str">
        <f>VLOOKUP($E4971, [1]Requirements!$A:$K, 3, FALSE)</f>
        <v>anshuyadav</v>
      </c>
    </row>
    <row r="4972" spans="1:16" x14ac:dyDescent="0.3">
      <c r="A4972" t="s">
        <v>1303</v>
      </c>
      <c r="B4972" t="s">
        <v>443</v>
      </c>
      <c r="C4972" t="s">
        <v>812</v>
      </c>
      <c r="D4972" t="s">
        <v>813</v>
      </c>
      <c r="E4972">
        <v>9892</v>
      </c>
      <c r="F4972" s="4">
        <v>41423</v>
      </c>
      <c r="G4972" s="4" t="str">
        <f>VLOOKUP(E4972, [1]Requirements!$A:$K, 11, FALSE)</f>
        <v>mkgaurav</v>
      </c>
      <c r="H4972" s="4">
        <v>42577</v>
      </c>
      <c r="I4972">
        <v>209808</v>
      </c>
      <c r="J4972" t="s">
        <v>20</v>
      </c>
      <c r="K4972" s="5">
        <v>42577.52140046296</v>
      </c>
      <c r="L4972" s="6">
        <f>VLOOKUP($E4972, [1]Requirements!$A:$K, 6, FALSE)</f>
        <v>6537</v>
      </c>
      <c r="M4972" s="5" t="str">
        <f>VLOOKUP($E4972, [1]Requirements!$A:$K, 2, FALSE)</f>
        <v>Arrival Scanning -&gt; Arrival Flight Monitor</v>
      </c>
      <c r="N4972" s="5">
        <f>VLOOKUP($E4972, [1]Requirements!$A:$K,4, FALSE)</f>
        <v>41470</v>
      </c>
      <c r="O4972" s="5" t="str">
        <f>VLOOKUP($E4972, [1]Requirements!$A:$K, 5, FALSE)</f>
        <v>2017-05-22 04:17:18</v>
      </c>
      <c r="P4972" s="5" t="str">
        <f>VLOOKUP($E4972, [1]Requirements!$A:$K, 3, FALSE)</f>
        <v>raksharma</v>
      </c>
    </row>
    <row r="4973" spans="1:16" x14ac:dyDescent="0.3">
      <c r="A4973" t="s">
        <v>1303</v>
      </c>
      <c r="B4973" t="s">
        <v>443</v>
      </c>
      <c r="C4973" t="s">
        <v>812</v>
      </c>
      <c r="D4973" t="s">
        <v>814</v>
      </c>
      <c r="E4973">
        <v>9893</v>
      </c>
      <c r="F4973" s="4">
        <v>41423</v>
      </c>
      <c r="G4973" s="4" t="str">
        <f>VLOOKUP(E4973, [1]Requirements!$A:$K, 11, FALSE)</f>
        <v>mkgaurav</v>
      </c>
      <c r="H4973" s="4">
        <v>42577</v>
      </c>
      <c r="I4973">
        <v>209809</v>
      </c>
      <c r="J4973" t="s">
        <v>20</v>
      </c>
      <c r="K4973" s="5">
        <v>42577.521481481483</v>
      </c>
      <c r="L4973" s="6">
        <f>VLOOKUP($E4973, [1]Requirements!$A:$K, 6, FALSE)</f>
        <v>6537</v>
      </c>
      <c r="M4973" s="5" t="str">
        <f>VLOOKUP($E4973, [1]Requirements!$A:$K, 2, FALSE)</f>
        <v>Arrival Scanning -&gt; Arrival Flight Monitor</v>
      </c>
      <c r="N4973" s="5">
        <f>VLOOKUP($E4973, [1]Requirements!$A:$K,4, FALSE)</f>
        <v>41470</v>
      </c>
      <c r="O4973" s="5" t="str">
        <f>VLOOKUP($E4973, [1]Requirements!$A:$K, 5, FALSE)</f>
        <v>2017-05-22 04:17:18</v>
      </c>
      <c r="P4973" s="5" t="str">
        <f>VLOOKUP($E4973, [1]Requirements!$A:$K, 3, FALSE)</f>
        <v>raksharma</v>
      </c>
    </row>
    <row r="4974" spans="1:16" x14ac:dyDescent="0.3">
      <c r="A4974" t="s">
        <v>1303</v>
      </c>
      <c r="B4974" t="s">
        <v>443</v>
      </c>
      <c r="C4974" t="s">
        <v>812</v>
      </c>
      <c r="D4974" t="s">
        <v>815</v>
      </c>
      <c r="E4974">
        <v>9894</v>
      </c>
      <c r="F4974" s="4">
        <v>41423</v>
      </c>
      <c r="G4974" s="4" t="str">
        <f>VLOOKUP(E4974, [1]Requirements!$A:$K, 11, FALSE)</f>
        <v>mkgaurav</v>
      </c>
      <c r="H4974" s="4">
        <v>42577</v>
      </c>
      <c r="I4974">
        <v>209810</v>
      </c>
      <c r="J4974" t="s">
        <v>20</v>
      </c>
      <c r="K4974" s="5">
        <v>42577.521550925929</v>
      </c>
      <c r="L4974" s="6">
        <f>VLOOKUP($E4974, [1]Requirements!$A:$K, 6, FALSE)</f>
        <v>6537</v>
      </c>
      <c r="M4974" s="5" t="str">
        <f>VLOOKUP($E4974, [1]Requirements!$A:$K, 2, FALSE)</f>
        <v>Arrival Scanning -&gt; Arrival Flight Monitor</v>
      </c>
      <c r="N4974" s="5">
        <f>VLOOKUP($E4974, [1]Requirements!$A:$K,4, FALSE)</f>
        <v>41470</v>
      </c>
      <c r="O4974" s="5" t="str">
        <f>VLOOKUP($E4974, [1]Requirements!$A:$K, 5, FALSE)</f>
        <v>2017-05-22 04:17:18</v>
      </c>
      <c r="P4974" s="5" t="str">
        <f>VLOOKUP($E4974, [1]Requirements!$A:$K, 3, FALSE)</f>
        <v>raksharma</v>
      </c>
    </row>
    <row r="4975" spans="1:16" x14ac:dyDescent="0.3">
      <c r="A4975" t="s">
        <v>1303</v>
      </c>
      <c r="B4975" t="s">
        <v>443</v>
      </c>
      <c r="C4975" t="s">
        <v>812</v>
      </c>
      <c r="D4975" t="s">
        <v>816</v>
      </c>
      <c r="E4975">
        <v>9895</v>
      </c>
      <c r="F4975" s="4">
        <v>41423</v>
      </c>
      <c r="G4975" s="4" t="str">
        <f>VLOOKUP(E4975, [1]Requirements!$A:$K, 11, FALSE)</f>
        <v>mkgaurav</v>
      </c>
      <c r="H4975" s="4">
        <v>42577</v>
      </c>
      <c r="I4975">
        <v>209812</v>
      </c>
      <c r="J4975" t="s">
        <v>459</v>
      </c>
      <c r="K4975" s="5">
        <v>42577.521666666667</v>
      </c>
      <c r="L4975" s="6">
        <f>VLOOKUP($E4975, [1]Requirements!$A:$K, 6, FALSE)</f>
        <v>6537</v>
      </c>
      <c r="M4975" s="5" t="str">
        <f>VLOOKUP($E4975, [1]Requirements!$A:$K, 2, FALSE)</f>
        <v>Arrival Scanning -&gt; Arrival Flight Monitor</v>
      </c>
      <c r="N4975" s="5">
        <f>VLOOKUP($E4975, [1]Requirements!$A:$K,4, FALSE)</f>
        <v>41470</v>
      </c>
      <c r="O4975" s="5" t="str">
        <f>VLOOKUP($E4975, [1]Requirements!$A:$K, 5, FALSE)</f>
        <v>2017-05-22 04:17:18</v>
      </c>
      <c r="P4975" s="5" t="str">
        <f>VLOOKUP($E4975, [1]Requirements!$A:$K, 3, FALSE)</f>
        <v>raksharma</v>
      </c>
    </row>
    <row r="4976" spans="1:16" x14ac:dyDescent="0.3">
      <c r="A4976" t="s">
        <v>1303</v>
      </c>
      <c r="B4976" t="s">
        <v>443</v>
      </c>
      <c r="C4976" t="s">
        <v>812</v>
      </c>
      <c r="D4976" t="s">
        <v>817</v>
      </c>
      <c r="E4976">
        <v>9896</v>
      </c>
      <c r="F4976" s="4">
        <v>41423</v>
      </c>
      <c r="G4976" s="4" t="str">
        <f>VLOOKUP(E4976, [1]Requirements!$A:$K, 11, FALSE)</f>
        <v>mkgaurav</v>
      </c>
      <c r="H4976" s="4">
        <v>42577</v>
      </c>
      <c r="I4976">
        <v>209811</v>
      </c>
      <c r="J4976" t="s">
        <v>20</v>
      </c>
      <c r="K4976" s="5">
        <v>42577.521608796298</v>
      </c>
      <c r="L4976" s="6">
        <f>VLOOKUP($E4976, [1]Requirements!$A:$K, 6, FALSE)</f>
        <v>6537</v>
      </c>
      <c r="M4976" s="5" t="str">
        <f>VLOOKUP($E4976, [1]Requirements!$A:$K, 2, FALSE)</f>
        <v>Arrival Scanning -&gt; Arrival Flight Monitor</v>
      </c>
      <c r="N4976" s="5">
        <f>VLOOKUP($E4976, [1]Requirements!$A:$K,4, FALSE)</f>
        <v>41470</v>
      </c>
      <c r="O4976" s="5" t="str">
        <f>VLOOKUP($E4976, [1]Requirements!$A:$K, 5, FALSE)</f>
        <v>2017-05-22 04:17:18</v>
      </c>
      <c r="P4976" s="5" t="str">
        <f>VLOOKUP($E4976, [1]Requirements!$A:$K, 3, FALSE)</f>
        <v>raksharma</v>
      </c>
    </row>
    <row r="4977" spans="1:16" x14ac:dyDescent="0.3">
      <c r="A4977" t="s">
        <v>1303</v>
      </c>
      <c r="B4977" t="s">
        <v>443</v>
      </c>
      <c r="C4977" t="s">
        <v>812</v>
      </c>
      <c r="D4977" t="s">
        <v>818</v>
      </c>
      <c r="E4977">
        <v>9898</v>
      </c>
      <c r="F4977" s="4">
        <v>41423</v>
      </c>
      <c r="G4977" s="4" t="str">
        <f>VLOOKUP(E4977, [1]Requirements!$A:$K, 11, FALSE)</f>
        <v>mkgaurav</v>
      </c>
      <c r="H4977" s="4">
        <v>42577</v>
      </c>
      <c r="I4977">
        <v>209813</v>
      </c>
      <c r="J4977" t="s">
        <v>20</v>
      </c>
      <c r="K4977" s="5">
        <v>42577.521736111114</v>
      </c>
      <c r="L4977" s="6">
        <f>VLOOKUP($E4977, [1]Requirements!$A:$K, 6, FALSE)</f>
        <v>6537</v>
      </c>
      <c r="M4977" s="5" t="str">
        <f>VLOOKUP($E4977, [1]Requirements!$A:$K, 2, FALSE)</f>
        <v>Arrival Scanning -&gt; Arrival Flight Monitor</v>
      </c>
      <c r="N4977" s="5">
        <f>VLOOKUP($E4977, [1]Requirements!$A:$K,4, FALSE)</f>
        <v>41470</v>
      </c>
      <c r="O4977" s="5" t="str">
        <f>VLOOKUP($E4977, [1]Requirements!$A:$K, 5, FALSE)</f>
        <v>2017-05-22 04:17:18</v>
      </c>
      <c r="P4977" s="5" t="str">
        <f>VLOOKUP($E4977, [1]Requirements!$A:$K, 3, FALSE)</f>
        <v>raksharma</v>
      </c>
    </row>
    <row r="4978" spans="1:16" x14ac:dyDescent="0.3">
      <c r="A4978" t="s">
        <v>1303</v>
      </c>
      <c r="B4978" t="s">
        <v>443</v>
      </c>
      <c r="C4978" t="s">
        <v>444</v>
      </c>
      <c r="D4978" t="s">
        <v>445</v>
      </c>
      <c r="E4978">
        <v>10207</v>
      </c>
      <c r="F4978" s="4">
        <v>41425</v>
      </c>
      <c r="G4978" s="4" t="str">
        <f>VLOOKUP(E4978, [1]Requirements!$A:$K, 11, FALSE)</f>
        <v>mkgaurav</v>
      </c>
      <c r="H4978" s="4">
        <v>42599</v>
      </c>
      <c r="I4978">
        <v>212100</v>
      </c>
      <c r="J4978" t="s">
        <v>20</v>
      </c>
      <c r="K4978" s="5">
        <v>42599.539803240739</v>
      </c>
      <c r="L4978" s="6">
        <f>VLOOKUP($E4978, [1]Requirements!$A:$K, 6, FALSE)</f>
        <v>6600</v>
      </c>
      <c r="M4978" s="5" t="str">
        <f>VLOOKUP($E4978, [1]Requirements!$A:$K, 2, FALSE)</f>
        <v>QC4301- BSM Rejection because of invalid destination</v>
      </c>
      <c r="N4978" s="5">
        <f>VLOOKUP($E4978, [1]Requirements!$A:$K,4, FALSE)</f>
        <v>41477</v>
      </c>
      <c r="O4978" s="5" t="str">
        <f>VLOOKUP($E4978, [1]Requirements!$A:$K, 5, FALSE)</f>
        <v>2017-07-21 06:44:53</v>
      </c>
      <c r="P4978" s="5" t="str">
        <f>VLOOKUP($E4978, [1]Requirements!$A:$K, 3, FALSE)</f>
        <v>raksharma</v>
      </c>
    </row>
    <row r="4979" spans="1:16" x14ac:dyDescent="0.3">
      <c r="A4979" t="s">
        <v>1303</v>
      </c>
      <c r="B4979" t="s">
        <v>443</v>
      </c>
      <c r="C4979" t="s">
        <v>444</v>
      </c>
      <c r="D4979" t="s">
        <v>446</v>
      </c>
      <c r="E4979">
        <v>10208</v>
      </c>
      <c r="F4979" s="4">
        <v>41425</v>
      </c>
      <c r="G4979" s="4" t="str">
        <f>VLOOKUP(E4979, [1]Requirements!$A:$K, 11, FALSE)</f>
        <v>mkgaurav</v>
      </c>
      <c r="H4979" s="4">
        <v>42599</v>
      </c>
      <c r="I4979">
        <v>212101</v>
      </c>
      <c r="J4979" t="s">
        <v>20</v>
      </c>
      <c r="K4979" s="5">
        <v>42599.539861111109</v>
      </c>
      <c r="L4979" s="6">
        <f>VLOOKUP($E4979, [1]Requirements!$A:$K, 6, FALSE)</f>
        <v>6600</v>
      </c>
      <c r="M4979" s="5" t="str">
        <f>VLOOKUP($E4979, [1]Requirements!$A:$K, 2, FALSE)</f>
        <v>QC4301- BSM Rejection because of invalid destination</v>
      </c>
      <c r="N4979" s="5">
        <f>VLOOKUP($E4979, [1]Requirements!$A:$K,4, FALSE)</f>
        <v>41477</v>
      </c>
      <c r="O4979" s="5" t="str">
        <f>VLOOKUP($E4979, [1]Requirements!$A:$K, 5, FALSE)</f>
        <v>2017-07-21 06:44:53</v>
      </c>
      <c r="P4979" s="5" t="str">
        <f>VLOOKUP($E4979, [1]Requirements!$A:$K, 3, FALSE)</f>
        <v>raksharma</v>
      </c>
    </row>
    <row r="4980" spans="1:16" x14ac:dyDescent="0.3">
      <c r="A4980" t="s">
        <v>1303</v>
      </c>
      <c r="B4980" t="s">
        <v>443</v>
      </c>
      <c r="C4980" t="s">
        <v>444</v>
      </c>
      <c r="D4980" t="s">
        <v>447</v>
      </c>
      <c r="E4980">
        <v>10209</v>
      </c>
      <c r="F4980" s="4">
        <v>41425</v>
      </c>
      <c r="G4980" s="4" t="str">
        <f>VLOOKUP(E4980, [1]Requirements!$A:$K, 11, FALSE)</f>
        <v>mkgaurav</v>
      </c>
      <c r="H4980" s="4">
        <v>42599</v>
      </c>
      <c r="I4980">
        <v>212102</v>
      </c>
      <c r="J4980" t="s">
        <v>20</v>
      </c>
      <c r="K4980" s="5">
        <v>42599.54011574074</v>
      </c>
      <c r="L4980" s="6">
        <f>VLOOKUP($E4980, [1]Requirements!$A:$K, 6, FALSE)</f>
        <v>6600</v>
      </c>
      <c r="M4980" s="5" t="str">
        <f>VLOOKUP($E4980, [1]Requirements!$A:$K, 2, FALSE)</f>
        <v>QC4301- BSM Rejection because of invalid destination</v>
      </c>
      <c r="N4980" s="5">
        <f>VLOOKUP($E4980, [1]Requirements!$A:$K,4, FALSE)</f>
        <v>41477</v>
      </c>
      <c r="O4980" s="5" t="str">
        <f>VLOOKUP($E4980, [1]Requirements!$A:$K, 5, FALSE)</f>
        <v>2017-07-21 06:44:53</v>
      </c>
      <c r="P4980" s="5" t="str">
        <f>VLOOKUP($E4980, [1]Requirements!$A:$K, 3, FALSE)</f>
        <v>raksharma</v>
      </c>
    </row>
    <row r="4981" spans="1:16" x14ac:dyDescent="0.3">
      <c r="A4981" t="s">
        <v>1303</v>
      </c>
      <c r="B4981" t="s">
        <v>443</v>
      </c>
      <c r="C4981" t="s">
        <v>448</v>
      </c>
      <c r="D4981" t="s">
        <v>449</v>
      </c>
      <c r="E4981">
        <v>9249</v>
      </c>
      <c r="F4981" s="4">
        <v>41269</v>
      </c>
      <c r="G4981" s="4" t="str">
        <f>VLOOKUP(E4981, [1]Requirements!$A:$K, 11, FALSE)</f>
        <v>ashankar</v>
      </c>
      <c r="H4981" s="4">
        <v>42599</v>
      </c>
      <c r="I4981">
        <v>212066</v>
      </c>
      <c r="J4981" t="s">
        <v>20</v>
      </c>
      <c r="K4981" s="5">
        <v>42599.529826388891</v>
      </c>
      <c r="L4981" s="6">
        <f>VLOOKUP($E4981, [1]Requirements!$A:$K, 6, FALSE)</f>
        <v>6615</v>
      </c>
      <c r="M4981" s="5" t="str">
        <f>VLOOKUP($E4981, [1]Requirements!$A:$K, 2, FALSE)</f>
        <v>QC4300- IWS&gt;BHE Enquiry.   Ensure the history of unassigned BHEs is still visible.  Hyperlinks in Manage BHE should change to CS ID from BHE ID.</v>
      </c>
      <c r="N4981" s="5">
        <f>VLOOKUP($E4981, [1]Requirements!$A:$K,4, FALSE)</f>
        <v>41477</v>
      </c>
      <c r="O4981" s="5" t="str">
        <f>VLOOKUP($E4981, [1]Requirements!$A:$K, 5, FALSE)</f>
        <v>2017-07-21 06:47:26</v>
      </c>
      <c r="P4981" s="5" t="str">
        <f>VLOOKUP($E4981, [1]Requirements!$A:$K, 3, FALSE)</f>
        <v>raksharma</v>
      </c>
    </row>
    <row r="4982" spans="1:16" x14ac:dyDescent="0.3">
      <c r="A4982" t="s">
        <v>1303</v>
      </c>
      <c r="B4982" t="s">
        <v>443</v>
      </c>
      <c r="C4982" t="s">
        <v>448</v>
      </c>
      <c r="D4982" t="s">
        <v>450</v>
      </c>
      <c r="E4982">
        <v>9250</v>
      </c>
      <c r="F4982" s="4">
        <v>41269</v>
      </c>
      <c r="G4982" s="4" t="str">
        <f>VLOOKUP(E4982, [1]Requirements!$A:$K, 11, FALSE)</f>
        <v>ashankar</v>
      </c>
      <c r="H4982" s="4">
        <v>42599</v>
      </c>
      <c r="I4982">
        <v>212067</v>
      </c>
      <c r="J4982" t="s">
        <v>20</v>
      </c>
      <c r="K4982" s="5">
        <v>42599.52988425926</v>
      </c>
      <c r="L4982" s="6">
        <f>VLOOKUP($E4982, [1]Requirements!$A:$K, 6, FALSE)</f>
        <v>6615</v>
      </c>
      <c r="M4982" s="5" t="str">
        <f>VLOOKUP($E4982, [1]Requirements!$A:$K, 2, FALSE)</f>
        <v>QC4300- IWS&gt;BHE Enquiry.   Ensure the history of unassigned BHEs is still visible.  Hyperlinks in Manage BHE should change to CS ID from BHE ID.</v>
      </c>
      <c r="N4982" s="5">
        <f>VLOOKUP($E4982, [1]Requirements!$A:$K,4, FALSE)</f>
        <v>41477</v>
      </c>
      <c r="O4982" s="5" t="str">
        <f>VLOOKUP($E4982, [1]Requirements!$A:$K, 5, FALSE)</f>
        <v>2017-07-21 06:47:26</v>
      </c>
      <c r="P4982" s="5" t="str">
        <f>VLOOKUP($E4982, [1]Requirements!$A:$K, 3, FALSE)</f>
        <v>raksharma</v>
      </c>
    </row>
    <row r="4983" spans="1:16" x14ac:dyDescent="0.3">
      <c r="A4983" t="s">
        <v>1303</v>
      </c>
      <c r="B4983" t="s">
        <v>443</v>
      </c>
      <c r="C4983" t="s">
        <v>448</v>
      </c>
      <c r="D4983" t="s">
        <v>451</v>
      </c>
      <c r="E4983">
        <v>9251</v>
      </c>
      <c r="F4983" s="4">
        <v>41269</v>
      </c>
      <c r="G4983" s="4" t="str">
        <f>VLOOKUP(E4983, [1]Requirements!$A:$K, 11, FALSE)</f>
        <v>ashankar</v>
      </c>
      <c r="H4983" s="4">
        <v>42599</v>
      </c>
      <c r="I4983">
        <v>212068</v>
      </c>
      <c r="J4983" t="s">
        <v>20</v>
      </c>
      <c r="K4983" s="5">
        <v>42599.529930555553</v>
      </c>
      <c r="L4983" s="6">
        <f>VLOOKUP($E4983, [1]Requirements!$A:$K, 6, FALSE)</f>
        <v>6615</v>
      </c>
      <c r="M4983" s="5" t="str">
        <f>VLOOKUP($E4983, [1]Requirements!$A:$K, 2, FALSE)</f>
        <v>QC4300- IWS&gt;BHE Enquiry.   Ensure the history of unassigned BHEs is still visible.  Hyperlinks in Manage BHE should change to CS ID from BHE ID.</v>
      </c>
      <c r="N4983" s="5">
        <f>VLOOKUP($E4983, [1]Requirements!$A:$K,4, FALSE)</f>
        <v>41477</v>
      </c>
      <c r="O4983" s="5" t="str">
        <f>VLOOKUP($E4983, [1]Requirements!$A:$K, 5, FALSE)</f>
        <v>2017-07-21 06:47:26</v>
      </c>
      <c r="P4983" s="5" t="str">
        <f>VLOOKUP($E4983, [1]Requirements!$A:$K, 3, FALSE)</f>
        <v>raksharma</v>
      </c>
    </row>
    <row r="4984" spans="1:16" x14ac:dyDescent="0.3">
      <c r="A4984" t="s">
        <v>1303</v>
      </c>
      <c r="B4984" t="s">
        <v>443</v>
      </c>
      <c r="C4984" t="s">
        <v>448</v>
      </c>
      <c r="D4984" t="s">
        <v>452</v>
      </c>
      <c r="E4984">
        <v>9252</v>
      </c>
      <c r="F4984" s="4">
        <v>41269</v>
      </c>
      <c r="G4984" s="4" t="str">
        <f>VLOOKUP(E4984, [1]Requirements!$A:$K, 11, FALSE)</f>
        <v>ashankar</v>
      </c>
      <c r="H4984" s="4">
        <v>42599</v>
      </c>
      <c r="I4984">
        <v>212069</v>
      </c>
      <c r="J4984" t="s">
        <v>20</v>
      </c>
      <c r="K4984" s="5">
        <v>42599.530150462961</v>
      </c>
      <c r="L4984" s="6">
        <f>VLOOKUP($E4984, [1]Requirements!$A:$K, 6, FALSE)</f>
        <v>6615</v>
      </c>
      <c r="M4984" s="5" t="str">
        <f>VLOOKUP($E4984, [1]Requirements!$A:$K, 2, FALSE)</f>
        <v>QC4300- IWS&gt;BHE Enquiry.   Ensure the history of unassigned BHEs is still visible.  Hyperlinks in Manage BHE should change to CS ID from BHE ID.</v>
      </c>
      <c r="N4984" s="5">
        <f>VLOOKUP($E4984, [1]Requirements!$A:$K,4, FALSE)</f>
        <v>41477</v>
      </c>
      <c r="O4984" s="5" t="str">
        <f>VLOOKUP($E4984, [1]Requirements!$A:$K, 5, FALSE)</f>
        <v>2017-07-21 06:47:26</v>
      </c>
      <c r="P4984" s="5" t="str">
        <f>VLOOKUP($E4984, [1]Requirements!$A:$K, 3, FALSE)</f>
        <v>raksharma</v>
      </c>
    </row>
    <row r="4985" spans="1:16" x14ac:dyDescent="0.3">
      <c r="A4985" t="s">
        <v>1303</v>
      </c>
      <c r="B4985" t="s">
        <v>443</v>
      </c>
      <c r="C4985" t="s">
        <v>835</v>
      </c>
      <c r="D4985" t="s">
        <v>836</v>
      </c>
      <c r="E4985">
        <v>11842</v>
      </c>
      <c r="F4985" s="4">
        <v>41684</v>
      </c>
      <c r="G4985" s="4" t="str">
        <f>VLOOKUP(E4985, [1]Requirements!$A:$K, 11, FALSE)</f>
        <v>dkarki</v>
      </c>
      <c r="H4985" s="4">
        <v>42577</v>
      </c>
      <c r="I4985">
        <v>209827</v>
      </c>
      <c r="J4985" t="s">
        <v>20</v>
      </c>
      <c r="K4985" s="5">
        <v>42577.548368055555</v>
      </c>
      <c r="L4985" s="6">
        <f>VLOOKUP($E4985, [1]Requirements!$A:$K, 6, FALSE)</f>
        <v>6776</v>
      </c>
      <c r="M4985" s="5" t="str">
        <f>VLOOKUP($E4985, [1]Requirements!$A:$K, 2, FALSE)</f>
        <v>QC 5012 IWS &gt; Configuration &gt; Manage CS Templates - User is not able to update the value of "Container Sheet Data" of SORT type due to validation error.</v>
      </c>
      <c r="N4985" s="5">
        <f>VLOOKUP($E4985, [1]Requirements!$A:$K,4, FALSE)</f>
        <v>41690</v>
      </c>
      <c r="O4985" s="5" t="str">
        <f>VLOOKUP($E4985, [1]Requirements!$A:$K, 5, FALSE)</f>
        <v>2017-03-20 11:39:04</v>
      </c>
      <c r="P4985" s="5" t="str">
        <f>VLOOKUP($E4985, [1]Requirements!$A:$K, 3, FALSE)</f>
        <v>anshuyadav</v>
      </c>
    </row>
    <row r="4986" spans="1:16" x14ac:dyDescent="0.3">
      <c r="A4986" t="s">
        <v>1303</v>
      </c>
      <c r="B4986" t="s">
        <v>443</v>
      </c>
      <c r="C4986" t="s">
        <v>835</v>
      </c>
      <c r="D4986" t="s">
        <v>837</v>
      </c>
      <c r="E4986">
        <v>11843</v>
      </c>
      <c r="F4986" s="4">
        <v>41684</v>
      </c>
      <c r="G4986" s="4" t="str">
        <f>VLOOKUP(E4986, [1]Requirements!$A:$K, 11, FALSE)</f>
        <v>dkarki</v>
      </c>
      <c r="H4986" s="4">
        <v>42577</v>
      </c>
      <c r="I4986">
        <v>209828</v>
      </c>
      <c r="J4986" t="s">
        <v>20</v>
      </c>
      <c r="K4986" s="5">
        <v>42577.548437500001</v>
      </c>
      <c r="L4986" s="6">
        <f>VLOOKUP($E4986, [1]Requirements!$A:$K, 6, FALSE)</f>
        <v>6776</v>
      </c>
      <c r="M4986" s="5" t="str">
        <f>VLOOKUP($E4986, [1]Requirements!$A:$K, 2, FALSE)</f>
        <v>QC 5012 IWS &gt; Configuration &gt; Manage CS Templates - User is not able to update the value of "Container Sheet Data" of SORT type due to validation error.</v>
      </c>
      <c r="N4986" s="5">
        <f>VLOOKUP($E4986, [1]Requirements!$A:$K,4, FALSE)</f>
        <v>41690</v>
      </c>
      <c r="O4986" s="5" t="str">
        <f>VLOOKUP($E4986, [1]Requirements!$A:$K, 5, FALSE)</f>
        <v>2017-03-20 11:39:04</v>
      </c>
      <c r="P4986" s="5" t="str">
        <f>VLOOKUP($E4986, [1]Requirements!$A:$K, 3, FALSE)</f>
        <v>anshuyadav</v>
      </c>
    </row>
    <row r="4987" spans="1:16" x14ac:dyDescent="0.3">
      <c r="A4987" t="s">
        <v>1303</v>
      </c>
      <c r="B4987" t="s">
        <v>443</v>
      </c>
      <c r="C4987" t="s">
        <v>835</v>
      </c>
      <c r="D4987" t="s">
        <v>838</v>
      </c>
      <c r="E4987">
        <v>11844</v>
      </c>
      <c r="F4987" s="4">
        <v>41684</v>
      </c>
      <c r="G4987" s="4" t="str">
        <f>VLOOKUP(E4987, [1]Requirements!$A:$K, 11, FALSE)</f>
        <v>dkarki</v>
      </c>
      <c r="H4987" s="4">
        <v>42577</v>
      </c>
      <c r="I4987">
        <v>209829</v>
      </c>
      <c r="J4987" t="s">
        <v>20</v>
      </c>
      <c r="K4987" s="5">
        <v>42577.548506944448</v>
      </c>
      <c r="L4987" s="6">
        <f>VLOOKUP($E4987, [1]Requirements!$A:$K, 6, FALSE)</f>
        <v>6776</v>
      </c>
      <c r="M4987" s="5" t="str">
        <f>VLOOKUP($E4987, [1]Requirements!$A:$K, 2, FALSE)</f>
        <v>QC 5012 IWS &gt; Configuration &gt; Manage CS Templates - User is not able to update the value of "Container Sheet Data" of SORT type due to validation error.</v>
      </c>
      <c r="N4987" s="5">
        <f>VLOOKUP($E4987, [1]Requirements!$A:$K,4, FALSE)</f>
        <v>41690</v>
      </c>
      <c r="O4987" s="5" t="str">
        <f>VLOOKUP($E4987, [1]Requirements!$A:$K, 5, FALSE)</f>
        <v>2017-03-20 11:39:04</v>
      </c>
      <c r="P4987" s="5" t="str">
        <f>VLOOKUP($E4987, [1]Requirements!$A:$K, 3, FALSE)</f>
        <v>anshuyadav</v>
      </c>
    </row>
    <row r="4988" spans="1:16" x14ac:dyDescent="0.3">
      <c r="A4988" t="s">
        <v>1303</v>
      </c>
      <c r="B4988" t="s">
        <v>443</v>
      </c>
      <c r="C4988" t="s">
        <v>835</v>
      </c>
      <c r="D4988" t="s">
        <v>839</v>
      </c>
      <c r="E4988">
        <v>11845</v>
      </c>
      <c r="F4988" s="4">
        <v>41684</v>
      </c>
      <c r="G4988" s="4" t="str">
        <f>VLOOKUP(E4988, [1]Requirements!$A:$K, 11, FALSE)</f>
        <v>dkarki</v>
      </c>
      <c r="H4988" s="4">
        <v>42577</v>
      </c>
      <c r="I4988">
        <v>209830</v>
      </c>
      <c r="J4988" t="s">
        <v>20</v>
      </c>
      <c r="K4988" s="5">
        <v>42577.548564814817</v>
      </c>
      <c r="L4988" s="6">
        <f>VLOOKUP($E4988, [1]Requirements!$A:$K, 6, FALSE)</f>
        <v>6776</v>
      </c>
      <c r="M4988" s="5" t="str">
        <f>VLOOKUP($E4988, [1]Requirements!$A:$K, 2, FALSE)</f>
        <v>QC 5012 IWS &gt; Configuration &gt; Manage CS Templates - User is not able to update the value of "Container Sheet Data" of SORT type due to validation error.</v>
      </c>
      <c r="N4988" s="5">
        <f>VLOOKUP($E4988, [1]Requirements!$A:$K,4, FALSE)</f>
        <v>41690</v>
      </c>
      <c r="O4988" s="5" t="str">
        <f>VLOOKUP($E4988, [1]Requirements!$A:$K, 5, FALSE)</f>
        <v>2017-03-20 11:39:04</v>
      </c>
      <c r="P4988" s="5" t="str">
        <f>VLOOKUP($E4988, [1]Requirements!$A:$K, 3, FALSE)</f>
        <v>anshuyadav</v>
      </c>
    </row>
    <row r="4989" spans="1:16" x14ac:dyDescent="0.3">
      <c r="A4989" t="s">
        <v>1303</v>
      </c>
      <c r="B4989" t="s">
        <v>443</v>
      </c>
      <c r="C4989" t="s">
        <v>835</v>
      </c>
      <c r="D4989" t="s">
        <v>840</v>
      </c>
      <c r="E4989">
        <v>11846</v>
      </c>
      <c r="F4989" s="4">
        <v>41684</v>
      </c>
      <c r="G4989" s="4" t="str">
        <f>VLOOKUP(E4989, [1]Requirements!$A:$K, 11, FALSE)</f>
        <v>dkarki</v>
      </c>
      <c r="H4989" s="4">
        <v>42577</v>
      </c>
      <c r="I4989">
        <v>209831</v>
      </c>
      <c r="J4989" t="s">
        <v>20</v>
      </c>
      <c r="K4989" s="5">
        <v>42577.548622685186</v>
      </c>
      <c r="L4989" s="6">
        <f>VLOOKUP($E4989, [1]Requirements!$A:$K, 6, FALSE)</f>
        <v>6776</v>
      </c>
      <c r="M4989" s="5" t="str">
        <f>VLOOKUP($E4989, [1]Requirements!$A:$K, 2, FALSE)</f>
        <v>QC 5012 IWS &gt; Configuration &gt; Manage CS Templates - User is not able to update the value of "Container Sheet Data" of SORT type due to validation error.</v>
      </c>
      <c r="N4989" s="5">
        <f>VLOOKUP($E4989, [1]Requirements!$A:$K,4, FALSE)</f>
        <v>41690</v>
      </c>
      <c r="O4989" s="5" t="str">
        <f>VLOOKUP($E4989, [1]Requirements!$A:$K, 5, FALSE)</f>
        <v>2017-03-20 11:39:04</v>
      </c>
      <c r="P4989" s="5" t="str">
        <f>VLOOKUP($E4989, [1]Requirements!$A:$K, 3, FALSE)</f>
        <v>anshuyadav</v>
      </c>
    </row>
    <row r="4990" spans="1:16" x14ac:dyDescent="0.3">
      <c r="A4990" t="s">
        <v>1303</v>
      </c>
      <c r="B4990" t="s">
        <v>443</v>
      </c>
      <c r="C4990" t="s">
        <v>841</v>
      </c>
      <c r="D4990" t="s">
        <v>842</v>
      </c>
      <c r="E4990">
        <v>8635</v>
      </c>
      <c r="F4990" s="4">
        <v>41194</v>
      </c>
      <c r="G4990" s="4" t="str">
        <f>VLOOKUP(E4990, [1]Requirements!$A:$K, 11, FALSE)</f>
        <v>rgera</v>
      </c>
      <c r="H4990" s="4">
        <v>42577</v>
      </c>
      <c r="I4990">
        <v>209771</v>
      </c>
      <c r="J4990" t="s">
        <v>20</v>
      </c>
      <c r="K4990" s="5">
        <v>42577.220277777778</v>
      </c>
      <c r="L4990" s="6">
        <f>VLOOKUP($E4990, [1]Requirements!$A:$K, 6, FALSE)</f>
        <v>6577</v>
      </c>
      <c r="M4990" s="5" t="str">
        <f>VLOOKUP($E4990, [1]Requirements!$A:$K, 2, FALSE)</f>
        <v>QC3932-IWS&gt;Flight Progress. "Additional Info" panel needs review for how/when colours are used.</v>
      </c>
      <c r="N4990" s="5">
        <f>VLOOKUP($E4990, [1]Requirements!$A:$K,4, FALSE)</f>
        <v>41471</v>
      </c>
      <c r="O4990" s="5" t="str">
        <f>VLOOKUP($E4990, [1]Requirements!$A:$K, 5, FALSE)</f>
        <v>2017-03-20 11:40:31</v>
      </c>
      <c r="P4990" s="5" t="str">
        <f>VLOOKUP($E4990, [1]Requirements!$A:$K, 3, FALSE)</f>
        <v>raksharma</v>
      </c>
    </row>
    <row r="4991" spans="1:16" x14ac:dyDescent="0.3">
      <c r="A4991" t="s">
        <v>1303</v>
      </c>
      <c r="B4991" t="s">
        <v>443</v>
      </c>
      <c r="C4991" t="s">
        <v>841</v>
      </c>
      <c r="D4991" t="s">
        <v>843</v>
      </c>
      <c r="E4991">
        <v>8636</v>
      </c>
      <c r="F4991" s="4">
        <v>41194</v>
      </c>
      <c r="G4991" s="4" t="str">
        <f>VLOOKUP(E4991, [1]Requirements!$A:$K, 11, FALSE)</f>
        <v>rgera</v>
      </c>
      <c r="H4991" s="4">
        <v>42577</v>
      </c>
      <c r="I4991">
        <v>209772</v>
      </c>
      <c r="J4991" t="s">
        <v>459</v>
      </c>
      <c r="K4991" s="5">
        <v>42599.537858796299</v>
      </c>
      <c r="L4991" s="6">
        <f>VLOOKUP($E4991, [1]Requirements!$A:$K, 6, FALSE)</f>
        <v>6577</v>
      </c>
      <c r="M4991" s="5" t="str">
        <f>VLOOKUP($E4991, [1]Requirements!$A:$K, 2, FALSE)</f>
        <v>QC3932-IWS&gt;Flight Progress. "Additional Info" panel needs review for how/when colours are used.</v>
      </c>
      <c r="N4991" s="5">
        <f>VLOOKUP($E4991, [1]Requirements!$A:$K,4, FALSE)</f>
        <v>41471</v>
      </c>
      <c r="O4991" s="5" t="str">
        <f>VLOOKUP($E4991, [1]Requirements!$A:$K, 5, FALSE)</f>
        <v>2017-03-20 11:40:31</v>
      </c>
      <c r="P4991" s="5" t="str">
        <f>VLOOKUP($E4991, [1]Requirements!$A:$K, 3, FALSE)</f>
        <v>raksharma</v>
      </c>
    </row>
    <row r="4992" spans="1:16" x14ac:dyDescent="0.3">
      <c r="A4992" t="s">
        <v>1303</v>
      </c>
      <c r="B4992" t="s">
        <v>443</v>
      </c>
      <c r="C4992" t="s">
        <v>841</v>
      </c>
      <c r="D4992" t="s">
        <v>843</v>
      </c>
      <c r="E4992">
        <v>8636</v>
      </c>
      <c r="F4992" s="4">
        <v>41194</v>
      </c>
      <c r="G4992" s="4" t="str">
        <f>VLOOKUP(E4992, [1]Requirements!$A:$K, 11, FALSE)</f>
        <v>rgera</v>
      </c>
      <c r="H4992" s="4">
        <v>42599</v>
      </c>
      <c r="I4992">
        <v>212096</v>
      </c>
      <c r="J4992" t="s">
        <v>20</v>
      </c>
      <c r="K4992" s="5">
        <v>42599.537858796299</v>
      </c>
      <c r="L4992" s="6">
        <f>VLOOKUP($E4992, [1]Requirements!$A:$K, 6, FALSE)</f>
        <v>6577</v>
      </c>
      <c r="M4992" s="5" t="str">
        <f>VLOOKUP($E4992, [1]Requirements!$A:$K, 2, FALSE)</f>
        <v>QC3932-IWS&gt;Flight Progress. "Additional Info" panel needs review for how/when colours are used.</v>
      </c>
      <c r="N4992" s="5">
        <f>VLOOKUP($E4992, [1]Requirements!$A:$K,4, FALSE)</f>
        <v>41471</v>
      </c>
      <c r="O4992" s="5" t="str">
        <f>VLOOKUP($E4992, [1]Requirements!$A:$K, 5, FALSE)</f>
        <v>2017-03-20 11:40:31</v>
      </c>
      <c r="P4992" s="5" t="str">
        <f>VLOOKUP($E4992, [1]Requirements!$A:$K, 3, FALSE)</f>
        <v>raksharma</v>
      </c>
    </row>
    <row r="4993" spans="1:16" x14ac:dyDescent="0.3">
      <c r="A4993" t="s">
        <v>1303</v>
      </c>
      <c r="B4993" t="s">
        <v>443</v>
      </c>
      <c r="C4993" t="s">
        <v>841</v>
      </c>
      <c r="D4993" t="s">
        <v>844</v>
      </c>
      <c r="E4993">
        <v>8637</v>
      </c>
      <c r="F4993" s="4">
        <v>41194</v>
      </c>
      <c r="G4993" s="4" t="str">
        <f>VLOOKUP(E4993, [1]Requirements!$A:$K, 11, FALSE)</f>
        <v>rgera</v>
      </c>
      <c r="H4993" s="4">
        <v>42577</v>
      </c>
      <c r="I4993">
        <v>209775</v>
      </c>
      <c r="J4993" t="s">
        <v>459</v>
      </c>
      <c r="K4993" s="5">
        <v>42599.537916666668</v>
      </c>
      <c r="L4993" s="6">
        <f>VLOOKUP($E4993, [1]Requirements!$A:$K, 6, FALSE)</f>
        <v>6577</v>
      </c>
      <c r="M4993" s="5" t="str">
        <f>VLOOKUP($E4993, [1]Requirements!$A:$K, 2, FALSE)</f>
        <v>QC3932-IWS&gt;Flight Progress. "Additional Info" panel needs review for how/when colours are used.</v>
      </c>
      <c r="N4993" s="5">
        <f>VLOOKUP($E4993, [1]Requirements!$A:$K,4, FALSE)</f>
        <v>41471</v>
      </c>
      <c r="O4993" s="5" t="str">
        <f>VLOOKUP($E4993, [1]Requirements!$A:$K, 5, FALSE)</f>
        <v>2017-03-20 11:40:31</v>
      </c>
      <c r="P4993" s="5" t="str">
        <f>VLOOKUP($E4993, [1]Requirements!$A:$K, 3, FALSE)</f>
        <v>raksharma</v>
      </c>
    </row>
    <row r="4994" spans="1:16" x14ac:dyDescent="0.3">
      <c r="A4994" t="s">
        <v>1303</v>
      </c>
      <c r="B4994" t="s">
        <v>443</v>
      </c>
      <c r="C4994" t="s">
        <v>841</v>
      </c>
      <c r="D4994" t="s">
        <v>844</v>
      </c>
      <c r="E4994">
        <v>8637</v>
      </c>
      <c r="F4994" s="4">
        <v>41194</v>
      </c>
      <c r="G4994" s="4" t="str">
        <f>VLOOKUP(E4994, [1]Requirements!$A:$K, 11, FALSE)</f>
        <v>rgera</v>
      </c>
      <c r="H4994" s="4">
        <v>42599</v>
      </c>
      <c r="I4994">
        <v>212097</v>
      </c>
      <c r="J4994" t="s">
        <v>20</v>
      </c>
      <c r="K4994" s="5">
        <v>42599.537916666668</v>
      </c>
      <c r="L4994" s="6">
        <f>VLOOKUP($E4994, [1]Requirements!$A:$K, 6, FALSE)</f>
        <v>6577</v>
      </c>
      <c r="M4994" s="5" t="str">
        <f>VLOOKUP($E4994, [1]Requirements!$A:$K, 2, FALSE)</f>
        <v>QC3932-IWS&gt;Flight Progress. "Additional Info" panel needs review for how/when colours are used.</v>
      </c>
      <c r="N4994" s="5">
        <f>VLOOKUP($E4994, [1]Requirements!$A:$K,4, FALSE)</f>
        <v>41471</v>
      </c>
      <c r="O4994" s="5" t="str">
        <f>VLOOKUP($E4994, [1]Requirements!$A:$K, 5, FALSE)</f>
        <v>2017-03-20 11:40:31</v>
      </c>
      <c r="P4994" s="5" t="str">
        <f>VLOOKUP($E4994, [1]Requirements!$A:$K, 3, FALSE)</f>
        <v>raksharma</v>
      </c>
    </row>
    <row r="4995" spans="1:16" x14ac:dyDescent="0.3">
      <c r="A4995" t="s">
        <v>1303</v>
      </c>
      <c r="B4995" t="s">
        <v>443</v>
      </c>
      <c r="C4995" t="s">
        <v>841</v>
      </c>
      <c r="D4995" t="s">
        <v>845</v>
      </c>
      <c r="E4995">
        <v>8638</v>
      </c>
      <c r="F4995" s="4">
        <v>41194</v>
      </c>
      <c r="G4995" s="4" t="str">
        <f>VLOOKUP(E4995, [1]Requirements!$A:$K, 11, FALSE)</f>
        <v>rgera</v>
      </c>
      <c r="H4995" s="4">
        <v>42577</v>
      </c>
      <c r="I4995">
        <v>209776</v>
      </c>
      <c r="J4995" t="s">
        <v>459</v>
      </c>
      <c r="K4995" s="5">
        <v>42599.537986111114</v>
      </c>
      <c r="L4995" s="6">
        <f>VLOOKUP($E4995, [1]Requirements!$A:$K, 6, FALSE)</f>
        <v>6577</v>
      </c>
      <c r="M4995" s="5" t="str">
        <f>VLOOKUP($E4995, [1]Requirements!$A:$K, 2, FALSE)</f>
        <v>QC3932-IWS&gt;Flight Progress. "Additional Info" panel needs review for how/when colours are used.</v>
      </c>
      <c r="N4995" s="5">
        <f>VLOOKUP($E4995, [1]Requirements!$A:$K,4, FALSE)</f>
        <v>41471</v>
      </c>
      <c r="O4995" s="5" t="str">
        <f>VLOOKUP($E4995, [1]Requirements!$A:$K, 5, FALSE)</f>
        <v>2017-03-20 11:40:31</v>
      </c>
      <c r="P4995" s="5" t="str">
        <f>VLOOKUP($E4995, [1]Requirements!$A:$K, 3, FALSE)</f>
        <v>raksharma</v>
      </c>
    </row>
    <row r="4996" spans="1:16" x14ac:dyDescent="0.3">
      <c r="A4996" t="s">
        <v>1303</v>
      </c>
      <c r="B4996" t="s">
        <v>443</v>
      </c>
      <c r="C4996" t="s">
        <v>841</v>
      </c>
      <c r="D4996" t="s">
        <v>845</v>
      </c>
      <c r="E4996">
        <v>8638</v>
      </c>
      <c r="F4996" s="4">
        <v>41194</v>
      </c>
      <c r="G4996" s="4" t="str">
        <f>VLOOKUP(E4996, [1]Requirements!$A:$K, 11, FALSE)</f>
        <v>rgera</v>
      </c>
      <c r="H4996" s="4">
        <v>42599</v>
      </c>
      <c r="I4996">
        <v>212098</v>
      </c>
      <c r="J4996" t="s">
        <v>20</v>
      </c>
      <c r="K4996" s="5">
        <v>42599.537986111114</v>
      </c>
      <c r="L4996" s="6">
        <f>VLOOKUP($E4996, [1]Requirements!$A:$K, 6, FALSE)</f>
        <v>6577</v>
      </c>
      <c r="M4996" s="5" t="str">
        <f>VLOOKUP($E4996, [1]Requirements!$A:$K, 2, FALSE)</f>
        <v>QC3932-IWS&gt;Flight Progress. "Additional Info" panel needs review for how/when colours are used.</v>
      </c>
      <c r="N4996" s="5">
        <f>VLOOKUP($E4996, [1]Requirements!$A:$K,4, FALSE)</f>
        <v>41471</v>
      </c>
      <c r="O4996" s="5" t="str">
        <f>VLOOKUP($E4996, [1]Requirements!$A:$K, 5, FALSE)</f>
        <v>2017-03-20 11:40:31</v>
      </c>
      <c r="P4996" s="5" t="str">
        <f>VLOOKUP($E4996, [1]Requirements!$A:$K, 3, FALSE)</f>
        <v>raksharma</v>
      </c>
    </row>
    <row r="4997" spans="1:16" x14ac:dyDescent="0.3">
      <c r="A4997" t="s">
        <v>1303</v>
      </c>
      <c r="B4997" t="s">
        <v>443</v>
      </c>
      <c r="C4997" t="s">
        <v>841</v>
      </c>
      <c r="D4997" t="s">
        <v>846</v>
      </c>
      <c r="E4997">
        <v>8639</v>
      </c>
      <c r="F4997" s="4">
        <v>41194</v>
      </c>
      <c r="G4997" s="4" t="str">
        <f>VLOOKUP(E4997, [1]Requirements!$A:$K, 11, FALSE)</f>
        <v>rgera</v>
      </c>
      <c r="H4997" s="4">
        <v>42577</v>
      </c>
      <c r="I4997">
        <v>209773</v>
      </c>
      <c r="J4997" t="s">
        <v>20</v>
      </c>
      <c r="K4997" s="5">
        <v>42577.220416666663</v>
      </c>
      <c r="L4997" s="6">
        <f>VLOOKUP($E4997, [1]Requirements!$A:$K, 6, FALSE)</f>
        <v>6577</v>
      </c>
      <c r="M4997" s="5" t="str">
        <f>VLOOKUP($E4997, [1]Requirements!$A:$K, 2, FALSE)</f>
        <v>QC3932-IWS&gt;Flight Progress. "Additional Info" panel needs review for how/when colours are used.</v>
      </c>
      <c r="N4997" s="5">
        <f>VLOOKUP($E4997, [1]Requirements!$A:$K,4, FALSE)</f>
        <v>41471</v>
      </c>
      <c r="O4997" s="5" t="str">
        <f>VLOOKUP($E4997, [1]Requirements!$A:$K, 5, FALSE)</f>
        <v>2017-03-20 11:40:31</v>
      </c>
      <c r="P4997" s="5" t="str">
        <f>VLOOKUP($E4997, [1]Requirements!$A:$K, 3, FALSE)</f>
        <v>raksharma</v>
      </c>
    </row>
    <row r="4998" spans="1:16" x14ac:dyDescent="0.3">
      <c r="A4998" t="s">
        <v>1303</v>
      </c>
      <c r="B4998" t="s">
        <v>443</v>
      </c>
      <c r="C4998" t="s">
        <v>841</v>
      </c>
      <c r="D4998" t="s">
        <v>847</v>
      </c>
      <c r="E4998">
        <v>8640</v>
      </c>
      <c r="F4998" s="4">
        <v>41194</v>
      </c>
      <c r="G4998" s="4" t="str">
        <f>VLOOKUP(E4998, [1]Requirements!$A:$K, 11, FALSE)</f>
        <v>rgera</v>
      </c>
      <c r="H4998" s="4">
        <v>42577</v>
      </c>
      <c r="I4998">
        <v>209774</v>
      </c>
      <c r="J4998" t="s">
        <v>459</v>
      </c>
      <c r="K4998" s="5">
        <v>42599.538043981483</v>
      </c>
      <c r="L4998" s="6">
        <f>VLOOKUP($E4998, [1]Requirements!$A:$K, 6, FALSE)</f>
        <v>6577</v>
      </c>
      <c r="M4998" s="5" t="str">
        <f>VLOOKUP($E4998, [1]Requirements!$A:$K, 2, FALSE)</f>
        <v>QC3932-IWS&gt;Flight Progress. "Additional Info" panel needs review for how/when colours are used.</v>
      </c>
      <c r="N4998" s="5">
        <f>VLOOKUP($E4998, [1]Requirements!$A:$K,4, FALSE)</f>
        <v>41471</v>
      </c>
      <c r="O4998" s="5" t="str">
        <f>VLOOKUP($E4998, [1]Requirements!$A:$K, 5, FALSE)</f>
        <v>2017-03-20 11:40:31</v>
      </c>
      <c r="P4998" s="5" t="str">
        <f>VLOOKUP($E4998, [1]Requirements!$A:$K, 3, FALSE)</f>
        <v>raksharma</v>
      </c>
    </row>
    <row r="4999" spans="1:16" x14ac:dyDescent="0.3">
      <c r="A4999" t="s">
        <v>1303</v>
      </c>
      <c r="B4999" t="s">
        <v>443</v>
      </c>
      <c r="C4999" t="s">
        <v>841</v>
      </c>
      <c r="D4999" t="s">
        <v>847</v>
      </c>
      <c r="E4999">
        <v>8640</v>
      </c>
      <c r="F4999" s="4">
        <v>41194</v>
      </c>
      <c r="G4999" s="4" t="str">
        <f>VLOOKUP(E4999, [1]Requirements!$A:$K, 11, FALSE)</f>
        <v>rgera</v>
      </c>
      <c r="H4999" s="4">
        <v>42599</v>
      </c>
      <c r="I4999">
        <v>212099</v>
      </c>
      <c r="J4999" t="s">
        <v>20</v>
      </c>
      <c r="K4999" s="5">
        <v>42599.538043981483</v>
      </c>
      <c r="L4999" s="6">
        <f>VLOOKUP($E4999, [1]Requirements!$A:$K, 6, FALSE)</f>
        <v>6577</v>
      </c>
      <c r="M4999" s="5" t="str">
        <f>VLOOKUP($E4999, [1]Requirements!$A:$K, 2, FALSE)</f>
        <v>QC3932-IWS&gt;Flight Progress. "Additional Info" panel needs review for how/when colours are used.</v>
      </c>
      <c r="N4999" s="5">
        <f>VLOOKUP($E4999, [1]Requirements!$A:$K,4, FALSE)</f>
        <v>41471</v>
      </c>
      <c r="O4999" s="5" t="str">
        <f>VLOOKUP($E4999, [1]Requirements!$A:$K, 5, FALSE)</f>
        <v>2017-03-20 11:40:31</v>
      </c>
      <c r="P4999" s="5" t="str">
        <f>VLOOKUP($E4999, [1]Requirements!$A:$K, 3, FALSE)</f>
        <v>raksharma</v>
      </c>
    </row>
    <row r="5000" spans="1:16" x14ac:dyDescent="0.3">
      <c r="A5000" t="s">
        <v>1303</v>
      </c>
      <c r="B5000" t="s">
        <v>443</v>
      </c>
      <c r="C5000" t="s">
        <v>860</v>
      </c>
      <c r="D5000" t="s">
        <v>861</v>
      </c>
      <c r="E5000">
        <v>10194</v>
      </c>
      <c r="F5000" s="4">
        <v>41425</v>
      </c>
      <c r="G5000" s="4" t="str">
        <f>VLOOKUP(E5000, [1]Requirements!$A:$K, 11, FALSE)</f>
        <v>dkarki</v>
      </c>
      <c r="H5000" s="4">
        <v>42599</v>
      </c>
      <c r="I5000">
        <v>212108</v>
      </c>
      <c r="J5000" t="s">
        <v>20</v>
      </c>
      <c r="K5000" s="5">
        <v>42599.540856481479</v>
      </c>
      <c r="L5000" s="6">
        <f>VLOOKUP($E5000, [1]Requirements!$A:$K, 6, FALSE)</f>
        <v>6595</v>
      </c>
      <c r="M5000" s="5" t="str">
        <f>VLOOKUP($E5000, [1]Requirements!$A:$K, 2, FALSE)</f>
        <v>QC4719- IWS -&gt; Flight Progress - Update ETD Pop up does not show correct date when there is a + or - symbol next to the ETD.</v>
      </c>
      <c r="N5000" s="5">
        <f>VLOOKUP($E5000, [1]Requirements!$A:$K,4, FALSE)</f>
        <v>41477</v>
      </c>
      <c r="O5000" s="5" t="str">
        <f>VLOOKUP($E5000, [1]Requirements!$A:$K, 5, FALSE)</f>
        <v>2017-03-01 10:53:27</v>
      </c>
      <c r="P5000" s="5" t="str">
        <f>VLOOKUP($E5000, [1]Requirements!$A:$K, 3, FALSE)</f>
        <v>raksharma</v>
      </c>
    </row>
    <row r="5001" spans="1:16" x14ac:dyDescent="0.3">
      <c r="A5001" t="s">
        <v>1303</v>
      </c>
      <c r="B5001" t="s">
        <v>443</v>
      </c>
      <c r="C5001" t="s">
        <v>860</v>
      </c>
      <c r="D5001" t="s">
        <v>862</v>
      </c>
      <c r="E5001">
        <v>10195</v>
      </c>
      <c r="F5001" s="4">
        <v>41425</v>
      </c>
      <c r="G5001" s="4" t="str">
        <f>VLOOKUP(E5001, [1]Requirements!$A:$K, 11, FALSE)</f>
        <v>dkarki</v>
      </c>
      <c r="H5001" s="4">
        <v>42599</v>
      </c>
      <c r="I5001">
        <v>212109</v>
      </c>
      <c r="J5001" t="s">
        <v>20</v>
      </c>
      <c r="K5001" s="5">
        <v>42599.540914351855</v>
      </c>
      <c r="L5001" s="6">
        <f>VLOOKUP($E5001, [1]Requirements!$A:$K, 6, FALSE)</f>
        <v>6595</v>
      </c>
      <c r="M5001" s="5" t="str">
        <f>VLOOKUP($E5001, [1]Requirements!$A:$K, 2, FALSE)</f>
        <v>QC4719- IWS -&gt; Flight Progress - Update ETD Pop up does not show correct date when there is a + or - symbol next to the ETD.</v>
      </c>
      <c r="N5001" s="5">
        <f>VLOOKUP($E5001, [1]Requirements!$A:$K,4, FALSE)</f>
        <v>41477</v>
      </c>
      <c r="O5001" s="5" t="str">
        <f>VLOOKUP($E5001, [1]Requirements!$A:$K, 5, FALSE)</f>
        <v>2017-03-01 10:53:27</v>
      </c>
      <c r="P5001" s="5" t="str">
        <f>VLOOKUP($E5001, [1]Requirements!$A:$K, 3, FALSE)</f>
        <v>raksharma</v>
      </c>
    </row>
    <row r="5002" spans="1:16" x14ac:dyDescent="0.3">
      <c r="A5002" t="s">
        <v>1303</v>
      </c>
      <c r="B5002" t="s">
        <v>443</v>
      </c>
      <c r="C5002" t="s">
        <v>860</v>
      </c>
      <c r="D5002" t="s">
        <v>863</v>
      </c>
      <c r="E5002">
        <v>10196</v>
      </c>
      <c r="F5002" s="4">
        <v>41425</v>
      </c>
      <c r="G5002" s="4" t="str">
        <f>VLOOKUP(E5002, [1]Requirements!$A:$K, 11, FALSE)</f>
        <v>dkarki</v>
      </c>
      <c r="H5002" s="4">
        <v>42599</v>
      </c>
      <c r="I5002">
        <v>212110</v>
      </c>
      <c r="J5002" t="s">
        <v>20</v>
      </c>
      <c r="K5002" s="5">
        <v>42599.540995370371</v>
      </c>
      <c r="L5002" s="6">
        <f>VLOOKUP($E5002, [1]Requirements!$A:$K, 6, FALSE)</f>
        <v>6595</v>
      </c>
      <c r="M5002" s="5" t="str">
        <f>VLOOKUP($E5002, [1]Requirements!$A:$K, 2, FALSE)</f>
        <v>QC4719- IWS -&gt; Flight Progress - Update ETD Pop up does not show correct date when there is a + or - symbol next to the ETD.</v>
      </c>
      <c r="N5002" s="5">
        <f>VLOOKUP($E5002, [1]Requirements!$A:$K,4, FALSE)</f>
        <v>41477</v>
      </c>
      <c r="O5002" s="5" t="str">
        <f>VLOOKUP($E5002, [1]Requirements!$A:$K, 5, FALSE)</f>
        <v>2017-03-01 10:53:27</v>
      </c>
      <c r="P5002" s="5" t="str">
        <f>VLOOKUP($E5002, [1]Requirements!$A:$K, 3, FALSE)</f>
        <v>raksharma</v>
      </c>
    </row>
    <row r="5003" spans="1:16" x14ac:dyDescent="0.3">
      <c r="A5003" t="s">
        <v>1303</v>
      </c>
      <c r="B5003" t="s">
        <v>443</v>
      </c>
      <c r="C5003" t="s">
        <v>860</v>
      </c>
      <c r="D5003" t="s">
        <v>864</v>
      </c>
      <c r="E5003">
        <v>10197</v>
      </c>
      <c r="F5003" s="4">
        <v>41425</v>
      </c>
      <c r="G5003" s="4" t="str">
        <f>VLOOKUP(E5003, [1]Requirements!$A:$K, 11, FALSE)</f>
        <v>dkarki</v>
      </c>
      <c r="H5003" s="4">
        <v>42599</v>
      </c>
      <c r="I5003">
        <v>212111</v>
      </c>
      <c r="J5003" t="s">
        <v>20</v>
      </c>
      <c r="K5003" s="5">
        <v>42599.541203703702</v>
      </c>
      <c r="L5003" s="6">
        <f>VLOOKUP($E5003, [1]Requirements!$A:$K, 6, FALSE)</f>
        <v>6595</v>
      </c>
      <c r="M5003" s="5" t="str">
        <f>VLOOKUP($E5003, [1]Requirements!$A:$K, 2, FALSE)</f>
        <v>QC4719- IWS -&gt; Flight Progress - Update ETD Pop up does not show correct date when there is a + or - symbol next to the ETD.</v>
      </c>
      <c r="N5003" s="5">
        <f>VLOOKUP($E5003, [1]Requirements!$A:$K,4, FALSE)</f>
        <v>41477</v>
      </c>
      <c r="O5003" s="5" t="str">
        <f>VLOOKUP($E5003, [1]Requirements!$A:$K, 5, FALSE)</f>
        <v>2017-03-01 10:53:27</v>
      </c>
      <c r="P5003" s="5" t="str">
        <f>VLOOKUP($E5003, [1]Requirements!$A:$K, 3, FALSE)</f>
        <v>raksharma</v>
      </c>
    </row>
    <row r="5004" spans="1:16" x14ac:dyDescent="0.3">
      <c r="A5004" t="s">
        <v>1303</v>
      </c>
      <c r="B5004" t="s">
        <v>443</v>
      </c>
      <c r="C5004" t="s">
        <v>453</v>
      </c>
      <c r="D5004" t="s">
        <v>454</v>
      </c>
      <c r="E5004">
        <v>10738</v>
      </c>
      <c r="F5004" s="4">
        <v>41522</v>
      </c>
      <c r="G5004" s="4" t="str">
        <f>VLOOKUP(E5004, [1]Requirements!$A:$K, 11, FALSE)</f>
        <v>mkgaurav</v>
      </c>
      <c r="H5004" s="4">
        <v>42599</v>
      </c>
      <c r="I5004">
        <v>212105</v>
      </c>
      <c r="J5004" t="s">
        <v>20</v>
      </c>
      <c r="K5004" s="5">
        <v>42599.540555555555</v>
      </c>
      <c r="L5004" s="6">
        <f>VLOOKUP($E5004, [1]Requirements!$A:$K, 6, FALSE)</f>
        <v>6649</v>
      </c>
      <c r="M5004" s="5" t="str">
        <f>VLOOKUP($E5004, [1]Requirements!$A:$K, 2, FALSE)</f>
        <v>QC 4005 -WS-&gt;Bag-&gt;Bag Enquiry:Force load bag as reason GATE then in Categories section GATE is not displaying and in Comment section instead of displaying Force it is displaying GATE</v>
      </c>
      <c r="N5004" s="5">
        <f>VLOOKUP($E5004, [1]Requirements!$A:$K,4, FALSE)</f>
        <v>41544</v>
      </c>
      <c r="O5004" s="5" t="str">
        <f>VLOOKUP($E5004, [1]Requirements!$A:$K, 5, FALSE)</f>
        <v>2017-08-03 05:29:18</v>
      </c>
      <c r="P5004" s="5" t="str">
        <f>VLOOKUP($E5004, [1]Requirements!$A:$K, 3, FALSE)</f>
        <v>mkgaurav</v>
      </c>
    </row>
    <row r="5005" spans="1:16" x14ac:dyDescent="0.3">
      <c r="A5005" t="s">
        <v>1303</v>
      </c>
      <c r="B5005" t="s">
        <v>443</v>
      </c>
      <c r="C5005" t="s">
        <v>453</v>
      </c>
      <c r="D5005" t="s">
        <v>455</v>
      </c>
      <c r="E5005">
        <v>10739</v>
      </c>
      <c r="F5005" s="4">
        <v>41522</v>
      </c>
      <c r="G5005" s="4" t="str">
        <f>VLOOKUP(E5005, [1]Requirements!$A:$K, 11, FALSE)</f>
        <v>mkgaurav</v>
      </c>
      <c r="H5005" s="4">
        <v>42599</v>
      </c>
      <c r="I5005">
        <v>212106</v>
      </c>
      <c r="J5005" t="s">
        <v>20</v>
      </c>
      <c r="K5005" s="5">
        <v>42599.540625000001</v>
      </c>
      <c r="L5005" s="6">
        <f>VLOOKUP($E5005, [1]Requirements!$A:$K, 6, FALSE)</f>
        <v>6649</v>
      </c>
      <c r="M5005" s="5" t="str">
        <f>VLOOKUP($E5005, [1]Requirements!$A:$K, 2, FALSE)</f>
        <v>QC 4005 -WS-&gt;Bag-&gt;Bag Enquiry:Force load bag as reason GATE then in Categories section GATE is not displaying and in Comment section instead of displaying Force it is displaying GATE</v>
      </c>
      <c r="N5005" s="5">
        <f>VLOOKUP($E5005, [1]Requirements!$A:$K,4, FALSE)</f>
        <v>41544</v>
      </c>
      <c r="O5005" s="5" t="str">
        <f>VLOOKUP($E5005, [1]Requirements!$A:$K, 5, FALSE)</f>
        <v>2017-08-03 05:29:18</v>
      </c>
      <c r="P5005" s="5" t="str">
        <f>VLOOKUP($E5005, [1]Requirements!$A:$K, 3, FALSE)</f>
        <v>mkgaurav</v>
      </c>
    </row>
    <row r="5006" spans="1:16" x14ac:dyDescent="0.3">
      <c r="A5006" t="s">
        <v>1303</v>
      </c>
      <c r="B5006" t="s">
        <v>443</v>
      </c>
      <c r="C5006" t="s">
        <v>453</v>
      </c>
      <c r="D5006" t="s">
        <v>456</v>
      </c>
      <c r="E5006">
        <v>10740</v>
      </c>
      <c r="F5006" s="4">
        <v>41522</v>
      </c>
      <c r="G5006" s="4" t="str">
        <f>VLOOKUP(E5006, [1]Requirements!$A:$K, 11, FALSE)</f>
        <v>mkgaurav</v>
      </c>
      <c r="H5006" s="4">
        <v>42599</v>
      </c>
      <c r="I5006">
        <v>212107</v>
      </c>
      <c r="J5006" t="s">
        <v>20</v>
      </c>
      <c r="K5006" s="5">
        <v>42599.54078703704</v>
      </c>
      <c r="L5006" s="6">
        <f>VLOOKUP($E5006, [1]Requirements!$A:$K, 6, FALSE)</f>
        <v>6649</v>
      </c>
      <c r="M5006" s="5" t="str">
        <f>VLOOKUP($E5006, [1]Requirements!$A:$K, 2, FALSE)</f>
        <v>QC 4005 -WS-&gt;Bag-&gt;Bag Enquiry:Force load bag as reason GATE then in Categories section GATE is not displaying and in Comment section instead of displaying Force it is displaying GATE</v>
      </c>
      <c r="N5006" s="5">
        <f>VLOOKUP($E5006, [1]Requirements!$A:$K,4, FALSE)</f>
        <v>41544</v>
      </c>
      <c r="O5006" s="5" t="str">
        <f>VLOOKUP($E5006, [1]Requirements!$A:$K, 5, FALSE)</f>
        <v>2017-08-03 05:29:18</v>
      </c>
      <c r="P5006" s="5" t="str">
        <f>VLOOKUP($E5006, [1]Requirements!$A:$K, 3, FALSE)</f>
        <v>mkgaurav</v>
      </c>
    </row>
    <row r="5007" spans="1:16" x14ac:dyDescent="0.3">
      <c r="A5007" t="s">
        <v>1303</v>
      </c>
      <c r="B5007" t="s">
        <v>443</v>
      </c>
      <c r="C5007" t="s">
        <v>457</v>
      </c>
      <c r="D5007" t="s">
        <v>458</v>
      </c>
      <c r="E5007">
        <v>9057</v>
      </c>
      <c r="F5007" s="4">
        <v>41269</v>
      </c>
      <c r="G5007" s="4" t="str">
        <f>VLOOKUP(E5007, [1]Requirements!$A:$K, 11, FALSE)</f>
        <v>mkgaurav</v>
      </c>
      <c r="H5007" s="4">
        <v>42577</v>
      </c>
      <c r="I5007">
        <v>209784</v>
      </c>
      <c r="J5007" t="s">
        <v>459</v>
      </c>
      <c r="K5007" s="5">
        <v>42599.53229166667</v>
      </c>
      <c r="L5007" s="6">
        <f>VLOOKUP($E5007, [1]Requirements!$A:$K, 6, FALSE)</f>
        <v>6610</v>
      </c>
      <c r="M5007" s="5" t="str">
        <f>VLOOKUP($E5007, [1]Requirements!$A:$K, 2, FALSE)</f>
        <v>QC3633- New screen:  Add new "Marked Bags" IWS screen to allow selection, filtering and reporting on Marked bags</v>
      </c>
      <c r="N5007" s="5">
        <f>VLOOKUP($E5007, [1]Requirements!$A:$K,4, FALSE)</f>
        <v>41477</v>
      </c>
      <c r="O5007" s="5" t="str">
        <f>VLOOKUP($E5007, [1]Requirements!$A:$K, 5, FALSE)</f>
        <v>2017-07-21 06:49:04</v>
      </c>
      <c r="P5007" s="5" t="str">
        <f>VLOOKUP($E5007, [1]Requirements!$A:$K, 3, FALSE)</f>
        <v>raksharma</v>
      </c>
    </row>
    <row r="5008" spans="1:16" x14ac:dyDescent="0.3">
      <c r="A5008" t="s">
        <v>1303</v>
      </c>
      <c r="B5008" t="s">
        <v>443</v>
      </c>
      <c r="C5008" t="s">
        <v>457</v>
      </c>
      <c r="D5008" t="s">
        <v>458</v>
      </c>
      <c r="E5008">
        <v>9057</v>
      </c>
      <c r="F5008" s="4">
        <v>41269</v>
      </c>
      <c r="G5008" s="4" t="str">
        <f>VLOOKUP(E5008, [1]Requirements!$A:$K, 11, FALSE)</f>
        <v>mkgaurav</v>
      </c>
      <c r="H5008" s="4">
        <v>42578</v>
      </c>
      <c r="I5008">
        <v>209833</v>
      </c>
      <c r="J5008" t="s">
        <v>459</v>
      </c>
      <c r="K5008" s="5">
        <v>42599.53229166667</v>
      </c>
      <c r="L5008" s="6">
        <f>VLOOKUP($E5008, [1]Requirements!$A:$K, 6, FALSE)</f>
        <v>6610</v>
      </c>
      <c r="M5008" s="5" t="str">
        <f>VLOOKUP($E5008, [1]Requirements!$A:$K, 2, FALSE)</f>
        <v>QC3633- New screen:  Add new "Marked Bags" IWS screen to allow selection, filtering and reporting on Marked bags</v>
      </c>
      <c r="N5008" s="5">
        <f>VLOOKUP($E5008, [1]Requirements!$A:$K,4, FALSE)</f>
        <v>41477</v>
      </c>
      <c r="O5008" s="5" t="str">
        <f>VLOOKUP($E5008, [1]Requirements!$A:$K, 5, FALSE)</f>
        <v>2017-07-21 06:49:04</v>
      </c>
      <c r="P5008" s="5" t="str">
        <f>VLOOKUP($E5008, [1]Requirements!$A:$K, 3, FALSE)</f>
        <v>raksharma</v>
      </c>
    </row>
    <row r="5009" spans="1:16" x14ac:dyDescent="0.3">
      <c r="A5009" t="s">
        <v>1303</v>
      </c>
      <c r="B5009" t="s">
        <v>443</v>
      </c>
      <c r="C5009" t="s">
        <v>457</v>
      </c>
      <c r="D5009" t="s">
        <v>458</v>
      </c>
      <c r="E5009">
        <v>9057</v>
      </c>
      <c r="F5009" s="4">
        <v>41269</v>
      </c>
      <c r="G5009" s="4" t="str">
        <f>VLOOKUP(E5009, [1]Requirements!$A:$K, 11, FALSE)</f>
        <v>mkgaurav</v>
      </c>
      <c r="H5009" s="4">
        <v>42599</v>
      </c>
      <c r="I5009">
        <v>212088</v>
      </c>
      <c r="J5009" t="s">
        <v>20</v>
      </c>
      <c r="K5009" s="5">
        <v>42599.53229166667</v>
      </c>
      <c r="L5009" s="6">
        <f>VLOOKUP($E5009, [1]Requirements!$A:$K, 6, FALSE)</f>
        <v>6610</v>
      </c>
      <c r="M5009" s="5" t="str">
        <f>VLOOKUP($E5009, [1]Requirements!$A:$K, 2, FALSE)</f>
        <v>QC3633- New screen:  Add new "Marked Bags" IWS screen to allow selection, filtering and reporting on Marked bags</v>
      </c>
      <c r="N5009" s="5">
        <f>VLOOKUP($E5009, [1]Requirements!$A:$K,4, FALSE)</f>
        <v>41477</v>
      </c>
      <c r="O5009" s="5" t="str">
        <f>VLOOKUP($E5009, [1]Requirements!$A:$K, 5, FALSE)</f>
        <v>2017-07-21 06:49:04</v>
      </c>
      <c r="P5009" s="5" t="str">
        <f>VLOOKUP($E5009, [1]Requirements!$A:$K, 3, FALSE)</f>
        <v>raksharma</v>
      </c>
    </row>
    <row r="5010" spans="1:16" x14ac:dyDescent="0.3">
      <c r="A5010" t="s">
        <v>1303</v>
      </c>
      <c r="B5010" t="s">
        <v>443</v>
      </c>
      <c r="C5010" t="s">
        <v>457</v>
      </c>
      <c r="D5010" t="s">
        <v>460</v>
      </c>
      <c r="E5010">
        <v>9058</v>
      </c>
      <c r="F5010" s="4">
        <v>41269</v>
      </c>
      <c r="G5010" s="4" t="str">
        <f>VLOOKUP(E5010, [1]Requirements!$A:$K, 11, FALSE)</f>
        <v>mkgaurav</v>
      </c>
      <c r="H5010" s="4">
        <v>42577</v>
      </c>
      <c r="I5010">
        <v>209786</v>
      </c>
      <c r="J5010" t="s">
        <v>459</v>
      </c>
      <c r="K5010" s="5">
        <v>42578.261377314811</v>
      </c>
      <c r="L5010" s="6">
        <f>VLOOKUP($E5010, [1]Requirements!$A:$K, 6, FALSE)</f>
        <v>6610</v>
      </c>
      <c r="M5010" s="5" t="str">
        <f>VLOOKUP($E5010, [1]Requirements!$A:$K, 2, FALSE)</f>
        <v>QC3633- New screen:  Add new "Marked Bags" IWS screen to allow selection, filtering and reporting on Marked bags</v>
      </c>
      <c r="N5010" s="5">
        <f>VLOOKUP($E5010, [1]Requirements!$A:$K,4, FALSE)</f>
        <v>41477</v>
      </c>
      <c r="O5010" s="5" t="str">
        <f>VLOOKUP($E5010, [1]Requirements!$A:$K, 5, FALSE)</f>
        <v>2017-07-21 06:49:04</v>
      </c>
      <c r="P5010" s="5" t="str">
        <f>VLOOKUP($E5010, [1]Requirements!$A:$K, 3, FALSE)</f>
        <v>raksharma</v>
      </c>
    </row>
    <row r="5011" spans="1:16" x14ac:dyDescent="0.3">
      <c r="A5011" t="s">
        <v>1303</v>
      </c>
      <c r="B5011" t="s">
        <v>443</v>
      </c>
      <c r="C5011" t="s">
        <v>457</v>
      </c>
      <c r="D5011" t="s">
        <v>460</v>
      </c>
      <c r="E5011">
        <v>9058</v>
      </c>
      <c r="F5011" s="4">
        <v>41269</v>
      </c>
      <c r="G5011" s="4" t="str">
        <f>VLOOKUP(E5011, [1]Requirements!$A:$K, 11, FALSE)</f>
        <v>mkgaurav</v>
      </c>
      <c r="H5011" s="4">
        <v>42578</v>
      </c>
      <c r="I5011">
        <v>209835</v>
      </c>
      <c r="J5011" t="s">
        <v>20</v>
      </c>
      <c r="K5011" s="5">
        <v>42578.261377314811</v>
      </c>
      <c r="L5011" s="6">
        <f>VLOOKUP($E5011, [1]Requirements!$A:$K, 6, FALSE)</f>
        <v>6610</v>
      </c>
      <c r="M5011" s="5" t="str">
        <f>VLOOKUP($E5011, [1]Requirements!$A:$K, 2, FALSE)</f>
        <v>QC3633- New screen:  Add new "Marked Bags" IWS screen to allow selection, filtering and reporting on Marked bags</v>
      </c>
      <c r="N5011" s="5">
        <f>VLOOKUP($E5011, [1]Requirements!$A:$K,4, FALSE)</f>
        <v>41477</v>
      </c>
      <c r="O5011" s="5" t="str">
        <f>VLOOKUP($E5011, [1]Requirements!$A:$K, 5, FALSE)</f>
        <v>2017-07-21 06:49:04</v>
      </c>
      <c r="P5011" s="5" t="str">
        <f>VLOOKUP($E5011, [1]Requirements!$A:$K, 3, FALSE)</f>
        <v>raksharma</v>
      </c>
    </row>
    <row r="5012" spans="1:16" x14ac:dyDescent="0.3">
      <c r="A5012" t="s">
        <v>1303</v>
      </c>
      <c r="B5012" t="s">
        <v>443</v>
      </c>
      <c r="C5012" t="s">
        <v>457</v>
      </c>
      <c r="D5012" t="s">
        <v>461</v>
      </c>
      <c r="E5012">
        <v>9059</v>
      </c>
      <c r="F5012" s="4">
        <v>41269</v>
      </c>
      <c r="G5012" s="4" t="str">
        <f>VLOOKUP(E5012, [1]Requirements!$A:$K, 11, FALSE)</f>
        <v>mkgaurav</v>
      </c>
      <c r="H5012" s="4">
        <v>42577</v>
      </c>
      <c r="I5012">
        <v>209785</v>
      </c>
      <c r="J5012" t="s">
        <v>459</v>
      </c>
      <c r="K5012" s="5">
        <v>42578.261284722219</v>
      </c>
      <c r="L5012" s="6">
        <f>VLOOKUP($E5012, [1]Requirements!$A:$K, 6, FALSE)</f>
        <v>6610</v>
      </c>
      <c r="M5012" s="5" t="str">
        <f>VLOOKUP($E5012, [1]Requirements!$A:$K, 2, FALSE)</f>
        <v>QC3633- New screen:  Add new "Marked Bags" IWS screen to allow selection, filtering and reporting on Marked bags</v>
      </c>
      <c r="N5012" s="5">
        <f>VLOOKUP($E5012, [1]Requirements!$A:$K,4, FALSE)</f>
        <v>41477</v>
      </c>
      <c r="O5012" s="5" t="str">
        <f>VLOOKUP($E5012, [1]Requirements!$A:$K, 5, FALSE)</f>
        <v>2017-07-21 06:49:04</v>
      </c>
      <c r="P5012" s="5" t="str">
        <f>VLOOKUP($E5012, [1]Requirements!$A:$K, 3, FALSE)</f>
        <v>raksharma</v>
      </c>
    </row>
    <row r="5013" spans="1:16" x14ac:dyDescent="0.3">
      <c r="A5013" t="s">
        <v>1303</v>
      </c>
      <c r="B5013" t="s">
        <v>443</v>
      </c>
      <c r="C5013" t="s">
        <v>457</v>
      </c>
      <c r="D5013" t="s">
        <v>461</v>
      </c>
      <c r="E5013">
        <v>9059</v>
      </c>
      <c r="F5013" s="4">
        <v>41269</v>
      </c>
      <c r="G5013" s="4" t="str">
        <f>VLOOKUP(E5013, [1]Requirements!$A:$K, 11, FALSE)</f>
        <v>mkgaurav</v>
      </c>
      <c r="H5013" s="4">
        <v>42578</v>
      </c>
      <c r="I5013">
        <v>209834</v>
      </c>
      <c r="J5013" t="s">
        <v>20</v>
      </c>
      <c r="K5013" s="5">
        <v>42578.261284722219</v>
      </c>
      <c r="L5013" s="6">
        <f>VLOOKUP($E5013, [1]Requirements!$A:$K, 6, FALSE)</f>
        <v>6610</v>
      </c>
      <c r="M5013" s="5" t="str">
        <f>VLOOKUP($E5013, [1]Requirements!$A:$K, 2, FALSE)</f>
        <v>QC3633- New screen:  Add new "Marked Bags" IWS screen to allow selection, filtering and reporting on Marked bags</v>
      </c>
      <c r="N5013" s="5">
        <f>VLOOKUP($E5013, [1]Requirements!$A:$K,4, FALSE)</f>
        <v>41477</v>
      </c>
      <c r="O5013" s="5" t="str">
        <f>VLOOKUP($E5013, [1]Requirements!$A:$K, 5, FALSE)</f>
        <v>2017-07-21 06:49:04</v>
      </c>
      <c r="P5013" s="5" t="str">
        <f>VLOOKUP($E5013, [1]Requirements!$A:$K, 3, FALSE)</f>
        <v>raksharma</v>
      </c>
    </row>
    <row r="5014" spans="1:16" x14ac:dyDescent="0.3">
      <c r="A5014" t="s">
        <v>1303</v>
      </c>
      <c r="B5014" t="s">
        <v>443</v>
      </c>
      <c r="C5014" t="s">
        <v>457</v>
      </c>
      <c r="D5014" t="s">
        <v>462</v>
      </c>
      <c r="E5014">
        <v>9060</v>
      </c>
      <c r="F5014" s="4">
        <v>41269</v>
      </c>
      <c r="G5014" s="4" t="str">
        <f>VLOOKUP(E5014, [1]Requirements!$A:$K, 11, FALSE)</f>
        <v>mkgaurav</v>
      </c>
      <c r="H5014" s="4">
        <v>42577</v>
      </c>
      <c r="I5014">
        <v>209787</v>
      </c>
      <c r="J5014" t="s">
        <v>459</v>
      </c>
      <c r="K5014" s="5">
        <v>42578.261446759258</v>
      </c>
      <c r="L5014" s="6">
        <f>VLOOKUP($E5014, [1]Requirements!$A:$K, 6, FALSE)</f>
        <v>6610</v>
      </c>
      <c r="M5014" s="5" t="str">
        <f>VLOOKUP($E5014, [1]Requirements!$A:$K, 2, FALSE)</f>
        <v>QC3633- New screen:  Add new "Marked Bags" IWS screen to allow selection, filtering and reporting on Marked bags</v>
      </c>
      <c r="N5014" s="5">
        <f>VLOOKUP($E5014, [1]Requirements!$A:$K,4, FALSE)</f>
        <v>41477</v>
      </c>
      <c r="O5014" s="5" t="str">
        <f>VLOOKUP($E5014, [1]Requirements!$A:$K, 5, FALSE)</f>
        <v>2017-07-21 06:49:04</v>
      </c>
      <c r="P5014" s="5" t="str">
        <f>VLOOKUP($E5014, [1]Requirements!$A:$K, 3, FALSE)</f>
        <v>raksharma</v>
      </c>
    </row>
    <row r="5015" spans="1:16" x14ac:dyDescent="0.3">
      <c r="A5015" t="s">
        <v>1303</v>
      </c>
      <c r="B5015" t="s">
        <v>443</v>
      </c>
      <c r="C5015" t="s">
        <v>457</v>
      </c>
      <c r="D5015" t="s">
        <v>462</v>
      </c>
      <c r="E5015">
        <v>9060</v>
      </c>
      <c r="F5015" s="4">
        <v>41269</v>
      </c>
      <c r="G5015" s="4" t="str">
        <f>VLOOKUP(E5015, [1]Requirements!$A:$K, 11, FALSE)</f>
        <v>mkgaurav</v>
      </c>
      <c r="H5015" s="4">
        <v>42578</v>
      </c>
      <c r="I5015">
        <v>209836</v>
      </c>
      <c r="J5015" t="s">
        <v>20</v>
      </c>
      <c r="K5015" s="5">
        <v>42578.261446759258</v>
      </c>
      <c r="L5015" s="6">
        <f>VLOOKUP($E5015, [1]Requirements!$A:$K, 6, FALSE)</f>
        <v>6610</v>
      </c>
      <c r="M5015" s="5" t="str">
        <f>VLOOKUP($E5015, [1]Requirements!$A:$K, 2, FALSE)</f>
        <v>QC3633- New screen:  Add new "Marked Bags" IWS screen to allow selection, filtering and reporting on Marked bags</v>
      </c>
      <c r="N5015" s="5">
        <f>VLOOKUP($E5015, [1]Requirements!$A:$K,4, FALSE)</f>
        <v>41477</v>
      </c>
      <c r="O5015" s="5" t="str">
        <f>VLOOKUP($E5015, [1]Requirements!$A:$K, 5, FALSE)</f>
        <v>2017-07-21 06:49:04</v>
      </c>
      <c r="P5015" s="5" t="str">
        <f>VLOOKUP($E5015, [1]Requirements!$A:$K, 3, FALSE)</f>
        <v>raksharma</v>
      </c>
    </row>
    <row r="5016" spans="1:16" x14ac:dyDescent="0.3">
      <c r="A5016" t="s">
        <v>1303</v>
      </c>
      <c r="B5016" t="s">
        <v>443</v>
      </c>
      <c r="C5016" t="s">
        <v>463</v>
      </c>
      <c r="D5016" t="s">
        <v>464</v>
      </c>
      <c r="E5016">
        <v>9035</v>
      </c>
      <c r="F5016" s="4">
        <v>41267</v>
      </c>
      <c r="G5016" s="4" t="str">
        <f>VLOOKUP(E5016, [1]Requirements!$A:$K, 11, FALSE)</f>
        <v>mkgaurav</v>
      </c>
      <c r="H5016" s="4">
        <v>42599</v>
      </c>
      <c r="I5016">
        <v>212103</v>
      </c>
      <c r="J5016" t="s">
        <v>20</v>
      </c>
      <c r="K5016" s="5">
        <v>42599.540208333332</v>
      </c>
      <c r="L5016" s="6">
        <f>VLOOKUP($E5016, [1]Requirements!$A:$K, 6, FALSE)</f>
        <v>6609</v>
      </c>
      <c r="M5016" s="5" t="str">
        <f>VLOOKUP($E5016, [1]Requirements!$A:$K, 2, FALSE)</f>
        <v>QC996- Message Center Alert generated when user manually departs or FIDS message departs a flight if there are bags to offload.</v>
      </c>
      <c r="N5016" s="5">
        <f>VLOOKUP($E5016, [1]Requirements!$A:$K,4, FALSE)</f>
        <v>41477</v>
      </c>
      <c r="O5016" s="5" t="str">
        <f>VLOOKUP($E5016, [1]Requirements!$A:$K, 5, FALSE)</f>
        <v>2017-07-21 06:50:35</v>
      </c>
      <c r="P5016" s="5" t="str">
        <f>VLOOKUP($E5016, [1]Requirements!$A:$K, 3, FALSE)</f>
        <v>raksharma</v>
      </c>
    </row>
    <row r="5017" spans="1:16" x14ac:dyDescent="0.3">
      <c r="A5017" t="s">
        <v>1303</v>
      </c>
      <c r="B5017" t="s">
        <v>443</v>
      </c>
      <c r="C5017" t="s">
        <v>463</v>
      </c>
      <c r="D5017" t="s">
        <v>465</v>
      </c>
      <c r="E5017">
        <v>9033</v>
      </c>
      <c r="F5017" s="4">
        <v>41267</v>
      </c>
      <c r="G5017" s="4" t="str">
        <f>VLOOKUP(E5017, [1]Requirements!$A:$K, 11, FALSE)</f>
        <v>mkgaurav</v>
      </c>
      <c r="H5017" s="4">
        <v>42599</v>
      </c>
      <c r="I5017">
        <v>212104</v>
      </c>
      <c r="J5017" t="s">
        <v>20</v>
      </c>
      <c r="K5017" s="5">
        <v>42599.540497685186</v>
      </c>
      <c r="L5017" s="6">
        <f>VLOOKUP($E5017, [1]Requirements!$A:$K, 6, FALSE)</f>
        <v>6609</v>
      </c>
      <c r="M5017" s="5" t="str">
        <f>VLOOKUP($E5017, [1]Requirements!$A:$K, 2, FALSE)</f>
        <v>QC996- Message Center Alert generated when user manually departs or FIDS message departs a flight if there are bags to offload.</v>
      </c>
      <c r="N5017" s="5">
        <f>VLOOKUP($E5017, [1]Requirements!$A:$K,4, FALSE)</f>
        <v>41477</v>
      </c>
      <c r="O5017" s="5" t="str">
        <f>VLOOKUP($E5017, [1]Requirements!$A:$K, 5, FALSE)</f>
        <v>2017-07-21 06:50:35</v>
      </c>
      <c r="P5017" s="5" t="str">
        <f>VLOOKUP($E5017, [1]Requirements!$A:$K, 3, FALSE)</f>
        <v>raksharma</v>
      </c>
    </row>
    <row r="5018" spans="1:16" x14ac:dyDescent="0.3">
      <c r="A5018" t="s">
        <v>1303</v>
      </c>
      <c r="B5018" t="s">
        <v>443</v>
      </c>
      <c r="C5018" t="s">
        <v>873</v>
      </c>
      <c r="D5018" t="s">
        <v>874</v>
      </c>
      <c r="E5018">
        <v>10410</v>
      </c>
      <c r="F5018" s="4">
        <v>41479</v>
      </c>
      <c r="G5018" s="4" t="str">
        <f>VLOOKUP(E5018, [1]Requirements!$A:$K, 11, FALSE)</f>
        <v>mkgaurav</v>
      </c>
      <c r="H5018" s="4">
        <v>42577</v>
      </c>
      <c r="I5018">
        <v>209777</v>
      </c>
      <c r="J5018" t="s">
        <v>20</v>
      </c>
      <c r="K5018" s="5">
        <v>42577.292962962965</v>
      </c>
      <c r="L5018" s="6">
        <f>VLOOKUP($E5018, [1]Requirements!$A:$K, 6, FALSE)</f>
        <v>6635</v>
      </c>
      <c r="M5018" s="5" t="str">
        <f>VLOOKUP($E5018, [1]Requirements!$A:$K, 2, FALSE)</f>
        <v>QC 4552 -WS BHE Enquiry - Offload one or more bags from the BHE Enquiry screen leads to an Enquire BHE action per offloaded bag</v>
      </c>
      <c r="N5018" s="5">
        <f>VLOOKUP($E5018, [1]Requirements!$A:$K,4, FALSE)</f>
        <v>41480</v>
      </c>
      <c r="O5018" s="5" t="str">
        <f>VLOOKUP($E5018, [1]Requirements!$A:$K, 5, FALSE)</f>
        <v>2017-03-17 07:09:11</v>
      </c>
      <c r="P5018" s="5" t="str">
        <f>VLOOKUP($E5018, [1]Requirements!$A:$K, 3, FALSE)</f>
        <v>raksharma</v>
      </c>
    </row>
    <row r="5019" spans="1:16" x14ac:dyDescent="0.3">
      <c r="A5019" t="s">
        <v>1303</v>
      </c>
      <c r="B5019" t="s">
        <v>443</v>
      </c>
      <c r="C5019" t="s">
        <v>873</v>
      </c>
      <c r="D5019" t="s">
        <v>875</v>
      </c>
      <c r="E5019">
        <v>10411</v>
      </c>
      <c r="F5019" s="4">
        <v>41479</v>
      </c>
      <c r="G5019" s="4" t="str">
        <f>VLOOKUP(E5019, [1]Requirements!$A:$K, 11, FALSE)</f>
        <v>mkgaurav</v>
      </c>
      <c r="H5019" s="4">
        <v>42577</v>
      </c>
      <c r="I5019">
        <v>209778</v>
      </c>
      <c r="J5019" t="s">
        <v>20</v>
      </c>
      <c r="K5019" s="5">
        <v>42577.293055555558</v>
      </c>
      <c r="L5019" s="6">
        <f>VLOOKUP($E5019, [1]Requirements!$A:$K, 6, FALSE)</f>
        <v>6635</v>
      </c>
      <c r="M5019" s="5" t="str">
        <f>VLOOKUP($E5019, [1]Requirements!$A:$K, 2, FALSE)</f>
        <v>QC 4552 -WS BHE Enquiry - Offload one or more bags from the BHE Enquiry screen leads to an Enquire BHE action per offloaded bag</v>
      </c>
      <c r="N5019" s="5">
        <f>VLOOKUP($E5019, [1]Requirements!$A:$K,4, FALSE)</f>
        <v>41480</v>
      </c>
      <c r="O5019" s="5" t="str">
        <f>VLOOKUP($E5019, [1]Requirements!$A:$K, 5, FALSE)</f>
        <v>2017-03-17 07:09:11</v>
      </c>
      <c r="P5019" s="5" t="str">
        <f>VLOOKUP($E5019, [1]Requirements!$A:$K, 3, FALSE)</f>
        <v>raksharma</v>
      </c>
    </row>
    <row r="5020" spans="1:16" x14ac:dyDescent="0.3">
      <c r="A5020" t="s">
        <v>1303</v>
      </c>
      <c r="B5020" t="s">
        <v>443</v>
      </c>
      <c r="C5020" t="s">
        <v>873</v>
      </c>
      <c r="D5020" t="s">
        <v>876</v>
      </c>
      <c r="E5020">
        <v>10412</v>
      </c>
      <c r="F5020" s="4">
        <v>41479</v>
      </c>
      <c r="G5020" s="4" t="str">
        <f>VLOOKUP(E5020, [1]Requirements!$A:$K, 11, FALSE)</f>
        <v>mkgaurav</v>
      </c>
      <c r="H5020" s="4">
        <v>42577</v>
      </c>
      <c r="I5020">
        <v>209779</v>
      </c>
      <c r="J5020" t="s">
        <v>20</v>
      </c>
      <c r="K5020" s="5">
        <v>42577.293124999997</v>
      </c>
      <c r="L5020" s="6">
        <f>VLOOKUP($E5020, [1]Requirements!$A:$K, 6, FALSE)</f>
        <v>6635</v>
      </c>
      <c r="M5020" s="5" t="str">
        <f>VLOOKUP($E5020, [1]Requirements!$A:$K, 2, FALSE)</f>
        <v>QC 4552 -WS BHE Enquiry - Offload one or more bags from the BHE Enquiry screen leads to an Enquire BHE action per offloaded bag</v>
      </c>
      <c r="N5020" s="5">
        <f>VLOOKUP($E5020, [1]Requirements!$A:$K,4, FALSE)</f>
        <v>41480</v>
      </c>
      <c r="O5020" s="5" t="str">
        <f>VLOOKUP($E5020, [1]Requirements!$A:$K, 5, FALSE)</f>
        <v>2017-03-17 07:09:11</v>
      </c>
      <c r="P5020" s="5" t="str">
        <f>VLOOKUP($E5020, [1]Requirements!$A:$K, 3, FALSE)</f>
        <v>raksharma</v>
      </c>
    </row>
    <row r="5021" spans="1:16" x14ac:dyDescent="0.3">
      <c r="A5021" t="s">
        <v>1303</v>
      </c>
      <c r="B5021" t="s">
        <v>443</v>
      </c>
      <c r="C5021" t="s">
        <v>880</v>
      </c>
      <c r="D5021" t="s">
        <v>881</v>
      </c>
      <c r="E5021">
        <v>11776</v>
      </c>
      <c r="F5021" s="4">
        <v>41683</v>
      </c>
      <c r="G5021" s="4" t="str">
        <f>VLOOKUP(E5021, [1]Requirements!$A:$K, 11, FALSE)</f>
        <v>dkarki</v>
      </c>
      <c r="H5021" s="4">
        <v>42577</v>
      </c>
      <c r="I5021">
        <v>209789</v>
      </c>
      <c r="J5021" t="s">
        <v>459</v>
      </c>
      <c r="K5021" s="5">
        <v>42578.421238425923</v>
      </c>
      <c r="L5021" s="6">
        <f>VLOOKUP($E5021, [1]Requirements!$A:$K, 6, FALSE)</f>
        <v>6796</v>
      </c>
      <c r="M5021" s="5" t="str">
        <f>VLOOKUP($E5021, [1]Requirements!$A:$K, 2, FALSE)</f>
        <v>CR 5105 IWS&gt; Reflight Bag.  Add onward connections  to a reflight route regardless of what was in the original itinerary of the bag</v>
      </c>
      <c r="N5021" s="5">
        <f>VLOOKUP($E5021, [1]Requirements!$A:$K,4, FALSE)</f>
        <v>41690</v>
      </c>
      <c r="O5021" s="5" t="str">
        <f>VLOOKUP($E5021, [1]Requirements!$A:$K, 5, FALSE)</f>
        <v>2017-03-14 07:26:29</v>
      </c>
      <c r="P5021" s="5" t="str">
        <f>VLOOKUP($E5021, [1]Requirements!$A:$K, 3, FALSE)</f>
        <v>anshuyadav</v>
      </c>
    </row>
    <row r="5022" spans="1:16" x14ac:dyDescent="0.3">
      <c r="A5022" t="s">
        <v>1303</v>
      </c>
      <c r="B5022" t="s">
        <v>443</v>
      </c>
      <c r="C5022" t="s">
        <v>880</v>
      </c>
      <c r="D5022" t="s">
        <v>881</v>
      </c>
      <c r="E5022">
        <v>11776</v>
      </c>
      <c r="F5022" s="4">
        <v>41683</v>
      </c>
      <c r="G5022" s="4" t="str">
        <f>VLOOKUP(E5022, [1]Requirements!$A:$K, 11, FALSE)</f>
        <v>dkarki</v>
      </c>
      <c r="H5022" s="4">
        <v>42578</v>
      </c>
      <c r="I5022">
        <v>209839</v>
      </c>
      <c r="J5022" t="s">
        <v>459</v>
      </c>
      <c r="K5022" s="5">
        <v>42578.421238425923</v>
      </c>
      <c r="L5022" s="6">
        <f>VLOOKUP($E5022, [1]Requirements!$A:$K, 6, FALSE)</f>
        <v>6796</v>
      </c>
      <c r="M5022" s="5" t="str">
        <f>VLOOKUP($E5022, [1]Requirements!$A:$K, 2, FALSE)</f>
        <v>CR 5105 IWS&gt; Reflight Bag.  Add onward connections  to a reflight route regardless of what was in the original itinerary of the bag</v>
      </c>
      <c r="N5022" s="5">
        <f>VLOOKUP($E5022, [1]Requirements!$A:$K,4, FALSE)</f>
        <v>41690</v>
      </c>
      <c r="O5022" s="5" t="str">
        <f>VLOOKUP($E5022, [1]Requirements!$A:$K, 5, FALSE)</f>
        <v>2017-03-14 07:26:29</v>
      </c>
      <c r="P5022" s="5" t="str">
        <f>VLOOKUP($E5022, [1]Requirements!$A:$K, 3, FALSE)</f>
        <v>anshuyadav</v>
      </c>
    </row>
    <row r="5023" spans="1:16" x14ac:dyDescent="0.3">
      <c r="A5023" t="s">
        <v>1303</v>
      </c>
      <c r="B5023" t="s">
        <v>443</v>
      </c>
      <c r="C5023" t="s">
        <v>880</v>
      </c>
      <c r="D5023" t="s">
        <v>881</v>
      </c>
      <c r="E5023">
        <v>11776</v>
      </c>
      <c r="F5023" s="4">
        <v>41683</v>
      </c>
      <c r="G5023" s="4" t="str">
        <f>VLOOKUP(E5023, [1]Requirements!$A:$K, 11, FALSE)</f>
        <v>dkarki</v>
      </c>
      <c r="H5023" s="4">
        <v>42578</v>
      </c>
      <c r="I5023">
        <v>209847</v>
      </c>
      <c r="J5023" t="s">
        <v>20</v>
      </c>
      <c r="K5023" s="5">
        <v>42578.421238425923</v>
      </c>
      <c r="L5023" s="6">
        <f>VLOOKUP($E5023, [1]Requirements!$A:$K, 6, FALSE)</f>
        <v>6796</v>
      </c>
      <c r="M5023" s="5" t="str">
        <f>VLOOKUP($E5023, [1]Requirements!$A:$K, 2, FALSE)</f>
        <v>CR 5105 IWS&gt; Reflight Bag.  Add onward connections  to a reflight route regardless of what was in the original itinerary of the bag</v>
      </c>
      <c r="N5023" s="5">
        <f>VLOOKUP($E5023, [1]Requirements!$A:$K,4, FALSE)</f>
        <v>41690</v>
      </c>
      <c r="O5023" s="5" t="str">
        <f>VLOOKUP($E5023, [1]Requirements!$A:$K, 5, FALSE)</f>
        <v>2017-03-14 07:26:29</v>
      </c>
      <c r="P5023" s="5" t="str">
        <f>VLOOKUP($E5023, [1]Requirements!$A:$K, 3, FALSE)</f>
        <v>anshuyadav</v>
      </c>
    </row>
    <row r="5024" spans="1:16" x14ac:dyDescent="0.3">
      <c r="A5024" t="s">
        <v>1303</v>
      </c>
      <c r="B5024" t="s">
        <v>443</v>
      </c>
      <c r="C5024" t="s">
        <v>880</v>
      </c>
      <c r="D5024" t="s">
        <v>882</v>
      </c>
      <c r="E5024">
        <v>11777</v>
      </c>
      <c r="F5024" s="4">
        <v>41683</v>
      </c>
      <c r="G5024" s="4" t="str">
        <f>VLOOKUP(E5024, [1]Requirements!$A:$K, 11, FALSE)</f>
        <v>dkarki</v>
      </c>
      <c r="H5024" s="4">
        <v>42577</v>
      </c>
      <c r="I5024">
        <v>209790</v>
      </c>
      <c r="J5024" t="s">
        <v>20</v>
      </c>
      <c r="K5024" s="5">
        <v>42578.421319444446</v>
      </c>
      <c r="L5024" s="6">
        <f>VLOOKUP($E5024, [1]Requirements!$A:$K, 6, FALSE)</f>
        <v>6796</v>
      </c>
      <c r="M5024" s="5" t="str">
        <f>VLOOKUP($E5024, [1]Requirements!$A:$K, 2, FALSE)</f>
        <v>CR 5105 IWS&gt; Reflight Bag.  Add onward connections  to a reflight route regardless of what was in the original itinerary of the bag</v>
      </c>
      <c r="N5024" s="5">
        <f>VLOOKUP($E5024, [1]Requirements!$A:$K,4, FALSE)</f>
        <v>41690</v>
      </c>
      <c r="O5024" s="5" t="str">
        <f>VLOOKUP($E5024, [1]Requirements!$A:$K, 5, FALSE)</f>
        <v>2017-03-14 07:26:29</v>
      </c>
      <c r="P5024" s="5" t="str">
        <f>VLOOKUP($E5024, [1]Requirements!$A:$K, 3, FALSE)</f>
        <v>anshuyadav</v>
      </c>
    </row>
    <row r="5025" spans="1:16" x14ac:dyDescent="0.3">
      <c r="A5025" t="s">
        <v>1303</v>
      </c>
      <c r="B5025" t="s">
        <v>443</v>
      </c>
      <c r="C5025" t="s">
        <v>880</v>
      </c>
      <c r="D5025" t="s">
        <v>882</v>
      </c>
      <c r="E5025">
        <v>11777</v>
      </c>
      <c r="F5025" s="4">
        <v>41683</v>
      </c>
      <c r="G5025" s="4" t="str">
        <f>VLOOKUP(E5025, [1]Requirements!$A:$K, 11, FALSE)</f>
        <v>dkarki</v>
      </c>
      <c r="H5025" s="4">
        <v>42578</v>
      </c>
      <c r="I5025">
        <v>209840</v>
      </c>
      <c r="J5025" t="s">
        <v>20</v>
      </c>
      <c r="K5025" s="5">
        <v>42578.421319444446</v>
      </c>
      <c r="L5025" s="6">
        <f>VLOOKUP($E5025, [1]Requirements!$A:$K, 6, FALSE)</f>
        <v>6796</v>
      </c>
      <c r="M5025" s="5" t="str">
        <f>VLOOKUP($E5025, [1]Requirements!$A:$K, 2, FALSE)</f>
        <v>CR 5105 IWS&gt; Reflight Bag.  Add onward connections  to a reflight route regardless of what was in the original itinerary of the bag</v>
      </c>
      <c r="N5025" s="5">
        <f>VLOOKUP($E5025, [1]Requirements!$A:$K,4, FALSE)</f>
        <v>41690</v>
      </c>
      <c r="O5025" s="5" t="str">
        <f>VLOOKUP($E5025, [1]Requirements!$A:$K, 5, FALSE)</f>
        <v>2017-03-14 07:26:29</v>
      </c>
      <c r="P5025" s="5" t="str">
        <f>VLOOKUP($E5025, [1]Requirements!$A:$K, 3, FALSE)</f>
        <v>anshuyadav</v>
      </c>
    </row>
    <row r="5026" spans="1:16" x14ac:dyDescent="0.3">
      <c r="A5026" t="s">
        <v>1303</v>
      </c>
      <c r="B5026" t="s">
        <v>443</v>
      </c>
      <c r="C5026" t="s">
        <v>880</v>
      </c>
      <c r="D5026" t="s">
        <v>883</v>
      </c>
      <c r="E5026">
        <v>11778</v>
      </c>
      <c r="F5026" s="4">
        <v>41683</v>
      </c>
      <c r="G5026" s="4" t="str">
        <f>VLOOKUP(E5026, [1]Requirements!$A:$K, 11, FALSE)</f>
        <v>dkarki</v>
      </c>
      <c r="H5026" s="4">
        <v>42577</v>
      </c>
      <c r="I5026">
        <v>209791</v>
      </c>
      <c r="J5026" t="s">
        <v>20</v>
      </c>
      <c r="K5026" s="5">
        <v>42578.421377314815</v>
      </c>
      <c r="L5026" s="6">
        <f>VLOOKUP($E5026, [1]Requirements!$A:$K, 6, FALSE)</f>
        <v>6796</v>
      </c>
      <c r="M5026" s="5" t="str">
        <f>VLOOKUP($E5026, [1]Requirements!$A:$K, 2, FALSE)</f>
        <v>CR 5105 IWS&gt; Reflight Bag.  Add onward connections  to a reflight route regardless of what was in the original itinerary of the bag</v>
      </c>
      <c r="N5026" s="5">
        <f>VLOOKUP($E5026, [1]Requirements!$A:$K,4, FALSE)</f>
        <v>41690</v>
      </c>
      <c r="O5026" s="5" t="str">
        <f>VLOOKUP($E5026, [1]Requirements!$A:$K, 5, FALSE)</f>
        <v>2017-03-14 07:26:29</v>
      </c>
      <c r="P5026" s="5" t="str">
        <f>VLOOKUP($E5026, [1]Requirements!$A:$K, 3, FALSE)</f>
        <v>anshuyadav</v>
      </c>
    </row>
    <row r="5027" spans="1:16" x14ac:dyDescent="0.3">
      <c r="A5027" t="s">
        <v>1303</v>
      </c>
      <c r="B5027" t="s">
        <v>443</v>
      </c>
      <c r="C5027" t="s">
        <v>880</v>
      </c>
      <c r="D5027" t="s">
        <v>883</v>
      </c>
      <c r="E5027">
        <v>11778</v>
      </c>
      <c r="F5027" s="4">
        <v>41683</v>
      </c>
      <c r="G5027" s="4" t="str">
        <f>VLOOKUP(E5027, [1]Requirements!$A:$K, 11, FALSE)</f>
        <v>dkarki</v>
      </c>
      <c r="H5027" s="4">
        <v>42578</v>
      </c>
      <c r="I5027">
        <v>209841</v>
      </c>
      <c r="J5027" t="s">
        <v>20</v>
      </c>
      <c r="K5027" s="5">
        <v>42578.421377314815</v>
      </c>
      <c r="L5027" s="6">
        <f>VLOOKUP($E5027, [1]Requirements!$A:$K, 6, FALSE)</f>
        <v>6796</v>
      </c>
      <c r="M5027" s="5" t="str">
        <f>VLOOKUP($E5027, [1]Requirements!$A:$K, 2, FALSE)</f>
        <v>CR 5105 IWS&gt; Reflight Bag.  Add onward connections  to a reflight route regardless of what was in the original itinerary of the bag</v>
      </c>
      <c r="N5027" s="5">
        <f>VLOOKUP($E5027, [1]Requirements!$A:$K,4, FALSE)</f>
        <v>41690</v>
      </c>
      <c r="O5027" s="5" t="str">
        <f>VLOOKUP($E5027, [1]Requirements!$A:$K, 5, FALSE)</f>
        <v>2017-03-14 07:26:29</v>
      </c>
      <c r="P5027" s="5" t="str">
        <f>VLOOKUP($E5027, [1]Requirements!$A:$K, 3, FALSE)</f>
        <v>anshuyadav</v>
      </c>
    </row>
    <row r="5028" spans="1:16" x14ac:dyDescent="0.3">
      <c r="A5028" t="s">
        <v>1303</v>
      </c>
      <c r="B5028" t="s">
        <v>443</v>
      </c>
      <c r="C5028" t="s">
        <v>880</v>
      </c>
      <c r="D5028" t="s">
        <v>883</v>
      </c>
      <c r="E5028">
        <v>11778</v>
      </c>
      <c r="F5028" s="4">
        <v>41683</v>
      </c>
      <c r="G5028" s="4" t="str">
        <f>VLOOKUP(E5028, [1]Requirements!$A:$K, 11, FALSE)</f>
        <v>dkarki</v>
      </c>
      <c r="H5028" s="4">
        <v>42578</v>
      </c>
      <c r="I5028">
        <v>209849</v>
      </c>
      <c r="J5028" t="s">
        <v>20</v>
      </c>
      <c r="K5028" s="5">
        <v>42578.421377314815</v>
      </c>
      <c r="L5028" s="6">
        <f>VLOOKUP($E5028, [1]Requirements!$A:$K, 6, FALSE)</f>
        <v>6796</v>
      </c>
      <c r="M5028" s="5" t="str">
        <f>VLOOKUP($E5028, [1]Requirements!$A:$K, 2, FALSE)</f>
        <v>CR 5105 IWS&gt; Reflight Bag.  Add onward connections  to a reflight route regardless of what was in the original itinerary of the bag</v>
      </c>
      <c r="N5028" s="5">
        <f>VLOOKUP($E5028, [1]Requirements!$A:$K,4, FALSE)</f>
        <v>41690</v>
      </c>
      <c r="O5028" s="5" t="str">
        <f>VLOOKUP($E5028, [1]Requirements!$A:$K, 5, FALSE)</f>
        <v>2017-03-14 07:26:29</v>
      </c>
      <c r="P5028" s="5" t="str">
        <f>VLOOKUP($E5028, [1]Requirements!$A:$K, 3, FALSE)</f>
        <v>anshuyadav</v>
      </c>
    </row>
    <row r="5029" spans="1:16" x14ac:dyDescent="0.3">
      <c r="A5029" t="s">
        <v>1303</v>
      </c>
      <c r="B5029" t="s">
        <v>305</v>
      </c>
      <c r="C5029" t="s">
        <v>713</v>
      </c>
      <c r="D5029" t="s">
        <v>714</v>
      </c>
      <c r="E5029">
        <v>8499</v>
      </c>
      <c r="F5029" s="4">
        <v>41157</v>
      </c>
      <c r="G5029" s="4" t="str">
        <f>VLOOKUP(E5029, [1]Requirements!$A:$K, 11, FALSE)</f>
        <v>mkgaurav</v>
      </c>
      <c r="H5029" s="4">
        <v>42605</v>
      </c>
      <c r="I5029">
        <v>213827</v>
      </c>
      <c r="J5029" t="s">
        <v>20</v>
      </c>
      <c r="K5029" s="5">
        <v>42605.394409722219</v>
      </c>
      <c r="L5029" s="6">
        <f>VLOOKUP($E5029, [1]Requirements!$A:$K, 6, FALSE)</f>
        <v>6547</v>
      </c>
      <c r="M5029" s="5" t="str">
        <f>VLOOKUP($E5029, [1]Requirements!$A:$K, 2, FALSE)</f>
        <v>QC4235- IWS&gt;Reflight.  Rework of the UI and flow for improvement and HHT compatability</v>
      </c>
      <c r="N5029" s="5">
        <f>VLOOKUP($E5029, [1]Requirements!$A:$K,4, FALSE)</f>
        <v>41471</v>
      </c>
      <c r="O5029" s="5" t="str">
        <f>VLOOKUP($E5029, [1]Requirements!$A:$K, 5, FALSE)</f>
        <v>2017-07-27 11:11:29</v>
      </c>
      <c r="P5029" s="5" t="str">
        <f>VLOOKUP($E5029, [1]Requirements!$A:$K, 3, FALSE)</f>
        <v>raksharma</v>
      </c>
    </row>
    <row r="5030" spans="1:16" x14ac:dyDescent="0.3">
      <c r="A5030" t="s">
        <v>1303</v>
      </c>
      <c r="B5030" t="s">
        <v>305</v>
      </c>
      <c r="C5030" t="s">
        <v>713</v>
      </c>
      <c r="D5030" t="s">
        <v>715</v>
      </c>
      <c r="E5030">
        <v>8500</v>
      </c>
      <c r="F5030" s="4">
        <v>41157</v>
      </c>
      <c r="G5030" s="4" t="str">
        <f>VLOOKUP(E5030, [1]Requirements!$A:$K, 11, FALSE)</f>
        <v>mkgaurav</v>
      </c>
      <c r="H5030" s="4">
        <v>42605</v>
      </c>
      <c r="I5030">
        <v>213828</v>
      </c>
      <c r="J5030" t="s">
        <v>20</v>
      </c>
      <c r="K5030" s="5">
        <v>42605.394606481481</v>
      </c>
      <c r="L5030" s="6">
        <f>VLOOKUP($E5030, [1]Requirements!$A:$K, 6, FALSE)</f>
        <v>6547</v>
      </c>
      <c r="M5030" s="5" t="str">
        <f>VLOOKUP($E5030, [1]Requirements!$A:$K, 2, FALSE)</f>
        <v>QC4235- IWS&gt;Reflight.  Rework of the UI and flow for improvement and HHT compatability</v>
      </c>
      <c r="N5030" s="5">
        <f>VLOOKUP($E5030, [1]Requirements!$A:$K,4, FALSE)</f>
        <v>41471</v>
      </c>
      <c r="O5030" s="5" t="str">
        <f>VLOOKUP($E5030, [1]Requirements!$A:$K, 5, FALSE)</f>
        <v>2017-07-27 11:11:29</v>
      </c>
      <c r="P5030" s="5" t="str">
        <f>VLOOKUP($E5030, [1]Requirements!$A:$K, 3, FALSE)</f>
        <v>raksharma</v>
      </c>
    </row>
    <row r="5031" spans="1:16" x14ac:dyDescent="0.3">
      <c r="A5031" t="s">
        <v>1303</v>
      </c>
      <c r="B5031" t="s">
        <v>443</v>
      </c>
      <c r="C5031" t="s">
        <v>887</v>
      </c>
      <c r="D5031" t="s">
        <v>888</v>
      </c>
      <c r="E5031">
        <v>10413</v>
      </c>
      <c r="F5031" s="4">
        <v>41479</v>
      </c>
      <c r="G5031" s="4" t="str">
        <f>VLOOKUP(E5031, [1]Requirements!$A:$K, 11, FALSE)</f>
        <v>mkgaurav</v>
      </c>
      <c r="H5031" s="4">
        <v>42577</v>
      </c>
      <c r="I5031">
        <v>209824</v>
      </c>
      <c r="J5031" t="s">
        <v>459</v>
      </c>
      <c r="K5031" s="5">
        <v>42578.440995370373</v>
      </c>
      <c r="L5031" s="6">
        <f>VLOOKUP($E5031, [1]Requirements!$A:$K, 6, FALSE)</f>
        <v>6635</v>
      </c>
      <c r="M5031" s="5" t="str">
        <f>VLOOKUP($E5031, [1]Requirements!$A:$K, 2, FALSE)</f>
        <v>QC 4552 -WS BHE Enquiry - Offload one or more bags from the BHE Enquiry screen leads to an Enquire BHE action per offloaded bag</v>
      </c>
      <c r="N5031" s="5">
        <f>VLOOKUP($E5031, [1]Requirements!$A:$K,4, FALSE)</f>
        <v>41480</v>
      </c>
      <c r="O5031" s="5" t="str">
        <f>VLOOKUP($E5031, [1]Requirements!$A:$K, 5, FALSE)</f>
        <v>2017-03-17 07:09:11</v>
      </c>
      <c r="P5031" s="5" t="str">
        <f>VLOOKUP($E5031, [1]Requirements!$A:$K, 3, FALSE)</f>
        <v>raksharma</v>
      </c>
    </row>
    <row r="5032" spans="1:16" x14ac:dyDescent="0.3">
      <c r="A5032" t="s">
        <v>1303</v>
      </c>
      <c r="B5032" t="s">
        <v>443</v>
      </c>
      <c r="C5032" t="s">
        <v>887</v>
      </c>
      <c r="D5032" t="s">
        <v>888</v>
      </c>
      <c r="E5032">
        <v>10413</v>
      </c>
      <c r="F5032" s="4">
        <v>41479</v>
      </c>
      <c r="G5032" s="4" t="str">
        <f>VLOOKUP(E5032, [1]Requirements!$A:$K, 11, FALSE)</f>
        <v>mkgaurav</v>
      </c>
      <c r="H5032" s="4">
        <v>42578</v>
      </c>
      <c r="I5032">
        <v>209844</v>
      </c>
      <c r="J5032" t="s">
        <v>459</v>
      </c>
      <c r="K5032" s="5">
        <v>42578.440995370373</v>
      </c>
      <c r="L5032" s="6">
        <f>VLOOKUP($E5032, [1]Requirements!$A:$K, 6, FALSE)</f>
        <v>6635</v>
      </c>
      <c r="M5032" s="5" t="str">
        <f>VLOOKUP($E5032, [1]Requirements!$A:$K, 2, FALSE)</f>
        <v>QC 4552 -WS BHE Enquiry - Offload one or more bags from the BHE Enquiry screen leads to an Enquire BHE action per offloaded bag</v>
      </c>
      <c r="N5032" s="5">
        <f>VLOOKUP($E5032, [1]Requirements!$A:$K,4, FALSE)</f>
        <v>41480</v>
      </c>
      <c r="O5032" s="5" t="str">
        <f>VLOOKUP($E5032, [1]Requirements!$A:$K, 5, FALSE)</f>
        <v>2017-03-17 07:09:11</v>
      </c>
      <c r="P5032" s="5" t="str">
        <f>VLOOKUP($E5032, [1]Requirements!$A:$K, 3, FALSE)</f>
        <v>raksharma</v>
      </c>
    </row>
    <row r="5033" spans="1:16" x14ac:dyDescent="0.3">
      <c r="A5033" t="s">
        <v>1303</v>
      </c>
      <c r="B5033" t="s">
        <v>443</v>
      </c>
      <c r="C5033" t="s">
        <v>887</v>
      </c>
      <c r="D5033" t="s">
        <v>888</v>
      </c>
      <c r="E5033">
        <v>10413</v>
      </c>
      <c r="F5033" s="4">
        <v>41479</v>
      </c>
      <c r="G5033" s="4" t="str">
        <f>VLOOKUP(E5033, [1]Requirements!$A:$K, 11, FALSE)</f>
        <v>mkgaurav</v>
      </c>
      <c r="H5033" s="4">
        <v>42578</v>
      </c>
      <c r="I5033">
        <v>209854</v>
      </c>
      <c r="J5033" t="s">
        <v>20</v>
      </c>
      <c r="K5033" s="5">
        <v>42578.440995370373</v>
      </c>
      <c r="L5033" s="6">
        <f>VLOOKUP($E5033, [1]Requirements!$A:$K, 6, FALSE)</f>
        <v>6635</v>
      </c>
      <c r="M5033" s="5" t="str">
        <f>VLOOKUP($E5033, [1]Requirements!$A:$K, 2, FALSE)</f>
        <v>QC 4552 -WS BHE Enquiry - Offload one or more bags from the BHE Enquiry screen leads to an Enquire BHE action per offloaded bag</v>
      </c>
      <c r="N5033" s="5">
        <f>VLOOKUP($E5033, [1]Requirements!$A:$K,4, FALSE)</f>
        <v>41480</v>
      </c>
      <c r="O5033" s="5" t="str">
        <f>VLOOKUP($E5033, [1]Requirements!$A:$K, 5, FALSE)</f>
        <v>2017-03-17 07:09:11</v>
      </c>
      <c r="P5033" s="5" t="str">
        <f>VLOOKUP($E5033, [1]Requirements!$A:$K, 3, FALSE)</f>
        <v>raksharma</v>
      </c>
    </row>
    <row r="5034" spans="1:16" x14ac:dyDescent="0.3">
      <c r="A5034" t="s">
        <v>1303</v>
      </c>
      <c r="B5034" t="s">
        <v>443</v>
      </c>
      <c r="C5034" t="s">
        <v>887</v>
      </c>
      <c r="D5034" t="s">
        <v>889</v>
      </c>
      <c r="E5034">
        <v>10414</v>
      </c>
      <c r="F5034" s="4">
        <v>41479</v>
      </c>
      <c r="G5034" s="4" t="str">
        <f>VLOOKUP(E5034, [1]Requirements!$A:$K, 11, FALSE)</f>
        <v>mkgaurav</v>
      </c>
      <c r="H5034" s="4">
        <v>42577</v>
      </c>
      <c r="I5034">
        <v>209825</v>
      </c>
      <c r="J5034" t="s">
        <v>459</v>
      </c>
      <c r="K5034" s="5">
        <v>42578.441076388888</v>
      </c>
      <c r="L5034" s="6">
        <f>VLOOKUP($E5034, [1]Requirements!$A:$K, 6, FALSE)</f>
        <v>6635</v>
      </c>
      <c r="M5034" s="5" t="str">
        <f>VLOOKUP($E5034, [1]Requirements!$A:$K, 2, FALSE)</f>
        <v>QC 4552 -WS BHE Enquiry - Offload one or more bags from the BHE Enquiry screen leads to an Enquire BHE action per offloaded bag</v>
      </c>
      <c r="N5034" s="5">
        <f>VLOOKUP($E5034, [1]Requirements!$A:$K,4, FALSE)</f>
        <v>41480</v>
      </c>
      <c r="O5034" s="5" t="str">
        <f>VLOOKUP($E5034, [1]Requirements!$A:$K, 5, FALSE)</f>
        <v>2017-03-17 07:09:11</v>
      </c>
      <c r="P5034" s="5" t="str">
        <f>VLOOKUP($E5034, [1]Requirements!$A:$K, 3, FALSE)</f>
        <v>raksharma</v>
      </c>
    </row>
    <row r="5035" spans="1:16" x14ac:dyDescent="0.3">
      <c r="A5035" t="s">
        <v>1303</v>
      </c>
      <c r="B5035" t="s">
        <v>443</v>
      </c>
      <c r="C5035" t="s">
        <v>887</v>
      </c>
      <c r="D5035" t="s">
        <v>889</v>
      </c>
      <c r="E5035">
        <v>10414</v>
      </c>
      <c r="F5035" s="4">
        <v>41479</v>
      </c>
      <c r="G5035" s="4" t="str">
        <f>VLOOKUP(E5035, [1]Requirements!$A:$K, 11, FALSE)</f>
        <v>mkgaurav</v>
      </c>
      <c r="H5035" s="4">
        <v>42578</v>
      </c>
      <c r="I5035">
        <v>209845</v>
      </c>
      <c r="J5035" t="s">
        <v>459</v>
      </c>
      <c r="K5035" s="5">
        <v>42578.441076388888</v>
      </c>
      <c r="L5035" s="6">
        <f>VLOOKUP($E5035, [1]Requirements!$A:$K, 6, FALSE)</f>
        <v>6635</v>
      </c>
      <c r="M5035" s="5" t="str">
        <f>VLOOKUP($E5035, [1]Requirements!$A:$K, 2, FALSE)</f>
        <v>QC 4552 -WS BHE Enquiry - Offload one or more bags from the BHE Enquiry screen leads to an Enquire BHE action per offloaded bag</v>
      </c>
      <c r="N5035" s="5">
        <f>VLOOKUP($E5035, [1]Requirements!$A:$K,4, FALSE)</f>
        <v>41480</v>
      </c>
      <c r="O5035" s="5" t="str">
        <f>VLOOKUP($E5035, [1]Requirements!$A:$K, 5, FALSE)</f>
        <v>2017-03-17 07:09:11</v>
      </c>
      <c r="P5035" s="5" t="str">
        <f>VLOOKUP($E5035, [1]Requirements!$A:$K, 3, FALSE)</f>
        <v>raksharma</v>
      </c>
    </row>
    <row r="5036" spans="1:16" x14ac:dyDescent="0.3">
      <c r="A5036" t="s">
        <v>1303</v>
      </c>
      <c r="B5036" t="s">
        <v>443</v>
      </c>
      <c r="C5036" t="s">
        <v>887</v>
      </c>
      <c r="D5036" t="s">
        <v>889</v>
      </c>
      <c r="E5036">
        <v>10414</v>
      </c>
      <c r="F5036" s="4">
        <v>41479</v>
      </c>
      <c r="G5036" s="4" t="str">
        <f>VLOOKUP(E5036, [1]Requirements!$A:$K, 11, FALSE)</f>
        <v>mkgaurav</v>
      </c>
      <c r="H5036" s="4">
        <v>42578</v>
      </c>
      <c r="I5036">
        <v>209855</v>
      </c>
      <c r="J5036" t="s">
        <v>20</v>
      </c>
      <c r="K5036" s="5">
        <v>42578.441076388888</v>
      </c>
      <c r="L5036" s="6">
        <f>VLOOKUP($E5036, [1]Requirements!$A:$K, 6, FALSE)</f>
        <v>6635</v>
      </c>
      <c r="M5036" s="5" t="str">
        <f>VLOOKUP($E5036, [1]Requirements!$A:$K, 2, FALSE)</f>
        <v>QC 4552 -WS BHE Enquiry - Offload one or more bags from the BHE Enquiry screen leads to an Enquire BHE action per offloaded bag</v>
      </c>
      <c r="N5036" s="5">
        <f>VLOOKUP($E5036, [1]Requirements!$A:$K,4, FALSE)</f>
        <v>41480</v>
      </c>
      <c r="O5036" s="5" t="str">
        <f>VLOOKUP($E5036, [1]Requirements!$A:$K, 5, FALSE)</f>
        <v>2017-03-17 07:09:11</v>
      </c>
      <c r="P5036" s="5" t="str">
        <f>VLOOKUP($E5036, [1]Requirements!$A:$K, 3, FALSE)</f>
        <v>raksharma</v>
      </c>
    </row>
    <row r="5037" spans="1:16" x14ac:dyDescent="0.3">
      <c r="A5037" t="s">
        <v>1303</v>
      </c>
      <c r="B5037" t="s">
        <v>305</v>
      </c>
      <c r="C5037" t="s">
        <v>328</v>
      </c>
      <c r="D5037" t="s">
        <v>329</v>
      </c>
      <c r="E5037">
        <v>8475</v>
      </c>
      <c r="F5037" s="4">
        <v>41157</v>
      </c>
      <c r="G5037" s="4" t="str">
        <f>VLOOKUP(E5037, [1]Requirements!$A:$K, 11, FALSE)</f>
        <v>mkgaurav</v>
      </c>
      <c r="H5037" s="4">
        <v>42605</v>
      </c>
      <c r="I5037">
        <v>213858</v>
      </c>
      <c r="J5037" t="s">
        <v>20</v>
      </c>
      <c r="K5037" s="5">
        <v>42605.397893518515</v>
      </c>
      <c r="L5037" s="6">
        <f>VLOOKUP($E5037, [1]Requirements!$A:$K, 6, FALSE)</f>
        <v>6558</v>
      </c>
      <c r="M5037" s="5" t="str">
        <f>VLOOKUP($E5037, [1]Requirements!$A:$K, 2, FALSE)</f>
        <v>QC4212- HHT &amp; IWS&gt;Reflight Bag. Implement "reflight from" and "reflight to" restrictions</v>
      </c>
      <c r="N5037" s="5">
        <f>VLOOKUP($E5037, [1]Requirements!$A:$K,4, FALSE)</f>
        <v>41471</v>
      </c>
      <c r="O5037" s="5" t="str">
        <f>VLOOKUP($E5037, [1]Requirements!$A:$K, 5, FALSE)</f>
        <v>2017-07-22 09:28:57</v>
      </c>
      <c r="P5037" s="5" t="str">
        <f>VLOOKUP($E5037, [1]Requirements!$A:$K, 3, FALSE)</f>
        <v>raksharma</v>
      </c>
    </row>
    <row r="5038" spans="1:16" x14ac:dyDescent="0.3">
      <c r="A5038" t="s">
        <v>1303</v>
      </c>
      <c r="B5038" t="s">
        <v>305</v>
      </c>
      <c r="C5038" t="s">
        <v>328</v>
      </c>
      <c r="D5038" t="s">
        <v>330</v>
      </c>
      <c r="E5038">
        <v>8479</v>
      </c>
      <c r="F5038" s="4">
        <v>41157</v>
      </c>
      <c r="G5038" s="4" t="str">
        <f>VLOOKUP(E5038, [1]Requirements!$A:$K, 11, FALSE)</f>
        <v>mkgaurav</v>
      </c>
      <c r="H5038" s="4">
        <v>42605</v>
      </c>
      <c r="I5038">
        <v>213859</v>
      </c>
      <c r="J5038" t="s">
        <v>20</v>
      </c>
      <c r="K5038" s="5">
        <v>42605.397986111115</v>
      </c>
      <c r="L5038" s="6">
        <f>VLOOKUP($E5038, [1]Requirements!$A:$K, 6, FALSE)</f>
        <v>6558</v>
      </c>
      <c r="M5038" s="5" t="str">
        <f>VLOOKUP($E5038, [1]Requirements!$A:$K, 2, FALSE)</f>
        <v>QC4212- HHT &amp; IWS&gt;Reflight Bag. Implement "reflight from" and "reflight to" restrictions</v>
      </c>
      <c r="N5038" s="5">
        <f>VLOOKUP($E5038, [1]Requirements!$A:$K,4, FALSE)</f>
        <v>41471</v>
      </c>
      <c r="O5038" s="5" t="str">
        <f>VLOOKUP($E5038, [1]Requirements!$A:$K, 5, FALSE)</f>
        <v>2017-07-22 09:28:57</v>
      </c>
      <c r="P5038" s="5" t="str">
        <f>VLOOKUP($E5038, [1]Requirements!$A:$K, 3, FALSE)</f>
        <v>raksharma</v>
      </c>
    </row>
    <row r="5039" spans="1:16" x14ac:dyDescent="0.3">
      <c r="A5039" t="s">
        <v>1303</v>
      </c>
      <c r="B5039" t="s">
        <v>305</v>
      </c>
      <c r="C5039" t="s">
        <v>331</v>
      </c>
      <c r="D5039" t="s">
        <v>332</v>
      </c>
      <c r="E5039">
        <v>8474</v>
      </c>
      <c r="F5039" s="4">
        <v>41157</v>
      </c>
      <c r="G5039" s="4" t="str">
        <f>VLOOKUP(E5039, [1]Requirements!$A:$K, 11, FALSE)</f>
        <v>mkgaurav</v>
      </c>
      <c r="H5039" s="4">
        <v>42605</v>
      </c>
      <c r="I5039">
        <v>213860</v>
      </c>
      <c r="J5039" t="s">
        <v>20</v>
      </c>
      <c r="K5039" s="5">
        <v>42605.398125</v>
      </c>
      <c r="L5039" s="6">
        <f>VLOOKUP($E5039, [1]Requirements!$A:$K, 6, FALSE)</f>
        <v>6558</v>
      </c>
      <c r="M5039" s="5" t="str">
        <f>VLOOKUP($E5039, [1]Requirements!$A:$K, 2, FALSE)</f>
        <v>QC4212- HHT &amp; IWS&gt;Reflight Bag. Implement "reflight from" and "reflight to" restrictions</v>
      </c>
      <c r="N5039" s="5">
        <f>VLOOKUP($E5039, [1]Requirements!$A:$K,4, FALSE)</f>
        <v>41471</v>
      </c>
      <c r="O5039" s="5" t="str">
        <f>VLOOKUP($E5039, [1]Requirements!$A:$K, 5, FALSE)</f>
        <v>2017-07-22 09:28:57</v>
      </c>
      <c r="P5039" s="5" t="str">
        <f>VLOOKUP($E5039, [1]Requirements!$A:$K, 3, FALSE)</f>
        <v>raksharma</v>
      </c>
    </row>
    <row r="5040" spans="1:16" x14ac:dyDescent="0.3">
      <c r="A5040" t="s">
        <v>1303</v>
      </c>
      <c r="B5040" t="s">
        <v>305</v>
      </c>
      <c r="C5040" t="s">
        <v>333</v>
      </c>
      <c r="D5040" t="s">
        <v>334</v>
      </c>
      <c r="E5040">
        <v>8463</v>
      </c>
      <c r="F5040" s="4">
        <v>41157</v>
      </c>
      <c r="G5040" s="4" t="str">
        <f>VLOOKUP(E5040, [1]Requirements!$A:$K, 11, FALSE)</f>
        <v>mkgaurav</v>
      </c>
      <c r="H5040" s="4">
        <v>42605</v>
      </c>
      <c r="I5040">
        <v>213861</v>
      </c>
      <c r="J5040" t="s">
        <v>20</v>
      </c>
      <c r="K5040" s="5">
        <v>42605.398206018515</v>
      </c>
      <c r="L5040" s="6">
        <f>VLOOKUP($E5040, [1]Requirements!$A:$K, 6, FALSE)</f>
        <v>6558</v>
      </c>
      <c r="M5040" s="5" t="str">
        <f>VLOOKUP($E5040, [1]Requirements!$A:$K, 2, FALSE)</f>
        <v>QC4212- HHT &amp; IWS&gt;Reflight Bag. Implement "reflight from" and "reflight to" restrictions</v>
      </c>
      <c r="N5040" s="5">
        <f>VLOOKUP($E5040, [1]Requirements!$A:$K,4, FALSE)</f>
        <v>41471</v>
      </c>
      <c r="O5040" s="5" t="str">
        <f>VLOOKUP($E5040, [1]Requirements!$A:$K, 5, FALSE)</f>
        <v>2017-07-22 09:28:57</v>
      </c>
      <c r="P5040" s="5" t="str">
        <f>VLOOKUP($E5040, [1]Requirements!$A:$K, 3, FALSE)</f>
        <v>raksharma</v>
      </c>
    </row>
    <row r="5041" spans="1:16" x14ac:dyDescent="0.3">
      <c r="A5041" t="s">
        <v>1303</v>
      </c>
      <c r="B5041" t="s">
        <v>305</v>
      </c>
      <c r="C5041" t="s">
        <v>333</v>
      </c>
      <c r="D5041" t="s">
        <v>335</v>
      </c>
      <c r="E5041">
        <v>8464</v>
      </c>
      <c r="F5041" s="4">
        <v>41157</v>
      </c>
      <c r="G5041" s="4" t="str">
        <f>VLOOKUP(E5041, [1]Requirements!$A:$K, 11, FALSE)</f>
        <v>mkgaurav</v>
      </c>
      <c r="H5041" s="4">
        <v>42605</v>
      </c>
      <c r="I5041">
        <v>213862</v>
      </c>
      <c r="J5041" t="s">
        <v>20</v>
      </c>
      <c r="K5041" s="5">
        <v>42605.398252314815</v>
      </c>
      <c r="L5041" s="6">
        <f>VLOOKUP($E5041, [1]Requirements!$A:$K, 6, FALSE)</f>
        <v>6558</v>
      </c>
      <c r="M5041" s="5" t="str">
        <f>VLOOKUP($E5041, [1]Requirements!$A:$K, 2, FALSE)</f>
        <v>QC4212- HHT &amp; IWS&gt;Reflight Bag. Implement "reflight from" and "reflight to" restrictions</v>
      </c>
      <c r="N5041" s="5">
        <f>VLOOKUP($E5041, [1]Requirements!$A:$K,4, FALSE)</f>
        <v>41471</v>
      </c>
      <c r="O5041" s="5" t="str">
        <f>VLOOKUP($E5041, [1]Requirements!$A:$K, 5, FALSE)</f>
        <v>2017-07-22 09:28:57</v>
      </c>
      <c r="P5041" s="5" t="str">
        <f>VLOOKUP($E5041, [1]Requirements!$A:$K, 3, FALSE)</f>
        <v>raksharma</v>
      </c>
    </row>
    <row r="5042" spans="1:16" x14ac:dyDescent="0.3">
      <c r="A5042" t="s">
        <v>1303</v>
      </c>
      <c r="B5042" t="s">
        <v>305</v>
      </c>
      <c r="C5042" t="s">
        <v>333</v>
      </c>
      <c r="D5042" t="s">
        <v>336</v>
      </c>
      <c r="E5042">
        <v>8465</v>
      </c>
      <c r="F5042" s="4">
        <v>41157</v>
      </c>
      <c r="G5042" s="4" t="str">
        <f>VLOOKUP(E5042, [1]Requirements!$A:$K, 11, FALSE)</f>
        <v>mkgaurav</v>
      </c>
      <c r="H5042" s="4">
        <v>42605</v>
      </c>
      <c r="I5042">
        <v>213863</v>
      </c>
      <c r="J5042" t="s">
        <v>20</v>
      </c>
      <c r="K5042" s="5">
        <v>42605.3983912037</v>
      </c>
      <c r="L5042" s="6">
        <f>VLOOKUP($E5042, [1]Requirements!$A:$K, 6, FALSE)</f>
        <v>6558</v>
      </c>
      <c r="M5042" s="5" t="str">
        <f>VLOOKUP($E5042, [1]Requirements!$A:$K, 2, FALSE)</f>
        <v>QC4212- HHT &amp; IWS&gt;Reflight Bag. Implement "reflight from" and "reflight to" restrictions</v>
      </c>
      <c r="N5042" s="5">
        <f>VLOOKUP($E5042, [1]Requirements!$A:$K,4, FALSE)</f>
        <v>41471</v>
      </c>
      <c r="O5042" s="5" t="str">
        <f>VLOOKUP($E5042, [1]Requirements!$A:$K, 5, FALSE)</f>
        <v>2017-07-22 09:28:57</v>
      </c>
      <c r="P5042" s="5" t="str">
        <f>VLOOKUP($E5042, [1]Requirements!$A:$K, 3, FALSE)</f>
        <v>raksharma</v>
      </c>
    </row>
    <row r="5043" spans="1:16" x14ac:dyDescent="0.3">
      <c r="A5043" t="s">
        <v>1303</v>
      </c>
      <c r="B5043" t="s">
        <v>305</v>
      </c>
      <c r="C5043" t="s">
        <v>337</v>
      </c>
      <c r="D5043" t="s">
        <v>338</v>
      </c>
      <c r="E5043">
        <v>8544</v>
      </c>
      <c r="F5043" s="4">
        <v>41157</v>
      </c>
      <c r="G5043" s="4" t="str">
        <f>VLOOKUP(E5043, [1]Requirements!$A:$K, 11, FALSE)</f>
        <v>rgera</v>
      </c>
      <c r="H5043" s="4">
        <v>42605</v>
      </c>
      <c r="I5043">
        <v>213864</v>
      </c>
      <c r="J5043" t="s">
        <v>20</v>
      </c>
      <c r="K5043" s="5">
        <v>42605.398460648146</v>
      </c>
      <c r="L5043" s="6">
        <f>VLOOKUP($E5043, [1]Requirements!$A:$K, 6, FALSE)</f>
        <v>6550</v>
      </c>
      <c r="M5043" s="5" t="str">
        <f>VLOOKUP($E5043, [1]Requirements!$A:$K, 2, FALSE)</f>
        <v>QC4331- IWS&gt;Forward Screens.  Rework of the UI and flow for improvement on all forward screens.</v>
      </c>
      <c r="N5043" s="5">
        <f>VLOOKUP($E5043, [1]Requirements!$A:$K,4, FALSE)</f>
        <v>41471</v>
      </c>
      <c r="O5043" s="5" t="str">
        <f>VLOOKUP($E5043, [1]Requirements!$A:$K, 5, FALSE)</f>
        <v>2017-07-21 10:41:28</v>
      </c>
      <c r="P5043" s="5" t="str">
        <f>VLOOKUP($E5043, [1]Requirements!$A:$K, 3, FALSE)</f>
        <v>raksharma</v>
      </c>
    </row>
    <row r="5044" spans="1:16" x14ac:dyDescent="0.3">
      <c r="A5044" t="s">
        <v>1303</v>
      </c>
      <c r="B5044" t="s">
        <v>305</v>
      </c>
      <c r="C5044" t="s">
        <v>337</v>
      </c>
      <c r="D5044" t="s">
        <v>339</v>
      </c>
      <c r="E5044">
        <v>8546</v>
      </c>
      <c r="F5044" s="4">
        <v>41157</v>
      </c>
      <c r="G5044" s="4" t="str">
        <f>VLOOKUP(E5044, [1]Requirements!$A:$K, 11, FALSE)</f>
        <v>rgera</v>
      </c>
      <c r="H5044" s="4">
        <v>42605</v>
      </c>
      <c r="I5044">
        <v>213865</v>
      </c>
      <c r="J5044" t="s">
        <v>20</v>
      </c>
      <c r="K5044" s="5">
        <v>42605.398518518516</v>
      </c>
      <c r="L5044" s="6">
        <f>VLOOKUP($E5044, [1]Requirements!$A:$K, 6, FALSE)</f>
        <v>6550</v>
      </c>
      <c r="M5044" s="5" t="str">
        <f>VLOOKUP($E5044, [1]Requirements!$A:$K, 2, FALSE)</f>
        <v>QC4331- IWS&gt;Forward Screens.  Rework of the UI and flow for improvement on all forward screens.</v>
      </c>
      <c r="N5044" s="5">
        <f>VLOOKUP($E5044, [1]Requirements!$A:$K,4, FALSE)</f>
        <v>41471</v>
      </c>
      <c r="O5044" s="5" t="str">
        <f>VLOOKUP($E5044, [1]Requirements!$A:$K, 5, FALSE)</f>
        <v>2017-07-21 10:41:28</v>
      </c>
      <c r="P5044" s="5" t="str">
        <f>VLOOKUP($E5044, [1]Requirements!$A:$K, 3, FALSE)</f>
        <v>raksharma</v>
      </c>
    </row>
    <row r="5045" spans="1:16" x14ac:dyDescent="0.3">
      <c r="A5045" t="s">
        <v>1303</v>
      </c>
      <c r="B5045" t="s">
        <v>305</v>
      </c>
      <c r="C5045" t="s">
        <v>337</v>
      </c>
      <c r="D5045" t="s">
        <v>340</v>
      </c>
      <c r="E5045">
        <v>8547</v>
      </c>
      <c r="F5045" s="4">
        <v>41157</v>
      </c>
      <c r="G5045" s="4" t="str">
        <f>VLOOKUP(E5045, [1]Requirements!$A:$K, 11, FALSE)</f>
        <v>rgera</v>
      </c>
      <c r="H5045" s="4">
        <v>42605</v>
      </c>
      <c r="I5045">
        <v>213867</v>
      </c>
      <c r="J5045" t="s">
        <v>20</v>
      </c>
      <c r="K5045" s="5">
        <v>42605.398576388892</v>
      </c>
      <c r="L5045" s="6">
        <f>VLOOKUP($E5045, [1]Requirements!$A:$K, 6, FALSE)</f>
        <v>6550</v>
      </c>
      <c r="M5045" s="5" t="str">
        <f>VLOOKUP($E5045, [1]Requirements!$A:$K, 2, FALSE)</f>
        <v>QC4331- IWS&gt;Forward Screens.  Rework of the UI and flow for improvement on all forward screens.</v>
      </c>
      <c r="N5045" s="5">
        <f>VLOOKUP($E5045, [1]Requirements!$A:$K,4, FALSE)</f>
        <v>41471</v>
      </c>
      <c r="O5045" s="5" t="str">
        <f>VLOOKUP($E5045, [1]Requirements!$A:$K, 5, FALSE)</f>
        <v>2017-07-21 10:41:28</v>
      </c>
      <c r="P5045" s="5" t="str">
        <f>VLOOKUP($E5045, [1]Requirements!$A:$K, 3, FALSE)</f>
        <v>raksharma</v>
      </c>
    </row>
    <row r="5046" spans="1:16" x14ac:dyDescent="0.3">
      <c r="A5046" t="s">
        <v>1303</v>
      </c>
      <c r="B5046" t="s">
        <v>305</v>
      </c>
      <c r="C5046" t="s">
        <v>337</v>
      </c>
      <c r="D5046" t="s">
        <v>341</v>
      </c>
      <c r="E5046">
        <v>8549</v>
      </c>
      <c r="F5046" s="4">
        <v>41157</v>
      </c>
      <c r="G5046" s="4" t="str">
        <f>VLOOKUP(E5046, [1]Requirements!$A:$K, 11, FALSE)</f>
        <v>rgera</v>
      </c>
      <c r="H5046" s="4">
        <v>42605</v>
      </c>
      <c r="I5046">
        <v>213868</v>
      </c>
      <c r="J5046" t="s">
        <v>20</v>
      </c>
      <c r="K5046" s="5">
        <v>42605.398622685185</v>
      </c>
      <c r="L5046" s="6">
        <f>VLOOKUP($E5046, [1]Requirements!$A:$K, 6, FALSE)</f>
        <v>6550</v>
      </c>
      <c r="M5046" s="5" t="str">
        <f>VLOOKUP($E5046, [1]Requirements!$A:$K, 2, FALSE)</f>
        <v>QC4331- IWS&gt;Forward Screens.  Rework of the UI and flow for improvement on all forward screens.</v>
      </c>
      <c r="N5046" s="5">
        <f>VLOOKUP($E5046, [1]Requirements!$A:$K,4, FALSE)</f>
        <v>41471</v>
      </c>
      <c r="O5046" s="5" t="str">
        <f>VLOOKUP($E5046, [1]Requirements!$A:$K, 5, FALSE)</f>
        <v>2017-07-21 10:41:28</v>
      </c>
      <c r="P5046" s="5" t="str">
        <f>VLOOKUP($E5046, [1]Requirements!$A:$K, 3, FALSE)</f>
        <v>raksharma</v>
      </c>
    </row>
    <row r="5047" spans="1:16" x14ac:dyDescent="0.3">
      <c r="A5047" t="s">
        <v>1303</v>
      </c>
      <c r="B5047" t="s">
        <v>305</v>
      </c>
      <c r="C5047" t="s">
        <v>716</v>
      </c>
      <c r="D5047" t="s">
        <v>717</v>
      </c>
      <c r="E5047">
        <v>8587</v>
      </c>
      <c r="F5047" s="4">
        <v>41170</v>
      </c>
      <c r="G5047" s="4" t="str">
        <f>VLOOKUP(E5047, [1]Requirements!$A:$K, 11, FALSE)</f>
        <v>rgera</v>
      </c>
      <c r="H5047" s="4">
        <v>42605</v>
      </c>
      <c r="I5047">
        <v>213871</v>
      </c>
      <c r="J5047" t="s">
        <v>20</v>
      </c>
      <c r="K5047" s="5">
        <v>42605.398912037039</v>
      </c>
      <c r="L5047" s="6">
        <f>VLOOKUP($E5047, [1]Requirements!$A:$K, 6, FALSE)</f>
        <v>6558</v>
      </c>
      <c r="M5047" s="5" t="str">
        <f>VLOOKUP($E5047, [1]Requirements!$A:$K, 2, FALSE)</f>
        <v>QC4212- HHT &amp; IWS&gt;Reflight Bag. Implement "reflight from" and "reflight to" restrictions</v>
      </c>
      <c r="N5047" s="5">
        <f>VLOOKUP($E5047, [1]Requirements!$A:$K,4, FALSE)</f>
        <v>41471</v>
      </c>
      <c r="O5047" s="5" t="str">
        <f>VLOOKUP($E5047, [1]Requirements!$A:$K, 5, FALSE)</f>
        <v>2017-07-22 09:28:57</v>
      </c>
      <c r="P5047" s="5" t="str">
        <f>VLOOKUP($E5047, [1]Requirements!$A:$K, 3, FALSE)</f>
        <v>raksharma</v>
      </c>
    </row>
    <row r="5048" spans="1:16" x14ac:dyDescent="0.3">
      <c r="A5048" t="s">
        <v>1303</v>
      </c>
      <c r="B5048" t="s">
        <v>305</v>
      </c>
      <c r="C5048" t="s">
        <v>716</v>
      </c>
      <c r="D5048" t="s">
        <v>718</v>
      </c>
      <c r="E5048">
        <v>8588</v>
      </c>
      <c r="F5048" s="4">
        <v>41170</v>
      </c>
      <c r="G5048" s="4" t="str">
        <f>VLOOKUP(E5048, [1]Requirements!$A:$K, 11, FALSE)</f>
        <v>rgera</v>
      </c>
      <c r="H5048" s="4">
        <v>42605</v>
      </c>
      <c r="I5048">
        <v>213872</v>
      </c>
      <c r="J5048" t="s">
        <v>20</v>
      </c>
      <c r="K5048" s="5">
        <v>42605.398969907408</v>
      </c>
      <c r="L5048" s="6">
        <f>VLOOKUP($E5048, [1]Requirements!$A:$K, 6, FALSE)</f>
        <v>6558</v>
      </c>
      <c r="M5048" s="5" t="str">
        <f>VLOOKUP($E5048, [1]Requirements!$A:$K, 2, FALSE)</f>
        <v>QC4212- HHT &amp; IWS&gt;Reflight Bag. Implement "reflight from" and "reflight to" restrictions</v>
      </c>
      <c r="N5048" s="5">
        <f>VLOOKUP($E5048, [1]Requirements!$A:$K,4, FALSE)</f>
        <v>41471</v>
      </c>
      <c r="O5048" s="5" t="str">
        <f>VLOOKUP($E5048, [1]Requirements!$A:$K, 5, FALSE)</f>
        <v>2017-07-22 09:28:57</v>
      </c>
      <c r="P5048" s="5" t="str">
        <f>VLOOKUP($E5048, [1]Requirements!$A:$K, 3, FALSE)</f>
        <v>raksharma</v>
      </c>
    </row>
    <row r="5049" spans="1:16" x14ac:dyDescent="0.3">
      <c r="A5049" t="s">
        <v>1303</v>
      </c>
      <c r="B5049" t="s">
        <v>305</v>
      </c>
      <c r="C5049" t="s">
        <v>716</v>
      </c>
      <c r="D5049" t="s">
        <v>719</v>
      </c>
      <c r="E5049">
        <v>8589</v>
      </c>
      <c r="F5049" s="4">
        <v>41170</v>
      </c>
      <c r="G5049" s="4" t="str">
        <f>VLOOKUP(E5049, [1]Requirements!$A:$K, 11, FALSE)</f>
        <v>rgera</v>
      </c>
      <c r="H5049" s="4">
        <v>42605</v>
      </c>
      <c r="I5049">
        <v>213873</v>
      </c>
      <c r="J5049" t="s">
        <v>20</v>
      </c>
      <c r="K5049" s="5">
        <v>42605.399062500001</v>
      </c>
      <c r="L5049" s="6">
        <f>VLOOKUP($E5049, [1]Requirements!$A:$K, 6, FALSE)</f>
        <v>6558</v>
      </c>
      <c r="M5049" s="5" t="str">
        <f>VLOOKUP($E5049, [1]Requirements!$A:$K, 2, FALSE)</f>
        <v>QC4212- HHT &amp; IWS&gt;Reflight Bag. Implement "reflight from" and "reflight to" restrictions</v>
      </c>
      <c r="N5049" s="5">
        <f>VLOOKUP($E5049, [1]Requirements!$A:$K,4, FALSE)</f>
        <v>41471</v>
      </c>
      <c r="O5049" s="5" t="str">
        <f>VLOOKUP($E5049, [1]Requirements!$A:$K, 5, FALSE)</f>
        <v>2017-07-22 09:28:57</v>
      </c>
      <c r="P5049" s="5" t="str">
        <f>VLOOKUP($E5049, [1]Requirements!$A:$K, 3, FALSE)</f>
        <v>raksharma</v>
      </c>
    </row>
    <row r="5050" spans="1:16" x14ac:dyDescent="0.3">
      <c r="A5050" t="s">
        <v>1303</v>
      </c>
      <c r="B5050" t="s">
        <v>305</v>
      </c>
      <c r="C5050" t="s">
        <v>342</v>
      </c>
      <c r="D5050" t="s">
        <v>343</v>
      </c>
      <c r="E5050">
        <v>8584</v>
      </c>
      <c r="F5050" s="4">
        <v>41170</v>
      </c>
      <c r="G5050" s="4" t="str">
        <f>VLOOKUP(E5050, [1]Requirements!$A:$K, 11, FALSE)</f>
        <v>rgera</v>
      </c>
      <c r="H5050" s="4">
        <v>42605</v>
      </c>
      <c r="I5050">
        <v>213874</v>
      </c>
      <c r="J5050" t="s">
        <v>20</v>
      </c>
      <c r="K5050" s="5">
        <v>42605.399131944447</v>
      </c>
      <c r="L5050" s="6">
        <f>VLOOKUP($E5050, [1]Requirements!$A:$K, 6, FALSE)</f>
        <v>6558</v>
      </c>
      <c r="M5050" s="5" t="str">
        <f>VLOOKUP($E5050, [1]Requirements!$A:$K, 2, FALSE)</f>
        <v>QC4212- HHT &amp; IWS&gt;Reflight Bag. Implement "reflight from" and "reflight to" restrictions</v>
      </c>
      <c r="N5050" s="5">
        <f>VLOOKUP($E5050, [1]Requirements!$A:$K,4, FALSE)</f>
        <v>41471</v>
      </c>
      <c r="O5050" s="5" t="str">
        <f>VLOOKUP($E5050, [1]Requirements!$A:$K, 5, FALSE)</f>
        <v>2017-07-22 09:28:57</v>
      </c>
      <c r="P5050" s="5" t="str">
        <f>VLOOKUP($E5050, [1]Requirements!$A:$K, 3, FALSE)</f>
        <v>raksharma</v>
      </c>
    </row>
    <row r="5051" spans="1:16" x14ac:dyDescent="0.3">
      <c r="A5051" t="s">
        <v>1303</v>
      </c>
      <c r="B5051" t="s">
        <v>305</v>
      </c>
      <c r="C5051" t="s">
        <v>342</v>
      </c>
      <c r="D5051" t="s">
        <v>344</v>
      </c>
      <c r="E5051">
        <v>8585</v>
      </c>
      <c r="F5051" s="4">
        <v>41170</v>
      </c>
      <c r="G5051" s="4" t="str">
        <f>VLOOKUP(E5051, [1]Requirements!$A:$K, 11, FALSE)</f>
        <v>rgera</v>
      </c>
      <c r="H5051" s="4">
        <v>42605</v>
      </c>
      <c r="I5051">
        <v>213875</v>
      </c>
      <c r="J5051" t="s">
        <v>20</v>
      </c>
      <c r="K5051" s="5">
        <v>42605.399178240739</v>
      </c>
      <c r="L5051" s="6">
        <f>VLOOKUP($E5051, [1]Requirements!$A:$K, 6, FALSE)</f>
        <v>6558</v>
      </c>
      <c r="M5051" s="5" t="str">
        <f>VLOOKUP($E5051, [1]Requirements!$A:$K, 2, FALSE)</f>
        <v>QC4212- HHT &amp; IWS&gt;Reflight Bag. Implement "reflight from" and "reflight to" restrictions</v>
      </c>
      <c r="N5051" s="5">
        <f>VLOOKUP($E5051, [1]Requirements!$A:$K,4, FALSE)</f>
        <v>41471</v>
      </c>
      <c r="O5051" s="5" t="str">
        <f>VLOOKUP($E5051, [1]Requirements!$A:$K, 5, FALSE)</f>
        <v>2017-07-22 09:28:57</v>
      </c>
      <c r="P5051" s="5" t="str">
        <f>VLOOKUP($E5051, [1]Requirements!$A:$K, 3, FALSE)</f>
        <v>raksharma</v>
      </c>
    </row>
    <row r="5052" spans="1:16" x14ac:dyDescent="0.3">
      <c r="A5052" t="s">
        <v>1303</v>
      </c>
      <c r="B5052" t="s">
        <v>305</v>
      </c>
      <c r="C5052" t="s">
        <v>342</v>
      </c>
      <c r="D5052" t="s">
        <v>345</v>
      </c>
      <c r="E5052">
        <v>8586</v>
      </c>
      <c r="F5052" s="4">
        <v>41170</v>
      </c>
      <c r="G5052" s="4" t="str">
        <f>VLOOKUP(E5052, [1]Requirements!$A:$K, 11, FALSE)</f>
        <v>rgera</v>
      </c>
      <c r="H5052" s="4">
        <v>42605</v>
      </c>
      <c r="I5052">
        <v>213876</v>
      </c>
      <c r="J5052" t="s">
        <v>20</v>
      </c>
      <c r="K5052" s="5">
        <v>42605.399317129632</v>
      </c>
      <c r="L5052" s="6">
        <f>VLOOKUP($E5052, [1]Requirements!$A:$K, 6, FALSE)</f>
        <v>6558</v>
      </c>
      <c r="M5052" s="5" t="str">
        <f>VLOOKUP($E5052, [1]Requirements!$A:$K, 2, FALSE)</f>
        <v>QC4212- HHT &amp; IWS&gt;Reflight Bag. Implement "reflight from" and "reflight to" restrictions</v>
      </c>
      <c r="N5052" s="5">
        <f>VLOOKUP($E5052, [1]Requirements!$A:$K,4, FALSE)</f>
        <v>41471</v>
      </c>
      <c r="O5052" s="5" t="str">
        <f>VLOOKUP($E5052, [1]Requirements!$A:$K, 5, FALSE)</f>
        <v>2017-07-22 09:28:57</v>
      </c>
      <c r="P5052" s="5" t="str">
        <f>VLOOKUP($E5052, [1]Requirements!$A:$K, 3, FALSE)</f>
        <v>raksharma</v>
      </c>
    </row>
    <row r="5053" spans="1:16" x14ac:dyDescent="0.3">
      <c r="A5053" t="s">
        <v>1303</v>
      </c>
      <c r="B5053" t="s">
        <v>305</v>
      </c>
      <c r="C5053" t="s">
        <v>720</v>
      </c>
      <c r="D5053" t="s">
        <v>721</v>
      </c>
      <c r="E5053">
        <v>8542</v>
      </c>
      <c r="F5053" s="4">
        <v>41157</v>
      </c>
      <c r="G5053" s="4" t="str">
        <f>VLOOKUP(E5053, [1]Requirements!$A:$K, 11, FALSE)</f>
        <v>rgera</v>
      </c>
      <c r="H5053" s="4">
        <v>42605</v>
      </c>
      <c r="I5053">
        <v>213880</v>
      </c>
      <c r="J5053" t="s">
        <v>20</v>
      </c>
      <c r="K5053" s="5">
        <v>42605.399722222224</v>
      </c>
      <c r="L5053" s="6">
        <f>VLOOKUP($E5053, [1]Requirements!$A:$K, 6, FALSE)</f>
        <v>6550</v>
      </c>
      <c r="M5053" s="5" t="str">
        <f>VLOOKUP($E5053, [1]Requirements!$A:$K, 2, FALSE)</f>
        <v>QC4331- IWS&gt;Forward Screens.  Rework of the UI and flow for improvement on all forward screens.</v>
      </c>
      <c r="N5053" s="5">
        <f>VLOOKUP($E5053, [1]Requirements!$A:$K,4, FALSE)</f>
        <v>41471</v>
      </c>
      <c r="O5053" s="5" t="str">
        <f>VLOOKUP($E5053, [1]Requirements!$A:$K, 5, FALSE)</f>
        <v>2017-07-21 10:41:28</v>
      </c>
      <c r="P5053" s="5" t="str">
        <f>VLOOKUP($E5053, [1]Requirements!$A:$K, 3, FALSE)</f>
        <v>raksharma</v>
      </c>
    </row>
    <row r="5054" spans="1:16" x14ac:dyDescent="0.3">
      <c r="A5054" t="s">
        <v>1303</v>
      </c>
      <c r="B5054" t="s">
        <v>305</v>
      </c>
      <c r="C5054" t="s">
        <v>720</v>
      </c>
      <c r="D5054" t="s">
        <v>722</v>
      </c>
      <c r="E5054">
        <v>8545</v>
      </c>
      <c r="F5054" s="4">
        <v>41157</v>
      </c>
      <c r="G5054" s="4" t="str">
        <f>VLOOKUP(E5054, [1]Requirements!$A:$K, 11, FALSE)</f>
        <v>rgera</v>
      </c>
      <c r="H5054" s="4">
        <v>42605</v>
      </c>
      <c r="I5054">
        <v>213881</v>
      </c>
      <c r="J5054" t="s">
        <v>20</v>
      </c>
      <c r="K5054" s="5">
        <v>42605.399768518517</v>
      </c>
      <c r="L5054" s="6">
        <f>VLOOKUP($E5054, [1]Requirements!$A:$K, 6, FALSE)</f>
        <v>6550</v>
      </c>
      <c r="M5054" s="5" t="str">
        <f>VLOOKUP($E5054, [1]Requirements!$A:$K, 2, FALSE)</f>
        <v>QC4331- IWS&gt;Forward Screens.  Rework of the UI and flow for improvement on all forward screens.</v>
      </c>
      <c r="N5054" s="5">
        <f>VLOOKUP($E5054, [1]Requirements!$A:$K,4, FALSE)</f>
        <v>41471</v>
      </c>
      <c r="O5054" s="5" t="str">
        <f>VLOOKUP($E5054, [1]Requirements!$A:$K, 5, FALSE)</f>
        <v>2017-07-21 10:41:28</v>
      </c>
      <c r="P5054" s="5" t="str">
        <f>VLOOKUP($E5054, [1]Requirements!$A:$K, 3, FALSE)</f>
        <v>raksharma</v>
      </c>
    </row>
    <row r="5055" spans="1:16" x14ac:dyDescent="0.3">
      <c r="A5055" t="s">
        <v>1303</v>
      </c>
      <c r="B5055" t="s">
        <v>305</v>
      </c>
      <c r="C5055" t="s">
        <v>720</v>
      </c>
      <c r="D5055" t="s">
        <v>723</v>
      </c>
      <c r="E5055">
        <v>8548</v>
      </c>
      <c r="F5055" s="4">
        <v>41157</v>
      </c>
      <c r="G5055" s="4" t="str">
        <f>VLOOKUP(E5055, [1]Requirements!$A:$K, 11, FALSE)</f>
        <v>rgera</v>
      </c>
      <c r="H5055" s="4">
        <v>42605</v>
      </c>
      <c r="I5055">
        <v>213882</v>
      </c>
      <c r="J5055" t="s">
        <v>20</v>
      </c>
      <c r="K5055" s="5">
        <v>42605.399826388886</v>
      </c>
      <c r="L5055" s="6">
        <f>VLOOKUP($E5055, [1]Requirements!$A:$K, 6, FALSE)</f>
        <v>6550</v>
      </c>
      <c r="M5055" s="5" t="str">
        <f>VLOOKUP($E5055, [1]Requirements!$A:$K, 2, FALSE)</f>
        <v>QC4331- IWS&gt;Forward Screens.  Rework of the UI and flow for improvement on all forward screens.</v>
      </c>
      <c r="N5055" s="5">
        <f>VLOOKUP($E5055, [1]Requirements!$A:$K,4, FALSE)</f>
        <v>41471</v>
      </c>
      <c r="O5055" s="5" t="str">
        <f>VLOOKUP($E5055, [1]Requirements!$A:$K, 5, FALSE)</f>
        <v>2017-07-21 10:41:28</v>
      </c>
      <c r="P5055" s="5" t="str">
        <f>VLOOKUP($E5055, [1]Requirements!$A:$K, 3, FALSE)</f>
        <v>raksharma</v>
      </c>
    </row>
    <row r="5056" spans="1:16" x14ac:dyDescent="0.3">
      <c r="A5056" t="s">
        <v>1303</v>
      </c>
      <c r="B5056" t="s">
        <v>305</v>
      </c>
      <c r="C5056" t="s">
        <v>724</v>
      </c>
      <c r="D5056" t="s">
        <v>725</v>
      </c>
      <c r="E5056">
        <v>8541</v>
      </c>
      <c r="F5056" s="4">
        <v>41157</v>
      </c>
      <c r="G5056" s="4" t="str">
        <f>VLOOKUP(E5056, [1]Requirements!$A:$K, 11, FALSE)</f>
        <v>rgera</v>
      </c>
      <c r="H5056" s="4">
        <v>42605</v>
      </c>
      <c r="I5056">
        <v>213884</v>
      </c>
      <c r="J5056" t="s">
        <v>20</v>
      </c>
      <c r="K5056" s="5">
        <v>42605.400069444448</v>
      </c>
      <c r="L5056" s="6">
        <f>VLOOKUP($E5056, [1]Requirements!$A:$K, 6, FALSE)</f>
        <v>6550</v>
      </c>
      <c r="M5056" s="5" t="str">
        <f>VLOOKUP($E5056, [1]Requirements!$A:$K, 2, FALSE)</f>
        <v>QC4331- IWS&gt;Forward Screens.  Rework of the UI and flow for improvement on all forward screens.</v>
      </c>
      <c r="N5056" s="5">
        <f>VLOOKUP($E5056, [1]Requirements!$A:$K,4, FALSE)</f>
        <v>41471</v>
      </c>
      <c r="O5056" s="5" t="str">
        <f>VLOOKUP($E5056, [1]Requirements!$A:$K, 5, FALSE)</f>
        <v>2017-07-21 10:41:28</v>
      </c>
      <c r="P5056" s="5" t="str">
        <f>VLOOKUP($E5056, [1]Requirements!$A:$K, 3, FALSE)</f>
        <v>raksharma</v>
      </c>
    </row>
    <row r="5057" spans="1:16" x14ac:dyDescent="0.3">
      <c r="A5057" t="s">
        <v>1303</v>
      </c>
      <c r="B5057" t="s">
        <v>305</v>
      </c>
      <c r="C5057" t="s">
        <v>724</v>
      </c>
      <c r="D5057" t="s">
        <v>726</v>
      </c>
      <c r="E5057">
        <v>8543</v>
      </c>
      <c r="F5057" s="4">
        <v>41157</v>
      </c>
      <c r="G5057" s="4" t="str">
        <f>VLOOKUP(E5057, [1]Requirements!$A:$K, 11, FALSE)</f>
        <v>rgera</v>
      </c>
      <c r="H5057" s="4">
        <v>42605</v>
      </c>
      <c r="I5057">
        <v>213885</v>
      </c>
      <c r="J5057" t="s">
        <v>20</v>
      </c>
      <c r="K5057" s="5">
        <v>42605.40011574074</v>
      </c>
      <c r="L5057" s="6">
        <f>VLOOKUP($E5057, [1]Requirements!$A:$K, 6, FALSE)</f>
        <v>6550</v>
      </c>
      <c r="M5057" s="5" t="str">
        <f>VLOOKUP($E5057, [1]Requirements!$A:$K, 2, FALSE)</f>
        <v>QC4331- IWS&gt;Forward Screens.  Rework of the UI and flow for improvement on all forward screens.</v>
      </c>
      <c r="N5057" s="5">
        <f>VLOOKUP($E5057, [1]Requirements!$A:$K,4, FALSE)</f>
        <v>41471</v>
      </c>
      <c r="O5057" s="5" t="str">
        <f>VLOOKUP($E5057, [1]Requirements!$A:$K, 5, FALSE)</f>
        <v>2017-07-21 10:41:28</v>
      </c>
      <c r="P5057" s="5" t="str">
        <f>VLOOKUP($E5057, [1]Requirements!$A:$K, 3, FALSE)</f>
        <v>raksharma</v>
      </c>
    </row>
    <row r="5058" spans="1:16" x14ac:dyDescent="0.3">
      <c r="A5058" t="s">
        <v>1303</v>
      </c>
      <c r="B5058" t="s">
        <v>305</v>
      </c>
      <c r="C5058" t="s">
        <v>730</v>
      </c>
      <c r="D5058" t="s">
        <v>731</v>
      </c>
      <c r="E5058">
        <v>8458</v>
      </c>
      <c r="F5058" s="4">
        <v>41156</v>
      </c>
      <c r="G5058" s="4" t="str">
        <f>VLOOKUP(E5058, [1]Requirements!$A:$K, 11, FALSE)</f>
        <v>mkgaurav</v>
      </c>
      <c r="H5058" s="4">
        <v>42605</v>
      </c>
      <c r="I5058">
        <v>213807</v>
      </c>
      <c r="J5058" t="s">
        <v>20</v>
      </c>
      <c r="K5058" s="5">
        <v>42605.39230324074</v>
      </c>
      <c r="L5058" s="6">
        <f>VLOOKUP($E5058, [1]Requirements!$A:$K, 6, FALSE)</f>
        <v>6549</v>
      </c>
      <c r="M5058" s="5" t="str">
        <f>VLOOKUP($E5058, [1]Requirements!$A:$K, 2, FALSE)</f>
        <v>QC4308-Rules definition for pre-filling of FW Addresses</v>
      </c>
      <c r="N5058" s="5">
        <f>VLOOKUP($E5058, [1]Requirements!$A:$K,4, FALSE)</f>
        <v>41471</v>
      </c>
      <c r="O5058" s="5" t="str">
        <f>VLOOKUP($E5058, [1]Requirements!$A:$K, 5, FALSE)</f>
        <v>2017-07-22 09:28:48</v>
      </c>
      <c r="P5058" s="5" t="str">
        <f>VLOOKUP($E5058, [1]Requirements!$A:$K, 3, FALSE)</f>
        <v>raksharma</v>
      </c>
    </row>
    <row r="5059" spans="1:16" x14ac:dyDescent="0.3">
      <c r="A5059" t="s">
        <v>1303</v>
      </c>
      <c r="B5059" t="s">
        <v>346</v>
      </c>
      <c r="C5059" t="s">
        <v>347</v>
      </c>
      <c r="D5059" t="s">
        <v>348</v>
      </c>
      <c r="E5059">
        <v>45742</v>
      </c>
      <c r="F5059" s="4">
        <v>42270</v>
      </c>
      <c r="G5059" s="4" t="str">
        <f>VLOOKUP(E5059, [1]Requirements!$A:$K, 11, FALSE)</f>
        <v>mkgaurav</v>
      </c>
      <c r="H5059" s="4">
        <v>42605</v>
      </c>
      <c r="I5059">
        <v>213427</v>
      </c>
      <c r="J5059" t="s">
        <v>20</v>
      </c>
      <c r="K5059" s="5">
        <v>42605.209016203706</v>
      </c>
      <c r="L5059" s="6">
        <f>VLOOKUP($E5059, [1]Requirements!$A:$K, 6, FALSE)</f>
        <v>7420</v>
      </c>
      <c r="M5059" s="5" t="str">
        <f>VLOOKUP($E5059, [1]Requirements!$A:$K, 2, FALSE)</f>
        <v>CR 5986 -&gt;IWS Arrival Flights&gt; New screens to present Arrival Flight information in more details</v>
      </c>
      <c r="N5059" s="5">
        <f>VLOOKUP($E5059, [1]Requirements!$A:$K,4, FALSE)</f>
        <v>42272</v>
      </c>
      <c r="O5059" s="5" t="str">
        <f>VLOOKUP($E5059, [1]Requirements!$A:$K, 5, FALSE)</f>
        <v>2017-08-03 06:57:16</v>
      </c>
      <c r="P5059" s="5" t="str">
        <f>VLOOKUP($E5059, [1]Requirements!$A:$K, 3, FALSE)</f>
        <v>mkgaurav</v>
      </c>
    </row>
    <row r="5060" spans="1:16" x14ac:dyDescent="0.3">
      <c r="A5060" t="s">
        <v>1303</v>
      </c>
      <c r="B5060" t="s">
        <v>346</v>
      </c>
      <c r="C5060" t="s">
        <v>347</v>
      </c>
      <c r="D5060" t="s">
        <v>349</v>
      </c>
      <c r="E5060">
        <v>45743</v>
      </c>
      <c r="F5060" s="4">
        <v>42270</v>
      </c>
      <c r="G5060" s="4" t="str">
        <f>VLOOKUP(E5060, [1]Requirements!$A:$K, 11, FALSE)</f>
        <v>mkgaurav</v>
      </c>
      <c r="H5060" s="4">
        <v>42605</v>
      </c>
      <c r="I5060">
        <v>213428</v>
      </c>
      <c r="J5060" t="s">
        <v>20</v>
      </c>
      <c r="K5060" s="5">
        <v>42605.209085648145</v>
      </c>
      <c r="L5060" s="6">
        <f>VLOOKUP($E5060, [1]Requirements!$A:$K, 6, FALSE)</f>
        <v>7420</v>
      </c>
      <c r="M5060" s="5" t="str">
        <f>VLOOKUP($E5060, [1]Requirements!$A:$K, 2, FALSE)</f>
        <v>CR 5986 -&gt;IWS Arrival Flights&gt; New screens to present Arrival Flight information in more details</v>
      </c>
      <c r="N5060" s="5">
        <f>VLOOKUP($E5060, [1]Requirements!$A:$K,4, FALSE)</f>
        <v>42272</v>
      </c>
      <c r="O5060" s="5" t="str">
        <f>VLOOKUP($E5060, [1]Requirements!$A:$K, 5, FALSE)</f>
        <v>2017-08-03 06:57:16</v>
      </c>
      <c r="P5060" s="5" t="str">
        <f>VLOOKUP($E5060, [1]Requirements!$A:$K, 3, FALSE)</f>
        <v>mkgaurav</v>
      </c>
    </row>
    <row r="5061" spans="1:16" x14ac:dyDescent="0.3">
      <c r="A5061" t="s">
        <v>1303</v>
      </c>
      <c r="B5061" t="s">
        <v>346</v>
      </c>
      <c r="C5061" t="s">
        <v>347</v>
      </c>
      <c r="D5061" t="s">
        <v>273</v>
      </c>
      <c r="E5061">
        <v>45746</v>
      </c>
      <c r="F5061" s="4">
        <v>42270</v>
      </c>
      <c r="G5061" s="4" t="str">
        <f>VLOOKUP(E5061, [1]Requirements!$A:$K, 11, FALSE)</f>
        <v>mkgaurav</v>
      </c>
      <c r="H5061" s="4">
        <v>42605</v>
      </c>
      <c r="I5061">
        <v>213429</v>
      </c>
      <c r="J5061" t="s">
        <v>20</v>
      </c>
      <c r="K5061" s="5">
        <v>42605.209143518521</v>
      </c>
      <c r="L5061" s="6">
        <f>VLOOKUP($E5061, [1]Requirements!$A:$K, 6, FALSE)</f>
        <v>7420</v>
      </c>
      <c r="M5061" s="5" t="str">
        <f>VLOOKUP($E5061, [1]Requirements!$A:$K, 2, FALSE)</f>
        <v>CR 5986 -&gt;IWS Arrival Flights&gt; New screens to present Arrival Flight information in more details</v>
      </c>
      <c r="N5061" s="5">
        <f>VLOOKUP($E5061, [1]Requirements!$A:$K,4, FALSE)</f>
        <v>42272</v>
      </c>
      <c r="O5061" s="5" t="str">
        <f>VLOOKUP($E5061, [1]Requirements!$A:$K, 5, FALSE)</f>
        <v>2017-08-03 06:57:16</v>
      </c>
      <c r="P5061" s="5" t="str">
        <f>VLOOKUP($E5061, [1]Requirements!$A:$K, 3, FALSE)</f>
        <v>mkgaurav</v>
      </c>
    </row>
    <row r="5062" spans="1:16" x14ac:dyDescent="0.3">
      <c r="A5062" t="s">
        <v>1303</v>
      </c>
      <c r="B5062" t="s">
        <v>346</v>
      </c>
      <c r="C5062" t="s">
        <v>347</v>
      </c>
      <c r="D5062" t="s">
        <v>350</v>
      </c>
      <c r="E5062">
        <v>45747</v>
      </c>
      <c r="F5062" s="4">
        <v>42270</v>
      </c>
      <c r="G5062" s="4" t="str">
        <f>VLOOKUP(E5062, [1]Requirements!$A:$K, 11, FALSE)</f>
        <v>mkgaurav</v>
      </c>
      <c r="H5062" s="4">
        <v>42605</v>
      </c>
      <c r="I5062">
        <v>213430</v>
      </c>
      <c r="J5062" t="s">
        <v>20</v>
      </c>
      <c r="K5062" s="5">
        <v>42605.209189814814</v>
      </c>
      <c r="L5062" s="6">
        <f>VLOOKUP($E5062, [1]Requirements!$A:$K, 6, FALSE)</f>
        <v>7420</v>
      </c>
      <c r="M5062" s="5" t="str">
        <f>VLOOKUP($E5062, [1]Requirements!$A:$K, 2, FALSE)</f>
        <v>CR 5986 -&gt;IWS Arrival Flights&gt; New screens to present Arrival Flight information in more details</v>
      </c>
      <c r="N5062" s="5">
        <f>VLOOKUP($E5062, [1]Requirements!$A:$K,4, FALSE)</f>
        <v>42272</v>
      </c>
      <c r="O5062" s="5" t="str">
        <f>VLOOKUP($E5062, [1]Requirements!$A:$K, 5, FALSE)</f>
        <v>2017-08-03 06:57:16</v>
      </c>
      <c r="P5062" s="5" t="str">
        <f>VLOOKUP($E5062, [1]Requirements!$A:$K, 3, FALSE)</f>
        <v>mkgaurav</v>
      </c>
    </row>
    <row r="5063" spans="1:16" x14ac:dyDescent="0.3">
      <c r="A5063" t="s">
        <v>1303</v>
      </c>
      <c r="B5063" t="s">
        <v>346</v>
      </c>
      <c r="C5063" t="s">
        <v>347</v>
      </c>
      <c r="D5063" t="s">
        <v>351</v>
      </c>
      <c r="E5063">
        <v>45749</v>
      </c>
      <c r="F5063" s="4">
        <v>42270</v>
      </c>
      <c r="G5063" s="4" t="str">
        <f>VLOOKUP(E5063, [1]Requirements!$A:$K, 11, FALSE)</f>
        <v>mkgaurav</v>
      </c>
      <c r="H5063" s="4">
        <v>42605</v>
      </c>
      <c r="I5063">
        <v>213431</v>
      </c>
      <c r="J5063" t="s">
        <v>20</v>
      </c>
      <c r="K5063" s="5">
        <v>42605.209293981483</v>
      </c>
      <c r="L5063" s="6">
        <f>VLOOKUP($E5063, [1]Requirements!$A:$K, 6, FALSE)</f>
        <v>7420</v>
      </c>
      <c r="M5063" s="5" t="str">
        <f>VLOOKUP($E5063, [1]Requirements!$A:$K, 2, FALSE)</f>
        <v>CR 5986 -&gt;IWS Arrival Flights&gt; New screens to present Arrival Flight information in more details</v>
      </c>
      <c r="N5063" s="5">
        <f>VLOOKUP($E5063, [1]Requirements!$A:$K,4, FALSE)</f>
        <v>42272</v>
      </c>
      <c r="O5063" s="5" t="str">
        <f>VLOOKUP($E5063, [1]Requirements!$A:$K, 5, FALSE)</f>
        <v>2017-08-03 06:57:16</v>
      </c>
      <c r="P5063" s="5" t="str">
        <f>VLOOKUP($E5063, [1]Requirements!$A:$K, 3, FALSE)</f>
        <v>mkgaurav</v>
      </c>
    </row>
    <row r="5064" spans="1:16" x14ac:dyDescent="0.3">
      <c r="A5064" t="s">
        <v>1303</v>
      </c>
      <c r="B5064" t="s">
        <v>346</v>
      </c>
      <c r="C5064" t="s">
        <v>358</v>
      </c>
      <c r="D5064" t="s">
        <v>359</v>
      </c>
      <c r="E5064">
        <v>45761</v>
      </c>
      <c r="F5064" s="4">
        <v>42270</v>
      </c>
      <c r="G5064" s="4" t="str">
        <f>VLOOKUP(E5064, [1]Requirements!$A:$K, 11, FALSE)</f>
        <v>mkgaurav</v>
      </c>
      <c r="H5064" s="4">
        <v>42605</v>
      </c>
      <c r="I5064">
        <v>213432</v>
      </c>
      <c r="J5064" t="s">
        <v>20</v>
      </c>
      <c r="K5064" s="5">
        <v>42605.209398148145</v>
      </c>
      <c r="L5064" s="6">
        <f>VLOOKUP($E5064, [1]Requirements!$A:$K, 6, FALSE)</f>
        <v>7420</v>
      </c>
      <c r="M5064" s="5" t="str">
        <f>VLOOKUP($E5064, [1]Requirements!$A:$K, 2, FALSE)</f>
        <v>CR 5986 -&gt;IWS Arrival Flights&gt; New screens to present Arrival Flight information in more details</v>
      </c>
      <c r="N5064" s="5">
        <f>VLOOKUP($E5064, [1]Requirements!$A:$K,4, FALSE)</f>
        <v>42272</v>
      </c>
      <c r="O5064" s="5" t="str">
        <f>VLOOKUP($E5064, [1]Requirements!$A:$K, 5, FALSE)</f>
        <v>2017-08-03 06:57:16</v>
      </c>
      <c r="P5064" s="5" t="str">
        <f>VLOOKUP($E5064, [1]Requirements!$A:$K, 3, FALSE)</f>
        <v>mkgaurav</v>
      </c>
    </row>
    <row r="5065" spans="1:16" x14ac:dyDescent="0.3">
      <c r="A5065" t="s">
        <v>1303</v>
      </c>
      <c r="B5065" t="s">
        <v>346</v>
      </c>
      <c r="C5065" t="s">
        <v>358</v>
      </c>
      <c r="D5065" t="s">
        <v>360</v>
      </c>
      <c r="E5065">
        <v>45762</v>
      </c>
      <c r="F5065" s="4">
        <v>42270</v>
      </c>
      <c r="G5065" s="4" t="str">
        <f>VLOOKUP(E5065, [1]Requirements!$A:$K, 11, FALSE)</f>
        <v>mkgaurav</v>
      </c>
      <c r="H5065" s="4">
        <v>42605</v>
      </c>
      <c r="I5065">
        <v>213433</v>
      </c>
      <c r="J5065" t="s">
        <v>20</v>
      </c>
      <c r="K5065" s="5">
        <v>42605.209444444445</v>
      </c>
      <c r="L5065" s="6">
        <f>VLOOKUP($E5065, [1]Requirements!$A:$K, 6, FALSE)</f>
        <v>7420</v>
      </c>
      <c r="M5065" s="5" t="str">
        <f>VLOOKUP($E5065, [1]Requirements!$A:$K, 2, FALSE)</f>
        <v>CR 5986 -&gt;IWS Arrival Flights&gt; New screens to present Arrival Flight information in more details</v>
      </c>
      <c r="N5065" s="5">
        <f>VLOOKUP($E5065, [1]Requirements!$A:$K,4, FALSE)</f>
        <v>42272</v>
      </c>
      <c r="O5065" s="5" t="str">
        <f>VLOOKUP($E5065, [1]Requirements!$A:$K, 5, FALSE)</f>
        <v>2017-08-03 06:57:16</v>
      </c>
      <c r="P5065" s="5" t="str">
        <f>VLOOKUP($E5065, [1]Requirements!$A:$K, 3, FALSE)</f>
        <v>mkgaurav</v>
      </c>
    </row>
    <row r="5066" spans="1:16" x14ac:dyDescent="0.3">
      <c r="A5066" t="s">
        <v>1303</v>
      </c>
      <c r="B5066" t="s">
        <v>346</v>
      </c>
      <c r="C5066" t="s">
        <v>358</v>
      </c>
      <c r="D5066" t="s">
        <v>361</v>
      </c>
      <c r="E5066">
        <v>45765</v>
      </c>
      <c r="F5066" s="4">
        <v>42270</v>
      </c>
      <c r="G5066" s="4" t="str">
        <f>VLOOKUP(E5066, [1]Requirements!$A:$K, 11, FALSE)</f>
        <v>mkgaurav</v>
      </c>
      <c r="H5066" s="4">
        <v>42605</v>
      </c>
      <c r="I5066">
        <v>213435</v>
      </c>
      <c r="J5066" t="s">
        <v>20</v>
      </c>
      <c r="K5066" s="5">
        <v>42605.209583333337</v>
      </c>
      <c r="L5066" s="6">
        <f>VLOOKUP($E5066, [1]Requirements!$A:$K, 6, FALSE)</f>
        <v>7420</v>
      </c>
      <c r="M5066" s="5" t="str">
        <f>VLOOKUP($E5066, [1]Requirements!$A:$K, 2, FALSE)</f>
        <v>CR 5986 -&gt;IWS Arrival Flights&gt; New screens to present Arrival Flight information in more details</v>
      </c>
      <c r="N5066" s="5">
        <f>VLOOKUP($E5066, [1]Requirements!$A:$K,4, FALSE)</f>
        <v>42272</v>
      </c>
      <c r="O5066" s="5" t="str">
        <f>VLOOKUP($E5066, [1]Requirements!$A:$K, 5, FALSE)</f>
        <v>2017-08-03 06:57:16</v>
      </c>
      <c r="P5066" s="5" t="str">
        <f>VLOOKUP($E5066, [1]Requirements!$A:$K, 3, FALSE)</f>
        <v>mkgaurav</v>
      </c>
    </row>
    <row r="5067" spans="1:16" x14ac:dyDescent="0.3">
      <c r="A5067" t="s">
        <v>1303</v>
      </c>
      <c r="B5067" t="s">
        <v>346</v>
      </c>
      <c r="C5067" t="s">
        <v>372</v>
      </c>
      <c r="D5067" t="s">
        <v>373</v>
      </c>
      <c r="E5067">
        <v>45817</v>
      </c>
      <c r="F5067" s="4">
        <v>42270</v>
      </c>
      <c r="G5067" s="4" t="str">
        <f>VLOOKUP(E5067, [1]Requirements!$A:$K, 11, FALSE)</f>
        <v>mkgaurav</v>
      </c>
      <c r="H5067" s="4">
        <v>42605</v>
      </c>
      <c r="I5067">
        <v>213436</v>
      </c>
      <c r="J5067" t="s">
        <v>20</v>
      </c>
      <c r="K5067" s="5">
        <v>42605.209803240738</v>
      </c>
      <c r="L5067" s="6">
        <f>VLOOKUP($E5067, [1]Requirements!$A:$K, 6, FALSE)</f>
        <v>7420</v>
      </c>
      <c r="M5067" s="5" t="str">
        <f>VLOOKUP($E5067, [1]Requirements!$A:$K, 2, FALSE)</f>
        <v>CR 5986 -&gt;IWS Arrival Flights&gt; New screens to present Arrival Flight information in more details</v>
      </c>
      <c r="N5067" s="5">
        <f>VLOOKUP($E5067, [1]Requirements!$A:$K,4, FALSE)</f>
        <v>42272</v>
      </c>
      <c r="O5067" s="5" t="str">
        <f>VLOOKUP($E5067, [1]Requirements!$A:$K, 5, FALSE)</f>
        <v>2017-08-03 06:57:16</v>
      </c>
      <c r="P5067" s="5" t="str">
        <f>VLOOKUP($E5067, [1]Requirements!$A:$K, 3, FALSE)</f>
        <v>mkgaurav</v>
      </c>
    </row>
    <row r="5068" spans="1:16" x14ac:dyDescent="0.3">
      <c r="A5068" t="s">
        <v>1303</v>
      </c>
      <c r="B5068" t="s">
        <v>346</v>
      </c>
      <c r="C5068" t="s">
        <v>372</v>
      </c>
      <c r="D5068" t="s">
        <v>374</v>
      </c>
      <c r="E5068">
        <v>45818</v>
      </c>
      <c r="F5068" s="4">
        <v>42270</v>
      </c>
      <c r="G5068" s="4" t="str">
        <f>VLOOKUP(E5068, [1]Requirements!$A:$K, 11, FALSE)</f>
        <v>mkgaurav</v>
      </c>
      <c r="H5068" s="4">
        <v>42605</v>
      </c>
      <c r="I5068">
        <v>213437</v>
      </c>
      <c r="J5068" t="s">
        <v>20</v>
      </c>
      <c r="K5068" s="5">
        <v>42605.209861111114</v>
      </c>
      <c r="L5068" s="6">
        <f>VLOOKUP($E5068, [1]Requirements!$A:$K, 6, FALSE)</f>
        <v>7420</v>
      </c>
      <c r="M5068" s="5" t="str">
        <f>VLOOKUP($E5068, [1]Requirements!$A:$K, 2, FALSE)</f>
        <v>CR 5986 -&gt;IWS Arrival Flights&gt; New screens to present Arrival Flight information in more details</v>
      </c>
      <c r="N5068" s="5">
        <f>VLOOKUP($E5068, [1]Requirements!$A:$K,4, FALSE)</f>
        <v>42272</v>
      </c>
      <c r="O5068" s="5" t="str">
        <f>VLOOKUP($E5068, [1]Requirements!$A:$K, 5, FALSE)</f>
        <v>2017-08-03 06:57:16</v>
      </c>
      <c r="P5068" s="5" t="str">
        <f>VLOOKUP($E5068, [1]Requirements!$A:$K, 3, FALSE)</f>
        <v>mkgaurav</v>
      </c>
    </row>
    <row r="5069" spans="1:16" x14ac:dyDescent="0.3">
      <c r="A5069" t="s">
        <v>1303</v>
      </c>
      <c r="B5069" t="s">
        <v>346</v>
      </c>
      <c r="C5069" t="s">
        <v>372</v>
      </c>
      <c r="D5069" t="s">
        <v>375</v>
      </c>
      <c r="E5069">
        <v>45820</v>
      </c>
      <c r="F5069" s="4">
        <v>42270</v>
      </c>
      <c r="G5069" s="4" t="str">
        <f>VLOOKUP(E5069, [1]Requirements!$A:$K, 11, FALSE)</f>
        <v>mkgaurav</v>
      </c>
      <c r="H5069" s="4">
        <v>42605</v>
      </c>
      <c r="I5069">
        <v>213439</v>
      </c>
      <c r="J5069" t="s">
        <v>20</v>
      </c>
      <c r="K5069" s="5">
        <v>42605.209930555553</v>
      </c>
      <c r="L5069" s="6">
        <f>VLOOKUP($E5069, [1]Requirements!$A:$K, 6, FALSE)</f>
        <v>7420</v>
      </c>
      <c r="M5069" s="5" t="str">
        <f>VLOOKUP($E5069, [1]Requirements!$A:$K, 2, FALSE)</f>
        <v>CR 5986 -&gt;IWS Arrival Flights&gt; New screens to present Arrival Flight information in more details</v>
      </c>
      <c r="N5069" s="5">
        <f>VLOOKUP($E5069, [1]Requirements!$A:$K,4, FALSE)</f>
        <v>42272</v>
      </c>
      <c r="O5069" s="5" t="str">
        <f>VLOOKUP($E5069, [1]Requirements!$A:$K, 5, FALSE)</f>
        <v>2017-08-03 06:57:16</v>
      </c>
      <c r="P5069" s="5" t="str">
        <f>VLOOKUP($E5069, [1]Requirements!$A:$K, 3, FALSE)</f>
        <v>mkgaurav</v>
      </c>
    </row>
    <row r="5070" spans="1:16" x14ac:dyDescent="0.3">
      <c r="A5070" t="s">
        <v>1303</v>
      </c>
      <c r="B5070" t="s">
        <v>346</v>
      </c>
      <c r="C5070" t="s">
        <v>372</v>
      </c>
      <c r="D5070" t="s">
        <v>376</v>
      </c>
      <c r="E5070">
        <v>45822</v>
      </c>
      <c r="F5070" s="4">
        <v>42270</v>
      </c>
      <c r="G5070" s="4" t="str">
        <f>VLOOKUP(E5070, [1]Requirements!$A:$K, 11, FALSE)</f>
        <v>mkgaurav</v>
      </c>
      <c r="H5070" s="4">
        <v>42605</v>
      </c>
      <c r="I5070">
        <v>213440</v>
      </c>
      <c r="J5070" t="s">
        <v>20</v>
      </c>
      <c r="K5070" s="5">
        <v>42605.209988425922</v>
      </c>
      <c r="L5070" s="6">
        <f>VLOOKUP($E5070, [1]Requirements!$A:$K, 6, FALSE)</f>
        <v>7420</v>
      </c>
      <c r="M5070" s="5" t="str">
        <f>VLOOKUP($E5070, [1]Requirements!$A:$K, 2, FALSE)</f>
        <v>CR 5986 -&gt;IWS Arrival Flights&gt; New screens to present Arrival Flight information in more details</v>
      </c>
      <c r="N5070" s="5">
        <f>VLOOKUP($E5070, [1]Requirements!$A:$K,4, FALSE)</f>
        <v>42272</v>
      </c>
      <c r="O5070" s="5" t="str">
        <f>VLOOKUP($E5070, [1]Requirements!$A:$K, 5, FALSE)</f>
        <v>2017-08-03 06:57:16</v>
      </c>
      <c r="P5070" s="5" t="str">
        <f>VLOOKUP($E5070, [1]Requirements!$A:$K, 3, FALSE)</f>
        <v>mkgaurav</v>
      </c>
    </row>
    <row r="5071" spans="1:16" x14ac:dyDescent="0.3">
      <c r="A5071" t="s">
        <v>1303</v>
      </c>
      <c r="B5071" t="s">
        <v>346</v>
      </c>
      <c r="C5071" t="s">
        <v>372</v>
      </c>
      <c r="D5071" t="s">
        <v>377</v>
      </c>
      <c r="E5071">
        <v>45824</v>
      </c>
      <c r="F5071" s="4">
        <v>42270</v>
      </c>
      <c r="G5071" s="4" t="str">
        <f>VLOOKUP(E5071, [1]Requirements!$A:$K, 11, FALSE)</f>
        <v>mkgaurav</v>
      </c>
      <c r="H5071" s="4">
        <v>42605</v>
      </c>
      <c r="I5071">
        <v>213441</v>
      </c>
      <c r="J5071" t="s">
        <v>20</v>
      </c>
      <c r="K5071" s="5">
        <v>42605.210081018522</v>
      </c>
      <c r="L5071" s="6">
        <f>VLOOKUP($E5071, [1]Requirements!$A:$K, 6, FALSE)</f>
        <v>7420</v>
      </c>
      <c r="M5071" s="5" t="str">
        <f>VLOOKUP($E5071, [1]Requirements!$A:$K, 2, FALSE)</f>
        <v>CR 5986 -&gt;IWS Arrival Flights&gt; New screens to present Arrival Flight information in more details</v>
      </c>
      <c r="N5071" s="5">
        <f>VLOOKUP($E5071, [1]Requirements!$A:$K,4, FALSE)</f>
        <v>42272</v>
      </c>
      <c r="O5071" s="5" t="str">
        <f>VLOOKUP($E5071, [1]Requirements!$A:$K, 5, FALSE)</f>
        <v>2017-08-03 06:57:16</v>
      </c>
      <c r="P5071" s="5" t="str">
        <f>VLOOKUP($E5071, [1]Requirements!$A:$K, 3, FALSE)</f>
        <v>mkgaurav</v>
      </c>
    </row>
    <row r="5072" spans="1:16" x14ac:dyDescent="0.3">
      <c r="A5072" t="s">
        <v>1303</v>
      </c>
      <c r="B5072" t="s">
        <v>346</v>
      </c>
      <c r="C5072" t="s">
        <v>372</v>
      </c>
      <c r="D5072" t="s">
        <v>378</v>
      </c>
      <c r="E5072">
        <v>45825</v>
      </c>
      <c r="F5072" s="4">
        <v>42270</v>
      </c>
      <c r="G5072" s="4" t="str">
        <f>VLOOKUP(E5072, [1]Requirements!$A:$K, 11, FALSE)</f>
        <v>mkgaurav</v>
      </c>
      <c r="H5072" s="4">
        <v>42605</v>
      </c>
      <c r="I5072">
        <v>213443</v>
      </c>
      <c r="J5072" t="s">
        <v>20</v>
      </c>
      <c r="K5072" s="5">
        <v>42605.211018518516</v>
      </c>
      <c r="L5072" s="6">
        <f>VLOOKUP($E5072, [1]Requirements!$A:$K, 6, FALSE)</f>
        <v>7420</v>
      </c>
      <c r="M5072" s="5" t="str">
        <f>VLOOKUP($E5072, [1]Requirements!$A:$K, 2, FALSE)</f>
        <v>CR 5986 -&gt;IWS Arrival Flights&gt; New screens to present Arrival Flight information in more details</v>
      </c>
      <c r="N5072" s="5">
        <f>VLOOKUP($E5072, [1]Requirements!$A:$K,4, FALSE)</f>
        <v>42272</v>
      </c>
      <c r="O5072" s="5" t="str">
        <f>VLOOKUP($E5072, [1]Requirements!$A:$K, 5, FALSE)</f>
        <v>2017-08-03 06:57:16</v>
      </c>
      <c r="P5072" s="5" t="str">
        <f>VLOOKUP($E5072, [1]Requirements!$A:$K, 3, FALSE)</f>
        <v>mkgaurav</v>
      </c>
    </row>
    <row r="5073" spans="1:16" x14ac:dyDescent="0.3">
      <c r="A5073" t="s">
        <v>1303</v>
      </c>
      <c r="B5073" t="s">
        <v>346</v>
      </c>
      <c r="C5073" t="s">
        <v>386</v>
      </c>
      <c r="D5073" t="s">
        <v>279</v>
      </c>
      <c r="E5073">
        <v>45778</v>
      </c>
      <c r="F5073" s="4">
        <v>42270</v>
      </c>
      <c r="G5073" s="4" t="str">
        <f>VLOOKUP(E5073, [1]Requirements!$A:$K, 11, FALSE)</f>
        <v>mkgaurav</v>
      </c>
      <c r="H5073" s="4">
        <v>42605</v>
      </c>
      <c r="I5073">
        <v>213444</v>
      </c>
      <c r="J5073" t="s">
        <v>20</v>
      </c>
      <c r="K5073" s="5">
        <v>42605.212326388886</v>
      </c>
      <c r="L5073" s="6">
        <f>VLOOKUP($E5073, [1]Requirements!$A:$K, 6, FALSE)</f>
        <v>7420</v>
      </c>
      <c r="M5073" s="5" t="str">
        <f>VLOOKUP($E5073, [1]Requirements!$A:$K, 2, FALSE)</f>
        <v>CR 5986 -&gt;IWS Arrival Flights&gt; New screens to present Arrival Flight information in more details</v>
      </c>
      <c r="N5073" s="5">
        <f>VLOOKUP($E5073, [1]Requirements!$A:$K,4, FALSE)</f>
        <v>42272</v>
      </c>
      <c r="O5073" s="5" t="str">
        <f>VLOOKUP($E5073, [1]Requirements!$A:$K, 5, FALSE)</f>
        <v>2017-08-03 06:57:16</v>
      </c>
      <c r="P5073" s="5" t="str">
        <f>VLOOKUP($E5073, [1]Requirements!$A:$K, 3, FALSE)</f>
        <v>mkgaurav</v>
      </c>
    </row>
    <row r="5074" spans="1:16" x14ac:dyDescent="0.3">
      <c r="A5074" t="s">
        <v>1303</v>
      </c>
      <c r="B5074" t="s">
        <v>346</v>
      </c>
      <c r="C5074" t="s">
        <v>386</v>
      </c>
      <c r="D5074" t="s">
        <v>387</v>
      </c>
      <c r="E5074">
        <v>45781</v>
      </c>
      <c r="F5074" s="4">
        <v>42270</v>
      </c>
      <c r="G5074" s="4" t="str">
        <f>VLOOKUP(E5074, [1]Requirements!$A:$K, 11, FALSE)</f>
        <v>mkgaurav</v>
      </c>
      <c r="H5074" s="4">
        <v>42605</v>
      </c>
      <c r="I5074">
        <v>213445</v>
      </c>
      <c r="J5074" t="s">
        <v>20</v>
      </c>
      <c r="K5074" s="5">
        <v>42605.212361111109</v>
      </c>
      <c r="L5074" s="6">
        <f>VLOOKUP($E5074, [1]Requirements!$A:$K, 6, FALSE)</f>
        <v>7420</v>
      </c>
      <c r="M5074" s="5" t="str">
        <f>VLOOKUP($E5074, [1]Requirements!$A:$K, 2, FALSE)</f>
        <v>CR 5986 -&gt;IWS Arrival Flights&gt; New screens to present Arrival Flight information in more details</v>
      </c>
      <c r="N5074" s="5">
        <f>VLOOKUP($E5074, [1]Requirements!$A:$K,4, FALSE)</f>
        <v>42272</v>
      </c>
      <c r="O5074" s="5" t="str">
        <f>VLOOKUP($E5074, [1]Requirements!$A:$K, 5, FALSE)</f>
        <v>2017-08-03 06:57:16</v>
      </c>
      <c r="P5074" s="5" t="str">
        <f>VLOOKUP($E5074, [1]Requirements!$A:$K, 3, FALSE)</f>
        <v>mkgaurav</v>
      </c>
    </row>
    <row r="5075" spans="1:16" x14ac:dyDescent="0.3">
      <c r="A5075" t="s">
        <v>1303</v>
      </c>
      <c r="B5075" t="s">
        <v>346</v>
      </c>
      <c r="C5075" t="s">
        <v>386</v>
      </c>
      <c r="D5075" t="s">
        <v>282</v>
      </c>
      <c r="E5075">
        <v>45788</v>
      </c>
      <c r="F5075" s="4">
        <v>42270</v>
      </c>
      <c r="G5075" s="4" t="str">
        <f>VLOOKUP(E5075, [1]Requirements!$A:$K, 11, FALSE)</f>
        <v>mkgaurav</v>
      </c>
      <c r="H5075" s="4">
        <v>42605</v>
      </c>
      <c r="I5075">
        <v>213448</v>
      </c>
      <c r="J5075" t="s">
        <v>20</v>
      </c>
      <c r="K5075" s="5">
        <v>42605.212673611109</v>
      </c>
      <c r="L5075" s="6">
        <f>VLOOKUP($E5075, [1]Requirements!$A:$K, 6, FALSE)</f>
        <v>7420</v>
      </c>
      <c r="M5075" s="5" t="str">
        <f>VLOOKUP($E5075, [1]Requirements!$A:$K, 2, FALSE)</f>
        <v>CR 5986 -&gt;IWS Arrival Flights&gt; New screens to present Arrival Flight information in more details</v>
      </c>
      <c r="N5075" s="5">
        <f>VLOOKUP($E5075, [1]Requirements!$A:$K,4, FALSE)</f>
        <v>42272</v>
      </c>
      <c r="O5075" s="5" t="str">
        <f>VLOOKUP($E5075, [1]Requirements!$A:$K, 5, FALSE)</f>
        <v>2017-08-03 06:57:16</v>
      </c>
      <c r="P5075" s="5" t="str">
        <f>VLOOKUP($E5075, [1]Requirements!$A:$K, 3, FALSE)</f>
        <v>mkgaurav</v>
      </c>
    </row>
    <row r="5076" spans="1:16" x14ac:dyDescent="0.3">
      <c r="A5076" t="s">
        <v>1303</v>
      </c>
      <c r="B5076" t="s">
        <v>346</v>
      </c>
      <c r="C5076" t="s">
        <v>388</v>
      </c>
      <c r="D5076" t="s">
        <v>389</v>
      </c>
      <c r="E5076">
        <v>45790</v>
      </c>
      <c r="F5076" s="4">
        <v>42270</v>
      </c>
      <c r="G5076" s="4" t="str">
        <f>VLOOKUP(E5076, [1]Requirements!$A:$K, 11, FALSE)</f>
        <v>mkgaurav</v>
      </c>
      <c r="H5076" s="4">
        <v>42605</v>
      </c>
      <c r="I5076">
        <v>213449</v>
      </c>
      <c r="J5076" t="s">
        <v>20</v>
      </c>
      <c r="K5076" s="5">
        <v>42605.212754629632</v>
      </c>
      <c r="L5076" s="6">
        <f>VLOOKUP($E5076, [1]Requirements!$A:$K, 6, FALSE)</f>
        <v>7420</v>
      </c>
      <c r="M5076" s="5" t="str">
        <f>VLOOKUP($E5076, [1]Requirements!$A:$K, 2, FALSE)</f>
        <v>CR 5986 -&gt;IWS Arrival Flights&gt; New screens to present Arrival Flight information in more details</v>
      </c>
      <c r="N5076" s="5">
        <f>VLOOKUP($E5076, [1]Requirements!$A:$K,4, FALSE)</f>
        <v>42272</v>
      </c>
      <c r="O5076" s="5" t="str">
        <f>VLOOKUP($E5076, [1]Requirements!$A:$K, 5, FALSE)</f>
        <v>2017-08-03 06:57:16</v>
      </c>
      <c r="P5076" s="5" t="str">
        <f>VLOOKUP($E5076, [1]Requirements!$A:$K, 3, FALSE)</f>
        <v>mkgaurav</v>
      </c>
    </row>
    <row r="5077" spans="1:16" x14ac:dyDescent="0.3">
      <c r="A5077" t="s">
        <v>1303</v>
      </c>
      <c r="B5077" t="s">
        <v>346</v>
      </c>
      <c r="C5077" t="s">
        <v>388</v>
      </c>
      <c r="D5077" t="s">
        <v>390</v>
      </c>
      <c r="E5077">
        <v>45792</v>
      </c>
      <c r="F5077" s="4">
        <v>42270</v>
      </c>
      <c r="G5077" s="4" t="str">
        <f>VLOOKUP(E5077, [1]Requirements!$A:$K, 11, FALSE)</f>
        <v>mkgaurav</v>
      </c>
      <c r="H5077" s="4">
        <v>42605</v>
      </c>
      <c r="I5077">
        <v>213451</v>
      </c>
      <c r="J5077" t="s">
        <v>20</v>
      </c>
      <c r="K5077" s="5">
        <v>42605.212835648148</v>
      </c>
      <c r="L5077" s="6">
        <f>VLOOKUP($E5077, [1]Requirements!$A:$K, 6, FALSE)</f>
        <v>7420</v>
      </c>
      <c r="M5077" s="5" t="str">
        <f>VLOOKUP($E5077, [1]Requirements!$A:$K, 2, FALSE)</f>
        <v>CR 5986 -&gt;IWS Arrival Flights&gt; New screens to present Arrival Flight information in more details</v>
      </c>
      <c r="N5077" s="5">
        <f>VLOOKUP($E5077, [1]Requirements!$A:$K,4, FALSE)</f>
        <v>42272</v>
      </c>
      <c r="O5077" s="5" t="str">
        <f>VLOOKUP($E5077, [1]Requirements!$A:$K, 5, FALSE)</f>
        <v>2017-08-03 06:57:16</v>
      </c>
      <c r="P5077" s="5" t="str">
        <f>VLOOKUP($E5077, [1]Requirements!$A:$K, 3, FALSE)</f>
        <v>mkgaurav</v>
      </c>
    </row>
    <row r="5078" spans="1:16" x14ac:dyDescent="0.3">
      <c r="A5078" t="s">
        <v>1303</v>
      </c>
      <c r="B5078" t="s">
        <v>346</v>
      </c>
      <c r="C5078" t="s">
        <v>388</v>
      </c>
      <c r="D5078" t="s">
        <v>391</v>
      </c>
      <c r="E5078">
        <v>45795</v>
      </c>
      <c r="F5078" s="4">
        <v>42270</v>
      </c>
      <c r="G5078" s="4" t="str">
        <f>VLOOKUP(E5078, [1]Requirements!$A:$K, 11, FALSE)</f>
        <v>mkgaurav</v>
      </c>
      <c r="H5078" s="4">
        <v>42605</v>
      </c>
      <c r="I5078">
        <v>213452</v>
      </c>
      <c r="J5078" t="s">
        <v>20</v>
      </c>
      <c r="K5078" s="5">
        <v>42605.212916666664</v>
      </c>
      <c r="L5078" s="6">
        <f>VLOOKUP($E5078, [1]Requirements!$A:$K, 6, FALSE)</f>
        <v>7420</v>
      </c>
      <c r="M5078" s="5" t="str">
        <f>VLOOKUP($E5078, [1]Requirements!$A:$K, 2, FALSE)</f>
        <v>CR 5986 -&gt;IWS Arrival Flights&gt; New screens to present Arrival Flight information in more details</v>
      </c>
      <c r="N5078" s="5">
        <f>VLOOKUP($E5078, [1]Requirements!$A:$K,4, FALSE)</f>
        <v>42272</v>
      </c>
      <c r="O5078" s="5" t="str">
        <f>VLOOKUP($E5078, [1]Requirements!$A:$K, 5, FALSE)</f>
        <v>2017-08-03 06:57:16</v>
      </c>
      <c r="P5078" s="5" t="str">
        <f>VLOOKUP($E5078, [1]Requirements!$A:$K, 3, FALSE)</f>
        <v>mkgaurav</v>
      </c>
    </row>
    <row r="5079" spans="1:16" x14ac:dyDescent="0.3">
      <c r="A5079" t="s">
        <v>1303</v>
      </c>
      <c r="B5079" t="s">
        <v>346</v>
      </c>
      <c r="C5079" t="s">
        <v>388</v>
      </c>
      <c r="D5079" t="s">
        <v>392</v>
      </c>
      <c r="E5079">
        <v>45796</v>
      </c>
      <c r="F5079" s="4">
        <v>42270</v>
      </c>
      <c r="G5079" s="4" t="str">
        <f>VLOOKUP(E5079, [1]Requirements!$A:$K, 11, FALSE)</f>
        <v>mkgaurav</v>
      </c>
      <c r="H5079" s="4">
        <v>42605</v>
      </c>
      <c r="I5079">
        <v>213453</v>
      </c>
      <c r="J5079" t="s">
        <v>20</v>
      </c>
      <c r="K5079" s="5">
        <v>42605.212997685187</v>
      </c>
      <c r="L5079" s="6">
        <f>VLOOKUP($E5079, [1]Requirements!$A:$K, 6, FALSE)</f>
        <v>7420</v>
      </c>
      <c r="M5079" s="5" t="str">
        <f>VLOOKUP($E5079, [1]Requirements!$A:$K, 2, FALSE)</f>
        <v>CR 5986 -&gt;IWS Arrival Flights&gt; New screens to present Arrival Flight information in more details</v>
      </c>
      <c r="N5079" s="5">
        <f>VLOOKUP($E5079, [1]Requirements!$A:$K,4, FALSE)</f>
        <v>42272</v>
      </c>
      <c r="O5079" s="5" t="str">
        <f>VLOOKUP($E5079, [1]Requirements!$A:$K, 5, FALSE)</f>
        <v>2017-08-03 06:57:16</v>
      </c>
      <c r="P5079" s="5" t="str">
        <f>VLOOKUP($E5079, [1]Requirements!$A:$K, 3, FALSE)</f>
        <v>mkgaurav</v>
      </c>
    </row>
    <row r="5080" spans="1:16" x14ac:dyDescent="0.3">
      <c r="A5080" t="s">
        <v>1303</v>
      </c>
      <c r="B5080" t="s">
        <v>346</v>
      </c>
      <c r="C5080" t="s">
        <v>393</v>
      </c>
      <c r="D5080" t="s">
        <v>394</v>
      </c>
      <c r="E5080">
        <v>45804</v>
      </c>
      <c r="F5080" s="4">
        <v>42270</v>
      </c>
      <c r="G5080" s="4" t="str">
        <f>VLOOKUP(E5080, [1]Requirements!$A:$K, 11, FALSE)</f>
        <v>mkgaurav</v>
      </c>
      <c r="H5080" s="4">
        <v>42605</v>
      </c>
      <c r="I5080">
        <v>213454</v>
      </c>
      <c r="J5080" t="s">
        <v>20</v>
      </c>
      <c r="K5080" s="5">
        <v>42605.213090277779</v>
      </c>
      <c r="L5080" s="6">
        <f>VLOOKUP($E5080, [1]Requirements!$A:$K, 6, FALSE)</f>
        <v>7420</v>
      </c>
      <c r="M5080" s="5" t="str">
        <f>VLOOKUP($E5080, [1]Requirements!$A:$K, 2, FALSE)</f>
        <v>CR 5986 -&gt;IWS Arrival Flights&gt; New screens to present Arrival Flight information in more details</v>
      </c>
      <c r="N5080" s="5">
        <f>VLOOKUP($E5080, [1]Requirements!$A:$K,4, FALSE)</f>
        <v>42272</v>
      </c>
      <c r="O5080" s="5" t="str">
        <f>VLOOKUP($E5080, [1]Requirements!$A:$K, 5, FALSE)</f>
        <v>2017-08-03 06:57:16</v>
      </c>
      <c r="P5080" s="5" t="str">
        <f>VLOOKUP($E5080, [1]Requirements!$A:$K, 3, FALSE)</f>
        <v>mkgaurav</v>
      </c>
    </row>
    <row r="5081" spans="1:16" x14ac:dyDescent="0.3">
      <c r="A5081" t="s">
        <v>1303</v>
      </c>
      <c r="B5081" t="s">
        <v>346</v>
      </c>
      <c r="C5081" t="s">
        <v>393</v>
      </c>
      <c r="D5081" t="s">
        <v>395</v>
      </c>
      <c r="E5081">
        <v>45805</v>
      </c>
      <c r="F5081" s="4">
        <v>42270</v>
      </c>
      <c r="G5081" s="4" t="str">
        <f>VLOOKUP(E5081, [1]Requirements!$A:$K, 11, FALSE)</f>
        <v>mkgaurav</v>
      </c>
      <c r="H5081" s="4">
        <v>42605</v>
      </c>
      <c r="I5081">
        <v>213455</v>
      </c>
      <c r="J5081" t="s">
        <v>20</v>
      </c>
      <c r="K5081" s="5">
        <v>42605.213182870371</v>
      </c>
      <c r="L5081" s="6">
        <f>VLOOKUP($E5081, [1]Requirements!$A:$K, 6, FALSE)</f>
        <v>7420</v>
      </c>
      <c r="M5081" s="5" t="str">
        <f>VLOOKUP($E5081, [1]Requirements!$A:$K, 2, FALSE)</f>
        <v>CR 5986 -&gt;IWS Arrival Flights&gt; New screens to present Arrival Flight information in more details</v>
      </c>
      <c r="N5081" s="5">
        <f>VLOOKUP($E5081, [1]Requirements!$A:$K,4, FALSE)</f>
        <v>42272</v>
      </c>
      <c r="O5081" s="5" t="str">
        <f>VLOOKUP($E5081, [1]Requirements!$A:$K, 5, FALSE)</f>
        <v>2017-08-03 06:57:16</v>
      </c>
      <c r="P5081" s="5" t="str">
        <f>VLOOKUP($E5081, [1]Requirements!$A:$K, 3, FALSE)</f>
        <v>mkgaurav</v>
      </c>
    </row>
    <row r="5082" spans="1:16" x14ac:dyDescent="0.3">
      <c r="A5082" t="s">
        <v>1303</v>
      </c>
      <c r="B5082" t="s">
        <v>346</v>
      </c>
      <c r="C5082" t="s">
        <v>393</v>
      </c>
      <c r="D5082" t="s">
        <v>396</v>
      </c>
      <c r="E5082">
        <v>45806</v>
      </c>
      <c r="F5082" s="4">
        <v>42270</v>
      </c>
      <c r="G5082" s="4" t="str">
        <f>VLOOKUP(E5082, [1]Requirements!$A:$K, 11, FALSE)</f>
        <v>mkgaurav</v>
      </c>
      <c r="H5082" s="4">
        <v>42605</v>
      </c>
      <c r="I5082">
        <v>213456</v>
      </c>
      <c r="J5082" t="s">
        <v>20</v>
      </c>
      <c r="K5082" s="5">
        <v>42605.213217592594</v>
      </c>
      <c r="L5082" s="6">
        <f>VLOOKUP($E5082, [1]Requirements!$A:$K, 6, FALSE)</f>
        <v>7420</v>
      </c>
      <c r="M5082" s="5" t="str">
        <f>VLOOKUP($E5082, [1]Requirements!$A:$K, 2, FALSE)</f>
        <v>CR 5986 -&gt;IWS Arrival Flights&gt; New screens to present Arrival Flight information in more details</v>
      </c>
      <c r="N5082" s="5">
        <f>VLOOKUP($E5082, [1]Requirements!$A:$K,4, FALSE)</f>
        <v>42272</v>
      </c>
      <c r="O5082" s="5" t="str">
        <f>VLOOKUP($E5082, [1]Requirements!$A:$K, 5, FALSE)</f>
        <v>2017-08-03 06:57:16</v>
      </c>
      <c r="P5082" s="5" t="str">
        <f>VLOOKUP($E5082, [1]Requirements!$A:$K, 3, FALSE)</f>
        <v>mkgaurav</v>
      </c>
    </row>
    <row r="5083" spans="1:16" x14ac:dyDescent="0.3">
      <c r="A5083" t="s">
        <v>1303</v>
      </c>
      <c r="B5083" t="s">
        <v>346</v>
      </c>
      <c r="C5083" t="s">
        <v>393</v>
      </c>
      <c r="D5083" t="s">
        <v>397</v>
      </c>
      <c r="E5083">
        <v>45808</v>
      </c>
      <c r="F5083" s="4">
        <v>42270</v>
      </c>
      <c r="G5083" s="4" t="str">
        <f>VLOOKUP(E5083, [1]Requirements!$A:$K, 11, FALSE)</f>
        <v>mkgaurav</v>
      </c>
      <c r="H5083" s="4">
        <v>42605</v>
      </c>
      <c r="I5083">
        <v>213457</v>
      </c>
      <c r="J5083" t="s">
        <v>20</v>
      </c>
      <c r="K5083" s="5">
        <v>42605.213402777779</v>
      </c>
      <c r="L5083" s="6">
        <f>VLOOKUP($E5083, [1]Requirements!$A:$K, 6, FALSE)</f>
        <v>7420</v>
      </c>
      <c r="M5083" s="5" t="str">
        <f>VLOOKUP($E5083, [1]Requirements!$A:$K, 2, FALSE)</f>
        <v>CR 5986 -&gt;IWS Arrival Flights&gt; New screens to present Arrival Flight information in more details</v>
      </c>
      <c r="N5083" s="5">
        <f>VLOOKUP($E5083, [1]Requirements!$A:$K,4, FALSE)</f>
        <v>42272</v>
      </c>
      <c r="O5083" s="5" t="str">
        <f>VLOOKUP($E5083, [1]Requirements!$A:$K, 5, FALSE)</f>
        <v>2017-08-03 06:57:16</v>
      </c>
      <c r="P5083" s="5" t="str">
        <f>VLOOKUP($E5083, [1]Requirements!$A:$K, 3, FALSE)</f>
        <v>mkgaurav</v>
      </c>
    </row>
    <row r="5084" spans="1:16" x14ac:dyDescent="0.3">
      <c r="A5084" t="s">
        <v>1303</v>
      </c>
      <c r="B5084" t="s">
        <v>398</v>
      </c>
      <c r="C5084" t="s">
        <v>496</v>
      </c>
      <c r="D5084" t="s">
        <v>497</v>
      </c>
      <c r="E5084">
        <v>9879</v>
      </c>
      <c r="F5084" s="4">
        <v>41423</v>
      </c>
      <c r="G5084" s="4" t="str">
        <f>VLOOKUP(E5084, [1]Requirements!$A:$K, 11, FALSE)</f>
        <v>mkgaurav</v>
      </c>
      <c r="H5084" s="4">
        <v>42599</v>
      </c>
      <c r="I5084">
        <v>212237</v>
      </c>
      <c r="J5084" t="s">
        <v>20</v>
      </c>
      <c r="K5084" s="5">
        <v>42599.579421296294</v>
      </c>
      <c r="L5084" s="6">
        <f>VLOOKUP($E5084, [1]Requirements!$A:$K, 6, FALSE)</f>
        <v>6587</v>
      </c>
      <c r="M5084" s="5" t="str">
        <f>VLOOKUP($E5084, [1]Requirements!$A:$K, 2, FALSE)</f>
        <v>Arrival Scanning -&gt;Manage Tracking Inventory Enquiry</v>
      </c>
      <c r="N5084" s="5">
        <f>VLOOKUP($E5084, [1]Requirements!$A:$K,4, FALSE)</f>
        <v>41477</v>
      </c>
      <c r="O5084" s="5" t="str">
        <f>VLOOKUP($E5084, [1]Requirements!$A:$K, 5, FALSE)</f>
        <v>2017-07-21 09:12:36</v>
      </c>
      <c r="P5084" s="5" t="str">
        <f>VLOOKUP($E5084, [1]Requirements!$A:$K, 3, FALSE)</f>
        <v>raksharma</v>
      </c>
    </row>
    <row r="5085" spans="1:16" x14ac:dyDescent="0.3">
      <c r="A5085" t="s">
        <v>1303</v>
      </c>
      <c r="B5085" t="s">
        <v>398</v>
      </c>
      <c r="C5085" t="s">
        <v>496</v>
      </c>
      <c r="D5085" t="s">
        <v>498</v>
      </c>
      <c r="E5085">
        <v>9880</v>
      </c>
      <c r="F5085" s="4">
        <v>41423</v>
      </c>
      <c r="G5085" s="4" t="str">
        <f>VLOOKUP(E5085, [1]Requirements!$A:$K, 11, FALSE)</f>
        <v>mkgaurav</v>
      </c>
      <c r="H5085" s="4">
        <v>42599</v>
      </c>
      <c r="I5085">
        <v>212238</v>
      </c>
      <c r="J5085" t="s">
        <v>20</v>
      </c>
      <c r="K5085" s="5">
        <v>42599.579618055555</v>
      </c>
      <c r="L5085" s="6">
        <f>VLOOKUP($E5085, [1]Requirements!$A:$K, 6, FALSE)</f>
        <v>6587</v>
      </c>
      <c r="M5085" s="5" t="str">
        <f>VLOOKUP($E5085, [1]Requirements!$A:$K, 2, FALSE)</f>
        <v>Arrival Scanning -&gt;Manage Tracking Inventory Enquiry</v>
      </c>
      <c r="N5085" s="5">
        <f>VLOOKUP($E5085, [1]Requirements!$A:$K,4, FALSE)</f>
        <v>41477</v>
      </c>
      <c r="O5085" s="5" t="str">
        <f>VLOOKUP($E5085, [1]Requirements!$A:$K, 5, FALSE)</f>
        <v>2017-07-21 09:12:36</v>
      </c>
      <c r="P5085" s="5" t="str">
        <f>VLOOKUP($E5085, [1]Requirements!$A:$K, 3, FALSE)</f>
        <v>raksharma</v>
      </c>
    </row>
    <row r="5086" spans="1:16" x14ac:dyDescent="0.3">
      <c r="A5086" t="s">
        <v>1304</v>
      </c>
      <c r="B5086" t="s">
        <v>17</v>
      </c>
      <c r="C5086" t="s">
        <v>23</v>
      </c>
      <c r="D5086" t="s">
        <v>26</v>
      </c>
      <c r="E5086">
        <v>63564</v>
      </c>
      <c r="F5086" s="4">
        <v>42582</v>
      </c>
      <c r="G5086" s="4" t="str">
        <f>VLOOKUP(E5086, [1]Requirements!$A:$K, 11, FALSE)</f>
        <v>mkgaurav</v>
      </c>
      <c r="H5086" s="4">
        <v>42592</v>
      </c>
      <c r="I5086">
        <v>210837</v>
      </c>
      <c r="J5086" t="s">
        <v>20</v>
      </c>
      <c r="K5086" s="5">
        <v>42592.428888888891</v>
      </c>
      <c r="L5086" s="6">
        <f>VLOOKUP($E5086, [1]Requirements!$A:$K, 6, FALSE)</f>
        <v>6877</v>
      </c>
      <c r="M5086" s="5" t="str">
        <f>VLOOKUP($E5086, [1]Requirements!$A:$K, 2, FALSE)</f>
        <v>QC 5291 FCO AdR Bagmanager : Slow response for tracking inventory queries</v>
      </c>
      <c r="N5086" s="5">
        <f>VLOOKUP($E5086, [1]Requirements!$A:$K,4, FALSE)</f>
        <v>41771</v>
      </c>
      <c r="O5086" s="5" t="str">
        <f>VLOOKUP($E5086, [1]Requirements!$A:$K, 5, FALSE)</f>
        <v>2017-04-21 05:16:53</v>
      </c>
      <c r="P5086" s="5" t="str">
        <f>VLOOKUP($E5086, [1]Requirements!$A:$K, 3, FALSE)</f>
        <v>anshuyadav</v>
      </c>
    </row>
    <row r="5087" spans="1:16" x14ac:dyDescent="0.3">
      <c r="A5087" t="s">
        <v>1304</v>
      </c>
      <c r="B5087" t="s">
        <v>17</v>
      </c>
      <c r="C5087" t="s">
        <v>23</v>
      </c>
      <c r="D5087" t="s">
        <v>1305</v>
      </c>
      <c r="E5087">
        <v>63566</v>
      </c>
      <c r="F5087" s="4">
        <v>42582</v>
      </c>
      <c r="G5087" s="4" t="str">
        <f>VLOOKUP(E5087, [1]Requirements!$A:$K, 11, FALSE)</f>
        <v>mkgaurav</v>
      </c>
      <c r="H5087" s="4">
        <v>42593</v>
      </c>
      <c r="I5087">
        <v>210956</v>
      </c>
      <c r="J5087" t="s">
        <v>20</v>
      </c>
      <c r="K5087" s="5">
        <v>42593.206296296295</v>
      </c>
      <c r="L5087" s="6">
        <f>VLOOKUP($E5087, [1]Requirements!$A:$K, 6, FALSE)</f>
        <v>7047</v>
      </c>
      <c r="M5087" s="5" t="str">
        <f>VLOOKUP($E5087, [1]Requirements!$A:$K, 2, FALSE)</f>
        <v>QC 4933 -&gt; Enhancement to deal with BSMs generated by BagConnect</v>
      </c>
      <c r="N5087" s="5">
        <f>VLOOKUP($E5087, [1]Requirements!$A:$K,4, FALSE)</f>
        <v>42010</v>
      </c>
      <c r="O5087" s="5" t="str">
        <f>VLOOKUP($E5087, [1]Requirements!$A:$K, 5, FALSE)</f>
        <v>2017-04-21 05:18:47</v>
      </c>
      <c r="P5087" s="5" t="str">
        <f>VLOOKUP($E5087, [1]Requirements!$A:$K, 3, FALSE)</f>
        <v>mkgaurav</v>
      </c>
    </row>
    <row r="5088" spans="1:16" x14ac:dyDescent="0.3">
      <c r="A5088" t="s">
        <v>1304</v>
      </c>
      <c r="B5088" t="s">
        <v>17</v>
      </c>
      <c r="C5088" t="s">
        <v>23</v>
      </c>
      <c r="D5088" t="s">
        <v>1306</v>
      </c>
      <c r="E5088">
        <v>63568</v>
      </c>
      <c r="F5088" s="4">
        <v>42582</v>
      </c>
      <c r="G5088" s="4" t="str">
        <f>VLOOKUP(E5088, [1]Requirements!$A:$K, 11, FALSE)</f>
        <v>mkgaurav</v>
      </c>
      <c r="H5088" s="4">
        <v>42593</v>
      </c>
      <c r="I5088">
        <v>210976</v>
      </c>
      <c r="J5088" t="s">
        <v>20</v>
      </c>
      <c r="K5088" s="5">
        <v>42593.219976851855</v>
      </c>
      <c r="L5088" s="6">
        <f>VLOOKUP($E5088, [1]Requirements!$A:$K, 6, FALSE)</f>
        <v>7049</v>
      </c>
      <c r="M5088" s="5" t="str">
        <f>VLOOKUP($E5088, [1]Requirements!$A:$K, 2, FALSE)</f>
        <v>QC 5115 -&gt; IB implementation&gt; Database Export</v>
      </c>
      <c r="N5088" s="5">
        <f>VLOOKUP($E5088, [1]Requirements!$A:$K,4, FALSE)</f>
        <v>42010</v>
      </c>
      <c r="O5088" s="5" t="str">
        <f>VLOOKUP($E5088, [1]Requirements!$A:$K, 5, FALSE)</f>
        <v>2017-06-21 07:03:33</v>
      </c>
      <c r="P5088" s="5" t="str">
        <f>VLOOKUP($E5088, [1]Requirements!$A:$K, 3, FALSE)</f>
        <v>mkgaurav</v>
      </c>
    </row>
    <row r="5089" spans="1:16" x14ac:dyDescent="0.3">
      <c r="A5089" t="s">
        <v>1304</v>
      </c>
      <c r="B5089" t="s">
        <v>17</v>
      </c>
      <c r="C5089" t="s">
        <v>23</v>
      </c>
      <c r="D5089" t="s">
        <v>27</v>
      </c>
      <c r="E5089">
        <v>63840</v>
      </c>
      <c r="F5089" s="4">
        <v>42583</v>
      </c>
      <c r="G5089" s="4" t="str">
        <f>VLOOKUP(E5089, [1]Requirements!$A:$K, 11, FALSE)</f>
        <v>mkgaurav</v>
      </c>
      <c r="H5089" s="4">
        <v>42594</v>
      </c>
      <c r="I5089">
        <v>211207</v>
      </c>
      <c r="J5089" t="s">
        <v>20</v>
      </c>
      <c r="K5089" s="5">
        <v>42594.483414351853</v>
      </c>
      <c r="L5089" s="6">
        <f>VLOOKUP($E5089, [1]Requirements!$A:$K, 6, FALSE)</f>
        <v>7049</v>
      </c>
      <c r="M5089" s="5" t="str">
        <f>VLOOKUP($E5089, [1]Requirements!$A:$K, 2, FALSE)</f>
        <v>QC 5115 -&gt; IB implementation&gt; Database Export</v>
      </c>
      <c r="N5089" s="5">
        <f>VLOOKUP($E5089, [1]Requirements!$A:$K,4, FALSE)</f>
        <v>42010</v>
      </c>
      <c r="O5089" s="5" t="str">
        <f>VLOOKUP($E5089, [1]Requirements!$A:$K, 5, FALSE)</f>
        <v>2017-06-21 07:03:33</v>
      </c>
      <c r="P5089" s="5" t="str">
        <f>VLOOKUP($E5089, [1]Requirements!$A:$K, 3, FALSE)</f>
        <v>mkgaurav</v>
      </c>
    </row>
    <row r="5090" spans="1:16" x14ac:dyDescent="0.3">
      <c r="A5090" t="s">
        <v>1304</v>
      </c>
      <c r="B5090" t="s">
        <v>17</v>
      </c>
      <c r="C5090" t="s">
        <v>23</v>
      </c>
      <c r="D5090" t="s">
        <v>1307</v>
      </c>
      <c r="E5090">
        <v>63841</v>
      </c>
      <c r="F5090" s="4">
        <v>42583</v>
      </c>
      <c r="G5090" s="4" t="str">
        <f>VLOOKUP(E5090, [1]Requirements!$A:$K, 11, FALSE)</f>
        <v>mkgaurav</v>
      </c>
      <c r="H5090" s="4">
        <v>42594</v>
      </c>
      <c r="I5090">
        <v>211208</v>
      </c>
      <c r="J5090" t="s">
        <v>20</v>
      </c>
      <c r="K5090" s="5">
        <v>42594.483946759261</v>
      </c>
      <c r="L5090" s="6">
        <f>VLOOKUP($E5090, [1]Requirements!$A:$K, 6, FALSE)</f>
        <v>7067</v>
      </c>
      <c r="M5090" s="5" t="str">
        <f>VLOOKUP($E5090, [1]Requirements!$A:$K, 2, FALSE)</f>
        <v>QC 5489 -&gt;Billing Interface - Files are not transferred to the destination via FTP channel</v>
      </c>
      <c r="N5090" s="5">
        <f>VLOOKUP($E5090, [1]Requirements!$A:$K,4, FALSE)</f>
        <v>42010</v>
      </c>
      <c r="O5090" s="5" t="str">
        <f>VLOOKUP($E5090, [1]Requirements!$A:$K, 5, FALSE)</f>
        <v>2017-06-21 07:11:41</v>
      </c>
      <c r="P5090" s="5" t="str">
        <f>VLOOKUP($E5090, [1]Requirements!$A:$K, 3, FALSE)</f>
        <v>mkgaurav</v>
      </c>
    </row>
    <row r="5091" spans="1:16" x14ac:dyDescent="0.3">
      <c r="A5091" t="s">
        <v>1304</v>
      </c>
      <c r="B5091" t="s">
        <v>22</v>
      </c>
      <c r="C5091" t="s">
        <v>23</v>
      </c>
      <c r="D5091" t="s">
        <v>24</v>
      </c>
      <c r="E5091">
        <v>57946</v>
      </c>
      <c r="F5091" s="4">
        <v>42520</v>
      </c>
      <c r="G5091" s="4" t="str">
        <f>VLOOKUP(E5091, [1]Requirements!$A:$K, 11, FALSE)</f>
        <v>atripathi1</v>
      </c>
      <c r="H5091" s="4">
        <v>42587</v>
      </c>
      <c r="I5091">
        <v>210125</v>
      </c>
      <c r="J5091" t="s">
        <v>459</v>
      </c>
      <c r="K5091" s="5">
        <v>42587.270567129628</v>
      </c>
      <c r="L5091" s="6">
        <f>VLOOKUP($E5091, [1]Requirements!$A:$K, 6, FALSE)</f>
        <v>7695</v>
      </c>
      <c r="M5091" s="5" t="str">
        <f>VLOOKUP($E5091, [1]Requirements!$A:$K, 2, FALSE)</f>
        <v>QC-6501_'HKG Incorporate Bag Remarks in Offloading &amp; Unstopping bags</v>
      </c>
      <c r="N5091" s="5">
        <f>VLOOKUP($E5091, [1]Requirements!$A:$K,4, FALSE)</f>
        <v>42550</v>
      </c>
      <c r="O5091" s="5" t="str">
        <f>VLOOKUP($E5091, [1]Requirements!$A:$K, 5, FALSE)</f>
        <v>2017-07-22 10:56:57</v>
      </c>
      <c r="P5091" s="5" t="str">
        <f>VLOOKUP($E5091, [1]Requirements!$A:$K, 3, FALSE)</f>
        <v>atripathi1</v>
      </c>
    </row>
    <row r="5092" spans="1:16" x14ac:dyDescent="0.3">
      <c r="A5092" t="s">
        <v>1304</v>
      </c>
      <c r="B5092" t="s">
        <v>17</v>
      </c>
      <c r="C5092" t="s">
        <v>1308</v>
      </c>
      <c r="D5092" t="s">
        <v>1309</v>
      </c>
      <c r="E5092">
        <v>62817</v>
      </c>
      <c r="F5092" s="4">
        <v>42579</v>
      </c>
      <c r="G5092" s="4" t="str">
        <f>VLOOKUP(E5092, [1]Requirements!$A:$K, 11, FALSE)</f>
        <v>mkgaurav</v>
      </c>
      <c r="H5092" s="4">
        <v>42598</v>
      </c>
      <c r="I5092">
        <v>211359</v>
      </c>
      <c r="J5092" t="s">
        <v>20</v>
      </c>
      <c r="K5092" s="5">
        <v>42598.315555555557</v>
      </c>
      <c r="L5092" s="6">
        <f>VLOOKUP($E5092, [1]Requirements!$A:$K, 6, FALSE)</f>
        <v>7350</v>
      </c>
      <c r="M5092" s="5" t="str">
        <f>VLOOKUP($E5092, [1]Requirements!$A:$K, 2, FALSE)</f>
        <v>QC 5949 -&gt;TAV FIDS : TAV FIDS should allow to create Flights for configured list of Airports.</v>
      </c>
      <c r="N5092" s="5">
        <f>VLOOKUP($E5092, [1]Requirements!$A:$K,4, FALSE)</f>
        <v>42180</v>
      </c>
      <c r="O5092" s="5" t="str">
        <f>VLOOKUP($E5092, [1]Requirements!$A:$K, 5, FALSE)</f>
        <v>2017-05-17 07:05:50</v>
      </c>
      <c r="P5092" s="5" t="str">
        <f>VLOOKUP($E5092, [1]Requirements!$A:$K, 3, FALSE)</f>
        <v>mkgaurav</v>
      </c>
    </row>
    <row r="5093" spans="1:16" x14ac:dyDescent="0.3">
      <c r="A5093" t="s">
        <v>1304</v>
      </c>
      <c r="B5093" t="s">
        <v>17</v>
      </c>
      <c r="C5093" t="s">
        <v>1308</v>
      </c>
      <c r="D5093" t="s">
        <v>1310</v>
      </c>
      <c r="E5093">
        <v>62819</v>
      </c>
      <c r="F5093" s="4">
        <v>42579</v>
      </c>
      <c r="G5093" s="4" t="str">
        <f>VLOOKUP(E5093, [1]Requirements!$A:$K, 11, FALSE)</f>
        <v>mkgaurav</v>
      </c>
      <c r="H5093" s="4">
        <v>42598</v>
      </c>
      <c r="I5093">
        <v>211380</v>
      </c>
      <c r="J5093" t="s">
        <v>20</v>
      </c>
      <c r="K5093" s="5">
        <v>42598.378263888888</v>
      </c>
      <c r="L5093" s="6">
        <f>VLOOKUP($E5093, [1]Requirements!$A:$K, 6, FALSE)</f>
        <v>7421</v>
      </c>
      <c r="M5093" s="5" t="str">
        <f>VLOOKUP($E5093, [1]Requirements!$A:$K, 2, FALSE)</f>
        <v>QC 5328:-&gt; HKG Only: Changes to audit trail and/or IWS Bag Enqujiry to display RFID readpoint used</v>
      </c>
      <c r="N5093" s="5">
        <f>VLOOKUP($E5093, [1]Requirements!$A:$K,4, FALSE)</f>
        <v>42272</v>
      </c>
      <c r="O5093" s="5" t="str">
        <f>VLOOKUP($E5093, [1]Requirements!$A:$K, 5, FALSE)</f>
        <v>2017-05-17 07:08:08</v>
      </c>
      <c r="P5093" s="5" t="str">
        <f>VLOOKUP($E5093, [1]Requirements!$A:$K, 3, FALSE)</f>
        <v>anshuyadav</v>
      </c>
    </row>
    <row r="5094" spans="1:16" x14ac:dyDescent="0.3">
      <c r="A5094" t="s">
        <v>1304</v>
      </c>
      <c r="B5094" t="s">
        <v>17</v>
      </c>
      <c r="C5094" t="s">
        <v>1017</v>
      </c>
      <c r="D5094" t="s">
        <v>1311</v>
      </c>
      <c r="E5094">
        <v>63597</v>
      </c>
      <c r="F5094" s="4">
        <v>42583</v>
      </c>
      <c r="G5094" s="4" t="str">
        <f>VLOOKUP(E5094, [1]Requirements!$A:$K, 11, FALSE)</f>
        <v>mkgaurav</v>
      </c>
      <c r="H5094" s="4">
        <v>42593</v>
      </c>
      <c r="I5094">
        <v>210960</v>
      </c>
      <c r="J5094" t="s">
        <v>20</v>
      </c>
      <c r="K5094" s="5">
        <v>42593.210243055553</v>
      </c>
      <c r="L5094" s="6">
        <f>VLOOKUP($E5094, [1]Requirements!$A:$K, 6, FALSE)</f>
        <v>7534</v>
      </c>
      <c r="M5094" s="5" t="str">
        <f>VLOOKUP($E5094, [1]Requirements!$A:$K, 2, FALSE)</f>
        <v>QC_6294_001_WS_Bag Enquiry_Verify on enquiry bag in Bag enquiry screen single record is being displayed</v>
      </c>
      <c r="N5094" s="5">
        <f>VLOOKUP($E5094, [1]Requirements!$A:$K,4, FALSE)</f>
        <v>42373</v>
      </c>
      <c r="O5094" s="5" t="str">
        <f>VLOOKUP($E5094, [1]Requirements!$A:$K, 5, FALSE)</f>
        <v>2017-03-08 09:44:04</v>
      </c>
      <c r="P5094" s="5" t="str">
        <f>VLOOKUP($E5094, [1]Requirements!$A:$K, 3, FALSE)</f>
        <v>agupta10</v>
      </c>
    </row>
    <row r="5095" spans="1:16" x14ac:dyDescent="0.3">
      <c r="A5095" t="s">
        <v>1304</v>
      </c>
      <c r="B5095" t="s">
        <v>17</v>
      </c>
      <c r="C5095" t="s">
        <v>1017</v>
      </c>
      <c r="D5095" t="s">
        <v>1312</v>
      </c>
      <c r="E5095">
        <v>63428</v>
      </c>
      <c r="F5095" s="4">
        <v>42580</v>
      </c>
      <c r="G5095" s="4" t="str">
        <f>VLOOKUP(E5095, [1]Requirements!$A:$K, 11, FALSE)</f>
        <v>mkgaurav</v>
      </c>
      <c r="H5095" s="4">
        <v>42591</v>
      </c>
      <c r="I5095">
        <v>210514</v>
      </c>
      <c r="J5095" t="s">
        <v>20</v>
      </c>
      <c r="K5095" s="5">
        <v>42591.307766203703</v>
      </c>
      <c r="L5095" s="6">
        <f>VLOOKUP($E5095, [1]Requirements!$A:$K, 6, FALSE)</f>
        <v>7075</v>
      </c>
      <c r="M5095" s="5" t="str">
        <f>VLOOKUP($E5095, [1]Requirements!$A:$K, 2, FALSE)</f>
        <v>QC 5562 -&gt;ANA FIDS -&gt; A large schedule message is only part processed or not processed because of the system interface memory issues</v>
      </c>
      <c r="N5095" s="5">
        <f>VLOOKUP($E5095, [1]Requirements!$A:$K,4, FALSE)</f>
        <v>42010</v>
      </c>
      <c r="O5095" s="5" t="str">
        <f>VLOOKUP($E5095, [1]Requirements!$A:$K, 5, FALSE)</f>
        <v>2017-03-08 09:44:13</v>
      </c>
      <c r="P5095" s="5" t="str">
        <f>VLOOKUP($E5095, [1]Requirements!$A:$K, 3, FALSE)</f>
        <v>mkgaurav</v>
      </c>
    </row>
    <row r="5096" spans="1:16" x14ac:dyDescent="0.3">
      <c r="A5096" t="s">
        <v>1304</v>
      </c>
      <c r="B5096" t="s">
        <v>17</v>
      </c>
      <c r="C5096" t="s">
        <v>1017</v>
      </c>
      <c r="D5096" t="s">
        <v>1313</v>
      </c>
      <c r="E5096">
        <v>62083</v>
      </c>
      <c r="F5096" s="4">
        <v>42578</v>
      </c>
      <c r="G5096" s="4" t="str">
        <f>VLOOKUP(E5096, [1]Requirements!$A:$K, 11, FALSE)</f>
        <v>mkgaurav</v>
      </c>
      <c r="H5096" s="4">
        <v>42591</v>
      </c>
      <c r="I5096">
        <v>210458</v>
      </c>
      <c r="J5096" t="s">
        <v>20</v>
      </c>
      <c r="K5096" s="5">
        <v>42591.196666666663</v>
      </c>
      <c r="L5096" s="6">
        <f>VLOOKUP($E5096, [1]Requirements!$A:$K, 6, FALSE)</f>
        <v>7076</v>
      </c>
      <c r="M5096" s="5" t="str">
        <f>VLOOKUP($E5096, [1]Requirements!$A:$K, 2, FALSE)</f>
        <v>QC 5583 -&gt;LED FIDS&gt; Change required in the formats passed for Airline Code and Flight Number</v>
      </c>
      <c r="N5096" s="5">
        <f>VLOOKUP($E5096, [1]Requirements!$A:$K,4, FALSE)</f>
        <v>42010</v>
      </c>
      <c r="O5096" s="5" t="str">
        <f>VLOOKUP($E5096, [1]Requirements!$A:$K, 5, FALSE)</f>
        <v>2017-03-07 09:44:41</v>
      </c>
      <c r="P5096" s="5" t="str">
        <f>VLOOKUP($E5096, [1]Requirements!$A:$K, 3, FALSE)</f>
        <v>mkgaurav</v>
      </c>
    </row>
    <row r="5097" spans="1:16" x14ac:dyDescent="0.3">
      <c r="A5097" t="s">
        <v>1304</v>
      </c>
      <c r="B5097" t="s">
        <v>17</v>
      </c>
      <c r="C5097" t="s">
        <v>1017</v>
      </c>
      <c r="D5097" t="s">
        <v>1314</v>
      </c>
      <c r="E5097">
        <v>62866</v>
      </c>
      <c r="F5097" s="4">
        <v>42579</v>
      </c>
      <c r="G5097" s="4" t="str">
        <f>VLOOKUP(E5097, [1]Requirements!$A:$K, 11, FALSE)</f>
        <v>mkgaurav</v>
      </c>
      <c r="H5097" s="4">
        <v>42593</v>
      </c>
      <c r="I5097">
        <v>210965</v>
      </c>
      <c r="J5097" t="s">
        <v>20</v>
      </c>
      <c r="K5097" s="5">
        <v>42593.21234953704</v>
      </c>
      <c r="L5097" s="6">
        <f>VLOOKUP($E5097, [1]Requirements!$A:$K, 6, FALSE)</f>
        <v>7078</v>
      </c>
      <c r="M5097" s="5" t="str">
        <f>VLOOKUP($E5097, [1]Requirements!$A:$K, 2, FALSE)</f>
        <v>QC 5595 -&gt;HHT Scan Arrival Bags -&gt; Outgoing BPM on arrival scan of terminating bags have wrong station in the .V element and do not show audit for track in the bag history.</v>
      </c>
      <c r="N5097" s="5">
        <f>VLOOKUP($E5097, [1]Requirements!$A:$K,4, FALSE)</f>
        <v>42010</v>
      </c>
      <c r="O5097" s="5" t="str">
        <f>VLOOKUP($E5097, [1]Requirements!$A:$K, 5, FALSE)</f>
        <v>2017-03-07 09:45:34</v>
      </c>
      <c r="P5097" s="5" t="str">
        <f>VLOOKUP($E5097, [1]Requirements!$A:$K, 3, FALSE)</f>
        <v>mkgaurav</v>
      </c>
    </row>
    <row r="5098" spans="1:16" x14ac:dyDescent="0.3">
      <c r="A5098" t="s">
        <v>1304</v>
      </c>
      <c r="B5098" t="s">
        <v>17</v>
      </c>
      <c r="C5098" t="s">
        <v>1017</v>
      </c>
      <c r="D5098" t="s">
        <v>1315</v>
      </c>
      <c r="E5098">
        <v>63810</v>
      </c>
      <c r="F5098" s="4">
        <v>42583</v>
      </c>
      <c r="G5098" s="4" t="str">
        <f>VLOOKUP(E5098, [1]Requirements!$A:$K, 11, FALSE)</f>
        <v>anshuyadav</v>
      </c>
      <c r="H5098" s="4">
        <v>42591</v>
      </c>
      <c r="I5098">
        <v>210495</v>
      </c>
      <c r="J5098" t="s">
        <v>20</v>
      </c>
      <c r="K5098" s="5">
        <v>42591.244004629632</v>
      </c>
      <c r="L5098" s="6">
        <f>VLOOKUP($E5098, [1]Requirements!$A:$K, 6, FALSE)</f>
        <v>7079</v>
      </c>
      <c r="M5098" s="5" t="str">
        <f>VLOOKUP($E5098, [1]Requirements!$A:$K, 2, FALSE)</f>
        <v>QC 5596 -&gt;Receiving a BPM with a .X element before the BSM (without a .X) causes the .X data to be 'lost'</v>
      </c>
      <c r="N5098" s="5">
        <f>VLOOKUP($E5098, [1]Requirements!$A:$K,4, FALSE)</f>
        <v>42010</v>
      </c>
      <c r="O5098" s="5" t="str">
        <f>VLOOKUP($E5098, [1]Requirements!$A:$K, 5, FALSE)</f>
        <v>2017-03-07 09:46:08</v>
      </c>
      <c r="P5098" s="5" t="str">
        <f>VLOOKUP($E5098, [1]Requirements!$A:$K, 3, FALSE)</f>
        <v>mkgaurav</v>
      </c>
    </row>
    <row r="5099" spans="1:16" x14ac:dyDescent="0.3">
      <c r="A5099" t="s">
        <v>1304</v>
      </c>
      <c r="B5099" t="s">
        <v>17</v>
      </c>
      <c r="C5099" t="s">
        <v>1017</v>
      </c>
      <c r="D5099" t="s">
        <v>1316</v>
      </c>
      <c r="E5099">
        <v>62080</v>
      </c>
      <c r="F5099" s="4">
        <v>42578</v>
      </c>
      <c r="G5099" s="4" t="str">
        <f>VLOOKUP(E5099, [1]Requirements!$A:$K, 11, FALSE)</f>
        <v>mkgaurav</v>
      </c>
      <c r="H5099" s="4">
        <v>42591</v>
      </c>
      <c r="I5099">
        <v>210460</v>
      </c>
      <c r="J5099" t="s">
        <v>20</v>
      </c>
      <c r="K5099" s="5">
        <v>42591.198055555556</v>
      </c>
      <c r="L5099" s="6">
        <f>VLOOKUP($E5099, [1]Requirements!$A:$K, 6, FALSE)</f>
        <v>7080</v>
      </c>
      <c r="M5099" s="5" t="str">
        <f>VLOOKUP($E5099, [1]Requirements!$A:$K, 2, FALSE)</f>
        <v>QC 5616 -&gt;FCO-Bagmanager Workstation Page crashes when attempting to create a role for a user when there are more than 399 users created for a company., Ported QC for 5613</v>
      </c>
      <c r="N5099" s="5">
        <f>VLOOKUP($E5099, [1]Requirements!$A:$K,4, FALSE)</f>
        <v>42010</v>
      </c>
      <c r="O5099" s="5" t="str">
        <f>VLOOKUP($E5099, [1]Requirements!$A:$K, 5, FALSE)</f>
        <v>2017-06-21 06:47:00</v>
      </c>
      <c r="P5099" s="5" t="str">
        <f>VLOOKUP($E5099, [1]Requirements!$A:$K, 3, FALSE)</f>
        <v>mkgaurav</v>
      </c>
    </row>
    <row r="5100" spans="1:16" x14ac:dyDescent="0.3">
      <c r="A5100" t="s">
        <v>1304</v>
      </c>
      <c r="B5100" t="s">
        <v>1317</v>
      </c>
      <c r="C5100" t="s">
        <v>1318</v>
      </c>
      <c r="D5100" t="s">
        <v>659</v>
      </c>
      <c r="E5100">
        <v>10075</v>
      </c>
      <c r="F5100" s="4">
        <v>41425</v>
      </c>
      <c r="G5100" s="4" t="str">
        <f>VLOOKUP(E5100, [1]Requirements!$A:$K, 11, FALSE)</f>
        <v>mkgaurav</v>
      </c>
      <c r="H5100" s="4">
        <v>42586</v>
      </c>
      <c r="I5100">
        <v>210030</v>
      </c>
      <c r="J5100" t="s">
        <v>20</v>
      </c>
      <c r="K5100" s="5">
        <v>42586.256076388891</v>
      </c>
      <c r="L5100" s="6">
        <f>VLOOKUP($E5100, [1]Requirements!$A:$K, 6, FALSE)</f>
        <v>6539</v>
      </c>
      <c r="M5100" s="5" t="str">
        <f>VLOOKUP($E5100, [1]Requirements!$A:$K, 2, FALSE)</f>
        <v>Arrival Scanning -&gt; Manage Tracking Locations</v>
      </c>
      <c r="N5100" s="5">
        <f>VLOOKUP($E5100, [1]Requirements!$A:$K,4, FALSE)</f>
        <v>41470</v>
      </c>
      <c r="O5100" s="5" t="str">
        <f>VLOOKUP($E5100, [1]Requirements!$A:$K, 5, FALSE)</f>
        <v>2017-05-18 06:23:04</v>
      </c>
      <c r="P5100" s="5" t="str">
        <f>VLOOKUP($E5100, [1]Requirements!$A:$K, 3, FALSE)</f>
        <v>raksharma</v>
      </c>
    </row>
    <row r="5101" spans="1:16" x14ac:dyDescent="0.3">
      <c r="A5101" t="s">
        <v>1304</v>
      </c>
      <c r="B5101" t="s">
        <v>1317</v>
      </c>
      <c r="C5101" t="s">
        <v>1318</v>
      </c>
      <c r="D5101" t="s">
        <v>1319</v>
      </c>
      <c r="E5101">
        <v>10200</v>
      </c>
      <c r="F5101" s="4">
        <v>41425</v>
      </c>
      <c r="G5101" s="4" t="str">
        <f>VLOOKUP(E5101, [1]Requirements!$A:$K, 11, FALSE)</f>
        <v>mkgaurav</v>
      </c>
      <c r="H5101" s="4">
        <v>42580</v>
      </c>
      <c r="I5101">
        <v>209933</v>
      </c>
      <c r="J5101" t="s">
        <v>20</v>
      </c>
      <c r="K5101" s="5">
        <v>42584.297210648147</v>
      </c>
      <c r="L5101" s="6">
        <f>VLOOKUP($E5101, [1]Requirements!$A:$K, 6, FALSE)</f>
        <v>6599</v>
      </c>
      <c r="M5101" s="5" t="str">
        <f>VLOOKUP($E5101, [1]Requirements!$A:$K, 2, FALSE)</f>
        <v>QC3842- WS-Reports- The flight progress reports (in isolation or combination) are having lot of blank spaces and additional blank pages currently.</v>
      </c>
      <c r="N5101" s="5">
        <f>VLOOKUP($E5101, [1]Requirements!$A:$K,4, FALSE)</f>
        <v>41477</v>
      </c>
      <c r="O5101" s="5" t="str">
        <f>VLOOKUP($E5101, [1]Requirements!$A:$K, 5, FALSE)</f>
        <v>2017-05-18 06:24:33</v>
      </c>
      <c r="P5101" s="5" t="str">
        <f>VLOOKUP($E5101, [1]Requirements!$A:$K, 3, FALSE)</f>
        <v>raksharma</v>
      </c>
    </row>
    <row r="5102" spans="1:16" x14ac:dyDescent="0.3">
      <c r="A5102" t="s">
        <v>1304</v>
      </c>
      <c r="B5102" t="s">
        <v>1317</v>
      </c>
      <c r="C5102" t="s">
        <v>1318</v>
      </c>
      <c r="D5102" t="s">
        <v>1320</v>
      </c>
      <c r="E5102">
        <v>10206</v>
      </c>
      <c r="F5102" s="4">
        <v>41425</v>
      </c>
      <c r="G5102" s="4" t="str">
        <f>VLOOKUP(E5102, [1]Requirements!$A:$K, 11, FALSE)</f>
        <v>mkgaurav</v>
      </c>
      <c r="H5102" s="4">
        <v>42580</v>
      </c>
      <c r="I5102">
        <v>209935</v>
      </c>
      <c r="J5102" t="s">
        <v>20</v>
      </c>
      <c r="K5102" s="5">
        <v>42584.299143518518</v>
      </c>
      <c r="L5102" s="6">
        <f>VLOOKUP($E5102, [1]Requirements!$A:$K, 6, FALSE)</f>
        <v>6599</v>
      </c>
      <c r="M5102" s="5" t="str">
        <f>VLOOKUP($E5102, [1]Requirements!$A:$K, 2, FALSE)</f>
        <v>QC3842- WS-Reports- The flight progress reports (in isolation or combination) are having lot of blank spaces and additional blank pages currently.</v>
      </c>
      <c r="N5102" s="5">
        <f>VLOOKUP($E5102, [1]Requirements!$A:$K,4, FALSE)</f>
        <v>41477</v>
      </c>
      <c r="O5102" s="5" t="str">
        <f>VLOOKUP($E5102, [1]Requirements!$A:$K, 5, FALSE)</f>
        <v>2017-05-18 06:24:33</v>
      </c>
      <c r="P5102" s="5" t="str">
        <f>VLOOKUP($E5102, [1]Requirements!$A:$K, 3, FALSE)</f>
        <v>raksharma</v>
      </c>
    </row>
    <row r="5103" spans="1:16" x14ac:dyDescent="0.3">
      <c r="A5103" t="s">
        <v>1304</v>
      </c>
      <c r="B5103" t="s">
        <v>1317</v>
      </c>
      <c r="C5103" t="s">
        <v>1318</v>
      </c>
      <c r="D5103" t="s">
        <v>497</v>
      </c>
      <c r="E5103">
        <v>9879</v>
      </c>
      <c r="F5103" s="4">
        <v>41423</v>
      </c>
      <c r="G5103" s="4" t="str">
        <f>VLOOKUP(E5103, [1]Requirements!$A:$K, 11, FALSE)</f>
        <v>mkgaurav</v>
      </c>
      <c r="H5103" s="4">
        <v>42586</v>
      </c>
      <c r="I5103">
        <v>210047</v>
      </c>
      <c r="J5103" t="s">
        <v>20</v>
      </c>
      <c r="K5103" s="5">
        <v>42586.400625000002</v>
      </c>
      <c r="L5103" s="6">
        <f>VLOOKUP($E5103, [1]Requirements!$A:$K, 6, FALSE)</f>
        <v>6587</v>
      </c>
      <c r="M5103" s="5" t="str">
        <f>VLOOKUP($E5103, [1]Requirements!$A:$K, 2, FALSE)</f>
        <v>Arrival Scanning -&gt;Manage Tracking Inventory Enquiry</v>
      </c>
      <c r="N5103" s="5">
        <f>VLOOKUP($E5103, [1]Requirements!$A:$K,4, FALSE)</f>
        <v>41477</v>
      </c>
      <c r="O5103" s="5" t="str">
        <f>VLOOKUP($E5103, [1]Requirements!$A:$K, 5, FALSE)</f>
        <v>2017-07-21 09:12:36</v>
      </c>
      <c r="P5103" s="5" t="str">
        <f>VLOOKUP($E5103, [1]Requirements!$A:$K, 3, FALSE)</f>
        <v>raksharma</v>
      </c>
    </row>
    <row r="5104" spans="1:16" x14ac:dyDescent="0.3">
      <c r="A5104" t="s">
        <v>1304</v>
      </c>
      <c r="B5104" t="s">
        <v>1317</v>
      </c>
      <c r="C5104" t="s">
        <v>1318</v>
      </c>
      <c r="D5104" t="s">
        <v>1321</v>
      </c>
      <c r="E5104">
        <v>10159</v>
      </c>
      <c r="F5104" s="4">
        <v>41425</v>
      </c>
      <c r="G5104" s="4" t="str">
        <f>VLOOKUP(E5104, [1]Requirements!$A:$K, 11, FALSE)</f>
        <v>dkarki</v>
      </c>
      <c r="H5104" s="4">
        <v>42583</v>
      </c>
      <c r="I5104">
        <v>210003</v>
      </c>
      <c r="J5104" t="s">
        <v>20</v>
      </c>
      <c r="K5104" s="5">
        <v>42584.451874999999</v>
      </c>
      <c r="L5104" s="6">
        <f>VLOOKUP($E5104, [1]Requirements!$A:$K, 6, FALSE)</f>
        <v>6590</v>
      </c>
      <c r="M5104" s="5" t="str">
        <f>VLOOKUP($E5104, [1]Requirements!$A:$K, 2, FALSE)</f>
        <v>Arrival Scanning -&gt;Manage Tracking Location History</v>
      </c>
      <c r="N5104" s="5">
        <f>VLOOKUP($E5104, [1]Requirements!$A:$K,4, FALSE)</f>
        <v>41477</v>
      </c>
      <c r="O5104" s="5" t="str">
        <f>VLOOKUP($E5104, [1]Requirements!$A:$K, 5, FALSE)</f>
        <v>2017-05-18 07:24:19</v>
      </c>
      <c r="P5104" s="5" t="str">
        <f>VLOOKUP($E5104, [1]Requirements!$A:$K, 3, FALSE)</f>
        <v>raksharma</v>
      </c>
    </row>
    <row r="5105" spans="1:16" x14ac:dyDescent="0.3">
      <c r="A5105" t="s">
        <v>1304</v>
      </c>
      <c r="B5105" t="s">
        <v>1317</v>
      </c>
      <c r="C5105" t="s">
        <v>1322</v>
      </c>
      <c r="D5105" t="s">
        <v>1323</v>
      </c>
      <c r="E5105">
        <v>28762</v>
      </c>
      <c r="F5105" s="4">
        <v>41894</v>
      </c>
      <c r="G5105" s="4" t="str">
        <f>VLOOKUP(E5105, [1]Requirements!$A:$K, 11, FALSE)</f>
        <v>mkgaurav</v>
      </c>
      <c r="H5105" s="4">
        <v>42587</v>
      </c>
      <c r="I5105">
        <v>210120</v>
      </c>
      <c r="J5105" t="s">
        <v>20</v>
      </c>
      <c r="K5105" s="5">
        <v>42587.263321759259</v>
      </c>
      <c r="L5105" s="6">
        <f>VLOOKUP($E5105, [1]Requirements!$A:$K, 6, FALSE)</f>
        <v>7007</v>
      </c>
      <c r="M5105" s="5" t="str">
        <f>VLOOKUP($E5105, [1]Requirements!$A:$K, 2, FALSE)</f>
        <v>Bag Manager Abuse Cases</v>
      </c>
      <c r="N5105" s="5">
        <f>VLOOKUP($E5105, [1]Requirements!$A:$K,4, FALSE)</f>
        <v>41920</v>
      </c>
      <c r="O5105" s="5" t="str">
        <f>VLOOKUP($E5105, [1]Requirements!$A:$K, 5, FALSE)</f>
        <v>2017-05-18 04:22:43</v>
      </c>
      <c r="P5105" s="5" t="str">
        <f>VLOOKUP($E5105, [1]Requirements!$A:$K, 3, FALSE)</f>
        <v>raksharma</v>
      </c>
    </row>
    <row r="5106" spans="1:16" x14ac:dyDescent="0.3">
      <c r="A5106" t="s">
        <v>1304</v>
      </c>
      <c r="B5106" t="s">
        <v>1317</v>
      </c>
      <c r="C5106" t="s">
        <v>1322</v>
      </c>
      <c r="D5106" t="s">
        <v>1324</v>
      </c>
      <c r="E5106">
        <v>28763</v>
      </c>
      <c r="F5106" s="4">
        <v>41894</v>
      </c>
      <c r="G5106" s="4" t="str">
        <f>VLOOKUP(E5106, [1]Requirements!$A:$K, 11, FALSE)</f>
        <v>mkgaurav</v>
      </c>
      <c r="H5106" s="4">
        <v>42587</v>
      </c>
      <c r="I5106">
        <v>210121</v>
      </c>
      <c r="J5106" t="s">
        <v>20</v>
      </c>
      <c r="K5106" s="5">
        <v>42587.258912037039</v>
      </c>
      <c r="L5106" s="6">
        <f>VLOOKUP($E5106, [1]Requirements!$A:$K, 6, FALSE)</f>
        <v>7007</v>
      </c>
      <c r="M5106" s="5" t="str">
        <f>VLOOKUP($E5106, [1]Requirements!$A:$K, 2, FALSE)</f>
        <v>Bag Manager Abuse Cases</v>
      </c>
      <c r="N5106" s="5">
        <f>VLOOKUP($E5106, [1]Requirements!$A:$K,4, FALSE)</f>
        <v>41920</v>
      </c>
      <c r="O5106" s="5" t="str">
        <f>VLOOKUP($E5106, [1]Requirements!$A:$K, 5, FALSE)</f>
        <v>2017-05-18 04:22:43</v>
      </c>
      <c r="P5106" s="5" t="str">
        <f>VLOOKUP($E5106, [1]Requirements!$A:$K, 3, FALSE)</f>
        <v>raksharma</v>
      </c>
    </row>
    <row r="5107" spans="1:16" x14ac:dyDescent="0.3">
      <c r="A5107" t="s">
        <v>1304</v>
      </c>
      <c r="B5107" t="s">
        <v>1317</v>
      </c>
      <c r="C5107" t="s">
        <v>1322</v>
      </c>
      <c r="D5107" t="s">
        <v>1325</v>
      </c>
      <c r="E5107">
        <v>28764</v>
      </c>
      <c r="F5107" s="4">
        <v>41894</v>
      </c>
      <c r="G5107" s="4" t="str">
        <f>VLOOKUP(E5107, [1]Requirements!$A:$K, 11, FALSE)</f>
        <v>mkgaurav</v>
      </c>
      <c r="H5107" s="4">
        <v>42587</v>
      </c>
      <c r="I5107">
        <v>210123</v>
      </c>
      <c r="J5107" t="s">
        <v>20</v>
      </c>
      <c r="K5107" s="5">
        <v>42587.264745370368</v>
      </c>
      <c r="L5107" s="6">
        <f>VLOOKUP($E5107, [1]Requirements!$A:$K, 6, FALSE)</f>
        <v>7007</v>
      </c>
      <c r="M5107" s="5" t="str">
        <f>VLOOKUP($E5107, [1]Requirements!$A:$K, 2, FALSE)</f>
        <v>Bag Manager Abuse Cases</v>
      </c>
      <c r="N5107" s="5">
        <f>VLOOKUP($E5107, [1]Requirements!$A:$K,4, FALSE)</f>
        <v>41920</v>
      </c>
      <c r="O5107" s="5" t="str">
        <f>VLOOKUP($E5107, [1]Requirements!$A:$K, 5, FALSE)</f>
        <v>2017-05-18 04:22:43</v>
      </c>
      <c r="P5107" s="5" t="str">
        <f>VLOOKUP($E5107, [1]Requirements!$A:$K, 3, FALSE)</f>
        <v>raksharma</v>
      </c>
    </row>
    <row r="5108" spans="1:16" x14ac:dyDescent="0.3">
      <c r="A5108" t="s">
        <v>1304</v>
      </c>
      <c r="B5108" t="s">
        <v>1317</v>
      </c>
      <c r="C5108" t="s">
        <v>1322</v>
      </c>
      <c r="D5108" t="s">
        <v>1326</v>
      </c>
      <c r="E5108">
        <v>28765</v>
      </c>
      <c r="F5108" s="4">
        <v>41894</v>
      </c>
      <c r="G5108" s="4" t="str">
        <f>VLOOKUP(E5108, [1]Requirements!$A:$K, 11, FALSE)</f>
        <v>mkgaurav</v>
      </c>
      <c r="H5108" s="4">
        <v>42587</v>
      </c>
      <c r="I5108">
        <v>210127</v>
      </c>
      <c r="J5108" t="s">
        <v>20</v>
      </c>
      <c r="K5108" s="5">
        <v>42587.27071759259</v>
      </c>
      <c r="L5108" s="6">
        <f>VLOOKUP($E5108, [1]Requirements!$A:$K, 6, FALSE)</f>
        <v>7007</v>
      </c>
      <c r="M5108" s="5" t="str">
        <f>VLOOKUP($E5108, [1]Requirements!$A:$K, 2, FALSE)</f>
        <v>Bag Manager Abuse Cases</v>
      </c>
      <c r="N5108" s="5">
        <f>VLOOKUP($E5108, [1]Requirements!$A:$K,4, FALSE)</f>
        <v>41920</v>
      </c>
      <c r="O5108" s="5" t="str">
        <f>VLOOKUP($E5108, [1]Requirements!$A:$K, 5, FALSE)</f>
        <v>2017-05-18 04:22:43</v>
      </c>
      <c r="P5108" s="5" t="str">
        <f>VLOOKUP($E5108, [1]Requirements!$A:$K, 3, FALSE)</f>
        <v>raksharma</v>
      </c>
    </row>
    <row r="5109" spans="1:16" x14ac:dyDescent="0.3">
      <c r="A5109" t="s">
        <v>1304</v>
      </c>
      <c r="B5109" t="s">
        <v>1317</v>
      </c>
      <c r="C5109" t="s">
        <v>1322</v>
      </c>
      <c r="D5109" t="s">
        <v>1327</v>
      </c>
      <c r="E5109">
        <v>28766</v>
      </c>
      <c r="F5109" s="4">
        <v>41894</v>
      </c>
      <c r="G5109" s="4" t="str">
        <f>VLOOKUP(E5109, [1]Requirements!$A:$K, 11, FALSE)</f>
        <v>mkgaurav</v>
      </c>
      <c r="H5109" s="4">
        <v>42587</v>
      </c>
      <c r="I5109">
        <v>210132</v>
      </c>
      <c r="J5109" t="s">
        <v>20</v>
      </c>
      <c r="K5109" s="5">
        <v>42587.275451388887</v>
      </c>
      <c r="L5109" s="6">
        <f>VLOOKUP($E5109, [1]Requirements!$A:$K, 6, FALSE)</f>
        <v>7007</v>
      </c>
      <c r="M5109" s="5" t="str">
        <f>VLOOKUP($E5109, [1]Requirements!$A:$K, 2, FALSE)</f>
        <v>Bag Manager Abuse Cases</v>
      </c>
      <c r="N5109" s="5">
        <f>VLOOKUP($E5109, [1]Requirements!$A:$K,4, FALSE)</f>
        <v>41920</v>
      </c>
      <c r="O5109" s="5" t="str">
        <f>VLOOKUP($E5109, [1]Requirements!$A:$K, 5, FALSE)</f>
        <v>2017-05-18 04:22:43</v>
      </c>
      <c r="P5109" s="5" t="str">
        <f>VLOOKUP($E5109, [1]Requirements!$A:$K, 3, FALSE)</f>
        <v>raksharma</v>
      </c>
    </row>
    <row r="5110" spans="1:16" x14ac:dyDescent="0.3">
      <c r="A5110" t="s">
        <v>1304</v>
      </c>
      <c r="B5110" t="s">
        <v>1317</v>
      </c>
      <c r="C5110" t="s">
        <v>1322</v>
      </c>
      <c r="D5110" t="s">
        <v>1122</v>
      </c>
      <c r="E5110">
        <v>28767</v>
      </c>
      <c r="F5110" s="4">
        <v>41894</v>
      </c>
      <c r="G5110" s="4" t="str">
        <f>VLOOKUP(E5110, [1]Requirements!$A:$K, 11, FALSE)</f>
        <v>mkgaurav</v>
      </c>
      <c r="H5110" s="4">
        <v>42587</v>
      </c>
      <c r="I5110">
        <v>210137</v>
      </c>
      <c r="J5110" t="s">
        <v>20</v>
      </c>
      <c r="K5110" s="5">
        <v>42587.282650462963</v>
      </c>
      <c r="L5110" s="6">
        <f>VLOOKUP($E5110, [1]Requirements!$A:$K, 6, FALSE)</f>
        <v>7007</v>
      </c>
      <c r="M5110" s="5" t="str">
        <f>VLOOKUP($E5110, [1]Requirements!$A:$K, 2, FALSE)</f>
        <v>Bag Manager Abuse Cases</v>
      </c>
      <c r="N5110" s="5">
        <f>VLOOKUP($E5110, [1]Requirements!$A:$K,4, FALSE)</f>
        <v>41920</v>
      </c>
      <c r="O5110" s="5" t="str">
        <f>VLOOKUP($E5110, [1]Requirements!$A:$K, 5, FALSE)</f>
        <v>2017-05-18 04:22:43</v>
      </c>
      <c r="P5110" s="5" t="str">
        <f>VLOOKUP($E5110, [1]Requirements!$A:$K, 3, FALSE)</f>
        <v>raksharma</v>
      </c>
    </row>
    <row r="5111" spans="1:16" x14ac:dyDescent="0.3">
      <c r="A5111" t="s">
        <v>1304</v>
      </c>
      <c r="B5111" t="s">
        <v>1317</v>
      </c>
      <c r="C5111" t="s">
        <v>1322</v>
      </c>
      <c r="D5111" t="s">
        <v>1116</v>
      </c>
      <c r="E5111">
        <v>28768</v>
      </c>
      <c r="F5111" s="4">
        <v>41894</v>
      </c>
      <c r="G5111" s="4" t="str">
        <f>VLOOKUP(E5111, [1]Requirements!$A:$K, 11, FALSE)</f>
        <v>mkgaurav</v>
      </c>
      <c r="H5111" s="4">
        <v>42587</v>
      </c>
      <c r="I5111">
        <v>210142</v>
      </c>
      <c r="J5111" t="s">
        <v>20</v>
      </c>
      <c r="K5111" s="5">
        <v>42587.286446759259</v>
      </c>
      <c r="L5111" s="6">
        <f>VLOOKUP($E5111, [1]Requirements!$A:$K, 6, FALSE)</f>
        <v>7007</v>
      </c>
      <c r="M5111" s="5" t="str">
        <f>VLOOKUP($E5111, [1]Requirements!$A:$K, 2, FALSE)</f>
        <v>Bag Manager Abuse Cases</v>
      </c>
      <c r="N5111" s="5">
        <f>VLOOKUP($E5111, [1]Requirements!$A:$K,4, FALSE)</f>
        <v>41920</v>
      </c>
      <c r="O5111" s="5" t="str">
        <f>VLOOKUP($E5111, [1]Requirements!$A:$K, 5, FALSE)</f>
        <v>2017-05-18 04:22:43</v>
      </c>
      <c r="P5111" s="5" t="str">
        <f>VLOOKUP($E5111, [1]Requirements!$A:$K, 3, FALSE)</f>
        <v>raksharma</v>
      </c>
    </row>
    <row r="5112" spans="1:16" x14ac:dyDescent="0.3">
      <c r="A5112" t="s">
        <v>1304</v>
      </c>
      <c r="B5112" t="s">
        <v>1317</v>
      </c>
      <c r="C5112" t="s">
        <v>1322</v>
      </c>
      <c r="D5112" t="s">
        <v>1117</v>
      </c>
      <c r="E5112">
        <v>28769</v>
      </c>
      <c r="F5112" s="4">
        <v>41894</v>
      </c>
      <c r="G5112" s="4" t="str">
        <f>VLOOKUP(E5112, [1]Requirements!$A:$K, 11, FALSE)</f>
        <v>mkgaurav</v>
      </c>
      <c r="H5112" s="4">
        <v>42587</v>
      </c>
      <c r="I5112">
        <v>210145</v>
      </c>
      <c r="J5112" t="s">
        <v>20</v>
      </c>
      <c r="K5112" s="5">
        <v>42587.289293981485</v>
      </c>
      <c r="L5112" s="6">
        <f>VLOOKUP($E5112, [1]Requirements!$A:$K, 6, FALSE)</f>
        <v>7007</v>
      </c>
      <c r="M5112" s="5" t="str">
        <f>VLOOKUP($E5112, [1]Requirements!$A:$K, 2, FALSE)</f>
        <v>Bag Manager Abuse Cases</v>
      </c>
      <c r="N5112" s="5">
        <f>VLOOKUP($E5112, [1]Requirements!$A:$K,4, FALSE)</f>
        <v>41920</v>
      </c>
      <c r="O5112" s="5" t="str">
        <f>VLOOKUP($E5112, [1]Requirements!$A:$K, 5, FALSE)</f>
        <v>2017-05-18 04:22:43</v>
      </c>
      <c r="P5112" s="5" t="str">
        <f>VLOOKUP($E5112, [1]Requirements!$A:$K, 3, FALSE)</f>
        <v>raksharma</v>
      </c>
    </row>
    <row r="5113" spans="1:16" x14ac:dyDescent="0.3">
      <c r="A5113" t="s">
        <v>1304</v>
      </c>
      <c r="B5113" t="s">
        <v>1317</v>
      </c>
      <c r="C5113" t="s">
        <v>1322</v>
      </c>
      <c r="D5113" t="s">
        <v>1118</v>
      </c>
      <c r="E5113">
        <v>28770</v>
      </c>
      <c r="F5113" s="4">
        <v>41894</v>
      </c>
      <c r="G5113" s="4" t="str">
        <f>VLOOKUP(E5113, [1]Requirements!$A:$K, 11, FALSE)</f>
        <v>mkgaurav</v>
      </c>
      <c r="H5113" s="4">
        <v>42587</v>
      </c>
      <c r="I5113">
        <v>210152</v>
      </c>
      <c r="J5113" t="s">
        <v>20</v>
      </c>
      <c r="K5113" s="5">
        <v>42587.292916666665</v>
      </c>
      <c r="L5113" s="6">
        <f>VLOOKUP($E5113, [1]Requirements!$A:$K, 6, FALSE)</f>
        <v>7007</v>
      </c>
      <c r="M5113" s="5" t="str">
        <f>VLOOKUP($E5113, [1]Requirements!$A:$K, 2, FALSE)</f>
        <v>Bag Manager Abuse Cases</v>
      </c>
      <c r="N5113" s="5">
        <f>VLOOKUP($E5113, [1]Requirements!$A:$K,4, FALSE)</f>
        <v>41920</v>
      </c>
      <c r="O5113" s="5" t="str">
        <f>VLOOKUP($E5113, [1]Requirements!$A:$K, 5, FALSE)</f>
        <v>2017-05-18 04:22:43</v>
      </c>
      <c r="P5113" s="5" t="str">
        <f>VLOOKUP($E5113, [1]Requirements!$A:$K, 3, FALSE)</f>
        <v>raksharma</v>
      </c>
    </row>
    <row r="5114" spans="1:16" x14ac:dyDescent="0.3">
      <c r="A5114" t="s">
        <v>1304</v>
      </c>
      <c r="B5114" t="s">
        <v>1317</v>
      </c>
      <c r="C5114" t="s">
        <v>1322</v>
      </c>
      <c r="D5114" t="s">
        <v>1119</v>
      </c>
      <c r="E5114">
        <v>28771</v>
      </c>
      <c r="F5114" s="4">
        <v>41894</v>
      </c>
      <c r="G5114" s="4" t="str">
        <f>VLOOKUP(E5114, [1]Requirements!$A:$K, 11, FALSE)</f>
        <v>mkgaurav</v>
      </c>
      <c r="H5114" s="4">
        <v>42587</v>
      </c>
      <c r="I5114">
        <v>210159</v>
      </c>
      <c r="J5114" t="s">
        <v>20</v>
      </c>
      <c r="K5114" s="5">
        <v>42587.300138888888</v>
      </c>
      <c r="L5114" s="6">
        <f>VLOOKUP($E5114, [1]Requirements!$A:$K, 6, FALSE)</f>
        <v>7007</v>
      </c>
      <c r="M5114" s="5" t="str">
        <f>VLOOKUP($E5114, [1]Requirements!$A:$K, 2, FALSE)</f>
        <v>Bag Manager Abuse Cases</v>
      </c>
      <c r="N5114" s="5">
        <f>VLOOKUP($E5114, [1]Requirements!$A:$K,4, FALSE)</f>
        <v>41920</v>
      </c>
      <c r="O5114" s="5" t="str">
        <f>VLOOKUP($E5114, [1]Requirements!$A:$K, 5, FALSE)</f>
        <v>2017-05-18 04:22:43</v>
      </c>
      <c r="P5114" s="5" t="str">
        <f>VLOOKUP($E5114, [1]Requirements!$A:$K, 3, FALSE)</f>
        <v>raksharma</v>
      </c>
    </row>
    <row r="5115" spans="1:16" x14ac:dyDescent="0.3">
      <c r="A5115" t="s">
        <v>1304</v>
      </c>
      <c r="B5115" t="s">
        <v>1317</v>
      </c>
      <c r="C5115" t="s">
        <v>1322</v>
      </c>
      <c r="D5115" t="s">
        <v>1120</v>
      </c>
      <c r="E5115">
        <v>28772</v>
      </c>
      <c r="F5115" s="4">
        <v>41894</v>
      </c>
      <c r="G5115" s="4" t="str">
        <f>VLOOKUP(E5115, [1]Requirements!$A:$K, 11, FALSE)</f>
        <v>mkgaurav</v>
      </c>
      <c r="H5115" s="4">
        <v>42587</v>
      </c>
      <c r="I5115">
        <v>210162</v>
      </c>
      <c r="J5115" t="s">
        <v>20</v>
      </c>
      <c r="K5115" s="5">
        <v>42587.310613425929</v>
      </c>
      <c r="L5115" s="6">
        <f>VLOOKUP($E5115, [1]Requirements!$A:$K, 6, FALSE)</f>
        <v>7007</v>
      </c>
      <c r="M5115" s="5" t="str">
        <f>VLOOKUP($E5115, [1]Requirements!$A:$K, 2, FALSE)</f>
        <v>Bag Manager Abuse Cases</v>
      </c>
      <c r="N5115" s="5">
        <f>VLOOKUP($E5115, [1]Requirements!$A:$K,4, FALSE)</f>
        <v>41920</v>
      </c>
      <c r="O5115" s="5" t="str">
        <f>VLOOKUP($E5115, [1]Requirements!$A:$K, 5, FALSE)</f>
        <v>2017-05-18 04:22:43</v>
      </c>
      <c r="P5115" s="5" t="str">
        <f>VLOOKUP($E5115, [1]Requirements!$A:$K, 3, FALSE)</f>
        <v>raksharma</v>
      </c>
    </row>
    <row r="5116" spans="1:16" x14ac:dyDescent="0.3">
      <c r="A5116" t="s">
        <v>1304</v>
      </c>
      <c r="B5116" t="s">
        <v>1317</v>
      </c>
      <c r="C5116" t="s">
        <v>1322</v>
      </c>
      <c r="D5116" t="s">
        <v>1123</v>
      </c>
      <c r="E5116">
        <v>28773</v>
      </c>
      <c r="F5116" s="4">
        <v>41894</v>
      </c>
      <c r="G5116" s="4" t="str">
        <f>VLOOKUP(E5116, [1]Requirements!$A:$K, 11, FALSE)</f>
        <v>mkgaurav</v>
      </c>
      <c r="H5116" s="4">
        <v>42587</v>
      </c>
      <c r="I5116">
        <v>210165</v>
      </c>
      <c r="J5116" t="s">
        <v>20</v>
      </c>
      <c r="K5116" s="5">
        <v>42587.366585648146</v>
      </c>
      <c r="L5116" s="6">
        <f>VLOOKUP($E5116, [1]Requirements!$A:$K, 6, FALSE)</f>
        <v>7007</v>
      </c>
      <c r="M5116" s="5" t="str">
        <f>VLOOKUP($E5116, [1]Requirements!$A:$K, 2, FALSE)</f>
        <v>Bag Manager Abuse Cases</v>
      </c>
      <c r="N5116" s="5">
        <f>VLOOKUP($E5116, [1]Requirements!$A:$K,4, FALSE)</f>
        <v>41920</v>
      </c>
      <c r="O5116" s="5" t="str">
        <f>VLOOKUP($E5116, [1]Requirements!$A:$K, 5, FALSE)</f>
        <v>2017-05-18 04:22:43</v>
      </c>
      <c r="P5116" s="5" t="str">
        <f>VLOOKUP($E5116, [1]Requirements!$A:$K, 3, FALSE)</f>
        <v>raksharma</v>
      </c>
    </row>
    <row r="5117" spans="1:16" x14ac:dyDescent="0.3">
      <c r="A5117" t="s">
        <v>1304</v>
      </c>
      <c r="B5117" t="s">
        <v>1317</v>
      </c>
      <c r="C5117" t="s">
        <v>1322</v>
      </c>
      <c r="D5117" t="s">
        <v>1124</v>
      </c>
      <c r="E5117">
        <v>28774</v>
      </c>
      <c r="F5117" s="4">
        <v>41894</v>
      </c>
      <c r="G5117" s="4" t="str">
        <f>VLOOKUP(E5117, [1]Requirements!$A:$K, 11, FALSE)</f>
        <v>mkgaurav</v>
      </c>
      <c r="H5117" s="4">
        <v>42587</v>
      </c>
      <c r="I5117">
        <v>210170</v>
      </c>
      <c r="J5117" t="s">
        <v>20</v>
      </c>
      <c r="K5117" s="5">
        <v>42587.370219907411</v>
      </c>
      <c r="L5117" s="6">
        <f>VLOOKUP($E5117, [1]Requirements!$A:$K, 6, FALSE)</f>
        <v>7007</v>
      </c>
      <c r="M5117" s="5" t="str">
        <f>VLOOKUP($E5117, [1]Requirements!$A:$K, 2, FALSE)</f>
        <v>Bag Manager Abuse Cases</v>
      </c>
      <c r="N5117" s="5">
        <f>VLOOKUP($E5117, [1]Requirements!$A:$K,4, FALSE)</f>
        <v>41920</v>
      </c>
      <c r="O5117" s="5" t="str">
        <f>VLOOKUP($E5117, [1]Requirements!$A:$K, 5, FALSE)</f>
        <v>2017-05-18 04:22:43</v>
      </c>
      <c r="P5117" s="5" t="str">
        <f>VLOOKUP($E5117, [1]Requirements!$A:$K, 3, FALSE)</f>
        <v>raksharma</v>
      </c>
    </row>
    <row r="5118" spans="1:16" x14ac:dyDescent="0.3">
      <c r="A5118" t="s">
        <v>1304</v>
      </c>
      <c r="B5118" t="s">
        <v>1317</v>
      </c>
      <c r="C5118" t="s">
        <v>1322</v>
      </c>
      <c r="D5118" t="s">
        <v>1125</v>
      </c>
      <c r="E5118">
        <v>28775</v>
      </c>
      <c r="F5118" s="4">
        <v>41894</v>
      </c>
      <c r="G5118" s="4" t="str">
        <f>VLOOKUP(E5118, [1]Requirements!$A:$K, 11, FALSE)</f>
        <v>mkgaurav</v>
      </c>
      <c r="H5118" s="4">
        <v>42587</v>
      </c>
      <c r="I5118">
        <v>210174</v>
      </c>
      <c r="J5118" t="s">
        <v>20</v>
      </c>
      <c r="K5118" s="5">
        <v>42587.373217592591</v>
      </c>
      <c r="L5118" s="6">
        <f>VLOOKUP($E5118, [1]Requirements!$A:$K, 6, FALSE)</f>
        <v>7007</v>
      </c>
      <c r="M5118" s="5" t="str">
        <f>VLOOKUP($E5118, [1]Requirements!$A:$K, 2, FALSE)</f>
        <v>Bag Manager Abuse Cases</v>
      </c>
      <c r="N5118" s="5">
        <f>VLOOKUP($E5118, [1]Requirements!$A:$K,4, FALSE)</f>
        <v>41920</v>
      </c>
      <c r="O5118" s="5" t="str">
        <f>VLOOKUP($E5118, [1]Requirements!$A:$K, 5, FALSE)</f>
        <v>2017-05-18 04:22:43</v>
      </c>
      <c r="P5118" s="5" t="str">
        <f>VLOOKUP($E5118, [1]Requirements!$A:$K, 3, FALSE)</f>
        <v>raksharma</v>
      </c>
    </row>
    <row r="5119" spans="1:16" x14ac:dyDescent="0.3">
      <c r="A5119" t="s">
        <v>1304</v>
      </c>
      <c r="B5119" t="s">
        <v>1317</v>
      </c>
      <c r="C5119" t="s">
        <v>1322</v>
      </c>
      <c r="D5119" t="s">
        <v>1178</v>
      </c>
      <c r="E5119">
        <v>28776</v>
      </c>
      <c r="F5119" s="4">
        <v>41894</v>
      </c>
      <c r="G5119" s="4" t="str">
        <f>VLOOKUP(E5119, [1]Requirements!$A:$K, 11, FALSE)</f>
        <v>mkgaurav</v>
      </c>
      <c r="H5119" s="4">
        <v>42587</v>
      </c>
      <c r="I5119">
        <v>210175</v>
      </c>
      <c r="J5119" t="s">
        <v>20</v>
      </c>
      <c r="K5119" s="5">
        <v>42587.378171296295</v>
      </c>
      <c r="L5119" s="6">
        <f>VLOOKUP($E5119, [1]Requirements!$A:$K, 6, FALSE)</f>
        <v>7007</v>
      </c>
      <c r="M5119" s="5" t="str">
        <f>VLOOKUP($E5119, [1]Requirements!$A:$K, 2, FALSE)</f>
        <v>Bag Manager Abuse Cases</v>
      </c>
      <c r="N5119" s="5">
        <f>VLOOKUP($E5119, [1]Requirements!$A:$K,4, FALSE)</f>
        <v>41920</v>
      </c>
      <c r="O5119" s="5" t="str">
        <f>VLOOKUP($E5119, [1]Requirements!$A:$K, 5, FALSE)</f>
        <v>2017-05-18 04:22:43</v>
      </c>
      <c r="P5119" s="5" t="str">
        <f>VLOOKUP($E5119, [1]Requirements!$A:$K, 3, FALSE)</f>
        <v>raksharma</v>
      </c>
    </row>
    <row r="5120" spans="1:16" x14ac:dyDescent="0.3">
      <c r="A5120" t="s">
        <v>1304</v>
      </c>
      <c r="B5120" t="s">
        <v>1317</v>
      </c>
      <c r="C5120" t="s">
        <v>1322</v>
      </c>
      <c r="D5120" t="s">
        <v>1328</v>
      </c>
      <c r="E5120">
        <v>28777</v>
      </c>
      <c r="F5120" s="4">
        <v>41894</v>
      </c>
      <c r="G5120" s="4" t="str">
        <f>VLOOKUP(E5120, [1]Requirements!$A:$K, 11, FALSE)</f>
        <v>mkgaurav</v>
      </c>
      <c r="H5120" s="4">
        <v>42587</v>
      </c>
      <c r="I5120">
        <v>210176</v>
      </c>
      <c r="J5120" t="s">
        <v>20</v>
      </c>
      <c r="K5120" s="5">
        <v>42587.385127314818</v>
      </c>
      <c r="L5120" s="6">
        <f>VLOOKUP($E5120, [1]Requirements!$A:$K, 6, FALSE)</f>
        <v>7007</v>
      </c>
      <c r="M5120" s="5" t="str">
        <f>VLOOKUP($E5120, [1]Requirements!$A:$K, 2, FALSE)</f>
        <v>Bag Manager Abuse Cases</v>
      </c>
      <c r="N5120" s="5">
        <f>VLOOKUP($E5120, [1]Requirements!$A:$K,4, FALSE)</f>
        <v>41920</v>
      </c>
      <c r="O5120" s="5" t="str">
        <f>VLOOKUP($E5120, [1]Requirements!$A:$K, 5, FALSE)</f>
        <v>2017-05-18 04:22:43</v>
      </c>
      <c r="P5120" s="5" t="str">
        <f>VLOOKUP($E5120, [1]Requirements!$A:$K, 3, FALSE)</f>
        <v>raksharma</v>
      </c>
    </row>
    <row r="5121" spans="1:16" x14ac:dyDescent="0.3">
      <c r="A5121" t="s">
        <v>1304</v>
      </c>
      <c r="B5121" t="s">
        <v>1317</v>
      </c>
      <c r="C5121" t="s">
        <v>1322</v>
      </c>
      <c r="D5121" t="s">
        <v>1329</v>
      </c>
      <c r="E5121">
        <v>28783</v>
      </c>
      <c r="F5121" s="4">
        <v>41894</v>
      </c>
      <c r="G5121" s="4" t="str">
        <f>VLOOKUP(E5121, [1]Requirements!$A:$K, 11, FALSE)</f>
        <v>mkgaurav</v>
      </c>
      <c r="H5121" s="4">
        <v>42587</v>
      </c>
      <c r="I5121">
        <v>210180</v>
      </c>
      <c r="J5121" t="s">
        <v>20</v>
      </c>
      <c r="K5121" s="5">
        <v>42587.388645833336</v>
      </c>
      <c r="L5121" s="6">
        <f>VLOOKUP($E5121, [1]Requirements!$A:$K, 6, FALSE)</f>
        <v>7007</v>
      </c>
      <c r="M5121" s="5" t="str">
        <f>VLOOKUP($E5121, [1]Requirements!$A:$K, 2, FALSE)</f>
        <v>Bag Manager Abuse Cases</v>
      </c>
      <c r="N5121" s="5">
        <f>VLOOKUP($E5121, [1]Requirements!$A:$K,4, FALSE)</f>
        <v>41920</v>
      </c>
      <c r="O5121" s="5" t="str">
        <f>VLOOKUP($E5121, [1]Requirements!$A:$K, 5, FALSE)</f>
        <v>2017-05-18 04:22:43</v>
      </c>
      <c r="P5121" s="5" t="str">
        <f>VLOOKUP($E5121, [1]Requirements!$A:$K, 3, FALSE)</f>
        <v>raksharma</v>
      </c>
    </row>
    <row r="5122" spans="1:16" x14ac:dyDescent="0.3">
      <c r="A5122" t="s">
        <v>1304</v>
      </c>
      <c r="B5122" t="s">
        <v>1317</v>
      </c>
      <c r="C5122" t="s">
        <v>1322</v>
      </c>
      <c r="D5122" t="s">
        <v>1330</v>
      </c>
      <c r="E5122">
        <v>28784</v>
      </c>
      <c r="F5122" s="4">
        <v>41894</v>
      </c>
      <c r="G5122" s="4" t="str">
        <f>VLOOKUP(E5122, [1]Requirements!$A:$K, 11, FALSE)</f>
        <v>mkgaurav</v>
      </c>
      <c r="H5122" s="4">
        <v>42587</v>
      </c>
      <c r="I5122">
        <v>210186</v>
      </c>
      <c r="J5122" t="s">
        <v>20</v>
      </c>
      <c r="K5122" s="5">
        <v>42587.39167824074</v>
      </c>
      <c r="L5122" s="6">
        <f>VLOOKUP($E5122, [1]Requirements!$A:$K, 6, FALSE)</f>
        <v>7007</v>
      </c>
      <c r="M5122" s="5" t="str">
        <f>VLOOKUP($E5122, [1]Requirements!$A:$K, 2, FALSE)</f>
        <v>Bag Manager Abuse Cases</v>
      </c>
      <c r="N5122" s="5">
        <f>VLOOKUP($E5122, [1]Requirements!$A:$K,4, FALSE)</f>
        <v>41920</v>
      </c>
      <c r="O5122" s="5" t="str">
        <f>VLOOKUP($E5122, [1]Requirements!$A:$K, 5, FALSE)</f>
        <v>2017-05-18 04:22:43</v>
      </c>
      <c r="P5122" s="5" t="str">
        <f>VLOOKUP($E5122, [1]Requirements!$A:$K, 3, FALSE)</f>
        <v>raksharma</v>
      </c>
    </row>
    <row r="5123" spans="1:16" x14ac:dyDescent="0.3">
      <c r="A5123" t="s">
        <v>1304</v>
      </c>
      <c r="B5123" t="s">
        <v>1317</v>
      </c>
      <c r="C5123" t="s">
        <v>1322</v>
      </c>
      <c r="D5123" t="s">
        <v>1331</v>
      </c>
      <c r="E5123">
        <v>28785</v>
      </c>
      <c r="F5123" s="4">
        <v>41894</v>
      </c>
      <c r="G5123" s="4" t="str">
        <f>VLOOKUP(E5123, [1]Requirements!$A:$K, 11, FALSE)</f>
        <v>mkgaurav</v>
      </c>
      <c r="H5123" s="4">
        <v>42590</v>
      </c>
      <c r="I5123">
        <v>210292</v>
      </c>
      <c r="J5123" t="s">
        <v>20</v>
      </c>
      <c r="K5123" s="5">
        <v>42590.190717592595</v>
      </c>
      <c r="L5123" s="6">
        <f>VLOOKUP($E5123, [1]Requirements!$A:$K, 6, FALSE)</f>
        <v>7007</v>
      </c>
      <c r="M5123" s="5" t="str">
        <f>VLOOKUP($E5123, [1]Requirements!$A:$K, 2, FALSE)</f>
        <v>Bag Manager Abuse Cases</v>
      </c>
      <c r="N5123" s="5">
        <f>VLOOKUP($E5123, [1]Requirements!$A:$K,4, FALSE)</f>
        <v>41920</v>
      </c>
      <c r="O5123" s="5" t="str">
        <f>VLOOKUP($E5123, [1]Requirements!$A:$K, 5, FALSE)</f>
        <v>2017-05-18 04:22:43</v>
      </c>
      <c r="P5123" s="5" t="str">
        <f>VLOOKUP($E5123, [1]Requirements!$A:$K, 3, FALSE)</f>
        <v>raksharma</v>
      </c>
    </row>
    <row r="5124" spans="1:16" x14ac:dyDescent="0.3">
      <c r="A5124" t="s">
        <v>1304</v>
      </c>
      <c r="B5124" t="s">
        <v>1317</v>
      </c>
      <c r="C5124" t="s">
        <v>1322</v>
      </c>
      <c r="D5124" t="s">
        <v>1332</v>
      </c>
      <c r="E5124">
        <v>28786</v>
      </c>
      <c r="F5124" s="4">
        <v>41894</v>
      </c>
      <c r="G5124" s="4" t="str">
        <f>VLOOKUP(E5124, [1]Requirements!$A:$K, 11, FALSE)</f>
        <v>mkgaurav</v>
      </c>
      <c r="H5124" s="4">
        <v>42590</v>
      </c>
      <c r="I5124">
        <v>210300</v>
      </c>
      <c r="J5124" t="s">
        <v>20</v>
      </c>
      <c r="K5124" s="5">
        <v>42590.192962962959</v>
      </c>
      <c r="L5124" s="6">
        <f>VLOOKUP($E5124, [1]Requirements!$A:$K, 6, FALSE)</f>
        <v>7007</v>
      </c>
      <c r="M5124" s="5" t="str">
        <f>VLOOKUP($E5124, [1]Requirements!$A:$K, 2, FALSE)</f>
        <v>Bag Manager Abuse Cases</v>
      </c>
      <c r="N5124" s="5">
        <f>VLOOKUP($E5124, [1]Requirements!$A:$K,4, FALSE)</f>
        <v>41920</v>
      </c>
      <c r="O5124" s="5" t="str">
        <f>VLOOKUP($E5124, [1]Requirements!$A:$K, 5, FALSE)</f>
        <v>2017-05-18 04:22:43</v>
      </c>
      <c r="P5124" s="5" t="str">
        <f>VLOOKUP($E5124, [1]Requirements!$A:$K, 3, FALSE)</f>
        <v>raksharma</v>
      </c>
    </row>
    <row r="5125" spans="1:16" x14ac:dyDescent="0.3">
      <c r="A5125" t="s">
        <v>1304</v>
      </c>
      <c r="B5125" t="s">
        <v>1317</v>
      </c>
      <c r="C5125" t="s">
        <v>1322</v>
      </c>
      <c r="D5125" t="s">
        <v>1333</v>
      </c>
      <c r="E5125">
        <v>28787</v>
      </c>
      <c r="F5125" s="4">
        <v>41894</v>
      </c>
      <c r="G5125" s="4" t="str">
        <f>VLOOKUP(E5125, [1]Requirements!$A:$K, 11, FALSE)</f>
        <v>mkgaurav</v>
      </c>
      <c r="H5125" s="4">
        <v>42590</v>
      </c>
      <c r="I5125">
        <v>210313</v>
      </c>
      <c r="J5125" t="s">
        <v>20</v>
      </c>
      <c r="K5125" s="5">
        <v>42590.2033912037</v>
      </c>
      <c r="L5125" s="6">
        <f>VLOOKUP($E5125, [1]Requirements!$A:$K, 6, FALSE)</f>
        <v>7007</v>
      </c>
      <c r="M5125" s="5" t="str">
        <f>VLOOKUP($E5125, [1]Requirements!$A:$K, 2, FALSE)</f>
        <v>Bag Manager Abuse Cases</v>
      </c>
      <c r="N5125" s="5">
        <f>VLOOKUP($E5125, [1]Requirements!$A:$K,4, FALSE)</f>
        <v>41920</v>
      </c>
      <c r="O5125" s="5" t="str">
        <f>VLOOKUP($E5125, [1]Requirements!$A:$K, 5, FALSE)</f>
        <v>2017-05-18 04:22:43</v>
      </c>
      <c r="P5125" s="5" t="str">
        <f>VLOOKUP($E5125, [1]Requirements!$A:$K, 3, FALSE)</f>
        <v>raksharma</v>
      </c>
    </row>
    <row r="5126" spans="1:16" x14ac:dyDescent="0.3">
      <c r="A5126" t="s">
        <v>1304</v>
      </c>
      <c r="B5126" t="s">
        <v>1317</v>
      </c>
      <c r="C5126" t="s">
        <v>1322</v>
      </c>
      <c r="D5126" t="s">
        <v>1334</v>
      </c>
      <c r="E5126">
        <v>28788</v>
      </c>
      <c r="F5126" s="4">
        <v>41894</v>
      </c>
      <c r="G5126" s="4" t="str">
        <f>VLOOKUP(E5126, [1]Requirements!$A:$K, 11, FALSE)</f>
        <v>mkgaurav</v>
      </c>
      <c r="H5126" s="4">
        <v>42590</v>
      </c>
      <c r="I5126">
        <v>210314</v>
      </c>
      <c r="J5126" t="s">
        <v>20</v>
      </c>
      <c r="K5126" s="5">
        <v>42590.206446759257</v>
      </c>
      <c r="L5126" s="6">
        <f>VLOOKUP($E5126, [1]Requirements!$A:$K, 6, FALSE)</f>
        <v>7007</v>
      </c>
      <c r="M5126" s="5" t="str">
        <f>VLOOKUP($E5126, [1]Requirements!$A:$K, 2, FALSE)</f>
        <v>Bag Manager Abuse Cases</v>
      </c>
      <c r="N5126" s="5">
        <f>VLOOKUP($E5126, [1]Requirements!$A:$K,4, FALSE)</f>
        <v>41920</v>
      </c>
      <c r="O5126" s="5" t="str">
        <f>VLOOKUP($E5126, [1]Requirements!$A:$K, 5, FALSE)</f>
        <v>2017-05-18 04:22:43</v>
      </c>
      <c r="P5126" s="5" t="str">
        <f>VLOOKUP($E5126, [1]Requirements!$A:$K, 3, FALSE)</f>
        <v>raksharma</v>
      </c>
    </row>
    <row r="5127" spans="1:16" x14ac:dyDescent="0.3">
      <c r="A5127" t="s">
        <v>1304</v>
      </c>
      <c r="B5127" t="s">
        <v>1317</v>
      </c>
      <c r="C5127" t="s">
        <v>1322</v>
      </c>
      <c r="D5127" t="s">
        <v>1335</v>
      </c>
      <c r="E5127">
        <v>28789</v>
      </c>
      <c r="F5127" s="4">
        <v>41894</v>
      </c>
      <c r="G5127" s="4" t="str">
        <f>VLOOKUP(E5127, [1]Requirements!$A:$K, 11, FALSE)</f>
        <v>mkgaurav</v>
      </c>
      <c r="H5127" s="4">
        <v>42590</v>
      </c>
      <c r="I5127">
        <v>210317</v>
      </c>
      <c r="J5127" t="s">
        <v>20</v>
      </c>
      <c r="K5127" s="5">
        <v>42590.213310185187</v>
      </c>
      <c r="L5127" s="6">
        <f>VLOOKUP($E5127, [1]Requirements!$A:$K, 6, FALSE)</f>
        <v>7007</v>
      </c>
      <c r="M5127" s="5" t="str">
        <f>VLOOKUP($E5127, [1]Requirements!$A:$K, 2, FALSE)</f>
        <v>Bag Manager Abuse Cases</v>
      </c>
      <c r="N5127" s="5">
        <f>VLOOKUP($E5127, [1]Requirements!$A:$K,4, FALSE)</f>
        <v>41920</v>
      </c>
      <c r="O5127" s="5" t="str">
        <f>VLOOKUP($E5127, [1]Requirements!$A:$K, 5, FALSE)</f>
        <v>2017-05-18 04:22:43</v>
      </c>
      <c r="P5127" s="5" t="str">
        <f>VLOOKUP($E5127, [1]Requirements!$A:$K, 3, FALSE)</f>
        <v>raksharma</v>
      </c>
    </row>
    <row r="5128" spans="1:16" x14ac:dyDescent="0.3">
      <c r="A5128" t="s">
        <v>1304</v>
      </c>
      <c r="B5128" t="s">
        <v>1317</v>
      </c>
      <c r="C5128" t="s">
        <v>1322</v>
      </c>
      <c r="D5128" t="s">
        <v>1336</v>
      </c>
      <c r="E5128">
        <v>28790</v>
      </c>
      <c r="F5128" s="4">
        <v>41894</v>
      </c>
      <c r="G5128" s="4" t="str">
        <f>VLOOKUP(E5128, [1]Requirements!$A:$K, 11, FALSE)</f>
        <v>mkgaurav</v>
      </c>
      <c r="H5128" s="4">
        <v>42590</v>
      </c>
      <c r="I5128">
        <v>210319</v>
      </c>
      <c r="J5128" t="s">
        <v>20</v>
      </c>
      <c r="K5128" s="5">
        <v>42590.216087962966</v>
      </c>
      <c r="L5128" s="6">
        <f>VLOOKUP($E5128, [1]Requirements!$A:$K, 6, FALSE)</f>
        <v>7007</v>
      </c>
      <c r="M5128" s="5" t="str">
        <f>VLOOKUP($E5128, [1]Requirements!$A:$K, 2, FALSE)</f>
        <v>Bag Manager Abuse Cases</v>
      </c>
      <c r="N5128" s="5">
        <f>VLOOKUP($E5128, [1]Requirements!$A:$K,4, FALSE)</f>
        <v>41920</v>
      </c>
      <c r="O5128" s="5" t="str">
        <f>VLOOKUP($E5128, [1]Requirements!$A:$K, 5, FALSE)</f>
        <v>2017-05-18 04:22:43</v>
      </c>
      <c r="P5128" s="5" t="str">
        <f>VLOOKUP($E5128, [1]Requirements!$A:$K, 3, FALSE)</f>
        <v>raksharma</v>
      </c>
    </row>
    <row r="5129" spans="1:16" x14ac:dyDescent="0.3">
      <c r="A5129" t="s">
        <v>1304</v>
      </c>
      <c r="B5129" t="s">
        <v>1317</v>
      </c>
      <c r="C5129" t="s">
        <v>1322</v>
      </c>
      <c r="D5129" t="s">
        <v>1337</v>
      </c>
      <c r="E5129">
        <v>28791</v>
      </c>
      <c r="F5129" s="4">
        <v>41894</v>
      </c>
      <c r="G5129" s="4" t="str">
        <f>VLOOKUP(E5129, [1]Requirements!$A:$K, 11, FALSE)</f>
        <v>mkgaurav</v>
      </c>
      <c r="H5129" s="4">
        <v>42590</v>
      </c>
      <c r="I5129">
        <v>210320</v>
      </c>
      <c r="J5129" t="s">
        <v>20</v>
      </c>
      <c r="K5129" s="5">
        <v>42590.217789351853</v>
      </c>
      <c r="L5129" s="6">
        <f>VLOOKUP($E5129, [1]Requirements!$A:$K, 6, FALSE)</f>
        <v>7007</v>
      </c>
      <c r="M5129" s="5" t="str">
        <f>VLOOKUP($E5129, [1]Requirements!$A:$K, 2, FALSE)</f>
        <v>Bag Manager Abuse Cases</v>
      </c>
      <c r="N5129" s="5">
        <f>VLOOKUP($E5129, [1]Requirements!$A:$K,4, FALSE)</f>
        <v>41920</v>
      </c>
      <c r="O5129" s="5" t="str">
        <f>VLOOKUP($E5129, [1]Requirements!$A:$K, 5, FALSE)</f>
        <v>2017-05-18 04:22:43</v>
      </c>
      <c r="P5129" s="5" t="str">
        <f>VLOOKUP($E5129, [1]Requirements!$A:$K, 3, FALSE)</f>
        <v>raksharma</v>
      </c>
    </row>
    <row r="5130" spans="1:16" x14ac:dyDescent="0.3">
      <c r="A5130" t="s">
        <v>1304</v>
      </c>
      <c r="B5130" t="s">
        <v>1317</v>
      </c>
      <c r="C5130" t="s">
        <v>1322</v>
      </c>
      <c r="D5130" t="s">
        <v>1338</v>
      </c>
      <c r="E5130">
        <v>28792</v>
      </c>
      <c r="F5130" s="4">
        <v>41894</v>
      </c>
      <c r="G5130" s="4" t="str">
        <f>VLOOKUP(E5130, [1]Requirements!$A:$K, 11, FALSE)</f>
        <v>mkgaurav</v>
      </c>
      <c r="H5130" s="4">
        <v>42590</v>
      </c>
      <c r="I5130">
        <v>210321</v>
      </c>
      <c r="J5130" t="s">
        <v>20</v>
      </c>
      <c r="K5130" s="5">
        <v>42590.22215277778</v>
      </c>
      <c r="L5130" s="6">
        <f>VLOOKUP($E5130, [1]Requirements!$A:$K, 6, FALSE)</f>
        <v>7007</v>
      </c>
      <c r="M5130" s="5" t="str">
        <f>VLOOKUP($E5130, [1]Requirements!$A:$K, 2, FALSE)</f>
        <v>Bag Manager Abuse Cases</v>
      </c>
      <c r="N5130" s="5">
        <f>VLOOKUP($E5130, [1]Requirements!$A:$K,4, FALSE)</f>
        <v>41920</v>
      </c>
      <c r="O5130" s="5" t="str">
        <f>VLOOKUP($E5130, [1]Requirements!$A:$K, 5, FALSE)</f>
        <v>2017-05-18 04:22:43</v>
      </c>
      <c r="P5130" s="5" t="str">
        <f>VLOOKUP($E5130, [1]Requirements!$A:$K, 3, FALSE)</f>
        <v>raksharma</v>
      </c>
    </row>
    <row r="5131" spans="1:16" x14ac:dyDescent="0.3">
      <c r="A5131" t="s">
        <v>1304</v>
      </c>
      <c r="B5131" t="s">
        <v>1317</v>
      </c>
      <c r="C5131" t="s">
        <v>1322</v>
      </c>
      <c r="D5131" t="s">
        <v>1339</v>
      </c>
      <c r="E5131">
        <v>28793</v>
      </c>
      <c r="F5131" s="4">
        <v>41894</v>
      </c>
      <c r="G5131" s="4" t="str">
        <f>VLOOKUP(E5131, [1]Requirements!$A:$K, 11, FALSE)</f>
        <v>mkgaurav</v>
      </c>
      <c r="H5131" s="4">
        <v>42590</v>
      </c>
      <c r="I5131">
        <v>210323</v>
      </c>
      <c r="J5131" t="s">
        <v>20</v>
      </c>
      <c r="K5131" s="5">
        <v>42590.224166666667</v>
      </c>
      <c r="L5131" s="6">
        <f>VLOOKUP($E5131, [1]Requirements!$A:$K, 6, FALSE)</f>
        <v>7007</v>
      </c>
      <c r="M5131" s="5" t="str">
        <f>VLOOKUP($E5131, [1]Requirements!$A:$K, 2, FALSE)</f>
        <v>Bag Manager Abuse Cases</v>
      </c>
      <c r="N5131" s="5">
        <f>VLOOKUP($E5131, [1]Requirements!$A:$K,4, FALSE)</f>
        <v>41920</v>
      </c>
      <c r="O5131" s="5" t="str">
        <f>VLOOKUP($E5131, [1]Requirements!$A:$K, 5, FALSE)</f>
        <v>2017-05-18 04:22:43</v>
      </c>
      <c r="P5131" s="5" t="str">
        <f>VLOOKUP($E5131, [1]Requirements!$A:$K, 3, FALSE)</f>
        <v>raksharma</v>
      </c>
    </row>
    <row r="5132" spans="1:16" x14ac:dyDescent="0.3">
      <c r="A5132" t="s">
        <v>1304</v>
      </c>
      <c r="B5132" t="s">
        <v>1317</v>
      </c>
      <c r="C5132" t="s">
        <v>1322</v>
      </c>
      <c r="D5132" t="s">
        <v>1340</v>
      </c>
      <c r="E5132">
        <v>28794</v>
      </c>
      <c r="F5132" s="4">
        <v>41894</v>
      </c>
      <c r="G5132" s="4" t="str">
        <f>VLOOKUP(E5132, [1]Requirements!$A:$K, 11, FALSE)</f>
        <v>mkgaurav</v>
      </c>
      <c r="H5132" s="4">
        <v>42590</v>
      </c>
      <c r="I5132">
        <v>210325</v>
      </c>
      <c r="J5132" t="s">
        <v>20</v>
      </c>
      <c r="K5132" s="5">
        <v>42590.228391203702</v>
      </c>
      <c r="L5132" s="6">
        <f>VLOOKUP($E5132, [1]Requirements!$A:$K, 6, FALSE)</f>
        <v>7007</v>
      </c>
      <c r="M5132" s="5" t="str">
        <f>VLOOKUP($E5132, [1]Requirements!$A:$K, 2, FALSE)</f>
        <v>Bag Manager Abuse Cases</v>
      </c>
      <c r="N5132" s="5">
        <f>VLOOKUP($E5132, [1]Requirements!$A:$K,4, FALSE)</f>
        <v>41920</v>
      </c>
      <c r="O5132" s="5" t="str">
        <f>VLOOKUP($E5132, [1]Requirements!$A:$K, 5, FALSE)</f>
        <v>2017-05-18 04:22:43</v>
      </c>
      <c r="P5132" s="5" t="str">
        <f>VLOOKUP($E5132, [1]Requirements!$A:$K, 3, FALSE)</f>
        <v>raksharma</v>
      </c>
    </row>
    <row r="5133" spans="1:16" x14ac:dyDescent="0.3">
      <c r="A5133" t="s">
        <v>1304</v>
      </c>
      <c r="B5133" t="s">
        <v>1317</v>
      </c>
      <c r="C5133" t="s">
        <v>1322</v>
      </c>
      <c r="D5133" t="s">
        <v>1341</v>
      </c>
      <c r="E5133">
        <v>28795</v>
      </c>
      <c r="F5133" s="4">
        <v>41894</v>
      </c>
      <c r="G5133" s="4" t="str">
        <f>VLOOKUP(E5133, [1]Requirements!$A:$K, 11, FALSE)</f>
        <v>mkgaurav</v>
      </c>
      <c r="H5133" s="4">
        <v>42590</v>
      </c>
      <c r="I5133">
        <v>210326</v>
      </c>
      <c r="J5133" t="s">
        <v>20</v>
      </c>
      <c r="K5133" s="5">
        <v>42590.233067129629</v>
      </c>
      <c r="L5133" s="6">
        <f>VLOOKUP($E5133, [1]Requirements!$A:$K, 6, FALSE)</f>
        <v>7007</v>
      </c>
      <c r="M5133" s="5" t="str">
        <f>VLOOKUP($E5133, [1]Requirements!$A:$K, 2, FALSE)</f>
        <v>Bag Manager Abuse Cases</v>
      </c>
      <c r="N5133" s="5">
        <f>VLOOKUP($E5133, [1]Requirements!$A:$K,4, FALSE)</f>
        <v>41920</v>
      </c>
      <c r="O5133" s="5" t="str">
        <f>VLOOKUP($E5133, [1]Requirements!$A:$K, 5, FALSE)</f>
        <v>2017-05-18 04:22:43</v>
      </c>
      <c r="P5133" s="5" t="str">
        <f>VLOOKUP($E5133, [1]Requirements!$A:$K, 3, FALSE)</f>
        <v>raksharma</v>
      </c>
    </row>
    <row r="5134" spans="1:16" x14ac:dyDescent="0.3">
      <c r="A5134" t="s">
        <v>1304</v>
      </c>
      <c r="B5134" t="s">
        <v>1317</v>
      </c>
      <c r="C5134" t="s">
        <v>1322</v>
      </c>
      <c r="D5134" t="s">
        <v>1342</v>
      </c>
      <c r="E5134">
        <v>28796</v>
      </c>
      <c r="F5134" s="4">
        <v>41894</v>
      </c>
      <c r="G5134" s="4" t="str">
        <f>VLOOKUP(E5134, [1]Requirements!$A:$K, 11, FALSE)</f>
        <v>mkgaurav</v>
      </c>
      <c r="H5134" s="4">
        <v>42590</v>
      </c>
      <c r="I5134">
        <v>210328</v>
      </c>
      <c r="J5134" t="s">
        <v>20</v>
      </c>
      <c r="K5134" s="5">
        <v>42590.236620370371</v>
      </c>
      <c r="L5134" s="6">
        <f>VLOOKUP($E5134, [1]Requirements!$A:$K, 6, FALSE)</f>
        <v>7007</v>
      </c>
      <c r="M5134" s="5" t="str">
        <f>VLOOKUP($E5134, [1]Requirements!$A:$K, 2, FALSE)</f>
        <v>Bag Manager Abuse Cases</v>
      </c>
      <c r="N5134" s="5">
        <f>VLOOKUP($E5134, [1]Requirements!$A:$K,4, FALSE)</f>
        <v>41920</v>
      </c>
      <c r="O5134" s="5" t="str">
        <f>VLOOKUP($E5134, [1]Requirements!$A:$K, 5, FALSE)</f>
        <v>2017-05-18 04:22:43</v>
      </c>
      <c r="P5134" s="5" t="str">
        <f>VLOOKUP($E5134, [1]Requirements!$A:$K, 3, FALSE)</f>
        <v>raksharma</v>
      </c>
    </row>
    <row r="5135" spans="1:16" x14ac:dyDescent="0.3">
      <c r="A5135" t="s">
        <v>1304</v>
      </c>
      <c r="B5135" t="s">
        <v>1317</v>
      </c>
      <c r="C5135" t="s">
        <v>1322</v>
      </c>
      <c r="D5135" t="s">
        <v>1343</v>
      </c>
      <c r="E5135">
        <v>28798</v>
      </c>
      <c r="F5135" s="4">
        <v>41894</v>
      </c>
      <c r="G5135" s="4" t="str">
        <f>VLOOKUP(E5135, [1]Requirements!$A:$K, 11, FALSE)</f>
        <v>mkgaurav</v>
      </c>
      <c r="H5135" s="4">
        <v>42590</v>
      </c>
      <c r="I5135">
        <v>210330</v>
      </c>
      <c r="J5135" t="s">
        <v>20</v>
      </c>
      <c r="K5135" s="5">
        <v>42590.23946759259</v>
      </c>
      <c r="L5135" s="6">
        <f>VLOOKUP($E5135, [1]Requirements!$A:$K, 6, FALSE)</f>
        <v>7007</v>
      </c>
      <c r="M5135" s="5" t="str">
        <f>VLOOKUP($E5135, [1]Requirements!$A:$K, 2, FALSE)</f>
        <v>Bag Manager Abuse Cases</v>
      </c>
      <c r="N5135" s="5">
        <f>VLOOKUP($E5135, [1]Requirements!$A:$K,4, FALSE)</f>
        <v>41920</v>
      </c>
      <c r="O5135" s="5" t="str">
        <f>VLOOKUP($E5135, [1]Requirements!$A:$K, 5, FALSE)</f>
        <v>2017-05-18 04:22:43</v>
      </c>
      <c r="P5135" s="5" t="str">
        <f>VLOOKUP($E5135, [1]Requirements!$A:$K, 3, FALSE)</f>
        <v>raksharma</v>
      </c>
    </row>
    <row r="5136" spans="1:16" x14ac:dyDescent="0.3">
      <c r="A5136" t="s">
        <v>1304</v>
      </c>
      <c r="B5136" t="s">
        <v>1317</v>
      </c>
      <c r="C5136" t="s">
        <v>1322</v>
      </c>
      <c r="D5136" t="s">
        <v>1344</v>
      </c>
      <c r="E5136">
        <v>28799</v>
      </c>
      <c r="F5136" s="4">
        <v>41894</v>
      </c>
      <c r="G5136" s="4" t="str">
        <f>VLOOKUP(E5136, [1]Requirements!$A:$K, 11, FALSE)</f>
        <v>mkgaurav</v>
      </c>
      <c r="H5136" s="4">
        <v>42590</v>
      </c>
      <c r="I5136">
        <v>210331</v>
      </c>
      <c r="J5136" t="s">
        <v>20</v>
      </c>
      <c r="K5136" s="5">
        <v>42590.24119212963</v>
      </c>
      <c r="L5136" s="6">
        <f>VLOOKUP($E5136, [1]Requirements!$A:$K, 6, FALSE)</f>
        <v>7007</v>
      </c>
      <c r="M5136" s="5" t="str">
        <f>VLOOKUP($E5136, [1]Requirements!$A:$K, 2, FALSE)</f>
        <v>Bag Manager Abuse Cases</v>
      </c>
      <c r="N5136" s="5">
        <f>VLOOKUP($E5136, [1]Requirements!$A:$K,4, FALSE)</f>
        <v>41920</v>
      </c>
      <c r="O5136" s="5" t="str">
        <f>VLOOKUP($E5136, [1]Requirements!$A:$K, 5, FALSE)</f>
        <v>2017-05-18 04:22:43</v>
      </c>
      <c r="P5136" s="5" t="str">
        <f>VLOOKUP($E5136, [1]Requirements!$A:$K, 3, FALSE)</f>
        <v>raksharma</v>
      </c>
    </row>
    <row r="5137" spans="1:16" x14ac:dyDescent="0.3">
      <c r="A5137" t="s">
        <v>1304</v>
      </c>
      <c r="B5137" t="s">
        <v>1317</v>
      </c>
      <c r="C5137" t="s">
        <v>1322</v>
      </c>
      <c r="D5137" t="s">
        <v>1345</v>
      </c>
      <c r="E5137">
        <v>28800</v>
      </c>
      <c r="F5137" s="4">
        <v>41894</v>
      </c>
      <c r="G5137" s="4" t="str">
        <f>VLOOKUP(E5137, [1]Requirements!$A:$K, 11, FALSE)</f>
        <v>mkgaurav</v>
      </c>
      <c r="H5137" s="4">
        <v>42590</v>
      </c>
      <c r="I5137">
        <v>210332</v>
      </c>
      <c r="J5137" t="s">
        <v>20</v>
      </c>
      <c r="K5137" s="5">
        <v>42590.242372685185</v>
      </c>
      <c r="L5137" s="6">
        <f>VLOOKUP($E5137, [1]Requirements!$A:$K, 6, FALSE)</f>
        <v>7007</v>
      </c>
      <c r="M5137" s="5" t="str">
        <f>VLOOKUP($E5137, [1]Requirements!$A:$K, 2, FALSE)</f>
        <v>Bag Manager Abuse Cases</v>
      </c>
      <c r="N5137" s="5">
        <f>VLOOKUP($E5137, [1]Requirements!$A:$K,4, FALSE)</f>
        <v>41920</v>
      </c>
      <c r="O5137" s="5" t="str">
        <f>VLOOKUP($E5137, [1]Requirements!$A:$K, 5, FALSE)</f>
        <v>2017-05-18 04:22:43</v>
      </c>
      <c r="P5137" s="5" t="str">
        <f>VLOOKUP($E5137, [1]Requirements!$A:$K, 3, FALSE)</f>
        <v>raksharma</v>
      </c>
    </row>
    <row r="5138" spans="1:16" x14ac:dyDescent="0.3">
      <c r="A5138" t="s">
        <v>1304</v>
      </c>
      <c r="B5138" t="s">
        <v>1317</v>
      </c>
      <c r="C5138" t="s">
        <v>1322</v>
      </c>
      <c r="D5138" t="s">
        <v>1346</v>
      </c>
      <c r="E5138">
        <v>28801</v>
      </c>
      <c r="F5138" s="4">
        <v>41894</v>
      </c>
      <c r="G5138" s="4" t="str">
        <f>VLOOKUP(E5138, [1]Requirements!$A:$K, 11, FALSE)</f>
        <v>mkgaurav</v>
      </c>
      <c r="H5138" s="4">
        <v>42590</v>
      </c>
      <c r="I5138">
        <v>210333</v>
      </c>
      <c r="J5138" t="s">
        <v>20</v>
      </c>
      <c r="K5138" s="5">
        <v>42590.244305555556</v>
      </c>
      <c r="L5138" s="6">
        <f>VLOOKUP($E5138, [1]Requirements!$A:$K, 6, FALSE)</f>
        <v>7007</v>
      </c>
      <c r="M5138" s="5" t="str">
        <f>VLOOKUP($E5138, [1]Requirements!$A:$K, 2, FALSE)</f>
        <v>Bag Manager Abuse Cases</v>
      </c>
      <c r="N5138" s="5">
        <f>VLOOKUP($E5138, [1]Requirements!$A:$K,4, FALSE)</f>
        <v>41920</v>
      </c>
      <c r="O5138" s="5" t="str">
        <f>VLOOKUP($E5138, [1]Requirements!$A:$K, 5, FALSE)</f>
        <v>2017-05-18 04:22:43</v>
      </c>
      <c r="P5138" s="5" t="str">
        <f>VLOOKUP($E5138, [1]Requirements!$A:$K, 3, FALSE)</f>
        <v>raksharma</v>
      </c>
    </row>
    <row r="5139" spans="1:16" x14ac:dyDescent="0.3">
      <c r="A5139" t="s">
        <v>1304</v>
      </c>
      <c r="B5139" t="s">
        <v>1317</v>
      </c>
      <c r="C5139" t="s">
        <v>1322</v>
      </c>
      <c r="D5139" t="s">
        <v>1347</v>
      </c>
      <c r="E5139">
        <v>28802</v>
      </c>
      <c r="F5139" s="4">
        <v>41894</v>
      </c>
      <c r="G5139" s="4" t="str">
        <f>VLOOKUP(E5139, [1]Requirements!$A:$K, 11, FALSE)</f>
        <v>mkgaurav</v>
      </c>
      <c r="H5139" s="4">
        <v>42590</v>
      </c>
      <c r="I5139">
        <v>210334</v>
      </c>
      <c r="J5139" t="s">
        <v>20</v>
      </c>
      <c r="K5139" s="5">
        <v>42590.248020833336</v>
      </c>
      <c r="L5139" s="6">
        <f>VLOOKUP($E5139, [1]Requirements!$A:$K, 6, FALSE)</f>
        <v>7007</v>
      </c>
      <c r="M5139" s="5" t="str">
        <f>VLOOKUP($E5139, [1]Requirements!$A:$K, 2, FALSE)</f>
        <v>Bag Manager Abuse Cases</v>
      </c>
      <c r="N5139" s="5">
        <f>VLOOKUP($E5139, [1]Requirements!$A:$K,4, FALSE)</f>
        <v>41920</v>
      </c>
      <c r="O5139" s="5" t="str">
        <f>VLOOKUP($E5139, [1]Requirements!$A:$K, 5, FALSE)</f>
        <v>2017-05-18 04:22:43</v>
      </c>
      <c r="P5139" s="5" t="str">
        <f>VLOOKUP($E5139, [1]Requirements!$A:$K, 3, FALSE)</f>
        <v>raksharma</v>
      </c>
    </row>
    <row r="5140" spans="1:16" x14ac:dyDescent="0.3">
      <c r="A5140" t="s">
        <v>1304</v>
      </c>
      <c r="B5140" t="s">
        <v>1317</v>
      </c>
      <c r="C5140" t="s">
        <v>1322</v>
      </c>
      <c r="D5140" t="s">
        <v>1348</v>
      </c>
      <c r="E5140">
        <v>28803</v>
      </c>
      <c r="F5140" s="4">
        <v>41894</v>
      </c>
      <c r="G5140" s="4" t="str">
        <f>VLOOKUP(E5140, [1]Requirements!$A:$K, 11, FALSE)</f>
        <v>mkgaurav</v>
      </c>
      <c r="H5140" s="4">
        <v>42590</v>
      </c>
      <c r="I5140">
        <v>210335</v>
      </c>
      <c r="J5140" t="s">
        <v>20</v>
      </c>
      <c r="K5140" s="5">
        <v>42590.252106481479</v>
      </c>
      <c r="L5140" s="6">
        <f>VLOOKUP($E5140, [1]Requirements!$A:$K, 6, FALSE)</f>
        <v>7007</v>
      </c>
      <c r="M5140" s="5" t="str">
        <f>VLOOKUP($E5140, [1]Requirements!$A:$K, 2, FALSE)</f>
        <v>Bag Manager Abuse Cases</v>
      </c>
      <c r="N5140" s="5">
        <f>VLOOKUP($E5140, [1]Requirements!$A:$K,4, FALSE)</f>
        <v>41920</v>
      </c>
      <c r="O5140" s="5" t="str">
        <f>VLOOKUP($E5140, [1]Requirements!$A:$K, 5, FALSE)</f>
        <v>2017-05-18 04:22:43</v>
      </c>
      <c r="P5140" s="5" t="str">
        <f>VLOOKUP($E5140, [1]Requirements!$A:$K, 3, FALSE)</f>
        <v>raksharma</v>
      </c>
    </row>
    <row r="5141" spans="1:16" x14ac:dyDescent="0.3">
      <c r="A5141" t="s">
        <v>1304</v>
      </c>
      <c r="B5141" t="s">
        <v>1317</v>
      </c>
      <c r="C5141" t="s">
        <v>1322</v>
      </c>
      <c r="D5141" t="s">
        <v>1179</v>
      </c>
      <c r="E5141">
        <v>28804</v>
      </c>
      <c r="F5141" s="4">
        <v>41894</v>
      </c>
      <c r="G5141" s="4" t="str">
        <f>VLOOKUP(E5141, [1]Requirements!$A:$K, 11, FALSE)</f>
        <v>mkgaurav</v>
      </c>
      <c r="H5141" s="4">
        <v>42590</v>
      </c>
      <c r="I5141">
        <v>210336</v>
      </c>
      <c r="J5141" t="s">
        <v>20</v>
      </c>
      <c r="K5141" s="5">
        <v>42590.259328703702</v>
      </c>
      <c r="L5141" s="6">
        <f>VLOOKUP($E5141, [1]Requirements!$A:$K, 6, FALSE)</f>
        <v>7007</v>
      </c>
      <c r="M5141" s="5" t="str">
        <f>VLOOKUP($E5141, [1]Requirements!$A:$K, 2, FALSE)</f>
        <v>Bag Manager Abuse Cases</v>
      </c>
      <c r="N5141" s="5">
        <f>VLOOKUP($E5141, [1]Requirements!$A:$K,4, FALSE)</f>
        <v>41920</v>
      </c>
      <c r="O5141" s="5" t="str">
        <f>VLOOKUP($E5141, [1]Requirements!$A:$K, 5, FALSE)</f>
        <v>2017-05-18 04:22:43</v>
      </c>
      <c r="P5141" s="5" t="str">
        <f>VLOOKUP($E5141, [1]Requirements!$A:$K, 3, FALSE)</f>
        <v>raksharma</v>
      </c>
    </row>
    <row r="5142" spans="1:16" x14ac:dyDescent="0.3">
      <c r="A5142" t="s">
        <v>1304</v>
      </c>
      <c r="B5142" t="s">
        <v>1317</v>
      </c>
      <c r="C5142" t="s">
        <v>1322</v>
      </c>
      <c r="D5142" t="s">
        <v>1349</v>
      </c>
      <c r="E5142">
        <v>28805</v>
      </c>
      <c r="F5142" s="4">
        <v>41894</v>
      </c>
      <c r="G5142" s="4" t="str">
        <f>VLOOKUP(E5142, [1]Requirements!$A:$K, 11, FALSE)</f>
        <v>mkgaurav</v>
      </c>
      <c r="H5142" s="4">
        <v>42590</v>
      </c>
      <c r="I5142">
        <v>210337</v>
      </c>
      <c r="J5142" t="s">
        <v>20</v>
      </c>
      <c r="K5142" s="5">
        <v>42590.261250000003</v>
      </c>
      <c r="L5142" s="6">
        <f>VLOOKUP($E5142, [1]Requirements!$A:$K, 6, FALSE)</f>
        <v>7007</v>
      </c>
      <c r="M5142" s="5" t="str">
        <f>VLOOKUP($E5142, [1]Requirements!$A:$K, 2, FALSE)</f>
        <v>Bag Manager Abuse Cases</v>
      </c>
      <c r="N5142" s="5">
        <f>VLOOKUP($E5142, [1]Requirements!$A:$K,4, FALSE)</f>
        <v>41920</v>
      </c>
      <c r="O5142" s="5" t="str">
        <f>VLOOKUP($E5142, [1]Requirements!$A:$K, 5, FALSE)</f>
        <v>2017-05-18 04:22:43</v>
      </c>
      <c r="P5142" s="5" t="str">
        <f>VLOOKUP($E5142, [1]Requirements!$A:$K, 3, FALSE)</f>
        <v>raksharma</v>
      </c>
    </row>
    <row r="5143" spans="1:16" x14ac:dyDescent="0.3">
      <c r="A5143" t="s">
        <v>1304</v>
      </c>
      <c r="B5143" t="s">
        <v>1317</v>
      </c>
      <c r="C5143" t="s">
        <v>1322</v>
      </c>
      <c r="D5143" t="s">
        <v>1350</v>
      </c>
      <c r="E5143">
        <v>28806</v>
      </c>
      <c r="F5143" s="4">
        <v>41894</v>
      </c>
      <c r="G5143" s="4" t="str">
        <f>VLOOKUP(E5143, [1]Requirements!$A:$K, 11, FALSE)</f>
        <v>mkgaurav</v>
      </c>
      <c r="H5143" s="4">
        <v>42590</v>
      </c>
      <c r="I5143">
        <v>210342</v>
      </c>
      <c r="J5143" t="s">
        <v>20</v>
      </c>
      <c r="K5143" s="5">
        <v>42590.277812499997</v>
      </c>
      <c r="L5143" s="6">
        <f>VLOOKUP($E5143, [1]Requirements!$A:$K, 6, FALSE)</f>
        <v>7007</v>
      </c>
      <c r="M5143" s="5" t="str">
        <f>VLOOKUP($E5143, [1]Requirements!$A:$K, 2, FALSE)</f>
        <v>Bag Manager Abuse Cases</v>
      </c>
      <c r="N5143" s="5">
        <f>VLOOKUP($E5143, [1]Requirements!$A:$K,4, FALSE)</f>
        <v>41920</v>
      </c>
      <c r="O5143" s="5" t="str">
        <f>VLOOKUP($E5143, [1]Requirements!$A:$K, 5, FALSE)</f>
        <v>2017-05-18 04:22:43</v>
      </c>
      <c r="P5143" s="5" t="str">
        <f>VLOOKUP($E5143, [1]Requirements!$A:$K, 3, FALSE)</f>
        <v>raksharma</v>
      </c>
    </row>
    <row r="5144" spans="1:16" x14ac:dyDescent="0.3">
      <c r="A5144" t="s">
        <v>1304</v>
      </c>
      <c r="B5144" t="s">
        <v>1317</v>
      </c>
      <c r="C5144" t="s">
        <v>1322</v>
      </c>
      <c r="D5144" t="s">
        <v>1351</v>
      </c>
      <c r="E5144">
        <v>28807</v>
      </c>
      <c r="F5144" s="4">
        <v>41894</v>
      </c>
      <c r="G5144" s="4" t="str">
        <f>VLOOKUP(E5144, [1]Requirements!$A:$K, 11, FALSE)</f>
        <v>mkgaurav</v>
      </c>
      <c r="H5144" s="4">
        <v>42590</v>
      </c>
      <c r="I5144">
        <v>210345</v>
      </c>
      <c r="J5144" t="s">
        <v>20</v>
      </c>
      <c r="K5144" s="5">
        <v>42590.279409722221</v>
      </c>
      <c r="L5144" s="6">
        <f>VLOOKUP($E5144, [1]Requirements!$A:$K, 6, FALSE)</f>
        <v>7007</v>
      </c>
      <c r="M5144" s="5" t="str">
        <f>VLOOKUP($E5144, [1]Requirements!$A:$K, 2, FALSE)</f>
        <v>Bag Manager Abuse Cases</v>
      </c>
      <c r="N5144" s="5">
        <f>VLOOKUP($E5144, [1]Requirements!$A:$K,4, FALSE)</f>
        <v>41920</v>
      </c>
      <c r="O5144" s="5" t="str">
        <f>VLOOKUP($E5144, [1]Requirements!$A:$K, 5, FALSE)</f>
        <v>2017-05-18 04:22:43</v>
      </c>
      <c r="P5144" s="5" t="str">
        <f>VLOOKUP($E5144, [1]Requirements!$A:$K, 3, FALSE)</f>
        <v>raksharma</v>
      </c>
    </row>
    <row r="5145" spans="1:16" x14ac:dyDescent="0.3">
      <c r="A5145" t="s">
        <v>1304</v>
      </c>
      <c r="B5145" t="s">
        <v>1317</v>
      </c>
      <c r="C5145" t="s">
        <v>1322</v>
      </c>
      <c r="D5145" t="s">
        <v>1352</v>
      </c>
      <c r="E5145">
        <v>28808</v>
      </c>
      <c r="F5145" s="4">
        <v>41894</v>
      </c>
      <c r="G5145" s="4" t="str">
        <f>VLOOKUP(E5145, [1]Requirements!$A:$K, 11, FALSE)</f>
        <v>mkgaurav</v>
      </c>
      <c r="H5145" s="4">
        <v>42590</v>
      </c>
      <c r="I5145">
        <v>210350</v>
      </c>
      <c r="J5145" t="s">
        <v>20</v>
      </c>
      <c r="K5145" s="5">
        <v>42590.289305555554</v>
      </c>
      <c r="L5145" s="6">
        <f>VLOOKUP($E5145, [1]Requirements!$A:$K, 6, FALSE)</f>
        <v>7007</v>
      </c>
      <c r="M5145" s="5" t="str">
        <f>VLOOKUP($E5145, [1]Requirements!$A:$K, 2, FALSE)</f>
        <v>Bag Manager Abuse Cases</v>
      </c>
      <c r="N5145" s="5">
        <f>VLOOKUP($E5145, [1]Requirements!$A:$K,4, FALSE)</f>
        <v>41920</v>
      </c>
      <c r="O5145" s="5" t="str">
        <f>VLOOKUP($E5145, [1]Requirements!$A:$K, 5, FALSE)</f>
        <v>2017-05-18 04:22:43</v>
      </c>
      <c r="P5145" s="5" t="str">
        <f>VLOOKUP($E5145, [1]Requirements!$A:$K, 3, FALSE)</f>
        <v>raksharma</v>
      </c>
    </row>
    <row r="5146" spans="1:16" x14ac:dyDescent="0.3">
      <c r="A5146" t="s">
        <v>1304</v>
      </c>
      <c r="B5146" t="s">
        <v>1317</v>
      </c>
      <c r="C5146" t="s">
        <v>1322</v>
      </c>
      <c r="D5146" t="s">
        <v>1353</v>
      </c>
      <c r="E5146">
        <v>28809</v>
      </c>
      <c r="F5146" s="4">
        <v>41894</v>
      </c>
      <c r="G5146" s="4" t="str">
        <f>VLOOKUP(E5146, [1]Requirements!$A:$K, 11, FALSE)</f>
        <v>mkgaurav</v>
      </c>
      <c r="H5146" s="4">
        <v>42590</v>
      </c>
      <c r="I5146">
        <v>210352</v>
      </c>
      <c r="J5146" t="s">
        <v>20</v>
      </c>
      <c r="K5146" s="5">
        <v>42590.297291666669</v>
      </c>
      <c r="L5146" s="6">
        <f>VLOOKUP($E5146, [1]Requirements!$A:$K, 6, FALSE)</f>
        <v>7007</v>
      </c>
      <c r="M5146" s="5" t="str">
        <f>VLOOKUP($E5146, [1]Requirements!$A:$K, 2, FALSE)</f>
        <v>Bag Manager Abuse Cases</v>
      </c>
      <c r="N5146" s="5">
        <f>VLOOKUP($E5146, [1]Requirements!$A:$K,4, FALSE)</f>
        <v>41920</v>
      </c>
      <c r="O5146" s="5" t="str">
        <f>VLOOKUP($E5146, [1]Requirements!$A:$K, 5, FALSE)</f>
        <v>2017-05-18 04:22:43</v>
      </c>
      <c r="P5146" s="5" t="str">
        <f>VLOOKUP($E5146, [1]Requirements!$A:$K, 3, FALSE)</f>
        <v>raksharma</v>
      </c>
    </row>
    <row r="5147" spans="1:16" x14ac:dyDescent="0.3">
      <c r="A5147" t="s">
        <v>1304</v>
      </c>
      <c r="B5147" t="s">
        <v>1317</v>
      </c>
      <c r="C5147" t="s">
        <v>1322</v>
      </c>
      <c r="D5147" t="s">
        <v>1354</v>
      </c>
      <c r="E5147">
        <v>28810</v>
      </c>
      <c r="F5147" s="4">
        <v>41894</v>
      </c>
      <c r="G5147" s="4" t="str">
        <f>VLOOKUP(E5147, [1]Requirements!$A:$K, 11, FALSE)</f>
        <v>mkgaurav</v>
      </c>
      <c r="H5147" s="4">
        <v>42590</v>
      </c>
      <c r="I5147">
        <v>210353</v>
      </c>
      <c r="J5147" t="s">
        <v>20</v>
      </c>
      <c r="K5147" s="5">
        <v>42590.302581018521</v>
      </c>
      <c r="L5147" s="6">
        <f>VLOOKUP($E5147, [1]Requirements!$A:$K, 6, FALSE)</f>
        <v>7007</v>
      </c>
      <c r="M5147" s="5" t="str">
        <f>VLOOKUP($E5147, [1]Requirements!$A:$K, 2, FALSE)</f>
        <v>Bag Manager Abuse Cases</v>
      </c>
      <c r="N5147" s="5">
        <f>VLOOKUP($E5147, [1]Requirements!$A:$K,4, FALSE)</f>
        <v>41920</v>
      </c>
      <c r="O5147" s="5" t="str">
        <f>VLOOKUP($E5147, [1]Requirements!$A:$K, 5, FALSE)</f>
        <v>2017-05-18 04:22:43</v>
      </c>
      <c r="P5147" s="5" t="str">
        <f>VLOOKUP($E5147, [1]Requirements!$A:$K, 3, FALSE)</f>
        <v>raksharma</v>
      </c>
    </row>
    <row r="5148" spans="1:16" x14ac:dyDescent="0.3">
      <c r="A5148" t="s">
        <v>1304</v>
      </c>
      <c r="B5148" t="s">
        <v>1317</v>
      </c>
      <c r="C5148" t="s">
        <v>1322</v>
      </c>
      <c r="D5148" t="s">
        <v>1355</v>
      </c>
      <c r="E5148">
        <v>28811</v>
      </c>
      <c r="F5148" s="4">
        <v>41894</v>
      </c>
      <c r="G5148" s="4" t="str">
        <f>VLOOKUP(E5148, [1]Requirements!$A:$K, 11, FALSE)</f>
        <v>mkgaurav</v>
      </c>
      <c r="H5148" s="4">
        <v>42599</v>
      </c>
      <c r="I5148">
        <v>211517</v>
      </c>
      <c r="J5148" t="s">
        <v>20</v>
      </c>
      <c r="K5148" s="5">
        <v>42599.264039351852</v>
      </c>
      <c r="L5148" s="6">
        <f>VLOOKUP($E5148, [1]Requirements!$A:$K, 6, FALSE)</f>
        <v>7007</v>
      </c>
      <c r="M5148" s="5" t="str">
        <f>VLOOKUP($E5148, [1]Requirements!$A:$K, 2, FALSE)</f>
        <v>Bag Manager Abuse Cases</v>
      </c>
      <c r="N5148" s="5">
        <f>VLOOKUP($E5148, [1]Requirements!$A:$K,4, FALSE)</f>
        <v>41920</v>
      </c>
      <c r="O5148" s="5" t="str">
        <f>VLOOKUP($E5148, [1]Requirements!$A:$K, 5, FALSE)</f>
        <v>2017-05-18 04:22:43</v>
      </c>
      <c r="P5148" s="5" t="str">
        <f>VLOOKUP($E5148, [1]Requirements!$A:$K, 3, FALSE)</f>
        <v>raksharma</v>
      </c>
    </row>
    <row r="5149" spans="1:16" x14ac:dyDescent="0.3">
      <c r="A5149" t="s">
        <v>1304</v>
      </c>
      <c r="B5149" t="s">
        <v>1317</v>
      </c>
      <c r="C5149" t="s">
        <v>1322</v>
      </c>
      <c r="D5149" t="s">
        <v>1356</v>
      </c>
      <c r="E5149">
        <v>28812</v>
      </c>
      <c r="F5149" s="4">
        <v>41894</v>
      </c>
      <c r="G5149" s="4" t="str">
        <f>VLOOKUP(E5149, [1]Requirements!$A:$K, 11, FALSE)</f>
        <v>mkgaurav</v>
      </c>
      <c r="H5149" s="4">
        <v>42590</v>
      </c>
      <c r="I5149">
        <v>210355</v>
      </c>
      <c r="J5149" t="s">
        <v>20</v>
      </c>
      <c r="K5149" s="5">
        <v>42590.314872685187</v>
      </c>
      <c r="L5149" s="6">
        <f>VLOOKUP($E5149, [1]Requirements!$A:$K, 6, FALSE)</f>
        <v>7007</v>
      </c>
      <c r="M5149" s="5" t="str">
        <f>VLOOKUP($E5149, [1]Requirements!$A:$K, 2, FALSE)</f>
        <v>Bag Manager Abuse Cases</v>
      </c>
      <c r="N5149" s="5">
        <f>VLOOKUP($E5149, [1]Requirements!$A:$K,4, FALSE)</f>
        <v>41920</v>
      </c>
      <c r="O5149" s="5" t="str">
        <f>VLOOKUP($E5149, [1]Requirements!$A:$K, 5, FALSE)</f>
        <v>2017-05-18 04:22:43</v>
      </c>
      <c r="P5149" s="5" t="str">
        <f>VLOOKUP($E5149, [1]Requirements!$A:$K, 3, FALSE)</f>
        <v>raksharma</v>
      </c>
    </row>
    <row r="5150" spans="1:16" x14ac:dyDescent="0.3">
      <c r="A5150" t="s">
        <v>1304</v>
      </c>
      <c r="B5150" t="s">
        <v>1317</v>
      </c>
      <c r="C5150" t="s">
        <v>1322</v>
      </c>
      <c r="D5150" t="s">
        <v>1357</v>
      </c>
      <c r="E5150">
        <v>28813</v>
      </c>
      <c r="F5150" s="4">
        <v>41894</v>
      </c>
      <c r="G5150" s="4" t="str">
        <f>VLOOKUP(E5150, [1]Requirements!$A:$K, 11, FALSE)</f>
        <v>mkgaurav</v>
      </c>
      <c r="H5150" s="4">
        <v>42590</v>
      </c>
      <c r="I5150">
        <v>210354</v>
      </c>
      <c r="J5150" t="s">
        <v>20</v>
      </c>
      <c r="K5150" s="5">
        <v>42590.312638888892</v>
      </c>
      <c r="L5150" s="6">
        <f>VLOOKUP($E5150, [1]Requirements!$A:$K, 6, FALSE)</f>
        <v>7007</v>
      </c>
      <c r="M5150" s="5" t="str">
        <f>VLOOKUP($E5150, [1]Requirements!$A:$K, 2, FALSE)</f>
        <v>Bag Manager Abuse Cases</v>
      </c>
      <c r="N5150" s="5">
        <f>VLOOKUP($E5150, [1]Requirements!$A:$K,4, FALSE)</f>
        <v>41920</v>
      </c>
      <c r="O5150" s="5" t="str">
        <f>VLOOKUP($E5150, [1]Requirements!$A:$K, 5, FALSE)</f>
        <v>2017-05-18 04:22:43</v>
      </c>
      <c r="P5150" s="5" t="str">
        <f>VLOOKUP($E5150, [1]Requirements!$A:$K, 3, FALSE)</f>
        <v>raksharma</v>
      </c>
    </row>
    <row r="5151" spans="1:16" x14ac:dyDescent="0.3">
      <c r="A5151" t="s">
        <v>1358</v>
      </c>
      <c r="B5151" t="s">
        <v>265</v>
      </c>
      <c r="C5151" t="s">
        <v>266</v>
      </c>
      <c r="D5151" t="s">
        <v>267</v>
      </c>
      <c r="E5151">
        <v>57096</v>
      </c>
      <c r="F5151" s="4">
        <v>42503</v>
      </c>
      <c r="G5151" s="4" t="str">
        <f>VLOOKUP(E5151, [1]Requirements!$A:$K, 11, FALSE)</f>
        <v>mkgaurav</v>
      </c>
      <c r="H5151" s="4">
        <v>42633</v>
      </c>
      <c r="I5151">
        <v>217819</v>
      </c>
      <c r="J5151" t="s">
        <v>20</v>
      </c>
      <c r="K5151" s="5">
        <v>42633.196909722225</v>
      </c>
      <c r="L5151" s="6">
        <f>VLOOKUP($E5151, [1]Requirements!$A:$K, 6, FALSE)</f>
        <v>8568</v>
      </c>
      <c r="M5151" s="5" t="str">
        <f>VLOOKUP($E5151, [1]Requirements!$A:$K, 2, FALSE)</f>
        <v>Arrival Scanning-&gt;Monitor Arrival Bags</v>
      </c>
      <c r="N5151" s="5">
        <f>VLOOKUP($E5151, [1]Requirements!$A:$K,4, FALSE)</f>
        <v>42948</v>
      </c>
      <c r="O5151" s="5" t="str">
        <f>VLOOKUP($E5151, [1]Requirements!$A:$K, 5, FALSE)</f>
        <v>2017-08-01 06:53:25</v>
      </c>
      <c r="P5151" s="5" t="str">
        <f>VLOOKUP($E5151, [1]Requirements!$A:$K, 3, FALSE)</f>
        <v>atripathi1</v>
      </c>
    </row>
    <row r="5152" spans="1:16" x14ac:dyDescent="0.3">
      <c r="A5152" t="s">
        <v>1358</v>
      </c>
      <c r="B5152" t="s">
        <v>265</v>
      </c>
      <c r="C5152" t="s">
        <v>266</v>
      </c>
      <c r="D5152" t="s">
        <v>268</v>
      </c>
      <c r="E5152">
        <v>57097</v>
      </c>
      <c r="F5152" s="4">
        <v>42503</v>
      </c>
      <c r="G5152" s="4" t="str">
        <f>VLOOKUP(E5152, [1]Requirements!$A:$K, 11, FALSE)</f>
        <v>mkgaurav</v>
      </c>
      <c r="H5152" s="4">
        <v>42633</v>
      </c>
      <c r="I5152">
        <v>217820</v>
      </c>
      <c r="J5152" t="s">
        <v>20</v>
      </c>
      <c r="K5152" s="5">
        <v>42633.196967592594</v>
      </c>
      <c r="L5152" s="6">
        <f>VLOOKUP($E5152, [1]Requirements!$A:$K, 6, FALSE)</f>
        <v>8568</v>
      </c>
      <c r="M5152" s="5" t="str">
        <f>VLOOKUP($E5152, [1]Requirements!$A:$K, 2, FALSE)</f>
        <v>Arrival Scanning-&gt;Monitor Arrival Bags</v>
      </c>
      <c r="N5152" s="5">
        <f>VLOOKUP($E5152, [1]Requirements!$A:$K,4, FALSE)</f>
        <v>42948</v>
      </c>
      <c r="O5152" s="5" t="str">
        <f>VLOOKUP($E5152, [1]Requirements!$A:$K, 5, FALSE)</f>
        <v>2017-08-01 06:53:25</v>
      </c>
      <c r="P5152" s="5" t="str">
        <f>VLOOKUP($E5152, [1]Requirements!$A:$K, 3, FALSE)</f>
        <v>atripathi1</v>
      </c>
    </row>
    <row r="5153" spans="1:16" x14ac:dyDescent="0.3">
      <c r="A5153" t="s">
        <v>1358</v>
      </c>
      <c r="B5153" t="s">
        <v>265</v>
      </c>
      <c r="C5153" t="s">
        <v>266</v>
      </c>
      <c r="D5153" t="s">
        <v>1276</v>
      </c>
      <c r="E5153">
        <v>57098</v>
      </c>
      <c r="F5153" s="4">
        <v>42503</v>
      </c>
      <c r="G5153" s="4" t="str">
        <f>VLOOKUP(E5153, [1]Requirements!$A:$K, 11, FALSE)</f>
        <v>mkgaurav</v>
      </c>
      <c r="H5153" s="4">
        <v>42633</v>
      </c>
      <c r="I5153">
        <v>217821</v>
      </c>
      <c r="J5153" t="s">
        <v>20</v>
      </c>
      <c r="K5153" s="5">
        <v>42633.197025462963</v>
      </c>
      <c r="L5153" s="6">
        <f>VLOOKUP($E5153, [1]Requirements!$A:$K, 6, FALSE)</f>
        <v>8568</v>
      </c>
      <c r="M5153" s="5" t="str">
        <f>VLOOKUP($E5153, [1]Requirements!$A:$K, 2, FALSE)</f>
        <v>Arrival Scanning-&gt;Monitor Arrival Bags</v>
      </c>
      <c r="N5153" s="5">
        <f>VLOOKUP($E5153, [1]Requirements!$A:$K,4, FALSE)</f>
        <v>42948</v>
      </c>
      <c r="O5153" s="5" t="str">
        <f>VLOOKUP($E5153, [1]Requirements!$A:$K, 5, FALSE)</f>
        <v>2017-08-01 06:53:25</v>
      </c>
      <c r="P5153" s="5" t="str">
        <f>VLOOKUP($E5153, [1]Requirements!$A:$K, 3, FALSE)</f>
        <v>atripathi1</v>
      </c>
    </row>
    <row r="5154" spans="1:16" x14ac:dyDescent="0.3">
      <c r="A5154" t="s">
        <v>1358</v>
      </c>
      <c r="B5154" t="s">
        <v>265</v>
      </c>
      <c r="C5154" t="s">
        <v>266</v>
      </c>
      <c r="D5154" t="s">
        <v>269</v>
      </c>
      <c r="E5154">
        <v>57099</v>
      </c>
      <c r="F5154" s="4">
        <v>42503</v>
      </c>
      <c r="G5154" s="4" t="str">
        <f>VLOOKUP(E5154, [1]Requirements!$A:$K, 11, FALSE)</f>
        <v>mkgaurav</v>
      </c>
      <c r="H5154" s="4">
        <v>42633</v>
      </c>
      <c r="I5154">
        <v>217822</v>
      </c>
      <c r="J5154" t="s">
        <v>20</v>
      </c>
      <c r="K5154" s="5">
        <v>42633.197094907409</v>
      </c>
      <c r="L5154" s="6">
        <f>VLOOKUP($E5154, [1]Requirements!$A:$K, 6, FALSE)</f>
        <v>8568</v>
      </c>
      <c r="M5154" s="5" t="str">
        <f>VLOOKUP($E5154, [1]Requirements!$A:$K, 2, FALSE)</f>
        <v>Arrival Scanning-&gt;Monitor Arrival Bags</v>
      </c>
      <c r="N5154" s="5">
        <f>VLOOKUP($E5154, [1]Requirements!$A:$K,4, FALSE)</f>
        <v>42948</v>
      </c>
      <c r="O5154" s="5" t="str">
        <f>VLOOKUP($E5154, [1]Requirements!$A:$K, 5, FALSE)</f>
        <v>2017-08-01 06:53:25</v>
      </c>
      <c r="P5154" s="5" t="str">
        <f>VLOOKUP($E5154, [1]Requirements!$A:$K, 3, FALSE)</f>
        <v>atripathi1</v>
      </c>
    </row>
    <row r="5155" spans="1:16" x14ac:dyDescent="0.3">
      <c r="A5155" t="s">
        <v>1358</v>
      </c>
      <c r="B5155" t="s">
        <v>265</v>
      </c>
      <c r="C5155" t="s">
        <v>266</v>
      </c>
      <c r="D5155" t="s">
        <v>1277</v>
      </c>
      <c r="E5155">
        <v>57100</v>
      </c>
      <c r="F5155" s="4">
        <v>42503</v>
      </c>
      <c r="G5155" s="4" t="str">
        <f>VLOOKUP(E5155, [1]Requirements!$A:$K, 11, FALSE)</f>
        <v>mkgaurav</v>
      </c>
      <c r="H5155" s="4">
        <v>42633</v>
      </c>
      <c r="I5155">
        <v>217823</v>
      </c>
      <c r="J5155" t="s">
        <v>20</v>
      </c>
      <c r="K5155" s="5">
        <v>42633.197175925925</v>
      </c>
      <c r="L5155" s="6">
        <f>VLOOKUP($E5155, [1]Requirements!$A:$K, 6, FALSE)</f>
        <v>8568</v>
      </c>
      <c r="M5155" s="5" t="str">
        <f>VLOOKUP($E5155, [1]Requirements!$A:$K, 2, FALSE)</f>
        <v>Arrival Scanning-&gt;Monitor Arrival Bags</v>
      </c>
      <c r="N5155" s="5">
        <f>VLOOKUP($E5155, [1]Requirements!$A:$K,4, FALSE)</f>
        <v>42948</v>
      </c>
      <c r="O5155" s="5" t="str">
        <f>VLOOKUP($E5155, [1]Requirements!$A:$K, 5, FALSE)</f>
        <v>2017-08-01 06:53:25</v>
      </c>
      <c r="P5155" s="5" t="str">
        <f>VLOOKUP($E5155, [1]Requirements!$A:$K, 3, FALSE)</f>
        <v>atripathi1</v>
      </c>
    </row>
    <row r="5156" spans="1:16" x14ac:dyDescent="0.3">
      <c r="A5156" t="s">
        <v>1358</v>
      </c>
      <c r="B5156" t="s">
        <v>265</v>
      </c>
      <c r="C5156" t="s">
        <v>266</v>
      </c>
      <c r="D5156" t="s">
        <v>1278</v>
      </c>
      <c r="E5156">
        <v>57101</v>
      </c>
      <c r="F5156" s="4">
        <v>42503</v>
      </c>
      <c r="G5156" s="4" t="str">
        <f>VLOOKUP(E5156, [1]Requirements!$A:$K, 11, FALSE)</f>
        <v>mkgaurav</v>
      </c>
      <c r="H5156" s="4">
        <v>42633</v>
      </c>
      <c r="I5156">
        <v>217824</v>
      </c>
      <c r="J5156" t="s">
        <v>20</v>
      </c>
      <c r="K5156" s="5">
        <v>42633.197256944448</v>
      </c>
      <c r="L5156" s="6">
        <f>VLOOKUP($E5156, [1]Requirements!$A:$K, 6, FALSE)</f>
        <v>8568</v>
      </c>
      <c r="M5156" s="5" t="str">
        <f>VLOOKUP($E5156, [1]Requirements!$A:$K, 2, FALSE)</f>
        <v>Arrival Scanning-&gt;Monitor Arrival Bags</v>
      </c>
      <c r="N5156" s="5">
        <f>VLOOKUP($E5156, [1]Requirements!$A:$K,4, FALSE)</f>
        <v>42948</v>
      </c>
      <c r="O5156" s="5" t="str">
        <f>VLOOKUP($E5156, [1]Requirements!$A:$K, 5, FALSE)</f>
        <v>2017-08-01 06:53:25</v>
      </c>
      <c r="P5156" s="5" t="str">
        <f>VLOOKUP($E5156, [1]Requirements!$A:$K, 3, FALSE)</f>
        <v>atripathi1</v>
      </c>
    </row>
    <row r="5157" spans="1:16" x14ac:dyDescent="0.3">
      <c r="A5157" t="s">
        <v>1358</v>
      </c>
      <c r="B5157" t="s">
        <v>265</v>
      </c>
      <c r="C5157" t="s">
        <v>266</v>
      </c>
      <c r="D5157" t="s">
        <v>1279</v>
      </c>
      <c r="E5157">
        <v>57102</v>
      </c>
      <c r="F5157" s="4">
        <v>42503</v>
      </c>
      <c r="G5157" s="4" t="str">
        <f>VLOOKUP(E5157, [1]Requirements!$A:$K, 11, FALSE)</f>
        <v>mkgaurav</v>
      </c>
      <c r="H5157" s="4">
        <v>42633</v>
      </c>
      <c r="I5157">
        <v>217825</v>
      </c>
      <c r="J5157" t="s">
        <v>20</v>
      </c>
      <c r="K5157" s="5">
        <v>42633.197326388887</v>
      </c>
      <c r="L5157" s="6">
        <f>VLOOKUP($E5157, [1]Requirements!$A:$K, 6, FALSE)</f>
        <v>8568</v>
      </c>
      <c r="M5157" s="5" t="str">
        <f>VLOOKUP($E5157, [1]Requirements!$A:$K, 2, FALSE)</f>
        <v>Arrival Scanning-&gt;Monitor Arrival Bags</v>
      </c>
      <c r="N5157" s="5">
        <f>VLOOKUP($E5157, [1]Requirements!$A:$K,4, FALSE)</f>
        <v>42948</v>
      </c>
      <c r="O5157" s="5" t="str">
        <f>VLOOKUP($E5157, [1]Requirements!$A:$K, 5, FALSE)</f>
        <v>2017-08-01 06:53:25</v>
      </c>
      <c r="P5157" s="5" t="str">
        <f>VLOOKUP($E5157, [1]Requirements!$A:$K, 3, FALSE)</f>
        <v>atripathi1</v>
      </c>
    </row>
    <row r="5158" spans="1:16" x14ac:dyDescent="0.3">
      <c r="A5158" t="s">
        <v>1358</v>
      </c>
      <c r="B5158" t="s">
        <v>265</v>
      </c>
      <c r="C5158" t="s">
        <v>266</v>
      </c>
      <c r="D5158" t="s">
        <v>1280</v>
      </c>
      <c r="E5158">
        <v>57103</v>
      </c>
      <c r="F5158" s="4">
        <v>42503</v>
      </c>
      <c r="G5158" s="4" t="str">
        <f>VLOOKUP(E5158, [1]Requirements!$A:$K, 11, FALSE)</f>
        <v>mkgaurav</v>
      </c>
      <c r="H5158" s="4">
        <v>42633</v>
      </c>
      <c r="I5158">
        <v>217826</v>
      </c>
      <c r="J5158" t="s">
        <v>20</v>
      </c>
      <c r="K5158" s="5">
        <v>42633.19740740741</v>
      </c>
      <c r="L5158" s="6">
        <f>VLOOKUP($E5158, [1]Requirements!$A:$K, 6, FALSE)</f>
        <v>8568</v>
      </c>
      <c r="M5158" s="5" t="str">
        <f>VLOOKUP($E5158, [1]Requirements!$A:$K, 2, FALSE)</f>
        <v>Arrival Scanning-&gt;Monitor Arrival Bags</v>
      </c>
      <c r="N5158" s="5">
        <f>VLOOKUP($E5158, [1]Requirements!$A:$K,4, FALSE)</f>
        <v>42948</v>
      </c>
      <c r="O5158" s="5" t="str">
        <f>VLOOKUP($E5158, [1]Requirements!$A:$K, 5, FALSE)</f>
        <v>2017-08-01 06:53:25</v>
      </c>
      <c r="P5158" s="5" t="str">
        <f>VLOOKUP($E5158, [1]Requirements!$A:$K, 3, FALSE)</f>
        <v>atripathi1</v>
      </c>
    </row>
    <row r="5159" spans="1:16" x14ac:dyDescent="0.3">
      <c r="A5159" t="s">
        <v>1358</v>
      </c>
      <c r="B5159" t="s">
        <v>265</v>
      </c>
      <c r="C5159" t="s">
        <v>266</v>
      </c>
      <c r="D5159" t="s">
        <v>1281</v>
      </c>
      <c r="E5159">
        <v>57104</v>
      </c>
      <c r="F5159" s="4">
        <v>42503</v>
      </c>
      <c r="G5159" s="4" t="str">
        <f>VLOOKUP(E5159, [1]Requirements!$A:$K, 11, FALSE)</f>
        <v>mkgaurav</v>
      </c>
      <c r="H5159" s="4">
        <v>42633</v>
      </c>
      <c r="I5159">
        <v>217827</v>
      </c>
      <c r="J5159" t="s">
        <v>20</v>
      </c>
      <c r="K5159" s="5">
        <v>42633.197488425925</v>
      </c>
      <c r="L5159" s="6">
        <f>VLOOKUP($E5159, [1]Requirements!$A:$K, 6, FALSE)</f>
        <v>8568</v>
      </c>
      <c r="M5159" s="5" t="str">
        <f>VLOOKUP($E5159, [1]Requirements!$A:$K, 2, FALSE)</f>
        <v>Arrival Scanning-&gt;Monitor Arrival Bags</v>
      </c>
      <c r="N5159" s="5">
        <f>VLOOKUP($E5159, [1]Requirements!$A:$K,4, FALSE)</f>
        <v>42948</v>
      </c>
      <c r="O5159" s="5" t="str">
        <f>VLOOKUP($E5159, [1]Requirements!$A:$K, 5, FALSE)</f>
        <v>2017-08-01 06:53:25</v>
      </c>
      <c r="P5159" s="5" t="str">
        <f>VLOOKUP($E5159, [1]Requirements!$A:$K, 3, FALSE)</f>
        <v>atripathi1</v>
      </c>
    </row>
    <row r="5160" spans="1:16" x14ac:dyDescent="0.3">
      <c r="A5160" t="s">
        <v>1358</v>
      </c>
      <c r="B5160" t="s">
        <v>265</v>
      </c>
      <c r="C5160" t="s">
        <v>266</v>
      </c>
      <c r="D5160" t="s">
        <v>1282</v>
      </c>
      <c r="E5160">
        <v>57105</v>
      </c>
      <c r="F5160" s="4">
        <v>42503</v>
      </c>
      <c r="G5160" s="4" t="str">
        <f>VLOOKUP(E5160, [1]Requirements!$A:$K, 11, FALSE)</f>
        <v>mkgaurav</v>
      </c>
      <c r="H5160" s="4">
        <v>42633</v>
      </c>
      <c r="I5160">
        <v>217828</v>
      </c>
      <c r="J5160" t="s">
        <v>20</v>
      </c>
      <c r="K5160" s="5">
        <v>42633.197546296295</v>
      </c>
      <c r="L5160" s="6">
        <f>VLOOKUP($E5160, [1]Requirements!$A:$K, 6, FALSE)</f>
        <v>8568</v>
      </c>
      <c r="M5160" s="5" t="str">
        <f>VLOOKUP($E5160, [1]Requirements!$A:$K, 2, FALSE)</f>
        <v>Arrival Scanning-&gt;Monitor Arrival Bags</v>
      </c>
      <c r="N5160" s="5">
        <f>VLOOKUP($E5160, [1]Requirements!$A:$K,4, FALSE)</f>
        <v>42948</v>
      </c>
      <c r="O5160" s="5" t="str">
        <f>VLOOKUP($E5160, [1]Requirements!$A:$K, 5, FALSE)</f>
        <v>2017-08-01 06:53:25</v>
      </c>
      <c r="P5160" s="5" t="str">
        <f>VLOOKUP($E5160, [1]Requirements!$A:$K, 3, FALSE)</f>
        <v>atripathi1</v>
      </c>
    </row>
    <row r="5161" spans="1:16" x14ac:dyDescent="0.3">
      <c r="A5161" t="s">
        <v>1358</v>
      </c>
      <c r="B5161" t="s">
        <v>265</v>
      </c>
      <c r="C5161" t="s">
        <v>266</v>
      </c>
      <c r="D5161" t="s">
        <v>1283</v>
      </c>
      <c r="E5161">
        <v>57106</v>
      </c>
      <c r="F5161" s="4">
        <v>42503</v>
      </c>
      <c r="G5161" s="4" t="str">
        <f>VLOOKUP(E5161, [1]Requirements!$A:$K, 11, FALSE)</f>
        <v>mkgaurav</v>
      </c>
      <c r="H5161" s="4">
        <v>42633</v>
      </c>
      <c r="I5161">
        <v>217829</v>
      </c>
      <c r="J5161" t="s">
        <v>20</v>
      </c>
      <c r="K5161" s="5">
        <v>42633.197604166664</v>
      </c>
      <c r="L5161" s="6">
        <f>VLOOKUP($E5161, [1]Requirements!$A:$K, 6, FALSE)</f>
        <v>8568</v>
      </c>
      <c r="M5161" s="5" t="str">
        <f>VLOOKUP($E5161, [1]Requirements!$A:$K, 2, FALSE)</f>
        <v>Arrival Scanning-&gt;Monitor Arrival Bags</v>
      </c>
      <c r="N5161" s="5">
        <f>VLOOKUP($E5161, [1]Requirements!$A:$K,4, FALSE)</f>
        <v>42948</v>
      </c>
      <c r="O5161" s="5" t="str">
        <f>VLOOKUP($E5161, [1]Requirements!$A:$K, 5, FALSE)</f>
        <v>2017-08-01 06:53:25</v>
      </c>
      <c r="P5161" s="5" t="str">
        <f>VLOOKUP($E5161, [1]Requirements!$A:$K, 3, FALSE)</f>
        <v>atripathi1</v>
      </c>
    </row>
    <row r="5162" spans="1:16" x14ac:dyDescent="0.3">
      <c r="A5162" t="s">
        <v>1358</v>
      </c>
      <c r="B5162" t="s">
        <v>265</v>
      </c>
      <c r="C5162" t="s">
        <v>266</v>
      </c>
      <c r="D5162" t="s">
        <v>1284</v>
      </c>
      <c r="E5162">
        <v>57107</v>
      </c>
      <c r="F5162" s="4">
        <v>42503</v>
      </c>
      <c r="G5162" s="4" t="str">
        <f>VLOOKUP(E5162, [1]Requirements!$A:$K, 11, FALSE)</f>
        <v>mkgaurav</v>
      </c>
      <c r="H5162" s="4">
        <v>42633</v>
      </c>
      <c r="I5162">
        <v>217830</v>
      </c>
      <c r="J5162" t="s">
        <v>20</v>
      </c>
      <c r="K5162" s="5">
        <v>42633.197662037041</v>
      </c>
      <c r="L5162" s="6">
        <f>VLOOKUP($E5162, [1]Requirements!$A:$K, 6, FALSE)</f>
        <v>8568</v>
      </c>
      <c r="M5162" s="5" t="str">
        <f>VLOOKUP($E5162, [1]Requirements!$A:$K, 2, FALSE)</f>
        <v>Arrival Scanning-&gt;Monitor Arrival Bags</v>
      </c>
      <c r="N5162" s="5">
        <f>VLOOKUP($E5162, [1]Requirements!$A:$K,4, FALSE)</f>
        <v>42948</v>
      </c>
      <c r="O5162" s="5" t="str">
        <f>VLOOKUP($E5162, [1]Requirements!$A:$K, 5, FALSE)</f>
        <v>2017-08-01 06:53:25</v>
      </c>
      <c r="P5162" s="5" t="str">
        <f>VLOOKUP($E5162, [1]Requirements!$A:$K, 3, FALSE)</f>
        <v>atripathi1</v>
      </c>
    </row>
    <row r="5163" spans="1:16" x14ac:dyDescent="0.3">
      <c r="A5163" t="s">
        <v>1358</v>
      </c>
      <c r="B5163" t="s">
        <v>265</v>
      </c>
      <c r="C5163" t="s">
        <v>266</v>
      </c>
      <c r="D5163" t="s">
        <v>1285</v>
      </c>
      <c r="E5163">
        <v>57108</v>
      </c>
      <c r="F5163" s="4">
        <v>42503</v>
      </c>
      <c r="G5163" s="4" t="str">
        <f>VLOOKUP(E5163, [1]Requirements!$A:$K, 11, FALSE)</f>
        <v>mkgaurav</v>
      </c>
      <c r="H5163" s="4">
        <v>42633</v>
      </c>
      <c r="I5163">
        <v>217831</v>
      </c>
      <c r="J5163" t="s">
        <v>20</v>
      </c>
      <c r="K5163" s="5">
        <v>42633.198310185187</v>
      </c>
      <c r="L5163" s="6">
        <f>VLOOKUP($E5163, [1]Requirements!$A:$K, 6, FALSE)</f>
        <v>8568</v>
      </c>
      <c r="M5163" s="5" t="str">
        <f>VLOOKUP($E5163, [1]Requirements!$A:$K, 2, FALSE)</f>
        <v>Arrival Scanning-&gt;Monitor Arrival Bags</v>
      </c>
      <c r="N5163" s="5">
        <f>VLOOKUP($E5163, [1]Requirements!$A:$K,4, FALSE)</f>
        <v>42948</v>
      </c>
      <c r="O5163" s="5" t="str">
        <f>VLOOKUP($E5163, [1]Requirements!$A:$K, 5, FALSE)</f>
        <v>2017-08-01 06:53:25</v>
      </c>
      <c r="P5163" s="5" t="str">
        <f>VLOOKUP($E5163, [1]Requirements!$A:$K, 3, FALSE)</f>
        <v>atripathi1</v>
      </c>
    </row>
    <row r="5164" spans="1:16" x14ac:dyDescent="0.3">
      <c r="A5164" t="s">
        <v>1358</v>
      </c>
      <c r="B5164" t="s">
        <v>265</v>
      </c>
      <c r="C5164" t="s">
        <v>266</v>
      </c>
      <c r="D5164" t="s">
        <v>1286</v>
      </c>
      <c r="E5164">
        <v>57109</v>
      </c>
      <c r="F5164" s="4">
        <v>42503</v>
      </c>
      <c r="G5164" s="4" t="str">
        <f>VLOOKUP(E5164, [1]Requirements!$A:$K, 11, FALSE)</f>
        <v>mkgaurav</v>
      </c>
      <c r="H5164" s="4">
        <v>42633</v>
      </c>
      <c r="I5164">
        <v>217833</v>
      </c>
      <c r="J5164" t="s">
        <v>20</v>
      </c>
      <c r="K5164" s="5">
        <v>42633.198854166665</v>
      </c>
      <c r="L5164" s="6">
        <f>VLOOKUP($E5164, [1]Requirements!$A:$K, 6, FALSE)</f>
        <v>8568</v>
      </c>
      <c r="M5164" s="5" t="str">
        <f>VLOOKUP($E5164, [1]Requirements!$A:$K, 2, FALSE)</f>
        <v>Arrival Scanning-&gt;Monitor Arrival Bags</v>
      </c>
      <c r="N5164" s="5">
        <f>VLOOKUP($E5164, [1]Requirements!$A:$K,4, FALSE)</f>
        <v>42948</v>
      </c>
      <c r="O5164" s="5" t="str">
        <f>VLOOKUP($E5164, [1]Requirements!$A:$K, 5, FALSE)</f>
        <v>2017-08-01 06:53:25</v>
      </c>
      <c r="P5164" s="5" t="str">
        <f>VLOOKUP($E5164, [1]Requirements!$A:$K, 3, FALSE)</f>
        <v>atripathi1</v>
      </c>
    </row>
    <row r="5165" spans="1:16" x14ac:dyDescent="0.3">
      <c r="A5165" t="s">
        <v>1358</v>
      </c>
      <c r="B5165" t="s">
        <v>265</v>
      </c>
      <c r="C5165" t="s">
        <v>266</v>
      </c>
      <c r="D5165" t="s">
        <v>1287</v>
      </c>
      <c r="E5165">
        <v>57110</v>
      </c>
      <c r="F5165" s="4">
        <v>42503</v>
      </c>
      <c r="G5165" s="4" t="str">
        <f>VLOOKUP(E5165, [1]Requirements!$A:$K, 11, FALSE)</f>
        <v>mkgaurav</v>
      </c>
      <c r="H5165" s="4">
        <v>42633</v>
      </c>
      <c r="I5165">
        <v>217834</v>
      </c>
      <c r="J5165" t="s">
        <v>20</v>
      </c>
      <c r="K5165" s="5">
        <v>42633.198900462965</v>
      </c>
      <c r="L5165" s="6">
        <f>VLOOKUP($E5165, [1]Requirements!$A:$K, 6, FALSE)</f>
        <v>8568</v>
      </c>
      <c r="M5165" s="5" t="str">
        <f>VLOOKUP($E5165, [1]Requirements!$A:$K, 2, FALSE)</f>
        <v>Arrival Scanning-&gt;Monitor Arrival Bags</v>
      </c>
      <c r="N5165" s="5">
        <f>VLOOKUP($E5165, [1]Requirements!$A:$K,4, FALSE)</f>
        <v>42948</v>
      </c>
      <c r="O5165" s="5" t="str">
        <f>VLOOKUP($E5165, [1]Requirements!$A:$K, 5, FALSE)</f>
        <v>2017-08-01 06:53:25</v>
      </c>
      <c r="P5165" s="5" t="str">
        <f>VLOOKUP($E5165, [1]Requirements!$A:$K, 3, FALSE)</f>
        <v>atripathi1</v>
      </c>
    </row>
    <row r="5166" spans="1:16" x14ac:dyDescent="0.3">
      <c r="A5166" t="s">
        <v>1358</v>
      </c>
      <c r="B5166" t="s">
        <v>265</v>
      </c>
      <c r="C5166" t="s">
        <v>266</v>
      </c>
      <c r="D5166" t="s">
        <v>1288</v>
      </c>
      <c r="E5166">
        <v>57111</v>
      </c>
      <c r="F5166" s="4">
        <v>42503</v>
      </c>
      <c r="G5166" s="4" t="str">
        <f>VLOOKUP(E5166, [1]Requirements!$A:$K, 11, FALSE)</f>
        <v>mkgaurav</v>
      </c>
      <c r="H5166" s="4">
        <v>42633</v>
      </c>
      <c r="I5166">
        <v>217835</v>
      </c>
      <c r="J5166" t="s">
        <v>20</v>
      </c>
      <c r="K5166" s="5">
        <v>42633.198958333334</v>
      </c>
      <c r="L5166" s="6">
        <f>VLOOKUP($E5166, [1]Requirements!$A:$K, 6, FALSE)</f>
        <v>8568</v>
      </c>
      <c r="M5166" s="5" t="str">
        <f>VLOOKUP($E5166, [1]Requirements!$A:$K, 2, FALSE)</f>
        <v>Arrival Scanning-&gt;Monitor Arrival Bags</v>
      </c>
      <c r="N5166" s="5">
        <f>VLOOKUP($E5166, [1]Requirements!$A:$K,4, FALSE)</f>
        <v>42948</v>
      </c>
      <c r="O5166" s="5" t="str">
        <f>VLOOKUP($E5166, [1]Requirements!$A:$K, 5, FALSE)</f>
        <v>2017-08-01 06:53:25</v>
      </c>
      <c r="P5166" s="5" t="str">
        <f>VLOOKUP($E5166, [1]Requirements!$A:$K, 3, FALSE)</f>
        <v>atripathi1</v>
      </c>
    </row>
    <row r="5167" spans="1:16" x14ac:dyDescent="0.3">
      <c r="A5167" t="s">
        <v>1358</v>
      </c>
      <c r="B5167" t="s">
        <v>265</v>
      </c>
      <c r="C5167" t="s">
        <v>266</v>
      </c>
      <c r="D5167" t="s">
        <v>1289</v>
      </c>
      <c r="E5167">
        <v>57112</v>
      </c>
      <c r="F5167" s="4">
        <v>42503</v>
      </c>
      <c r="G5167" s="4" t="str">
        <f>VLOOKUP(E5167, [1]Requirements!$A:$K, 11, FALSE)</f>
        <v>mkgaurav</v>
      </c>
      <c r="H5167" s="4">
        <v>42633</v>
      </c>
      <c r="I5167">
        <v>217836</v>
      </c>
      <c r="J5167" t="s">
        <v>20</v>
      </c>
      <c r="K5167" s="5">
        <v>42633.199004629627</v>
      </c>
      <c r="L5167" s="6">
        <f>VLOOKUP($E5167, [1]Requirements!$A:$K, 6, FALSE)</f>
        <v>8568</v>
      </c>
      <c r="M5167" s="5" t="str">
        <f>VLOOKUP($E5167, [1]Requirements!$A:$K, 2, FALSE)</f>
        <v>Arrival Scanning-&gt;Monitor Arrival Bags</v>
      </c>
      <c r="N5167" s="5">
        <f>VLOOKUP($E5167, [1]Requirements!$A:$K,4, FALSE)</f>
        <v>42948</v>
      </c>
      <c r="O5167" s="5" t="str">
        <f>VLOOKUP($E5167, [1]Requirements!$A:$K, 5, FALSE)</f>
        <v>2017-08-01 06:53:25</v>
      </c>
      <c r="P5167" s="5" t="str">
        <f>VLOOKUP($E5167, [1]Requirements!$A:$K, 3, FALSE)</f>
        <v>atripathi1</v>
      </c>
    </row>
    <row r="5168" spans="1:16" x14ac:dyDescent="0.3">
      <c r="A5168" t="s">
        <v>1358</v>
      </c>
      <c r="B5168" t="s">
        <v>265</v>
      </c>
      <c r="C5168" t="s">
        <v>266</v>
      </c>
      <c r="D5168" t="s">
        <v>1290</v>
      </c>
      <c r="E5168">
        <v>57113</v>
      </c>
      <c r="F5168" s="4">
        <v>42503</v>
      </c>
      <c r="G5168" s="4" t="str">
        <f>VLOOKUP(E5168, [1]Requirements!$A:$K, 11, FALSE)</f>
        <v>mkgaurav</v>
      </c>
      <c r="H5168" s="4">
        <v>42633</v>
      </c>
      <c r="I5168">
        <v>217837</v>
      </c>
      <c r="J5168" t="s">
        <v>20</v>
      </c>
      <c r="K5168" s="5">
        <v>42633.199050925927</v>
      </c>
      <c r="L5168" s="6">
        <f>VLOOKUP($E5168, [1]Requirements!$A:$K, 6, FALSE)</f>
        <v>8568</v>
      </c>
      <c r="M5168" s="5" t="str">
        <f>VLOOKUP($E5168, [1]Requirements!$A:$K, 2, FALSE)</f>
        <v>Arrival Scanning-&gt;Monitor Arrival Bags</v>
      </c>
      <c r="N5168" s="5">
        <f>VLOOKUP($E5168, [1]Requirements!$A:$K,4, FALSE)</f>
        <v>42948</v>
      </c>
      <c r="O5168" s="5" t="str">
        <f>VLOOKUP($E5168, [1]Requirements!$A:$K, 5, FALSE)</f>
        <v>2017-08-01 06:53:25</v>
      </c>
      <c r="P5168" s="5" t="str">
        <f>VLOOKUP($E5168, [1]Requirements!$A:$K, 3, FALSE)</f>
        <v>atripathi1</v>
      </c>
    </row>
    <row r="5169" spans="1:16" x14ac:dyDescent="0.3">
      <c r="A5169" t="s">
        <v>1358</v>
      </c>
      <c r="B5169" t="s">
        <v>265</v>
      </c>
      <c r="C5169" t="s">
        <v>266</v>
      </c>
      <c r="D5169" t="s">
        <v>1291</v>
      </c>
      <c r="E5169">
        <v>57114</v>
      </c>
      <c r="F5169" s="4">
        <v>42503</v>
      </c>
      <c r="G5169" s="4" t="str">
        <f>VLOOKUP(E5169, [1]Requirements!$A:$K, 11, FALSE)</f>
        <v>mkgaurav</v>
      </c>
      <c r="H5169" s="4">
        <v>42633</v>
      </c>
      <c r="I5169">
        <v>217838</v>
      </c>
      <c r="J5169" t="s">
        <v>20</v>
      </c>
      <c r="K5169" s="5">
        <v>42633.199120370373</v>
      </c>
      <c r="L5169" s="6">
        <f>VLOOKUP($E5169, [1]Requirements!$A:$K, 6, FALSE)</f>
        <v>8568</v>
      </c>
      <c r="M5169" s="5" t="str">
        <f>VLOOKUP($E5169, [1]Requirements!$A:$K, 2, FALSE)</f>
        <v>Arrival Scanning-&gt;Monitor Arrival Bags</v>
      </c>
      <c r="N5169" s="5">
        <f>VLOOKUP($E5169, [1]Requirements!$A:$K,4, FALSE)</f>
        <v>42948</v>
      </c>
      <c r="O5169" s="5" t="str">
        <f>VLOOKUP($E5169, [1]Requirements!$A:$K, 5, FALSE)</f>
        <v>2017-08-01 06:53:25</v>
      </c>
      <c r="P5169" s="5" t="str">
        <f>VLOOKUP($E5169, [1]Requirements!$A:$K, 3, FALSE)</f>
        <v>atripathi1</v>
      </c>
    </row>
    <row r="5170" spans="1:16" x14ac:dyDescent="0.3">
      <c r="A5170" t="s">
        <v>1358</v>
      </c>
      <c r="B5170" t="s">
        <v>265</v>
      </c>
      <c r="C5170" t="s">
        <v>266</v>
      </c>
      <c r="D5170" t="s">
        <v>1292</v>
      </c>
      <c r="E5170">
        <v>57115</v>
      </c>
      <c r="F5170" s="4">
        <v>42503</v>
      </c>
      <c r="G5170" s="4" t="str">
        <f>VLOOKUP(E5170, [1]Requirements!$A:$K, 11, FALSE)</f>
        <v>mkgaurav</v>
      </c>
      <c r="H5170" s="4">
        <v>42633</v>
      </c>
      <c r="I5170">
        <v>217841</v>
      </c>
      <c r="J5170" t="s">
        <v>20</v>
      </c>
      <c r="K5170" s="5">
        <v>42633.19939814815</v>
      </c>
      <c r="L5170" s="6">
        <f>VLOOKUP($E5170, [1]Requirements!$A:$K, 6, FALSE)</f>
        <v>8568</v>
      </c>
      <c r="M5170" s="5" t="str">
        <f>VLOOKUP($E5170, [1]Requirements!$A:$K, 2, FALSE)</f>
        <v>Arrival Scanning-&gt;Monitor Arrival Bags</v>
      </c>
      <c r="N5170" s="5">
        <f>VLOOKUP($E5170, [1]Requirements!$A:$K,4, FALSE)</f>
        <v>42948</v>
      </c>
      <c r="O5170" s="5" t="str">
        <f>VLOOKUP($E5170, [1]Requirements!$A:$K, 5, FALSE)</f>
        <v>2017-08-01 06:53:25</v>
      </c>
      <c r="P5170" s="5" t="str">
        <f>VLOOKUP($E5170, [1]Requirements!$A:$K, 3, FALSE)</f>
        <v>atripathi1</v>
      </c>
    </row>
    <row r="5171" spans="1:16" x14ac:dyDescent="0.3">
      <c r="A5171" t="s">
        <v>1358</v>
      </c>
      <c r="B5171" t="s">
        <v>265</v>
      </c>
      <c r="C5171" t="s">
        <v>266</v>
      </c>
      <c r="D5171" t="s">
        <v>1293</v>
      </c>
      <c r="E5171">
        <v>57116</v>
      </c>
      <c r="F5171" s="4">
        <v>42503</v>
      </c>
      <c r="G5171" s="4" t="str">
        <f>VLOOKUP(E5171, [1]Requirements!$A:$K, 11, FALSE)</f>
        <v>mkgaurav</v>
      </c>
      <c r="H5171" s="4">
        <v>42633</v>
      </c>
      <c r="I5171">
        <v>217842</v>
      </c>
      <c r="J5171" t="s">
        <v>20</v>
      </c>
      <c r="K5171" s="5">
        <v>42633.199444444443</v>
      </c>
      <c r="L5171" s="6">
        <f>VLOOKUP($E5171, [1]Requirements!$A:$K, 6, FALSE)</f>
        <v>8568</v>
      </c>
      <c r="M5171" s="5" t="str">
        <f>VLOOKUP($E5171, [1]Requirements!$A:$K, 2, FALSE)</f>
        <v>Arrival Scanning-&gt;Monitor Arrival Bags</v>
      </c>
      <c r="N5171" s="5">
        <f>VLOOKUP($E5171, [1]Requirements!$A:$K,4, FALSE)</f>
        <v>42948</v>
      </c>
      <c r="O5171" s="5" t="str">
        <f>VLOOKUP($E5171, [1]Requirements!$A:$K, 5, FALSE)</f>
        <v>2017-08-01 06:53:25</v>
      </c>
      <c r="P5171" s="5" t="str">
        <f>VLOOKUP($E5171, [1]Requirements!$A:$K, 3, FALSE)</f>
        <v>atripathi1</v>
      </c>
    </row>
    <row r="5172" spans="1:16" x14ac:dyDescent="0.3">
      <c r="A5172" t="s">
        <v>1358</v>
      </c>
      <c r="B5172" t="s">
        <v>265</v>
      </c>
      <c r="C5172" t="s">
        <v>266</v>
      </c>
      <c r="D5172" t="s">
        <v>1294</v>
      </c>
      <c r="E5172">
        <v>57117</v>
      </c>
      <c r="F5172" s="4">
        <v>42503</v>
      </c>
      <c r="G5172" s="4" t="str">
        <f>VLOOKUP(E5172, [1]Requirements!$A:$K, 11, FALSE)</f>
        <v>mkgaurav</v>
      </c>
      <c r="H5172" s="4">
        <v>42633</v>
      </c>
      <c r="I5172">
        <v>217843</v>
      </c>
      <c r="J5172" t="s">
        <v>20</v>
      </c>
      <c r="K5172" s="5">
        <v>42633.199502314812</v>
      </c>
      <c r="L5172" s="6">
        <f>VLOOKUP($E5172, [1]Requirements!$A:$K, 6, FALSE)</f>
        <v>8568</v>
      </c>
      <c r="M5172" s="5" t="str">
        <f>VLOOKUP($E5172, [1]Requirements!$A:$K, 2, FALSE)</f>
        <v>Arrival Scanning-&gt;Monitor Arrival Bags</v>
      </c>
      <c r="N5172" s="5">
        <f>VLOOKUP($E5172, [1]Requirements!$A:$K,4, FALSE)</f>
        <v>42948</v>
      </c>
      <c r="O5172" s="5" t="str">
        <f>VLOOKUP($E5172, [1]Requirements!$A:$K, 5, FALSE)</f>
        <v>2017-08-01 06:53:25</v>
      </c>
      <c r="P5172" s="5" t="str">
        <f>VLOOKUP($E5172, [1]Requirements!$A:$K, 3, FALSE)</f>
        <v>atripathi1</v>
      </c>
    </row>
    <row r="5173" spans="1:16" x14ac:dyDescent="0.3">
      <c r="A5173" t="s">
        <v>1358</v>
      </c>
      <c r="B5173" t="s">
        <v>265</v>
      </c>
      <c r="C5173" t="s">
        <v>266</v>
      </c>
      <c r="D5173" t="s">
        <v>1295</v>
      </c>
      <c r="E5173">
        <v>57118</v>
      </c>
      <c r="F5173" s="4">
        <v>42503</v>
      </c>
      <c r="G5173" s="4" t="str">
        <f>VLOOKUP(E5173, [1]Requirements!$A:$K, 11, FALSE)</f>
        <v>mkgaurav</v>
      </c>
      <c r="H5173" s="4">
        <v>42633</v>
      </c>
      <c r="I5173">
        <v>217844</v>
      </c>
      <c r="J5173" t="s">
        <v>20</v>
      </c>
      <c r="K5173" s="5">
        <v>42633.199548611112</v>
      </c>
      <c r="L5173" s="6">
        <f>VLOOKUP($E5173, [1]Requirements!$A:$K, 6, FALSE)</f>
        <v>8568</v>
      </c>
      <c r="M5173" s="5" t="str">
        <f>VLOOKUP($E5173, [1]Requirements!$A:$K, 2, FALSE)</f>
        <v>Arrival Scanning-&gt;Monitor Arrival Bags</v>
      </c>
      <c r="N5173" s="5">
        <f>VLOOKUP($E5173, [1]Requirements!$A:$K,4, FALSE)</f>
        <v>42948</v>
      </c>
      <c r="O5173" s="5" t="str">
        <f>VLOOKUP($E5173, [1]Requirements!$A:$K, 5, FALSE)</f>
        <v>2017-08-01 06:53:25</v>
      </c>
      <c r="P5173" s="5" t="str">
        <f>VLOOKUP($E5173, [1]Requirements!$A:$K, 3, FALSE)</f>
        <v>atripathi1</v>
      </c>
    </row>
    <row r="5174" spans="1:16" x14ac:dyDescent="0.3">
      <c r="A5174" t="s">
        <v>1358</v>
      </c>
      <c r="B5174" t="s">
        <v>265</v>
      </c>
      <c r="C5174" t="s">
        <v>266</v>
      </c>
      <c r="D5174" t="s">
        <v>1296</v>
      </c>
      <c r="E5174">
        <v>57119</v>
      </c>
      <c r="F5174" s="4">
        <v>42503</v>
      </c>
      <c r="G5174" s="4" t="str">
        <f>VLOOKUP(E5174, [1]Requirements!$A:$K, 11, FALSE)</f>
        <v>mkgaurav</v>
      </c>
      <c r="H5174" s="4">
        <v>42633</v>
      </c>
      <c r="I5174">
        <v>217845</v>
      </c>
      <c r="J5174" t="s">
        <v>20</v>
      </c>
      <c r="K5174" s="5">
        <v>42633.199594907404</v>
      </c>
      <c r="L5174" s="6">
        <f>VLOOKUP($E5174, [1]Requirements!$A:$K, 6, FALSE)</f>
        <v>8568</v>
      </c>
      <c r="M5174" s="5" t="str">
        <f>VLOOKUP($E5174, [1]Requirements!$A:$K, 2, FALSE)</f>
        <v>Arrival Scanning-&gt;Monitor Arrival Bags</v>
      </c>
      <c r="N5174" s="5">
        <f>VLOOKUP($E5174, [1]Requirements!$A:$K,4, FALSE)</f>
        <v>42948</v>
      </c>
      <c r="O5174" s="5" t="str">
        <f>VLOOKUP($E5174, [1]Requirements!$A:$K, 5, FALSE)</f>
        <v>2017-08-01 06:53:25</v>
      </c>
      <c r="P5174" s="5" t="str">
        <f>VLOOKUP($E5174, [1]Requirements!$A:$K, 3, FALSE)</f>
        <v>atripathi1</v>
      </c>
    </row>
    <row r="5175" spans="1:16" x14ac:dyDescent="0.3">
      <c r="A5175" t="s">
        <v>1358</v>
      </c>
      <c r="B5175" t="s">
        <v>265</v>
      </c>
      <c r="C5175" t="s">
        <v>266</v>
      </c>
      <c r="D5175" t="s">
        <v>1297</v>
      </c>
      <c r="E5175">
        <v>57120</v>
      </c>
      <c r="F5175" s="4">
        <v>42503</v>
      </c>
      <c r="G5175" s="4" t="str">
        <f>VLOOKUP(E5175, [1]Requirements!$A:$K, 11, FALSE)</f>
        <v>mkgaurav</v>
      </c>
      <c r="H5175" s="4">
        <v>42633</v>
      </c>
      <c r="I5175">
        <v>217846</v>
      </c>
      <c r="J5175" t="s">
        <v>20</v>
      </c>
      <c r="K5175" s="5">
        <v>42633.199664351851</v>
      </c>
      <c r="L5175" s="6">
        <f>VLOOKUP($E5175, [1]Requirements!$A:$K, 6, FALSE)</f>
        <v>8568</v>
      </c>
      <c r="M5175" s="5" t="str">
        <f>VLOOKUP($E5175, [1]Requirements!$A:$K, 2, FALSE)</f>
        <v>Arrival Scanning-&gt;Monitor Arrival Bags</v>
      </c>
      <c r="N5175" s="5">
        <f>VLOOKUP($E5175, [1]Requirements!$A:$K,4, FALSE)</f>
        <v>42948</v>
      </c>
      <c r="O5175" s="5" t="str">
        <f>VLOOKUP($E5175, [1]Requirements!$A:$K, 5, FALSE)</f>
        <v>2017-08-01 06:53:25</v>
      </c>
      <c r="P5175" s="5" t="str">
        <f>VLOOKUP($E5175, [1]Requirements!$A:$K, 3, FALSE)</f>
        <v>atripathi1</v>
      </c>
    </row>
    <row r="5176" spans="1:16" x14ac:dyDescent="0.3">
      <c r="A5176" t="s">
        <v>1358</v>
      </c>
      <c r="B5176" t="s">
        <v>265</v>
      </c>
      <c r="C5176" t="s">
        <v>266</v>
      </c>
      <c r="D5176" t="s">
        <v>1298</v>
      </c>
      <c r="E5176">
        <v>57121</v>
      </c>
      <c r="F5176" s="4">
        <v>42503</v>
      </c>
      <c r="G5176" s="4" t="str">
        <f>VLOOKUP(E5176, [1]Requirements!$A:$K, 11, FALSE)</f>
        <v>mkgaurav</v>
      </c>
      <c r="H5176" s="4">
        <v>42633</v>
      </c>
      <c r="I5176">
        <v>217839</v>
      </c>
      <c r="J5176" t="s">
        <v>20</v>
      </c>
      <c r="K5176" s="5">
        <v>42633.199270833335</v>
      </c>
      <c r="L5176" s="6">
        <f>VLOOKUP($E5176, [1]Requirements!$A:$K, 6, FALSE)</f>
        <v>8568</v>
      </c>
      <c r="M5176" s="5" t="str">
        <f>VLOOKUP($E5176, [1]Requirements!$A:$K, 2, FALSE)</f>
        <v>Arrival Scanning-&gt;Monitor Arrival Bags</v>
      </c>
      <c r="N5176" s="5">
        <f>VLOOKUP($E5176, [1]Requirements!$A:$K,4, FALSE)</f>
        <v>42948</v>
      </c>
      <c r="O5176" s="5" t="str">
        <f>VLOOKUP($E5176, [1]Requirements!$A:$K, 5, FALSE)</f>
        <v>2017-08-01 06:53:25</v>
      </c>
      <c r="P5176" s="5" t="str">
        <f>VLOOKUP($E5176, [1]Requirements!$A:$K, 3, FALSE)</f>
        <v>atripathi1</v>
      </c>
    </row>
    <row r="5177" spans="1:16" x14ac:dyDescent="0.3">
      <c r="A5177" t="s">
        <v>1358</v>
      </c>
      <c r="B5177" t="s">
        <v>265</v>
      </c>
      <c r="C5177" t="s">
        <v>266</v>
      </c>
      <c r="D5177" t="s">
        <v>1299</v>
      </c>
      <c r="E5177">
        <v>57122</v>
      </c>
      <c r="F5177" s="4">
        <v>42503</v>
      </c>
      <c r="G5177" s="4" t="str">
        <f>VLOOKUP(E5177, [1]Requirements!$A:$K, 11, FALSE)</f>
        <v>mkgaurav</v>
      </c>
      <c r="H5177" s="4">
        <v>42633</v>
      </c>
      <c r="I5177">
        <v>217840</v>
      </c>
      <c r="J5177" t="s">
        <v>20</v>
      </c>
      <c r="K5177" s="5">
        <v>42633.19935185185</v>
      </c>
      <c r="L5177" s="6">
        <f>VLOOKUP($E5177, [1]Requirements!$A:$K, 6, FALSE)</f>
        <v>8568</v>
      </c>
      <c r="M5177" s="5" t="str">
        <f>VLOOKUP($E5177, [1]Requirements!$A:$K, 2, FALSE)</f>
        <v>Arrival Scanning-&gt;Monitor Arrival Bags</v>
      </c>
      <c r="N5177" s="5">
        <f>VLOOKUP($E5177, [1]Requirements!$A:$K,4, FALSE)</f>
        <v>42948</v>
      </c>
      <c r="O5177" s="5" t="str">
        <f>VLOOKUP($E5177, [1]Requirements!$A:$K, 5, FALSE)</f>
        <v>2017-08-01 06:53:25</v>
      </c>
      <c r="P5177" s="5" t="str">
        <f>VLOOKUP($E5177, [1]Requirements!$A:$K, 3, FALSE)</f>
        <v>atripathi1</v>
      </c>
    </row>
    <row r="5178" spans="1:16" x14ac:dyDescent="0.3">
      <c r="A5178" t="s">
        <v>1358</v>
      </c>
      <c r="B5178" t="s">
        <v>265</v>
      </c>
      <c r="C5178" t="s">
        <v>266</v>
      </c>
      <c r="D5178" t="s">
        <v>1300</v>
      </c>
      <c r="E5178">
        <v>57123</v>
      </c>
      <c r="F5178" s="4">
        <v>42503</v>
      </c>
      <c r="G5178" s="4" t="str">
        <f>VLOOKUP(E5178, [1]Requirements!$A:$K, 11, FALSE)</f>
        <v>mkgaurav</v>
      </c>
      <c r="H5178" s="4">
        <v>42633</v>
      </c>
      <c r="I5178">
        <v>217847</v>
      </c>
      <c r="J5178" t="s">
        <v>20</v>
      </c>
      <c r="K5178" s="5">
        <v>42633.199791666666</v>
      </c>
      <c r="L5178" s="6">
        <f>VLOOKUP($E5178, [1]Requirements!$A:$K, 6, FALSE)</f>
        <v>8568</v>
      </c>
      <c r="M5178" s="5" t="str">
        <f>VLOOKUP($E5178, [1]Requirements!$A:$K, 2, FALSE)</f>
        <v>Arrival Scanning-&gt;Monitor Arrival Bags</v>
      </c>
      <c r="N5178" s="5">
        <f>VLOOKUP($E5178, [1]Requirements!$A:$K,4, FALSE)</f>
        <v>42948</v>
      </c>
      <c r="O5178" s="5" t="str">
        <f>VLOOKUP($E5178, [1]Requirements!$A:$K, 5, FALSE)</f>
        <v>2017-08-01 06:53:25</v>
      </c>
      <c r="P5178" s="5" t="str">
        <f>VLOOKUP($E5178, [1]Requirements!$A:$K, 3, FALSE)</f>
        <v>atripathi1</v>
      </c>
    </row>
    <row r="5179" spans="1:16" x14ac:dyDescent="0.3">
      <c r="A5179" t="s">
        <v>1358</v>
      </c>
      <c r="B5179" t="s">
        <v>265</v>
      </c>
      <c r="C5179" t="s">
        <v>895</v>
      </c>
      <c r="D5179" t="s">
        <v>271</v>
      </c>
      <c r="E5179">
        <v>56975</v>
      </c>
      <c r="F5179" s="4">
        <v>42503</v>
      </c>
      <c r="G5179" s="4" t="str">
        <f>VLOOKUP(E5179, [1]Requirements!$A:$K, 11, FALSE)</f>
        <v>mkgaurav</v>
      </c>
      <c r="H5179" s="4">
        <v>42635</v>
      </c>
      <c r="I5179">
        <v>218751</v>
      </c>
      <c r="J5179" t="s">
        <v>20</v>
      </c>
      <c r="K5179" s="5">
        <v>42635.404074074075</v>
      </c>
      <c r="L5179" s="6">
        <f>VLOOKUP($E5179, [1]Requirements!$A:$K, 6, FALSE)</f>
        <v>7420</v>
      </c>
      <c r="M5179" s="5" t="str">
        <f>VLOOKUP($E5179, [1]Requirements!$A:$K, 2, FALSE)</f>
        <v>CR 5986 -&gt;IWS Arrival Flights&gt; New screens to present Arrival Flight information in more details</v>
      </c>
      <c r="N5179" s="5">
        <f>VLOOKUP($E5179, [1]Requirements!$A:$K,4, FALSE)</f>
        <v>42272</v>
      </c>
      <c r="O5179" s="5" t="str">
        <f>VLOOKUP($E5179, [1]Requirements!$A:$K, 5, FALSE)</f>
        <v>2017-08-03 06:57:16</v>
      </c>
      <c r="P5179" s="5" t="str">
        <f>VLOOKUP($E5179, [1]Requirements!$A:$K, 3, FALSE)</f>
        <v>mkgaurav</v>
      </c>
    </row>
    <row r="5180" spans="1:16" x14ac:dyDescent="0.3">
      <c r="A5180" t="s">
        <v>1358</v>
      </c>
      <c r="B5180" t="s">
        <v>265</v>
      </c>
      <c r="C5180" t="s">
        <v>895</v>
      </c>
      <c r="D5180" t="s">
        <v>272</v>
      </c>
      <c r="E5180">
        <v>56976</v>
      </c>
      <c r="F5180" s="4">
        <v>42503</v>
      </c>
      <c r="G5180" s="4" t="str">
        <f>VLOOKUP(E5180, [1]Requirements!$A:$K, 11, FALSE)</f>
        <v>mkgaurav</v>
      </c>
      <c r="H5180" s="4">
        <v>42635</v>
      </c>
      <c r="I5180">
        <v>218752</v>
      </c>
      <c r="J5180" t="s">
        <v>20</v>
      </c>
      <c r="K5180" s="5">
        <v>42635.40415509259</v>
      </c>
      <c r="L5180" s="6">
        <f>VLOOKUP($E5180, [1]Requirements!$A:$K, 6, FALSE)</f>
        <v>7420</v>
      </c>
      <c r="M5180" s="5" t="str">
        <f>VLOOKUP($E5180, [1]Requirements!$A:$K, 2, FALSE)</f>
        <v>CR 5986 -&gt;IWS Arrival Flights&gt; New screens to present Arrival Flight information in more details</v>
      </c>
      <c r="N5180" s="5">
        <f>VLOOKUP($E5180, [1]Requirements!$A:$K,4, FALSE)</f>
        <v>42272</v>
      </c>
      <c r="O5180" s="5" t="str">
        <f>VLOOKUP($E5180, [1]Requirements!$A:$K, 5, FALSE)</f>
        <v>2017-08-03 06:57:16</v>
      </c>
      <c r="P5180" s="5" t="str">
        <f>VLOOKUP($E5180, [1]Requirements!$A:$K, 3, FALSE)</f>
        <v>mkgaurav</v>
      </c>
    </row>
    <row r="5181" spans="1:16" x14ac:dyDescent="0.3">
      <c r="A5181" t="s">
        <v>1358</v>
      </c>
      <c r="B5181" t="s">
        <v>265</v>
      </c>
      <c r="C5181" t="s">
        <v>895</v>
      </c>
      <c r="D5181" t="s">
        <v>273</v>
      </c>
      <c r="E5181">
        <v>56977</v>
      </c>
      <c r="F5181" s="4">
        <v>42503</v>
      </c>
      <c r="G5181" s="4" t="str">
        <f>VLOOKUP(E5181, [1]Requirements!$A:$K, 11, FALSE)</f>
        <v>mkgaurav</v>
      </c>
      <c r="H5181" s="4">
        <v>42635</v>
      </c>
      <c r="I5181">
        <v>218753</v>
      </c>
      <c r="J5181" t="s">
        <v>20</v>
      </c>
      <c r="K5181" s="5">
        <v>42635.404236111113</v>
      </c>
      <c r="L5181" s="6">
        <f>VLOOKUP($E5181, [1]Requirements!$A:$K, 6, FALSE)</f>
        <v>7420</v>
      </c>
      <c r="M5181" s="5" t="str">
        <f>VLOOKUP($E5181, [1]Requirements!$A:$K, 2, FALSE)</f>
        <v>CR 5986 -&gt;IWS Arrival Flights&gt; New screens to present Arrival Flight information in more details</v>
      </c>
      <c r="N5181" s="5">
        <f>VLOOKUP($E5181, [1]Requirements!$A:$K,4, FALSE)</f>
        <v>42272</v>
      </c>
      <c r="O5181" s="5" t="str">
        <f>VLOOKUP($E5181, [1]Requirements!$A:$K, 5, FALSE)</f>
        <v>2017-08-03 06:57:16</v>
      </c>
      <c r="P5181" s="5" t="str">
        <f>VLOOKUP($E5181, [1]Requirements!$A:$K, 3, FALSE)</f>
        <v>mkgaurav</v>
      </c>
    </row>
    <row r="5182" spans="1:16" x14ac:dyDescent="0.3">
      <c r="A5182" t="s">
        <v>1358</v>
      </c>
      <c r="B5182" t="s">
        <v>265</v>
      </c>
      <c r="C5182" t="s">
        <v>895</v>
      </c>
      <c r="D5182" t="s">
        <v>274</v>
      </c>
      <c r="E5182">
        <v>56978</v>
      </c>
      <c r="F5182" s="4">
        <v>42503</v>
      </c>
      <c r="G5182" s="4" t="str">
        <f>VLOOKUP(E5182, [1]Requirements!$A:$K, 11, FALSE)</f>
        <v>mkgaurav</v>
      </c>
      <c r="H5182" s="4">
        <v>42635</v>
      </c>
      <c r="I5182">
        <v>218754</v>
      </c>
      <c r="J5182" t="s">
        <v>20</v>
      </c>
      <c r="K5182" s="5">
        <v>42635.404282407406</v>
      </c>
      <c r="L5182" s="6">
        <f>VLOOKUP($E5182, [1]Requirements!$A:$K, 6, FALSE)</f>
        <v>7420</v>
      </c>
      <c r="M5182" s="5" t="str">
        <f>VLOOKUP($E5182, [1]Requirements!$A:$K, 2, FALSE)</f>
        <v>CR 5986 -&gt;IWS Arrival Flights&gt; New screens to present Arrival Flight information in more details</v>
      </c>
      <c r="N5182" s="5">
        <f>VLOOKUP($E5182, [1]Requirements!$A:$K,4, FALSE)</f>
        <v>42272</v>
      </c>
      <c r="O5182" s="5" t="str">
        <f>VLOOKUP($E5182, [1]Requirements!$A:$K, 5, FALSE)</f>
        <v>2017-08-03 06:57:16</v>
      </c>
      <c r="P5182" s="5" t="str">
        <f>VLOOKUP($E5182, [1]Requirements!$A:$K, 3, FALSE)</f>
        <v>mkgaurav</v>
      </c>
    </row>
    <row r="5183" spans="1:16" x14ac:dyDescent="0.3">
      <c r="A5183" t="s">
        <v>1358</v>
      </c>
      <c r="B5183" t="s">
        <v>265</v>
      </c>
      <c r="C5183" t="s">
        <v>895</v>
      </c>
      <c r="D5183" t="s">
        <v>275</v>
      </c>
      <c r="E5183">
        <v>56979</v>
      </c>
      <c r="F5183" s="4">
        <v>42503</v>
      </c>
      <c r="G5183" s="4" t="str">
        <f>VLOOKUP(E5183, [1]Requirements!$A:$K, 11, FALSE)</f>
        <v>mkgaurav</v>
      </c>
      <c r="H5183" s="4">
        <v>42635</v>
      </c>
      <c r="I5183">
        <v>218755</v>
      </c>
      <c r="J5183" t="s">
        <v>20</v>
      </c>
      <c r="K5183" s="5">
        <v>42635.404351851852</v>
      </c>
      <c r="L5183" s="6">
        <f>VLOOKUP($E5183, [1]Requirements!$A:$K, 6, FALSE)</f>
        <v>7420</v>
      </c>
      <c r="M5183" s="5" t="str">
        <f>VLOOKUP($E5183, [1]Requirements!$A:$K, 2, FALSE)</f>
        <v>CR 5986 -&gt;IWS Arrival Flights&gt; New screens to present Arrival Flight information in more details</v>
      </c>
      <c r="N5183" s="5">
        <f>VLOOKUP($E5183, [1]Requirements!$A:$K,4, FALSE)</f>
        <v>42272</v>
      </c>
      <c r="O5183" s="5" t="str">
        <f>VLOOKUP($E5183, [1]Requirements!$A:$K, 5, FALSE)</f>
        <v>2017-08-03 06:57:16</v>
      </c>
      <c r="P5183" s="5" t="str">
        <f>VLOOKUP($E5183, [1]Requirements!$A:$K, 3, FALSE)</f>
        <v>mkgaurav</v>
      </c>
    </row>
    <row r="5184" spans="1:16" x14ac:dyDescent="0.3">
      <c r="A5184" t="s">
        <v>1358</v>
      </c>
      <c r="B5184" t="s">
        <v>265</v>
      </c>
      <c r="C5184" t="s">
        <v>276</v>
      </c>
      <c r="D5184" t="s">
        <v>234</v>
      </c>
      <c r="E5184">
        <v>56980</v>
      </c>
      <c r="F5184" s="4">
        <v>42503</v>
      </c>
      <c r="G5184" s="4" t="str">
        <f>VLOOKUP(E5184, [1]Requirements!$A:$K, 11, FALSE)</f>
        <v>mkgaurav</v>
      </c>
      <c r="H5184" s="4">
        <v>42635</v>
      </c>
      <c r="I5184">
        <v>218756</v>
      </c>
      <c r="J5184" t="s">
        <v>20</v>
      </c>
      <c r="K5184" s="5">
        <v>42635.404467592591</v>
      </c>
      <c r="L5184" s="6">
        <f>VLOOKUP($E5184, [1]Requirements!$A:$K, 6, FALSE)</f>
        <v>7420</v>
      </c>
      <c r="M5184" s="5" t="str">
        <f>VLOOKUP($E5184, [1]Requirements!$A:$K, 2, FALSE)</f>
        <v>CR 5986 -&gt;IWS Arrival Flights&gt; New screens to present Arrival Flight information in more details</v>
      </c>
      <c r="N5184" s="5">
        <f>VLOOKUP($E5184, [1]Requirements!$A:$K,4, FALSE)</f>
        <v>42272</v>
      </c>
      <c r="O5184" s="5" t="str">
        <f>VLOOKUP($E5184, [1]Requirements!$A:$K, 5, FALSE)</f>
        <v>2017-08-03 06:57:16</v>
      </c>
      <c r="P5184" s="5" t="str">
        <f>VLOOKUP($E5184, [1]Requirements!$A:$K, 3, FALSE)</f>
        <v>mkgaurav</v>
      </c>
    </row>
    <row r="5185" spans="1:16" x14ac:dyDescent="0.3">
      <c r="A5185" t="s">
        <v>1358</v>
      </c>
      <c r="B5185" t="s">
        <v>265</v>
      </c>
      <c r="C5185" t="s">
        <v>276</v>
      </c>
      <c r="D5185" t="s">
        <v>235</v>
      </c>
      <c r="E5185">
        <v>56981</v>
      </c>
      <c r="F5185" s="4">
        <v>42503</v>
      </c>
      <c r="G5185" s="4" t="str">
        <f>VLOOKUP(E5185, [1]Requirements!$A:$K, 11, FALSE)</f>
        <v>mkgaurav</v>
      </c>
      <c r="H5185" s="4">
        <v>42635</v>
      </c>
      <c r="I5185">
        <v>218757</v>
      </c>
      <c r="J5185" t="s">
        <v>20</v>
      </c>
      <c r="K5185" s="5">
        <v>42635.404537037037</v>
      </c>
      <c r="L5185" s="6">
        <f>VLOOKUP($E5185, [1]Requirements!$A:$K, 6, FALSE)</f>
        <v>7420</v>
      </c>
      <c r="M5185" s="5" t="str">
        <f>VLOOKUP($E5185, [1]Requirements!$A:$K, 2, FALSE)</f>
        <v>CR 5986 -&gt;IWS Arrival Flights&gt; New screens to present Arrival Flight information in more details</v>
      </c>
      <c r="N5185" s="5">
        <f>VLOOKUP($E5185, [1]Requirements!$A:$K,4, FALSE)</f>
        <v>42272</v>
      </c>
      <c r="O5185" s="5" t="str">
        <f>VLOOKUP($E5185, [1]Requirements!$A:$K, 5, FALSE)</f>
        <v>2017-08-03 06:57:16</v>
      </c>
      <c r="P5185" s="5" t="str">
        <f>VLOOKUP($E5185, [1]Requirements!$A:$K, 3, FALSE)</f>
        <v>mkgaurav</v>
      </c>
    </row>
    <row r="5186" spans="1:16" x14ac:dyDescent="0.3">
      <c r="A5186" t="s">
        <v>1358</v>
      </c>
      <c r="B5186" t="s">
        <v>265</v>
      </c>
      <c r="C5186" t="s">
        <v>276</v>
      </c>
      <c r="D5186" t="s">
        <v>236</v>
      </c>
      <c r="E5186">
        <v>56982</v>
      </c>
      <c r="F5186" s="4">
        <v>42503</v>
      </c>
      <c r="G5186" s="4" t="str">
        <f>VLOOKUP(E5186, [1]Requirements!$A:$K, 11, FALSE)</f>
        <v>mkgaurav</v>
      </c>
      <c r="H5186" s="4">
        <v>42635</v>
      </c>
      <c r="I5186">
        <v>218759</v>
      </c>
      <c r="J5186" t="s">
        <v>20</v>
      </c>
      <c r="K5186" s="5">
        <v>42635.404606481483</v>
      </c>
      <c r="L5186" s="6">
        <f>VLOOKUP($E5186, [1]Requirements!$A:$K, 6, FALSE)</f>
        <v>7420</v>
      </c>
      <c r="M5186" s="5" t="str">
        <f>VLOOKUP($E5186, [1]Requirements!$A:$K, 2, FALSE)</f>
        <v>CR 5986 -&gt;IWS Arrival Flights&gt; New screens to present Arrival Flight information in more details</v>
      </c>
      <c r="N5186" s="5">
        <f>VLOOKUP($E5186, [1]Requirements!$A:$K,4, FALSE)</f>
        <v>42272</v>
      </c>
      <c r="O5186" s="5" t="str">
        <f>VLOOKUP($E5186, [1]Requirements!$A:$K, 5, FALSE)</f>
        <v>2017-08-03 06:57:16</v>
      </c>
      <c r="P5186" s="5" t="str">
        <f>VLOOKUP($E5186, [1]Requirements!$A:$K, 3, FALSE)</f>
        <v>mkgaurav</v>
      </c>
    </row>
    <row r="5187" spans="1:16" x14ac:dyDescent="0.3">
      <c r="A5187" t="s">
        <v>1358</v>
      </c>
      <c r="B5187" t="s">
        <v>265</v>
      </c>
      <c r="C5187" t="s">
        <v>276</v>
      </c>
      <c r="D5187" t="s">
        <v>277</v>
      </c>
      <c r="E5187">
        <v>56983</v>
      </c>
      <c r="F5187" s="4">
        <v>42503</v>
      </c>
      <c r="G5187" s="4" t="str">
        <f>VLOOKUP(E5187, [1]Requirements!$A:$K, 11, FALSE)</f>
        <v>mkgaurav</v>
      </c>
      <c r="H5187" s="4">
        <v>42635</v>
      </c>
      <c r="I5187">
        <v>218760</v>
      </c>
      <c r="J5187" t="s">
        <v>20</v>
      </c>
      <c r="K5187" s="5">
        <v>42635.404675925929</v>
      </c>
      <c r="L5187" s="6">
        <f>VLOOKUP($E5187, [1]Requirements!$A:$K, 6, FALSE)</f>
        <v>7420</v>
      </c>
      <c r="M5187" s="5" t="str">
        <f>VLOOKUP($E5187, [1]Requirements!$A:$K, 2, FALSE)</f>
        <v>CR 5986 -&gt;IWS Arrival Flights&gt; New screens to present Arrival Flight information in more details</v>
      </c>
      <c r="N5187" s="5">
        <f>VLOOKUP($E5187, [1]Requirements!$A:$K,4, FALSE)</f>
        <v>42272</v>
      </c>
      <c r="O5187" s="5" t="str">
        <f>VLOOKUP($E5187, [1]Requirements!$A:$K, 5, FALSE)</f>
        <v>2017-08-03 06:57:16</v>
      </c>
      <c r="P5187" s="5" t="str">
        <f>VLOOKUP($E5187, [1]Requirements!$A:$K, 3, FALSE)</f>
        <v>mkgaurav</v>
      </c>
    </row>
    <row r="5188" spans="1:16" x14ac:dyDescent="0.3">
      <c r="A5188" t="s">
        <v>1358</v>
      </c>
      <c r="B5188" t="s">
        <v>265</v>
      </c>
      <c r="C5188" t="s">
        <v>276</v>
      </c>
      <c r="D5188" t="s">
        <v>237</v>
      </c>
      <c r="E5188">
        <v>56984</v>
      </c>
      <c r="F5188" s="4">
        <v>42503</v>
      </c>
      <c r="G5188" s="4" t="str">
        <f>VLOOKUP(E5188, [1]Requirements!$A:$K, 11, FALSE)</f>
        <v>mkgaurav</v>
      </c>
      <c r="H5188" s="4">
        <v>42635</v>
      </c>
      <c r="I5188">
        <v>218761</v>
      </c>
      <c r="J5188" t="s">
        <v>20</v>
      </c>
      <c r="K5188" s="5">
        <v>42635.404745370368</v>
      </c>
      <c r="L5188" s="6">
        <f>VLOOKUP($E5188, [1]Requirements!$A:$K, 6, FALSE)</f>
        <v>7420</v>
      </c>
      <c r="M5188" s="5" t="str">
        <f>VLOOKUP($E5188, [1]Requirements!$A:$K, 2, FALSE)</f>
        <v>CR 5986 -&gt;IWS Arrival Flights&gt; New screens to present Arrival Flight information in more details</v>
      </c>
      <c r="N5188" s="5">
        <f>VLOOKUP($E5188, [1]Requirements!$A:$K,4, FALSE)</f>
        <v>42272</v>
      </c>
      <c r="O5188" s="5" t="str">
        <f>VLOOKUP($E5188, [1]Requirements!$A:$K, 5, FALSE)</f>
        <v>2017-08-03 06:57:16</v>
      </c>
      <c r="P5188" s="5" t="str">
        <f>VLOOKUP($E5188, [1]Requirements!$A:$K, 3, FALSE)</f>
        <v>mkgaurav</v>
      </c>
    </row>
    <row r="5189" spans="1:16" x14ac:dyDescent="0.3">
      <c r="A5189" t="s">
        <v>1358</v>
      </c>
      <c r="B5189" t="s">
        <v>265</v>
      </c>
      <c r="C5189" t="s">
        <v>278</v>
      </c>
      <c r="D5189" t="s">
        <v>279</v>
      </c>
      <c r="E5189">
        <v>56993</v>
      </c>
      <c r="F5189" s="4">
        <v>42503</v>
      </c>
      <c r="G5189" s="4" t="str">
        <f>VLOOKUP(E5189, [1]Requirements!$A:$K, 11, FALSE)</f>
        <v>mkgaurav</v>
      </c>
      <c r="H5189" s="4">
        <v>42629</v>
      </c>
      <c r="I5189">
        <v>216953</v>
      </c>
      <c r="J5189" t="s">
        <v>20</v>
      </c>
      <c r="K5189" s="5">
        <v>42629.318981481483</v>
      </c>
      <c r="L5189" s="6">
        <f>VLOOKUP($E5189, [1]Requirements!$A:$K, 6, FALSE)</f>
        <v>7420</v>
      </c>
      <c r="M5189" s="5" t="str">
        <f>VLOOKUP($E5189, [1]Requirements!$A:$K, 2, FALSE)</f>
        <v>CR 5986 -&gt;IWS Arrival Flights&gt; New screens to present Arrival Flight information in more details</v>
      </c>
      <c r="N5189" s="5">
        <f>VLOOKUP($E5189, [1]Requirements!$A:$K,4, FALSE)</f>
        <v>42272</v>
      </c>
      <c r="O5189" s="5" t="str">
        <f>VLOOKUP($E5189, [1]Requirements!$A:$K, 5, FALSE)</f>
        <v>2017-08-03 06:57:16</v>
      </c>
      <c r="P5189" s="5" t="str">
        <f>VLOOKUP($E5189, [1]Requirements!$A:$K, 3, FALSE)</f>
        <v>mkgaurav</v>
      </c>
    </row>
    <row r="5190" spans="1:16" x14ac:dyDescent="0.3">
      <c r="A5190" t="s">
        <v>1358</v>
      </c>
      <c r="B5190" t="s">
        <v>265</v>
      </c>
      <c r="C5190" t="s">
        <v>278</v>
      </c>
      <c r="D5190" t="s">
        <v>280</v>
      </c>
      <c r="E5190">
        <v>56994</v>
      </c>
      <c r="F5190" s="4">
        <v>42503</v>
      </c>
      <c r="G5190" s="4" t="str">
        <f>VLOOKUP(E5190, [1]Requirements!$A:$K, 11, FALSE)</f>
        <v>mkgaurav</v>
      </c>
      <c r="H5190" s="4">
        <v>42629</v>
      </c>
      <c r="I5190">
        <v>216954</v>
      </c>
      <c r="J5190" t="s">
        <v>20</v>
      </c>
      <c r="K5190" s="5">
        <v>42629.319155092591</v>
      </c>
      <c r="L5190" s="6">
        <f>VLOOKUP($E5190, [1]Requirements!$A:$K, 6, FALSE)</f>
        <v>7420</v>
      </c>
      <c r="M5190" s="5" t="str">
        <f>VLOOKUP($E5190, [1]Requirements!$A:$K, 2, FALSE)</f>
        <v>CR 5986 -&gt;IWS Arrival Flights&gt; New screens to present Arrival Flight information in more details</v>
      </c>
      <c r="N5190" s="5">
        <f>VLOOKUP($E5190, [1]Requirements!$A:$K,4, FALSE)</f>
        <v>42272</v>
      </c>
      <c r="O5190" s="5" t="str">
        <f>VLOOKUP($E5190, [1]Requirements!$A:$K, 5, FALSE)</f>
        <v>2017-08-03 06:57:16</v>
      </c>
      <c r="P5190" s="5" t="str">
        <f>VLOOKUP($E5190, [1]Requirements!$A:$K, 3, FALSE)</f>
        <v>mkgaurav</v>
      </c>
    </row>
    <row r="5191" spans="1:16" x14ac:dyDescent="0.3">
      <c r="A5191" t="s">
        <v>1358</v>
      </c>
      <c r="B5191" t="s">
        <v>265</v>
      </c>
      <c r="C5191" t="s">
        <v>278</v>
      </c>
      <c r="D5191" t="s">
        <v>281</v>
      </c>
      <c r="E5191">
        <v>57002</v>
      </c>
      <c r="F5191" s="4">
        <v>42503</v>
      </c>
      <c r="G5191" s="4" t="str">
        <f>VLOOKUP(E5191, [1]Requirements!$A:$K, 11, FALSE)</f>
        <v>mkgaurav</v>
      </c>
      <c r="H5191" s="4">
        <v>42629</v>
      </c>
      <c r="I5191">
        <v>216955</v>
      </c>
      <c r="J5191" t="s">
        <v>20</v>
      </c>
      <c r="K5191" s="5">
        <v>42629.31927083333</v>
      </c>
      <c r="L5191" s="6">
        <f>VLOOKUP($E5191, [1]Requirements!$A:$K, 6, FALSE)</f>
        <v>7420</v>
      </c>
      <c r="M5191" s="5" t="str">
        <f>VLOOKUP($E5191, [1]Requirements!$A:$K, 2, FALSE)</f>
        <v>CR 5986 -&gt;IWS Arrival Flights&gt; New screens to present Arrival Flight information in more details</v>
      </c>
      <c r="N5191" s="5">
        <f>VLOOKUP($E5191, [1]Requirements!$A:$K,4, FALSE)</f>
        <v>42272</v>
      </c>
      <c r="O5191" s="5" t="str">
        <f>VLOOKUP($E5191, [1]Requirements!$A:$K, 5, FALSE)</f>
        <v>2017-08-03 06:57:16</v>
      </c>
      <c r="P5191" s="5" t="str">
        <f>VLOOKUP($E5191, [1]Requirements!$A:$K, 3, FALSE)</f>
        <v>mkgaurav</v>
      </c>
    </row>
    <row r="5192" spans="1:16" x14ac:dyDescent="0.3">
      <c r="A5192" t="s">
        <v>1358</v>
      </c>
      <c r="B5192" t="s">
        <v>265</v>
      </c>
      <c r="C5192" t="s">
        <v>278</v>
      </c>
      <c r="D5192" t="s">
        <v>282</v>
      </c>
      <c r="E5192">
        <v>57003</v>
      </c>
      <c r="F5192" s="4">
        <v>42503</v>
      </c>
      <c r="G5192" s="4" t="str">
        <f>VLOOKUP(E5192, [1]Requirements!$A:$K, 11, FALSE)</f>
        <v>mkgaurav</v>
      </c>
      <c r="H5192" s="4">
        <v>42632</v>
      </c>
      <c r="I5192">
        <v>217528</v>
      </c>
      <c r="J5192" t="s">
        <v>20</v>
      </c>
      <c r="K5192" s="5">
        <v>42632.291180555556</v>
      </c>
      <c r="L5192" s="6">
        <f>VLOOKUP($E5192, [1]Requirements!$A:$K, 6, FALSE)</f>
        <v>7420</v>
      </c>
      <c r="M5192" s="5" t="str">
        <f>VLOOKUP($E5192, [1]Requirements!$A:$K, 2, FALSE)</f>
        <v>CR 5986 -&gt;IWS Arrival Flights&gt; New screens to present Arrival Flight information in more details</v>
      </c>
      <c r="N5192" s="5">
        <f>VLOOKUP($E5192, [1]Requirements!$A:$K,4, FALSE)</f>
        <v>42272</v>
      </c>
      <c r="O5192" s="5" t="str">
        <f>VLOOKUP($E5192, [1]Requirements!$A:$K, 5, FALSE)</f>
        <v>2017-08-03 06:57:16</v>
      </c>
      <c r="P5192" s="5" t="str">
        <f>VLOOKUP($E5192, [1]Requirements!$A:$K, 3, FALSE)</f>
        <v>mkgaurav</v>
      </c>
    </row>
    <row r="5193" spans="1:16" x14ac:dyDescent="0.3">
      <c r="A5193" t="s">
        <v>1358</v>
      </c>
      <c r="B5193" t="s">
        <v>265</v>
      </c>
      <c r="C5193" t="s">
        <v>283</v>
      </c>
      <c r="D5193" t="s">
        <v>284</v>
      </c>
      <c r="E5193">
        <v>56995</v>
      </c>
      <c r="F5193" s="4">
        <v>42503</v>
      </c>
      <c r="G5193" s="4" t="str">
        <f>VLOOKUP(E5193, [1]Requirements!$A:$K, 11, FALSE)</f>
        <v>mkgaurav</v>
      </c>
      <c r="H5193" s="4">
        <v>42629</v>
      </c>
      <c r="I5193">
        <v>216956</v>
      </c>
      <c r="J5193" t="s">
        <v>20</v>
      </c>
      <c r="K5193" s="5">
        <v>42629.319664351853</v>
      </c>
      <c r="L5193" s="6">
        <f>VLOOKUP($E5193, [1]Requirements!$A:$K, 6, FALSE)</f>
        <v>7420</v>
      </c>
      <c r="M5193" s="5" t="str">
        <f>VLOOKUP($E5193, [1]Requirements!$A:$K, 2, FALSE)</f>
        <v>CR 5986 -&gt;IWS Arrival Flights&gt; New screens to present Arrival Flight information in more details</v>
      </c>
      <c r="N5193" s="5">
        <f>VLOOKUP($E5193, [1]Requirements!$A:$K,4, FALSE)</f>
        <v>42272</v>
      </c>
      <c r="O5193" s="5" t="str">
        <f>VLOOKUP($E5193, [1]Requirements!$A:$K, 5, FALSE)</f>
        <v>2017-08-03 06:57:16</v>
      </c>
      <c r="P5193" s="5" t="str">
        <f>VLOOKUP($E5193, [1]Requirements!$A:$K, 3, FALSE)</f>
        <v>mkgaurav</v>
      </c>
    </row>
    <row r="5194" spans="1:16" x14ac:dyDescent="0.3">
      <c r="A5194" t="s">
        <v>1358</v>
      </c>
      <c r="B5194" t="s">
        <v>265</v>
      </c>
      <c r="C5194" t="s">
        <v>283</v>
      </c>
      <c r="D5194" t="s">
        <v>285</v>
      </c>
      <c r="E5194">
        <v>56998</v>
      </c>
      <c r="F5194" s="4">
        <v>42503</v>
      </c>
      <c r="G5194" s="4" t="str">
        <f>VLOOKUP(E5194, [1]Requirements!$A:$K, 11, FALSE)</f>
        <v>mkgaurav</v>
      </c>
      <c r="H5194" s="4">
        <v>42629</v>
      </c>
      <c r="I5194">
        <v>216957</v>
      </c>
      <c r="J5194" t="s">
        <v>20</v>
      </c>
      <c r="K5194" s="5">
        <v>42629.319872685184</v>
      </c>
      <c r="L5194" s="6">
        <f>VLOOKUP($E5194, [1]Requirements!$A:$K, 6, FALSE)</f>
        <v>7420</v>
      </c>
      <c r="M5194" s="5" t="str">
        <f>VLOOKUP($E5194, [1]Requirements!$A:$K, 2, FALSE)</f>
        <v>CR 5986 -&gt;IWS Arrival Flights&gt; New screens to present Arrival Flight information in more details</v>
      </c>
      <c r="N5194" s="5">
        <f>VLOOKUP($E5194, [1]Requirements!$A:$K,4, FALSE)</f>
        <v>42272</v>
      </c>
      <c r="O5194" s="5" t="str">
        <f>VLOOKUP($E5194, [1]Requirements!$A:$K, 5, FALSE)</f>
        <v>2017-08-03 06:57:16</v>
      </c>
      <c r="P5194" s="5" t="str">
        <f>VLOOKUP($E5194, [1]Requirements!$A:$K, 3, FALSE)</f>
        <v>mkgaurav</v>
      </c>
    </row>
    <row r="5195" spans="1:16" x14ac:dyDescent="0.3">
      <c r="A5195" t="s">
        <v>1358</v>
      </c>
      <c r="B5195" t="s">
        <v>265</v>
      </c>
      <c r="C5195" t="s">
        <v>283</v>
      </c>
      <c r="D5195" t="s">
        <v>286</v>
      </c>
      <c r="E5195">
        <v>56999</v>
      </c>
      <c r="F5195" s="4">
        <v>42503</v>
      </c>
      <c r="G5195" s="4" t="str">
        <f>VLOOKUP(E5195, [1]Requirements!$A:$K, 11, FALSE)</f>
        <v>mkgaurav</v>
      </c>
      <c r="H5195" s="4">
        <v>42629</v>
      </c>
      <c r="I5195">
        <v>216958</v>
      </c>
      <c r="J5195" t="s">
        <v>20</v>
      </c>
      <c r="K5195" s="5">
        <v>42629.3200462963</v>
      </c>
      <c r="L5195" s="6">
        <f>VLOOKUP($E5195, [1]Requirements!$A:$K, 6, FALSE)</f>
        <v>7420</v>
      </c>
      <c r="M5195" s="5" t="str">
        <f>VLOOKUP($E5195, [1]Requirements!$A:$K, 2, FALSE)</f>
        <v>CR 5986 -&gt;IWS Arrival Flights&gt; New screens to present Arrival Flight information in more details</v>
      </c>
      <c r="N5195" s="5">
        <f>VLOOKUP($E5195, [1]Requirements!$A:$K,4, FALSE)</f>
        <v>42272</v>
      </c>
      <c r="O5195" s="5" t="str">
        <f>VLOOKUP($E5195, [1]Requirements!$A:$K, 5, FALSE)</f>
        <v>2017-08-03 06:57:16</v>
      </c>
      <c r="P5195" s="5" t="str">
        <f>VLOOKUP($E5195, [1]Requirements!$A:$K, 3, FALSE)</f>
        <v>mkgaurav</v>
      </c>
    </row>
    <row r="5196" spans="1:16" x14ac:dyDescent="0.3">
      <c r="A5196" t="s">
        <v>1358</v>
      </c>
      <c r="B5196" t="s">
        <v>265</v>
      </c>
      <c r="C5196" t="s">
        <v>287</v>
      </c>
      <c r="D5196" t="s">
        <v>288</v>
      </c>
      <c r="E5196">
        <v>57000</v>
      </c>
      <c r="F5196" s="4">
        <v>42503</v>
      </c>
      <c r="G5196" s="4" t="str">
        <f>VLOOKUP(E5196, [1]Requirements!$A:$K, 11, FALSE)</f>
        <v>mkgaurav</v>
      </c>
      <c r="H5196" s="4">
        <v>42629</v>
      </c>
      <c r="I5196">
        <v>216959</v>
      </c>
      <c r="J5196" t="s">
        <v>20</v>
      </c>
      <c r="K5196" s="5">
        <v>42629.3202662037</v>
      </c>
      <c r="L5196" s="6">
        <f>VLOOKUP($E5196, [1]Requirements!$A:$K, 6, FALSE)</f>
        <v>7420</v>
      </c>
      <c r="M5196" s="5" t="str">
        <f>VLOOKUP($E5196, [1]Requirements!$A:$K, 2, FALSE)</f>
        <v>CR 5986 -&gt;IWS Arrival Flights&gt; New screens to present Arrival Flight information in more details</v>
      </c>
      <c r="N5196" s="5">
        <f>VLOOKUP($E5196, [1]Requirements!$A:$K,4, FALSE)</f>
        <v>42272</v>
      </c>
      <c r="O5196" s="5" t="str">
        <f>VLOOKUP($E5196, [1]Requirements!$A:$K, 5, FALSE)</f>
        <v>2017-08-03 06:57:16</v>
      </c>
      <c r="P5196" s="5" t="str">
        <f>VLOOKUP($E5196, [1]Requirements!$A:$K, 3, FALSE)</f>
        <v>mkgaurav</v>
      </c>
    </row>
    <row r="5197" spans="1:16" x14ac:dyDescent="0.3">
      <c r="A5197" t="s">
        <v>1358</v>
      </c>
      <c r="B5197" t="s">
        <v>265</v>
      </c>
      <c r="C5197" t="s">
        <v>1359</v>
      </c>
      <c r="D5197" t="s">
        <v>1360</v>
      </c>
      <c r="E5197">
        <v>56578</v>
      </c>
      <c r="F5197" s="4">
        <v>42502</v>
      </c>
      <c r="G5197" s="4" t="str">
        <f>VLOOKUP(E5197, [1]Requirements!$A:$K, 11, FALSE)</f>
        <v>sbatra1</v>
      </c>
      <c r="H5197" s="4">
        <v>42633</v>
      </c>
      <c r="I5197">
        <v>218062</v>
      </c>
      <c r="J5197" t="s">
        <v>20</v>
      </c>
      <c r="K5197" s="5">
        <v>42633.452453703707</v>
      </c>
      <c r="L5197" s="6">
        <f>VLOOKUP($E5197, [1]Requirements!$A:$K, 6, FALSE)</f>
        <v>8570</v>
      </c>
      <c r="M5197" s="5" t="str">
        <f>VLOOKUP($E5197, [1]Requirements!$A:$K, 2, FALSE)</f>
        <v>QC_3662_PRG OBS - Need screen field for entering a secondary airline code for an airline</v>
      </c>
      <c r="N5197" s="5">
        <f>VLOOKUP($E5197, [1]Requirements!$A:$K,4, FALSE)</f>
        <v>42948</v>
      </c>
      <c r="O5197" s="5" t="str">
        <f>VLOOKUP($E5197, [1]Requirements!$A:$K, 5, FALSE)</f>
        <v>2017-08-10 09:53:27</v>
      </c>
      <c r="P5197" s="5" t="str">
        <f>VLOOKUP($E5197, [1]Requirements!$A:$K, 3, FALSE)</f>
        <v>atripathi1</v>
      </c>
    </row>
    <row r="5198" spans="1:16" x14ac:dyDescent="0.3">
      <c r="A5198" t="s">
        <v>1358</v>
      </c>
      <c r="B5198" t="s">
        <v>265</v>
      </c>
      <c r="C5198" t="s">
        <v>1359</v>
      </c>
      <c r="D5198" t="s">
        <v>1361</v>
      </c>
      <c r="E5198">
        <v>56577</v>
      </c>
      <c r="F5198" s="4">
        <v>42502</v>
      </c>
      <c r="G5198" s="4" t="str">
        <f>VLOOKUP(E5198, [1]Requirements!$A:$K, 11, FALSE)</f>
        <v>mkgaurav</v>
      </c>
      <c r="H5198" s="4">
        <v>42633</v>
      </c>
      <c r="I5198">
        <v>218063</v>
      </c>
      <c r="J5198" t="s">
        <v>20</v>
      </c>
      <c r="K5198" s="5">
        <v>42633.452534722222</v>
      </c>
      <c r="L5198" s="6">
        <f>VLOOKUP($E5198, [1]Requirements!$A:$K, 6, FALSE)</f>
        <v>7013</v>
      </c>
      <c r="M5198" s="5" t="str">
        <f>VLOOKUP($E5198, [1]Requirements!$A:$K, 2, FALSE)</f>
        <v>QC 5008 -&gt; 'IWS Rush Bag Enquiry&gt; The system fails to audit the delete of a BagManager created Rush Bag.</v>
      </c>
      <c r="N5198" s="5">
        <f>VLOOKUP($E5198, [1]Requirements!$A:$K,4, FALSE)</f>
        <v>41948</v>
      </c>
      <c r="O5198" s="5" t="str">
        <f>VLOOKUP($E5198, [1]Requirements!$A:$K, 5, FALSE)</f>
        <v>2017-08-10 09:53:33</v>
      </c>
      <c r="P5198" s="5" t="str">
        <f>VLOOKUP($E5198, [1]Requirements!$A:$K, 3, FALSE)</f>
        <v>mkgaurav</v>
      </c>
    </row>
    <row r="5199" spans="1:16" x14ac:dyDescent="0.3">
      <c r="A5199" t="s">
        <v>1358</v>
      </c>
      <c r="B5199" t="s">
        <v>265</v>
      </c>
      <c r="C5199" t="s">
        <v>289</v>
      </c>
      <c r="D5199" t="s">
        <v>290</v>
      </c>
      <c r="E5199">
        <v>56580</v>
      </c>
      <c r="F5199" s="4">
        <v>42502</v>
      </c>
      <c r="G5199" s="4" t="str">
        <f>VLOOKUP(E5199, [1]Requirements!$A:$K, 11, FALSE)</f>
        <v>sbatra1</v>
      </c>
      <c r="H5199" s="4">
        <v>42633</v>
      </c>
      <c r="I5199">
        <v>217969</v>
      </c>
      <c r="J5199" t="s">
        <v>20</v>
      </c>
      <c r="K5199" s="5">
        <v>42633.408495370371</v>
      </c>
      <c r="L5199" s="6">
        <f>VLOOKUP($E5199, [1]Requirements!$A:$K, 6, FALSE)</f>
        <v>8571</v>
      </c>
      <c r="M5199" s="5" t="str">
        <f>VLOOKUP($E5199, [1]Requirements!$A:$K, 2, FALSE)</f>
        <v>QC_3938_IWS &gt;&gt; Add container/hold id information in the audit when loading of a bag fails.</v>
      </c>
      <c r="N5199" s="5">
        <f>VLOOKUP($E5199, [1]Requirements!$A:$K,4, FALSE)</f>
        <v>42948</v>
      </c>
      <c r="O5199" s="5" t="str">
        <f>VLOOKUP($E5199, [1]Requirements!$A:$K, 5, FALSE)</f>
        <v>2017-08-01 07:15:58</v>
      </c>
      <c r="P5199" s="5" t="str">
        <f>VLOOKUP($E5199, [1]Requirements!$A:$K, 3, FALSE)</f>
        <v>atripathi1</v>
      </c>
    </row>
    <row r="5200" spans="1:16" x14ac:dyDescent="0.3">
      <c r="A5200" t="s">
        <v>1358</v>
      </c>
      <c r="B5200" t="s">
        <v>265</v>
      </c>
      <c r="C5200" t="s">
        <v>291</v>
      </c>
      <c r="D5200" t="s">
        <v>292</v>
      </c>
      <c r="E5200">
        <v>56581</v>
      </c>
      <c r="F5200" s="4">
        <v>42502</v>
      </c>
      <c r="G5200" s="4" t="str">
        <f>VLOOKUP(E5200, [1]Requirements!$A:$K, 11, FALSE)</f>
        <v>sbatra1</v>
      </c>
      <c r="H5200" s="4">
        <v>42633</v>
      </c>
      <c r="I5200">
        <v>218048</v>
      </c>
      <c r="J5200" t="s">
        <v>20</v>
      </c>
      <c r="K5200" s="5">
        <v>42633.447893518518</v>
      </c>
      <c r="L5200" s="6">
        <f>VLOOKUP($E5200, [1]Requirements!$A:$K, 6, FALSE)</f>
        <v>8571</v>
      </c>
      <c r="M5200" s="5" t="str">
        <f>VLOOKUP($E5200, [1]Requirements!$A:$K, 2, FALSE)</f>
        <v>QC_3938_IWS &gt;&gt; Add container/hold id information in the audit when loading of a bag fails.</v>
      </c>
      <c r="N5200" s="5">
        <f>VLOOKUP($E5200, [1]Requirements!$A:$K,4, FALSE)</f>
        <v>42948</v>
      </c>
      <c r="O5200" s="5" t="str">
        <f>VLOOKUP($E5200, [1]Requirements!$A:$K, 5, FALSE)</f>
        <v>2017-08-01 07:15:58</v>
      </c>
      <c r="P5200" s="5" t="str">
        <f>VLOOKUP($E5200, [1]Requirements!$A:$K, 3, FALSE)</f>
        <v>atripathi1</v>
      </c>
    </row>
    <row r="5201" spans="1:16" x14ac:dyDescent="0.3">
      <c r="A5201" t="s">
        <v>1358</v>
      </c>
      <c r="B5201" t="s">
        <v>265</v>
      </c>
      <c r="C5201" t="s">
        <v>293</v>
      </c>
      <c r="D5201" t="s">
        <v>294</v>
      </c>
      <c r="E5201">
        <v>56582</v>
      </c>
      <c r="F5201" s="4">
        <v>42502</v>
      </c>
      <c r="G5201" s="4" t="str">
        <f>VLOOKUP(E5201, [1]Requirements!$A:$K, 11, FALSE)</f>
        <v>sbatra1</v>
      </c>
      <c r="H5201" s="4">
        <v>42633</v>
      </c>
      <c r="I5201">
        <v>218049</v>
      </c>
      <c r="J5201" t="s">
        <v>20</v>
      </c>
      <c r="K5201" s="5">
        <v>42633.448368055557</v>
      </c>
      <c r="L5201" s="6">
        <f>VLOOKUP($E5201, [1]Requirements!$A:$K, 6, FALSE)</f>
        <v>8571</v>
      </c>
      <c r="M5201" s="5" t="str">
        <f>VLOOKUP($E5201, [1]Requirements!$A:$K, 2, FALSE)</f>
        <v>QC_3938_IWS &gt;&gt; Add container/hold id information in the audit when loading of a bag fails.</v>
      </c>
      <c r="N5201" s="5">
        <f>VLOOKUP($E5201, [1]Requirements!$A:$K,4, FALSE)</f>
        <v>42948</v>
      </c>
      <c r="O5201" s="5" t="str">
        <f>VLOOKUP($E5201, [1]Requirements!$A:$K, 5, FALSE)</f>
        <v>2017-08-01 07:15:58</v>
      </c>
      <c r="P5201" s="5" t="str">
        <f>VLOOKUP($E5201, [1]Requirements!$A:$K, 3, FALSE)</f>
        <v>atripathi1</v>
      </c>
    </row>
    <row r="5202" spans="1:16" x14ac:dyDescent="0.3">
      <c r="A5202" t="s">
        <v>1358</v>
      </c>
      <c r="B5202" t="s">
        <v>265</v>
      </c>
      <c r="C5202" t="s">
        <v>295</v>
      </c>
      <c r="D5202" t="s">
        <v>296</v>
      </c>
      <c r="E5202">
        <v>56583</v>
      </c>
      <c r="F5202" s="4">
        <v>42502</v>
      </c>
      <c r="G5202" s="4" t="str">
        <f>VLOOKUP(E5202, [1]Requirements!$A:$K, 11, FALSE)</f>
        <v>sbatra1</v>
      </c>
      <c r="H5202" s="4">
        <v>42633</v>
      </c>
      <c r="I5202">
        <v>218050</v>
      </c>
      <c r="J5202" t="s">
        <v>20</v>
      </c>
      <c r="K5202" s="5">
        <v>42633.448483796295</v>
      </c>
      <c r="L5202" s="6">
        <f>VLOOKUP($E5202, [1]Requirements!$A:$K, 6, FALSE)</f>
        <v>8571</v>
      </c>
      <c r="M5202" s="5" t="str">
        <f>VLOOKUP($E5202, [1]Requirements!$A:$K, 2, FALSE)</f>
        <v>QC_3938_IWS &gt;&gt; Add container/hold id information in the audit when loading of a bag fails.</v>
      </c>
      <c r="N5202" s="5">
        <f>VLOOKUP($E5202, [1]Requirements!$A:$K,4, FALSE)</f>
        <v>42948</v>
      </c>
      <c r="O5202" s="5" t="str">
        <f>VLOOKUP($E5202, [1]Requirements!$A:$K, 5, FALSE)</f>
        <v>2017-08-01 07:15:58</v>
      </c>
      <c r="P5202" s="5" t="str">
        <f>VLOOKUP($E5202, [1]Requirements!$A:$K, 3, FALSE)</f>
        <v>atripathi1</v>
      </c>
    </row>
    <row r="5203" spans="1:16" x14ac:dyDescent="0.3">
      <c r="A5203" t="s">
        <v>1358</v>
      </c>
      <c r="B5203" t="s">
        <v>265</v>
      </c>
      <c r="C5203" t="s">
        <v>297</v>
      </c>
      <c r="D5203" t="s">
        <v>298</v>
      </c>
      <c r="E5203">
        <v>56584</v>
      </c>
      <c r="F5203" s="4">
        <v>42502</v>
      </c>
      <c r="G5203" s="4" t="str">
        <f>VLOOKUP(E5203, [1]Requirements!$A:$K, 11, FALSE)</f>
        <v>mkgaurav</v>
      </c>
      <c r="H5203" s="4">
        <v>42633</v>
      </c>
      <c r="I5203">
        <v>218051</v>
      </c>
      <c r="J5203" t="s">
        <v>20</v>
      </c>
      <c r="K5203" s="5">
        <v>42633.448553240742</v>
      </c>
      <c r="L5203" s="6">
        <f>VLOOKUP($E5203, [1]Requirements!$A:$K, 6, FALSE)</f>
        <v>8572</v>
      </c>
      <c r="M5203" s="5" t="str">
        <f>VLOOKUP($E5203, [1]Requirements!$A:$K, 2, FALSE)</f>
        <v>QC_4100_Reflighted bag from Flight A -&gt; B -&gt; A -&gt; C causing spike in the CPU for historical schema</v>
      </c>
      <c r="N5203" s="5">
        <f>VLOOKUP($E5203, [1]Requirements!$A:$K,4, FALSE)</f>
        <v>42948</v>
      </c>
      <c r="O5203" s="5" t="str">
        <f>VLOOKUP($E5203, [1]Requirements!$A:$K, 5, FALSE)</f>
        <v>2017-08-01 07:23:13</v>
      </c>
      <c r="P5203" s="5" t="str">
        <f>VLOOKUP($E5203, [1]Requirements!$A:$K, 3, FALSE)</f>
        <v>atripathi1</v>
      </c>
    </row>
    <row r="5204" spans="1:16" x14ac:dyDescent="0.3">
      <c r="A5204" t="s">
        <v>1358</v>
      </c>
      <c r="B5204" t="s">
        <v>265</v>
      </c>
      <c r="C5204" t="s">
        <v>299</v>
      </c>
      <c r="D5204" t="s">
        <v>300</v>
      </c>
      <c r="E5204">
        <v>56585</v>
      </c>
      <c r="F5204" s="4">
        <v>42502</v>
      </c>
      <c r="G5204" s="4" t="str">
        <f>VLOOKUP(E5204, [1]Requirements!$A:$K, 11, FALSE)</f>
        <v>mkgaurav</v>
      </c>
      <c r="H5204" s="4">
        <v>42633</v>
      </c>
      <c r="I5204">
        <v>218052</v>
      </c>
      <c r="J5204" t="s">
        <v>20</v>
      </c>
      <c r="K5204" s="5">
        <v>42633.448680555557</v>
      </c>
      <c r="L5204" s="6">
        <f>VLOOKUP($E5204, [1]Requirements!$A:$K, 6, FALSE)</f>
        <v>8569</v>
      </c>
      <c r="M5204" s="5" t="str">
        <f>VLOOKUP($E5204, [1]Requirements!$A:$K, 2, FALSE)</f>
        <v>QC_2416_When a flight has departed and a bag left behind, the bag comment should state, “To Reflight”.  Currently the comment says “Miscon”. Eliminate the 'Miscon' comment.</v>
      </c>
      <c r="N5204" s="5">
        <f>VLOOKUP($E5204, [1]Requirements!$A:$K,4, FALSE)</f>
        <v>42948</v>
      </c>
      <c r="O5204" s="5" t="str">
        <f>VLOOKUP($E5204, [1]Requirements!$A:$K, 5, FALSE)</f>
        <v>2017-08-01 07:12:28</v>
      </c>
      <c r="P5204" s="5" t="str">
        <f>VLOOKUP($E5204, [1]Requirements!$A:$K, 3, FALSE)</f>
        <v>atripathi1</v>
      </c>
    </row>
    <row r="5205" spans="1:16" x14ac:dyDescent="0.3">
      <c r="A5205" t="s">
        <v>1358</v>
      </c>
      <c r="B5205" t="s">
        <v>265</v>
      </c>
      <c r="C5205" t="s">
        <v>301</v>
      </c>
      <c r="D5205" t="s">
        <v>302</v>
      </c>
      <c r="E5205">
        <v>56591</v>
      </c>
      <c r="F5205" s="4">
        <v>42502</v>
      </c>
      <c r="G5205" s="4" t="str">
        <f>VLOOKUP(E5205, [1]Requirements!$A:$K, 11, FALSE)</f>
        <v>mkgaurav</v>
      </c>
      <c r="H5205" s="4">
        <v>42633</v>
      </c>
      <c r="I5205">
        <v>218053</v>
      </c>
      <c r="J5205" t="s">
        <v>20</v>
      </c>
      <c r="K5205" s="5">
        <v>42633.448761574073</v>
      </c>
      <c r="L5205" s="6">
        <f>VLOOKUP($E5205, [1]Requirements!$A:$K, 6, FALSE)</f>
        <v>6631</v>
      </c>
      <c r="M5205" s="5" t="str">
        <f>VLOOKUP($E5205, [1]Requirements!$A:$K, 2, FALSE)</f>
        <v>QC 4488 -WS&gt;Selectee bags scenario is not working as expected</v>
      </c>
      <c r="N5205" s="5">
        <f>VLOOKUP($E5205, [1]Requirements!$A:$K,4, FALSE)</f>
        <v>41480</v>
      </c>
      <c r="O5205" s="5" t="str">
        <f>VLOOKUP($E5205, [1]Requirements!$A:$K, 5, FALSE)</f>
        <v>2017-08-01 06:59:37</v>
      </c>
      <c r="P5205" s="5" t="str">
        <f>VLOOKUP($E5205, [1]Requirements!$A:$K, 3, FALSE)</f>
        <v>raksharma</v>
      </c>
    </row>
    <row r="5206" spans="1:16" x14ac:dyDescent="0.3">
      <c r="A5206" t="s">
        <v>1358</v>
      </c>
      <c r="B5206" t="s">
        <v>265</v>
      </c>
      <c r="C5206" t="s">
        <v>303</v>
      </c>
      <c r="D5206" t="s">
        <v>304</v>
      </c>
      <c r="E5206">
        <v>56592</v>
      </c>
      <c r="F5206" s="4">
        <v>42502</v>
      </c>
      <c r="G5206" s="4" t="str">
        <f>VLOOKUP(E5206, [1]Requirements!$A:$K, 11, FALSE)</f>
        <v>mkgaurav</v>
      </c>
      <c r="H5206" s="4">
        <v>42633</v>
      </c>
      <c r="I5206">
        <v>218055</v>
      </c>
      <c r="J5206" t="s">
        <v>20</v>
      </c>
      <c r="K5206" s="5">
        <v>42633.448865740742</v>
      </c>
      <c r="L5206" s="6">
        <f>VLOOKUP($E5206, [1]Requirements!$A:$K, 6, FALSE)</f>
        <v>6631</v>
      </c>
      <c r="M5206" s="5" t="str">
        <f>VLOOKUP($E5206, [1]Requirements!$A:$K, 2, FALSE)</f>
        <v>QC 4488 -WS&gt;Selectee bags scenario is not working as expected</v>
      </c>
      <c r="N5206" s="5">
        <f>VLOOKUP($E5206, [1]Requirements!$A:$K,4, FALSE)</f>
        <v>41480</v>
      </c>
      <c r="O5206" s="5" t="str">
        <f>VLOOKUP($E5206, [1]Requirements!$A:$K, 5, FALSE)</f>
        <v>2017-08-01 06:59:37</v>
      </c>
      <c r="P5206" s="5" t="str">
        <f>VLOOKUP($E5206, [1]Requirements!$A:$K, 3, FALSE)</f>
        <v>raksharma</v>
      </c>
    </row>
    <row r="5207" spans="1:16" x14ac:dyDescent="0.3">
      <c r="A5207" t="s">
        <v>1358</v>
      </c>
      <c r="B5207" t="s">
        <v>265</v>
      </c>
      <c r="C5207" t="s">
        <v>1362</v>
      </c>
      <c r="D5207" t="s">
        <v>1363</v>
      </c>
      <c r="E5207">
        <v>56576</v>
      </c>
      <c r="F5207" s="4">
        <v>42502</v>
      </c>
      <c r="G5207" s="4" t="str">
        <f>VLOOKUP(E5207, [1]Requirements!$A:$K, 11, FALSE)</f>
        <v>mkgaurav</v>
      </c>
      <c r="H5207" s="4">
        <v>42633</v>
      </c>
      <c r="I5207">
        <v>218056</v>
      </c>
      <c r="J5207" t="s">
        <v>20</v>
      </c>
      <c r="K5207" s="5">
        <v>42633.449108796296</v>
      </c>
      <c r="L5207" s="6">
        <f>VLOOKUP($E5207, [1]Requirements!$A:$K, 6, FALSE)</f>
        <v>6784</v>
      </c>
      <c r="M5207" s="5" t="str">
        <f>VLOOKUP($E5207, [1]Requirements!$A:$K, 2, FALSE)</f>
        <v>QC 5057 Bag is marked "To Offload" when a BPM is received after the bag is loaded</v>
      </c>
      <c r="N5207" s="5">
        <f>VLOOKUP($E5207, [1]Requirements!$A:$K,4, FALSE)</f>
        <v>41690</v>
      </c>
      <c r="O5207" s="5" t="str">
        <f>VLOOKUP($E5207, [1]Requirements!$A:$K, 5, FALSE)</f>
        <v>2017-08-01 06:56:37</v>
      </c>
      <c r="P5207" s="5" t="str">
        <f>VLOOKUP($E5207, [1]Requirements!$A:$K, 3, FALSE)</f>
        <v>anshuyadav</v>
      </c>
    </row>
    <row r="5208" spans="1:16" x14ac:dyDescent="0.3">
      <c r="A5208" t="s">
        <v>1358</v>
      </c>
      <c r="B5208" t="s">
        <v>265</v>
      </c>
      <c r="C5208" t="s">
        <v>1362</v>
      </c>
      <c r="D5208" t="s">
        <v>954</v>
      </c>
      <c r="E5208">
        <v>56575</v>
      </c>
      <c r="F5208" s="4">
        <v>42502</v>
      </c>
      <c r="G5208" s="4" t="str">
        <f>VLOOKUP(E5208, [1]Requirements!$A:$K, 11, FALSE)</f>
        <v>mkgaurav</v>
      </c>
      <c r="H5208" s="4">
        <v>42633</v>
      </c>
      <c r="I5208">
        <v>218057</v>
      </c>
      <c r="J5208" t="s">
        <v>20</v>
      </c>
      <c r="K5208" s="5">
        <v>42633.449976851851</v>
      </c>
      <c r="L5208" s="6">
        <f>VLOOKUP($E5208, [1]Requirements!$A:$K, 6, FALSE)</f>
        <v>6784</v>
      </c>
      <c r="M5208" s="5" t="str">
        <f>VLOOKUP($E5208, [1]Requirements!$A:$K, 2, FALSE)</f>
        <v>QC 5057 Bag is marked "To Offload" when a BPM is received after the bag is loaded</v>
      </c>
      <c r="N5208" s="5">
        <f>VLOOKUP($E5208, [1]Requirements!$A:$K,4, FALSE)</f>
        <v>41690</v>
      </c>
      <c r="O5208" s="5" t="str">
        <f>VLOOKUP($E5208, [1]Requirements!$A:$K, 5, FALSE)</f>
        <v>2017-08-01 06:56:37</v>
      </c>
      <c r="P5208" s="5" t="str">
        <f>VLOOKUP($E5208, [1]Requirements!$A:$K, 3, FALSE)</f>
        <v>anshuyadav</v>
      </c>
    </row>
    <row r="5209" spans="1:16" x14ac:dyDescent="0.3">
      <c r="A5209" t="s">
        <v>1358</v>
      </c>
      <c r="B5209" t="s">
        <v>305</v>
      </c>
      <c r="C5209" t="s">
        <v>306</v>
      </c>
      <c r="D5209" t="s">
        <v>307</v>
      </c>
      <c r="E5209">
        <v>8462</v>
      </c>
      <c r="F5209" s="4">
        <v>41157</v>
      </c>
      <c r="G5209" s="4" t="str">
        <f>VLOOKUP(E5209, [1]Requirements!$A:$K, 11, FALSE)</f>
        <v>mkgaurav</v>
      </c>
      <c r="H5209" s="4">
        <v>42633</v>
      </c>
      <c r="I5209">
        <v>217961</v>
      </c>
      <c r="J5209" t="s">
        <v>20</v>
      </c>
      <c r="K5209" s="5">
        <v>42633.403854166667</v>
      </c>
      <c r="L5209" s="6">
        <f>VLOOKUP($E5209, [1]Requirements!$A:$K, 6, FALSE)</f>
        <v>6558</v>
      </c>
      <c r="M5209" s="5" t="str">
        <f>VLOOKUP($E5209, [1]Requirements!$A:$K, 2, FALSE)</f>
        <v>QC4212- HHT &amp; IWS&gt;Reflight Bag. Implement "reflight from" and "reflight to" restrictions</v>
      </c>
      <c r="N5209" s="5">
        <f>VLOOKUP($E5209, [1]Requirements!$A:$K,4, FALSE)</f>
        <v>41471</v>
      </c>
      <c r="O5209" s="5" t="str">
        <f>VLOOKUP($E5209, [1]Requirements!$A:$K, 5, FALSE)</f>
        <v>2017-07-22 09:28:57</v>
      </c>
      <c r="P5209" s="5" t="str">
        <f>VLOOKUP($E5209, [1]Requirements!$A:$K, 3, FALSE)</f>
        <v>raksharma</v>
      </c>
    </row>
    <row r="5210" spans="1:16" x14ac:dyDescent="0.3">
      <c r="A5210" t="s">
        <v>1358</v>
      </c>
      <c r="B5210" t="s">
        <v>305</v>
      </c>
      <c r="C5210" t="s">
        <v>306</v>
      </c>
      <c r="D5210" t="s">
        <v>308</v>
      </c>
      <c r="E5210">
        <v>8470</v>
      </c>
      <c r="F5210" s="4">
        <v>41157</v>
      </c>
      <c r="G5210" s="4" t="str">
        <f>VLOOKUP(E5210, [1]Requirements!$A:$K, 11, FALSE)</f>
        <v>mkgaurav</v>
      </c>
      <c r="H5210" s="4">
        <v>42633</v>
      </c>
      <c r="I5210">
        <v>217962</v>
      </c>
      <c r="J5210" t="s">
        <v>20</v>
      </c>
      <c r="K5210" s="5">
        <v>42633.403900462959</v>
      </c>
      <c r="L5210" s="6">
        <f>VLOOKUP($E5210, [1]Requirements!$A:$K, 6, FALSE)</f>
        <v>6558</v>
      </c>
      <c r="M5210" s="5" t="str">
        <f>VLOOKUP($E5210, [1]Requirements!$A:$K, 2, FALSE)</f>
        <v>QC4212- HHT &amp; IWS&gt;Reflight Bag. Implement "reflight from" and "reflight to" restrictions</v>
      </c>
      <c r="N5210" s="5">
        <f>VLOOKUP($E5210, [1]Requirements!$A:$K,4, FALSE)</f>
        <v>41471</v>
      </c>
      <c r="O5210" s="5" t="str">
        <f>VLOOKUP($E5210, [1]Requirements!$A:$K, 5, FALSE)</f>
        <v>2017-07-22 09:28:57</v>
      </c>
      <c r="P5210" s="5" t="str">
        <f>VLOOKUP($E5210, [1]Requirements!$A:$K, 3, FALSE)</f>
        <v>raksharma</v>
      </c>
    </row>
    <row r="5211" spans="1:16" x14ac:dyDescent="0.3">
      <c r="A5211" t="s">
        <v>1358</v>
      </c>
      <c r="B5211" t="s">
        <v>305</v>
      </c>
      <c r="C5211" t="s">
        <v>306</v>
      </c>
      <c r="D5211" t="s">
        <v>309</v>
      </c>
      <c r="E5211">
        <v>8471</v>
      </c>
      <c r="F5211" s="4">
        <v>41157</v>
      </c>
      <c r="G5211" s="4" t="str">
        <f>VLOOKUP(E5211, [1]Requirements!$A:$K, 11, FALSE)</f>
        <v>mkgaurav</v>
      </c>
      <c r="H5211" s="4">
        <v>42633</v>
      </c>
      <c r="I5211">
        <v>217963</v>
      </c>
      <c r="J5211" t="s">
        <v>20</v>
      </c>
      <c r="K5211" s="5">
        <v>42633.403969907406</v>
      </c>
      <c r="L5211" s="6">
        <f>VLOOKUP($E5211, [1]Requirements!$A:$K, 6, FALSE)</f>
        <v>6558</v>
      </c>
      <c r="M5211" s="5" t="str">
        <f>VLOOKUP($E5211, [1]Requirements!$A:$K, 2, FALSE)</f>
        <v>QC4212- HHT &amp; IWS&gt;Reflight Bag. Implement "reflight from" and "reflight to" restrictions</v>
      </c>
      <c r="N5211" s="5">
        <f>VLOOKUP($E5211, [1]Requirements!$A:$K,4, FALSE)</f>
        <v>41471</v>
      </c>
      <c r="O5211" s="5" t="str">
        <f>VLOOKUP($E5211, [1]Requirements!$A:$K, 5, FALSE)</f>
        <v>2017-07-22 09:28:57</v>
      </c>
      <c r="P5211" s="5" t="str">
        <f>VLOOKUP($E5211, [1]Requirements!$A:$K, 3, FALSE)</f>
        <v>raksharma</v>
      </c>
    </row>
    <row r="5212" spans="1:16" x14ac:dyDescent="0.3">
      <c r="A5212" t="s">
        <v>1358</v>
      </c>
      <c r="B5212" t="s">
        <v>305</v>
      </c>
      <c r="C5212" t="s">
        <v>310</v>
      </c>
      <c r="D5212" t="s">
        <v>311</v>
      </c>
      <c r="E5212">
        <v>8405</v>
      </c>
      <c r="F5212" s="4">
        <v>41156</v>
      </c>
      <c r="G5212" s="4" t="str">
        <f>VLOOKUP(E5212, [1]Requirements!$A:$K, 11, FALSE)</f>
        <v>mkgaurav</v>
      </c>
      <c r="H5212" s="4">
        <v>42633</v>
      </c>
      <c r="I5212">
        <v>217965</v>
      </c>
      <c r="J5212" t="s">
        <v>20</v>
      </c>
      <c r="K5212" s="5">
        <v>42633.404409722221</v>
      </c>
      <c r="L5212" s="6">
        <f>VLOOKUP($E5212, [1]Requirements!$A:$K, 6, FALSE)</f>
        <v>6544</v>
      </c>
      <c r="M5212" s="5" t="str">
        <f>VLOOKUP($E5212, [1]Requirements!$A:$K, 2, FALSE)</f>
        <v>QC4201- IWS&gt;Reflight Bags.  Add a "New Reflight" button so user can start a new reflight without having to go the menu</v>
      </c>
      <c r="N5212" s="5">
        <f>VLOOKUP($E5212, [1]Requirements!$A:$K,4, FALSE)</f>
        <v>41471</v>
      </c>
      <c r="O5212" s="5" t="str">
        <f>VLOOKUP($E5212, [1]Requirements!$A:$K, 5, FALSE)</f>
        <v>2017-07-22 09:28:34</v>
      </c>
      <c r="P5212" s="5" t="str">
        <f>VLOOKUP($E5212, [1]Requirements!$A:$K, 3, FALSE)</f>
        <v>raksharma</v>
      </c>
    </row>
    <row r="5213" spans="1:16" x14ac:dyDescent="0.3">
      <c r="A5213" t="s">
        <v>1358</v>
      </c>
      <c r="B5213" t="s">
        <v>305</v>
      </c>
      <c r="C5213" t="s">
        <v>310</v>
      </c>
      <c r="D5213" t="s">
        <v>312</v>
      </c>
      <c r="E5213">
        <v>8406</v>
      </c>
      <c r="F5213" s="4">
        <v>41156</v>
      </c>
      <c r="G5213" s="4" t="str">
        <f>VLOOKUP(E5213, [1]Requirements!$A:$K, 11, FALSE)</f>
        <v>mkgaurav</v>
      </c>
      <c r="H5213" s="4">
        <v>42633</v>
      </c>
      <c r="I5213">
        <v>217966</v>
      </c>
      <c r="J5213" t="s">
        <v>20</v>
      </c>
      <c r="K5213" s="5">
        <v>42633.404537037037</v>
      </c>
      <c r="L5213" s="6">
        <f>VLOOKUP($E5213, [1]Requirements!$A:$K, 6, FALSE)</f>
        <v>6544</v>
      </c>
      <c r="M5213" s="5" t="str">
        <f>VLOOKUP($E5213, [1]Requirements!$A:$K, 2, FALSE)</f>
        <v>QC4201- IWS&gt;Reflight Bags.  Add a "New Reflight" button so user can start a new reflight without having to go the menu</v>
      </c>
      <c r="N5213" s="5">
        <f>VLOOKUP($E5213, [1]Requirements!$A:$K,4, FALSE)</f>
        <v>41471</v>
      </c>
      <c r="O5213" s="5" t="str">
        <f>VLOOKUP($E5213, [1]Requirements!$A:$K, 5, FALSE)</f>
        <v>2017-07-22 09:28:34</v>
      </c>
      <c r="P5213" s="5" t="str">
        <f>VLOOKUP($E5213, [1]Requirements!$A:$K, 3, FALSE)</f>
        <v>raksharma</v>
      </c>
    </row>
    <row r="5214" spans="1:16" x14ac:dyDescent="0.3">
      <c r="A5214" t="s">
        <v>1358</v>
      </c>
      <c r="B5214" t="s">
        <v>305</v>
      </c>
      <c r="C5214" t="s">
        <v>907</v>
      </c>
      <c r="D5214" t="s">
        <v>908</v>
      </c>
      <c r="E5214">
        <v>8457</v>
      </c>
      <c r="F5214" s="4">
        <v>41156</v>
      </c>
      <c r="G5214" s="4" t="str">
        <f>VLOOKUP(E5214, [1]Requirements!$A:$K, 11, FALSE)</f>
        <v>mkgaurav</v>
      </c>
      <c r="H5214" s="4">
        <v>42633</v>
      </c>
      <c r="I5214">
        <v>217967</v>
      </c>
      <c r="J5214" t="s">
        <v>20</v>
      </c>
      <c r="K5214" s="5">
        <v>42633.404629629629</v>
      </c>
      <c r="L5214" s="6">
        <f>VLOOKUP($E5214, [1]Requirements!$A:$K, 6, FALSE)</f>
        <v>6549</v>
      </c>
      <c r="M5214" s="5" t="str">
        <f>VLOOKUP($E5214, [1]Requirements!$A:$K, 2, FALSE)</f>
        <v>QC4308-Rules definition for pre-filling of FW Addresses</v>
      </c>
      <c r="N5214" s="5">
        <f>VLOOKUP($E5214, [1]Requirements!$A:$K,4, FALSE)</f>
        <v>41471</v>
      </c>
      <c r="O5214" s="5" t="str">
        <f>VLOOKUP($E5214, [1]Requirements!$A:$K, 5, FALSE)</f>
        <v>2017-07-22 09:28:48</v>
      </c>
      <c r="P5214" s="5" t="str">
        <f>VLOOKUP($E5214, [1]Requirements!$A:$K, 3, FALSE)</f>
        <v>raksharma</v>
      </c>
    </row>
    <row r="5215" spans="1:16" x14ac:dyDescent="0.3">
      <c r="A5215" t="s">
        <v>1358</v>
      </c>
      <c r="B5215" t="s">
        <v>305</v>
      </c>
      <c r="C5215" t="s">
        <v>313</v>
      </c>
      <c r="D5215" t="s">
        <v>314</v>
      </c>
      <c r="E5215">
        <v>8455</v>
      </c>
      <c r="F5215" s="4">
        <v>41156</v>
      </c>
      <c r="G5215" s="4" t="str">
        <f>VLOOKUP(E5215, [1]Requirements!$A:$K, 11, FALSE)</f>
        <v>mkgaurav</v>
      </c>
      <c r="H5215" s="4">
        <v>42635</v>
      </c>
      <c r="I5215">
        <v>218728</v>
      </c>
      <c r="J5215" t="s">
        <v>20</v>
      </c>
      <c r="K5215" s="5">
        <v>42635.397060185183</v>
      </c>
      <c r="L5215" s="6">
        <f>VLOOKUP($E5215, [1]Requirements!$A:$K, 6, FALSE)</f>
        <v>6549</v>
      </c>
      <c r="M5215" s="5" t="str">
        <f>VLOOKUP($E5215, [1]Requirements!$A:$K, 2, FALSE)</f>
        <v>QC4308-Rules definition for pre-filling of FW Addresses</v>
      </c>
      <c r="N5215" s="5">
        <f>VLOOKUP($E5215, [1]Requirements!$A:$K,4, FALSE)</f>
        <v>41471</v>
      </c>
      <c r="O5215" s="5" t="str">
        <f>VLOOKUP($E5215, [1]Requirements!$A:$K, 5, FALSE)</f>
        <v>2017-07-22 09:28:48</v>
      </c>
      <c r="P5215" s="5" t="str">
        <f>VLOOKUP($E5215, [1]Requirements!$A:$K, 3, FALSE)</f>
        <v>raksharma</v>
      </c>
    </row>
    <row r="5216" spans="1:16" x14ac:dyDescent="0.3">
      <c r="A5216" t="s">
        <v>1358</v>
      </c>
      <c r="B5216" t="s">
        <v>305</v>
      </c>
      <c r="C5216" t="s">
        <v>313</v>
      </c>
      <c r="D5216" t="s">
        <v>315</v>
      </c>
      <c r="E5216">
        <v>8456</v>
      </c>
      <c r="F5216" s="4">
        <v>41156</v>
      </c>
      <c r="G5216" s="4" t="str">
        <f>VLOOKUP(E5216, [1]Requirements!$A:$K, 11, FALSE)</f>
        <v>mkgaurav</v>
      </c>
      <c r="H5216" s="4">
        <v>42635</v>
      </c>
      <c r="I5216">
        <v>218729</v>
      </c>
      <c r="J5216" t="s">
        <v>20</v>
      </c>
      <c r="K5216" s="5">
        <v>42635.397314814814</v>
      </c>
      <c r="L5216" s="6">
        <f>VLOOKUP($E5216, [1]Requirements!$A:$K, 6, FALSE)</f>
        <v>6549</v>
      </c>
      <c r="M5216" s="5" t="str">
        <f>VLOOKUP($E5216, [1]Requirements!$A:$K, 2, FALSE)</f>
        <v>QC4308-Rules definition for pre-filling of FW Addresses</v>
      </c>
      <c r="N5216" s="5">
        <f>VLOOKUP($E5216, [1]Requirements!$A:$K,4, FALSE)</f>
        <v>41471</v>
      </c>
      <c r="O5216" s="5" t="str">
        <f>VLOOKUP($E5216, [1]Requirements!$A:$K, 5, FALSE)</f>
        <v>2017-07-22 09:28:48</v>
      </c>
      <c r="P5216" s="5" t="str">
        <f>VLOOKUP($E5216, [1]Requirements!$A:$K, 3, FALSE)</f>
        <v>raksharma</v>
      </c>
    </row>
    <row r="5217" spans="1:16" x14ac:dyDescent="0.3">
      <c r="A5217" t="s">
        <v>1358</v>
      </c>
      <c r="B5217" t="s">
        <v>305</v>
      </c>
      <c r="C5217" t="s">
        <v>316</v>
      </c>
      <c r="D5217" t="s">
        <v>317</v>
      </c>
      <c r="E5217">
        <v>8429</v>
      </c>
      <c r="F5217" s="4">
        <v>41156</v>
      </c>
      <c r="G5217" s="4" t="str">
        <f>VLOOKUP(E5217, [1]Requirements!$A:$K, 11, FALSE)</f>
        <v>mkgaurav</v>
      </c>
      <c r="H5217" s="4">
        <v>42629</v>
      </c>
      <c r="I5217">
        <v>217177</v>
      </c>
      <c r="J5217" t="s">
        <v>20</v>
      </c>
      <c r="K5217" s="5">
        <v>42629.402615740742</v>
      </c>
      <c r="L5217" s="6">
        <f>VLOOKUP($E5217, [1]Requirements!$A:$K, 6, FALSE)</f>
        <v>6553</v>
      </c>
      <c r="M5217" s="5" t="str">
        <f>VLOOKUP($E5217, [1]Requirements!$A:$K, 2, FALSE)</f>
        <v>QC4200- IWS&gt;Reflight Bags.  Allow the optional selection of a default city when searching for a reflight flight.</v>
      </c>
      <c r="N5217" s="5">
        <f>VLOOKUP($E5217, [1]Requirements!$A:$K,4, FALSE)</f>
        <v>41471</v>
      </c>
      <c r="O5217" s="5" t="str">
        <f>VLOOKUP($E5217, [1]Requirements!$A:$K, 5, FALSE)</f>
        <v>2017-08-01 10:34:01</v>
      </c>
      <c r="P5217" s="5" t="str">
        <f>VLOOKUP($E5217, [1]Requirements!$A:$K, 3, FALSE)</f>
        <v>raksharma</v>
      </c>
    </row>
    <row r="5218" spans="1:16" x14ac:dyDescent="0.3">
      <c r="A5218" t="s">
        <v>1358</v>
      </c>
      <c r="B5218" t="s">
        <v>305</v>
      </c>
      <c r="C5218" t="s">
        <v>688</v>
      </c>
      <c r="D5218" t="s">
        <v>689</v>
      </c>
      <c r="E5218">
        <v>8381</v>
      </c>
      <c r="F5218" s="4">
        <v>41156</v>
      </c>
      <c r="G5218" s="4" t="str">
        <f>VLOOKUP(E5218, [1]Requirements!$A:$K, 11, FALSE)</f>
        <v>mkgaurav</v>
      </c>
      <c r="H5218" s="4">
        <v>42629</v>
      </c>
      <c r="I5218">
        <v>217180</v>
      </c>
      <c r="J5218" t="s">
        <v>20</v>
      </c>
      <c r="K5218" s="5">
        <v>42629.403240740743</v>
      </c>
      <c r="L5218" s="6">
        <f>VLOOKUP($E5218, [1]Requirements!$A:$K, 6, FALSE)</f>
        <v>6556</v>
      </c>
      <c r="M5218" s="5" t="str">
        <f>VLOOKUP($E5218, [1]Requirements!$A:$K, 2, FALSE)</f>
        <v>QC4205- IWS&gt;Reflight Bag.  Improvements to UI when user is selecting an RFL co</v>
      </c>
      <c r="N5218" s="5">
        <f>VLOOKUP($E5218, [1]Requirements!$A:$K,4, FALSE)</f>
        <v>41471</v>
      </c>
      <c r="O5218" s="5" t="str">
        <f>VLOOKUP($E5218, [1]Requirements!$A:$K, 5, FALSE)</f>
        <v>2017-08-09 04:16:19</v>
      </c>
      <c r="P5218" s="5" t="str">
        <f>VLOOKUP($E5218, [1]Requirements!$A:$K, 3, FALSE)</f>
        <v>raksharma</v>
      </c>
    </row>
    <row r="5219" spans="1:16" x14ac:dyDescent="0.3">
      <c r="A5219" t="s">
        <v>1358</v>
      </c>
      <c r="B5219" t="s">
        <v>305</v>
      </c>
      <c r="C5219" t="s">
        <v>688</v>
      </c>
      <c r="D5219" t="s">
        <v>690</v>
      </c>
      <c r="E5219">
        <v>8382</v>
      </c>
      <c r="F5219" s="4">
        <v>41156</v>
      </c>
      <c r="G5219" s="4" t="str">
        <f>VLOOKUP(E5219, [1]Requirements!$A:$K, 11, FALSE)</f>
        <v>mkgaurav</v>
      </c>
      <c r="H5219" s="4">
        <v>42629</v>
      </c>
      <c r="I5219">
        <v>217181</v>
      </c>
      <c r="J5219" t="s">
        <v>20</v>
      </c>
      <c r="K5219" s="5">
        <v>42629.403414351851</v>
      </c>
      <c r="L5219" s="6">
        <f>VLOOKUP($E5219, [1]Requirements!$A:$K, 6, FALSE)</f>
        <v>6556</v>
      </c>
      <c r="M5219" s="5" t="str">
        <f>VLOOKUP($E5219, [1]Requirements!$A:$K, 2, FALSE)</f>
        <v>QC4205- IWS&gt;Reflight Bag.  Improvements to UI when user is selecting an RFL co</v>
      </c>
      <c r="N5219" s="5">
        <f>VLOOKUP($E5219, [1]Requirements!$A:$K,4, FALSE)</f>
        <v>41471</v>
      </c>
      <c r="O5219" s="5" t="str">
        <f>VLOOKUP($E5219, [1]Requirements!$A:$K, 5, FALSE)</f>
        <v>2017-08-09 04:16:19</v>
      </c>
      <c r="P5219" s="5" t="str">
        <f>VLOOKUP($E5219, [1]Requirements!$A:$K, 3, FALSE)</f>
        <v>raksharma</v>
      </c>
    </row>
    <row r="5220" spans="1:16" x14ac:dyDescent="0.3">
      <c r="A5220" t="s">
        <v>1358</v>
      </c>
      <c r="B5220" t="s">
        <v>305</v>
      </c>
      <c r="C5220" t="s">
        <v>691</v>
      </c>
      <c r="D5220" t="s">
        <v>692</v>
      </c>
      <c r="E5220">
        <v>8388</v>
      </c>
      <c r="F5220" s="4">
        <v>41156</v>
      </c>
      <c r="G5220" s="4" t="str">
        <f>VLOOKUP(E5220, [1]Requirements!$A:$K, 11, FALSE)</f>
        <v>mkgaurav</v>
      </c>
      <c r="H5220" s="4">
        <v>42629</v>
      </c>
      <c r="I5220">
        <v>217185</v>
      </c>
      <c r="J5220" t="s">
        <v>20</v>
      </c>
      <c r="K5220" s="5">
        <v>42629.404189814813</v>
      </c>
      <c r="L5220" s="6">
        <f>VLOOKUP($E5220, [1]Requirements!$A:$K, 6, FALSE)</f>
        <v>8530</v>
      </c>
      <c r="M5220" s="5" t="str">
        <f>VLOOKUP($E5220, [1]Requirements!$A:$K, 2, FALSE)</f>
        <v>QC_4399_IWS&gt;Reflight Bag.  Tagless or UNK tags should not require entry of an original flight id</v>
      </c>
      <c r="N5220" s="5">
        <f>VLOOKUP($E5220, [1]Requirements!$A:$K,4, FALSE)</f>
        <v>42943</v>
      </c>
      <c r="O5220" s="5" t="str">
        <f>VLOOKUP($E5220, [1]Requirements!$A:$K, 5, FALSE)</f>
        <v>2017-08-10 09:56:17</v>
      </c>
      <c r="P5220" s="5" t="str">
        <f>VLOOKUP($E5220, [1]Requirements!$A:$K, 3, FALSE)</f>
        <v>rmehta</v>
      </c>
    </row>
    <row r="5221" spans="1:16" x14ac:dyDescent="0.3">
      <c r="A5221" t="s">
        <v>1358</v>
      </c>
      <c r="B5221" t="s">
        <v>305</v>
      </c>
      <c r="C5221" t="s">
        <v>691</v>
      </c>
      <c r="D5221" t="s">
        <v>693</v>
      </c>
      <c r="E5221">
        <v>8389</v>
      </c>
      <c r="F5221" s="4">
        <v>41156</v>
      </c>
      <c r="G5221" s="4" t="str">
        <f>VLOOKUP(E5221, [1]Requirements!$A:$K, 11, FALSE)</f>
        <v>mkgaurav</v>
      </c>
      <c r="H5221" s="4">
        <v>42629</v>
      </c>
      <c r="I5221">
        <v>217186</v>
      </c>
      <c r="J5221" t="s">
        <v>20</v>
      </c>
      <c r="K5221" s="5">
        <v>42629.404236111113</v>
      </c>
      <c r="L5221" s="6">
        <f>VLOOKUP($E5221, [1]Requirements!$A:$K, 6, FALSE)</f>
        <v>8530</v>
      </c>
      <c r="M5221" s="5" t="str">
        <f>VLOOKUP($E5221, [1]Requirements!$A:$K, 2, FALSE)</f>
        <v>QC_4399_IWS&gt;Reflight Bag.  Tagless or UNK tags should not require entry of an original flight id</v>
      </c>
      <c r="N5221" s="5">
        <f>VLOOKUP($E5221, [1]Requirements!$A:$K,4, FALSE)</f>
        <v>42943</v>
      </c>
      <c r="O5221" s="5" t="str">
        <f>VLOOKUP($E5221, [1]Requirements!$A:$K, 5, FALSE)</f>
        <v>2017-08-10 09:56:17</v>
      </c>
      <c r="P5221" s="5" t="str">
        <f>VLOOKUP($E5221, [1]Requirements!$A:$K, 3, FALSE)</f>
        <v>rmehta</v>
      </c>
    </row>
    <row r="5222" spans="1:16" x14ac:dyDescent="0.3">
      <c r="A5222" t="s">
        <v>1358</v>
      </c>
      <c r="B5222" t="s">
        <v>305</v>
      </c>
      <c r="C5222" t="s">
        <v>691</v>
      </c>
      <c r="D5222" t="s">
        <v>694</v>
      </c>
      <c r="E5222">
        <v>8447</v>
      </c>
      <c r="F5222" s="4">
        <v>41156</v>
      </c>
      <c r="G5222" s="4" t="str">
        <f>VLOOKUP(E5222, [1]Requirements!$A:$K, 11, FALSE)</f>
        <v>mkgaurav</v>
      </c>
      <c r="H5222" s="4">
        <v>42629</v>
      </c>
      <c r="I5222">
        <v>217187</v>
      </c>
      <c r="J5222" t="s">
        <v>20</v>
      </c>
      <c r="K5222" s="5">
        <v>42629.404293981483</v>
      </c>
      <c r="L5222" s="6">
        <f>VLOOKUP($E5222, [1]Requirements!$A:$K, 6, FALSE)</f>
        <v>6557</v>
      </c>
      <c r="M5222" s="5" t="str">
        <f>VLOOKUP($E5222, [1]Requirements!$A:$K, 2, FALSE)</f>
        <v>QC4211-IWS&gt;Reflight Bag.  Allow the WorldTracer "unknown flight designator" 'YY' to be input in original flight details  (WTR also needs a fix, due Jan 013)</v>
      </c>
      <c r="N5222" s="5">
        <f>VLOOKUP($E5222, [1]Requirements!$A:$K,4, FALSE)</f>
        <v>41471</v>
      </c>
      <c r="O5222" s="5" t="str">
        <f>VLOOKUP($E5222, [1]Requirements!$A:$K, 5, FALSE)</f>
        <v>2017-07-27 11:04:24</v>
      </c>
      <c r="P5222" s="5" t="str">
        <f>VLOOKUP($E5222, [1]Requirements!$A:$K, 3, FALSE)</f>
        <v>raksharma</v>
      </c>
    </row>
    <row r="5223" spans="1:16" x14ac:dyDescent="0.3">
      <c r="A5223" t="s">
        <v>1358</v>
      </c>
      <c r="B5223" t="s">
        <v>305</v>
      </c>
      <c r="C5223" t="s">
        <v>691</v>
      </c>
      <c r="D5223" t="s">
        <v>695</v>
      </c>
      <c r="E5223">
        <v>8448</v>
      </c>
      <c r="F5223" s="4">
        <v>41156</v>
      </c>
      <c r="G5223" s="4" t="str">
        <f>VLOOKUP(E5223, [1]Requirements!$A:$K, 11, FALSE)</f>
        <v>mkgaurav</v>
      </c>
      <c r="H5223" s="4">
        <v>42629</v>
      </c>
      <c r="I5223">
        <v>217188</v>
      </c>
      <c r="J5223" t="s">
        <v>20</v>
      </c>
      <c r="K5223" s="5">
        <v>42629.404351851852</v>
      </c>
      <c r="L5223" s="6">
        <f>VLOOKUP($E5223, [1]Requirements!$A:$K, 6, FALSE)</f>
        <v>6557</v>
      </c>
      <c r="M5223" s="5" t="str">
        <f>VLOOKUP($E5223, [1]Requirements!$A:$K, 2, FALSE)</f>
        <v>QC4211-IWS&gt;Reflight Bag.  Allow the WorldTracer "unknown flight designator" 'YY' to be input in original flight details  (WTR also needs a fix, due Jan 013)</v>
      </c>
      <c r="N5223" s="5">
        <f>VLOOKUP($E5223, [1]Requirements!$A:$K,4, FALSE)</f>
        <v>41471</v>
      </c>
      <c r="O5223" s="5" t="str">
        <f>VLOOKUP($E5223, [1]Requirements!$A:$K, 5, FALSE)</f>
        <v>2017-07-27 11:04:24</v>
      </c>
      <c r="P5223" s="5" t="str">
        <f>VLOOKUP($E5223, [1]Requirements!$A:$K, 3, FALSE)</f>
        <v>raksharma</v>
      </c>
    </row>
    <row r="5224" spans="1:16" x14ac:dyDescent="0.3">
      <c r="A5224" t="s">
        <v>1358</v>
      </c>
      <c r="B5224" t="s">
        <v>305</v>
      </c>
      <c r="C5224" t="s">
        <v>318</v>
      </c>
      <c r="D5224" t="s">
        <v>319</v>
      </c>
      <c r="E5224">
        <v>8486</v>
      </c>
      <c r="F5224" s="4">
        <v>41157</v>
      </c>
      <c r="G5224" s="4" t="str">
        <f>VLOOKUP(E5224, [1]Requirements!$A:$K, 11, FALSE)</f>
        <v>mkgaurav</v>
      </c>
      <c r="H5224" s="4">
        <v>42635</v>
      </c>
      <c r="I5224">
        <v>218730</v>
      </c>
      <c r="J5224" t="s">
        <v>20</v>
      </c>
      <c r="K5224" s="5">
        <v>42635.397418981483</v>
      </c>
      <c r="L5224" s="6">
        <f>VLOOKUP($E5224, [1]Requirements!$A:$K, 6, FALSE)</f>
        <v>6547</v>
      </c>
      <c r="M5224" s="5" t="str">
        <f>VLOOKUP($E5224, [1]Requirements!$A:$K, 2, FALSE)</f>
        <v>QC4235- IWS&gt;Reflight.  Rework of the UI and flow for improvement and HHT compatability</v>
      </c>
      <c r="N5224" s="5">
        <f>VLOOKUP($E5224, [1]Requirements!$A:$K,4, FALSE)</f>
        <v>41471</v>
      </c>
      <c r="O5224" s="5" t="str">
        <f>VLOOKUP($E5224, [1]Requirements!$A:$K, 5, FALSE)</f>
        <v>2017-07-27 11:11:29</v>
      </c>
      <c r="P5224" s="5" t="str">
        <f>VLOOKUP($E5224, [1]Requirements!$A:$K, 3, FALSE)</f>
        <v>raksharma</v>
      </c>
    </row>
    <row r="5225" spans="1:16" x14ac:dyDescent="0.3">
      <c r="A5225" t="s">
        <v>1358</v>
      </c>
      <c r="B5225" t="s">
        <v>305</v>
      </c>
      <c r="C5225" t="s">
        <v>318</v>
      </c>
      <c r="D5225" t="s">
        <v>320</v>
      </c>
      <c r="E5225">
        <v>8487</v>
      </c>
      <c r="F5225" s="4">
        <v>41157</v>
      </c>
      <c r="G5225" s="4" t="str">
        <f>VLOOKUP(E5225, [1]Requirements!$A:$K, 11, FALSE)</f>
        <v>mkgaurav</v>
      </c>
      <c r="H5225" s="4">
        <v>42635</v>
      </c>
      <c r="I5225">
        <v>218731</v>
      </c>
      <c r="J5225" t="s">
        <v>20</v>
      </c>
      <c r="K5225" s="5">
        <v>42635.397499999999</v>
      </c>
      <c r="L5225" s="6">
        <f>VLOOKUP($E5225, [1]Requirements!$A:$K, 6, FALSE)</f>
        <v>6547</v>
      </c>
      <c r="M5225" s="5" t="str">
        <f>VLOOKUP($E5225, [1]Requirements!$A:$K, 2, FALSE)</f>
        <v>QC4235- IWS&gt;Reflight.  Rework of the UI and flow for improvement and HHT compatability</v>
      </c>
      <c r="N5225" s="5">
        <f>VLOOKUP($E5225, [1]Requirements!$A:$K,4, FALSE)</f>
        <v>41471</v>
      </c>
      <c r="O5225" s="5" t="str">
        <f>VLOOKUP($E5225, [1]Requirements!$A:$K, 5, FALSE)</f>
        <v>2017-07-27 11:11:29</v>
      </c>
      <c r="P5225" s="5" t="str">
        <f>VLOOKUP($E5225, [1]Requirements!$A:$K, 3, FALSE)</f>
        <v>raksharma</v>
      </c>
    </row>
    <row r="5226" spans="1:16" x14ac:dyDescent="0.3">
      <c r="A5226" t="s">
        <v>1358</v>
      </c>
      <c r="B5226" t="s">
        <v>305</v>
      </c>
      <c r="C5226" t="s">
        <v>318</v>
      </c>
      <c r="D5226" t="s">
        <v>321</v>
      </c>
      <c r="E5226">
        <v>8488</v>
      </c>
      <c r="F5226" s="4">
        <v>41157</v>
      </c>
      <c r="G5226" s="4" t="str">
        <f>VLOOKUP(E5226, [1]Requirements!$A:$K, 11, FALSE)</f>
        <v>mkgaurav</v>
      </c>
      <c r="H5226" s="4">
        <v>42635</v>
      </c>
      <c r="I5226">
        <v>218732</v>
      </c>
      <c r="J5226" t="s">
        <v>20</v>
      </c>
      <c r="K5226" s="5">
        <v>42635.39775462963</v>
      </c>
      <c r="L5226" s="6">
        <f>VLOOKUP($E5226, [1]Requirements!$A:$K, 6, FALSE)</f>
        <v>6547</v>
      </c>
      <c r="M5226" s="5" t="str">
        <f>VLOOKUP($E5226, [1]Requirements!$A:$K, 2, FALSE)</f>
        <v>QC4235- IWS&gt;Reflight.  Rework of the UI and flow for improvement and HHT compatability</v>
      </c>
      <c r="N5226" s="5">
        <f>VLOOKUP($E5226, [1]Requirements!$A:$K,4, FALSE)</f>
        <v>41471</v>
      </c>
      <c r="O5226" s="5" t="str">
        <f>VLOOKUP($E5226, [1]Requirements!$A:$K, 5, FALSE)</f>
        <v>2017-07-27 11:11:29</v>
      </c>
      <c r="P5226" s="5" t="str">
        <f>VLOOKUP($E5226, [1]Requirements!$A:$K, 3, FALSE)</f>
        <v>raksharma</v>
      </c>
    </row>
    <row r="5227" spans="1:16" x14ac:dyDescent="0.3">
      <c r="A5227" t="s">
        <v>1358</v>
      </c>
      <c r="B5227" t="s">
        <v>305</v>
      </c>
      <c r="C5227" t="s">
        <v>710</v>
      </c>
      <c r="D5227" t="s">
        <v>711</v>
      </c>
      <c r="E5227">
        <v>8476</v>
      </c>
      <c r="F5227" s="4">
        <v>41157</v>
      </c>
      <c r="G5227" s="4" t="str">
        <f>VLOOKUP(E5227, [1]Requirements!$A:$K, 11, FALSE)</f>
        <v>mkgaurav</v>
      </c>
      <c r="H5227" s="4">
        <v>42629</v>
      </c>
      <c r="I5227">
        <v>217189</v>
      </c>
      <c r="J5227" t="s">
        <v>20</v>
      </c>
      <c r="K5227" s="5">
        <v>42629.404722222222</v>
      </c>
      <c r="L5227" s="6">
        <f>VLOOKUP($E5227, [1]Requirements!$A:$K, 6, FALSE)</f>
        <v>6558</v>
      </c>
      <c r="M5227" s="5" t="str">
        <f>VLOOKUP($E5227, [1]Requirements!$A:$K, 2, FALSE)</f>
        <v>QC4212- HHT &amp; IWS&gt;Reflight Bag. Implement "reflight from" and "reflight to" restrictions</v>
      </c>
      <c r="N5227" s="5">
        <f>VLOOKUP($E5227, [1]Requirements!$A:$K,4, FALSE)</f>
        <v>41471</v>
      </c>
      <c r="O5227" s="5" t="str">
        <f>VLOOKUP($E5227, [1]Requirements!$A:$K, 5, FALSE)</f>
        <v>2017-07-22 09:28:57</v>
      </c>
      <c r="P5227" s="5" t="str">
        <f>VLOOKUP($E5227, [1]Requirements!$A:$K, 3, FALSE)</f>
        <v>raksharma</v>
      </c>
    </row>
    <row r="5228" spans="1:16" x14ac:dyDescent="0.3">
      <c r="A5228" t="s">
        <v>1358</v>
      </c>
      <c r="B5228" t="s">
        <v>305</v>
      </c>
      <c r="C5228" t="s">
        <v>710</v>
      </c>
      <c r="D5228" t="s">
        <v>712</v>
      </c>
      <c r="E5228">
        <v>8478</v>
      </c>
      <c r="F5228" s="4">
        <v>41157</v>
      </c>
      <c r="G5228" s="4" t="str">
        <f>VLOOKUP(E5228, [1]Requirements!$A:$K, 11, FALSE)</f>
        <v>mkgaurav</v>
      </c>
      <c r="H5228" s="4">
        <v>42629</v>
      </c>
      <c r="I5228">
        <v>217190</v>
      </c>
      <c r="J5228" t="s">
        <v>20</v>
      </c>
      <c r="K5228" s="5">
        <v>42629.404849537037</v>
      </c>
      <c r="L5228" s="6">
        <f>VLOOKUP($E5228, [1]Requirements!$A:$K, 6, FALSE)</f>
        <v>6558</v>
      </c>
      <c r="M5228" s="5" t="str">
        <f>VLOOKUP($E5228, [1]Requirements!$A:$K, 2, FALSE)</f>
        <v>QC4212- HHT &amp; IWS&gt;Reflight Bag. Implement "reflight from" and "reflight to" restrictions</v>
      </c>
      <c r="N5228" s="5">
        <f>VLOOKUP($E5228, [1]Requirements!$A:$K,4, FALSE)</f>
        <v>41471</v>
      </c>
      <c r="O5228" s="5" t="str">
        <f>VLOOKUP($E5228, [1]Requirements!$A:$K, 5, FALSE)</f>
        <v>2017-07-22 09:28:57</v>
      </c>
      <c r="P5228" s="5" t="str">
        <f>VLOOKUP($E5228, [1]Requirements!$A:$K, 3, FALSE)</f>
        <v>raksharma</v>
      </c>
    </row>
    <row r="5229" spans="1:16" x14ac:dyDescent="0.3">
      <c r="A5229" t="s">
        <v>1358</v>
      </c>
      <c r="B5229" t="s">
        <v>305</v>
      </c>
      <c r="C5229" t="s">
        <v>322</v>
      </c>
      <c r="D5229" t="s">
        <v>323</v>
      </c>
      <c r="E5229">
        <v>8472</v>
      </c>
      <c r="F5229" s="4">
        <v>41157</v>
      </c>
      <c r="G5229" s="4" t="str">
        <f>VLOOKUP(E5229, [1]Requirements!$A:$K, 11, FALSE)</f>
        <v>mkgaurav</v>
      </c>
      <c r="H5229" s="4">
        <v>42635</v>
      </c>
      <c r="I5229">
        <v>218737</v>
      </c>
      <c r="J5229" t="s">
        <v>20</v>
      </c>
      <c r="K5229" s="5">
        <v>42635.398252314815</v>
      </c>
      <c r="L5229" s="6">
        <f>VLOOKUP($E5229, [1]Requirements!$A:$K, 6, FALSE)</f>
        <v>6558</v>
      </c>
      <c r="M5229" s="5" t="str">
        <f>VLOOKUP($E5229, [1]Requirements!$A:$K, 2, FALSE)</f>
        <v>QC4212- HHT &amp; IWS&gt;Reflight Bag. Implement "reflight from" and "reflight to" restrictions</v>
      </c>
      <c r="N5229" s="5">
        <f>VLOOKUP($E5229, [1]Requirements!$A:$K,4, FALSE)</f>
        <v>41471</v>
      </c>
      <c r="O5229" s="5" t="str">
        <f>VLOOKUP($E5229, [1]Requirements!$A:$K, 5, FALSE)</f>
        <v>2017-07-22 09:28:57</v>
      </c>
      <c r="P5229" s="5" t="str">
        <f>VLOOKUP($E5229, [1]Requirements!$A:$K, 3, FALSE)</f>
        <v>raksharma</v>
      </c>
    </row>
    <row r="5230" spans="1:16" x14ac:dyDescent="0.3">
      <c r="A5230" t="s">
        <v>1358</v>
      </c>
      <c r="B5230" t="s">
        <v>305</v>
      </c>
      <c r="C5230" t="s">
        <v>322</v>
      </c>
      <c r="D5230" t="s">
        <v>324</v>
      </c>
      <c r="E5230">
        <v>8473</v>
      </c>
      <c r="F5230" s="4">
        <v>41157</v>
      </c>
      <c r="G5230" s="4" t="str">
        <f>VLOOKUP(E5230, [1]Requirements!$A:$K, 11, FALSE)</f>
        <v>mkgaurav</v>
      </c>
      <c r="H5230" s="4">
        <v>42635</v>
      </c>
      <c r="I5230">
        <v>218738</v>
      </c>
      <c r="J5230" t="s">
        <v>20</v>
      </c>
      <c r="K5230" s="5">
        <v>42635.398356481484</v>
      </c>
      <c r="L5230" s="6">
        <f>VLOOKUP($E5230, [1]Requirements!$A:$K, 6, FALSE)</f>
        <v>6558</v>
      </c>
      <c r="M5230" s="5" t="str">
        <f>VLOOKUP($E5230, [1]Requirements!$A:$K, 2, FALSE)</f>
        <v>QC4212- HHT &amp; IWS&gt;Reflight Bag. Implement "reflight from" and "reflight to" restrictions</v>
      </c>
      <c r="N5230" s="5">
        <f>VLOOKUP($E5230, [1]Requirements!$A:$K,4, FALSE)</f>
        <v>41471</v>
      </c>
      <c r="O5230" s="5" t="str">
        <f>VLOOKUP($E5230, [1]Requirements!$A:$K, 5, FALSE)</f>
        <v>2017-07-22 09:28:57</v>
      </c>
      <c r="P5230" s="5" t="str">
        <f>VLOOKUP($E5230, [1]Requirements!$A:$K, 3, FALSE)</f>
        <v>raksharma</v>
      </c>
    </row>
    <row r="5231" spans="1:16" x14ac:dyDescent="0.3">
      <c r="A5231" t="s">
        <v>1358</v>
      </c>
      <c r="B5231" t="s">
        <v>305</v>
      </c>
      <c r="C5231" t="s">
        <v>322</v>
      </c>
      <c r="D5231" t="s">
        <v>325</v>
      </c>
      <c r="E5231">
        <v>8498</v>
      </c>
      <c r="F5231" s="4">
        <v>41157</v>
      </c>
      <c r="G5231" s="4" t="str">
        <f>VLOOKUP(E5231, [1]Requirements!$A:$K, 11, FALSE)</f>
        <v>mkgaurav</v>
      </c>
      <c r="H5231" s="4">
        <v>42635</v>
      </c>
      <c r="I5231">
        <v>218740</v>
      </c>
      <c r="J5231" t="s">
        <v>20</v>
      </c>
      <c r="K5231" s="5">
        <v>42635.399189814816</v>
      </c>
      <c r="L5231" s="6">
        <f>VLOOKUP($E5231, [1]Requirements!$A:$K, 6, FALSE)</f>
        <v>6547</v>
      </c>
      <c r="M5231" s="5" t="str">
        <f>VLOOKUP($E5231, [1]Requirements!$A:$K, 2, FALSE)</f>
        <v>QC4235- IWS&gt;Reflight.  Rework of the UI and flow for improvement and HHT compatability</v>
      </c>
      <c r="N5231" s="5">
        <f>VLOOKUP($E5231, [1]Requirements!$A:$K,4, FALSE)</f>
        <v>41471</v>
      </c>
      <c r="O5231" s="5" t="str">
        <f>VLOOKUP($E5231, [1]Requirements!$A:$K, 5, FALSE)</f>
        <v>2017-07-27 11:11:29</v>
      </c>
      <c r="P5231" s="5" t="str">
        <f>VLOOKUP($E5231, [1]Requirements!$A:$K, 3, FALSE)</f>
        <v>raksharma</v>
      </c>
    </row>
    <row r="5232" spans="1:16" x14ac:dyDescent="0.3">
      <c r="A5232" t="s">
        <v>1358</v>
      </c>
      <c r="B5232" t="s">
        <v>305</v>
      </c>
      <c r="C5232" t="s">
        <v>326</v>
      </c>
      <c r="D5232" t="s">
        <v>327</v>
      </c>
      <c r="E5232">
        <v>8477</v>
      </c>
      <c r="F5232" s="4">
        <v>41157</v>
      </c>
      <c r="G5232" s="4" t="str">
        <f>VLOOKUP(E5232, [1]Requirements!$A:$K, 11, FALSE)</f>
        <v>mkgaurav</v>
      </c>
      <c r="H5232" s="4">
        <v>42632</v>
      </c>
      <c r="I5232">
        <v>217732</v>
      </c>
      <c r="J5232" t="s">
        <v>20</v>
      </c>
      <c r="K5232" s="5">
        <v>42632.474224537036</v>
      </c>
      <c r="L5232" s="6">
        <f>VLOOKUP($E5232, [1]Requirements!$A:$K, 6, FALSE)</f>
        <v>6558</v>
      </c>
      <c r="M5232" s="5" t="str">
        <f>VLOOKUP($E5232, [1]Requirements!$A:$K, 2, FALSE)</f>
        <v>QC4212- HHT &amp; IWS&gt;Reflight Bag. Implement "reflight from" and "reflight to" restrictions</v>
      </c>
      <c r="N5232" s="5">
        <f>VLOOKUP($E5232, [1]Requirements!$A:$K,4, FALSE)</f>
        <v>41471</v>
      </c>
      <c r="O5232" s="5" t="str">
        <f>VLOOKUP($E5232, [1]Requirements!$A:$K, 5, FALSE)</f>
        <v>2017-07-22 09:28:57</v>
      </c>
      <c r="P5232" s="5" t="str">
        <f>VLOOKUP($E5232, [1]Requirements!$A:$K, 3, FALSE)</f>
        <v>raksharma</v>
      </c>
    </row>
    <row r="5233" spans="1:16" x14ac:dyDescent="0.3">
      <c r="A5233" t="s">
        <v>1358</v>
      </c>
      <c r="B5233" t="s">
        <v>305</v>
      </c>
      <c r="C5233" t="s">
        <v>328</v>
      </c>
      <c r="D5233" t="s">
        <v>329</v>
      </c>
      <c r="E5233">
        <v>8475</v>
      </c>
      <c r="F5233" s="4">
        <v>41157</v>
      </c>
      <c r="G5233" s="4" t="str">
        <f>VLOOKUP(E5233, [1]Requirements!$A:$K, 11, FALSE)</f>
        <v>mkgaurav</v>
      </c>
      <c r="H5233" s="4">
        <v>42632</v>
      </c>
      <c r="I5233">
        <v>217733</v>
      </c>
      <c r="J5233" t="s">
        <v>20</v>
      </c>
      <c r="K5233" s="5">
        <v>42632.474305555559</v>
      </c>
      <c r="L5233" s="6">
        <f>VLOOKUP($E5233, [1]Requirements!$A:$K, 6, FALSE)</f>
        <v>6558</v>
      </c>
      <c r="M5233" s="5" t="str">
        <f>VLOOKUP($E5233, [1]Requirements!$A:$K, 2, FALSE)</f>
        <v>QC4212- HHT &amp; IWS&gt;Reflight Bag. Implement "reflight from" and "reflight to" restrictions</v>
      </c>
      <c r="N5233" s="5">
        <f>VLOOKUP($E5233, [1]Requirements!$A:$K,4, FALSE)</f>
        <v>41471</v>
      </c>
      <c r="O5233" s="5" t="str">
        <f>VLOOKUP($E5233, [1]Requirements!$A:$K, 5, FALSE)</f>
        <v>2017-07-22 09:28:57</v>
      </c>
      <c r="P5233" s="5" t="str">
        <f>VLOOKUP($E5233, [1]Requirements!$A:$K, 3, FALSE)</f>
        <v>raksharma</v>
      </c>
    </row>
    <row r="5234" spans="1:16" x14ac:dyDescent="0.3">
      <c r="A5234" t="s">
        <v>1358</v>
      </c>
      <c r="B5234" t="s">
        <v>305</v>
      </c>
      <c r="C5234" t="s">
        <v>328</v>
      </c>
      <c r="D5234" t="s">
        <v>330</v>
      </c>
      <c r="E5234">
        <v>8479</v>
      </c>
      <c r="F5234" s="4">
        <v>41157</v>
      </c>
      <c r="G5234" s="4" t="str">
        <f>VLOOKUP(E5234, [1]Requirements!$A:$K, 11, FALSE)</f>
        <v>mkgaurav</v>
      </c>
      <c r="H5234" s="4">
        <v>42632</v>
      </c>
      <c r="I5234">
        <v>217735</v>
      </c>
      <c r="J5234" t="s">
        <v>20</v>
      </c>
      <c r="K5234" s="5">
        <v>42632.474351851852</v>
      </c>
      <c r="L5234" s="6">
        <f>VLOOKUP($E5234, [1]Requirements!$A:$K, 6, FALSE)</f>
        <v>6558</v>
      </c>
      <c r="M5234" s="5" t="str">
        <f>VLOOKUP($E5234, [1]Requirements!$A:$K, 2, FALSE)</f>
        <v>QC4212- HHT &amp; IWS&gt;Reflight Bag. Implement "reflight from" and "reflight to" restrictions</v>
      </c>
      <c r="N5234" s="5">
        <f>VLOOKUP($E5234, [1]Requirements!$A:$K,4, FALSE)</f>
        <v>41471</v>
      </c>
      <c r="O5234" s="5" t="str">
        <f>VLOOKUP($E5234, [1]Requirements!$A:$K, 5, FALSE)</f>
        <v>2017-07-22 09:28:57</v>
      </c>
      <c r="P5234" s="5" t="str">
        <f>VLOOKUP($E5234, [1]Requirements!$A:$K, 3, FALSE)</f>
        <v>raksharma</v>
      </c>
    </row>
    <row r="5235" spans="1:16" x14ac:dyDescent="0.3">
      <c r="A5235" t="s">
        <v>1358</v>
      </c>
      <c r="B5235" t="s">
        <v>305</v>
      </c>
      <c r="C5235" t="s">
        <v>331</v>
      </c>
      <c r="D5235" t="s">
        <v>332</v>
      </c>
      <c r="E5235">
        <v>8474</v>
      </c>
      <c r="F5235" s="4">
        <v>41157</v>
      </c>
      <c r="G5235" s="4" t="str">
        <f>VLOOKUP(E5235, [1]Requirements!$A:$K, 11, FALSE)</f>
        <v>mkgaurav</v>
      </c>
      <c r="H5235" s="4">
        <v>42632</v>
      </c>
      <c r="I5235">
        <v>217737</v>
      </c>
      <c r="J5235" t="s">
        <v>20</v>
      </c>
      <c r="K5235" s="5">
        <v>42632.474444444444</v>
      </c>
      <c r="L5235" s="6">
        <f>VLOOKUP($E5235, [1]Requirements!$A:$K, 6, FALSE)</f>
        <v>6558</v>
      </c>
      <c r="M5235" s="5" t="str">
        <f>VLOOKUP($E5235, [1]Requirements!$A:$K, 2, FALSE)</f>
        <v>QC4212- HHT &amp; IWS&gt;Reflight Bag. Implement "reflight from" and "reflight to" restrictions</v>
      </c>
      <c r="N5235" s="5">
        <f>VLOOKUP($E5235, [1]Requirements!$A:$K,4, FALSE)</f>
        <v>41471</v>
      </c>
      <c r="O5235" s="5" t="str">
        <f>VLOOKUP($E5235, [1]Requirements!$A:$K, 5, FALSE)</f>
        <v>2017-07-22 09:28:57</v>
      </c>
      <c r="P5235" s="5" t="str">
        <f>VLOOKUP($E5235, [1]Requirements!$A:$K, 3, FALSE)</f>
        <v>raksharma</v>
      </c>
    </row>
    <row r="5236" spans="1:16" x14ac:dyDescent="0.3">
      <c r="A5236" t="s">
        <v>1358</v>
      </c>
      <c r="B5236" t="s">
        <v>305</v>
      </c>
      <c r="C5236" t="s">
        <v>333</v>
      </c>
      <c r="D5236" t="s">
        <v>334</v>
      </c>
      <c r="E5236">
        <v>8463</v>
      </c>
      <c r="F5236" s="4">
        <v>41157</v>
      </c>
      <c r="G5236" s="4" t="str">
        <f>VLOOKUP(E5236, [1]Requirements!$A:$K, 11, FALSE)</f>
        <v>mkgaurav</v>
      </c>
      <c r="H5236" s="4">
        <v>42632</v>
      </c>
      <c r="I5236">
        <v>217738</v>
      </c>
      <c r="J5236" t="s">
        <v>20</v>
      </c>
      <c r="K5236" s="5">
        <v>42632.474583333336</v>
      </c>
      <c r="L5236" s="6">
        <f>VLOOKUP($E5236, [1]Requirements!$A:$K, 6, FALSE)</f>
        <v>6558</v>
      </c>
      <c r="M5236" s="5" t="str">
        <f>VLOOKUP($E5236, [1]Requirements!$A:$K, 2, FALSE)</f>
        <v>QC4212- HHT &amp; IWS&gt;Reflight Bag. Implement "reflight from" and "reflight to" restrictions</v>
      </c>
      <c r="N5236" s="5">
        <f>VLOOKUP($E5236, [1]Requirements!$A:$K,4, FALSE)</f>
        <v>41471</v>
      </c>
      <c r="O5236" s="5" t="str">
        <f>VLOOKUP($E5236, [1]Requirements!$A:$K, 5, FALSE)</f>
        <v>2017-07-22 09:28:57</v>
      </c>
      <c r="P5236" s="5" t="str">
        <f>VLOOKUP($E5236, [1]Requirements!$A:$K, 3, FALSE)</f>
        <v>raksharma</v>
      </c>
    </row>
    <row r="5237" spans="1:16" x14ac:dyDescent="0.3">
      <c r="A5237" t="s">
        <v>1358</v>
      </c>
      <c r="B5237" t="s">
        <v>305</v>
      </c>
      <c r="C5237" t="s">
        <v>333</v>
      </c>
      <c r="D5237" t="s">
        <v>335</v>
      </c>
      <c r="E5237">
        <v>8464</v>
      </c>
      <c r="F5237" s="4">
        <v>41157</v>
      </c>
      <c r="G5237" s="4" t="str">
        <f>VLOOKUP(E5237, [1]Requirements!$A:$K, 11, FALSE)</f>
        <v>mkgaurav</v>
      </c>
      <c r="H5237" s="4">
        <v>42632</v>
      </c>
      <c r="I5237">
        <v>217739</v>
      </c>
      <c r="J5237" t="s">
        <v>20</v>
      </c>
      <c r="K5237" s="5">
        <v>42632.474641203706</v>
      </c>
      <c r="L5237" s="6">
        <f>VLOOKUP($E5237, [1]Requirements!$A:$K, 6, FALSE)</f>
        <v>6558</v>
      </c>
      <c r="M5237" s="5" t="str">
        <f>VLOOKUP($E5237, [1]Requirements!$A:$K, 2, FALSE)</f>
        <v>QC4212- HHT &amp; IWS&gt;Reflight Bag. Implement "reflight from" and "reflight to" restrictions</v>
      </c>
      <c r="N5237" s="5">
        <f>VLOOKUP($E5237, [1]Requirements!$A:$K,4, FALSE)</f>
        <v>41471</v>
      </c>
      <c r="O5237" s="5" t="str">
        <f>VLOOKUP($E5237, [1]Requirements!$A:$K, 5, FALSE)</f>
        <v>2017-07-22 09:28:57</v>
      </c>
      <c r="P5237" s="5" t="str">
        <f>VLOOKUP($E5237, [1]Requirements!$A:$K, 3, FALSE)</f>
        <v>raksharma</v>
      </c>
    </row>
    <row r="5238" spans="1:16" x14ac:dyDescent="0.3">
      <c r="A5238" t="s">
        <v>1358</v>
      </c>
      <c r="B5238" t="s">
        <v>305</v>
      </c>
      <c r="C5238" t="s">
        <v>333</v>
      </c>
      <c r="D5238" t="s">
        <v>336</v>
      </c>
      <c r="E5238">
        <v>8465</v>
      </c>
      <c r="F5238" s="4">
        <v>41157</v>
      </c>
      <c r="G5238" s="4" t="str">
        <f>VLOOKUP(E5238, [1]Requirements!$A:$K, 11, FALSE)</f>
        <v>mkgaurav</v>
      </c>
      <c r="H5238" s="4">
        <v>42632</v>
      </c>
      <c r="I5238">
        <v>217740</v>
      </c>
      <c r="J5238" t="s">
        <v>20</v>
      </c>
      <c r="K5238" s="5">
        <v>42632.474780092591</v>
      </c>
      <c r="L5238" s="6">
        <f>VLOOKUP($E5238, [1]Requirements!$A:$K, 6, FALSE)</f>
        <v>6558</v>
      </c>
      <c r="M5238" s="5" t="str">
        <f>VLOOKUP($E5238, [1]Requirements!$A:$K, 2, FALSE)</f>
        <v>QC4212- HHT &amp; IWS&gt;Reflight Bag. Implement "reflight from" and "reflight to" restrictions</v>
      </c>
      <c r="N5238" s="5">
        <f>VLOOKUP($E5238, [1]Requirements!$A:$K,4, FALSE)</f>
        <v>41471</v>
      </c>
      <c r="O5238" s="5" t="str">
        <f>VLOOKUP($E5238, [1]Requirements!$A:$K, 5, FALSE)</f>
        <v>2017-07-22 09:28:57</v>
      </c>
      <c r="P5238" s="5" t="str">
        <f>VLOOKUP($E5238, [1]Requirements!$A:$K, 3, FALSE)</f>
        <v>raksharma</v>
      </c>
    </row>
    <row r="5239" spans="1:16" x14ac:dyDescent="0.3">
      <c r="A5239" t="s">
        <v>1358</v>
      </c>
      <c r="B5239" t="s">
        <v>305</v>
      </c>
      <c r="C5239" t="s">
        <v>337</v>
      </c>
      <c r="D5239" t="s">
        <v>338</v>
      </c>
      <c r="E5239">
        <v>8544</v>
      </c>
      <c r="F5239" s="4">
        <v>41157</v>
      </c>
      <c r="G5239" s="4" t="str">
        <f>VLOOKUP(E5239, [1]Requirements!$A:$K, 11, FALSE)</f>
        <v>rgera</v>
      </c>
      <c r="H5239" s="4">
        <v>42632</v>
      </c>
      <c r="I5239">
        <v>217742</v>
      </c>
      <c r="J5239" t="s">
        <v>20</v>
      </c>
      <c r="K5239" s="5">
        <v>42632.474861111114</v>
      </c>
      <c r="L5239" s="6">
        <f>VLOOKUP($E5239, [1]Requirements!$A:$K, 6, FALSE)</f>
        <v>6550</v>
      </c>
      <c r="M5239" s="5" t="str">
        <f>VLOOKUP($E5239, [1]Requirements!$A:$K, 2, FALSE)</f>
        <v>QC4331- IWS&gt;Forward Screens.  Rework of the UI and flow for improvement on all forward screens.</v>
      </c>
      <c r="N5239" s="5">
        <f>VLOOKUP($E5239, [1]Requirements!$A:$K,4, FALSE)</f>
        <v>41471</v>
      </c>
      <c r="O5239" s="5" t="str">
        <f>VLOOKUP($E5239, [1]Requirements!$A:$K, 5, FALSE)</f>
        <v>2017-07-21 10:41:28</v>
      </c>
      <c r="P5239" s="5" t="str">
        <f>VLOOKUP($E5239, [1]Requirements!$A:$K, 3, FALSE)</f>
        <v>raksharma</v>
      </c>
    </row>
    <row r="5240" spans="1:16" x14ac:dyDescent="0.3">
      <c r="A5240" t="s">
        <v>1358</v>
      </c>
      <c r="B5240" t="s">
        <v>305</v>
      </c>
      <c r="C5240" t="s">
        <v>337</v>
      </c>
      <c r="D5240" t="s">
        <v>339</v>
      </c>
      <c r="E5240">
        <v>8546</v>
      </c>
      <c r="F5240" s="4">
        <v>41157</v>
      </c>
      <c r="G5240" s="4" t="str">
        <f>VLOOKUP(E5240, [1]Requirements!$A:$K, 11, FALSE)</f>
        <v>rgera</v>
      </c>
      <c r="H5240" s="4">
        <v>42632</v>
      </c>
      <c r="I5240">
        <v>217743</v>
      </c>
      <c r="J5240" t="s">
        <v>20</v>
      </c>
      <c r="K5240" s="5">
        <v>42632.474907407406</v>
      </c>
      <c r="L5240" s="6">
        <f>VLOOKUP($E5240, [1]Requirements!$A:$K, 6, FALSE)</f>
        <v>6550</v>
      </c>
      <c r="M5240" s="5" t="str">
        <f>VLOOKUP($E5240, [1]Requirements!$A:$K, 2, FALSE)</f>
        <v>QC4331- IWS&gt;Forward Screens.  Rework of the UI and flow for improvement on all forward screens.</v>
      </c>
      <c r="N5240" s="5">
        <f>VLOOKUP($E5240, [1]Requirements!$A:$K,4, FALSE)</f>
        <v>41471</v>
      </c>
      <c r="O5240" s="5" t="str">
        <f>VLOOKUP($E5240, [1]Requirements!$A:$K, 5, FALSE)</f>
        <v>2017-07-21 10:41:28</v>
      </c>
      <c r="P5240" s="5" t="str">
        <f>VLOOKUP($E5240, [1]Requirements!$A:$K, 3, FALSE)</f>
        <v>raksharma</v>
      </c>
    </row>
    <row r="5241" spans="1:16" x14ac:dyDescent="0.3">
      <c r="A5241" t="s">
        <v>1358</v>
      </c>
      <c r="B5241" t="s">
        <v>305</v>
      </c>
      <c r="C5241" t="s">
        <v>337</v>
      </c>
      <c r="D5241" t="s">
        <v>340</v>
      </c>
      <c r="E5241">
        <v>8547</v>
      </c>
      <c r="F5241" s="4">
        <v>41157</v>
      </c>
      <c r="G5241" s="4" t="str">
        <f>VLOOKUP(E5241, [1]Requirements!$A:$K, 11, FALSE)</f>
        <v>rgera</v>
      </c>
      <c r="H5241" s="4">
        <v>42632</v>
      </c>
      <c r="I5241">
        <v>217744</v>
      </c>
      <c r="J5241" t="s">
        <v>20</v>
      </c>
      <c r="K5241" s="5">
        <v>42632.474965277775</v>
      </c>
      <c r="L5241" s="6">
        <f>VLOOKUP($E5241, [1]Requirements!$A:$K, 6, FALSE)</f>
        <v>6550</v>
      </c>
      <c r="M5241" s="5" t="str">
        <f>VLOOKUP($E5241, [1]Requirements!$A:$K, 2, FALSE)</f>
        <v>QC4331- IWS&gt;Forward Screens.  Rework of the UI and flow for improvement on all forward screens.</v>
      </c>
      <c r="N5241" s="5">
        <f>VLOOKUP($E5241, [1]Requirements!$A:$K,4, FALSE)</f>
        <v>41471</v>
      </c>
      <c r="O5241" s="5" t="str">
        <f>VLOOKUP($E5241, [1]Requirements!$A:$K, 5, FALSE)</f>
        <v>2017-07-21 10:41:28</v>
      </c>
      <c r="P5241" s="5" t="str">
        <f>VLOOKUP($E5241, [1]Requirements!$A:$K, 3, FALSE)</f>
        <v>raksharma</v>
      </c>
    </row>
    <row r="5242" spans="1:16" x14ac:dyDescent="0.3">
      <c r="A5242" t="s">
        <v>1358</v>
      </c>
      <c r="B5242" t="s">
        <v>305</v>
      </c>
      <c r="C5242" t="s">
        <v>337</v>
      </c>
      <c r="D5242" t="s">
        <v>341</v>
      </c>
      <c r="E5242">
        <v>8549</v>
      </c>
      <c r="F5242" s="4">
        <v>41157</v>
      </c>
      <c r="G5242" s="4" t="str">
        <f>VLOOKUP(E5242, [1]Requirements!$A:$K, 11, FALSE)</f>
        <v>rgera</v>
      </c>
      <c r="H5242" s="4">
        <v>42632</v>
      </c>
      <c r="I5242">
        <v>217745</v>
      </c>
      <c r="J5242" t="s">
        <v>20</v>
      </c>
      <c r="K5242" s="5">
        <v>42632.475011574075</v>
      </c>
      <c r="L5242" s="6">
        <f>VLOOKUP($E5242, [1]Requirements!$A:$K, 6, FALSE)</f>
        <v>6550</v>
      </c>
      <c r="M5242" s="5" t="str">
        <f>VLOOKUP($E5242, [1]Requirements!$A:$K, 2, FALSE)</f>
        <v>QC4331- IWS&gt;Forward Screens.  Rework of the UI and flow for improvement on all forward screens.</v>
      </c>
      <c r="N5242" s="5">
        <f>VLOOKUP($E5242, [1]Requirements!$A:$K,4, FALSE)</f>
        <v>41471</v>
      </c>
      <c r="O5242" s="5" t="str">
        <f>VLOOKUP($E5242, [1]Requirements!$A:$K, 5, FALSE)</f>
        <v>2017-07-21 10:41:28</v>
      </c>
      <c r="P5242" s="5" t="str">
        <f>VLOOKUP($E5242, [1]Requirements!$A:$K, 3, FALSE)</f>
        <v>raksharma</v>
      </c>
    </row>
    <row r="5243" spans="1:16" x14ac:dyDescent="0.3">
      <c r="A5243" t="s">
        <v>1358</v>
      </c>
      <c r="B5243" t="s">
        <v>305</v>
      </c>
      <c r="C5243" t="s">
        <v>342</v>
      </c>
      <c r="D5243" t="s">
        <v>343</v>
      </c>
      <c r="E5243">
        <v>8584</v>
      </c>
      <c r="F5243" s="4">
        <v>41170</v>
      </c>
      <c r="G5243" s="4" t="str">
        <f>VLOOKUP(E5243, [1]Requirements!$A:$K, 11, FALSE)</f>
        <v>rgera</v>
      </c>
      <c r="H5243" s="4">
        <v>42632</v>
      </c>
      <c r="I5243">
        <v>217752</v>
      </c>
      <c r="J5243" t="s">
        <v>20</v>
      </c>
      <c r="K5243" s="5">
        <v>42632.475370370368</v>
      </c>
      <c r="L5243" s="6">
        <f>VLOOKUP($E5243, [1]Requirements!$A:$K, 6, FALSE)</f>
        <v>6558</v>
      </c>
      <c r="M5243" s="5" t="str">
        <f>VLOOKUP($E5243, [1]Requirements!$A:$K, 2, FALSE)</f>
        <v>QC4212- HHT &amp; IWS&gt;Reflight Bag. Implement "reflight from" and "reflight to" restrictions</v>
      </c>
      <c r="N5243" s="5">
        <f>VLOOKUP($E5243, [1]Requirements!$A:$K,4, FALSE)</f>
        <v>41471</v>
      </c>
      <c r="O5243" s="5" t="str">
        <f>VLOOKUP($E5243, [1]Requirements!$A:$K, 5, FALSE)</f>
        <v>2017-07-22 09:28:57</v>
      </c>
      <c r="P5243" s="5" t="str">
        <f>VLOOKUP($E5243, [1]Requirements!$A:$K, 3, FALSE)</f>
        <v>raksharma</v>
      </c>
    </row>
    <row r="5244" spans="1:16" x14ac:dyDescent="0.3">
      <c r="A5244" t="s">
        <v>1358</v>
      </c>
      <c r="B5244" t="s">
        <v>305</v>
      </c>
      <c r="C5244" t="s">
        <v>342</v>
      </c>
      <c r="D5244" t="s">
        <v>344</v>
      </c>
      <c r="E5244">
        <v>8585</v>
      </c>
      <c r="F5244" s="4">
        <v>41170</v>
      </c>
      <c r="G5244" s="4" t="str">
        <f>VLOOKUP(E5244, [1]Requirements!$A:$K, 11, FALSE)</f>
        <v>rgera</v>
      </c>
      <c r="H5244" s="4">
        <v>42632</v>
      </c>
      <c r="I5244">
        <v>217753</v>
      </c>
      <c r="J5244" t="s">
        <v>20</v>
      </c>
      <c r="K5244" s="5">
        <v>42632.475416666668</v>
      </c>
      <c r="L5244" s="6">
        <f>VLOOKUP($E5244, [1]Requirements!$A:$K, 6, FALSE)</f>
        <v>6558</v>
      </c>
      <c r="M5244" s="5" t="str">
        <f>VLOOKUP($E5244, [1]Requirements!$A:$K, 2, FALSE)</f>
        <v>QC4212- HHT &amp; IWS&gt;Reflight Bag. Implement "reflight from" and "reflight to" restrictions</v>
      </c>
      <c r="N5244" s="5">
        <f>VLOOKUP($E5244, [1]Requirements!$A:$K,4, FALSE)</f>
        <v>41471</v>
      </c>
      <c r="O5244" s="5" t="str">
        <f>VLOOKUP($E5244, [1]Requirements!$A:$K, 5, FALSE)</f>
        <v>2017-07-22 09:28:57</v>
      </c>
      <c r="P5244" s="5" t="str">
        <f>VLOOKUP($E5244, [1]Requirements!$A:$K, 3, FALSE)</f>
        <v>raksharma</v>
      </c>
    </row>
    <row r="5245" spans="1:16" x14ac:dyDescent="0.3">
      <c r="A5245" t="s">
        <v>1358</v>
      </c>
      <c r="B5245" t="s">
        <v>305</v>
      </c>
      <c r="C5245" t="s">
        <v>342</v>
      </c>
      <c r="D5245" t="s">
        <v>345</v>
      </c>
      <c r="E5245">
        <v>8586</v>
      </c>
      <c r="F5245" s="4">
        <v>41170</v>
      </c>
      <c r="G5245" s="4" t="str">
        <f>VLOOKUP(E5245, [1]Requirements!$A:$K, 11, FALSE)</f>
        <v>rgera</v>
      </c>
      <c r="H5245" s="4">
        <v>42632</v>
      </c>
      <c r="I5245">
        <v>217755</v>
      </c>
      <c r="J5245" t="s">
        <v>20</v>
      </c>
      <c r="K5245" s="5">
        <v>42632.475717592592</v>
      </c>
      <c r="L5245" s="6">
        <f>VLOOKUP($E5245, [1]Requirements!$A:$K, 6, FALSE)</f>
        <v>6558</v>
      </c>
      <c r="M5245" s="5" t="str">
        <f>VLOOKUP($E5245, [1]Requirements!$A:$K, 2, FALSE)</f>
        <v>QC4212- HHT &amp; IWS&gt;Reflight Bag. Implement "reflight from" and "reflight to" restrictions</v>
      </c>
      <c r="N5245" s="5">
        <f>VLOOKUP($E5245, [1]Requirements!$A:$K,4, FALSE)</f>
        <v>41471</v>
      </c>
      <c r="O5245" s="5" t="str">
        <f>VLOOKUP($E5245, [1]Requirements!$A:$K, 5, FALSE)</f>
        <v>2017-07-22 09:28:57</v>
      </c>
      <c r="P5245" s="5" t="str">
        <f>VLOOKUP($E5245, [1]Requirements!$A:$K, 3, FALSE)</f>
        <v>raksharma</v>
      </c>
    </row>
    <row r="5246" spans="1:16" x14ac:dyDescent="0.3">
      <c r="A5246" t="s">
        <v>1358</v>
      </c>
      <c r="B5246" t="s">
        <v>346</v>
      </c>
      <c r="C5246" t="s">
        <v>347</v>
      </c>
      <c r="D5246" t="s">
        <v>348</v>
      </c>
      <c r="E5246">
        <v>45742</v>
      </c>
      <c r="F5246" s="4">
        <v>42270</v>
      </c>
      <c r="G5246" s="4" t="str">
        <f>VLOOKUP(E5246, [1]Requirements!$A:$K, 11, FALSE)</f>
        <v>mkgaurav</v>
      </c>
      <c r="H5246" s="4">
        <v>42634</v>
      </c>
      <c r="I5246">
        <v>218215</v>
      </c>
      <c r="J5246" t="s">
        <v>20</v>
      </c>
      <c r="K5246" s="5">
        <v>42634.206770833334</v>
      </c>
      <c r="L5246" s="6">
        <f>VLOOKUP($E5246, [1]Requirements!$A:$K, 6, FALSE)</f>
        <v>7420</v>
      </c>
      <c r="M5246" s="5" t="str">
        <f>VLOOKUP($E5246, [1]Requirements!$A:$K, 2, FALSE)</f>
        <v>CR 5986 -&gt;IWS Arrival Flights&gt; New screens to present Arrival Flight information in more details</v>
      </c>
      <c r="N5246" s="5">
        <f>VLOOKUP($E5246, [1]Requirements!$A:$K,4, FALSE)</f>
        <v>42272</v>
      </c>
      <c r="O5246" s="5" t="str">
        <f>VLOOKUP($E5246, [1]Requirements!$A:$K, 5, FALSE)</f>
        <v>2017-08-03 06:57:16</v>
      </c>
      <c r="P5246" s="5" t="str">
        <f>VLOOKUP($E5246, [1]Requirements!$A:$K, 3, FALSE)</f>
        <v>mkgaurav</v>
      </c>
    </row>
    <row r="5247" spans="1:16" x14ac:dyDescent="0.3">
      <c r="A5247" t="s">
        <v>1358</v>
      </c>
      <c r="B5247" t="s">
        <v>346</v>
      </c>
      <c r="C5247" t="s">
        <v>347</v>
      </c>
      <c r="D5247" t="s">
        <v>349</v>
      </c>
      <c r="E5247">
        <v>45743</v>
      </c>
      <c r="F5247" s="4">
        <v>42270</v>
      </c>
      <c r="G5247" s="4" t="str">
        <f>VLOOKUP(E5247, [1]Requirements!$A:$K, 11, FALSE)</f>
        <v>mkgaurav</v>
      </c>
      <c r="H5247" s="4">
        <v>42634</v>
      </c>
      <c r="I5247">
        <v>218216</v>
      </c>
      <c r="J5247" t="s">
        <v>20</v>
      </c>
      <c r="K5247" s="5">
        <v>42634.206828703704</v>
      </c>
      <c r="L5247" s="6">
        <f>VLOOKUP($E5247, [1]Requirements!$A:$K, 6, FALSE)</f>
        <v>7420</v>
      </c>
      <c r="M5247" s="5" t="str">
        <f>VLOOKUP($E5247, [1]Requirements!$A:$K, 2, FALSE)</f>
        <v>CR 5986 -&gt;IWS Arrival Flights&gt; New screens to present Arrival Flight information in more details</v>
      </c>
      <c r="N5247" s="5">
        <f>VLOOKUP($E5247, [1]Requirements!$A:$K,4, FALSE)</f>
        <v>42272</v>
      </c>
      <c r="O5247" s="5" t="str">
        <f>VLOOKUP($E5247, [1]Requirements!$A:$K, 5, FALSE)</f>
        <v>2017-08-03 06:57:16</v>
      </c>
      <c r="P5247" s="5" t="str">
        <f>VLOOKUP($E5247, [1]Requirements!$A:$K, 3, FALSE)</f>
        <v>mkgaurav</v>
      </c>
    </row>
    <row r="5248" spans="1:16" x14ac:dyDescent="0.3">
      <c r="A5248" t="s">
        <v>1358</v>
      </c>
      <c r="B5248" t="s">
        <v>346</v>
      </c>
      <c r="C5248" t="s">
        <v>347</v>
      </c>
      <c r="D5248" t="s">
        <v>273</v>
      </c>
      <c r="E5248">
        <v>45746</v>
      </c>
      <c r="F5248" s="4">
        <v>42270</v>
      </c>
      <c r="G5248" s="4" t="str">
        <f>VLOOKUP(E5248, [1]Requirements!$A:$K, 11, FALSE)</f>
        <v>mkgaurav</v>
      </c>
      <c r="H5248" s="4">
        <v>42634</v>
      </c>
      <c r="I5248">
        <v>218217</v>
      </c>
      <c r="J5248" t="s">
        <v>20</v>
      </c>
      <c r="K5248" s="5">
        <v>42634.20689814815</v>
      </c>
      <c r="L5248" s="6">
        <f>VLOOKUP($E5248, [1]Requirements!$A:$K, 6, FALSE)</f>
        <v>7420</v>
      </c>
      <c r="M5248" s="5" t="str">
        <f>VLOOKUP($E5248, [1]Requirements!$A:$K, 2, FALSE)</f>
        <v>CR 5986 -&gt;IWS Arrival Flights&gt; New screens to present Arrival Flight information in more details</v>
      </c>
      <c r="N5248" s="5">
        <f>VLOOKUP($E5248, [1]Requirements!$A:$K,4, FALSE)</f>
        <v>42272</v>
      </c>
      <c r="O5248" s="5" t="str">
        <f>VLOOKUP($E5248, [1]Requirements!$A:$K, 5, FALSE)</f>
        <v>2017-08-03 06:57:16</v>
      </c>
      <c r="P5248" s="5" t="str">
        <f>VLOOKUP($E5248, [1]Requirements!$A:$K, 3, FALSE)</f>
        <v>mkgaurav</v>
      </c>
    </row>
    <row r="5249" spans="1:16" x14ac:dyDescent="0.3">
      <c r="A5249" t="s">
        <v>1358</v>
      </c>
      <c r="B5249" t="s">
        <v>346</v>
      </c>
      <c r="C5249" t="s">
        <v>347</v>
      </c>
      <c r="D5249" t="s">
        <v>350</v>
      </c>
      <c r="E5249">
        <v>45747</v>
      </c>
      <c r="F5249" s="4">
        <v>42270</v>
      </c>
      <c r="G5249" s="4" t="str">
        <f>VLOOKUP(E5249, [1]Requirements!$A:$K, 11, FALSE)</f>
        <v>mkgaurav</v>
      </c>
      <c r="H5249" s="4">
        <v>42634</v>
      </c>
      <c r="I5249">
        <v>218218</v>
      </c>
      <c r="J5249" t="s">
        <v>20</v>
      </c>
      <c r="K5249" s="5">
        <v>42634.206956018519</v>
      </c>
      <c r="L5249" s="6">
        <f>VLOOKUP($E5249, [1]Requirements!$A:$K, 6, FALSE)</f>
        <v>7420</v>
      </c>
      <c r="M5249" s="5" t="str">
        <f>VLOOKUP($E5249, [1]Requirements!$A:$K, 2, FALSE)</f>
        <v>CR 5986 -&gt;IWS Arrival Flights&gt; New screens to present Arrival Flight information in more details</v>
      </c>
      <c r="N5249" s="5">
        <f>VLOOKUP($E5249, [1]Requirements!$A:$K,4, FALSE)</f>
        <v>42272</v>
      </c>
      <c r="O5249" s="5" t="str">
        <f>VLOOKUP($E5249, [1]Requirements!$A:$K, 5, FALSE)</f>
        <v>2017-08-03 06:57:16</v>
      </c>
      <c r="P5249" s="5" t="str">
        <f>VLOOKUP($E5249, [1]Requirements!$A:$K, 3, FALSE)</f>
        <v>mkgaurav</v>
      </c>
    </row>
    <row r="5250" spans="1:16" x14ac:dyDescent="0.3">
      <c r="A5250" t="s">
        <v>1358</v>
      </c>
      <c r="B5250" t="s">
        <v>346</v>
      </c>
      <c r="C5250" t="s">
        <v>347</v>
      </c>
      <c r="D5250" t="s">
        <v>351</v>
      </c>
      <c r="E5250">
        <v>45749</v>
      </c>
      <c r="F5250" s="4">
        <v>42270</v>
      </c>
      <c r="G5250" s="4" t="str">
        <f>VLOOKUP(E5250, [1]Requirements!$A:$K, 11, FALSE)</f>
        <v>mkgaurav</v>
      </c>
      <c r="H5250" s="4">
        <v>42634</v>
      </c>
      <c r="I5250">
        <v>218219</v>
      </c>
      <c r="J5250" t="s">
        <v>20</v>
      </c>
      <c r="K5250" s="5">
        <v>42634.207037037035</v>
      </c>
      <c r="L5250" s="6">
        <f>VLOOKUP($E5250, [1]Requirements!$A:$K, 6, FALSE)</f>
        <v>7420</v>
      </c>
      <c r="M5250" s="5" t="str">
        <f>VLOOKUP($E5250, [1]Requirements!$A:$K, 2, FALSE)</f>
        <v>CR 5986 -&gt;IWS Arrival Flights&gt; New screens to present Arrival Flight information in more details</v>
      </c>
      <c r="N5250" s="5">
        <f>VLOOKUP($E5250, [1]Requirements!$A:$K,4, FALSE)</f>
        <v>42272</v>
      </c>
      <c r="O5250" s="5" t="str">
        <f>VLOOKUP($E5250, [1]Requirements!$A:$K, 5, FALSE)</f>
        <v>2017-08-03 06:57:16</v>
      </c>
      <c r="P5250" s="5" t="str">
        <f>VLOOKUP($E5250, [1]Requirements!$A:$K, 3, FALSE)</f>
        <v>mkgaurav</v>
      </c>
    </row>
    <row r="5251" spans="1:16" x14ac:dyDescent="0.3">
      <c r="A5251" t="s">
        <v>1358</v>
      </c>
      <c r="B5251" t="s">
        <v>346</v>
      </c>
      <c r="C5251" t="s">
        <v>352</v>
      </c>
      <c r="D5251" t="s">
        <v>353</v>
      </c>
      <c r="E5251">
        <v>45751</v>
      </c>
      <c r="F5251" s="4">
        <v>42270</v>
      </c>
      <c r="G5251" s="4" t="str">
        <f>VLOOKUP(E5251, [1]Requirements!$A:$K, 11, FALSE)</f>
        <v>mkgaurav</v>
      </c>
      <c r="H5251" s="4">
        <v>42634</v>
      </c>
      <c r="I5251">
        <v>218220</v>
      </c>
      <c r="J5251" t="s">
        <v>20</v>
      </c>
      <c r="K5251" s="5">
        <v>42634.207141203704</v>
      </c>
      <c r="L5251" s="6">
        <f>VLOOKUP($E5251, [1]Requirements!$A:$K, 6, FALSE)</f>
        <v>7420</v>
      </c>
      <c r="M5251" s="5" t="str">
        <f>VLOOKUP($E5251, [1]Requirements!$A:$K, 2, FALSE)</f>
        <v>CR 5986 -&gt;IWS Arrival Flights&gt; New screens to present Arrival Flight information in more details</v>
      </c>
      <c r="N5251" s="5">
        <f>VLOOKUP($E5251, [1]Requirements!$A:$K,4, FALSE)</f>
        <v>42272</v>
      </c>
      <c r="O5251" s="5" t="str">
        <f>VLOOKUP($E5251, [1]Requirements!$A:$K, 5, FALSE)</f>
        <v>2017-08-03 06:57:16</v>
      </c>
      <c r="P5251" s="5" t="str">
        <f>VLOOKUP($E5251, [1]Requirements!$A:$K, 3, FALSE)</f>
        <v>mkgaurav</v>
      </c>
    </row>
    <row r="5252" spans="1:16" x14ac:dyDescent="0.3">
      <c r="A5252" t="s">
        <v>1358</v>
      </c>
      <c r="B5252" t="s">
        <v>346</v>
      </c>
      <c r="C5252" t="s">
        <v>352</v>
      </c>
      <c r="D5252" t="s">
        <v>354</v>
      </c>
      <c r="E5252">
        <v>45753</v>
      </c>
      <c r="F5252" s="4">
        <v>42270</v>
      </c>
      <c r="G5252" s="4" t="str">
        <f>VLOOKUP(E5252, [1]Requirements!$A:$K, 11, FALSE)</f>
        <v>mkgaurav</v>
      </c>
      <c r="H5252" s="4">
        <v>42634</v>
      </c>
      <c r="I5252">
        <v>218221</v>
      </c>
      <c r="J5252" t="s">
        <v>20</v>
      </c>
      <c r="K5252" s="5">
        <v>42634.207187499997</v>
      </c>
      <c r="L5252" s="6">
        <f>VLOOKUP($E5252, [1]Requirements!$A:$K, 6, FALSE)</f>
        <v>7420</v>
      </c>
      <c r="M5252" s="5" t="str">
        <f>VLOOKUP($E5252, [1]Requirements!$A:$K, 2, FALSE)</f>
        <v>CR 5986 -&gt;IWS Arrival Flights&gt; New screens to present Arrival Flight information in more details</v>
      </c>
      <c r="N5252" s="5">
        <f>VLOOKUP($E5252, [1]Requirements!$A:$K,4, FALSE)</f>
        <v>42272</v>
      </c>
      <c r="O5252" s="5" t="str">
        <f>VLOOKUP($E5252, [1]Requirements!$A:$K, 5, FALSE)</f>
        <v>2017-08-03 06:57:16</v>
      </c>
      <c r="P5252" s="5" t="str">
        <f>VLOOKUP($E5252, [1]Requirements!$A:$K, 3, FALSE)</f>
        <v>mkgaurav</v>
      </c>
    </row>
    <row r="5253" spans="1:16" x14ac:dyDescent="0.3">
      <c r="A5253" t="s">
        <v>1358</v>
      </c>
      <c r="B5253" t="s">
        <v>346</v>
      </c>
      <c r="C5253" t="s">
        <v>352</v>
      </c>
      <c r="D5253" t="s">
        <v>355</v>
      </c>
      <c r="E5253">
        <v>45755</v>
      </c>
      <c r="F5253" s="4">
        <v>42270</v>
      </c>
      <c r="G5253" s="4" t="str">
        <f>VLOOKUP(E5253, [1]Requirements!$A:$K, 11, FALSE)</f>
        <v>mkgaurav</v>
      </c>
      <c r="H5253" s="4">
        <v>42634</v>
      </c>
      <c r="I5253">
        <v>218222</v>
      </c>
      <c r="J5253" t="s">
        <v>20</v>
      </c>
      <c r="K5253" s="5">
        <v>42634.207233796296</v>
      </c>
      <c r="L5253" s="6">
        <f>VLOOKUP($E5253, [1]Requirements!$A:$K, 6, FALSE)</f>
        <v>7420</v>
      </c>
      <c r="M5253" s="5" t="str">
        <f>VLOOKUP($E5253, [1]Requirements!$A:$K, 2, FALSE)</f>
        <v>CR 5986 -&gt;IWS Arrival Flights&gt; New screens to present Arrival Flight information in more details</v>
      </c>
      <c r="N5253" s="5">
        <f>VLOOKUP($E5253, [1]Requirements!$A:$K,4, FALSE)</f>
        <v>42272</v>
      </c>
      <c r="O5253" s="5" t="str">
        <f>VLOOKUP($E5253, [1]Requirements!$A:$K, 5, FALSE)</f>
        <v>2017-08-03 06:57:16</v>
      </c>
      <c r="P5253" s="5" t="str">
        <f>VLOOKUP($E5253, [1]Requirements!$A:$K, 3, FALSE)</f>
        <v>mkgaurav</v>
      </c>
    </row>
    <row r="5254" spans="1:16" x14ac:dyDescent="0.3">
      <c r="A5254" t="s">
        <v>1358</v>
      </c>
      <c r="B5254" t="s">
        <v>346</v>
      </c>
      <c r="C5254" t="s">
        <v>352</v>
      </c>
      <c r="D5254" t="s">
        <v>356</v>
      </c>
      <c r="E5254">
        <v>45756</v>
      </c>
      <c r="F5254" s="4">
        <v>42270</v>
      </c>
      <c r="G5254" s="4" t="str">
        <f>VLOOKUP(E5254, [1]Requirements!$A:$K, 11, FALSE)</f>
        <v>mkgaurav</v>
      </c>
      <c r="H5254" s="4">
        <v>42634</v>
      </c>
      <c r="I5254">
        <v>218223</v>
      </c>
      <c r="J5254" t="s">
        <v>20</v>
      </c>
      <c r="K5254" s="5">
        <v>42634.207280092596</v>
      </c>
      <c r="L5254" s="6">
        <f>VLOOKUP($E5254, [1]Requirements!$A:$K, 6, FALSE)</f>
        <v>7420</v>
      </c>
      <c r="M5254" s="5" t="str">
        <f>VLOOKUP($E5254, [1]Requirements!$A:$K, 2, FALSE)</f>
        <v>CR 5986 -&gt;IWS Arrival Flights&gt; New screens to present Arrival Flight information in more details</v>
      </c>
      <c r="N5254" s="5">
        <f>VLOOKUP($E5254, [1]Requirements!$A:$K,4, FALSE)</f>
        <v>42272</v>
      </c>
      <c r="O5254" s="5" t="str">
        <f>VLOOKUP($E5254, [1]Requirements!$A:$K, 5, FALSE)</f>
        <v>2017-08-03 06:57:16</v>
      </c>
      <c r="P5254" s="5" t="str">
        <f>VLOOKUP($E5254, [1]Requirements!$A:$K, 3, FALSE)</f>
        <v>mkgaurav</v>
      </c>
    </row>
    <row r="5255" spans="1:16" x14ac:dyDescent="0.3">
      <c r="A5255" t="s">
        <v>1358</v>
      </c>
      <c r="B5255" t="s">
        <v>346</v>
      </c>
      <c r="C5255" t="s">
        <v>352</v>
      </c>
      <c r="D5255" t="s">
        <v>357</v>
      </c>
      <c r="E5255">
        <v>45759</v>
      </c>
      <c r="F5255" s="4">
        <v>42270</v>
      </c>
      <c r="G5255" s="4" t="str">
        <f>VLOOKUP(E5255, [1]Requirements!$A:$K, 11, FALSE)</f>
        <v>mkgaurav</v>
      </c>
      <c r="H5255" s="4">
        <v>42634</v>
      </c>
      <c r="I5255">
        <v>218224</v>
      </c>
      <c r="J5255" t="s">
        <v>20</v>
      </c>
      <c r="K5255" s="5">
        <v>42634.207395833335</v>
      </c>
      <c r="L5255" s="6">
        <f>VLOOKUP($E5255, [1]Requirements!$A:$K, 6, FALSE)</f>
        <v>7420</v>
      </c>
      <c r="M5255" s="5" t="str">
        <f>VLOOKUP($E5255, [1]Requirements!$A:$K, 2, FALSE)</f>
        <v>CR 5986 -&gt;IWS Arrival Flights&gt; New screens to present Arrival Flight information in more details</v>
      </c>
      <c r="N5255" s="5">
        <f>VLOOKUP($E5255, [1]Requirements!$A:$K,4, FALSE)</f>
        <v>42272</v>
      </c>
      <c r="O5255" s="5" t="str">
        <f>VLOOKUP($E5255, [1]Requirements!$A:$K, 5, FALSE)</f>
        <v>2017-08-03 06:57:16</v>
      </c>
      <c r="P5255" s="5" t="str">
        <f>VLOOKUP($E5255, [1]Requirements!$A:$K, 3, FALSE)</f>
        <v>mkgaurav</v>
      </c>
    </row>
    <row r="5256" spans="1:16" x14ac:dyDescent="0.3">
      <c r="A5256" t="s">
        <v>1358</v>
      </c>
      <c r="B5256" t="s">
        <v>346</v>
      </c>
      <c r="C5256" t="s">
        <v>358</v>
      </c>
      <c r="D5256" t="s">
        <v>359</v>
      </c>
      <c r="E5256">
        <v>45761</v>
      </c>
      <c r="F5256" s="4">
        <v>42270</v>
      </c>
      <c r="G5256" s="4" t="str">
        <f>VLOOKUP(E5256, [1]Requirements!$A:$K, 11, FALSE)</f>
        <v>mkgaurav</v>
      </c>
      <c r="H5256" s="4">
        <v>42619</v>
      </c>
      <c r="I5256">
        <v>216028</v>
      </c>
      <c r="J5256" t="s">
        <v>20</v>
      </c>
      <c r="K5256" s="5">
        <v>42619.488877314812</v>
      </c>
      <c r="L5256" s="6">
        <f>VLOOKUP($E5256, [1]Requirements!$A:$K, 6, FALSE)</f>
        <v>7420</v>
      </c>
      <c r="M5256" s="5" t="str">
        <f>VLOOKUP($E5256, [1]Requirements!$A:$K, 2, FALSE)</f>
        <v>CR 5986 -&gt;IWS Arrival Flights&gt; New screens to present Arrival Flight information in more details</v>
      </c>
      <c r="N5256" s="5">
        <f>VLOOKUP($E5256, [1]Requirements!$A:$K,4, FALSE)</f>
        <v>42272</v>
      </c>
      <c r="O5256" s="5" t="str">
        <f>VLOOKUP($E5256, [1]Requirements!$A:$K, 5, FALSE)</f>
        <v>2017-08-03 06:57:16</v>
      </c>
      <c r="P5256" s="5" t="str">
        <f>VLOOKUP($E5256, [1]Requirements!$A:$K, 3, FALSE)</f>
        <v>mkgaurav</v>
      </c>
    </row>
    <row r="5257" spans="1:16" x14ac:dyDescent="0.3">
      <c r="A5257" t="s">
        <v>1358</v>
      </c>
      <c r="B5257" t="s">
        <v>346</v>
      </c>
      <c r="C5257" t="s">
        <v>358</v>
      </c>
      <c r="D5257" t="s">
        <v>360</v>
      </c>
      <c r="E5257">
        <v>45762</v>
      </c>
      <c r="F5257" s="4">
        <v>42270</v>
      </c>
      <c r="G5257" s="4" t="str">
        <f>VLOOKUP(E5257, [1]Requirements!$A:$K, 11, FALSE)</f>
        <v>mkgaurav</v>
      </c>
      <c r="H5257" s="4">
        <v>42619</v>
      </c>
      <c r="I5257">
        <v>216029</v>
      </c>
      <c r="J5257" t="s">
        <v>20</v>
      </c>
      <c r="K5257" s="5">
        <v>42619.488969907405</v>
      </c>
      <c r="L5257" s="6">
        <f>VLOOKUP($E5257, [1]Requirements!$A:$K, 6, FALSE)</f>
        <v>7420</v>
      </c>
      <c r="M5257" s="5" t="str">
        <f>VLOOKUP($E5257, [1]Requirements!$A:$K, 2, FALSE)</f>
        <v>CR 5986 -&gt;IWS Arrival Flights&gt; New screens to present Arrival Flight information in more details</v>
      </c>
      <c r="N5257" s="5">
        <f>VLOOKUP($E5257, [1]Requirements!$A:$K,4, FALSE)</f>
        <v>42272</v>
      </c>
      <c r="O5257" s="5" t="str">
        <f>VLOOKUP($E5257, [1]Requirements!$A:$K, 5, FALSE)</f>
        <v>2017-08-03 06:57:16</v>
      </c>
      <c r="P5257" s="5" t="str">
        <f>VLOOKUP($E5257, [1]Requirements!$A:$K, 3, FALSE)</f>
        <v>mkgaurav</v>
      </c>
    </row>
    <row r="5258" spans="1:16" x14ac:dyDescent="0.3">
      <c r="A5258" t="s">
        <v>1358</v>
      </c>
      <c r="B5258" t="s">
        <v>346</v>
      </c>
      <c r="C5258" t="s">
        <v>358</v>
      </c>
      <c r="D5258" t="s">
        <v>361</v>
      </c>
      <c r="E5258">
        <v>45765</v>
      </c>
      <c r="F5258" s="4">
        <v>42270</v>
      </c>
      <c r="G5258" s="4" t="str">
        <f>VLOOKUP(E5258, [1]Requirements!$A:$K, 11, FALSE)</f>
        <v>mkgaurav</v>
      </c>
      <c r="H5258" s="4">
        <v>42619</v>
      </c>
      <c r="I5258">
        <v>216031</v>
      </c>
      <c r="J5258" t="s">
        <v>20</v>
      </c>
      <c r="K5258" s="5">
        <v>42619.489131944443</v>
      </c>
      <c r="L5258" s="6">
        <f>VLOOKUP($E5258, [1]Requirements!$A:$K, 6, FALSE)</f>
        <v>7420</v>
      </c>
      <c r="M5258" s="5" t="str">
        <f>VLOOKUP($E5258, [1]Requirements!$A:$K, 2, FALSE)</f>
        <v>CR 5986 -&gt;IWS Arrival Flights&gt; New screens to present Arrival Flight information in more details</v>
      </c>
      <c r="N5258" s="5">
        <f>VLOOKUP($E5258, [1]Requirements!$A:$K,4, FALSE)</f>
        <v>42272</v>
      </c>
      <c r="O5258" s="5" t="str">
        <f>VLOOKUP($E5258, [1]Requirements!$A:$K, 5, FALSE)</f>
        <v>2017-08-03 06:57:16</v>
      </c>
      <c r="P5258" s="5" t="str">
        <f>VLOOKUP($E5258, [1]Requirements!$A:$K, 3, FALSE)</f>
        <v>mkgaurav</v>
      </c>
    </row>
    <row r="5259" spans="1:16" x14ac:dyDescent="0.3">
      <c r="A5259" t="s">
        <v>1358</v>
      </c>
      <c r="B5259" t="s">
        <v>346</v>
      </c>
      <c r="C5259" t="s">
        <v>362</v>
      </c>
      <c r="D5259" t="s">
        <v>363</v>
      </c>
      <c r="E5259">
        <v>45769</v>
      </c>
      <c r="F5259" s="4">
        <v>42270</v>
      </c>
      <c r="G5259" s="4" t="str">
        <f>VLOOKUP(E5259, [1]Requirements!$A:$K, 11, FALSE)</f>
        <v>mkgaurav</v>
      </c>
      <c r="H5259" s="4">
        <v>42619</v>
      </c>
      <c r="I5259">
        <v>216054</v>
      </c>
      <c r="J5259" t="s">
        <v>20</v>
      </c>
      <c r="K5259" s="5">
        <v>42619.495706018519</v>
      </c>
      <c r="L5259" s="6">
        <f>VLOOKUP($E5259, [1]Requirements!$A:$K, 6, FALSE)</f>
        <v>7420</v>
      </c>
      <c r="M5259" s="5" t="str">
        <f>VLOOKUP($E5259, [1]Requirements!$A:$K, 2, FALSE)</f>
        <v>CR 5986 -&gt;IWS Arrival Flights&gt; New screens to present Arrival Flight information in more details</v>
      </c>
      <c r="N5259" s="5">
        <f>VLOOKUP($E5259, [1]Requirements!$A:$K,4, FALSE)</f>
        <v>42272</v>
      </c>
      <c r="O5259" s="5" t="str">
        <f>VLOOKUP($E5259, [1]Requirements!$A:$K, 5, FALSE)</f>
        <v>2017-08-03 06:57:16</v>
      </c>
      <c r="P5259" s="5" t="str">
        <f>VLOOKUP($E5259, [1]Requirements!$A:$K, 3, FALSE)</f>
        <v>mkgaurav</v>
      </c>
    </row>
    <row r="5260" spans="1:16" x14ac:dyDescent="0.3">
      <c r="A5260" t="s">
        <v>1358</v>
      </c>
      <c r="B5260" t="s">
        <v>346</v>
      </c>
      <c r="C5260" t="s">
        <v>362</v>
      </c>
      <c r="D5260" t="s">
        <v>364</v>
      </c>
      <c r="E5260">
        <v>45774</v>
      </c>
      <c r="F5260" s="4">
        <v>42270</v>
      </c>
      <c r="G5260" s="4" t="str">
        <f>VLOOKUP(E5260, [1]Requirements!$A:$K, 11, FALSE)</f>
        <v>mkgaurav</v>
      </c>
      <c r="H5260" s="4">
        <v>42619</v>
      </c>
      <c r="I5260">
        <v>216057</v>
      </c>
      <c r="J5260" t="s">
        <v>20</v>
      </c>
      <c r="K5260" s="5">
        <v>42619.495879629627</v>
      </c>
      <c r="L5260" s="6">
        <f>VLOOKUP($E5260, [1]Requirements!$A:$K, 6, FALSE)</f>
        <v>7420</v>
      </c>
      <c r="M5260" s="5" t="str">
        <f>VLOOKUP($E5260, [1]Requirements!$A:$K, 2, FALSE)</f>
        <v>CR 5986 -&gt;IWS Arrival Flights&gt; New screens to present Arrival Flight information in more details</v>
      </c>
      <c r="N5260" s="5">
        <f>VLOOKUP($E5260, [1]Requirements!$A:$K,4, FALSE)</f>
        <v>42272</v>
      </c>
      <c r="O5260" s="5" t="str">
        <f>VLOOKUP($E5260, [1]Requirements!$A:$K, 5, FALSE)</f>
        <v>2017-08-03 06:57:16</v>
      </c>
      <c r="P5260" s="5" t="str">
        <f>VLOOKUP($E5260, [1]Requirements!$A:$K, 3, FALSE)</f>
        <v>mkgaurav</v>
      </c>
    </row>
    <row r="5261" spans="1:16" x14ac:dyDescent="0.3">
      <c r="A5261" t="s">
        <v>1358</v>
      </c>
      <c r="B5261" t="s">
        <v>346</v>
      </c>
      <c r="C5261" t="s">
        <v>362</v>
      </c>
      <c r="D5261" t="s">
        <v>365</v>
      </c>
      <c r="E5261">
        <v>45776</v>
      </c>
      <c r="F5261" s="4">
        <v>42270</v>
      </c>
      <c r="G5261" s="4" t="str">
        <f>VLOOKUP(E5261, [1]Requirements!$A:$K, 11, FALSE)</f>
        <v>mkgaurav</v>
      </c>
      <c r="H5261" s="4">
        <v>42619</v>
      </c>
      <c r="I5261">
        <v>216058</v>
      </c>
      <c r="J5261" t="s">
        <v>20</v>
      </c>
      <c r="K5261" s="5">
        <v>42619.495925925927</v>
      </c>
      <c r="L5261" s="6">
        <f>VLOOKUP($E5261, [1]Requirements!$A:$K, 6, FALSE)</f>
        <v>7420</v>
      </c>
      <c r="M5261" s="5" t="str">
        <f>VLOOKUP($E5261, [1]Requirements!$A:$K, 2, FALSE)</f>
        <v>CR 5986 -&gt;IWS Arrival Flights&gt; New screens to present Arrival Flight information in more details</v>
      </c>
      <c r="N5261" s="5">
        <f>VLOOKUP($E5261, [1]Requirements!$A:$K,4, FALSE)</f>
        <v>42272</v>
      </c>
      <c r="O5261" s="5" t="str">
        <f>VLOOKUP($E5261, [1]Requirements!$A:$K, 5, FALSE)</f>
        <v>2017-08-03 06:57:16</v>
      </c>
      <c r="P5261" s="5" t="str">
        <f>VLOOKUP($E5261, [1]Requirements!$A:$K, 3, FALSE)</f>
        <v>mkgaurav</v>
      </c>
    </row>
    <row r="5262" spans="1:16" x14ac:dyDescent="0.3">
      <c r="A5262" t="s">
        <v>1358</v>
      </c>
      <c r="B5262" t="s">
        <v>346</v>
      </c>
      <c r="C5262" t="s">
        <v>366</v>
      </c>
      <c r="D5262" t="s">
        <v>367</v>
      </c>
      <c r="E5262">
        <v>45810</v>
      </c>
      <c r="F5262" s="4">
        <v>42270</v>
      </c>
      <c r="G5262" s="4" t="str">
        <f>VLOOKUP(E5262, [1]Requirements!$A:$K, 11, FALSE)</f>
        <v>mkgaurav</v>
      </c>
      <c r="H5262" s="4">
        <v>42619</v>
      </c>
      <c r="I5262">
        <v>216044</v>
      </c>
      <c r="J5262" t="s">
        <v>20</v>
      </c>
      <c r="K5262" s="5">
        <v>42619.492222222223</v>
      </c>
      <c r="L5262" s="6">
        <f>VLOOKUP($E5262, [1]Requirements!$A:$K, 6, FALSE)</f>
        <v>7420</v>
      </c>
      <c r="M5262" s="5" t="str">
        <f>VLOOKUP($E5262, [1]Requirements!$A:$K, 2, FALSE)</f>
        <v>CR 5986 -&gt;IWS Arrival Flights&gt; New screens to present Arrival Flight information in more details</v>
      </c>
      <c r="N5262" s="5">
        <f>VLOOKUP($E5262, [1]Requirements!$A:$K,4, FALSE)</f>
        <v>42272</v>
      </c>
      <c r="O5262" s="5" t="str">
        <f>VLOOKUP($E5262, [1]Requirements!$A:$K, 5, FALSE)</f>
        <v>2017-08-03 06:57:16</v>
      </c>
      <c r="P5262" s="5" t="str">
        <f>VLOOKUP($E5262, [1]Requirements!$A:$K, 3, FALSE)</f>
        <v>mkgaurav</v>
      </c>
    </row>
    <row r="5263" spans="1:16" x14ac:dyDescent="0.3">
      <c r="A5263" t="s">
        <v>1358</v>
      </c>
      <c r="B5263" t="s">
        <v>346</v>
      </c>
      <c r="C5263" t="s">
        <v>366</v>
      </c>
      <c r="D5263" t="s">
        <v>368</v>
      </c>
      <c r="E5263">
        <v>45811</v>
      </c>
      <c r="F5263" s="4">
        <v>42270</v>
      </c>
      <c r="G5263" s="4" t="str">
        <f>VLOOKUP(E5263, [1]Requirements!$A:$K, 11, FALSE)</f>
        <v>mkgaurav</v>
      </c>
      <c r="H5263" s="4">
        <v>42619</v>
      </c>
      <c r="I5263">
        <v>216045</v>
      </c>
      <c r="J5263" t="s">
        <v>20</v>
      </c>
      <c r="K5263" s="5">
        <v>42619.492291666669</v>
      </c>
      <c r="L5263" s="6">
        <f>VLOOKUP($E5263, [1]Requirements!$A:$K, 6, FALSE)</f>
        <v>7420</v>
      </c>
      <c r="M5263" s="5" t="str">
        <f>VLOOKUP($E5263, [1]Requirements!$A:$K, 2, FALSE)</f>
        <v>CR 5986 -&gt;IWS Arrival Flights&gt; New screens to present Arrival Flight information in more details</v>
      </c>
      <c r="N5263" s="5">
        <f>VLOOKUP($E5263, [1]Requirements!$A:$K,4, FALSE)</f>
        <v>42272</v>
      </c>
      <c r="O5263" s="5" t="str">
        <f>VLOOKUP($E5263, [1]Requirements!$A:$K, 5, FALSE)</f>
        <v>2017-08-03 06:57:16</v>
      </c>
      <c r="P5263" s="5" t="str">
        <f>VLOOKUP($E5263, [1]Requirements!$A:$K, 3, FALSE)</f>
        <v>mkgaurav</v>
      </c>
    </row>
    <row r="5264" spans="1:16" x14ac:dyDescent="0.3">
      <c r="A5264" t="s">
        <v>1358</v>
      </c>
      <c r="B5264" t="s">
        <v>346</v>
      </c>
      <c r="C5264" t="s">
        <v>366</v>
      </c>
      <c r="D5264" t="s">
        <v>369</v>
      </c>
      <c r="E5264">
        <v>45812</v>
      </c>
      <c r="F5264" s="4">
        <v>42270</v>
      </c>
      <c r="G5264" s="4" t="str">
        <f>VLOOKUP(E5264, [1]Requirements!$A:$K, 11, FALSE)</f>
        <v>mkgaurav</v>
      </c>
      <c r="H5264" s="4">
        <v>42619</v>
      </c>
      <c r="I5264">
        <v>216046</v>
      </c>
      <c r="J5264" t="s">
        <v>20</v>
      </c>
      <c r="K5264" s="5">
        <v>42619.492592592593</v>
      </c>
      <c r="L5264" s="6">
        <f>VLOOKUP($E5264, [1]Requirements!$A:$K, 6, FALSE)</f>
        <v>7420</v>
      </c>
      <c r="M5264" s="5" t="str">
        <f>VLOOKUP($E5264, [1]Requirements!$A:$K, 2, FALSE)</f>
        <v>CR 5986 -&gt;IWS Arrival Flights&gt; New screens to present Arrival Flight information in more details</v>
      </c>
      <c r="N5264" s="5">
        <f>VLOOKUP($E5264, [1]Requirements!$A:$K,4, FALSE)</f>
        <v>42272</v>
      </c>
      <c r="O5264" s="5" t="str">
        <f>VLOOKUP($E5264, [1]Requirements!$A:$K, 5, FALSE)</f>
        <v>2017-08-03 06:57:16</v>
      </c>
      <c r="P5264" s="5" t="str">
        <f>VLOOKUP($E5264, [1]Requirements!$A:$K, 3, FALSE)</f>
        <v>mkgaurav</v>
      </c>
    </row>
    <row r="5265" spans="1:16" x14ac:dyDescent="0.3">
      <c r="A5265" t="s">
        <v>1358</v>
      </c>
      <c r="B5265" t="s">
        <v>346</v>
      </c>
      <c r="C5265" t="s">
        <v>366</v>
      </c>
      <c r="D5265" t="s">
        <v>370</v>
      </c>
      <c r="E5265">
        <v>45814</v>
      </c>
      <c r="F5265" s="4">
        <v>42270</v>
      </c>
      <c r="G5265" s="4" t="str">
        <f>VLOOKUP(E5265, [1]Requirements!$A:$K, 11, FALSE)</f>
        <v>mkgaurav</v>
      </c>
      <c r="H5265" s="4">
        <v>42619</v>
      </c>
      <c r="I5265">
        <v>216047</v>
      </c>
      <c r="J5265" t="s">
        <v>20</v>
      </c>
      <c r="K5265" s="5">
        <v>42619.492673611108</v>
      </c>
      <c r="L5265" s="6">
        <f>VLOOKUP($E5265, [1]Requirements!$A:$K, 6, FALSE)</f>
        <v>7420</v>
      </c>
      <c r="M5265" s="5" t="str">
        <f>VLOOKUP($E5265, [1]Requirements!$A:$K, 2, FALSE)</f>
        <v>CR 5986 -&gt;IWS Arrival Flights&gt; New screens to present Arrival Flight information in more details</v>
      </c>
      <c r="N5265" s="5">
        <f>VLOOKUP($E5265, [1]Requirements!$A:$K,4, FALSE)</f>
        <v>42272</v>
      </c>
      <c r="O5265" s="5" t="str">
        <f>VLOOKUP($E5265, [1]Requirements!$A:$K, 5, FALSE)</f>
        <v>2017-08-03 06:57:16</v>
      </c>
      <c r="P5265" s="5" t="str">
        <f>VLOOKUP($E5265, [1]Requirements!$A:$K, 3, FALSE)</f>
        <v>mkgaurav</v>
      </c>
    </row>
    <row r="5266" spans="1:16" x14ac:dyDescent="0.3">
      <c r="A5266" t="s">
        <v>1358</v>
      </c>
      <c r="B5266" t="s">
        <v>346</v>
      </c>
      <c r="C5266" t="s">
        <v>366</v>
      </c>
      <c r="D5266" t="s">
        <v>371</v>
      </c>
      <c r="E5266">
        <v>45816</v>
      </c>
      <c r="F5266" s="4">
        <v>42270</v>
      </c>
      <c r="G5266" s="4" t="str">
        <f>VLOOKUP(E5266, [1]Requirements!$A:$K, 11, FALSE)</f>
        <v>mkgaurav</v>
      </c>
      <c r="H5266" s="4">
        <v>42619</v>
      </c>
      <c r="I5266">
        <v>216048</v>
      </c>
      <c r="J5266" t="s">
        <v>20</v>
      </c>
      <c r="K5266" s="5">
        <v>42619.492731481485</v>
      </c>
      <c r="L5266" s="6">
        <f>VLOOKUP($E5266, [1]Requirements!$A:$K, 6, FALSE)</f>
        <v>7420</v>
      </c>
      <c r="M5266" s="5" t="str">
        <f>VLOOKUP($E5266, [1]Requirements!$A:$K, 2, FALSE)</f>
        <v>CR 5986 -&gt;IWS Arrival Flights&gt; New screens to present Arrival Flight information in more details</v>
      </c>
      <c r="N5266" s="5">
        <f>VLOOKUP($E5266, [1]Requirements!$A:$K,4, FALSE)</f>
        <v>42272</v>
      </c>
      <c r="O5266" s="5" t="str">
        <f>VLOOKUP($E5266, [1]Requirements!$A:$K, 5, FALSE)</f>
        <v>2017-08-03 06:57:16</v>
      </c>
      <c r="P5266" s="5" t="str">
        <f>VLOOKUP($E5266, [1]Requirements!$A:$K, 3, FALSE)</f>
        <v>mkgaurav</v>
      </c>
    </row>
    <row r="5267" spans="1:16" x14ac:dyDescent="0.3">
      <c r="A5267" t="s">
        <v>1358</v>
      </c>
      <c r="B5267" t="s">
        <v>346</v>
      </c>
      <c r="C5267" t="s">
        <v>372</v>
      </c>
      <c r="D5267" t="s">
        <v>373</v>
      </c>
      <c r="E5267">
        <v>45817</v>
      </c>
      <c r="F5267" s="4">
        <v>42270</v>
      </c>
      <c r="G5267" s="4" t="str">
        <f>VLOOKUP(E5267, [1]Requirements!$A:$K, 11, FALSE)</f>
        <v>mkgaurav</v>
      </c>
      <c r="H5267" s="4">
        <v>42634</v>
      </c>
      <c r="I5267">
        <v>218225</v>
      </c>
      <c r="J5267" t="s">
        <v>20</v>
      </c>
      <c r="K5267" s="5">
        <v>42634.207488425927</v>
      </c>
      <c r="L5267" s="6">
        <f>VLOOKUP($E5267, [1]Requirements!$A:$K, 6, FALSE)</f>
        <v>7420</v>
      </c>
      <c r="M5267" s="5" t="str">
        <f>VLOOKUP($E5267, [1]Requirements!$A:$K, 2, FALSE)</f>
        <v>CR 5986 -&gt;IWS Arrival Flights&gt; New screens to present Arrival Flight information in more details</v>
      </c>
      <c r="N5267" s="5">
        <f>VLOOKUP($E5267, [1]Requirements!$A:$K,4, FALSE)</f>
        <v>42272</v>
      </c>
      <c r="O5267" s="5" t="str">
        <f>VLOOKUP($E5267, [1]Requirements!$A:$K, 5, FALSE)</f>
        <v>2017-08-03 06:57:16</v>
      </c>
      <c r="P5267" s="5" t="str">
        <f>VLOOKUP($E5267, [1]Requirements!$A:$K, 3, FALSE)</f>
        <v>mkgaurav</v>
      </c>
    </row>
    <row r="5268" spans="1:16" x14ac:dyDescent="0.3">
      <c r="A5268" t="s">
        <v>1358</v>
      </c>
      <c r="B5268" t="s">
        <v>346</v>
      </c>
      <c r="C5268" t="s">
        <v>372</v>
      </c>
      <c r="D5268" t="s">
        <v>374</v>
      </c>
      <c r="E5268">
        <v>45818</v>
      </c>
      <c r="F5268" s="4">
        <v>42270</v>
      </c>
      <c r="G5268" s="4" t="str">
        <f>VLOOKUP(E5268, [1]Requirements!$A:$K, 11, FALSE)</f>
        <v>mkgaurav</v>
      </c>
      <c r="H5268" s="4">
        <v>42634</v>
      </c>
      <c r="I5268">
        <v>218226</v>
      </c>
      <c r="J5268" t="s">
        <v>20</v>
      </c>
      <c r="K5268" s="5">
        <v>42634.20753472222</v>
      </c>
      <c r="L5268" s="6">
        <f>VLOOKUP($E5268, [1]Requirements!$A:$K, 6, FALSE)</f>
        <v>7420</v>
      </c>
      <c r="M5268" s="5" t="str">
        <f>VLOOKUP($E5268, [1]Requirements!$A:$K, 2, FALSE)</f>
        <v>CR 5986 -&gt;IWS Arrival Flights&gt; New screens to present Arrival Flight information in more details</v>
      </c>
      <c r="N5268" s="5">
        <f>VLOOKUP($E5268, [1]Requirements!$A:$K,4, FALSE)</f>
        <v>42272</v>
      </c>
      <c r="O5268" s="5" t="str">
        <f>VLOOKUP($E5268, [1]Requirements!$A:$K, 5, FALSE)</f>
        <v>2017-08-03 06:57:16</v>
      </c>
      <c r="P5268" s="5" t="str">
        <f>VLOOKUP($E5268, [1]Requirements!$A:$K, 3, FALSE)</f>
        <v>mkgaurav</v>
      </c>
    </row>
    <row r="5269" spans="1:16" x14ac:dyDescent="0.3">
      <c r="A5269" t="s">
        <v>1358</v>
      </c>
      <c r="B5269" t="s">
        <v>346</v>
      </c>
      <c r="C5269" t="s">
        <v>372</v>
      </c>
      <c r="D5269" t="s">
        <v>375</v>
      </c>
      <c r="E5269">
        <v>45820</v>
      </c>
      <c r="F5269" s="4">
        <v>42270</v>
      </c>
      <c r="G5269" s="4" t="str">
        <f>VLOOKUP(E5269, [1]Requirements!$A:$K, 11, FALSE)</f>
        <v>mkgaurav</v>
      </c>
      <c r="H5269" s="4">
        <v>42634</v>
      </c>
      <c r="I5269">
        <v>218227</v>
      </c>
      <c r="J5269" t="s">
        <v>20</v>
      </c>
      <c r="K5269" s="5">
        <v>42634.20758101852</v>
      </c>
      <c r="L5269" s="6">
        <f>VLOOKUP($E5269, [1]Requirements!$A:$K, 6, FALSE)</f>
        <v>7420</v>
      </c>
      <c r="M5269" s="5" t="str">
        <f>VLOOKUP($E5269, [1]Requirements!$A:$K, 2, FALSE)</f>
        <v>CR 5986 -&gt;IWS Arrival Flights&gt; New screens to present Arrival Flight information in more details</v>
      </c>
      <c r="N5269" s="5">
        <f>VLOOKUP($E5269, [1]Requirements!$A:$K,4, FALSE)</f>
        <v>42272</v>
      </c>
      <c r="O5269" s="5" t="str">
        <f>VLOOKUP($E5269, [1]Requirements!$A:$K, 5, FALSE)</f>
        <v>2017-08-03 06:57:16</v>
      </c>
      <c r="P5269" s="5" t="str">
        <f>VLOOKUP($E5269, [1]Requirements!$A:$K, 3, FALSE)</f>
        <v>mkgaurav</v>
      </c>
    </row>
    <row r="5270" spans="1:16" x14ac:dyDescent="0.3">
      <c r="A5270" t="s">
        <v>1358</v>
      </c>
      <c r="B5270" t="s">
        <v>346</v>
      </c>
      <c r="C5270" t="s">
        <v>372</v>
      </c>
      <c r="D5270" t="s">
        <v>376</v>
      </c>
      <c r="E5270">
        <v>45822</v>
      </c>
      <c r="F5270" s="4">
        <v>42270</v>
      </c>
      <c r="G5270" s="4" t="str">
        <f>VLOOKUP(E5270, [1]Requirements!$A:$K, 11, FALSE)</f>
        <v>mkgaurav</v>
      </c>
      <c r="H5270" s="4">
        <v>42634</v>
      </c>
      <c r="I5270">
        <v>218228</v>
      </c>
      <c r="J5270" t="s">
        <v>20</v>
      </c>
      <c r="K5270" s="5">
        <v>42634.207662037035</v>
      </c>
      <c r="L5270" s="6">
        <f>VLOOKUP($E5270, [1]Requirements!$A:$K, 6, FALSE)</f>
        <v>7420</v>
      </c>
      <c r="M5270" s="5" t="str">
        <f>VLOOKUP($E5270, [1]Requirements!$A:$K, 2, FALSE)</f>
        <v>CR 5986 -&gt;IWS Arrival Flights&gt; New screens to present Arrival Flight information in more details</v>
      </c>
      <c r="N5270" s="5">
        <f>VLOOKUP($E5270, [1]Requirements!$A:$K,4, FALSE)</f>
        <v>42272</v>
      </c>
      <c r="O5270" s="5" t="str">
        <f>VLOOKUP($E5270, [1]Requirements!$A:$K, 5, FALSE)</f>
        <v>2017-08-03 06:57:16</v>
      </c>
      <c r="P5270" s="5" t="str">
        <f>VLOOKUP($E5270, [1]Requirements!$A:$K, 3, FALSE)</f>
        <v>mkgaurav</v>
      </c>
    </row>
    <row r="5271" spans="1:16" x14ac:dyDescent="0.3">
      <c r="A5271" t="s">
        <v>1358</v>
      </c>
      <c r="B5271" t="s">
        <v>346</v>
      </c>
      <c r="C5271" t="s">
        <v>372</v>
      </c>
      <c r="D5271" t="s">
        <v>377</v>
      </c>
      <c r="E5271">
        <v>45824</v>
      </c>
      <c r="F5271" s="4">
        <v>42270</v>
      </c>
      <c r="G5271" s="4" t="str">
        <f>VLOOKUP(E5271, [1]Requirements!$A:$K, 11, FALSE)</f>
        <v>mkgaurav</v>
      </c>
      <c r="H5271" s="4">
        <v>42634</v>
      </c>
      <c r="I5271">
        <v>218229</v>
      </c>
      <c r="J5271" t="s">
        <v>20</v>
      </c>
      <c r="K5271" s="5">
        <v>42634.207743055558</v>
      </c>
      <c r="L5271" s="6">
        <f>VLOOKUP($E5271, [1]Requirements!$A:$K, 6, FALSE)</f>
        <v>7420</v>
      </c>
      <c r="M5271" s="5" t="str">
        <f>VLOOKUP($E5271, [1]Requirements!$A:$K, 2, FALSE)</f>
        <v>CR 5986 -&gt;IWS Arrival Flights&gt; New screens to present Arrival Flight information in more details</v>
      </c>
      <c r="N5271" s="5">
        <f>VLOOKUP($E5271, [1]Requirements!$A:$K,4, FALSE)</f>
        <v>42272</v>
      </c>
      <c r="O5271" s="5" t="str">
        <f>VLOOKUP($E5271, [1]Requirements!$A:$K, 5, FALSE)</f>
        <v>2017-08-03 06:57:16</v>
      </c>
      <c r="P5271" s="5" t="str">
        <f>VLOOKUP($E5271, [1]Requirements!$A:$K, 3, FALSE)</f>
        <v>mkgaurav</v>
      </c>
    </row>
    <row r="5272" spans="1:16" x14ac:dyDescent="0.3">
      <c r="A5272" t="s">
        <v>1358</v>
      </c>
      <c r="B5272" t="s">
        <v>346</v>
      </c>
      <c r="C5272" t="s">
        <v>372</v>
      </c>
      <c r="D5272" t="s">
        <v>378</v>
      </c>
      <c r="E5272">
        <v>45825</v>
      </c>
      <c r="F5272" s="4">
        <v>42270</v>
      </c>
      <c r="G5272" s="4" t="str">
        <f>VLOOKUP(E5272, [1]Requirements!$A:$K, 11, FALSE)</f>
        <v>mkgaurav</v>
      </c>
      <c r="H5272" s="4">
        <v>42634</v>
      </c>
      <c r="I5272">
        <v>218230</v>
      </c>
      <c r="J5272" t="s">
        <v>20</v>
      </c>
      <c r="K5272" s="5">
        <v>42634.207824074074</v>
      </c>
      <c r="L5272" s="6">
        <f>VLOOKUP($E5272, [1]Requirements!$A:$K, 6, FALSE)</f>
        <v>7420</v>
      </c>
      <c r="M5272" s="5" t="str">
        <f>VLOOKUP($E5272, [1]Requirements!$A:$K, 2, FALSE)</f>
        <v>CR 5986 -&gt;IWS Arrival Flights&gt; New screens to present Arrival Flight information in more details</v>
      </c>
      <c r="N5272" s="5">
        <f>VLOOKUP($E5272, [1]Requirements!$A:$K,4, FALSE)</f>
        <v>42272</v>
      </c>
      <c r="O5272" s="5" t="str">
        <f>VLOOKUP($E5272, [1]Requirements!$A:$K, 5, FALSE)</f>
        <v>2017-08-03 06:57:16</v>
      </c>
      <c r="P5272" s="5" t="str">
        <f>VLOOKUP($E5272, [1]Requirements!$A:$K, 3, FALSE)</f>
        <v>mkgaurav</v>
      </c>
    </row>
    <row r="5273" spans="1:16" x14ac:dyDescent="0.3">
      <c r="A5273" t="s">
        <v>1358</v>
      </c>
      <c r="B5273" t="s">
        <v>346</v>
      </c>
      <c r="C5273" t="s">
        <v>379</v>
      </c>
      <c r="D5273" t="s">
        <v>380</v>
      </c>
      <c r="E5273">
        <v>45829</v>
      </c>
      <c r="F5273" s="4">
        <v>42270</v>
      </c>
      <c r="G5273" s="4" t="str">
        <f>VLOOKUP(E5273, [1]Requirements!$A:$K, 11, FALSE)</f>
        <v>mkgaurav</v>
      </c>
      <c r="H5273" s="4">
        <v>42634</v>
      </c>
      <c r="I5273">
        <v>218231</v>
      </c>
      <c r="J5273" t="s">
        <v>20</v>
      </c>
      <c r="K5273" s="5">
        <v>42634.207881944443</v>
      </c>
      <c r="L5273" s="6">
        <f>VLOOKUP($E5273, [1]Requirements!$A:$K, 6, FALSE)</f>
        <v>7420</v>
      </c>
      <c r="M5273" s="5" t="str">
        <f>VLOOKUP($E5273, [1]Requirements!$A:$K, 2, FALSE)</f>
        <v>CR 5986 -&gt;IWS Arrival Flights&gt; New screens to present Arrival Flight information in more details</v>
      </c>
      <c r="N5273" s="5">
        <f>VLOOKUP($E5273, [1]Requirements!$A:$K,4, FALSE)</f>
        <v>42272</v>
      </c>
      <c r="O5273" s="5" t="str">
        <f>VLOOKUP($E5273, [1]Requirements!$A:$K, 5, FALSE)</f>
        <v>2017-08-03 06:57:16</v>
      </c>
      <c r="P5273" s="5" t="str">
        <f>VLOOKUP($E5273, [1]Requirements!$A:$K, 3, FALSE)</f>
        <v>mkgaurav</v>
      </c>
    </row>
    <row r="5274" spans="1:16" x14ac:dyDescent="0.3">
      <c r="A5274" t="s">
        <v>1358</v>
      </c>
      <c r="B5274" t="s">
        <v>346</v>
      </c>
      <c r="C5274" t="s">
        <v>379</v>
      </c>
      <c r="D5274" t="s">
        <v>381</v>
      </c>
      <c r="E5274">
        <v>45830</v>
      </c>
      <c r="F5274" s="4">
        <v>42270</v>
      </c>
      <c r="G5274" s="4" t="str">
        <f>VLOOKUP(E5274, [1]Requirements!$A:$K, 11, FALSE)</f>
        <v>mkgaurav</v>
      </c>
      <c r="H5274" s="4">
        <v>42634</v>
      </c>
      <c r="I5274">
        <v>218232</v>
      </c>
      <c r="J5274" t="s">
        <v>20</v>
      </c>
      <c r="K5274" s="5">
        <v>42634.207939814813</v>
      </c>
      <c r="L5274" s="6">
        <f>VLOOKUP($E5274, [1]Requirements!$A:$K, 6, FALSE)</f>
        <v>7420</v>
      </c>
      <c r="M5274" s="5" t="str">
        <f>VLOOKUP($E5274, [1]Requirements!$A:$K, 2, FALSE)</f>
        <v>CR 5986 -&gt;IWS Arrival Flights&gt; New screens to present Arrival Flight information in more details</v>
      </c>
      <c r="N5274" s="5">
        <f>VLOOKUP($E5274, [1]Requirements!$A:$K,4, FALSE)</f>
        <v>42272</v>
      </c>
      <c r="O5274" s="5" t="str">
        <f>VLOOKUP($E5274, [1]Requirements!$A:$K, 5, FALSE)</f>
        <v>2017-08-03 06:57:16</v>
      </c>
      <c r="P5274" s="5" t="str">
        <f>VLOOKUP($E5274, [1]Requirements!$A:$K, 3, FALSE)</f>
        <v>mkgaurav</v>
      </c>
    </row>
    <row r="5275" spans="1:16" x14ac:dyDescent="0.3">
      <c r="A5275" t="s">
        <v>1358</v>
      </c>
      <c r="B5275" t="s">
        <v>346</v>
      </c>
      <c r="C5275" t="s">
        <v>379</v>
      </c>
      <c r="D5275" t="s">
        <v>382</v>
      </c>
      <c r="E5275">
        <v>45831</v>
      </c>
      <c r="F5275" s="4">
        <v>42270</v>
      </c>
      <c r="G5275" s="4" t="str">
        <f>VLOOKUP(E5275, [1]Requirements!$A:$K, 11, FALSE)</f>
        <v>mkgaurav</v>
      </c>
      <c r="H5275" s="4">
        <v>42634</v>
      </c>
      <c r="I5275">
        <v>218233</v>
      </c>
      <c r="J5275" t="s">
        <v>20</v>
      </c>
      <c r="K5275" s="5">
        <v>42634.208124999997</v>
      </c>
      <c r="L5275" s="6">
        <f>VLOOKUP($E5275, [1]Requirements!$A:$K, 6, FALSE)</f>
        <v>7420</v>
      </c>
      <c r="M5275" s="5" t="str">
        <f>VLOOKUP($E5275, [1]Requirements!$A:$K, 2, FALSE)</f>
        <v>CR 5986 -&gt;IWS Arrival Flights&gt; New screens to present Arrival Flight information in more details</v>
      </c>
      <c r="N5275" s="5">
        <f>VLOOKUP($E5275, [1]Requirements!$A:$K,4, FALSE)</f>
        <v>42272</v>
      </c>
      <c r="O5275" s="5" t="str">
        <f>VLOOKUP($E5275, [1]Requirements!$A:$K, 5, FALSE)</f>
        <v>2017-08-03 06:57:16</v>
      </c>
      <c r="P5275" s="5" t="str">
        <f>VLOOKUP($E5275, [1]Requirements!$A:$K, 3, FALSE)</f>
        <v>mkgaurav</v>
      </c>
    </row>
    <row r="5276" spans="1:16" x14ac:dyDescent="0.3">
      <c r="A5276" t="s">
        <v>1358</v>
      </c>
      <c r="B5276" t="s">
        <v>398</v>
      </c>
      <c r="C5276" t="s">
        <v>399</v>
      </c>
      <c r="D5276" t="s">
        <v>400</v>
      </c>
      <c r="E5276">
        <v>13243</v>
      </c>
      <c r="F5276" s="4">
        <v>41862</v>
      </c>
      <c r="G5276" s="4" t="str">
        <f>VLOOKUP(E5276, [1]Requirements!$A:$K, 11, FALSE)</f>
        <v>mkgaurav</v>
      </c>
      <c r="H5276" s="4">
        <v>42634</v>
      </c>
      <c r="I5276">
        <v>218205</v>
      </c>
      <c r="J5276" t="s">
        <v>20</v>
      </c>
      <c r="K5276" s="5">
        <v>42634.205127314817</v>
      </c>
      <c r="L5276" s="6">
        <f>VLOOKUP($E5276, [1]Requirements!$A:$K, 6, FALSE)</f>
        <v>6953</v>
      </c>
      <c r="M5276" s="5" t="str">
        <f>VLOOKUP($E5276, [1]Requirements!$A:$K, 2, FALSE)</f>
        <v>OPS BHE Segregation</v>
      </c>
      <c r="N5276" s="5">
        <f>VLOOKUP($E5276, [1]Requirements!$A:$K,4, FALSE)</f>
        <v>41884</v>
      </c>
      <c r="O5276" s="5" t="str">
        <f>VLOOKUP($E5276, [1]Requirements!$A:$K, 5, FALSE)</f>
        <v>2017-07-21 09:07:20</v>
      </c>
      <c r="P5276" s="5" t="str">
        <f>VLOOKUP($E5276, [1]Requirements!$A:$K, 3, FALSE)</f>
        <v>mkgaurav</v>
      </c>
    </row>
    <row r="5277" spans="1:16" x14ac:dyDescent="0.3">
      <c r="A5277" t="s">
        <v>1358</v>
      </c>
      <c r="B5277" t="s">
        <v>398</v>
      </c>
      <c r="C5277" t="s">
        <v>399</v>
      </c>
      <c r="D5277" t="s">
        <v>401</v>
      </c>
      <c r="E5277">
        <v>13244</v>
      </c>
      <c r="F5277" s="4">
        <v>41862</v>
      </c>
      <c r="G5277" s="4" t="str">
        <f>VLOOKUP(E5277, [1]Requirements!$A:$K, 11, FALSE)</f>
        <v>mkgaurav</v>
      </c>
      <c r="H5277" s="4">
        <v>42634</v>
      </c>
      <c r="I5277">
        <v>218206</v>
      </c>
      <c r="J5277" t="s">
        <v>20</v>
      </c>
      <c r="K5277" s="5">
        <v>42634.205185185187</v>
      </c>
      <c r="L5277" s="6">
        <f>VLOOKUP($E5277, [1]Requirements!$A:$K, 6, FALSE)</f>
        <v>6953</v>
      </c>
      <c r="M5277" s="5" t="str">
        <f>VLOOKUP($E5277, [1]Requirements!$A:$K, 2, FALSE)</f>
        <v>OPS BHE Segregation</v>
      </c>
      <c r="N5277" s="5">
        <f>VLOOKUP($E5277, [1]Requirements!$A:$K,4, FALSE)</f>
        <v>41884</v>
      </c>
      <c r="O5277" s="5" t="str">
        <f>VLOOKUP($E5277, [1]Requirements!$A:$K, 5, FALSE)</f>
        <v>2017-07-21 09:07:20</v>
      </c>
      <c r="P5277" s="5" t="str">
        <f>VLOOKUP($E5277, [1]Requirements!$A:$K, 3, FALSE)</f>
        <v>mkgaurav</v>
      </c>
    </row>
    <row r="5278" spans="1:16" x14ac:dyDescent="0.3">
      <c r="A5278" t="s">
        <v>1358</v>
      </c>
      <c r="B5278" t="s">
        <v>398</v>
      </c>
      <c r="C5278" t="s">
        <v>399</v>
      </c>
      <c r="D5278" t="s">
        <v>402</v>
      </c>
      <c r="E5278">
        <v>13246</v>
      </c>
      <c r="F5278" s="4">
        <v>41862</v>
      </c>
      <c r="G5278" s="4" t="str">
        <f>VLOOKUP(E5278, [1]Requirements!$A:$K, 11, FALSE)</f>
        <v>mkgaurav</v>
      </c>
      <c r="H5278" s="4">
        <v>42634</v>
      </c>
      <c r="I5278">
        <v>218207</v>
      </c>
      <c r="J5278" t="s">
        <v>20</v>
      </c>
      <c r="K5278" s="5">
        <v>42634.205254629633</v>
      </c>
      <c r="L5278" s="6">
        <f>VLOOKUP($E5278, [1]Requirements!$A:$K, 6, FALSE)</f>
        <v>6953</v>
      </c>
      <c r="M5278" s="5" t="str">
        <f>VLOOKUP($E5278, [1]Requirements!$A:$K, 2, FALSE)</f>
        <v>OPS BHE Segregation</v>
      </c>
      <c r="N5278" s="5">
        <f>VLOOKUP($E5278, [1]Requirements!$A:$K,4, FALSE)</f>
        <v>41884</v>
      </c>
      <c r="O5278" s="5" t="str">
        <f>VLOOKUP($E5278, [1]Requirements!$A:$K, 5, FALSE)</f>
        <v>2017-07-21 09:07:20</v>
      </c>
      <c r="P5278" s="5" t="str">
        <f>VLOOKUP($E5278, [1]Requirements!$A:$K, 3, FALSE)</f>
        <v>mkgaurav</v>
      </c>
    </row>
    <row r="5279" spans="1:16" x14ac:dyDescent="0.3">
      <c r="A5279" t="s">
        <v>1358</v>
      </c>
      <c r="B5279" t="s">
        <v>398</v>
      </c>
      <c r="C5279" t="s">
        <v>399</v>
      </c>
      <c r="D5279" t="s">
        <v>403</v>
      </c>
      <c r="E5279">
        <v>13248</v>
      </c>
      <c r="F5279" s="4">
        <v>41862</v>
      </c>
      <c r="G5279" s="4" t="str">
        <f>VLOOKUP(E5279, [1]Requirements!$A:$K, 11, FALSE)</f>
        <v>mkgaurav</v>
      </c>
      <c r="H5279" s="4">
        <v>42634</v>
      </c>
      <c r="I5279">
        <v>218208</v>
      </c>
      <c r="J5279" t="s">
        <v>20</v>
      </c>
      <c r="K5279" s="5">
        <v>42634.205347222225</v>
      </c>
      <c r="L5279" s="6">
        <f>VLOOKUP($E5279, [1]Requirements!$A:$K, 6, FALSE)</f>
        <v>6953</v>
      </c>
      <c r="M5279" s="5" t="str">
        <f>VLOOKUP($E5279, [1]Requirements!$A:$K, 2, FALSE)</f>
        <v>OPS BHE Segregation</v>
      </c>
      <c r="N5279" s="5">
        <f>VLOOKUP($E5279, [1]Requirements!$A:$K,4, FALSE)</f>
        <v>41884</v>
      </c>
      <c r="O5279" s="5" t="str">
        <f>VLOOKUP($E5279, [1]Requirements!$A:$K, 5, FALSE)</f>
        <v>2017-07-21 09:07:20</v>
      </c>
      <c r="P5279" s="5" t="str">
        <f>VLOOKUP($E5279, [1]Requirements!$A:$K, 3, FALSE)</f>
        <v>mkgaurav</v>
      </c>
    </row>
    <row r="5280" spans="1:16" x14ac:dyDescent="0.3">
      <c r="A5280" t="s">
        <v>1358</v>
      </c>
      <c r="B5280" t="s">
        <v>398</v>
      </c>
      <c r="C5280" t="s">
        <v>399</v>
      </c>
      <c r="D5280" t="s">
        <v>404</v>
      </c>
      <c r="E5280">
        <v>13250</v>
      </c>
      <c r="F5280" s="4">
        <v>41862</v>
      </c>
      <c r="G5280" s="4" t="str">
        <f>VLOOKUP(E5280, [1]Requirements!$A:$K, 11, FALSE)</f>
        <v>mkgaurav</v>
      </c>
      <c r="H5280" s="4">
        <v>42634</v>
      </c>
      <c r="I5280">
        <v>218209</v>
      </c>
      <c r="J5280" t="s">
        <v>20</v>
      </c>
      <c r="K5280" s="5">
        <v>42634.205393518518</v>
      </c>
      <c r="L5280" s="6">
        <f>VLOOKUP($E5280, [1]Requirements!$A:$K, 6, FALSE)</f>
        <v>6953</v>
      </c>
      <c r="M5280" s="5" t="str">
        <f>VLOOKUP($E5280, [1]Requirements!$A:$K, 2, FALSE)</f>
        <v>OPS BHE Segregation</v>
      </c>
      <c r="N5280" s="5">
        <f>VLOOKUP($E5280, [1]Requirements!$A:$K,4, FALSE)</f>
        <v>41884</v>
      </c>
      <c r="O5280" s="5" t="str">
        <f>VLOOKUP($E5280, [1]Requirements!$A:$K, 5, FALSE)</f>
        <v>2017-07-21 09:07:20</v>
      </c>
      <c r="P5280" s="5" t="str">
        <f>VLOOKUP($E5280, [1]Requirements!$A:$K, 3, FALSE)</f>
        <v>mkgaurav</v>
      </c>
    </row>
    <row r="5281" spans="1:16" x14ac:dyDescent="0.3">
      <c r="A5281" t="s">
        <v>1358</v>
      </c>
      <c r="B5281" t="s">
        <v>398</v>
      </c>
      <c r="C5281" t="s">
        <v>399</v>
      </c>
      <c r="D5281" t="s">
        <v>405</v>
      </c>
      <c r="E5281">
        <v>13260</v>
      </c>
      <c r="F5281" s="4">
        <v>41862</v>
      </c>
      <c r="G5281" s="4" t="str">
        <f>VLOOKUP(E5281, [1]Requirements!$A:$K, 11, FALSE)</f>
        <v>mkgaurav</v>
      </c>
      <c r="H5281" s="4">
        <v>42634</v>
      </c>
      <c r="I5281">
        <v>218210</v>
      </c>
      <c r="J5281" t="s">
        <v>20</v>
      </c>
      <c r="K5281" s="5">
        <v>42634.205428240741</v>
      </c>
      <c r="L5281" s="6">
        <f>VLOOKUP($E5281, [1]Requirements!$A:$K, 6, FALSE)</f>
        <v>6953</v>
      </c>
      <c r="M5281" s="5" t="str">
        <f>VLOOKUP($E5281, [1]Requirements!$A:$K, 2, FALSE)</f>
        <v>OPS BHE Segregation</v>
      </c>
      <c r="N5281" s="5">
        <f>VLOOKUP($E5281, [1]Requirements!$A:$K,4, FALSE)</f>
        <v>41884</v>
      </c>
      <c r="O5281" s="5" t="str">
        <f>VLOOKUP($E5281, [1]Requirements!$A:$K, 5, FALSE)</f>
        <v>2017-07-21 09:07:20</v>
      </c>
      <c r="P5281" s="5" t="str">
        <f>VLOOKUP($E5281, [1]Requirements!$A:$K, 3, FALSE)</f>
        <v>mkgaurav</v>
      </c>
    </row>
    <row r="5282" spans="1:16" x14ac:dyDescent="0.3">
      <c r="A5282" t="s">
        <v>1358</v>
      </c>
      <c r="B5282" t="s">
        <v>398</v>
      </c>
      <c r="C5282" t="s">
        <v>399</v>
      </c>
      <c r="D5282" t="s">
        <v>406</v>
      </c>
      <c r="E5282">
        <v>13265</v>
      </c>
      <c r="F5282" s="4">
        <v>41862</v>
      </c>
      <c r="G5282" s="4" t="str">
        <f>VLOOKUP(E5282, [1]Requirements!$A:$K, 11, FALSE)</f>
        <v>mkgaurav</v>
      </c>
      <c r="H5282" s="4">
        <v>42634</v>
      </c>
      <c r="I5282">
        <v>218211</v>
      </c>
      <c r="J5282" t="s">
        <v>20</v>
      </c>
      <c r="K5282" s="5">
        <v>42634.205659722225</v>
      </c>
      <c r="L5282" s="6">
        <f>VLOOKUP($E5282, [1]Requirements!$A:$K, 6, FALSE)</f>
        <v>6953</v>
      </c>
      <c r="M5282" s="5" t="str">
        <f>VLOOKUP($E5282, [1]Requirements!$A:$K, 2, FALSE)</f>
        <v>OPS BHE Segregation</v>
      </c>
      <c r="N5282" s="5">
        <f>VLOOKUP($E5282, [1]Requirements!$A:$K,4, FALSE)</f>
        <v>41884</v>
      </c>
      <c r="O5282" s="5" t="str">
        <f>VLOOKUP($E5282, [1]Requirements!$A:$K, 5, FALSE)</f>
        <v>2017-07-21 09:07:20</v>
      </c>
      <c r="P5282" s="5" t="str">
        <f>VLOOKUP($E5282, [1]Requirements!$A:$K, 3, FALSE)</f>
        <v>mkgaurav</v>
      </c>
    </row>
    <row r="5283" spans="1:16" x14ac:dyDescent="0.3">
      <c r="A5283" t="s">
        <v>1358</v>
      </c>
      <c r="B5283" t="s">
        <v>398</v>
      </c>
      <c r="C5283" t="s">
        <v>407</v>
      </c>
      <c r="D5283" t="s">
        <v>408</v>
      </c>
      <c r="E5283">
        <v>12567</v>
      </c>
      <c r="F5283" s="4">
        <v>41752</v>
      </c>
      <c r="G5283" s="4" t="str">
        <f>VLOOKUP(E5283, [1]Requirements!$A:$K, 11, FALSE)</f>
        <v>mkgaurav</v>
      </c>
      <c r="H5283" s="4">
        <v>42629</v>
      </c>
      <c r="I5283">
        <v>217253</v>
      </c>
      <c r="J5283" t="s">
        <v>20</v>
      </c>
      <c r="K5283" s="5">
        <v>42629.431493055556</v>
      </c>
      <c r="L5283" s="6">
        <f>VLOOKUP($E5283, [1]Requirements!$A:$K, 6, FALSE)</f>
        <v>6839</v>
      </c>
      <c r="M5283" s="5" t="str">
        <f>VLOOKUP($E5283, [1]Requirements!$A:$K, 2, FALSE)</f>
        <v>QC 5125 - IWS Monitor Departure Bags&gt; Introduction of a new screen to monitor the tracking of departure bags at an aiport. This screen is added as part of the Arrival Scanning module build for AdR</v>
      </c>
      <c r="N5283" s="5">
        <f>VLOOKUP($E5283, [1]Requirements!$A:$K,4, FALSE)</f>
        <v>41745</v>
      </c>
      <c r="O5283" s="5" t="str">
        <f>VLOOKUP($E5283, [1]Requirements!$A:$K, 5, FALSE)</f>
        <v>2017-07-21 09:08:09</v>
      </c>
      <c r="P5283" s="5" t="str">
        <f>VLOOKUP($E5283, [1]Requirements!$A:$K, 3, FALSE)</f>
        <v>anshuyadav</v>
      </c>
    </row>
    <row r="5284" spans="1:16" x14ac:dyDescent="0.3">
      <c r="A5284" t="s">
        <v>1358</v>
      </c>
      <c r="B5284" t="s">
        <v>398</v>
      </c>
      <c r="C5284" t="s">
        <v>407</v>
      </c>
      <c r="D5284" t="s">
        <v>409</v>
      </c>
      <c r="E5284">
        <v>12568</v>
      </c>
      <c r="F5284" s="4">
        <v>41752</v>
      </c>
      <c r="G5284" s="4" t="str">
        <f>VLOOKUP(E5284, [1]Requirements!$A:$K, 11, FALSE)</f>
        <v>mkgaurav</v>
      </c>
      <c r="H5284" s="4">
        <v>42629</v>
      </c>
      <c r="I5284">
        <v>217254</v>
      </c>
      <c r="J5284" t="s">
        <v>20</v>
      </c>
      <c r="K5284" s="5">
        <v>42629.431550925925</v>
      </c>
      <c r="L5284" s="6">
        <f>VLOOKUP($E5284, [1]Requirements!$A:$K, 6, FALSE)</f>
        <v>6839</v>
      </c>
      <c r="M5284" s="5" t="str">
        <f>VLOOKUP($E5284, [1]Requirements!$A:$K, 2, FALSE)</f>
        <v>QC 5125 - IWS Monitor Departure Bags&gt; Introduction of a new screen to monitor the tracking of departure bags at an aiport. This screen is added as part of the Arrival Scanning module build for AdR</v>
      </c>
      <c r="N5284" s="5">
        <f>VLOOKUP($E5284, [1]Requirements!$A:$K,4, FALSE)</f>
        <v>41745</v>
      </c>
      <c r="O5284" s="5" t="str">
        <f>VLOOKUP($E5284, [1]Requirements!$A:$K, 5, FALSE)</f>
        <v>2017-07-21 09:08:09</v>
      </c>
      <c r="P5284" s="5" t="str">
        <f>VLOOKUP($E5284, [1]Requirements!$A:$K, 3, FALSE)</f>
        <v>anshuyadav</v>
      </c>
    </row>
    <row r="5285" spans="1:16" x14ac:dyDescent="0.3">
      <c r="A5285" t="s">
        <v>1358</v>
      </c>
      <c r="B5285" t="s">
        <v>398</v>
      </c>
      <c r="C5285" t="s">
        <v>407</v>
      </c>
      <c r="D5285" t="s">
        <v>410</v>
      </c>
      <c r="E5285">
        <v>12569</v>
      </c>
      <c r="F5285" s="4">
        <v>41752</v>
      </c>
      <c r="G5285" s="4" t="str">
        <f>VLOOKUP(E5285, [1]Requirements!$A:$K, 11, FALSE)</f>
        <v>mkgaurav</v>
      </c>
      <c r="H5285" s="4">
        <v>42629</v>
      </c>
      <c r="I5285">
        <v>217255</v>
      </c>
      <c r="J5285" t="s">
        <v>20</v>
      </c>
      <c r="K5285" s="5">
        <v>42629.431608796294</v>
      </c>
      <c r="L5285" s="6">
        <f>VLOOKUP($E5285, [1]Requirements!$A:$K, 6, FALSE)</f>
        <v>6839</v>
      </c>
      <c r="M5285" s="5" t="str">
        <f>VLOOKUP($E5285, [1]Requirements!$A:$K, 2, FALSE)</f>
        <v>QC 5125 - IWS Monitor Departure Bags&gt; Introduction of a new screen to monitor the tracking of departure bags at an aiport. This screen is added as part of the Arrival Scanning module build for AdR</v>
      </c>
      <c r="N5285" s="5">
        <f>VLOOKUP($E5285, [1]Requirements!$A:$K,4, FALSE)</f>
        <v>41745</v>
      </c>
      <c r="O5285" s="5" t="str">
        <f>VLOOKUP($E5285, [1]Requirements!$A:$K, 5, FALSE)</f>
        <v>2017-07-21 09:08:09</v>
      </c>
      <c r="P5285" s="5" t="str">
        <f>VLOOKUP($E5285, [1]Requirements!$A:$K, 3, FALSE)</f>
        <v>anshuyadav</v>
      </c>
    </row>
    <row r="5286" spans="1:16" x14ac:dyDescent="0.3">
      <c r="A5286" t="s">
        <v>1358</v>
      </c>
      <c r="B5286" t="s">
        <v>398</v>
      </c>
      <c r="C5286" t="s">
        <v>407</v>
      </c>
      <c r="D5286" t="s">
        <v>411</v>
      </c>
      <c r="E5286">
        <v>12589</v>
      </c>
      <c r="F5286" s="4">
        <v>41752</v>
      </c>
      <c r="G5286" s="4" t="str">
        <f>VLOOKUP(E5286, [1]Requirements!$A:$K, 11, FALSE)</f>
        <v>mkgaurav</v>
      </c>
      <c r="H5286" s="4">
        <v>42629</v>
      </c>
      <c r="I5286">
        <v>217256</v>
      </c>
      <c r="J5286" t="s">
        <v>20</v>
      </c>
      <c r="K5286" s="5">
        <v>42629.43167824074</v>
      </c>
      <c r="L5286" s="6">
        <f>VLOOKUP($E5286, [1]Requirements!$A:$K, 6, FALSE)</f>
        <v>6839</v>
      </c>
      <c r="M5286" s="5" t="str">
        <f>VLOOKUP($E5286, [1]Requirements!$A:$K, 2, FALSE)</f>
        <v>QC 5125 - IWS Monitor Departure Bags&gt; Introduction of a new screen to monitor the tracking of departure bags at an aiport. This screen is added as part of the Arrival Scanning module build for AdR</v>
      </c>
      <c r="N5286" s="5">
        <f>VLOOKUP($E5286, [1]Requirements!$A:$K,4, FALSE)</f>
        <v>41745</v>
      </c>
      <c r="O5286" s="5" t="str">
        <f>VLOOKUP($E5286, [1]Requirements!$A:$K, 5, FALSE)</f>
        <v>2017-07-21 09:08:09</v>
      </c>
      <c r="P5286" s="5" t="str">
        <f>VLOOKUP($E5286, [1]Requirements!$A:$K, 3, FALSE)</f>
        <v>anshuyadav</v>
      </c>
    </row>
    <row r="5287" spans="1:16" x14ac:dyDescent="0.3">
      <c r="A5287" t="s">
        <v>1358</v>
      </c>
      <c r="B5287" t="s">
        <v>398</v>
      </c>
      <c r="C5287" t="s">
        <v>407</v>
      </c>
      <c r="D5287" t="s">
        <v>412</v>
      </c>
      <c r="E5287">
        <v>12590</v>
      </c>
      <c r="F5287" s="4">
        <v>41752</v>
      </c>
      <c r="G5287" s="4" t="str">
        <f>VLOOKUP(E5287, [1]Requirements!$A:$K, 11, FALSE)</f>
        <v>mkgaurav</v>
      </c>
      <c r="H5287" s="4">
        <v>42629</v>
      </c>
      <c r="I5287">
        <v>217257</v>
      </c>
      <c r="J5287" t="s">
        <v>20</v>
      </c>
      <c r="K5287" s="5">
        <v>42629.43173611111</v>
      </c>
      <c r="L5287" s="6">
        <f>VLOOKUP($E5287, [1]Requirements!$A:$K, 6, FALSE)</f>
        <v>6839</v>
      </c>
      <c r="M5287" s="5" t="str">
        <f>VLOOKUP($E5287, [1]Requirements!$A:$K, 2, FALSE)</f>
        <v>QC 5125 - IWS Monitor Departure Bags&gt; Introduction of a new screen to monitor the tracking of departure bags at an aiport. This screen is added as part of the Arrival Scanning module build for AdR</v>
      </c>
      <c r="N5287" s="5">
        <f>VLOOKUP($E5287, [1]Requirements!$A:$K,4, FALSE)</f>
        <v>41745</v>
      </c>
      <c r="O5287" s="5" t="str">
        <f>VLOOKUP($E5287, [1]Requirements!$A:$K, 5, FALSE)</f>
        <v>2017-07-21 09:08:09</v>
      </c>
      <c r="P5287" s="5" t="str">
        <f>VLOOKUP($E5287, [1]Requirements!$A:$K, 3, FALSE)</f>
        <v>anshuyadav</v>
      </c>
    </row>
    <row r="5288" spans="1:16" x14ac:dyDescent="0.3">
      <c r="A5288" t="s">
        <v>1358</v>
      </c>
      <c r="B5288" t="s">
        <v>398</v>
      </c>
      <c r="C5288" t="s">
        <v>407</v>
      </c>
      <c r="D5288" t="s">
        <v>413</v>
      </c>
      <c r="E5288">
        <v>12591</v>
      </c>
      <c r="F5288" s="4">
        <v>41752</v>
      </c>
      <c r="G5288" s="4" t="str">
        <f>VLOOKUP(E5288, [1]Requirements!$A:$K, 11, FALSE)</f>
        <v>mkgaurav</v>
      </c>
      <c r="H5288" s="4">
        <v>42629</v>
      </c>
      <c r="I5288">
        <v>217258</v>
      </c>
      <c r="J5288" t="s">
        <v>20</v>
      </c>
      <c r="K5288" s="5">
        <v>42629.431793981479</v>
      </c>
      <c r="L5288" s="6">
        <f>VLOOKUP($E5288, [1]Requirements!$A:$K, 6, FALSE)</f>
        <v>6839</v>
      </c>
      <c r="M5288" s="5" t="str">
        <f>VLOOKUP($E5288, [1]Requirements!$A:$K, 2, FALSE)</f>
        <v>QC 5125 - IWS Monitor Departure Bags&gt; Introduction of a new screen to monitor the tracking of departure bags at an aiport. This screen is added as part of the Arrival Scanning module build for AdR</v>
      </c>
      <c r="N5288" s="5">
        <f>VLOOKUP($E5288, [1]Requirements!$A:$K,4, FALSE)</f>
        <v>41745</v>
      </c>
      <c r="O5288" s="5" t="str">
        <f>VLOOKUP($E5288, [1]Requirements!$A:$K, 5, FALSE)</f>
        <v>2017-07-21 09:08:09</v>
      </c>
      <c r="P5288" s="5" t="str">
        <f>VLOOKUP($E5288, [1]Requirements!$A:$K, 3, FALSE)</f>
        <v>anshuyadav</v>
      </c>
    </row>
    <row r="5289" spans="1:16" x14ac:dyDescent="0.3">
      <c r="A5289" t="s">
        <v>1358</v>
      </c>
      <c r="B5289" t="s">
        <v>398</v>
      </c>
      <c r="C5289" t="s">
        <v>407</v>
      </c>
      <c r="D5289" t="s">
        <v>414</v>
      </c>
      <c r="E5289">
        <v>12592</v>
      </c>
      <c r="F5289" s="4">
        <v>41752</v>
      </c>
      <c r="G5289" s="4" t="str">
        <f>VLOOKUP(E5289, [1]Requirements!$A:$K, 11, FALSE)</f>
        <v>mkgaurav</v>
      </c>
      <c r="H5289" s="4">
        <v>42629</v>
      </c>
      <c r="I5289">
        <v>217259</v>
      </c>
      <c r="J5289" t="s">
        <v>20</v>
      </c>
      <c r="K5289" s="5">
        <v>42629.431851851848</v>
      </c>
      <c r="L5289" s="6">
        <f>VLOOKUP($E5289, [1]Requirements!$A:$K, 6, FALSE)</f>
        <v>6839</v>
      </c>
      <c r="M5289" s="5" t="str">
        <f>VLOOKUP($E5289, [1]Requirements!$A:$K, 2, FALSE)</f>
        <v>QC 5125 - IWS Monitor Departure Bags&gt; Introduction of a new screen to monitor the tracking of departure bags at an aiport. This screen is added as part of the Arrival Scanning module build for AdR</v>
      </c>
      <c r="N5289" s="5">
        <f>VLOOKUP($E5289, [1]Requirements!$A:$K,4, FALSE)</f>
        <v>41745</v>
      </c>
      <c r="O5289" s="5" t="str">
        <f>VLOOKUP($E5289, [1]Requirements!$A:$K, 5, FALSE)</f>
        <v>2017-07-21 09:08:09</v>
      </c>
      <c r="P5289" s="5" t="str">
        <f>VLOOKUP($E5289, [1]Requirements!$A:$K, 3, FALSE)</f>
        <v>anshuyadav</v>
      </c>
    </row>
    <row r="5290" spans="1:16" x14ac:dyDescent="0.3">
      <c r="A5290" t="s">
        <v>1358</v>
      </c>
      <c r="B5290" t="s">
        <v>398</v>
      </c>
      <c r="C5290" t="s">
        <v>407</v>
      </c>
      <c r="D5290" t="s">
        <v>415</v>
      </c>
      <c r="E5290">
        <v>12579</v>
      </c>
      <c r="F5290" s="4">
        <v>41752</v>
      </c>
      <c r="G5290" s="4" t="str">
        <f>VLOOKUP(E5290, [1]Requirements!$A:$K, 11, FALSE)</f>
        <v>mkgaurav</v>
      </c>
      <c r="H5290" s="4">
        <v>42629</v>
      </c>
      <c r="I5290">
        <v>217260</v>
      </c>
      <c r="J5290" t="s">
        <v>20</v>
      </c>
      <c r="K5290" s="5">
        <v>42629.431909722225</v>
      </c>
      <c r="L5290" s="6">
        <f>VLOOKUP($E5290, [1]Requirements!$A:$K, 6, FALSE)</f>
        <v>6839</v>
      </c>
      <c r="M5290" s="5" t="str">
        <f>VLOOKUP($E5290, [1]Requirements!$A:$K, 2, FALSE)</f>
        <v>QC 5125 - IWS Monitor Departure Bags&gt; Introduction of a new screen to monitor the tracking of departure bags at an aiport. This screen is added as part of the Arrival Scanning module build for AdR</v>
      </c>
      <c r="N5290" s="5">
        <f>VLOOKUP($E5290, [1]Requirements!$A:$K,4, FALSE)</f>
        <v>41745</v>
      </c>
      <c r="O5290" s="5" t="str">
        <f>VLOOKUP($E5290, [1]Requirements!$A:$K, 5, FALSE)</f>
        <v>2017-07-21 09:08:09</v>
      </c>
      <c r="P5290" s="5" t="str">
        <f>VLOOKUP($E5290, [1]Requirements!$A:$K, 3, FALSE)</f>
        <v>anshuyadav</v>
      </c>
    </row>
    <row r="5291" spans="1:16" x14ac:dyDescent="0.3">
      <c r="A5291" t="s">
        <v>1358</v>
      </c>
      <c r="B5291" t="s">
        <v>398</v>
      </c>
      <c r="C5291" t="s">
        <v>416</v>
      </c>
      <c r="D5291" t="s">
        <v>417</v>
      </c>
      <c r="E5291">
        <v>12919</v>
      </c>
      <c r="F5291" s="4">
        <v>41795</v>
      </c>
      <c r="G5291" s="4" t="str">
        <f>VLOOKUP(E5291, [1]Requirements!$A:$K, 11, FALSE)</f>
        <v>dkarki</v>
      </c>
      <c r="H5291" s="4">
        <v>42629</v>
      </c>
      <c r="I5291">
        <v>217242</v>
      </c>
      <c r="J5291" t="s">
        <v>20</v>
      </c>
      <c r="K5291" s="5">
        <v>42629.430520833332</v>
      </c>
      <c r="L5291" s="6">
        <f>VLOOKUP($E5291, [1]Requirements!$A:$K, 6, FALSE)</f>
        <v>6928</v>
      </c>
      <c r="M5291" s="5" t="str">
        <f>VLOOKUP($E5291, [1]Requirements!$A:$K, 2, FALSE)</f>
        <v>CR 1670 - Introduction of Merge functionality on the IWS which will allow users to merge bags from one device to another (BHE/HOLD)</v>
      </c>
      <c r="N5291" s="5">
        <f>VLOOKUP($E5291, [1]Requirements!$A:$K,4, FALSE)</f>
        <v>41799</v>
      </c>
      <c r="O5291" s="5" t="str">
        <f>VLOOKUP($E5291, [1]Requirements!$A:$K, 5, FALSE)</f>
        <v>2017-07-21 09:09:10</v>
      </c>
      <c r="P5291" s="5" t="str">
        <f>VLOOKUP($E5291, [1]Requirements!$A:$K, 3, FALSE)</f>
        <v>dkarki</v>
      </c>
    </row>
    <row r="5292" spans="1:16" x14ac:dyDescent="0.3">
      <c r="A5292" t="s">
        <v>1358</v>
      </c>
      <c r="B5292" t="s">
        <v>398</v>
      </c>
      <c r="C5292" t="s">
        <v>416</v>
      </c>
      <c r="D5292" t="s">
        <v>418</v>
      </c>
      <c r="E5292">
        <v>12920</v>
      </c>
      <c r="F5292" s="4">
        <v>41795</v>
      </c>
      <c r="G5292" s="4" t="str">
        <f>VLOOKUP(E5292, [1]Requirements!$A:$K, 11, FALSE)</f>
        <v>dkarki</v>
      </c>
      <c r="H5292" s="4">
        <v>42629</v>
      </c>
      <c r="I5292">
        <v>217243</v>
      </c>
      <c r="J5292" t="s">
        <v>20</v>
      </c>
      <c r="K5292" s="5">
        <v>42629.430578703701</v>
      </c>
      <c r="L5292" s="6">
        <f>VLOOKUP($E5292, [1]Requirements!$A:$K, 6, FALSE)</f>
        <v>6928</v>
      </c>
      <c r="M5292" s="5" t="str">
        <f>VLOOKUP($E5292, [1]Requirements!$A:$K, 2, FALSE)</f>
        <v>CR 1670 - Introduction of Merge functionality on the IWS which will allow users to merge bags from one device to another (BHE/HOLD)</v>
      </c>
      <c r="N5292" s="5">
        <f>VLOOKUP($E5292, [1]Requirements!$A:$K,4, FALSE)</f>
        <v>41799</v>
      </c>
      <c r="O5292" s="5" t="str">
        <f>VLOOKUP($E5292, [1]Requirements!$A:$K, 5, FALSE)</f>
        <v>2017-07-21 09:09:10</v>
      </c>
      <c r="P5292" s="5" t="str">
        <f>VLOOKUP($E5292, [1]Requirements!$A:$K, 3, FALSE)</f>
        <v>dkarki</v>
      </c>
    </row>
    <row r="5293" spans="1:16" x14ac:dyDescent="0.3">
      <c r="A5293" t="s">
        <v>1358</v>
      </c>
      <c r="B5293" t="s">
        <v>398</v>
      </c>
      <c r="C5293" t="s">
        <v>416</v>
      </c>
      <c r="D5293" t="s">
        <v>419</v>
      </c>
      <c r="E5293">
        <v>12921</v>
      </c>
      <c r="F5293" s="4">
        <v>41795</v>
      </c>
      <c r="G5293" s="4" t="str">
        <f>VLOOKUP(E5293, [1]Requirements!$A:$K, 11, FALSE)</f>
        <v>dkarki</v>
      </c>
      <c r="H5293" s="4">
        <v>42629</v>
      </c>
      <c r="I5293">
        <v>217245</v>
      </c>
      <c r="J5293" t="s">
        <v>20</v>
      </c>
      <c r="K5293" s="5">
        <v>42629.430648148147</v>
      </c>
      <c r="L5293" s="6">
        <f>VLOOKUP($E5293, [1]Requirements!$A:$K, 6, FALSE)</f>
        <v>6928</v>
      </c>
      <c r="M5293" s="5" t="str">
        <f>VLOOKUP($E5293, [1]Requirements!$A:$K, 2, FALSE)</f>
        <v>CR 1670 - Introduction of Merge functionality on the IWS which will allow users to merge bags from one device to another (BHE/HOLD)</v>
      </c>
      <c r="N5293" s="5">
        <f>VLOOKUP($E5293, [1]Requirements!$A:$K,4, FALSE)</f>
        <v>41799</v>
      </c>
      <c r="O5293" s="5" t="str">
        <f>VLOOKUP($E5293, [1]Requirements!$A:$K, 5, FALSE)</f>
        <v>2017-07-21 09:09:10</v>
      </c>
      <c r="P5293" s="5" t="str">
        <f>VLOOKUP($E5293, [1]Requirements!$A:$K, 3, FALSE)</f>
        <v>dkarki</v>
      </c>
    </row>
    <row r="5294" spans="1:16" x14ac:dyDescent="0.3">
      <c r="A5294" t="s">
        <v>1358</v>
      </c>
      <c r="B5294" t="s">
        <v>398</v>
      </c>
      <c r="C5294" t="s">
        <v>416</v>
      </c>
      <c r="D5294" t="s">
        <v>420</v>
      </c>
      <c r="E5294">
        <v>12922</v>
      </c>
      <c r="F5294" s="4">
        <v>41795</v>
      </c>
      <c r="G5294" s="4" t="str">
        <f>VLOOKUP(E5294, [1]Requirements!$A:$K, 11, FALSE)</f>
        <v>dkarki</v>
      </c>
      <c r="H5294" s="4">
        <v>42629</v>
      </c>
      <c r="I5294">
        <v>217246</v>
      </c>
      <c r="J5294" t="s">
        <v>20</v>
      </c>
      <c r="K5294" s="5">
        <v>42629.430694444447</v>
      </c>
      <c r="L5294" s="6">
        <f>VLOOKUP($E5294, [1]Requirements!$A:$K, 6, FALSE)</f>
        <v>6928</v>
      </c>
      <c r="M5294" s="5" t="str">
        <f>VLOOKUP($E5294, [1]Requirements!$A:$K, 2, FALSE)</f>
        <v>CR 1670 - Introduction of Merge functionality on the IWS which will allow users to merge bags from one device to another (BHE/HOLD)</v>
      </c>
      <c r="N5294" s="5">
        <f>VLOOKUP($E5294, [1]Requirements!$A:$K,4, FALSE)</f>
        <v>41799</v>
      </c>
      <c r="O5294" s="5" t="str">
        <f>VLOOKUP($E5294, [1]Requirements!$A:$K, 5, FALSE)</f>
        <v>2017-07-21 09:09:10</v>
      </c>
      <c r="P5294" s="5" t="str">
        <f>VLOOKUP($E5294, [1]Requirements!$A:$K, 3, FALSE)</f>
        <v>dkarki</v>
      </c>
    </row>
    <row r="5295" spans="1:16" x14ac:dyDescent="0.3">
      <c r="A5295" t="s">
        <v>1358</v>
      </c>
      <c r="B5295" t="s">
        <v>398</v>
      </c>
      <c r="C5295" t="s">
        <v>416</v>
      </c>
      <c r="D5295" t="s">
        <v>421</v>
      </c>
      <c r="E5295">
        <v>12931</v>
      </c>
      <c r="F5295" s="4">
        <v>41795</v>
      </c>
      <c r="G5295" s="4" t="str">
        <f>VLOOKUP(E5295, [1]Requirements!$A:$K, 11, FALSE)</f>
        <v>dkarki</v>
      </c>
      <c r="H5295" s="4">
        <v>42629</v>
      </c>
      <c r="I5295">
        <v>217247</v>
      </c>
      <c r="J5295" t="s">
        <v>20</v>
      </c>
      <c r="K5295" s="5">
        <v>42629.430752314816</v>
      </c>
      <c r="L5295" s="6">
        <f>VLOOKUP($E5295, [1]Requirements!$A:$K, 6, FALSE)</f>
        <v>6928</v>
      </c>
      <c r="M5295" s="5" t="str">
        <f>VLOOKUP($E5295, [1]Requirements!$A:$K, 2, FALSE)</f>
        <v>CR 1670 - Introduction of Merge functionality on the IWS which will allow users to merge bags from one device to another (BHE/HOLD)</v>
      </c>
      <c r="N5295" s="5">
        <f>VLOOKUP($E5295, [1]Requirements!$A:$K,4, FALSE)</f>
        <v>41799</v>
      </c>
      <c r="O5295" s="5" t="str">
        <f>VLOOKUP($E5295, [1]Requirements!$A:$K, 5, FALSE)</f>
        <v>2017-07-21 09:09:10</v>
      </c>
      <c r="P5295" s="5" t="str">
        <f>VLOOKUP($E5295, [1]Requirements!$A:$K, 3, FALSE)</f>
        <v>dkarki</v>
      </c>
    </row>
    <row r="5296" spans="1:16" x14ac:dyDescent="0.3">
      <c r="A5296" t="s">
        <v>1358</v>
      </c>
      <c r="B5296" t="s">
        <v>398</v>
      </c>
      <c r="C5296" t="s">
        <v>416</v>
      </c>
      <c r="D5296" t="s">
        <v>422</v>
      </c>
      <c r="E5296">
        <v>12936</v>
      </c>
      <c r="F5296" s="4">
        <v>41795</v>
      </c>
      <c r="G5296" s="4" t="str">
        <f>VLOOKUP(E5296, [1]Requirements!$A:$K, 11, FALSE)</f>
        <v>dkarki</v>
      </c>
      <c r="H5296" s="4">
        <v>42629</v>
      </c>
      <c r="I5296">
        <v>217248</v>
      </c>
      <c r="J5296" t="s">
        <v>20</v>
      </c>
      <c r="K5296" s="5">
        <v>42629.430798611109</v>
      </c>
      <c r="L5296" s="6">
        <f>VLOOKUP($E5296, [1]Requirements!$A:$K, 6, FALSE)</f>
        <v>6928</v>
      </c>
      <c r="M5296" s="5" t="str">
        <f>VLOOKUP($E5296, [1]Requirements!$A:$K, 2, FALSE)</f>
        <v>CR 1670 - Introduction of Merge functionality on the IWS which will allow users to merge bags from one device to another (BHE/HOLD)</v>
      </c>
      <c r="N5296" s="5">
        <f>VLOOKUP($E5296, [1]Requirements!$A:$K,4, FALSE)</f>
        <v>41799</v>
      </c>
      <c r="O5296" s="5" t="str">
        <f>VLOOKUP($E5296, [1]Requirements!$A:$K, 5, FALSE)</f>
        <v>2017-07-21 09:09:10</v>
      </c>
      <c r="P5296" s="5" t="str">
        <f>VLOOKUP($E5296, [1]Requirements!$A:$K, 3, FALSE)</f>
        <v>dkarki</v>
      </c>
    </row>
    <row r="5297" spans="1:16" x14ac:dyDescent="0.3">
      <c r="A5297" t="s">
        <v>1358</v>
      </c>
      <c r="B5297" t="s">
        <v>398</v>
      </c>
      <c r="C5297" t="s">
        <v>416</v>
      </c>
      <c r="D5297" t="s">
        <v>423</v>
      </c>
      <c r="E5297">
        <v>12944</v>
      </c>
      <c r="F5297" s="4">
        <v>41795</v>
      </c>
      <c r="G5297" s="4" t="str">
        <f>VLOOKUP(E5297, [1]Requirements!$A:$K, 11, FALSE)</f>
        <v>dkarki</v>
      </c>
      <c r="H5297" s="4">
        <v>42629</v>
      </c>
      <c r="I5297">
        <v>217249</v>
      </c>
      <c r="J5297" t="s">
        <v>20</v>
      </c>
      <c r="K5297" s="5">
        <v>42629.430844907409</v>
      </c>
      <c r="L5297" s="6">
        <f>VLOOKUP($E5297, [1]Requirements!$A:$K, 6, FALSE)</f>
        <v>6928</v>
      </c>
      <c r="M5297" s="5" t="str">
        <f>VLOOKUP($E5297, [1]Requirements!$A:$K, 2, FALSE)</f>
        <v>CR 1670 - Introduction of Merge functionality on the IWS which will allow users to merge bags from one device to another (BHE/HOLD)</v>
      </c>
      <c r="N5297" s="5">
        <f>VLOOKUP($E5297, [1]Requirements!$A:$K,4, FALSE)</f>
        <v>41799</v>
      </c>
      <c r="O5297" s="5" t="str">
        <f>VLOOKUP($E5297, [1]Requirements!$A:$K, 5, FALSE)</f>
        <v>2017-07-21 09:09:10</v>
      </c>
      <c r="P5297" s="5" t="str">
        <f>VLOOKUP($E5297, [1]Requirements!$A:$K, 3, FALSE)</f>
        <v>dkarki</v>
      </c>
    </row>
    <row r="5298" spans="1:16" x14ac:dyDescent="0.3">
      <c r="A5298" t="s">
        <v>1358</v>
      </c>
      <c r="B5298" t="s">
        <v>398</v>
      </c>
      <c r="C5298" t="s">
        <v>416</v>
      </c>
      <c r="D5298" t="s">
        <v>424</v>
      </c>
      <c r="E5298">
        <v>12951</v>
      </c>
      <c r="F5298" s="4">
        <v>41795</v>
      </c>
      <c r="G5298" s="4" t="str">
        <f>VLOOKUP(E5298, [1]Requirements!$A:$K, 11, FALSE)</f>
        <v>dkarki</v>
      </c>
      <c r="H5298" s="4">
        <v>42629</v>
      </c>
      <c r="I5298">
        <v>217250</v>
      </c>
      <c r="J5298" t="s">
        <v>20</v>
      </c>
      <c r="K5298" s="5">
        <v>42629.430902777778</v>
      </c>
      <c r="L5298" s="6">
        <f>VLOOKUP($E5298, [1]Requirements!$A:$K, 6, FALSE)</f>
        <v>6928</v>
      </c>
      <c r="M5298" s="5" t="str">
        <f>VLOOKUP($E5298, [1]Requirements!$A:$K, 2, FALSE)</f>
        <v>CR 1670 - Introduction of Merge functionality on the IWS which will allow users to merge bags from one device to another (BHE/HOLD)</v>
      </c>
      <c r="N5298" s="5">
        <f>VLOOKUP($E5298, [1]Requirements!$A:$K,4, FALSE)</f>
        <v>41799</v>
      </c>
      <c r="O5298" s="5" t="str">
        <f>VLOOKUP($E5298, [1]Requirements!$A:$K, 5, FALSE)</f>
        <v>2017-07-21 09:09:10</v>
      </c>
      <c r="P5298" s="5" t="str">
        <f>VLOOKUP($E5298, [1]Requirements!$A:$K, 3, FALSE)</f>
        <v>dkarki</v>
      </c>
    </row>
    <row r="5299" spans="1:16" x14ac:dyDescent="0.3">
      <c r="A5299" t="s">
        <v>1358</v>
      </c>
      <c r="B5299" t="s">
        <v>398</v>
      </c>
      <c r="C5299" t="s">
        <v>416</v>
      </c>
      <c r="D5299" t="s">
        <v>425</v>
      </c>
      <c r="E5299">
        <v>12957</v>
      </c>
      <c r="F5299" s="4">
        <v>41795</v>
      </c>
      <c r="G5299" s="4" t="str">
        <f>VLOOKUP(E5299, [1]Requirements!$A:$K, 11, FALSE)</f>
        <v>dkarki</v>
      </c>
      <c r="H5299" s="4">
        <v>42629</v>
      </c>
      <c r="I5299">
        <v>217251</v>
      </c>
      <c r="J5299" t="s">
        <v>20</v>
      </c>
      <c r="K5299" s="5">
        <v>42629.430960648147</v>
      </c>
      <c r="L5299" s="6">
        <f>VLOOKUP($E5299, [1]Requirements!$A:$K, 6, FALSE)</f>
        <v>6928</v>
      </c>
      <c r="M5299" s="5" t="str">
        <f>VLOOKUP($E5299, [1]Requirements!$A:$K, 2, FALSE)</f>
        <v>CR 1670 - Introduction of Merge functionality on the IWS which will allow users to merge bags from one device to another (BHE/HOLD)</v>
      </c>
      <c r="N5299" s="5">
        <f>VLOOKUP($E5299, [1]Requirements!$A:$K,4, FALSE)</f>
        <v>41799</v>
      </c>
      <c r="O5299" s="5" t="str">
        <f>VLOOKUP($E5299, [1]Requirements!$A:$K, 5, FALSE)</f>
        <v>2017-07-21 09:09:10</v>
      </c>
      <c r="P5299" s="5" t="str">
        <f>VLOOKUP($E5299, [1]Requirements!$A:$K, 3, FALSE)</f>
        <v>dkarki</v>
      </c>
    </row>
    <row r="5300" spans="1:16" x14ac:dyDescent="0.3">
      <c r="A5300" t="s">
        <v>1358</v>
      </c>
      <c r="B5300" t="s">
        <v>398</v>
      </c>
      <c r="C5300" t="s">
        <v>416</v>
      </c>
      <c r="D5300" t="s">
        <v>426</v>
      </c>
      <c r="E5300">
        <v>12962</v>
      </c>
      <c r="F5300" s="4">
        <v>41795</v>
      </c>
      <c r="G5300" s="4" t="str">
        <f>VLOOKUP(E5300, [1]Requirements!$A:$K, 11, FALSE)</f>
        <v>dkarki</v>
      </c>
      <c r="H5300" s="4">
        <v>42629</v>
      </c>
      <c r="I5300">
        <v>217252</v>
      </c>
      <c r="J5300" t="s">
        <v>20</v>
      </c>
      <c r="K5300" s="5">
        <v>42629.431041666663</v>
      </c>
      <c r="L5300" s="6">
        <f>VLOOKUP($E5300, [1]Requirements!$A:$K, 6, FALSE)</f>
        <v>6928</v>
      </c>
      <c r="M5300" s="5" t="str">
        <f>VLOOKUP($E5300, [1]Requirements!$A:$K, 2, FALSE)</f>
        <v>CR 1670 - Introduction of Merge functionality on the IWS which will allow users to merge bags from one device to another (BHE/HOLD)</v>
      </c>
      <c r="N5300" s="5">
        <f>VLOOKUP($E5300, [1]Requirements!$A:$K,4, FALSE)</f>
        <v>41799</v>
      </c>
      <c r="O5300" s="5" t="str">
        <f>VLOOKUP($E5300, [1]Requirements!$A:$K, 5, FALSE)</f>
        <v>2017-07-21 09:09:10</v>
      </c>
      <c r="P5300" s="5" t="str">
        <f>VLOOKUP($E5300, [1]Requirements!$A:$K, 3, FALSE)</f>
        <v>dkarki</v>
      </c>
    </row>
    <row r="5301" spans="1:16" x14ac:dyDescent="0.3">
      <c r="A5301" t="s">
        <v>1358</v>
      </c>
      <c r="B5301" t="s">
        <v>398</v>
      </c>
      <c r="C5301" t="s">
        <v>427</v>
      </c>
      <c r="D5301" t="s">
        <v>428</v>
      </c>
      <c r="E5301">
        <v>32220</v>
      </c>
      <c r="F5301" s="4">
        <v>41976</v>
      </c>
      <c r="G5301" s="4" t="str">
        <f>VLOOKUP(E5301, [1]Requirements!$A:$K, 11, FALSE)</f>
        <v>dkarki</v>
      </c>
      <c r="H5301" s="4">
        <v>42629</v>
      </c>
      <c r="I5301">
        <v>217222</v>
      </c>
      <c r="J5301" t="s">
        <v>20</v>
      </c>
      <c r="K5301" s="5">
        <v>42629.427719907406</v>
      </c>
      <c r="L5301" s="6">
        <f>VLOOKUP($E5301, [1]Requirements!$A:$K, 6, FALSE)</f>
        <v>7096</v>
      </c>
      <c r="M5301" s="5" t="str">
        <f>VLOOKUP($E5301, [1]Requirements!$A:$K, 2, FALSE)</f>
        <v>QC 5119 -&gt;IB Implementation&gt; Passenger Summary screen development</v>
      </c>
      <c r="N5301" s="5">
        <f>VLOOKUP($E5301, [1]Requirements!$A:$K,4, FALSE)</f>
        <v>42010</v>
      </c>
      <c r="O5301" s="5" t="str">
        <f>VLOOKUP($E5301, [1]Requirements!$A:$K, 5, FALSE)</f>
        <v>2017-07-21 09:10:17</v>
      </c>
      <c r="P5301" s="5" t="str">
        <f>VLOOKUP($E5301, [1]Requirements!$A:$K, 3, FALSE)</f>
        <v>mkgaurav</v>
      </c>
    </row>
    <row r="5302" spans="1:16" x14ac:dyDescent="0.3">
      <c r="A5302" t="s">
        <v>1358</v>
      </c>
      <c r="B5302" t="s">
        <v>398</v>
      </c>
      <c r="C5302" t="s">
        <v>427</v>
      </c>
      <c r="D5302" t="s">
        <v>429</v>
      </c>
      <c r="E5302">
        <v>32221</v>
      </c>
      <c r="F5302" s="4">
        <v>41976</v>
      </c>
      <c r="G5302" s="4" t="str">
        <f>VLOOKUP(E5302, [1]Requirements!$A:$K, 11, FALSE)</f>
        <v>dkarki</v>
      </c>
      <c r="H5302" s="4">
        <v>42629</v>
      </c>
      <c r="I5302">
        <v>217223</v>
      </c>
      <c r="J5302" t="s">
        <v>20</v>
      </c>
      <c r="K5302" s="5">
        <v>42629.427766203706</v>
      </c>
      <c r="L5302" s="6">
        <f>VLOOKUP($E5302, [1]Requirements!$A:$K, 6, FALSE)</f>
        <v>7096</v>
      </c>
      <c r="M5302" s="5" t="str">
        <f>VLOOKUP($E5302, [1]Requirements!$A:$K, 2, FALSE)</f>
        <v>QC 5119 -&gt;IB Implementation&gt; Passenger Summary screen development</v>
      </c>
      <c r="N5302" s="5">
        <f>VLOOKUP($E5302, [1]Requirements!$A:$K,4, FALSE)</f>
        <v>42010</v>
      </c>
      <c r="O5302" s="5" t="str">
        <f>VLOOKUP($E5302, [1]Requirements!$A:$K, 5, FALSE)</f>
        <v>2017-07-21 09:10:17</v>
      </c>
      <c r="P5302" s="5" t="str">
        <f>VLOOKUP($E5302, [1]Requirements!$A:$K, 3, FALSE)</f>
        <v>mkgaurav</v>
      </c>
    </row>
    <row r="5303" spans="1:16" x14ac:dyDescent="0.3">
      <c r="A5303" t="s">
        <v>1358</v>
      </c>
      <c r="B5303" t="s">
        <v>398</v>
      </c>
      <c r="C5303" t="s">
        <v>427</v>
      </c>
      <c r="D5303" t="s">
        <v>430</v>
      </c>
      <c r="E5303">
        <v>32222</v>
      </c>
      <c r="F5303" s="4">
        <v>41976</v>
      </c>
      <c r="G5303" s="4" t="str">
        <f>VLOOKUP(E5303, [1]Requirements!$A:$K, 11, FALSE)</f>
        <v>dkarki</v>
      </c>
      <c r="H5303" s="4">
        <v>42629</v>
      </c>
      <c r="I5303">
        <v>217224</v>
      </c>
      <c r="J5303" t="s">
        <v>20</v>
      </c>
      <c r="K5303" s="5">
        <v>42629.427812499998</v>
      </c>
      <c r="L5303" s="6">
        <f>VLOOKUP($E5303, [1]Requirements!$A:$K, 6, FALSE)</f>
        <v>7096</v>
      </c>
      <c r="M5303" s="5" t="str">
        <f>VLOOKUP($E5303, [1]Requirements!$A:$K, 2, FALSE)</f>
        <v>QC 5119 -&gt;IB Implementation&gt; Passenger Summary screen development</v>
      </c>
      <c r="N5303" s="5">
        <f>VLOOKUP($E5303, [1]Requirements!$A:$K,4, FALSE)</f>
        <v>42010</v>
      </c>
      <c r="O5303" s="5" t="str">
        <f>VLOOKUP($E5303, [1]Requirements!$A:$K, 5, FALSE)</f>
        <v>2017-07-21 09:10:17</v>
      </c>
      <c r="P5303" s="5" t="str">
        <f>VLOOKUP($E5303, [1]Requirements!$A:$K, 3, FALSE)</f>
        <v>mkgaurav</v>
      </c>
    </row>
    <row r="5304" spans="1:16" x14ac:dyDescent="0.3">
      <c r="A5304" t="s">
        <v>1358</v>
      </c>
      <c r="B5304" t="s">
        <v>398</v>
      </c>
      <c r="C5304" t="s">
        <v>427</v>
      </c>
      <c r="D5304" t="s">
        <v>431</v>
      </c>
      <c r="E5304">
        <v>32226</v>
      </c>
      <c r="F5304" s="4">
        <v>41976</v>
      </c>
      <c r="G5304" s="4" t="str">
        <f>VLOOKUP(E5304, [1]Requirements!$A:$K, 11, FALSE)</f>
        <v>dkarki</v>
      </c>
      <c r="H5304" s="4">
        <v>42629</v>
      </c>
      <c r="I5304">
        <v>217225</v>
      </c>
      <c r="J5304" t="s">
        <v>20</v>
      </c>
      <c r="K5304" s="5">
        <v>42629.427847222221</v>
      </c>
      <c r="L5304" s="6">
        <f>VLOOKUP($E5304, [1]Requirements!$A:$K, 6, FALSE)</f>
        <v>7096</v>
      </c>
      <c r="M5304" s="5" t="str">
        <f>VLOOKUP($E5304, [1]Requirements!$A:$K, 2, FALSE)</f>
        <v>QC 5119 -&gt;IB Implementation&gt; Passenger Summary screen development</v>
      </c>
      <c r="N5304" s="5">
        <f>VLOOKUP($E5304, [1]Requirements!$A:$K,4, FALSE)</f>
        <v>42010</v>
      </c>
      <c r="O5304" s="5" t="str">
        <f>VLOOKUP($E5304, [1]Requirements!$A:$K, 5, FALSE)</f>
        <v>2017-07-21 09:10:17</v>
      </c>
      <c r="P5304" s="5" t="str">
        <f>VLOOKUP($E5304, [1]Requirements!$A:$K, 3, FALSE)</f>
        <v>mkgaurav</v>
      </c>
    </row>
    <row r="5305" spans="1:16" x14ac:dyDescent="0.3">
      <c r="A5305" t="s">
        <v>1358</v>
      </c>
      <c r="B5305" t="s">
        <v>398</v>
      </c>
      <c r="C5305" t="s">
        <v>427</v>
      </c>
      <c r="D5305" t="s">
        <v>432</v>
      </c>
      <c r="E5305">
        <v>32227</v>
      </c>
      <c r="F5305" s="4">
        <v>41976</v>
      </c>
      <c r="G5305" s="4" t="str">
        <f>VLOOKUP(E5305, [1]Requirements!$A:$K, 11, FALSE)</f>
        <v>dkarki</v>
      </c>
      <c r="H5305" s="4">
        <v>42629</v>
      </c>
      <c r="I5305">
        <v>217226</v>
      </c>
      <c r="J5305" t="s">
        <v>20</v>
      </c>
      <c r="K5305" s="5">
        <v>42629.427916666667</v>
      </c>
      <c r="L5305" s="6">
        <f>VLOOKUP($E5305, [1]Requirements!$A:$K, 6, FALSE)</f>
        <v>7096</v>
      </c>
      <c r="M5305" s="5" t="str">
        <f>VLOOKUP($E5305, [1]Requirements!$A:$K, 2, FALSE)</f>
        <v>QC 5119 -&gt;IB Implementation&gt; Passenger Summary screen development</v>
      </c>
      <c r="N5305" s="5">
        <f>VLOOKUP($E5305, [1]Requirements!$A:$K,4, FALSE)</f>
        <v>42010</v>
      </c>
      <c r="O5305" s="5" t="str">
        <f>VLOOKUP($E5305, [1]Requirements!$A:$K, 5, FALSE)</f>
        <v>2017-07-21 09:10:17</v>
      </c>
      <c r="P5305" s="5" t="str">
        <f>VLOOKUP($E5305, [1]Requirements!$A:$K, 3, FALSE)</f>
        <v>mkgaurav</v>
      </c>
    </row>
    <row r="5306" spans="1:16" x14ac:dyDescent="0.3">
      <c r="A5306" t="s">
        <v>1358</v>
      </c>
      <c r="B5306" t="s">
        <v>398</v>
      </c>
      <c r="C5306" t="s">
        <v>427</v>
      </c>
      <c r="D5306" t="s">
        <v>433</v>
      </c>
      <c r="E5306">
        <v>32228</v>
      </c>
      <c r="F5306" s="4">
        <v>41976</v>
      </c>
      <c r="G5306" s="4" t="str">
        <f>VLOOKUP(E5306, [1]Requirements!$A:$K, 11, FALSE)</f>
        <v>dkarki</v>
      </c>
      <c r="H5306" s="4">
        <v>42629</v>
      </c>
      <c r="I5306">
        <v>217227</v>
      </c>
      <c r="J5306" t="s">
        <v>20</v>
      </c>
      <c r="K5306" s="5">
        <v>42629.427974537037</v>
      </c>
      <c r="L5306" s="6">
        <f>VLOOKUP($E5306, [1]Requirements!$A:$K, 6, FALSE)</f>
        <v>7096</v>
      </c>
      <c r="M5306" s="5" t="str">
        <f>VLOOKUP($E5306, [1]Requirements!$A:$K, 2, FALSE)</f>
        <v>QC 5119 -&gt;IB Implementation&gt; Passenger Summary screen development</v>
      </c>
      <c r="N5306" s="5">
        <f>VLOOKUP($E5306, [1]Requirements!$A:$K,4, FALSE)</f>
        <v>42010</v>
      </c>
      <c r="O5306" s="5" t="str">
        <f>VLOOKUP($E5306, [1]Requirements!$A:$K, 5, FALSE)</f>
        <v>2017-07-21 09:10:17</v>
      </c>
      <c r="P5306" s="5" t="str">
        <f>VLOOKUP($E5306, [1]Requirements!$A:$K, 3, FALSE)</f>
        <v>mkgaurav</v>
      </c>
    </row>
    <row r="5307" spans="1:16" x14ac:dyDescent="0.3">
      <c r="A5307" t="s">
        <v>1358</v>
      </c>
      <c r="B5307" t="s">
        <v>398</v>
      </c>
      <c r="C5307" t="s">
        <v>427</v>
      </c>
      <c r="D5307" t="s">
        <v>434</v>
      </c>
      <c r="E5307">
        <v>32229</v>
      </c>
      <c r="F5307" s="4">
        <v>41976</v>
      </c>
      <c r="G5307" s="4" t="str">
        <f>VLOOKUP(E5307, [1]Requirements!$A:$K, 11, FALSE)</f>
        <v>dkarki</v>
      </c>
      <c r="H5307" s="4">
        <v>42629</v>
      </c>
      <c r="I5307">
        <v>217228</v>
      </c>
      <c r="J5307" t="s">
        <v>20</v>
      </c>
      <c r="K5307" s="5">
        <v>42629.428032407406</v>
      </c>
      <c r="L5307" s="6">
        <f>VLOOKUP($E5307, [1]Requirements!$A:$K, 6, FALSE)</f>
        <v>7096</v>
      </c>
      <c r="M5307" s="5" t="str">
        <f>VLOOKUP($E5307, [1]Requirements!$A:$K, 2, FALSE)</f>
        <v>QC 5119 -&gt;IB Implementation&gt; Passenger Summary screen development</v>
      </c>
      <c r="N5307" s="5">
        <f>VLOOKUP($E5307, [1]Requirements!$A:$K,4, FALSE)</f>
        <v>42010</v>
      </c>
      <c r="O5307" s="5" t="str">
        <f>VLOOKUP($E5307, [1]Requirements!$A:$K, 5, FALSE)</f>
        <v>2017-07-21 09:10:17</v>
      </c>
      <c r="P5307" s="5" t="str">
        <f>VLOOKUP($E5307, [1]Requirements!$A:$K, 3, FALSE)</f>
        <v>mkgaurav</v>
      </c>
    </row>
    <row r="5308" spans="1:16" x14ac:dyDescent="0.3">
      <c r="A5308" t="s">
        <v>1358</v>
      </c>
      <c r="B5308" t="s">
        <v>398</v>
      </c>
      <c r="C5308" t="s">
        <v>427</v>
      </c>
      <c r="D5308" t="s">
        <v>435</v>
      </c>
      <c r="E5308">
        <v>32232</v>
      </c>
      <c r="F5308" s="4">
        <v>41976</v>
      </c>
      <c r="G5308" s="4" t="str">
        <f>VLOOKUP(E5308, [1]Requirements!$A:$K, 11, FALSE)</f>
        <v>dkarki</v>
      </c>
      <c r="H5308" s="4">
        <v>42629</v>
      </c>
      <c r="I5308">
        <v>217229</v>
      </c>
      <c r="J5308" t="s">
        <v>20</v>
      </c>
      <c r="K5308" s="5">
        <v>42629.428101851852</v>
      </c>
      <c r="L5308" s="6">
        <f>VLOOKUP($E5308, [1]Requirements!$A:$K, 6, FALSE)</f>
        <v>7096</v>
      </c>
      <c r="M5308" s="5" t="str">
        <f>VLOOKUP($E5308, [1]Requirements!$A:$K, 2, FALSE)</f>
        <v>QC 5119 -&gt;IB Implementation&gt; Passenger Summary screen development</v>
      </c>
      <c r="N5308" s="5">
        <f>VLOOKUP($E5308, [1]Requirements!$A:$K,4, FALSE)</f>
        <v>42010</v>
      </c>
      <c r="O5308" s="5" t="str">
        <f>VLOOKUP($E5308, [1]Requirements!$A:$K, 5, FALSE)</f>
        <v>2017-07-21 09:10:17</v>
      </c>
      <c r="P5308" s="5" t="str">
        <f>VLOOKUP($E5308, [1]Requirements!$A:$K, 3, FALSE)</f>
        <v>mkgaurav</v>
      </c>
    </row>
    <row r="5309" spans="1:16" x14ac:dyDescent="0.3">
      <c r="A5309" t="s">
        <v>1358</v>
      </c>
      <c r="B5309" t="s">
        <v>398</v>
      </c>
      <c r="C5309" t="s">
        <v>427</v>
      </c>
      <c r="D5309" t="s">
        <v>436</v>
      </c>
      <c r="E5309">
        <v>32233</v>
      </c>
      <c r="F5309" s="4">
        <v>41976</v>
      </c>
      <c r="G5309" s="4" t="str">
        <f>VLOOKUP(E5309, [1]Requirements!$A:$K, 11, FALSE)</f>
        <v>dkarki</v>
      </c>
      <c r="H5309" s="4">
        <v>42629</v>
      </c>
      <c r="I5309">
        <v>217230</v>
      </c>
      <c r="J5309" t="s">
        <v>20</v>
      </c>
      <c r="K5309" s="5">
        <v>42629.428148148145</v>
      </c>
      <c r="L5309" s="6">
        <f>VLOOKUP($E5309, [1]Requirements!$A:$K, 6, FALSE)</f>
        <v>7096</v>
      </c>
      <c r="M5309" s="5" t="str">
        <f>VLOOKUP($E5309, [1]Requirements!$A:$K, 2, FALSE)</f>
        <v>QC 5119 -&gt;IB Implementation&gt; Passenger Summary screen development</v>
      </c>
      <c r="N5309" s="5">
        <f>VLOOKUP($E5309, [1]Requirements!$A:$K,4, FALSE)</f>
        <v>42010</v>
      </c>
      <c r="O5309" s="5" t="str">
        <f>VLOOKUP($E5309, [1]Requirements!$A:$K, 5, FALSE)</f>
        <v>2017-07-21 09:10:17</v>
      </c>
      <c r="P5309" s="5" t="str">
        <f>VLOOKUP($E5309, [1]Requirements!$A:$K, 3, FALSE)</f>
        <v>mkgaurav</v>
      </c>
    </row>
    <row r="5310" spans="1:16" x14ac:dyDescent="0.3">
      <c r="A5310" t="s">
        <v>1358</v>
      </c>
      <c r="B5310" t="s">
        <v>398</v>
      </c>
      <c r="C5310" t="s">
        <v>427</v>
      </c>
      <c r="D5310" t="s">
        <v>437</v>
      </c>
      <c r="E5310">
        <v>32235</v>
      </c>
      <c r="F5310" s="4">
        <v>41976</v>
      </c>
      <c r="G5310" s="4" t="str">
        <f>VLOOKUP(E5310, [1]Requirements!$A:$K, 11, FALSE)</f>
        <v>dkarki</v>
      </c>
      <c r="H5310" s="4">
        <v>42629</v>
      </c>
      <c r="I5310">
        <v>217231</v>
      </c>
      <c r="J5310" t="s">
        <v>20</v>
      </c>
      <c r="K5310" s="5">
        <v>42629.428194444445</v>
      </c>
      <c r="L5310" s="6">
        <f>VLOOKUP($E5310, [1]Requirements!$A:$K, 6, FALSE)</f>
        <v>7096</v>
      </c>
      <c r="M5310" s="5" t="str">
        <f>VLOOKUP($E5310, [1]Requirements!$A:$K, 2, FALSE)</f>
        <v>QC 5119 -&gt;IB Implementation&gt; Passenger Summary screen development</v>
      </c>
      <c r="N5310" s="5">
        <f>VLOOKUP($E5310, [1]Requirements!$A:$K,4, FALSE)</f>
        <v>42010</v>
      </c>
      <c r="O5310" s="5" t="str">
        <f>VLOOKUP($E5310, [1]Requirements!$A:$K, 5, FALSE)</f>
        <v>2017-07-21 09:10:17</v>
      </c>
      <c r="P5310" s="5" t="str">
        <f>VLOOKUP($E5310, [1]Requirements!$A:$K, 3, FALSE)</f>
        <v>mkgaurav</v>
      </c>
    </row>
    <row r="5311" spans="1:16" x14ac:dyDescent="0.3">
      <c r="A5311" t="s">
        <v>1358</v>
      </c>
      <c r="B5311" t="s">
        <v>398</v>
      </c>
      <c r="C5311" t="s">
        <v>427</v>
      </c>
      <c r="D5311" t="s">
        <v>438</v>
      </c>
      <c r="E5311">
        <v>32236</v>
      </c>
      <c r="F5311" s="4">
        <v>41976</v>
      </c>
      <c r="G5311" s="4" t="str">
        <f>VLOOKUP(E5311, [1]Requirements!$A:$K, 11, FALSE)</f>
        <v>dkarki</v>
      </c>
      <c r="H5311" s="4">
        <v>42629</v>
      </c>
      <c r="I5311">
        <v>217232</v>
      </c>
      <c r="J5311" t="s">
        <v>20</v>
      </c>
      <c r="K5311" s="5">
        <v>42629.428263888891</v>
      </c>
      <c r="L5311" s="6">
        <f>VLOOKUP($E5311, [1]Requirements!$A:$K, 6, FALSE)</f>
        <v>7096</v>
      </c>
      <c r="M5311" s="5" t="str">
        <f>VLOOKUP($E5311, [1]Requirements!$A:$K, 2, FALSE)</f>
        <v>QC 5119 -&gt;IB Implementation&gt; Passenger Summary screen development</v>
      </c>
      <c r="N5311" s="5">
        <f>VLOOKUP($E5311, [1]Requirements!$A:$K,4, FALSE)</f>
        <v>42010</v>
      </c>
      <c r="O5311" s="5" t="str">
        <f>VLOOKUP($E5311, [1]Requirements!$A:$K, 5, FALSE)</f>
        <v>2017-07-21 09:10:17</v>
      </c>
      <c r="P5311" s="5" t="str">
        <f>VLOOKUP($E5311, [1]Requirements!$A:$K, 3, FALSE)</f>
        <v>mkgaurav</v>
      </c>
    </row>
    <row r="5312" spans="1:16" x14ac:dyDescent="0.3">
      <c r="A5312" t="s">
        <v>1358</v>
      </c>
      <c r="B5312" t="s">
        <v>398</v>
      </c>
      <c r="C5312" t="s">
        <v>439</v>
      </c>
      <c r="D5312" t="s">
        <v>440</v>
      </c>
      <c r="E5312">
        <v>12147</v>
      </c>
      <c r="F5312" s="4">
        <v>41716</v>
      </c>
      <c r="G5312" s="4" t="str">
        <f>VLOOKUP(E5312, [1]Requirements!$A:$K, 11, FALSE)</f>
        <v>rgera</v>
      </c>
      <c r="H5312" s="4">
        <v>42629</v>
      </c>
      <c r="I5312">
        <v>217058</v>
      </c>
      <c r="J5312" t="s">
        <v>20</v>
      </c>
      <c r="K5312" s="5">
        <v>42629.343217592592</v>
      </c>
      <c r="L5312" s="6">
        <f>VLOOKUP($E5312, [1]Requirements!$A:$K, 6, FALSE)</f>
        <v>6798</v>
      </c>
      <c r="M5312" s="5" t="str">
        <f>VLOOKUP($E5312, [1]Requirements!$A:$K, 2, FALSE)</f>
        <v>CR5110 -IWS &amp; HHT Reflights&gt; Introduction of specific restrictions on reflighting in this function (KL special)</v>
      </c>
      <c r="N5312" s="5">
        <f>VLOOKUP($E5312, [1]Requirements!$A:$K,4, FALSE)</f>
        <v>41729</v>
      </c>
      <c r="O5312" s="5" t="str">
        <f>VLOOKUP($E5312, [1]Requirements!$A:$K, 5, FALSE)</f>
        <v>2017-07-21 10:42:52</v>
      </c>
      <c r="P5312" s="5" t="str">
        <f>VLOOKUP($E5312, [1]Requirements!$A:$K, 3, FALSE)</f>
        <v>dkarki</v>
      </c>
    </row>
    <row r="5313" spans="1:16" x14ac:dyDescent="0.3">
      <c r="A5313" t="s">
        <v>1358</v>
      </c>
      <c r="B5313" t="s">
        <v>398</v>
      </c>
      <c r="C5313" t="s">
        <v>439</v>
      </c>
      <c r="D5313" t="s">
        <v>441</v>
      </c>
      <c r="E5313">
        <v>12148</v>
      </c>
      <c r="F5313" s="4">
        <v>41716</v>
      </c>
      <c r="G5313" s="4" t="str">
        <f>VLOOKUP(E5313, [1]Requirements!$A:$K, 11, FALSE)</f>
        <v>rgera</v>
      </c>
      <c r="H5313" s="4">
        <v>42629</v>
      </c>
      <c r="I5313">
        <v>217059</v>
      </c>
      <c r="J5313" t="s">
        <v>20</v>
      </c>
      <c r="K5313" s="5">
        <v>42629.343263888892</v>
      </c>
      <c r="L5313" s="6">
        <f>VLOOKUP($E5313, [1]Requirements!$A:$K, 6, FALSE)</f>
        <v>6798</v>
      </c>
      <c r="M5313" s="5" t="str">
        <f>VLOOKUP($E5313, [1]Requirements!$A:$K, 2, FALSE)</f>
        <v>CR5110 -IWS &amp; HHT Reflights&gt; Introduction of specific restrictions on reflighting in this function (KL special)</v>
      </c>
      <c r="N5313" s="5">
        <f>VLOOKUP($E5313, [1]Requirements!$A:$K,4, FALSE)</f>
        <v>41729</v>
      </c>
      <c r="O5313" s="5" t="str">
        <f>VLOOKUP($E5313, [1]Requirements!$A:$K, 5, FALSE)</f>
        <v>2017-07-21 10:42:52</v>
      </c>
      <c r="P5313" s="5" t="str">
        <f>VLOOKUP($E5313, [1]Requirements!$A:$K, 3, FALSE)</f>
        <v>dkarki</v>
      </c>
    </row>
    <row r="5314" spans="1:16" x14ac:dyDescent="0.3">
      <c r="A5314" t="s">
        <v>1358</v>
      </c>
      <c r="B5314" t="s">
        <v>398</v>
      </c>
      <c r="C5314" t="s">
        <v>439</v>
      </c>
      <c r="D5314" t="s">
        <v>442</v>
      </c>
      <c r="E5314">
        <v>12149</v>
      </c>
      <c r="F5314" s="4">
        <v>41716</v>
      </c>
      <c r="G5314" s="4" t="str">
        <f>VLOOKUP(E5314, [1]Requirements!$A:$K, 11, FALSE)</f>
        <v>rgera</v>
      </c>
      <c r="H5314" s="4">
        <v>42629</v>
      </c>
      <c r="I5314">
        <v>217060</v>
      </c>
      <c r="J5314" t="s">
        <v>20</v>
      </c>
      <c r="K5314" s="5">
        <v>42629.343310185184</v>
      </c>
      <c r="L5314" s="6">
        <f>VLOOKUP($E5314, [1]Requirements!$A:$K, 6, FALSE)</f>
        <v>6798</v>
      </c>
      <c r="M5314" s="5" t="str">
        <f>VLOOKUP($E5314, [1]Requirements!$A:$K, 2, FALSE)</f>
        <v>CR5110 -IWS &amp; HHT Reflights&gt; Introduction of specific restrictions on reflighting in this function (KL special)</v>
      </c>
      <c r="N5314" s="5">
        <f>VLOOKUP($E5314, [1]Requirements!$A:$K,4, FALSE)</f>
        <v>41729</v>
      </c>
      <c r="O5314" s="5" t="str">
        <f>VLOOKUP($E5314, [1]Requirements!$A:$K, 5, FALSE)</f>
        <v>2017-07-21 10:42:52</v>
      </c>
      <c r="P5314" s="5" t="str">
        <f>VLOOKUP($E5314, [1]Requirements!$A:$K, 3, FALSE)</f>
        <v>dkarki</v>
      </c>
    </row>
    <row r="5315" spans="1:16" x14ac:dyDescent="0.3">
      <c r="A5315" t="s">
        <v>1358</v>
      </c>
      <c r="B5315" t="s">
        <v>398</v>
      </c>
      <c r="C5315" t="s">
        <v>468</v>
      </c>
      <c r="D5315" t="s">
        <v>469</v>
      </c>
      <c r="E5315">
        <v>12150</v>
      </c>
      <c r="F5315" s="4">
        <v>41716</v>
      </c>
      <c r="G5315" s="4" t="str">
        <f>VLOOKUP(E5315, [1]Requirements!$A:$K, 11, FALSE)</f>
        <v>rgera</v>
      </c>
      <c r="H5315" s="4">
        <v>42629</v>
      </c>
      <c r="I5315">
        <v>217061</v>
      </c>
      <c r="J5315" t="s">
        <v>20</v>
      </c>
      <c r="K5315" s="5">
        <v>42629.343402777777</v>
      </c>
      <c r="L5315" s="6">
        <f>VLOOKUP($E5315, [1]Requirements!$A:$K, 6, FALSE)</f>
        <v>6798</v>
      </c>
      <c r="M5315" s="5" t="str">
        <f>VLOOKUP($E5315, [1]Requirements!$A:$K, 2, FALSE)</f>
        <v>CR5110 -IWS &amp; HHT Reflights&gt; Introduction of specific restrictions on reflighting in this function (KL special)</v>
      </c>
      <c r="N5315" s="5">
        <f>VLOOKUP($E5315, [1]Requirements!$A:$K,4, FALSE)</f>
        <v>41729</v>
      </c>
      <c r="O5315" s="5" t="str">
        <f>VLOOKUP($E5315, [1]Requirements!$A:$K, 5, FALSE)</f>
        <v>2017-07-21 10:42:52</v>
      </c>
      <c r="P5315" s="5" t="str">
        <f>VLOOKUP($E5315, [1]Requirements!$A:$K, 3, FALSE)</f>
        <v>dkarki</v>
      </c>
    </row>
    <row r="5316" spans="1:16" x14ac:dyDescent="0.3">
      <c r="A5316" t="s">
        <v>1358</v>
      </c>
      <c r="B5316" t="s">
        <v>398</v>
      </c>
      <c r="C5316" t="s">
        <v>468</v>
      </c>
      <c r="D5316" t="s">
        <v>470</v>
      </c>
      <c r="E5316">
        <v>12151</v>
      </c>
      <c r="F5316" s="4">
        <v>41716</v>
      </c>
      <c r="G5316" s="4" t="str">
        <f>VLOOKUP(E5316, [1]Requirements!$A:$K, 11, FALSE)</f>
        <v>rgera</v>
      </c>
      <c r="H5316" s="4">
        <v>42629</v>
      </c>
      <c r="I5316">
        <v>217062</v>
      </c>
      <c r="J5316" t="s">
        <v>20</v>
      </c>
      <c r="K5316" s="5">
        <v>42629.343449074076</v>
      </c>
      <c r="L5316" s="6">
        <f>VLOOKUP($E5316, [1]Requirements!$A:$K, 6, FALSE)</f>
        <v>6798</v>
      </c>
      <c r="M5316" s="5" t="str">
        <f>VLOOKUP($E5316, [1]Requirements!$A:$K, 2, FALSE)</f>
        <v>CR5110 -IWS &amp; HHT Reflights&gt; Introduction of specific restrictions on reflighting in this function (KL special)</v>
      </c>
      <c r="N5316" s="5">
        <f>VLOOKUP($E5316, [1]Requirements!$A:$K,4, FALSE)</f>
        <v>41729</v>
      </c>
      <c r="O5316" s="5" t="str">
        <f>VLOOKUP($E5316, [1]Requirements!$A:$K, 5, FALSE)</f>
        <v>2017-07-21 10:42:52</v>
      </c>
      <c r="P5316" s="5" t="str">
        <f>VLOOKUP($E5316, [1]Requirements!$A:$K, 3, FALSE)</f>
        <v>dkarki</v>
      </c>
    </row>
    <row r="5317" spans="1:16" x14ac:dyDescent="0.3">
      <c r="A5317" t="s">
        <v>1358</v>
      </c>
      <c r="B5317" t="s">
        <v>398</v>
      </c>
      <c r="C5317" t="s">
        <v>468</v>
      </c>
      <c r="D5317" t="s">
        <v>471</v>
      </c>
      <c r="E5317">
        <v>12144</v>
      </c>
      <c r="F5317" s="4">
        <v>41716</v>
      </c>
      <c r="G5317" s="4" t="str">
        <f>VLOOKUP(E5317, [1]Requirements!$A:$K, 11, FALSE)</f>
        <v>rgera</v>
      </c>
      <c r="H5317" s="4">
        <v>42629</v>
      </c>
      <c r="I5317">
        <v>217063</v>
      </c>
      <c r="J5317" t="s">
        <v>20</v>
      </c>
      <c r="K5317" s="5">
        <v>42629.343495370369</v>
      </c>
      <c r="L5317" s="6">
        <f>VLOOKUP($E5317, [1]Requirements!$A:$K, 6, FALSE)</f>
        <v>6798</v>
      </c>
      <c r="M5317" s="5" t="str">
        <f>VLOOKUP($E5317, [1]Requirements!$A:$K, 2, FALSE)</f>
        <v>CR5110 -IWS &amp; HHT Reflights&gt; Introduction of specific restrictions on reflighting in this function (KL special)</v>
      </c>
      <c r="N5317" s="5">
        <f>VLOOKUP($E5317, [1]Requirements!$A:$K,4, FALSE)</f>
        <v>41729</v>
      </c>
      <c r="O5317" s="5" t="str">
        <f>VLOOKUP($E5317, [1]Requirements!$A:$K, 5, FALSE)</f>
        <v>2017-07-21 10:42:52</v>
      </c>
      <c r="P5317" s="5" t="str">
        <f>VLOOKUP($E5317, [1]Requirements!$A:$K, 3, FALSE)</f>
        <v>dkarki</v>
      </c>
    </row>
    <row r="5318" spans="1:16" x14ac:dyDescent="0.3">
      <c r="A5318" t="s">
        <v>1358</v>
      </c>
      <c r="B5318" t="s">
        <v>398</v>
      </c>
      <c r="C5318" t="s">
        <v>472</v>
      </c>
      <c r="D5318" t="s">
        <v>473</v>
      </c>
      <c r="E5318">
        <v>12856</v>
      </c>
      <c r="F5318" s="4">
        <v>41788</v>
      </c>
      <c r="G5318" s="4" t="str">
        <f>VLOOKUP(E5318, [1]Requirements!$A:$K, 11, FALSE)</f>
        <v>mshakya</v>
      </c>
      <c r="H5318" s="4">
        <v>42629</v>
      </c>
      <c r="I5318">
        <v>217065</v>
      </c>
      <c r="J5318" t="s">
        <v>20</v>
      </c>
      <c r="K5318" s="5">
        <v>42629.343587962961</v>
      </c>
      <c r="L5318" s="6">
        <f>VLOOKUP($E5318, [1]Requirements!$A:$K, 6, FALSE)</f>
        <v>6896</v>
      </c>
      <c r="M5318" s="5" t="str">
        <f>VLOOKUP($E5318, [1]Requirements!$A:$K, 2, FALSE)</f>
        <v>QC 5131 'IWS Reflight Bags&gt; Enhancement to make the Original Flight details visible while entering New Flight details for the bag.</v>
      </c>
      <c r="N5318" s="5">
        <f>VLOOKUP($E5318, [1]Requirements!$A:$K,4, FALSE)</f>
        <v>41788</v>
      </c>
      <c r="O5318" s="5" t="str">
        <f>VLOOKUP($E5318, [1]Requirements!$A:$K, 5, FALSE)</f>
        <v>2017-07-21 09:11:07</v>
      </c>
      <c r="P5318" s="5" t="str">
        <f>VLOOKUP($E5318, [1]Requirements!$A:$K, 3, FALSE)</f>
        <v>anshuyadav</v>
      </c>
    </row>
    <row r="5319" spans="1:16" x14ac:dyDescent="0.3">
      <c r="A5319" t="s">
        <v>1358</v>
      </c>
      <c r="B5319" t="s">
        <v>398</v>
      </c>
      <c r="C5319" t="s">
        <v>472</v>
      </c>
      <c r="D5319" t="s">
        <v>474</v>
      </c>
      <c r="E5319">
        <v>12860</v>
      </c>
      <c r="F5319" s="4">
        <v>41788</v>
      </c>
      <c r="G5319" s="4" t="str">
        <f>VLOOKUP(E5319, [1]Requirements!$A:$K, 11, FALSE)</f>
        <v>mshakya</v>
      </c>
      <c r="H5319" s="4">
        <v>42629</v>
      </c>
      <c r="I5319">
        <v>217066</v>
      </c>
      <c r="J5319" t="s">
        <v>20</v>
      </c>
      <c r="K5319" s="5">
        <v>42629.343634259261</v>
      </c>
      <c r="L5319" s="6">
        <f>VLOOKUP($E5319, [1]Requirements!$A:$K, 6, FALSE)</f>
        <v>6896</v>
      </c>
      <c r="M5319" s="5" t="str">
        <f>VLOOKUP($E5319, [1]Requirements!$A:$K, 2, FALSE)</f>
        <v>QC 5131 'IWS Reflight Bags&gt; Enhancement to make the Original Flight details visible while entering New Flight details for the bag.</v>
      </c>
      <c r="N5319" s="5">
        <f>VLOOKUP($E5319, [1]Requirements!$A:$K,4, FALSE)</f>
        <v>41788</v>
      </c>
      <c r="O5319" s="5" t="str">
        <f>VLOOKUP($E5319, [1]Requirements!$A:$K, 5, FALSE)</f>
        <v>2017-07-21 09:11:07</v>
      </c>
      <c r="P5319" s="5" t="str">
        <f>VLOOKUP($E5319, [1]Requirements!$A:$K, 3, FALSE)</f>
        <v>anshuyadav</v>
      </c>
    </row>
    <row r="5320" spans="1:16" x14ac:dyDescent="0.3">
      <c r="A5320" t="s">
        <v>1358</v>
      </c>
      <c r="B5320" t="s">
        <v>398</v>
      </c>
      <c r="C5320" t="s">
        <v>472</v>
      </c>
      <c r="D5320" t="s">
        <v>475</v>
      </c>
      <c r="E5320">
        <v>12861</v>
      </c>
      <c r="F5320" s="4">
        <v>41788</v>
      </c>
      <c r="G5320" s="4" t="str">
        <f>VLOOKUP(E5320, [1]Requirements!$A:$K, 11, FALSE)</f>
        <v>mshakya</v>
      </c>
      <c r="H5320" s="4">
        <v>42629</v>
      </c>
      <c r="I5320">
        <v>217067</v>
      </c>
      <c r="J5320" t="s">
        <v>20</v>
      </c>
      <c r="K5320" s="5">
        <v>42629.343692129631</v>
      </c>
      <c r="L5320" s="6">
        <f>VLOOKUP($E5320, [1]Requirements!$A:$K, 6, FALSE)</f>
        <v>6896</v>
      </c>
      <c r="M5320" s="5" t="str">
        <f>VLOOKUP($E5320, [1]Requirements!$A:$K, 2, FALSE)</f>
        <v>QC 5131 'IWS Reflight Bags&gt; Enhancement to make the Original Flight details visible while entering New Flight details for the bag.</v>
      </c>
      <c r="N5320" s="5">
        <f>VLOOKUP($E5320, [1]Requirements!$A:$K,4, FALSE)</f>
        <v>41788</v>
      </c>
      <c r="O5320" s="5" t="str">
        <f>VLOOKUP($E5320, [1]Requirements!$A:$K, 5, FALSE)</f>
        <v>2017-07-21 09:11:07</v>
      </c>
      <c r="P5320" s="5" t="str">
        <f>VLOOKUP($E5320, [1]Requirements!$A:$K, 3, FALSE)</f>
        <v>anshuyadav</v>
      </c>
    </row>
    <row r="5321" spans="1:16" x14ac:dyDescent="0.3">
      <c r="A5321" t="s">
        <v>1358</v>
      </c>
      <c r="B5321" t="s">
        <v>398</v>
      </c>
      <c r="C5321" t="s">
        <v>472</v>
      </c>
      <c r="D5321" t="s">
        <v>476</v>
      </c>
      <c r="E5321">
        <v>12854</v>
      </c>
      <c r="F5321" s="4">
        <v>41788</v>
      </c>
      <c r="G5321" s="4" t="str">
        <f>VLOOKUP(E5321, [1]Requirements!$A:$K, 11, FALSE)</f>
        <v>mshakya</v>
      </c>
      <c r="H5321" s="4">
        <v>42629</v>
      </c>
      <c r="I5321">
        <v>217068</v>
      </c>
      <c r="J5321" t="s">
        <v>20</v>
      </c>
      <c r="K5321" s="5">
        <v>42629.343761574077</v>
      </c>
      <c r="L5321" s="6">
        <f>VLOOKUP($E5321, [1]Requirements!$A:$K, 6, FALSE)</f>
        <v>6896</v>
      </c>
      <c r="M5321" s="5" t="str">
        <f>VLOOKUP($E5321, [1]Requirements!$A:$K, 2, FALSE)</f>
        <v>QC 5131 'IWS Reflight Bags&gt; Enhancement to make the Original Flight details visible while entering New Flight details for the bag.</v>
      </c>
      <c r="N5321" s="5">
        <f>VLOOKUP($E5321, [1]Requirements!$A:$K,4, FALSE)</f>
        <v>41788</v>
      </c>
      <c r="O5321" s="5" t="str">
        <f>VLOOKUP($E5321, [1]Requirements!$A:$K, 5, FALSE)</f>
        <v>2017-07-21 09:11:07</v>
      </c>
      <c r="P5321" s="5" t="str">
        <f>VLOOKUP($E5321, [1]Requirements!$A:$K, 3, FALSE)</f>
        <v>anshuyadav</v>
      </c>
    </row>
    <row r="5322" spans="1:16" x14ac:dyDescent="0.3">
      <c r="A5322" t="s">
        <v>1358</v>
      </c>
      <c r="B5322" t="s">
        <v>398</v>
      </c>
      <c r="C5322" t="s">
        <v>477</v>
      </c>
      <c r="D5322" t="s">
        <v>478</v>
      </c>
      <c r="E5322">
        <v>12862</v>
      </c>
      <c r="F5322" s="4">
        <v>41788</v>
      </c>
      <c r="G5322" s="4" t="str">
        <f>VLOOKUP(E5322, [1]Requirements!$A:$K, 11, FALSE)</f>
        <v>mshakya</v>
      </c>
      <c r="H5322" s="4">
        <v>42629</v>
      </c>
      <c r="I5322">
        <v>217069</v>
      </c>
      <c r="J5322" t="s">
        <v>20</v>
      </c>
      <c r="K5322" s="5">
        <v>42629.343854166669</v>
      </c>
      <c r="L5322" s="6">
        <f>VLOOKUP($E5322, [1]Requirements!$A:$K, 6, FALSE)</f>
        <v>6897</v>
      </c>
      <c r="M5322" s="5" t="str">
        <f>VLOOKUP($E5322,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5322" s="5">
        <f>VLOOKUP($E5322, [1]Requirements!$A:$K,4, FALSE)</f>
        <v>41788</v>
      </c>
      <c r="O5322" s="5" t="str">
        <f>VLOOKUP($E5322, [1]Requirements!$A:$K, 5, FALSE)</f>
        <v>2017-07-27 06:36:13</v>
      </c>
      <c r="P5322" s="5" t="str">
        <f>VLOOKUP($E5322, [1]Requirements!$A:$K, 3, FALSE)</f>
        <v>anshuyadav</v>
      </c>
    </row>
    <row r="5323" spans="1:16" x14ac:dyDescent="0.3">
      <c r="A5323" t="s">
        <v>1358</v>
      </c>
      <c r="B5323" t="s">
        <v>398</v>
      </c>
      <c r="C5323" t="s">
        <v>477</v>
      </c>
      <c r="D5323" t="s">
        <v>479</v>
      </c>
      <c r="E5323">
        <v>11008</v>
      </c>
      <c r="F5323" s="4">
        <v>41579</v>
      </c>
      <c r="G5323" s="4" t="str">
        <f>VLOOKUP(E5323, [1]Requirements!$A:$K, 11, FALSE)</f>
        <v>mkgaurav</v>
      </c>
      <c r="H5323" s="4">
        <v>42629</v>
      </c>
      <c r="I5323">
        <v>217070</v>
      </c>
      <c r="J5323" t="s">
        <v>20</v>
      </c>
      <c r="K5323" s="5">
        <v>42629.343900462962</v>
      </c>
      <c r="L5323" s="6">
        <f>VLOOKUP($E5323, [1]Requirements!$A:$K, 6, FALSE)</f>
        <v>6678</v>
      </c>
      <c r="M5323" s="5" t="str">
        <f>VLOOKUP($E5323, [1]Requirements!$A:$K, 2, FALSE)</f>
        <v>QC 4039 - WS, BHE &amp; Hold &gt; Manage Container Sheets And BHEs.  Application does not reflect the changed flight status when user attempts to open the closed flight by selecting the reopen from the change flight status icon</v>
      </c>
      <c r="N5323" s="5">
        <f>VLOOKUP($E5323, [1]Requirements!$A:$K,4, FALSE)</f>
        <v>41619</v>
      </c>
      <c r="O5323" s="5" t="str">
        <f>VLOOKUP($E5323, [1]Requirements!$A:$K, 5, FALSE)</f>
        <v>2017-07-21 09:11:16</v>
      </c>
      <c r="P5323" s="5" t="str">
        <f>VLOOKUP($E5323, [1]Requirements!$A:$K, 3, FALSE)</f>
        <v>dkarki</v>
      </c>
    </row>
    <row r="5324" spans="1:16" x14ac:dyDescent="0.3">
      <c r="A5324" t="s">
        <v>1358</v>
      </c>
      <c r="B5324" t="s">
        <v>398</v>
      </c>
      <c r="C5324" t="s">
        <v>480</v>
      </c>
      <c r="D5324" t="s">
        <v>481</v>
      </c>
      <c r="E5324">
        <v>32032</v>
      </c>
      <c r="F5324" s="4">
        <v>41970</v>
      </c>
      <c r="G5324" s="4" t="str">
        <f>VLOOKUP(E5324, [1]Requirements!$A:$K, 11, FALSE)</f>
        <v>mkgaurav</v>
      </c>
      <c r="H5324" s="4">
        <v>42632</v>
      </c>
      <c r="I5324">
        <v>217772</v>
      </c>
      <c r="J5324" t="s">
        <v>20</v>
      </c>
      <c r="K5324" s="5">
        <v>42632.479560185187</v>
      </c>
      <c r="L5324" s="6">
        <f>VLOOKUP($E5324, [1]Requirements!$A:$K, 6, FALSE)</f>
        <v>7035</v>
      </c>
      <c r="M5324" s="5" t="str">
        <f>VLOOKUP($E5324, [1]Requirements!$A:$K, 2, FALSE)</f>
        <v>CR 5221 -&gt;HKG: Add 'Reflight' and "Authorize" action in the Bag Enquiry screen on IWS</v>
      </c>
      <c r="N5324" s="5">
        <f>VLOOKUP($E5324, [1]Requirements!$A:$K,4, FALSE)</f>
        <v>41974</v>
      </c>
      <c r="O5324" s="5" t="str">
        <f>VLOOKUP($E5324, [1]Requirements!$A:$K, 5, FALSE)</f>
        <v>2017-07-26 06:02:24</v>
      </c>
      <c r="P5324" s="5" t="str">
        <f>VLOOKUP($E5324, [1]Requirements!$A:$K, 3, FALSE)</f>
        <v>mkgaurav</v>
      </c>
    </row>
    <row r="5325" spans="1:16" x14ac:dyDescent="0.3">
      <c r="A5325" t="s">
        <v>1358</v>
      </c>
      <c r="B5325" t="s">
        <v>398</v>
      </c>
      <c r="C5325" t="s">
        <v>480</v>
      </c>
      <c r="D5325" t="s">
        <v>482</v>
      </c>
      <c r="E5325">
        <v>32075</v>
      </c>
      <c r="F5325" s="4">
        <v>41970</v>
      </c>
      <c r="G5325" s="4" t="str">
        <f>VLOOKUP(E5325, [1]Requirements!$A:$K, 11, FALSE)</f>
        <v>mkgaurav</v>
      </c>
      <c r="H5325" s="4">
        <v>42632</v>
      </c>
      <c r="I5325">
        <v>217773</v>
      </c>
      <c r="J5325" t="s">
        <v>20</v>
      </c>
      <c r="K5325" s="5">
        <v>42632.479618055557</v>
      </c>
      <c r="L5325" s="6">
        <f>VLOOKUP($E5325, [1]Requirements!$A:$K, 6, FALSE)</f>
        <v>7035</v>
      </c>
      <c r="M5325" s="5" t="str">
        <f>VLOOKUP($E5325, [1]Requirements!$A:$K, 2, FALSE)</f>
        <v>CR 5221 -&gt;HKG: Add 'Reflight' and "Authorize" action in the Bag Enquiry screen on IWS</v>
      </c>
      <c r="N5325" s="5">
        <f>VLOOKUP($E5325, [1]Requirements!$A:$K,4, FALSE)</f>
        <v>41974</v>
      </c>
      <c r="O5325" s="5" t="str">
        <f>VLOOKUP($E5325, [1]Requirements!$A:$K, 5, FALSE)</f>
        <v>2017-07-26 06:02:24</v>
      </c>
      <c r="P5325" s="5" t="str">
        <f>VLOOKUP($E5325, [1]Requirements!$A:$K, 3, FALSE)</f>
        <v>mkgaurav</v>
      </c>
    </row>
    <row r="5326" spans="1:16" x14ac:dyDescent="0.3">
      <c r="A5326" t="s">
        <v>1358</v>
      </c>
      <c r="B5326" t="s">
        <v>398</v>
      </c>
      <c r="C5326" t="s">
        <v>480</v>
      </c>
      <c r="D5326" t="s">
        <v>483</v>
      </c>
      <c r="E5326">
        <v>32036</v>
      </c>
      <c r="F5326" s="4">
        <v>41970</v>
      </c>
      <c r="G5326" s="4" t="str">
        <f>VLOOKUP(E5326, [1]Requirements!$A:$K, 11, FALSE)</f>
        <v>mkgaurav</v>
      </c>
      <c r="H5326" s="4">
        <v>42632</v>
      </c>
      <c r="I5326">
        <v>217774</v>
      </c>
      <c r="J5326" t="s">
        <v>20</v>
      </c>
      <c r="K5326" s="5">
        <v>42632.479675925926</v>
      </c>
      <c r="L5326" s="6">
        <f>VLOOKUP($E5326, [1]Requirements!$A:$K, 6, FALSE)</f>
        <v>7035</v>
      </c>
      <c r="M5326" s="5" t="str">
        <f>VLOOKUP($E5326, [1]Requirements!$A:$K, 2, FALSE)</f>
        <v>CR 5221 -&gt;HKG: Add 'Reflight' and "Authorize" action in the Bag Enquiry screen on IWS</v>
      </c>
      <c r="N5326" s="5">
        <f>VLOOKUP($E5326, [1]Requirements!$A:$K,4, FALSE)</f>
        <v>41974</v>
      </c>
      <c r="O5326" s="5" t="str">
        <f>VLOOKUP($E5326, [1]Requirements!$A:$K, 5, FALSE)</f>
        <v>2017-07-26 06:02:24</v>
      </c>
      <c r="P5326" s="5" t="str">
        <f>VLOOKUP($E5326, [1]Requirements!$A:$K, 3, FALSE)</f>
        <v>mkgaurav</v>
      </c>
    </row>
    <row r="5327" spans="1:16" x14ac:dyDescent="0.3">
      <c r="A5327" t="s">
        <v>1358</v>
      </c>
      <c r="B5327" t="s">
        <v>398</v>
      </c>
      <c r="C5327" t="s">
        <v>480</v>
      </c>
      <c r="D5327" t="s">
        <v>484</v>
      </c>
      <c r="E5327">
        <v>32041</v>
      </c>
      <c r="F5327" s="4">
        <v>41970</v>
      </c>
      <c r="G5327" s="4" t="str">
        <f>VLOOKUP(E5327, [1]Requirements!$A:$K, 11, FALSE)</f>
        <v>mkgaurav</v>
      </c>
      <c r="H5327" s="4">
        <v>42632</v>
      </c>
      <c r="I5327">
        <v>217775</v>
      </c>
      <c r="J5327" t="s">
        <v>20</v>
      </c>
      <c r="K5327" s="5">
        <v>42632.479733796295</v>
      </c>
      <c r="L5327" s="6">
        <f>VLOOKUP($E5327, [1]Requirements!$A:$K, 6, FALSE)</f>
        <v>7035</v>
      </c>
      <c r="M5327" s="5" t="str">
        <f>VLOOKUP($E5327, [1]Requirements!$A:$K, 2, FALSE)</f>
        <v>CR 5221 -&gt;HKG: Add 'Reflight' and "Authorize" action in the Bag Enquiry screen on IWS</v>
      </c>
      <c r="N5327" s="5">
        <f>VLOOKUP($E5327, [1]Requirements!$A:$K,4, FALSE)</f>
        <v>41974</v>
      </c>
      <c r="O5327" s="5" t="str">
        <f>VLOOKUP($E5327, [1]Requirements!$A:$K, 5, FALSE)</f>
        <v>2017-07-26 06:02:24</v>
      </c>
      <c r="P5327" s="5" t="str">
        <f>VLOOKUP($E5327, [1]Requirements!$A:$K, 3, FALSE)</f>
        <v>mkgaurav</v>
      </c>
    </row>
    <row r="5328" spans="1:16" x14ac:dyDescent="0.3">
      <c r="A5328" t="s">
        <v>1358</v>
      </c>
      <c r="B5328" t="s">
        <v>398</v>
      </c>
      <c r="C5328" t="s">
        <v>480</v>
      </c>
      <c r="D5328" t="s">
        <v>485</v>
      </c>
      <c r="E5328">
        <v>32042</v>
      </c>
      <c r="F5328" s="4">
        <v>41970</v>
      </c>
      <c r="G5328" s="4" t="str">
        <f>VLOOKUP(E5328, [1]Requirements!$A:$K, 11, FALSE)</f>
        <v>mkgaurav</v>
      </c>
      <c r="H5328" s="4">
        <v>42632</v>
      </c>
      <c r="I5328">
        <v>217776</v>
      </c>
      <c r="J5328" t="s">
        <v>20</v>
      </c>
      <c r="K5328" s="5">
        <v>42632.479803240742</v>
      </c>
      <c r="L5328" s="6">
        <f>VLOOKUP($E5328, [1]Requirements!$A:$K, 6, FALSE)</f>
        <v>7035</v>
      </c>
      <c r="M5328" s="5" t="str">
        <f>VLOOKUP($E5328, [1]Requirements!$A:$K, 2, FALSE)</f>
        <v>CR 5221 -&gt;HKG: Add 'Reflight' and "Authorize" action in the Bag Enquiry screen on IWS</v>
      </c>
      <c r="N5328" s="5">
        <f>VLOOKUP($E5328, [1]Requirements!$A:$K,4, FALSE)</f>
        <v>41974</v>
      </c>
      <c r="O5328" s="5" t="str">
        <f>VLOOKUP($E5328, [1]Requirements!$A:$K, 5, FALSE)</f>
        <v>2017-07-26 06:02:24</v>
      </c>
      <c r="P5328" s="5" t="str">
        <f>VLOOKUP($E5328, [1]Requirements!$A:$K, 3, FALSE)</f>
        <v>mkgaurav</v>
      </c>
    </row>
    <row r="5329" spans="1:16" x14ac:dyDescent="0.3">
      <c r="A5329" t="s">
        <v>1358</v>
      </c>
      <c r="B5329" t="s">
        <v>398</v>
      </c>
      <c r="C5329" t="s">
        <v>480</v>
      </c>
      <c r="D5329" t="s">
        <v>486</v>
      </c>
      <c r="E5329">
        <v>32033</v>
      </c>
      <c r="F5329" s="4">
        <v>41970</v>
      </c>
      <c r="G5329" s="4" t="str">
        <f>VLOOKUP(E5329, [1]Requirements!$A:$K, 11, FALSE)</f>
        <v>mkgaurav</v>
      </c>
      <c r="H5329" s="4">
        <v>42632</v>
      </c>
      <c r="I5329">
        <v>217777</v>
      </c>
      <c r="J5329" t="s">
        <v>20</v>
      </c>
      <c r="K5329" s="5">
        <v>42632.479849537034</v>
      </c>
      <c r="L5329" s="6">
        <f>VLOOKUP($E5329, [1]Requirements!$A:$K, 6, FALSE)</f>
        <v>7035</v>
      </c>
      <c r="M5329" s="5" t="str">
        <f>VLOOKUP($E5329, [1]Requirements!$A:$K, 2, FALSE)</f>
        <v>CR 5221 -&gt;HKG: Add 'Reflight' and "Authorize" action in the Bag Enquiry screen on IWS</v>
      </c>
      <c r="N5329" s="5">
        <f>VLOOKUP($E5329, [1]Requirements!$A:$K,4, FALSE)</f>
        <v>41974</v>
      </c>
      <c r="O5329" s="5" t="str">
        <f>VLOOKUP($E5329, [1]Requirements!$A:$K, 5, FALSE)</f>
        <v>2017-07-26 06:02:24</v>
      </c>
      <c r="P5329" s="5" t="str">
        <f>VLOOKUP($E5329, [1]Requirements!$A:$K, 3, FALSE)</f>
        <v>mkgaurav</v>
      </c>
    </row>
    <row r="5330" spans="1:16" x14ac:dyDescent="0.3">
      <c r="A5330" t="s">
        <v>1358</v>
      </c>
      <c r="B5330" t="s">
        <v>398</v>
      </c>
      <c r="C5330" t="s">
        <v>480</v>
      </c>
      <c r="D5330" t="s">
        <v>487</v>
      </c>
      <c r="E5330">
        <v>32034</v>
      </c>
      <c r="F5330" s="4">
        <v>41970</v>
      </c>
      <c r="G5330" s="4" t="str">
        <f>VLOOKUP(E5330, [1]Requirements!$A:$K, 11, FALSE)</f>
        <v>mkgaurav</v>
      </c>
      <c r="H5330" s="4">
        <v>42632</v>
      </c>
      <c r="I5330">
        <v>217778</v>
      </c>
      <c r="J5330" t="s">
        <v>20</v>
      </c>
      <c r="K5330" s="5">
        <v>42632.47991898148</v>
      </c>
      <c r="L5330" s="6">
        <f>VLOOKUP($E5330, [1]Requirements!$A:$K, 6, FALSE)</f>
        <v>7035</v>
      </c>
      <c r="M5330" s="5" t="str">
        <f>VLOOKUP($E5330, [1]Requirements!$A:$K, 2, FALSE)</f>
        <v>CR 5221 -&gt;HKG: Add 'Reflight' and "Authorize" action in the Bag Enquiry screen on IWS</v>
      </c>
      <c r="N5330" s="5">
        <f>VLOOKUP($E5330, [1]Requirements!$A:$K,4, FALSE)</f>
        <v>41974</v>
      </c>
      <c r="O5330" s="5" t="str">
        <f>VLOOKUP($E5330, [1]Requirements!$A:$K, 5, FALSE)</f>
        <v>2017-07-26 06:02:24</v>
      </c>
      <c r="P5330" s="5" t="str">
        <f>VLOOKUP($E5330, [1]Requirements!$A:$K, 3, FALSE)</f>
        <v>mkgaurav</v>
      </c>
    </row>
    <row r="5331" spans="1:16" x14ac:dyDescent="0.3">
      <c r="A5331" t="s">
        <v>1358</v>
      </c>
      <c r="B5331" t="s">
        <v>398</v>
      </c>
      <c r="C5331" t="s">
        <v>488</v>
      </c>
      <c r="D5331" t="s">
        <v>489</v>
      </c>
      <c r="E5331">
        <v>12912</v>
      </c>
      <c r="F5331" s="4">
        <v>41795</v>
      </c>
      <c r="G5331" s="4" t="str">
        <f>VLOOKUP(E5331, [1]Requirements!$A:$K, 11, FALSE)</f>
        <v>mkgaurav</v>
      </c>
      <c r="H5331" s="4">
        <v>42634</v>
      </c>
      <c r="I5331">
        <v>218212</v>
      </c>
      <c r="J5331" t="s">
        <v>20</v>
      </c>
      <c r="K5331" s="5">
        <v>42634.205763888887</v>
      </c>
      <c r="L5331" s="6">
        <f>VLOOKUP($E5331, [1]Requirements!$A:$K, 6, FALSE)</f>
        <v>6923</v>
      </c>
      <c r="M5331" s="5" t="str">
        <f>VLOOKUP($E5331, [1]Requirements!$A:$K, 2, FALSE)</f>
        <v>QC 5312 The implicit offload of the bag when loaded from one BHE/Cart to another, fails to get audited if the option "BPM for Load/Offload" is set to any value other than "Queue" or "Bag Message" in the "Msg Processing" tab in OPS.</v>
      </c>
      <c r="N5331" s="5">
        <f>VLOOKUP($E5331, [1]Requirements!$A:$K,4, FALSE)</f>
        <v>41788</v>
      </c>
      <c r="O5331" s="5" t="str">
        <f>VLOOKUP($E5331, [1]Requirements!$A:$K, 5, FALSE)</f>
        <v>2017-07-26 06:02:34</v>
      </c>
      <c r="P5331" s="5" t="str">
        <f>VLOOKUP($E5331, [1]Requirements!$A:$K, 3, FALSE)</f>
        <v>anshuyadav</v>
      </c>
    </row>
    <row r="5332" spans="1:16" x14ac:dyDescent="0.3">
      <c r="A5332" t="s">
        <v>1358</v>
      </c>
      <c r="B5332" t="s">
        <v>398</v>
      </c>
      <c r="C5332" t="s">
        <v>488</v>
      </c>
      <c r="D5332" t="s">
        <v>490</v>
      </c>
      <c r="E5332">
        <v>12914</v>
      </c>
      <c r="F5332" s="4">
        <v>41795</v>
      </c>
      <c r="G5332" s="4" t="str">
        <f>VLOOKUP(E5332, [1]Requirements!$A:$K, 11, FALSE)</f>
        <v>mkgaurav</v>
      </c>
      <c r="H5332" s="4">
        <v>42634</v>
      </c>
      <c r="I5332">
        <v>218213</v>
      </c>
      <c r="J5332" t="s">
        <v>20</v>
      </c>
      <c r="K5332" s="5">
        <v>42634.206134259257</v>
      </c>
      <c r="L5332" s="6">
        <f>VLOOKUP($E5332, [1]Requirements!$A:$K, 6, FALSE)</f>
        <v>6923</v>
      </c>
      <c r="M5332" s="5" t="str">
        <f>VLOOKUP($E5332, [1]Requirements!$A:$K, 2, FALSE)</f>
        <v>QC 5312 The implicit offload of the bag when loaded from one BHE/Cart to another, fails to get audited if the option "BPM for Load/Offload" is set to any value other than "Queue" or "Bag Message" in the "Msg Processing" tab in OPS.</v>
      </c>
      <c r="N5332" s="5">
        <f>VLOOKUP($E5332, [1]Requirements!$A:$K,4, FALSE)</f>
        <v>41788</v>
      </c>
      <c r="O5332" s="5" t="str">
        <f>VLOOKUP($E5332, [1]Requirements!$A:$K, 5, FALSE)</f>
        <v>2017-07-26 06:02:34</v>
      </c>
      <c r="P5332" s="5" t="str">
        <f>VLOOKUP($E5332, [1]Requirements!$A:$K, 3, FALSE)</f>
        <v>anshuyadav</v>
      </c>
    </row>
    <row r="5333" spans="1:16" x14ac:dyDescent="0.3">
      <c r="A5333" t="s">
        <v>1358</v>
      </c>
      <c r="B5333" t="s">
        <v>398</v>
      </c>
      <c r="C5333" t="s">
        <v>491</v>
      </c>
      <c r="D5333" t="s">
        <v>492</v>
      </c>
      <c r="E5333">
        <v>12898</v>
      </c>
      <c r="F5333" s="4">
        <v>41792</v>
      </c>
      <c r="G5333" s="4" t="str">
        <f>VLOOKUP(E5333, [1]Requirements!$A:$K, 11, FALSE)</f>
        <v>mshakya</v>
      </c>
      <c r="H5333" s="4">
        <v>42629</v>
      </c>
      <c r="I5333">
        <v>217073</v>
      </c>
      <c r="J5333" t="s">
        <v>20</v>
      </c>
      <c r="K5333" s="5">
        <v>42629.344270833331</v>
      </c>
      <c r="L5333" s="6">
        <f>VLOOKUP($E5333, [1]Requirements!$A:$K, 6, FALSE)</f>
        <v>6886</v>
      </c>
      <c r="M5333" s="5" t="str">
        <f>VLOOKUP($E5333, [1]Requirements!$A:$K, 2, FALSE)</f>
        <v>QC 4804 'IWS and HHT&gt; A Stopped bag shouldn't be unstopped because of a received BSM</v>
      </c>
      <c r="N5333" s="5">
        <f>VLOOKUP($E5333, [1]Requirements!$A:$K,4, FALSE)</f>
        <v>41788</v>
      </c>
      <c r="O5333" s="5" t="str">
        <f>VLOOKUP($E5333, [1]Requirements!$A:$K, 5, FALSE)</f>
        <v>2017-07-21 09:12:07</v>
      </c>
      <c r="P5333" s="5" t="str">
        <f>VLOOKUP($E5333, [1]Requirements!$A:$K, 3, FALSE)</f>
        <v>anshuyadav</v>
      </c>
    </row>
    <row r="5334" spans="1:16" x14ac:dyDescent="0.3">
      <c r="A5334" t="s">
        <v>1358</v>
      </c>
      <c r="B5334" t="s">
        <v>398</v>
      </c>
      <c r="C5334" t="s">
        <v>491</v>
      </c>
      <c r="D5334" t="s">
        <v>493</v>
      </c>
      <c r="E5334">
        <v>12901</v>
      </c>
      <c r="F5334" s="4">
        <v>41792</v>
      </c>
      <c r="G5334" s="4" t="str">
        <f>VLOOKUP(E5334, [1]Requirements!$A:$K, 11, FALSE)</f>
        <v>mshakya</v>
      </c>
      <c r="H5334" s="4">
        <v>42629</v>
      </c>
      <c r="I5334">
        <v>217074</v>
      </c>
      <c r="J5334" t="s">
        <v>20</v>
      </c>
      <c r="K5334" s="5">
        <v>42629.344317129631</v>
      </c>
      <c r="L5334" s="6">
        <f>VLOOKUP($E5334, [1]Requirements!$A:$K, 6, FALSE)</f>
        <v>6886</v>
      </c>
      <c r="M5334" s="5" t="str">
        <f>VLOOKUP($E5334, [1]Requirements!$A:$K, 2, FALSE)</f>
        <v>QC 4804 'IWS and HHT&gt; A Stopped bag shouldn't be unstopped because of a received BSM</v>
      </c>
      <c r="N5334" s="5">
        <f>VLOOKUP($E5334, [1]Requirements!$A:$K,4, FALSE)</f>
        <v>41788</v>
      </c>
      <c r="O5334" s="5" t="str">
        <f>VLOOKUP($E5334, [1]Requirements!$A:$K, 5, FALSE)</f>
        <v>2017-07-21 09:12:07</v>
      </c>
      <c r="P5334" s="5" t="str">
        <f>VLOOKUP($E5334, [1]Requirements!$A:$K, 3, FALSE)</f>
        <v>anshuyadav</v>
      </c>
    </row>
    <row r="5335" spans="1:16" x14ac:dyDescent="0.3">
      <c r="A5335" t="s">
        <v>1358</v>
      </c>
      <c r="B5335" t="s">
        <v>398</v>
      </c>
      <c r="C5335" t="s">
        <v>491</v>
      </c>
      <c r="D5335" t="s">
        <v>494</v>
      </c>
      <c r="E5335">
        <v>12899</v>
      </c>
      <c r="F5335" s="4">
        <v>41792</v>
      </c>
      <c r="G5335" s="4" t="str">
        <f>VLOOKUP(E5335, [1]Requirements!$A:$K, 11, FALSE)</f>
        <v>mshakya</v>
      </c>
      <c r="H5335" s="4">
        <v>42629</v>
      </c>
      <c r="I5335">
        <v>217076</v>
      </c>
      <c r="J5335" t="s">
        <v>20</v>
      </c>
      <c r="K5335" s="5">
        <v>42629.344363425924</v>
      </c>
      <c r="L5335" s="6">
        <f>VLOOKUP($E5335, [1]Requirements!$A:$K, 6, FALSE)</f>
        <v>6886</v>
      </c>
      <c r="M5335" s="5" t="str">
        <f>VLOOKUP($E5335, [1]Requirements!$A:$K, 2, FALSE)</f>
        <v>QC 4804 'IWS and HHT&gt; A Stopped bag shouldn't be unstopped because of a received BSM</v>
      </c>
      <c r="N5335" s="5">
        <f>VLOOKUP($E5335, [1]Requirements!$A:$K,4, FALSE)</f>
        <v>41788</v>
      </c>
      <c r="O5335" s="5" t="str">
        <f>VLOOKUP($E5335, [1]Requirements!$A:$K, 5, FALSE)</f>
        <v>2017-07-21 09:12:07</v>
      </c>
      <c r="P5335" s="5" t="str">
        <f>VLOOKUP($E5335, [1]Requirements!$A:$K, 3, FALSE)</f>
        <v>anshuyadav</v>
      </c>
    </row>
    <row r="5336" spans="1:16" x14ac:dyDescent="0.3">
      <c r="A5336" t="s">
        <v>1358</v>
      </c>
      <c r="B5336" t="s">
        <v>398</v>
      </c>
      <c r="C5336" t="s">
        <v>491</v>
      </c>
      <c r="D5336" t="s">
        <v>495</v>
      </c>
      <c r="E5336">
        <v>12900</v>
      </c>
      <c r="F5336" s="4">
        <v>41792</v>
      </c>
      <c r="G5336" s="4" t="str">
        <f>VLOOKUP(E5336, [1]Requirements!$A:$K, 11, FALSE)</f>
        <v>mshakya</v>
      </c>
      <c r="H5336" s="4">
        <v>42629</v>
      </c>
      <c r="I5336">
        <v>217077</v>
      </c>
      <c r="J5336" t="s">
        <v>20</v>
      </c>
      <c r="K5336" s="5">
        <v>42629.344409722224</v>
      </c>
      <c r="L5336" s="6">
        <f>VLOOKUP($E5336, [1]Requirements!$A:$K, 6, FALSE)</f>
        <v>6886</v>
      </c>
      <c r="M5336" s="5" t="str">
        <f>VLOOKUP($E5336, [1]Requirements!$A:$K, 2, FALSE)</f>
        <v>QC 4804 'IWS and HHT&gt; A Stopped bag shouldn't be unstopped because of a received BSM</v>
      </c>
      <c r="N5336" s="5">
        <f>VLOOKUP($E5336, [1]Requirements!$A:$K,4, FALSE)</f>
        <v>41788</v>
      </c>
      <c r="O5336" s="5" t="str">
        <f>VLOOKUP($E5336, [1]Requirements!$A:$K, 5, FALSE)</f>
        <v>2017-07-21 09:12:07</v>
      </c>
      <c r="P5336" s="5" t="str">
        <f>VLOOKUP($E5336, [1]Requirements!$A:$K, 3, FALSE)</f>
        <v>anshuyadav</v>
      </c>
    </row>
    <row r="5337" spans="1:16" x14ac:dyDescent="0.3">
      <c r="A5337" t="s">
        <v>1358</v>
      </c>
      <c r="B5337" t="s">
        <v>398</v>
      </c>
      <c r="C5337" t="s">
        <v>496</v>
      </c>
      <c r="D5337" t="s">
        <v>497</v>
      </c>
      <c r="E5337">
        <v>9879</v>
      </c>
      <c r="F5337" s="4">
        <v>41423</v>
      </c>
      <c r="G5337" s="4" t="str">
        <f>VLOOKUP(E5337, [1]Requirements!$A:$K, 11, FALSE)</f>
        <v>mkgaurav</v>
      </c>
      <c r="H5337" s="4">
        <v>42629</v>
      </c>
      <c r="I5337">
        <v>217078</v>
      </c>
      <c r="J5337" t="s">
        <v>20</v>
      </c>
      <c r="K5337" s="5">
        <v>42629.344502314816</v>
      </c>
      <c r="L5337" s="6">
        <f>VLOOKUP($E5337, [1]Requirements!$A:$K, 6, FALSE)</f>
        <v>6587</v>
      </c>
      <c r="M5337" s="5" t="str">
        <f>VLOOKUP($E5337, [1]Requirements!$A:$K, 2, FALSE)</f>
        <v>Arrival Scanning -&gt;Manage Tracking Inventory Enquiry</v>
      </c>
      <c r="N5337" s="5">
        <f>VLOOKUP($E5337, [1]Requirements!$A:$K,4, FALSE)</f>
        <v>41477</v>
      </c>
      <c r="O5337" s="5" t="str">
        <f>VLOOKUP($E5337, [1]Requirements!$A:$K, 5, FALSE)</f>
        <v>2017-07-21 09:12:36</v>
      </c>
      <c r="P5337" s="5" t="str">
        <f>VLOOKUP($E5337, [1]Requirements!$A:$K, 3, FALSE)</f>
        <v>raksharma</v>
      </c>
    </row>
    <row r="5338" spans="1:16" x14ac:dyDescent="0.3">
      <c r="A5338" t="s">
        <v>1358</v>
      </c>
      <c r="B5338" t="s">
        <v>398</v>
      </c>
      <c r="C5338" t="s">
        <v>496</v>
      </c>
      <c r="D5338" t="s">
        <v>498</v>
      </c>
      <c r="E5338">
        <v>9880</v>
      </c>
      <c r="F5338" s="4">
        <v>41423</v>
      </c>
      <c r="G5338" s="4" t="str">
        <f>VLOOKUP(E5338, [1]Requirements!$A:$K, 11, FALSE)</f>
        <v>mkgaurav</v>
      </c>
      <c r="H5338" s="4">
        <v>42629</v>
      </c>
      <c r="I5338">
        <v>217079</v>
      </c>
      <c r="J5338" t="s">
        <v>20</v>
      </c>
      <c r="K5338" s="5">
        <v>42629.344548611109</v>
      </c>
      <c r="L5338" s="6">
        <f>VLOOKUP($E5338, [1]Requirements!$A:$K, 6, FALSE)</f>
        <v>6587</v>
      </c>
      <c r="M5338" s="5" t="str">
        <f>VLOOKUP($E5338, [1]Requirements!$A:$K, 2, FALSE)</f>
        <v>Arrival Scanning -&gt;Manage Tracking Inventory Enquiry</v>
      </c>
      <c r="N5338" s="5">
        <f>VLOOKUP($E5338, [1]Requirements!$A:$K,4, FALSE)</f>
        <v>41477</v>
      </c>
      <c r="O5338" s="5" t="str">
        <f>VLOOKUP($E5338, [1]Requirements!$A:$K, 5, FALSE)</f>
        <v>2017-07-21 09:12:36</v>
      </c>
      <c r="P5338" s="5" t="str">
        <f>VLOOKUP($E5338, [1]Requirements!$A:$K, 3, FALSE)</f>
        <v>raksharma</v>
      </c>
    </row>
    <row r="5339" spans="1:16" x14ac:dyDescent="0.3">
      <c r="A5339" t="s">
        <v>1358</v>
      </c>
      <c r="B5339" t="s">
        <v>398</v>
      </c>
      <c r="C5339" t="s">
        <v>499</v>
      </c>
      <c r="D5339" t="s">
        <v>500</v>
      </c>
      <c r="E5339">
        <v>34216</v>
      </c>
      <c r="F5339" s="4">
        <v>42034</v>
      </c>
      <c r="G5339" s="4" t="str">
        <f>VLOOKUP(E5339, [1]Requirements!$A:$K, 11, FALSE)</f>
        <v>agupta10</v>
      </c>
      <c r="H5339" s="4">
        <v>42627</v>
      </c>
      <c r="I5339">
        <v>216610</v>
      </c>
      <c r="J5339" t="s">
        <v>20</v>
      </c>
      <c r="K5339" s="5">
        <v>42627.345555555556</v>
      </c>
      <c r="L5339" s="6">
        <f>VLOOKUP($E5339, [1]Requirements!$A:$K, 6, FALSE)</f>
        <v>7122</v>
      </c>
      <c r="M5339" s="5" t="str">
        <f>VLOOKUP($E5339, [1]Requirements!$A:$K, 2, FALSE)</f>
        <v>CR 5660 -&gt; IWS Manage CS and BHE -&gt; Assign ULD on the IWS should work in continuous mode, same as position ULD.</v>
      </c>
      <c r="N5339" s="5">
        <f>VLOOKUP($E5339, [1]Requirements!$A:$K,4, FALSE)</f>
        <v>42037</v>
      </c>
      <c r="O5339" s="5" t="str">
        <f>VLOOKUP($E5339, [1]Requirements!$A:$K, 5, FALSE)</f>
        <v>2017-07-21 09:13:02</v>
      </c>
      <c r="P5339" s="5" t="str">
        <f>VLOOKUP($E5339, [1]Requirements!$A:$K, 3, FALSE)</f>
        <v>mkgaurav</v>
      </c>
    </row>
    <row r="5340" spans="1:16" x14ac:dyDescent="0.3">
      <c r="A5340" t="s">
        <v>1358</v>
      </c>
      <c r="B5340" t="s">
        <v>398</v>
      </c>
      <c r="C5340" t="s">
        <v>499</v>
      </c>
      <c r="D5340" t="s">
        <v>501</v>
      </c>
      <c r="E5340">
        <v>34218</v>
      </c>
      <c r="F5340" s="4">
        <v>42034</v>
      </c>
      <c r="G5340" s="4" t="str">
        <f>VLOOKUP(E5340, [1]Requirements!$A:$K, 11, FALSE)</f>
        <v>agupta10</v>
      </c>
      <c r="H5340" s="4">
        <v>42627</v>
      </c>
      <c r="I5340">
        <v>216611</v>
      </c>
      <c r="J5340" t="s">
        <v>20</v>
      </c>
      <c r="K5340" s="5">
        <v>42627.345636574071</v>
      </c>
      <c r="L5340" s="6">
        <f>VLOOKUP($E5340, [1]Requirements!$A:$K, 6, FALSE)</f>
        <v>7122</v>
      </c>
      <c r="M5340" s="5" t="str">
        <f>VLOOKUP($E5340, [1]Requirements!$A:$K, 2, FALSE)</f>
        <v>CR 5660 -&gt; IWS Manage CS and BHE -&gt; Assign ULD on the IWS should work in continuous mode, same as position ULD.</v>
      </c>
      <c r="N5340" s="5">
        <f>VLOOKUP($E5340, [1]Requirements!$A:$K,4, FALSE)</f>
        <v>42037</v>
      </c>
      <c r="O5340" s="5" t="str">
        <f>VLOOKUP($E5340, [1]Requirements!$A:$K, 5, FALSE)</f>
        <v>2017-07-21 09:13:02</v>
      </c>
      <c r="P5340" s="5" t="str">
        <f>VLOOKUP($E5340, [1]Requirements!$A:$K, 3, FALSE)</f>
        <v>mkgaurav</v>
      </c>
    </row>
    <row r="5341" spans="1:16" x14ac:dyDescent="0.3">
      <c r="A5341" t="s">
        <v>1358</v>
      </c>
      <c r="B5341" t="s">
        <v>398</v>
      </c>
      <c r="C5341" t="s">
        <v>499</v>
      </c>
      <c r="D5341" t="s">
        <v>502</v>
      </c>
      <c r="E5341">
        <v>34219</v>
      </c>
      <c r="F5341" s="4">
        <v>42034</v>
      </c>
      <c r="G5341" s="4" t="str">
        <f>VLOOKUP(E5341, [1]Requirements!$A:$K, 11, FALSE)</f>
        <v>agupta10</v>
      </c>
      <c r="H5341" s="4">
        <v>42627</v>
      </c>
      <c r="I5341">
        <v>216612</v>
      </c>
      <c r="J5341" t="s">
        <v>20</v>
      </c>
      <c r="K5341" s="5">
        <v>42627.345682870371</v>
      </c>
      <c r="L5341" s="6">
        <f>VLOOKUP($E5341, [1]Requirements!$A:$K, 6, FALSE)</f>
        <v>7122</v>
      </c>
      <c r="M5341" s="5" t="str">
        <f>VLOOKUP($E5341, [1]Requirements!$A:$K, 2, FALSE)</f>
        <v>CR 5660 -&gt; IWS Manage CS and BHE -&gt; Assign ULD on the IWS should work in continuous mode, same as position ULD.</v>
      </c>
      <c r="N5341" s="5">
        <f>VLOOKUP($E5341, [1]Requirements!$A:$K,4, FALSE)</f>
        <v>42037</v>
      </c>
      <c r="O5341" s="5" t="str">
        <f>VLOOKUP($E5341, [1]Requirements!$A:$K, 5, FALSE)</f>
        <v>2017-07-21 09:13:02</v>
      </c>
      <c r="P5341" s="5" t="str">
        <f>VLOOKUP($E5341, [1]Requirements!$A:$K, 3, FALSE)</f>
        <v>mkgaurav</v>
      </c>
    </row>
    <row r="5342" spans="1:16" x14ac:dyDescent="0.3">
      <c r="A5342" t="s">
        <v>1358</v>
      </c>
      <c r="B5342" t="s">
        <v>398</v>
      </c>
      <c r="C5342" t="s">
        <v>499</v>
      </c>
      <c r="D5342" t="s">
        <v>503</v>
      </c>
      <c r="E5342">
        <v>34221</v>
      </c>
      <c r="F5342" s="4">
        <v>42034</v>
      </c>
      <c r="G5342" s="4" t="str">
        <f>VLOOKUP(E5342, [1]Requirements!$A:$K, 11, FALSE)</f>
        <v>agupta10</v>
      </c>
      <c r="H5342" s="4">
        <v>42627</v>
      </c>
      <c r="I5342">
        <v>216613</v>
      </c>
      <c r="J5342" t="s">
        <v>459</v>
      </c>
      <c r="K5342" s="5">
        <v>42627.345775462964</v>
      </c>
      <c r="L5342" s="6">
        <f>VLOOKUP($E5342, [1]Requirements!$A:$K, 6, FALSE)</f>
        <v>7122</v>
      </c>
      <c r="M5342" s="5" t="str">
        <f>VLOOKUP($E5342, [1]Requirements!$A:$K, 2, FALSE)</f>
        <v>CR 5660 -&gt; IWS Manage CS and BHE -&gt; Assign ULD on the IWS should work in continuous mode, same as position ULD.</v>
      </c>
      <c r="N5342" s="5">
        <f>VLOOKUP($E5342, [1]Requirements!$A:$K,4, FALSE)</f>
        <v>42037</v>
      </c>
      <c r="O5342" s="5" t="str">
        <f>VLOOKUP($E5342, [1]Requirements!$A:$K, 5, FALSE)</f>
        <v>2017-07-21 09:13:02</v>
      </c>
      <c r="P5342" s="5" t="str">
        <f>VLOOKUP($E5342, [1]Requirements!$A:$K, 3, FALSE)</f>
        <v>mkgaurav</v>
      </c>
    </row>
    <row r="5343" spans="1:16" x14ac:dyDescent="0.3">
      <c r="A5343" t="s">
        <v>1358</v>
      </c>
      <c r="B5343" t="s">
        <v>443</v>
      </c>
      <c r="C5343" t="s">
        <v>444</v>
      </c>
      <c r="D5343" t="s">
        <v>445</v>
      </c>
      <c r="E5343">
        <v>10207</v>
      </c>
      <c r="F5343" s="4">
        <v>41425</v>
      </c>
      <c r="G5343" s="4" t="str">
        <f>VLOOKUP(E5343, [1]Requirements!$A:$K, 11, FALSE)</f>
        <v>mkgaurav</v>
      </c>
      <c r="H5343" s="4">
        <v>42629</v>
      </c>
      <c r="I5343">
        <v>216944</v>
      </c>
      <c r="J5343" t="s">
        <v>20</v>
      </c>
      <c r="K5343" s="5">
        <v>42629.317083333335</v>
      </c>
      <c r="L5343" s="6">
        <f>VLOOKUP($E5343, [1]Requirements!$A:$K, 6, FALSE)</f>
        <v>6600</v>
      </c>
      <c r="M5343" s="5" t="str">
        <f>VLOOKUP($E5343, [1]Requirements!$A:$K, 2, FALSE)</f>
        <v>QC4301- BSM Rejection because of invalid destination</v>
      </c>
      <c r="N5343" s="5">
        <f>VLOOKUP($E5343, [1]Requirements!$A:$K,4, FALSE)</f>
        <v>41477</v>
      </c>
      <c r="O5343" s="5" t="str">
        <f>VLOOKUP($E5343, [1]Requirements!$A:$K, 5, FALSE)</f>
        <v>2017-07-21 06:44:53</v>
      </c>
      <c r="P5343" s="5" t="str">
        <f>VLOOKUP($E5343, [1]Requirements!$A:$K, 3, FALSE)</f>
        <v>raksharma</v>
      </c>
    </row>
    <row r="5344" spans="1:16" x14ac:dyDescent="0.3">
      <c r="A5344" t="s">
        <v>1358</v>
      </c>
      <c r="B5344" t="s">
        <v>443</v>
      </c>
      <c r="C5344" t="s">
        <v>444</v>
      </c>
      <c r="D5344" t="s">
        <v>446</v>
      </c>
      <c r="E5344">
        <v>10208</v>
      </c>
      <c r="F5344" s="4">
        <v>41425</v>
      </c>
      <c r="G5344" s="4" t="str">
        <f>VLOOKUP(E5344, [1]Requirements!$A:$K, 11, FALSE)</f>
        <v>mkgaurav</v>
      </c>
      <c r="H5344" s="4">
        <v>42629</v>
      </c>
      <c r="I5344">
        <v>216945</v>
      </c>
      <c r="J5344" t="s">
        <v>20</v>
      </c>
      <c r="K5344" s="5">
        <v>42629.317175925928</v>
      </c>
      <c r="L5344" s="6">
        <f>VLOOKUP($E5344, [1]Requirements!$A:$K, 6, FALSE)</f>
        <v>6600</v>
      </c>
      <c r="M5344" s="5" t="str">
        <f>VLOOKUP($E5344, [1]Requirements!$A:$K, 2, FALSE)</f>
        <v>QC4301- BSM Rejection because of invalid destination</v>
      </c>
      <c r="N5344" s="5">
        <f>VLOOKUP($E5344, [1]Requirements!$A:$K,4, FALSE)</f>
        <v>41477</v>
      </c>
      <c r="O5344" s="5" t="str">
        <f>VLOOKUP($E5344, [1]Requirements!$A:$K, 5, FALSE)</f>
        <v>2017-07-21 06:44:53</v>
      </c>
      <c r="P5344" s="5" t="str">
        <f>VLOOKUP($E5344, [1]Requirements!$A:$K, 3, FALSE)</f>
        <v>raksharma</v>
      </c>
    </row>
    <row r="5345" spans="1:16" x14ac:dyDescent="0.3">
      <c r="A5345" t="s">
        <v>1358</v>
      </c>
      <c r="B5345" t="s">
        <v>443</v>
      </c>
      <c r="C5345" t="s">
        <v>444</v>
      </c>
      <c r="D5345" t="s">
        <v>447</v>
      </c>
      <c r="E5345">
        <v>10209</v>
      </c>
      <c r="F5345" s="4">
        <v>41425</v>
      </c>
      <c r="G5345" s="4" t="str">
        <f>VLOOKUP(E5345, [1]Requirements!$A:$K, 11, FALSE)</f>
        <v>mkgaurav</v>
      </c>
      <c r="H5345" s="4">
        <v>42629</v>
      </c>
      <c r="I5345">
        <v>216947</v>
      </c>
      <c r="J5345" t="s">
        <v>20</v>
      </c>
      <c r="K5345" s="5">
        <v>42629.317418981482</v>
      </c>
      <c r="L5345" s="6">
        <f>VLOOKUP($E5345, [1]Requirements!$A:$K, 6, FALSE)</f>
        <v>6600</v>
      </c>
      <c r="M5345" s="5" t="str">
        <f>VLOOKUP($E5345, [1]Requirements!$A:$K, 2, FALSE)</f>
        <v>QC4301- BSM Rejection because of invalid destination</v>
      </c>
      <c r="N5345" s="5">
        <f>VLOOKUP($E5345, [1]Requirements!$A:$K,4, FALSE)</f>
        <v>41477</v>
      </c>
      <c r="O5345" s="5" t="str">
        <f>VLOOKUP($E5345, [1]Requirements!$A:$K, 5, FALSE)</f>
        <v>2017-07-21 06:44:53</v>
      </c>
      <c r="P5345" s="5" t="str">
        <f>VLOOKUP($E5345, [1]Requirements!$A:$K, 3, FALSE)</f>
        <v>raksharma</v>
      </c>
    </row>
    <row r="5346" spans="1:16" x14ac:dyDescent="0.3">
      <c r="A5346" t="s">
        <v>1358</v>
      </c>
      <c r="B5346" t="s">
        <v>443</v>
      </c>
      <c r="C5346" t="s">
        <v>448</v>
      </c>
      <c r="D5346" t="s">
        <v>449</v>
      </c>
      <c r="E5346">
        <v>9249</v>
      </c>
      <c r="F5346" s="4">
        <v>41269</v>
      </c>
      <c r="G5346" s="4" t="str">
        <f>VLOOKUP(E5346, [1]Requirements!$A:$K, 11, FALSE)</f>
        <v>ashankar</v>
      </c>
      <c r="H5346" s="4">
        <v>42633</v>
      </c>
      <c r="I5346">
        <v>217928</v>
      </c>
      <c r="J5346" t="s">
        <v>20</v>
      </c>
      <c r="K5346" s="5">
        <v>42633.296307870369</v>
      </c>
      <c r="L5346" s="6">
        <f>VLOOKUP($E5346, [1]Requirements!$A:$K, 6, FALSE)</f>
        <v>6615</v>
      </c>
      <c r="M5346" s="5" t="str">
        <f>VLOOKUP($E5346, [1]Requirements!$A:$K, 2, FALSE)</f>
        <v>QC4300- IWS&gt;BHE Enquiry.   Ensure the history of unassigned BHEs is still visible.  Hyperlinks in Manage BHE should change to CS ID from BHE ID.</v>
      </c>
      <c r="N5346" s="5">
        <f>VLOOKUP($E5346, [1]Requirements!$A:$K,4, FALSE)</f>
        <v>41477</v>
      </c>
      <c r="O5346" s="5" t="str">
        <f>VLOOKUP($E5346, [1]Requirements!$A:$K, 5, FALSE)</f>
        <v>2017-07-21 06:47:26</v>
      </c>
      <c r="P5346" s="5" t="str">
        <f>VLOOKUP($E5346, [1]Requirements!$A:$K, 3, FALSE)</f>
        <v>raksharma</v>
      </c>
    </row>
    <row r="5347" spans="1:16" x14ac:dyDescent="0.3">
      <c r="A5347" t="s">
        <v>1358</v>
      </c>
      <c r="B5347" t="s">
        <v>443</v>
      </c>
      <c r="C5347" t="s">
        <v>448</v>
      </c>
      <c r="D5347" t="s">
        <v>450</v>
      </c>
      <c r="E5347">
        <v>9250</v>
      </c>
      <c r="F5347" s="4">
        <v>41269</v>
      </c>
      <c r="G5347" s="4" t="str">
        <f>VLOOKUP(E5347, [1]Requirements!$A:$K, 11, FALSE)</f>
        <v>ashankar</v>
      </c>
      <c r="H5347" s="4">
        <v>42633</v>
      </c>
      <c r="I5347">
        <v>217929</v>
      </c>
      <c r="J5347" t="s">
        <v>20</v>
      </c>
      <c r="K5347" s="5">
        <v>42633.296354166669</v>
      </c>
      <c r="L5347" s="6">
        <f>VLOOKUP($E5347, [1]Requirements!$A:$K, 6, FALSE)</f>
        <v>6615</v>
      </c>
      <c r="M5347" s="5" t="str">
        <f>VLOOKUP($E5347, [1]Requirements!$A:$K, 2, FALSE)</f>
        <v>QC4300- IWS&gt;BHE Enquiry.   Ensure the history of unassigned BHEs is still visible.  Hyperlinks in Manage BHE should change to CS ID from BHE ID.</v>
      </c>
      <c r="N5347" s="5">
        <f>VLOOKUP($E5347, [1]Requirements!$A:$K,4, FALSE)</f>
        <v>41477</v>
      </c>
      <c r="O5347" s="5" t="str">
        <f>VLOOKUP($E5347, [1]Requirements!$A:$K, 5, FALSE)</f>
        <v>2017-07-21 06:47:26</v>
      </c>
      <c r="P5347" s="5" t="str">
        <f>VLOOKUP($E5347, [1]Requirements!$A:$K, 3, FALSE)</f>
        <v>raksharma</v>
      </c>
    </row>
    <row r="5348" spans="1:16" x14ac:dyDescent="0.3">
      <c r="A5348" t="s">
        <v>1358</v>
      </c>
      <c r="B5348" t="s">
        <v>443</v>
      </c>
      <c r="C5348" t="s">
        <v>448</v>
      </c>
      <c r="D5348" t="s">
        <v>451</v>
      </c>
      <c r="E5348">
        <v>9251</v>
      </c>
      <c r="F5348" s="4">
        <v>41269</v>
      </c>
      <c r="G5348" s="4" t="str">
        <f>VLOOKUP(E5348, [1]Requirements!$A:$K, 11, FALSE)</f>
        <v>ashankar</v>
      </c>
      <c r="H5348" s="4">
        <v>42633</v>
      </c>
      <c r="I5348">
        <v>217930</v>
      </c>
      <c r="J5348" t="s">
        <v>20</v>
      </c>
      <c r="K5348" s="5">
        <v>42633.296388888892</v>
      </c>
      <c r="L5348" s="6">
        <f>VLOOKUP($E5348, [1]Requirements!$A:$K, 6, FALSE)</f>
        <v>6615</v>
      </c>
      <c r="M5348" s="5" t="str">
        <f>VLOOKUP($E5348, [1]Requirements!$A:$K, 2, FALSE)</f>
        <v>QC4300- IWS&gt;BHE Enquiry.   Ensure the history of unassigned BHEs is still visible.  Hyperlinks in Manage BHE should change to CS ID from BHE ID.</v>
      </c>
      <c r="N5348" s="5">
        <f>VLOOKUP($E5348, [1]Requirements!$A:$K,4, FALSE)</f>
        <v>41477</v>
      </c>
      <c r="O5348" s="5" t="str">
        <f>VLOOKUP($E5348, [1]Requirements!$A:$K, 5, FALSE)</f>
        <v>2017-07-21 06:47:26</v>
      </c>
      <c r="P5348" s="5" t="str">
        <f>VLOOKUP($E5348, [1]Requirements!$A:$K, 3, FALSE)</f>
        <v>raksharma</v>
      </c>
    </row>
    <row r="5349" spans="1:16" x14ac:dyDescent="0.3">
      <c r="A5349" t="s">
        <v>1358</v>
      </c>
      <c r="B5349" t="s">
        <v>443</v>
      </c>
      <c r="C5349" t="s">
        <v>448</v>
      </c>
      <c r="D5349" t="s">
        <v>452</v>
      </c>
      <c r="E5349">
        <v>9252</v>
      </c>
      <c r="F5349" s="4">
        <v>41269</v>
      </c>
      <c r="G5349" s="4" t="str">
        <f>VLOOKUP(E5349, [1]Requirements!$A:$K, 11, FALSE)</f>
        <v>ashankar</v>
      </c>
      <c r="H5349" s="4">
        <v>42633</v>
      </c>
      <c r="I5349">
        <v>217931</v>
      </c>
      <c r="J5349" t="s">
        <v>20</v>
      </c>
      <c r="K5349" s="5">
        <v>42633.297384259262</v>
      </c>
      <c r="L5349" s="6">
        <f>VLOOKUP($E5349, [1]Requirements!$A:$K, 6, FALSE)</f>
        <v>6615</v>
      </c>
      <c r="M5349" s="5" t="str">
        <f>VLOOKUP($E5349, [1]Requirements!$A:$K, 2, FALSE)</f>
        <v>QC4300- IWS&gt;BHE Enquiry.   Ensure the history of unassigned BHEs is still visible.  Hyperlinks in Manage BHE should change to CS ID from BHE ID.</v>
      </c>
      <c r="N5349" s="5">
        <f>VLOOKUP($E5349, [1]Requirements!$A:$K,4, FALSE)</f>
        <v>41477</v>
      </c>
      <c r="O5349" s="5" t="str">
        <f>VLOOKUP($E5349, [1]Requirements!$A:$K, 5, FALSE)</f>
        <v>2017-07-21 06:47:26</v>
      </c>
      <c r="P5349" s="5" t="str">
        <f>VLOOKUP($E5349, [1]Requirements!$A:$K, 3, FALSE)</f>
        <v>raksharma</v>
      </c>
    </row>
    <row r="5350" spans="1:16" x14ac:dyDescent="0.3">
      <c r="A5350" t="s">
        <v>1358</v>
      </c>
      <c r="B5350" t="s">
        <v>443</v>
      </c>
      <c r="C5350" t="s">
        <v>453</v>
      </c>
      <c r="D5350" t="s">
        <v>454</v>
      </c>
      <c r="E5350">
        <v>10738</v>
      </c>
      <c r="F5350" s="4">
        <v>41522</v>
      </c>
      <c r="G5350" s="4" t="str">
        <f>VLOOKUP(E5350, [1]Requirements!$A:$K, 11, FALSE)</f>
        <v>mkgaurav</v>
      </c>
      <c r="H5350" s="4">
        <v>42629</v>
      </c>
      <c r="I5350">
        <v>216948</v>
      </c>
      <c r="J5350" t="s">
        <v>20</v>
      </c>
      <c r="K5350" s="5">
        <v>42629.317812499998</v>
      </c>
      <c r="L5350" s="6">
        <f>VLOOKUP($E5350, [1]Requirements!$A:$K, 6, FALSE)</f>
        <v>6649</v>
      </c>
      <c r="M5350" s="5" t="str">
        <f>VLOOKUP($E5350, [1]Requirements!$A:$K, 2, FALSE)</f>
        <v>QC 4005 -WS-&gt;Bag-&gt;Bag Enquiry:Force load bag as reason GATE then in Categories section GATE is not displaying and in Comment section instead of displaying Force it is displaying GATE</v>
      </c>
      <c r="N5350" s="5">
        <f>VLOOKUP($E5350, [1]Requirements!$A:$K,4, FALSE)</f>
        <v>41544</v>
      </c>
      <c r="O5350" s="5" t="str">
        <f>VLOOKUP($E5350, [1]Requirements!$A:$K, 5, FALSE)</f>
        <v>2017-08-03 05:29:18</v>
      </c>
      <c r="P5350" s="5" t="str">
        <f>VLOOKUP($E5350, [1]Requirements!$A:$K, 3, FALSE)</f>
        <v>mkgaurav</v>
      </c>
    </row>
    <row r="5351" spans="1:16" x14ac:dyDescent="0.3">
      <c r="A5351" t="s">
        <v>1358</v>
      </c>
      <c r="B5351" t="s">
        <v>443</v>
      </c>
      <c r="C5351" t="s">
        <v>453</v>
      </c>
      <c r="D5351" t="s">
        <v>455</v>
      </c>
      <c r="E5351">
        <v>10739</v>
      </c>
      <c r="F5351" s="4">
        <v>41522</v>
      </c>
      <c r="G5351" s="4" t="str">
        <f>VLOOKUP(E5351, [1]Requirements!$A:$K, 11, FALSE)</f>
        <v>mkgaurav</v>
      </c>
      <c r="H5351" s="4">
        <v>42629</v>
      </c>
      <c r="I5351">
        <v>216949</v>
      </c>
      <c r="J5351" t="s">
        <v>20</v>
      </c>
      <c r="K5351" s="5">
        <v>42629.318009259259</v>
      </c>
      <c r="L5351" s="6">
        <f>VLOOKUP($E5351, [1]Requirements!$A:$K, 6, FALSE)</f>
        <v>6649</v>
      </c>
      <c r="M5351" s="5" t="str">
        <f>VLOOKUP($E5351, [1]Requirements!$A:$K, 2, FALSE)</f>
        <v>QC 4005 -WS-&gt;Bag-&gt;Bag Enquiry:Force load bag as reason GATE then in Categories section GATE is not displaying and in Comment section instead of displaying Force it is displaying GATE</v>
      </c>
      <c r="N5351" s="5">
        <f>VLOOKUP($E5351, [1]Requirements!$A:$K,4, FALSE)</f>
        <v>41544</v>
      </c>
      <c r="O5351" s="5" t="str">
        <f>VLOOKUP($E5351, [1]Requirements!$A:$K, 5, FALSE)</f>
        <v>2017-08-03 05:29:18</v>
      </c>
      <c r="P5351" s="5" t="str">
        <f>VLOOKUP($E5351, [1]Requirements!$A:$K, 3, FALSE)</f>
        <v>mkgaurav</v>
      </c>
    </row>
    <row r="5352" spans="1:16" x14ac:dyDescent="0.3">
      <c r="A5352" t="s">
        <v>1358</v>
      </c>
      <c r="B5352" t="s">
        <v>443</v>
      </c>
      <c r="C5352" t="s">
        <v>453</v>
      </c>
      <c r="D5352" t="s">
        <v>456</v>
      </c>
      <c r="E5352">
        <v>10740</v>
      </c>
      <c r="F5352" s="4">
        <v>41522</v>
      </c>
      <c r="G5352" s="4" t="str">
        <f>VLOOKUP(E5352, [1]Requirements!$A:$K, 11, FALSE)</f>
        <v>mkgaurav</v>
      </c>
      <c r="H5352" s="4">
        <v>42629</v>
      </c>
      <c r="I5352">
        <v>216950</v>
      </c>
      <c r="J5352" t="s">
        <v>20</v>
      </c>
      <c r="K5352" s="5">
        <v>42629.318113425928</v>
      </c>
      <c r="L5352" s="6">
        <f>VLOOKUP($E5352, [1]Requirements!$A:$K, 6, FALSE)</f>
        <v>6649</v>
      </c>
      <c r="M5352" s="5" t="str">
        <f>VLOOKUP($E5352, [1]Requirements!$A:$K, 2, FALSE)</f>
        <v>QC 4005 -WS-&gt;Bag-&gt;Bag Enquiry:Force load bag as reason GATE then in Categories section GATE is not displaying and in Comment section instead of displaying Force it is displaying GATE</v>
      </c>
      <c r="N5352" s="5">
        <f>VLOOKUP($E5352, [1]Requirements!$A:$K,4, FALSE)</f>
        <v>41544</v>
      </c>
      <c r="O5352" s="5" t="str">
        <f>VLOOKUP($E5352, [1]Requirements!$A:$K, 5, FALSE)</f>
        <v>2017-08-03 05:29:18</v>
      </c>
      <c r="P5352" s="5" t="str">
        <f>VLOOKUP($E5352, [1]Requirements!$A:$K, 3, FALSE)</f>
        <v>mkgaurav</v>
      </c>
    </row>
    <row r="5353" spans="1:16" x14ac:dyDescent="0.3">
      <c r="A5353" t="s">
        <v>1358</v>
      </c>
      <c r="B5353" t="s">
        <v>443</v>
      </c>
      <c r="C5353" t="s">
        <v>457</v>
      </c>
      <c r="D5353" t="s">
        <v>458</v>
      </c>
      <c r="E5353">
        <v>9057</v>
      </c>
      <c r="F5353" s="4">
        <v>41269</v>
      </c>
      <c r="G5353" s="4" t="str">
        <f>VLOOKUP(E5353, [1]Requirements!$A:$K, 11, FALSE)</f>
        <v>mkgaurav</v>
      </c>
      <c r="H5353" s="4">
        <v>42634</v>
      </c>
      <c r="I5353">
        <v>218193</v>
      </c>
      <c r="J5353" t="s">
        <v>20</v>
      </c>
      <c r="K5353" s="5">
        <v>42634.202511574076</v>
      </c>
      <c r="L5353" s="6">
        <f>VLOOKUP($E5353, [1]Requirements!$A:$K, 6, FALSE)</f>
        <v>6610</v>
      </c>
      <c r="M5353" s="5" t="str">
        <f>VLOOKUP($E5353, [1]Requirements!$A:$K, 2, FALSE)</f>
        <v>QC3633- New screen:  Add new "Marked Bags" IWS screen to allow selection, filtering and reporting on Marked bags</v>
      </c>
      <c r="N5353" s="5">
        <f>VLOOKUP($E5353, [1]Requirements!$A:$K,4, FALSE)</f>
        <v>41477</v>
      </c>
      <c r="O5353" s="5" t="str">
        <f>VLOOKUP($E5353, [1]Requirements!$A:$K, 5, FALSE)</f>
        <v>2017-07-21 06:49:04</v>
      </c>
      <c r="P5353" s="5" t="str">
        <f>VLOOKUP($E5353, [1]Requirements!$A:$K, 3, FALSE)</f>
        <v>raksharma</v>
      </c>
    </row>
    <row r="5354" spans="1:16" x14ac:dyDescent="0.3">
      <c r="A5354" t="s">
        <v>1358</v>
      </c>
      <c r="B5354" t="s">
        <v>443</v>
      </c>
      <c r="C5354" t="s">
        <v>457</v>
      </c>
      <c r="D5354" t="s">
        <v>460</v>
      </c>
      <c r="E5354">
        <v>9058</v>
      </c>
      <c r="F5354" s="4">
        <v>41269</v>
      </c>
      <c r="G5354" s="4" t="str">
        <f>VLOOKUP(E5354, [1]Requirements!$A:$K, 11, FALSE)</f>
        <v>mkgaurav</v>
      </c>
      <c r="H5354" s="4">
        <v>42634</v>
      </c>
      <c r="I5354">
        <v>218194</v>
      </c>
      <c r="J5354" t="s">
        <v>20</v>
      </c>
      <c r="K5354" s="5">
        <v>42634.202569444446</v>
      </c>
      <c r="L5354" s="6">
        <f>VLOOKUP($E5354, [1]Requirements!$A:$K, 6, FALSE)</f>
        <v>6610</v>
      </c>
      <c r="M5354" s="5" t="str">
        <f>VLOOKUP($E5354, [1]Requirements!$A:$K, 2, FALSE)</f>
        <v>QC3633- New screen:  Add new "Marked Bags" IWS screen to allow selection, filtering and reporting on Marked bags</v>
      </c>
      <c r="N5354" s="5">
        <f>VLOOKUP($E5354, [1]Requirements!$A:$K,4, FALSE)</f>
        <v>41477</v>
      </c>
      <c r="O5354" s="5" t="str">
        <f>VLOOKUP($E5354, [1]Requirements!$A:$K, 5, FALSE)</f>
        <v>2017-07-21 06:49:04</v>
      </c>
      <c r="P5354" s="5" t="str">
        <f>VLOOKUP($E5354, [1]Requirements!$A:$K, 3, FALSE)</f>
        <v>raksharma</v>
      </c>
    </row>
    <row r="5355" spans="1:16" x14ac:dyDescent="0.3">
      <c r="A5355" t="s">
        <v>1358</v>
      </c>
      <c r="B5355" t="s">
        <v>443</v>
      </c>
      <c r="C5355" t="s">
        <v>457</v>
      </c>
      <c r="D5355" t="s">
        <v>461</v>
      </c>
      <c r="E5355">
        <v>9059</v>
      </c>
      <c r="F5355" s="4">
        <v>41269</v>
      </c>
      <c r="G5355" s="4" t="str">
        <f>VLOOKUP(E5355, [1]Requirements!$A:$K, 11, FALSE)</f>
        <v>mkgaurav</v>
      </c>
      <c r="H5355" s="4">
        <v>42634</v>
      </c>
      <c r="I5355">
        <v>218195</v>
      </c>
      <c r="J5355" t="s">
        <v>20</v>
      </c>
      <c r="K5355" s="5">
        <v>42634.202638888892</v>
      </c>
      <c r="L5355" s="6">
        <f>VLOOKUP($E5355, [1]Requirements!$A:$K, 6, FALSE)</f>
        <v>6610</v>
      </c>
      <c r="M5355" s="5" t="str">
        <f>VLOOKUP($E5355, [1]Requirements!$A:$K, 2, FALSE)</f>
        <v>QC3633- New screen:  Add new "Marked Bags" IWS screen to allow selection, filtering and reporting on Marked bags</v>
      </c>
      <c r="N5355" s="5">
        <f>VLOOKUP($E5355, [1]Requirements!$A:$K,4, FALSE)</f>
        <v>41477</v>
      </c>
      <c r="O5355" s="5" t="str">
        <f>VLOOKUP($E5355, [1]Requirements!$A:$K, 5, FALSE)</f>
        <v>2017-07-21 06:49:04</v>
      </c>
      <c r="P5355" s="5" t="str">
        <f>VLOOKUP($E5355, [1]Requirements!$A:$K, 3, FALSE)</f>
        <v>raksharma</v>
      </c>
    </row>
    <row r="5356" spans="1:16" x14ac:dyDescent="0.3">
      <c r="A5356" t="s">
        <v>1358</v>
      </c>
      <c r="B5356" t="s">
        <v>443</v>
      </c>
      <c r="C5356" t="s">
        <v>457</v>
      </c>
      <c r="D5356" t="s">
        <v>462</v>
      </c>
      <c r="E5356">
        <v>9060</v>
      </c>
      <c r="F5356" s="4">
        <v>41269</v>
      </c>
      <c r="G5356" s="4" t="str">
        <f>VLOOKUP(E5356, [1]Requirements!$A:$K, 11, FALSE)</f>
        <v>mkgaurav</v>
      </c>
      <c r="H5356" s="4">
        <v>42634</v>
      </c>
      <c r="I5356">
        <v>218196</v>
      </c>
      <c r="J5356" t="s">
        <v>20</v>
      </c>
      <c r="K5356" s="5">
        <v>42634.202870370369</v>
      </c>
      <c r="L5356" s="6">
        <f>VLOOKUP($E5356, [1]Requirements!$A:$K, 6, FALSE)</f>
        <v>6610</v>
      </c>
      <c r="M5356" s="5" t="str">
        <f>VLOOKUP($E5356, [1]Requirements!$A:$K, 2, FALSE)</f>
        <v>QC3633- New screen:  Add new "Marked Bags" IWS screen to allow selection, filtering and reporting on Marked bags</v>
      </c>
      <c r="N5356" s="5">
        <f>VLOOKUP($E5356, [1]Requirements!$A:$K,4, FALSE)</f>
        <v>41477</v>
      </c>
      <c r="O5356" s="5" t="str">
        <f>VLOOKUP($E5356, [1]Requirements!$A:$K, 5, FALSE)</f>
        <v>2017-07-21 06:49:04</v>
      </c>
      <c r="P5356" s="5" t="str">
        <f>VLOOKUP($E5356, [1]Requirements!$A:$K, 3, FALSE)</f>
        <v>raksharma</v>
      </c>
    </row>
    <row r="5357" spans="1:16" x14ac:dyDescent="0.3">
      <c r="A5357" t="s">
        <v>1358</v>
      </c>
      <c r="B5357" t="s">
        <v>443</v>
      </c>
      <c r="C5357" t="s">
        <v>463</v>
      </c>
      <c r="D5357" t="s">
        <v>464</v>
      </c>
      <c r="E5357">
        <v>9035</v>
      </c>
      <c r="F5357" s="4">
        <v>41267</v>
      </c>
      <c r="G5357" s="4" t="str">
        <f>VLOOKUP(E5357, [1]Requirements!$A:$K, 11, FALSE)</f>
        <v>mkgaurav</v>
      </c>
      <c r="H5357" s="4">
        <v>42629</v>
      </c>
      <c r="I5357">
        <v>216951</v>
      </c>
      <c r="J5357" t="s">
        <v>20</v>
      </c>
      <c r="K5357" s="5">
        <v>42629.318344907406</v>
      </c>
      <c r="L5357" s="6">
        <f>VLOOKUP($E5357, [1]Requirements!$A:$K, 6, FALSE)</f>
        <v>6609</v>
      </c>
      <c r="M5357" s="5" t="str">
        <f>VLOOKUP($E5357, [1]Requirements!$A:$K, 2, FALSE)</f>
        <v>QC996- Message Center Alert generated when user manually departs or FIDS message departs a flight if there are bags to offload.</v>
      </c>
      <c r="N5357" s="5">
        <f>VLOOKUP($E5357, [1]Requirements!$A:$K,4, FALSE)</f>
        <v>41477</v>
      </c>
      <c r="O5357" s="5" t="str">
        <f>VLOOKUP($E5357, [1]Requirements!$A:$K, 5, FALSE)</f>
        <v>2017-07-21 06:50:35</v>
      </c>
      <c r="P5357" s="5" t="str">
        <f>VLOOKUP($E5357, [1]Requirements!$A:$K, 3, FALSE)</f>
        <v>raksharma</v>
      </c>
    </row>
    <row r="5358" spans="1:16" x14ac:dyDescent="0.3">
      <c r="A5358" t="s">
        <v>1358</v>
      </c>
      <c r="B5358" t="s">
        <v>443</v>
      </c>
      <c r="C5358" t="s">
        <v>463</v>
      </c>
      <c r="D5358" t="s">
        <v>465</v>
      </c>
      <c r="E5358">
        <v>9033</v>
      </c>
      <c r="F5358" s="4">
        <v>41267</v>
      </c>
      <c r="G5358" s="4" t="str">
        <f>VLOOKUP(E5358, [1]Requirements!$A:$K, 11, FALSE)</f>
        <v>mkgaurav</v>
      </c>
      <c r="H5358" s="4">
        <v>42629</v>
      </c>
      <c r="I5358">
        <v>216952</v>
      </c>
      <c r="J5358" t="s">
        <v>20</v>
      </c>
      <c r="K5358" s="5">
        <v>42629.318599537037</v>
      </c>
      <c r="L5358" s="6">
        <f>VLOOKUP($E5358, [1]Requirements!$A:$K, 6, FALSE)</f>
        <v>6609</v>
      </c>
      <c r="M5358" s="5" t="str">
        <f>VLOOKUP($E5358, [1]Requirements!$A:$K, 2, FALSE)</f>
        <v>QC996- Message Center Alert generated when user manually departs or FIDS message departs a flight if there are bags to offload.</v>
      </c>
      <c r="N5358" s="5">
        <f>VLOOKUP($E5358, [1]Requirements!$A:$K,4, FALSE)</f>
        <v>41477</v>
      </c>
      <c r="O5358" s="5" t="str">
        <f>VLOOKUP($E5358, [1]Requirements!$A:$K, 5, FALSE)</f>
        <v>2017-07-21 06:50:35</v>
      </c>
      <c r="P5358" s="5" t="str">
        <f>VLOOKUP($E5358, [1]Requirements!$A:$K, 3, FALSE)</f>
        <v>raksharma</v>
      </c>
    </row>
    <row r="5359" spans="1:16" x14ac:dyDescent="0.3">
      <c r="A5359" t="s">
        <v>1358</v>
      </c>
      <c r="B5359" t="s">
        <v>398</v>
      </c>
      <c r="C5359" t="s">
        <v>865</v>
      </c>
      <c r="D5359" t="s">
        <v>866</v>
      </c>
      <c r="E5359">
        <v>12013</v>
      </c>
      <c r="F5359" s="4">
        <v>41689</v>
      </c>
      <c r="G5359" s="4" t="str">
        <f>VLOOKUP(E5359, [1]Requirements!$A:$K, 11, FALSE)</f>
        <v>mshakya</v>
      </c>
      <c r="H5359" s="4">
        <v>42629</v>
      </c>
      <c r="I5359">
        <v>217206</v>
      </c>
      <c r="J5359" t="s">
        <v>20</v>
      </c>
      <c r="K5359" s="5">
        <v>42629.407986111109</v>
      </c>
      <c r="L5359" s="6">
        <f>VLOOKUP($E5359, [1]Requirements!$A:$K, 6, FALSE)</f>
        <v>6773</v>
      </c>
      <c r="M5359" s="5" t="str">
        <f>VLOOKUP($E5359, [1]Requirements!$A:$K, 2, FALSE)</f>
        <v>QC 4985 IWS&gt; Bags to Offload due to a Move Flight Contents with security check remain to offload when new BSM's come in</v>
      </c>
      <c r="N5359" s="5">
        <f>VLOOKUP($E5359, [1]Requirements!$A:$K,4, FALSE)</f>
        <v>41690</v>
      </c>
      <c r="O5359" s="5" t="str">
        <f>VLOOKUP($E5359, [1]Requirements!$A:$K, 5, FALSE)</f>
        <v>2017-04-23 09:39:11</v>
      </c>
      <c r="P5359" s="5" t="str">
        <f>VLOOKUP($E5359, [1]Requirements!$A:$K, 3, FALSE)</f>
        <v>anshuyadav</v>
      </c>
    </row>
    <row r="5360" spans="1:16" x14ac:dyDescent="0.3">
      <c r="A5360" t="s">
        <v>1358</v>
      </c>
      <c r="B5360" t="s">
        <v>398</v>
      </c>
      <c r="C5360" t="s">
        <v>865</v>
      </c>
      <c r="D5360" t="s">
        <v>867</v>
      </c>
      <c r="E5360">
        <v>12015</v>
      </c>
      <c r="F5360" s="4">
        <v>41689</v>
      </c>
      <c r="G5360" s="4" t="str">
        <f>VLOOKUP(E5360, [1]Requirements!$A:$K, 11, FALSE)</f>
        <v>mshakya</v>
      </c>
      <c r="H5360" s="4">
        <v>42629</v>
      </c>
      <c r="I5360">
        <v>217207</v>
      </c>
      <c r="J5360" t="s">
        <v>20</v>
      </c>
      <c r="K5360" s="5">
        <v>42629.408067129632</v>
      </c>
      <c r="L5360" s="6">
        <f>VLOOKUP($E5360, [1]Requirements!$A:$K, 6, FALSE)</f>
        <v>6773</v>
      </c>
      <c r="M5360" s="5" t="str">
        <f>VLOOKUP($E5360, [1]Requirements!$A:$K, 2, FALSE)</f>
        <v>QC 4985 IWS&gt; Bags to Offload due to a Move Flight Contents with security check remain to offload when new BSM's come in</v>
      </c>
      <c r="N5360" s="5">
        <f>VLOOKUP($E5360, [1]Requirements!$A:$K,4, FALSE)</f>
        <v>41690</v>
      </c>
      <c r="O5360" s="5" t="str">
        <f>VLOOKUP($E5360, [1]Requirements!$A:$K, 5, FALSE)</f>
        <v>2017-04-23 09:39:11</v>
      </c>
      <c r="P5360" s="5" t="str">
        <f>VLOOKUP($E5360, [1]Requirements!$A:$K, 3, FALSE)</f>
        <v>anshuyadav</v>
      </c>
    </row>
    <row r="5361" spans="1:16" x14ac:dyDescent="0.3">
      <c r="A5361" t="s">
        <v>1358</v>
      </c>
      <c r="B5361" t="s">
        <v>398</v>
      </c>
      <c r="C5361" t="s">
        <v>865</v>
      </c>
      <c r="D5361" t="s">
        <v>868</v>
      </c>
      <c r="E5361">
        <v>12018</v>
      </c>
      <c r="F5361" s="4">
        <v>41689</v>
      </c>
      <c r="G5361" s="4" t="str">
        <f>VLOOKUP(E5361, [1]Requirements!$A:$K, 11, FALSE)</f>
        <v>mshakya</v>
      </c>
      <c r="H5361" s="4">
        <v>42629</v>
      </c>
      <c r="I5361">
        <v>217208</v>
      </c>
      <c r="J5361" t="s">
        <v>20</v>
      </c>
      <c r="K5361" s="5">
        <v>42629.408136574071</v>
      </c>
      <c r="L5361" s="6">
        <f>VLOOKUP($E5361, [1]Requirements!$A:$K, 6, FALSE)</f>
        <v>6773</v>
      </c>
      <c r="M5361" s="5" t="str">
        <f>VLOOKUP($E5361, [1]Requirements!$A:$K, 2, FALSE)</f>
        <v>QC 4985 IWS&gt; Bags to Offload due to a Move Flight Contents with security check remain to offload when new BSM's come in</v>
      </c>
      <c r="N5361" s="5">
        <f>VLOOKUP($E5361, [1]Requirements!$A:$K,4, FALSE)</f>
        <v>41690</v>
      </c>
      <c r="O5361" s="5" t="str">
        <f>VLOOKUP($E5361, [1]Requirements!$A:$K, 5, FALSE)</f>
        <v>2017-04-23 09:39:11</v>
      </c>
      <c r="P5361" s="5" t="str">
        <f>VLOOKUP($E5361, [1]Requirements!$A:$K, 3, FALSE)</f>
        <v>anshuyadav</v>
      </c>
    </row>
    <row r="5362" spans="1:16" x14ac:dyDescent="0.3">
      <c r="A5362" t="s">
        <v>1358</v>
      </c>
      <c r="B5362" t="s">
        <v>305</v>
      </c>
      <c r="C5362" t="s">
        <v>466</v>
      </c>
      <c r="D5362" t="s">
        <v>467</v>
      </c>
      <c r="E5362">
        <v>8459</v>
      </c>
      <c r="F5362" s="4">
        <v>41156</v>
      </c>
      <c r="G5362" s="4" t="str">
        <f>VLOOKUP(E5362, [1]Requirements!$A:$K, 11, FALSE)</f>
        <v>mkgaurav</v>
      </c>
      <c r="H5362" s="4">
        <v>42629</v>
      </c>
      <c r="I5362">
        <v>217191</v>
      </c>
      <c r="J5362" t="s">
        <v>20</v>
      </c>
      <c r="K5362" s="5">
        <v>42629.404953703706</v>
      </c>
      <c r="L5362" s="6">
        <f>VLOOKUP($E5362, [1]Requirements!$A:$K, 6, FALSE)</f>
        <v>6549</v>
      </c>
      <c r="M5362" s="5" t="str">
        <f>VLOOKUP($E5362, [1]Requirements!$A:$K, 2, FALSE)</f>
        <v>QC4308-Rules definition for pre-filling of FW Addresses</v>
      </c>
      <c r="N5362" s="5">
        <f>VLOOKUP($E5362, [1]Requirements!$A:$K,4, FALSE)</f>
        <v>41471</v>
      </c>
      <c r="O5362" s="5" t="str">
        <f>VLOOKUP($E5362, [1]Requirements!$A:$K, 5, FALSE)</f>
        <v>2017-07-22 09:28:48</v>
      </c>
      <c r="P5362" s="5" t="str">
        <f>VLOOKUP($E5362, [1]Requirements!$A:$K, 3, FALSE)</f>
        <v>raksharma</v>
      </c>
    </row>
    <row r="5363" spans="1:16" x14ac:dyDescent="0.3">
      <c r="A5363" t="s">
        <v>1358</v>
      </c>
      <c r="B5363" t="s">
        <v>346</v>
      </c>
      <c r="C5363" t="s">
        <v>383</v>
      </c>
      <c r="D5363" t="s">
        <v>384</v>
      </c>
      <c r="E5363">
        <v>45800</v>
      </c>
      <c r="F5363" s="4">
        <v>42270</v>
      </c>
      <c r="G5363" s="4" t="str">
        <f>VLOOKUP(E5363, [1]Requirements!$A:$K, 11, FALSE)</f>
        <v>mkgaurav</v>
      </c>
      <c r="H5363" s="4">
        <v>42619</v>
      </c>
      <c r="I5363">
        <v>216032</v>
      </c>
      <c r="J5363" t="s">
        <v>20</v>
      </c>
      <c r="K5363" s="5">
        <v>42619.489837962959</v>
      </c>
      <c r="L5363" s="6">
        <f>VLOOKUP($E5363, [1]Requirements!$A:$K, 6, FALSE)</f>
        <v>7420</v>
      </c>
      <c r="M5363" s="5" t="str">
        <f>VLOOKUP($E5363, [1]Requirements!$A:$K, 2, FALSE)</f>
        <v>CR 5986 -&gt;IWS Arrival Flights&gt; New screens to present Arrival Flight information in more details</v>
      </c>
      <c r="N5363" s="5">
        <f>VLOOKUP($E5363, [1]Requirements!$A:$K,4, FALSE)</f>
        <v>42272</v>
      </c>
      <c r="O5363" s="5" t="str">
        <f>VLOOKUP($E5363, [1]Requirements!$A:$K, 5, FALSE)</f>
        <v>2017-08-03 06:57:16</v>
      </c>
      <c r="P5363" s="5" t="str">
        <f>VLOOKUP($E5363, [1]Requirements!$A:$K, 3, FALSE)</f>
        <v>mkgaurav</v>
      </c>
    </row>
    <row r="5364" spans="1:16" x14ac:dyDescent="0.3">
      <c r="A5364" t="s">
        <v>1358</v>
      </c>
      <c r="B5364" t="s">
        <v>346</v>
      </c>
      <c r="C5364" t="s">
        <v>383</v>
      </c>
      <c r="D5364" t="s">
        <v>385</v>
      </c>
      <c r="E5364">
        <v>45802</v>
      </c>
      <c r="F5364" s="4">
        <v>42270</v>
      </c>
      <c r="G5364" s="4" t="str">
        <f>VLOOKUP(E5364, [1]Requirements!$A:$K, 11, FALSE)</f>
        <v>mkgaurav</v>
      </c>
      <c r="H5364" s="4">
        <v>42619</v>
      </c>
      <c r="I5364">
        <v>216034</v>
      </c>
      <c r="J5364" t="s">
        <v>20</v>
      </c>
      <c r="K5364" s="5">
        <v>42619.490011574075</v>
      </c>
      <c r="L5364" s="6">
        <f>VLOOKUP($E5364, [1]Requirements!$A:$K, 6, FALSE)</f>
        <v>7420</v>
      </c>
      <c r="M5364" s="5" t="str">
        <f>VLOOKUP($E5364, [1]Requirements!$A:$K, 2, FALSE)</f>
        <v>CR 5986 -&gt;IWS Arrival Flights&gt; New screens to present Arrival Flight information in more details</v>
      </c>
      <c r="N5364" s="5">
        <f>VLOOKUP($E5364, [1]Requirements!$A:$K,4, FALSE)</f>
        <v>42272</v>
      </c>
      <c r="O5364" s="5" t="str">
        <f>VLOOKUP($E5364, [1]Requirements!$A:$K, 5, FALSE)</f>
        <v>2017-08-03 06:57:16</v>
      </c>
      <c r="P5364" s="5" t="str">
        <f>VLOOKUP($E5364, [1]Requirements!$A:$K, 3, FALSE)</f>
        <v>mkgaurav</v>
      </c>
    </row>
    <row r="5365" spans="1:16" x14ac:dyDescent="0.3">
      <c r="A5365" t="s">
        <v>1358</v>
      </c>
      <c r="B5365" t="s">
        <v>346</v>
      </c>
      <c r="C5365" t="s">
        <v>386</v>
      </c>
      <c r="D5365" t="s">
        <v>279</v>
      </c>
      <c r="E5365">
        <v>45778</v>
      </c>
      <c r="F5365" s="4">
        <v>42270</v>
      </c>
      <c r="G5365" s="4" t="str">
        <f>VLOOKUP(E5365, [1]Requirements!$A:$K, 11, FALSE)</f>
        <v>mkgaurav</v>
      </c>
      <c r="H5365" s="4">
        <v>42619</v>
      </c>
      <c r="I5365">
        <v>216049</v>
      </c>
      <c r="J5365" t="s">
        <v>20</v>
      </c>
      <c r="K5365" s="5">
        <v>42619.492835648147</v>
      </c>
      <c r="L5365" s="6">
        <f>VLOOKUP($E5365, [1]Requirements!$A:$K, 6, FALSE)</f>
        <v>7420</v>
      </c>
      <c r="M5365" s="5" t="str">
        <f>VLOOKUP($E5365, [1]Requirements!$A:$K, 2, FALSE)</f>
        <v>CR 5986 -&gt;IWS Arrival Flights&gt; New screens to present Arrival Flight information in more details</v>
      </c>
      <c r="N5365" s="5">
        <f>VLOOKUP($E5365, [1]Requirements!$A:$K,4, FALSE)</f>
        <v>42272</v>
      </c>
      <c r="O5365" s="5" t="str">
        <f>VLOOKUP($E5365, [1]Requirements!$A:$K, 5, FALSE)</f>
        <v>2017-08-03 06:57:16</v>
      </c>
      <c r="P5365" s="5" t="str">
        <f>VLOOKUP($E5365, [1]Requirements!$A:$K, 3, FALSE)</f>
        <v>mkgaurav</v>
      </c>
    </row>
    <row r="5366" spans="1:16" x14ac:dyDescent="0.3">
      <c r="A5366" t="s">
        <v>1358</v>
      </c>
      <c r="B5366" t="s">
        <v>346</v>
      </c>
      <c r="C5366" t="s">
        <v>386</v>
      </c>
      <c r="D5366" t="s">
        <v>387</v>
      </c>
      <c r="E5366">
        <v>45781</v>
      </c>
      <c r="F5366" s="4">
        <v>42270</v>
      </c>
      <c r="G5366" s="4" t="str">
        <f>VLOOKUP(E5366, [1]Requirements!$A:$K, 11, FALSE)</f>
        <v>mkgaurav</v>
      </c>
      <c r="H5366" s="4">
        <v>42619</v>
      </c>
      <c r="I5366">
        <v>216050</v>
      </c>
      <c r="J5366" t="s">
        <v>20</v>
      </c>
      <c r="K5366" s="5">
        <v>42619.492939814816</v>
      </c>
      <c r="L5366" s="6">
        <f>VLOOKUP($E5366, [1]Requirements!$A:$K, 6, FALSE)</f>
        <v>7420</v>
      </c>
      <c r="M5366" s="5" t="str">
        <f>VLOOKUP($E5366, [1]Requirements!$A:$K, 2, FALSE)</f>
        <v>CR 5986 -&gt;IWS Arrival Flights&gt; New screens to present Arrival Flight information in more details</v>
      </c>
      <c r="N5366" s="5">
        <f>VLOOKUP($E5366, [1]Requirements!$A:$K,4, FALSE)</f>
        <v>42272</v>
      </c>
      <c r="O5366" s="5" t="str">
        <f>VLOOKUP($E5366, [1]Requirements!$A:$K, 5, FALSE)</f>
        <v>2017-08-03 06:57:16</v>
      </c>
      <c r="P5366" s="5" t="str">
        <f>VLOOKUP($E5366, [1]Requirements!$A:$K, 3, FALSE)</f>
        <v>mkgaurav</v>
      </c>
    </row>
    <row r="5367" spans="1:16" x14ac:dyDescent="0.3">
      <c r="A5367" t="s">
        <v>1358</v>
      </c>
      <c r="B5367" t="s">
        <v>346</v>
      </c>
      <c r="C5367" t="s">
        <v>386</v>
      </c>
      <c r="D5367" t="s">
        <v>282</v>
      </c>
      <c r="E5367">
        <v>45788</v>
      </c>
      <c r="F5367" s="4">
        <v>42270</v>
      </c>
      <c r="G5367" s="4" t="str">
        <f>VLOOKUP(E5367, [1]Requirements!$A:$K, 11, FALSE)</f>
        <v>mkgaurav</v>
      </c>
      <c r="H5367" s="4">
        <v>42619</v>
      </c>
      <c r="I5367">
        <v>216053</v>
      </c>
      <c r="J5367" t="s">
        <v>20</v>
      </c>
      <c r="K5367" s="5">
        <v>42619.493148148147</v>
      </c>
      <c r="L5367" s="6">
        <f>VLOOKUP($E5367, [1]Requirements!$A:$K, 6, FALSE)</f>
        <v>7420</v>
      </c>
      <c r="M5367" s="5" t="str">
        <f>VLOOKUP($E5367, [1]Requirements!$A:$K, 2, FALSE)</f>
        <v>CR 5986 -&gt;IWS Arrival Flights&gt; New screens to present Arrival Flight information in more details</v>
      </c>
      <c r="N5367" s="5">
        <f>VLOOKUP($E5367, [1]Requirements!$A:$K,4, FALSE)</f>
        <v>42272</v>
      </c>
      <c r="O5367" s="5" t="str">
        <f>VLOOKUP($E5367, [1]Requirements!$A:$K, 5, FALSE)</f>
        <v>2017-08-03 06:57:16</v>
      </c>
      <c r="P5367" s="5" t="str">
        <f>VLOOKUP($E5367, [1]Requirements!$A:$K, 3, FALSE)</f>
        <v>mkgaurav</v>
      </c>
    </row>
    <row r="5368" spans="1:16" x14ac:dyDescent="0.3">
      <c r="A5368" t="s">
        <v>1358</v>
      </c>
      <c r="B5368" t="s">
        <v>346</v>
      </c>
      <c r="C5368" t="s">
        <v>388</v>
      </c>
      <c r="D5368" t="s">
        <v>389</v>
      </c>
      <c r="E5368">
        <v>45790</v>
      </c>
      <c r="F5368" s="4">
        <v>42270</v>
      </c>
      <c r="G5368" s="4" t="str">
        <f>VLOOKUP(E5368, [1]Requirements!$A:$K, 11, FALSE)</f>
        <v>mkgaurav</v>
      </c>
      <c r="H5368" s="4">
        <v>42619</v>
      </c>
      <c r="I5368">
        <v>216035</v>
      </c>
      <c r="J5368" t="s">
        <v>20</v>
      </c>
      <c r="K5368" s="5">
        <v>42619.490381944444</v>
      </c>
      <c r="L5368" s="6">
        <f>VLOOKUP($E5368, [1]Requirements!$A:$K, 6, FALSE)</f>
        <v>7420</v>
      </c>
      <c r="M5368" s="5" t="str">
        <f>VLOOKUP($E5368, [1]Requirements!$A:$K, 2, FALSE)</f>
        <v>CR 5986 -&gt;IWS Arrival Flights&gt; New screens to present Arrival Flight information in more details</v>
      </c>
      <c r="N5368" s="5">
        <f>VLOOKUP($E5368, [1]Requirements!$A:$K,4, FALSE)</f>
        <v>42272</v>
      </c>
      <c r="O5368" s="5" t="str">
        <f>VLOOKUP($E5368, [1]Requirements!$A:$K, 5, FALSE)</f>
        <v>2017-08-03 06:57:16</v>
      </c>
      <c r="P5368" s="5" t="str">
        <f>VLOOKUP($E5368, [1]Requirements!$A:$K, 3, FALSE)</f>
        <v>mkgaurav</v>
      </c>
    </row>
    <row r="5369" spans="1:16" x14ac:dyDescent="0.3">
      <c r="A5369" t="s">
        <v>1358</v>
      </c>
      <c r="B5369" t="s">
        <v>346</v>
      </c>
      <c r="C5369" t="s">
        <v>388</v>
      </c>
      <c r="D5369" t="s">
        <v>390</v>
      </c>
      <c r="E5369">
        <v>45792</v>
      </c>
      <c r="F5369" s="4">
        <v>42270</v>
      </c>
      <c r="G5369" s="4" t="str">
        <f>VLOOKUP(E5369, [1]Requirements!$A:$K, 11, FALSE)</f>
        <v>mkgaurav</v>
      </c>
      <c r="H5369" s="4">
        <v>42619</v>
      </c>
      <c r="I5369">
        <v>216037</v>
      </c>
      <c r="J5369" t="s">
        <v>20</v>
      </c>
      <c r="K5369" s="5">
        <v>42619.490486111114</v>
      </c>
      <c r="L5369" s="6">
        <f>VLOOKUP($E5369, [1]Requirements!$A:$K, 6, FALSE)</f>
        <v>7420</v>
      </c>
      <c r="M5369" s="5" t="str">
        <f>VLOOKUP($E5369, [1]Requirements!$A:$K, 2, FALSE)</f>
        <v>CR 5986 -&gt;IWS Arrival Flights&gt; New screens to present Arrival Flight information in more details</v>
      </c>
      <c r="N5369" s="5">
        <f>VLOOKUP($E5369, [1]Requirements!$A:$K,4, FALSE)</f>
        <v>42272</v>
      </c>
      <c r="O5369" s="5" t="str">
        <f>VLOOKUP($E5369, [1]Requirements!$A:$K, 5, FALSE)</f>
        <v>2017-08-03 06:57:16</v>
      </c>
      <c r="P5369" s="5" t="str">
        <f>VLOOKUP($E5369, [1]Requirements!$A:$K, 3, FALSE)</f>
        <v>mkgaurav</v>
      </c>
    </row>
    <row r="5370" spans="1:16" x14ac:dyDescent="0.3">
      <c r="A5370" t="s">
        <v>1358</v>
      </c>
      <c r="B5370" t="s">
        <v>346</v>
      </c>
      <c r="C5370" t="s">
        <v>388</v>
      </c>
      <c r="D5370" t="s">
        <v>391</v>
      </c>
      <c r="E5370">
        <v>45795</v>
      </c>
      <c r="F5370" s="4">
        <v>42270</v>
      </c>
      <c r="G5370" s="4" t="str">
        <f>VLOOKUP(E5370, [1]Requirements!$A:$K, 11, FALSE)</f>
        <v>mkgaurav</v>
      </c>
      <c r="H5370" s="4">
        <v>42619</v>
      </c>
      <c r="I5370">
        <v>216038</v>
      </c>
      <c r="J5370" t="s">
        <v>20</v>
      </c>
      <c r="K5370" s="5">
        <v>42619.490543981483</v>
      </c>
      <c r="L5370" s="6">
        <f>VLOOKUP($E5370, [1]Requirements!$A:$K, 6, FALSE)</f>
        <v>7420</v>
      </c>
      <c r="M5370" s="5" t="str">
        <f>VLOOKUP($E5370, [1]Requirements!$A:$K, 2, FALSE)</f>
        <v>CR 5986 -&gt;IWS Arrival Flights&gt; New screens to present Arrival Flight information in more details</v>
      </c>
      <c r="N5370" s="5">
        <f>VLOOKUP($E5370, [1]Requirements!$A:$K,4, FALSE)</f>
        <v>42272</v>
      </c>
      <c r="O5370" s="5" t="str">
        <f>VLOOKUP($E5370, [1]Requirements!$A:$K, 5, FALSE)</f>
        <v>2017-08-03 06:57:16</v>
      </c>
      <c r="P5370" s="5" t="str">
        <f>VLOOKUP($E5370, [1]Requirements!$A:$K, 3, FALSE)</f>
        <v>mkgaurav</v>
      </c>
    </row>
    <row r="5371" spans="1:16" x14ac:dyDescent="0.3">
      <c r="A5371" t="s">
        <v>1358</v>
      </c>
      <c r="B5371" t="s">
        <v>346</v>
      </c>
      <c r="C5371" t="s">
        <v>388</v>
      </c>
      <c r="D5371" t="s">
        <v>392</v>
      </c>
      <c r="E5371">
        <v>45796</v>
      </c>
      <c r="F5371" s="4">
        <v>42270</v>
      </c>
      <c r="G5371" s="4" t="str">
        <f>VLOOKUP(E5371, [1]Requirements!$A:$K, 11, FALSE)</f>
        <v>mkgaurav</v>
      </c>
      <c r="H5371" s="4">
        <v>42619</v>
      </c>
      <c r="I5371">
        <v>216039</v>
      </c>
      <c r="J5371" t="s">
        <v>20</v>
      </c>
      <c r="K5371" s="5">
        <v>42619.490613425929</v>
      </c>
      <c r="L5371" s="6">
        <f>VLOOKUP($E5371, [1]Requirements!$A:$K, 6, FALSE)</f>
        <v>7420</v>
      </c>
      <c r="M5371" s="5" t="str">
        <f>VLOOKUP($E5371, [1]Requirements!$A:$K, 2, FALSE)</f>
        <v>CR 5986 -&gt;IWS Arrival Flights&gt; New screens to present Arrival Flight information in more details</v>
      </c>
      <c r="N5371" s="5">
        <f>VLOOKUP($E5371, [1]Requirements!$A:$K,4, FALSE)</f>
        <v>42272</v>
      </c>
      <c r="O5371" s="5" t="str">
        <f>VLOOKUP($E5371, [1]Requirements!$A:$K, 5, FALSE)</f>
        <v>2017-08-03 06:57:16</v>
      </c>
      <c r="P5371" s="5" t="str">
        <f>VLOOKUP($E5371, [1]Requirements!$A:$K, 3, FALSE)</f>
        <v>mkgaurav</v>
      </c>
    </row>
    <row r="5372" spans="1:16" x14ac:dyDescent="0.3">
      <c r="A5372" t="s">
        <v>1358</v>
      </c>
      <c r="B5372" t="s">
        <v>346</v>
      </c>
      <c r="C5372" t="s">
        <v>393</v>
      </c>
      <c r="D5372" t="s">
        <v>394</v>
      </c>
      <c r="E5372">
        <v>45804</v>
      </c>
      <c r="F5372" s="4">
        <v>42270</v>
      </c>
      <c r="G5372" s="4" t="str">
        <f>VLOOKUP(E5372, [1]Requirements!$A:$K, 11, FALSE)</f>
        <v>mkgaurav</v>
      </c>
      <c r="H5372" s="4">
        <v>42619</v>
      </c>
      <c r="I5372">
        <v>216040</v>
      </c>
      <c r="J5372" t="s">
        <v>20</v>
      </c>
      <c r="K5372" s="5">
        <v>42619.491018518522</v>
      </c>
      <c r="L5372" s="6">
        <f>VLOOKUP($E5372, [1]Requirements!$A:$K, 6, FALSE)</f>
        <v>7420</v>
      </c>
      <c r="M5372" s="5" t="str">
        <f>VLOOKUP($E5372, [1]Requirements!$A:$K, 2, FALSE)</f>
        <v>CR 5986 -&gt;IWS Arrival Flights&gt; New screens to present Arrival Flight information in more details</v>
      </c>
      <c r="N5372" s="5">
        <f>VLOOKUP($E5372, [1]Requirements!$A:$K,4, FALSE)</f>
        <v>42272</v>
      </c>
      <c r="O5372" s="5" t="str">
        <f>VLOOKUP($E5372, [1]Requirements!$A:$K, 5, FALSE)</f>
        <v>2017-08-03 06:57:16</v>
      </c>
      <c r="P5372" s="5" t="str">
        <f>VLOOKUP($E5372, [1]Requirements!$A:$K, 3, FALSE)</f>
        <v>mkgaurav</v>
      </c>
    </row>
    <row r="5373" spans="1:16" x14ac:dyDescent="0.3">
      <c r="A5373" t="s">
        <v>1358</v>
      </c>
      <c r="B5373" t="s">
        <v>346</v>
      </c>
      <c r="C5373" t="s">
        <v>393</v>
      </c>
      <c r="D5373" t="s">
        <v>395</v>
      </c>
      <c r="E5373">
        <v>45805</v>
      </c>
      <c r="F5373" s="4">
        <v>42270</v>
      </c>
      <c r="G5373" s="4" t="str">
        <f>VLOOKUP(E5373, [1]Requirements!$A:$K, 11, FALSE)</f>
        <v>mkgaurav</v>
      </c>
      <c r="H5373" s="4">
        <v>42619</v>
      </c>
      <c r="I5373">
        <v>216041</v>
      </c>
      <c r="J5373" t="s">
        <v>20</v>
      </c>
      <c r="K5373" s="5">
        <v>42619.491064814814</v>
      </c>
      <c r="L5373" s="6">
        <f>VLOOKUP($E5373, [1]Requirements!$A:$K, 6, FALSE)</f>
        <v>7420</v>
      </c>
      <c r="M5373" s="5" t="str">
        <f>VLOOKUP($E5373, [1]Requirements!$A:$K, 2, FALSE)</f>
        <v>CR 5986 -&gt;IWS Arrival Flights&gt; New screens to present Arrival Flight information in more details</v>
      </c>
      <c r="N5373" s="5">
        <f>VLOOKUP($E5373, [1]Requirements!$A:$K,4, FALSE)</f>
        <v>42272</v>
      </c>
      <c r="O5373" s="5" t="str">
        <f>VLOOKUP($E5373, [1]Requirements!$A:$K, 5, FALSE)</f>
        <v>2017-08-03 06:57:16</v>
      </c>
      <c r="P5373" s="5" t="str">
        <f>VLOOKUP($E5373, [1]Requirements!$A:$K, 3, FALSE)</f>
        <v>mkgaurav</v>
      </c>
    </row>
    <row r="5374" spans="1:16" x14ac:dyDescent="0.3">
      <c r="A5374" t="s">
        <v>1358</v>
      </c>
      <c r="B5374" t="s">
        <v>346</v>
      </c>
      <c r="C5374" t="s">
        <v>393</v>
      </c>
      <c r="D5374" t="s">
        <v>396</v>
      </c>
      <c r="E5374">
        <v>45806</v>
      </c>
      <c r="F5374" s="4">
        <v>42270</v>
      </c>
      <c r="G5374" s="4" t="str">
        <f>VLOOKUP(E5374, [1]Requirements!$A:$K, 11, FALSE)</f>
        <v>mkgaurav</v>
      </c>
      <c r="H5374" s="4">
        <v>42619</v>
      </c>
      <c r="I5374">
        <v>216042</v>
      </c>
      <c r="J5374" t="s">
        <v>20</v>
      </c>
      <c r="K5374" s="5">
        <v>42619.491111111114</v>
      </c>
      <c r="L5374" s="6">
        <f>VLOOKUP($E5374, [1]Requirements!$A:$K, 6, FALSE)</f>
        <v>7420</v>
      </c>
      <c r="M5374" s="5" t="str">
        <f>VLOOKUP($E5374, [1]Requirements!$A:$K, 2, FALSE)</f>
        <v>CR 5986 -&gt;IWS Arrival Flights&gt; New screens to present Arrival Flight information in more details</v>
      </c>
      <c r="N5374" s="5">
        <f>VLOOKUP($E5374, [1]Requirements!$A:$K,4, FALSE)</f>
        <v>42272</v>
      </c>
      <c r="O5374" s="5" t="str">
        <f>VLOOKUP($E5374, [1]Requirements!$A:$K, 5, FALSE)</f>
        <v>2017-08-03 06:57:16</v>
      </c>
      <c r="P5374" s="5" t="str">
        <f>VLOOKUP($E5374, [1]Requirements!$A:$K, 3, FALSE)</f>
        <v>mkgaurav</v>
      </c>
    </row>
    <row r="5375" spans="1:16" x14ac:dyDescent="0.3">
      <c r="A5375" t="s">
        <v>1358</v>
      </c>
      <c r="B5375" t="s">
        <v>346</v>
      </c>
      <c r="C5375" t="s">
        <v>393</v>
      </c>
      <c r="D5375" t="s">
        <v>397</v>
      </c>
      <c r="E5375">
        <v>45808</v>
      </c>
      <c r="F5375" s="4">
        <v>42270</v>
      </c>
      <c r="G5375" s="4" t="str">
        <f>VLOOKUP(E5375, [1]Requirements!$A:$K, 11, FALSE)</f>
        <v>mkgaurav</v>
      </c>
      <c r="H5375" s="4">
        <v>42619</v>
      </c>
      <c r="I5375">
        <v>216043</v>
      </c>
      <c r="J5375" t="s">
        <v>20</v>
      </c>
      <c r="K5375" s="5">
        <v>42619.491168981483</v>
      </c>
      <c r="L5375" s="6">
        <f>VLOOKUP($E5375, [1]Requirements!$A:$K, 6, FALSE)</f>
        <v>7420</v>
      </c>
      <c r="M5375" s="5" t="str">
        <f>VLOOKUP($E5375, [1]Requirements!$A:$K, 2, FALSE)</f>
        <v>CR 5986 -&gt;IWS Arrival Flights&gt; New screens to present Arrival Flight information in more details</v>
      </c>
      <c r="N5375" s="5">
        <f>VLOOKUP($E5375, [1]Requirements!$A:$K,4, FALSE)</f>
        <v>42272</v>
      </c>
      <c r="O5375" s="5" t="str">
        <f>VLOOKUP($E5375, [1]Requirements!$A:$K, 5, FALSE)</f>
        <v>2017-08-03 06:57:16</v>
      </c>
      <c r="P5375" s="5" t="str">
        <f>VLOOKUP($E5375, [1]Requirements!$A:$K, 3, FALSE)</f>
        <v>mkgaurav</v>
      </c>
    </row>
    <row r="5376" spans="1:16" x14ac:dyDescent="0.3">
      <c r="A5376" t="s">
        <v>1364</v>
      </c>
      <c r="B5376" t="s">
        <v>22</v>
      </c>
      <c r="C5376" t="s">
        <v>23</v>
      </c>
      <c r="D5376" t="s">
        <v>24</v>
      </c>
      <c r="E5376">
        <v>57946</v>
      </c>
      <c r="F5376" s="4">
        <v>42520</v>
      </c>
      <c r="G5376" s="4" t="str">
        <f>VLOOKUP(E5376, [1]Requirements!$A:$K, 11, FALSE)</f>
        <v>atripathi1</v>
      </c>
      <c r="H5376" s="4">
        <v>42633</v>
      </c>
      <c r="I5376">
        <v>218128</v>
      </c>
      <c r="J5376" t="s">
        <v>459</v>
      </c>
      <c r="K5376" s="5">
        <v>42633.471203703702</v>
      </c>
      <c r="L5376" s="6">
        <f>VLOOKUP($E5376, [1]Requirements!$A:$K, 6, FALSE)</f>
        <v>7695</v>
      </c>
      <c r="M5376" s="5" t="str">
        <f>VLOOKUP($E5376, [1]Requirements!$A:$K, 2, FALSE)</f>
        <v>QC-6501_'HKG Incorporate Bag Remarks in Offloading &amp; Unstopping bags</v>
      </c>
      <c r="N5376" s="5">
        <f>VLOOKUP($E5376, [1]Requirements!$A:$K,4, FALSE)</f>
        <v>42550</v>
      </c>
      <c r="O5376" s="5" t="str">
        <f>VLOOKUP($E5376, [1]Requirements!$A:$K, 5, FALSE)</f>
        <v>2017-07-22 10:56:57</v>
      </c>
      <c r="P5376" s="5" t="str">
        <f>VLOOKUP($E5376, [1]Requirements!$A:$K, 3, FALSE)</f>
        <v>atripathi1</v>
      </c>
    </row>
    <row r="5377" spans="1:16" x14ac:dyDescent="0.3">
      <c r="A5377" t="s">
        <v>1364</v>
      </c>
      <c r="B5377" t="s">
        <v>17</v>
      </c>
      <c r="C5377" t="s">
        <v>23</v>
      </c>
      <c r="D5377" t="s">
        <v>26</v>
      </c>
      <c r="E5377">
        <v>63564</v>
      </c>
      <c r="F5377" s="4">
        <v>42582</v>
      </c>
      <c r="G5377" s="4" t="str">
        <f>VLOOKUP(E5377, [1]Requirements!$A:$K, 11, FALSE)</f>
        <v>mkgaurav</v>
      </c>
      <c r="H5377" s="4">
        <v>42636</v>
      </c>
      <c r="I5377">
        <v>218962</v>
      </c>
      <c r="J5377" t="s">
        <v>20</v>
      </c>
      <c r="K5377" s="5">
        <v>42636.247789351852</v>
      </c>
      <c r="L5377" s="6">
        <f>VLOOKUP($E5377, [1]Requirements!$A:$K, 6, FALSE)</f>
        <v>6877</v>
      </c>
      <c r="M5377" s="5" t="str">
        <f>VLOOKUP($E5377, [1]Requirements!$A:$K, 2, FALSE)</f>
        <v>QC 5291 FCO AdR Bagmanager : Slow response for tracking inventory queries</v>
      </c>
      <c r="N5377" s="5">
        <f>VLOOKUP($E5377, [1]Requirements!$A:$K,4, FALSE)</f>
        <v>41771</v>
      </c>
      <c r="O5377" s="5" t="str">
        <f>VLOOKUP($E5377, [1]Requirements!$A:$K, 5, FALSE)</f>
        <v>2017-04-21 05:16:53</v>
      </c>
      <c r="P5377" s="5" t="str">
        <f>VLOOKUP($E5377, [1]Requirements!$A:$K, 3, FALSE)</f>
        <v>anshuyadav</v>
      </c>
    </row>
    <row r="5378" spans="1:16" x14ac:dyDescent="0.3">
      <c r="A5378" t="s">
        <v>1364</v>
      </c>
      <c r="B5378" t="s">
        <v>17</v>
      </c>
      <c r="C5378" t="s">
        <v>23</v>
      </c>
      <c r="D5378" t="s">
        <v>1305</v>
      </c>
      <c r="E5378">
        <v>63566</v>
      </c>
      <c r="F5378" s="4">
        <v>42582</v>
      </c>
      <c r="G5378" s="4" t="str">
        <f>VLOOKUP(E5378, [1]Requirements!$A:$K, 11, FALSE)</f>
        <v>mkgaurav</v>
      </c>
      <c r="H5378" s="4">
        <v>42634</v>
      </c>
      <c r="I5378">
        <v>218403</v>
      </c>
      <c r="J5378" t="s">
        <v>20</v>
      </c>
      <c r="K5378" s="5">
        <v>42634.410856481481</v>
      </c>
      <c r="L5378" s="6">
        <f>VLOOKUP($E5378, [1]Requirements!$A:$K, 6, FALSE)</f>
        <v>7047</v>
      </c>
      <c r="M5378" s="5" t="str">
        <f>VLOOKUP($E5378, [1]Requirements!$A:$K, 2, FALSE)</f>
        <v>QC 4933 -&gt; Enhancement to deal with BSMs generated by BagConnect</v>
      </c>
      <c r="N5378" s="5">
        <f>VLOOKUP($E5378, [1]Requirements!$A:$K,4, FALSE)</f>
        <v>42010</v>
      </c>
      <c r="O5378" s="5" t="str">
        <f>VLOOKUP($E5378, [1]Requirements!$A:$K, 5, FALSE)</f>
        <v>2017-04-21 05:18:47</v>
      </c>
      <c r="P5378" s="5" t="str">
        <f>VLOOKUP($E5378, [1]Requirements!$A:$K, 3, FALSE)</f>
        <v>mkgaurav</v>
      </c>
    </row>
    <row r="5379" spans="1:16" x14ac:dyDescent="0.3">
      <c r="A5379" t="s">
        <v>1364</v>
      </c>
      <c r="B5379" t="s">
        <v>17</v>
      </c>
      <c r="C5379" t="s">
        <v>23</v>
      </c>
      <c r="D5379" t="s">
        <v>1306</v>
      </c>
      <c r="E5379">
        <v>63568</v>
      </c>
      <c r="F5379" s="4">
        <v>42582</v>
      </c>
      <c r="G5379" s="4" t="str">
        <f>VLOOKUP(E5379, [1]Requirements!$A:$K, 11, FALSE)</f>
        <v>mkgaurav</v>
      </c>
      <c r="H5379" s="4">
        <v>42636</v>
      </c>
      <c r="I5379">
        <v>218969</v>
      </c>
      <c r="J5379" t="s">
        <v>20</v>
      </c>
      <c r="K5379" s="5">
        <v>42636.249189814815</v>
      </c>
      <c r="L5379" s="6">
        <f>VLOOKUP($E5379, [1]Requirements!$A:$K, 6, FALSE)</f>
        <v>7049</v>
      </c>
      <c r="M5379" s="5" t="str">
        <f>VLOOKUP($E5379, [1]Requirements!$A:$K, 2, FALSE)</f>
        <v>QC 5115 -&gt; IB implementation&gt; Database Export</v>
      </c>
      <c r="N5379" s="5">
        <f>VLOOKUP($E5379, [1]Requirements!$A:$K,4, FALSE)</f>
        <v>42010</v>
      </c>
      <c r="O5379" s="5" t="str">
        <f>VLOOKUP($E5379, [1]Requirements!$A:$K, 5, FALSE)</f>
        <v>2017-06-21 07:03:33</v>
      </c>
      <c r="P5379" s="5" t="str">
        <f>VLOOKUP($E5379, [1]Requirements!$A:$K, 3, FALSE)</f>
        <v>mkgaurav</v>
      </c>
    </row>
    <row r="5380" spans="1:16" x14ac:dyDescent="0.3">
      <c r="A5380" t="s">
        <v>1364</v>
      </c>
      <c r="B5380" t="s">
        <v>17</v>
      </c>
      <c r="C5380" t="s">
        <v>23</v>
      </c>
      <c r="D5380" t="s">
        <v>27</v>
      </c>
      <c r="E5380">
        <v>63840</v>
      </c>
      <c r="F5380" s="4">
        <v>42583</v>
      </c>
      <c r="G5380" s="4" t="str">
        <f>VLOOKUP(E5380, [1]Requirements!$A:$K, 11, FALSE)</f>
        <v>mkgaurav</v>
      </c>
      <c r="H5380" s="4">
        <v>42636</v>
      </c>
      <c r="I5380">
        <v>218972</v>
      </c>
      <c r="J5380" t="s">
        <v>20</v>
      </c>
      <c r="K5380" s="5">
        <v>42636.250034722223</v>
      </c>
      <c r="L5380" s="6">
        <f>VLOOKUP($E5380, [1]Requirements!$A:$K, 6, FALSE)</f>
        <v>7049</v>
      </c>
      <c r="M5380" s="5" t="str">
        <f>VLOOKUP($E5380, [1]Requirements!$A:$K, 2, FALSE)</f>
        <v>QC 5115 -&gt; IB implementation&gt; Database Export</v>
      </c>
      <c r="N5380" s="5">
        <f>VLOOKUP($E5380, [1]Requirements!$A:$K,4, FALSE)</f>
        <v>42010</v>
      </c>
      <c r="O5380" s="5" t="str">
        <f>VLOOKUP($E5380, [1]Requirements!$A:$K, 5, FALSE)</f>
        <v>2017-06-21 07:03:33</v>
      </c>
      <c r="P5380" s="5" t="str">
        <f>VLOOKUP($E5380, [1]Requirements!$A:$K, 3, FALSE)</f>
        <v>mkgaurav</v>
      </c>
    </row>
    <row r="5381" spans="1:16" x14ac:dyDescent="0.3">
      <c r="A5381" t="s">
        <v>1364</v>
      </c>
      <c r="B5381" t="s">
        <v>17</v>
      </c>
      <c r="C5381" t="s">
        <v>23</v>
      </c>
      <c r="D5381" t="s">
        <v>1307</v>
      </c>
      <c r="E5381">
        <v>63841</v>
      </c>
      <c r="F5381" s="4">
        <v>42583</v>
      </c>
      <c r="G5381" s="4" t="str">
        <f>VLOOKUP(E5381, [1]Requirements!$A:$K, 11, FALSE)</f>
        <v>mkgaurav</v>
      </c>
      <c r="H5381" s="4">
        <v>42636</v>
      </c>
      <c r="I5381">
        <v>218981</v>
      </c>
      <c r="J5381" t="s">
        <v>20</v>
      </c>
      <c r="K5381" s="5">
        <v>42636.251157407409</v>
      </c>
      <c r="L5381" s="6">
        <f>VLOOKUP($E5381, [1]Requirements!$A:$K, 6, FALSE)</f>
        <v>7067</v>
      </c>
      <c r="M5381" s="5" t="str">
        <f>VLOOKUP($E5381, [1]Requirements!$A:$K, 2, FALSE)</f>
        <v>QC 5489 -&gt;Billing Interface - Files are not transferred to the destination via FTP channel</v>
      </c>
      <c r="N5381" s="5">
        <f>VLOOKUP($E5381, [1]Requirements!$A:$K,4, FALSE)</f>
        <v>42010</v>
      </c>
      <c r="O5381" s="5" t="str">
        <f>VLOOKUP($E5381, [1]Requirements!$A:$K, 5, FALSE)</f>
        <v>2017-06-21 07:11:41</v>
      </c>
      <c r="P5381" s="5" t="str">
        <f>VLOOKUP($E5381, [1]Requirements!$A:$K, 3, FALSE)</f>
        <v>mkgaurav</v>
      </c>
    </row>
    <row r="5382" spans="1:16" x14ac:dyDescent="0.3">
      <c r="A5382" t="s">
        <v>1364</v>
      </c>
      <c r="B5382" t="s">
        <v>17</v>
      </c>
      <c r="C5382" t="s">
        <v>1308</v>
      </c>
      <c r="D5382" t="s">
        <v>1309</v>
      </c>
      <c r="E5382">
        <v>62817</v>
      </c>
      <c r="F5382" s="4">
        <v>42579</v>
      </c>
      <c r="G5382" s="4" t="str">
        <f>VLOOKUP(E5382, [1]Requirements!$A:$K, 11, FALSE)</f>
        <v>mkgaurav</v>
      </c>
      <c r="H5382" s="4">
        <v>42636</v>
      </c>
      <c r="I5382">
        <v>218930</v>
      </c>
      <c r="J5382" t="s">
        <v>20</v>
      </c>
      <c r="K5382" s="5">
        <v>42636.228738425925</v>
      </c>
      <c r="L5382" s="6">
        <f>VLOOKUP($E5382, [1]Requirements!$A:$K, 6, FALSE)</f>
        <v>7350</v>
      </c>
      <c r="M5382" s="5" t="str">
        <f>VLOOKUP($E5382, [1]Requirements!$A:$K, 2, FALSE)</f>
        <v>QC 5949 -&gt;TAV FIDS : TAV FIDS should allow to create Flights for configured list of Airports.</v>
      </c>
      <c r="N5382" s="5">
        <f>VLOOKUP($E5382, [1]Requirements!$A:$K,4, FALSE)</f>
        <v>42180</v>
      </c>
      <c r="O5382" s="5" t="str">
        <f>VLOOKUP($E5382, [1]Requirements!$A:$K, 5, FALSE)</f>
        <v>2017-05-17 07:05:50</v>
      </c>
      <c r="P5382" s="5" t="str">
        <f>VLOOKUP($E5382, [1]Requirements!$A:$K, 3, FALSE)</f>
        <v>mkgaurav</v>
      </c>
    </row>
    <row r="5383" spans="1:16" x14ac:dyDescent="0.3">
      <c r="A5383" t="s">
        <v>1364</v>
      </c>
      <c r="B5383" t="s">
        <v>17</v>
      </c>
      <c r="C5383" t="s">
        <v>1308</v>
      </c>
      <c r="D5383" t="s">
        <v>1310</v>
      </c>
      <c r="E5383">
        <v>62819</v>
      </c>
      <c r="F5383" s="4">
        <v>42579</v>
      </c>
      <c r="G5383" s="4" t="str">
        <f>VLOOKUP(E5383, [1]Requirements!$A:$K, 11, FALSE)</f>
        <v>mkgaurav</v>
      </c>
      <c r="H5383" s="4">
        <v>42636</v>
      </c>
      <c r="I5383">
        <v>218933</v>
      </c>
      <c r="J5383" t="s">
        <v>20</v>
      </c>
      <c r="K5383" s="5">
        <v>42636.231874999998</v>
      </c>
      <c r="L5383" s="6">
        <f>VLOOKUP($E5383, [1]Requirements!$A:$K, 6, FALSE)</f>
        <v>7421</v>
      </c>
      <c r="M5383" s="5" t="str">
        <f>VLOOKUP($E5383, [1]Requirements!$A:$K, 2, FALSE)</f>
        <v>QC 5328:-&gt; HKG Only: Changes to audit trail and/or IWS Bag Enqujiry to display RFID readpoint used</v>
      </c>
      <c r="N5383" s="5">
        <f>VLOOKUP($E5383, [1]Requirements!$A:$K,4, FALSE)</f>
        <v>42272</v>
      </c>
      <c r="O5383" s="5" t="str">
        <f>VLOOKUP($E5383, [1]Requirements!$A:$K, 5, FALSE)</f>
        <v>2017-05-17 07:08:08</v>
      </c>
      <c r="P5383" s="5" t="str">
        <f>VLOOKUP($E5383, [1]Requirements!$A:$K, 3, FALSE)</f>
        <v>anshuyadav</v>
      </c>
    </row>
    <row r="5384" spans="1:16" x14ac:dyDescent="0.3">
      <c r="A5384" t="s">
        <v>1364</v>
      </c>
      <c r="B5384" t="s">
        <v>505</v>
      </c>
      <c r="C5384" t="s">
        <v>1365</v>
      </c>
      <c r="D5384" t="s">
        <v>271</v>
      </c>
      <c r="E5384">
        <v>45741</v>
      </c>
      <c r="F5384" s="4">
        <v>42270</v>
      </c>
      <c r="G5384" s="4" t="str">
        <f>VLOOKUP(E5384, [1]Requirements!$A:$K, 11, FALSE)</f>
        <v>mkgaurav</v>
      </c>
      <c r="H5384" s="4">
        <v>42620</v>
      </c>
      <c r="I5384">
        <v>216331</v>
      </c>
      <c r="J5384" t="s">
        <v>459</v>
      </c>
      <c r="K5384" s="5">
        <v>42620.437743055554</v>
      </c>
      <c r="L5384" s="6">
        <f>VLOOKUP($E5384, [1]Requirements!$A:$K, 6, FALSE)</f>
        <v>7420</v>
      </c>
      <c r="M5384" s="5" t="str">
        <f>VLOOKUP($E5384, [1]Requirements!$A:$K, 2, FALSE)</f>
        <v>CR 5986 -&gt;IWS Arrival Flights&gt; New screens to present Arrival Flight information in more details</v>
      </c>
      <c r="N5384" s="5">
        <f>VLOOKUP($E5384, [1]Requirements!$A:$K,4, FALSE)</f>
        <v>42272</v>
      </c>
      <c r="O5384" s="5" t="str">
        <f>VLOOKUP($E5384, [1]Requirements!$A:$K, 5, FALSE)</f>
        <v>2017-08-03 06:57:16</v>
      </c>
      <c r="P5384" s="5" t="str">
        <f>VLOOKUP($E5384, [1]Requirements!$A:$K, 3, FALSE)</f>
        <v>mkgaurav</v>
      </c>
    </row>
    <row r="5385" spans="1:16" x14ac:dyDescent="0.3">
      <c r="A5385" t="s">
        <v>1364</v>
      </c>
      <c r="B5385" t="s">
        <v>505</v>
      </c>
      <c r="C5385" t="s">
        <v>1365</v>
      </c>
      <c r="D5385" t="s">
        <v>348</v>
      </c>
      <c r="E5385">
        <v>45742</v>
      </c>
      <c r="F5385" s="4">
        <v>42270</v>
      </c>
      <c r="G5385" s="4" t="str">
        <f>VLOOKUP(E5385, [1]Requirements!$A:$K, 11, FALSE)</f>
        <v>mkgaurav</v>
      </c>
      <c r="H5385" s="4">
        <v>42620</v>
      </c>
      <c r="I5385">
        <v>216292</v>
      </c>
      <c r="J5385" t="s">
        <v>20</v>
      </c>
      <c r="K5385" s="5">
        <v>42620.426053240742</v>
      </c>
      <c r="L5385" s="6">
        <f>VLOOKUP($E5385, [1]Requirements!$A:$K, 6, FALSE)</f>
        <v>7420</v>
      </c>
      <c r="M5385" s="5" t="str">
        <f>VLOOKUP($E5385, [1]Requirements!$A:$K, 2, FALSE)</f>
        <v>CR 5986 -&gt;IWS Arrival Flights&gt; New screens to present Arrival Flight information in more details</v>
      </c>
      <c r="N5385" s="5">
        <f>VLOOKUP($E5385, [1]Requirements!$A:$K,4, FALSE)</f>
        <v>42272</v>
      </c>
      <c r="O5385" s="5" t="str">
        <f>VLOOKUP($E5385, [1]Requirements!$A:$K, 5, FALSE)</f>
        <v>2017-08-03 06:57:16</v>
      </c>
      <c r="P5385" s="5" t="str">
        <f>VLOOKUP($E5385, [1]Requirements!$A:$K, 3, FALSE)</f>
        <v>mkgaurav</v>
      </c>
    </row>
    <row r="5386" spans="1:16" x14ac:dyDescent="0.3">
      <c r="A5386" t="s">
        <v>1364</v>
      </c>
      <c r="B5386" t="s">
        <v>505</v>
      </c>
      <c r="C5386" t="s">
        <v>1365</v>
      </c>
      <c r="D5386" t="s">
        <v>349</v>
      </c>
      <c r="E5386">
        <v>45743</v>
      </c>
      <c r="F5386" s="4">
        <v>42270</v>
      </c>
      <c r="G5386" s="4" t="str">
        <f>VLOOKUP(E5386, [1]Requirements!$A:$K, 11, FALSE)</f>
        <v>mkgaurav</v>
      </c>
      <c r="H5386" s="4">
        <v>42620</v>
      </c>
      <c r="I5386">
        <v>216295</v>
      </c>
      <c r="J5386" t="s">
        <v>20</v>
      </c>
      <c r="K5386" s="5">
        <v>42620.426863425928</v>
      </c>
      <c r="L5386" s="6">
        <f>VLOOKUP($E5386, [1]Requirements!$A:$K, 6, FALSE)</f>
        <v>7420</v>
      </c>
      <c r="M5386" s="5" t="str">
        <f>VLOOKUP($E5386, [1]Requirements!$A:$K, 2, FALSE)</f>
        <v>CR 5986 -&gt;IWS Arrival Flights&gt; New screens to present Arrival Flight information in more details</v>
      </c>
      <c r="N5386" s="5">
        <f>VLOOKUP($E5386, [1]Requirements!$A:$K,4, FALSE)</f>
        <v>42272</v>
      </c>
      <c r="O5386" s="5" t="str">
        <f>VLOOKUP($E5386, [1]Requirements!$A:$K, 5, FALSE)</f>
        <v>2017-08-03 06:57:16</v>
      </c>
      <c r="P5386" s="5" t="str">
        <f>VLOOKUP($E5386, [1]Requirements!$A:$K, 3, FALSE)</f>
        <v>mkgaurav</v>
      </c>
    </row>
    <row r="5387" spans="1:16" x14ac:dyDescent="0.3">
      <c r="A5387" t="s">
        <v>1364</v>
      </c>
      <c r="B5387" t="s">
        <v>505</v>
      </c>
      <c r="C5387" t="s">
        <v>1365</v>
      </c>
      <c r="D5387" t="s">
        <v>1223</v>
      </c>
      <c r="E5387">
        <v>45745</v>
      </c>
      <c r="F5387" s="4">
        <v>42270</v>
      </c>
      <c r="G5387" s="4" t="str">
        <f>VLOOKUP(E5387, [1]Requirements!$A:$K, 11, FALSE)</f>
        <v>mkgaurav</v>
      </c>
      <c r="H5387" s="4">
        <v>42620</v>
      </c>
      <c r="I5387">
        <v>216299</v>
      </c>
      <c r="J5387" t="s">
        <v>20</v>
      </c>
      <c r="K5387" s="5">
        <v>42620.427465277775</v>
      </c>
      <c r="L5387" s="6">
        <f>VLOOKUP($E5387, [1]Requirements!$A:$K, 6, FALSE)</f>
        <v>7420</v>
      </c>
      <c r="M5387" s="5" t="str">
        <f>VLOOKUP($E5387, [1]Requirements!$A:$K, 2, FALSE)</f>
        <v>CR 5986 -&gt;IWS Arrival Flights&gt; New screens to present Arrival Flight information in more details</v>
      </c>
      <c r="N5387" s="5">
        <f>VLOOKUP($E5387, [1]Requirements!$A:$K,4, FALSE)</f>
        <v>42272</v>
      </c>
      <c r="O5387" s="5" t="str">
        <f>VLOOKUP($E5387, [1]Requirements!$A:$K, 5, FALSE)</f>
        <v>2017-08-03 06:57:16</v>
      </c>
      <c r="P5387" s="5" t="str">
        <f>VLOOKUP($E5387, [1]Requirements!$A:$K, 3, FALSE)</f>
        <v>mkgaurav</v>
      </c>
    </row>
    <row r="5388" spans="1:16" x14ac:dyDescent="0.3">
      <c r="A5388" t="s">
        <v>1364</v>
      </c>
      <c r="B5388" t="s">
        <v>505</v>
      </c>
      <c r="C5388" t="s">
        <v>1365</v>
      </c>
      <c r="D5388" t="s">
        <v>1110</v>
      </c>
      <c r="E5388">
        <v>53187</v>
      </c>
      <c r="F5388" s="4">
        <v>42426</v>
      </c>
      <c r="G5388" s="4" t="str">
        <f>VLOOKUP(E5388, [1]Requirements!$A:$K, 11, FALSE)</f>
        <v>mkgaurav</v>
      </c>
      <c r="H5388" s="4">
        <v>42620</v>
      </c>
      <c r="I5388">
        <v>216301</v>
      </c>
      <c r="J5388" t="s">
        <v>20</v>
      </c>
      <c r="K5388" s="5">
        <v>42620.429178240738</v>
      </c>
      <c r="L5388" s="6">
        <f>VLOOKUP($E5388, [1]Requirements!$A:$K, 6, FALSE)</f>
        <v>7598</v>
      </c>
      <c r="M5388" s="5" t="str">
        <f>VLOOKUP($E5388, [1]Requirements!$A:$K, 2, FALSE)</f>
        <v>QC 6444 -&gt;Outstation Offload BPM gets Ignored by V6</v>
      </c>
      <c r="N5388" s="5">
        <f>VLOOKUP($E5388, [1]Requirements!$A:$K,4, FALSE)</f>
        <v>42430</v>
      </c>
      <c r="O5388" s="5" t="str">
        <f>VLOOKUP($E5388, [1]Requirements!$A:$K, 5, FALSE)</f>
        <v>2017-05-16 08:09:44</v>
      </c>
      <c r="P5388" s="5" t="str">
        <f>VLOOKUP($E5388, [1]Requirements!$A:$K, 3, FALSE)</f>
        <v>mkgaurav</v>
      </c>
    </row>
    <row r="5389" spans="1:16" x14ac:dyDescent="0.3">
      <c r="A5389" t="s">
        <v>1364</v>
      </c>
      <c r="B5389" t="s">
        <v>505</v>
      </c>
      <c r="C5389" t="s">
        <v>1365</v>
      </c>
      <c r="D5389" t="s">
        <v>1111</v>
      </c>
      <c r="E5389">
        <v>53188</v>
      </c>
      <c r="F5389" s="4">
        <v>42426</v>
      </c>
      <c r="G5389" s="4" t="str">
        <f>VLOOKUP(E5389, [1]Requirements!$A:$K, 11, FALSE)</f>
        <v>mkgaurav</v>
      </c>
      <c r="H5389" s="4">
        <v>42620</v>
      </c>
      <c r="I5389">
        <v>216305</v>
      </c>
      <c r="J5389" t="s">
        <v>20</v>
      </c>
      <c r="K5389" s="5">
        <v>42620.429814814815</v>
      </c>
      <c r="L5389" s="6">
        <f>VLOOKUP($E5389, [1]Requirements!$A:$K, 6, FALSE)</f>
        <v>7598</v>
      </c>
      <c r="M5389" s="5" t="str">
        <f>VLOOKUP($E5389, [1]Requirements!$A:$K, 2, FALSE)</f>
        <v>QC 6444 -&gt;Outstation Offload BPM gets Ignored by V6</v>
      </c>
      <c r="N5389" s="5">
        <f>VLOOKUP($E5389, [1]Requirements!$A:$K,4, FALSE)</f>
        <v>42430</v>
      </c>
      <c r="O5389" s="5" t="str">
        <f>VLOOKUP($E5389, [1]Requirements!$A:$K, 5, FALSE)</f>
        <v>2017-05-16 08:09:44</v>
      </c>
      <c r="P5389" s="5" t="str">
        <f>VLOOKUP($E5389, [1]Requirements!$A:$K, 3, FALSE)</f>
        <v>mkgaurav</v>
      </c>
    </row>
    <row r="5390" spans="1:16" x14ac:dyDescent="0.3">
      <c r="A5390" t="s">
        <v>1364</v>
      </c>
      <c r="B5390" t="s">
        <v>505</v>
      </c>
      <c r="C5390" t="s">
        <v>1365</v>
      </c>
      <c r="D5390" t="s">
        <v>1112</v>
      </c>
      <c r="E5390">
        <v>53189</v>
      </c>
      <c r="F5390" s="4">
        <v>42426</v>
      </c>
      <c r="G5390" s="4" t="str">
        <f>VLOOKUP(E5390, [1]Requirements!$A:$K, 11, FALSE)</f>
        <v>mkgaurav</v>
      </c>
      <c r="H5390" s="4">
        <v>42620</v>
      </c>
      <c r="I5390">
        <v>216307</v>
      </c>
      <c r="J5390" t="s">
        <v>20</v>
      </c>
      <c r="K5390" s="5">
        <v>42620.430462962962</v>
      </c>
      <c r="L5390" s="6">
        <f>VLOOKUP($E5390, [1]Requirements!$A:$K, 6, FALSE)</f>
        <v>7598</v>
      </c>
      <c r="M5390" s="5" t="str">
        <f>VLOOKUP($E5390, [1]Requirements!$A:$K, 2, FALSE)</f>
        <v>QC 6444 -&gt;Outstation Offload BPM gets Ignored by V6</v>
      </c>
      <c r="N5390" s="5">
        <f>VLOOKUP($E5390, [1]Requirements!$A:$K,4, FALSE)</f>
        <v>42430</v>
      </c>
      <c r="O5390" s="5" t="str">
        <f>VLOOKUP($E5390, [1]Requirements!$A:$K, 5, FALSE)</f>
        <v>2017-05-16 08:09:44</v>
      </c>
      <c r="P5390" s="5" t="str">
        <f>VLOOKUP($E5390, [1]Requirements!$A:$K, 3, FALSE)</f>
        <v>mkgaurav</v>
      </c>
    </row>
    <row r="5391" spans="1:16" x14ac:dyDescent="0.3">
      <c r="A5391" t="s">
        <v>1364</v>
      </c>
      <c r="B5391" t="s">
        <v>505</v>
      </c>
      <c r="C5391" t="s">
        <v>1365</v>
      </c>
      <c r="D5391" t="s">
        <v>1113</v>
      </c>
      <c r="E5391">
        <v>53190</v>
      </c>
      <c r="F5391" s="4">
        <v>42426</v>
      </c>
      <c r="G5391" s="4" t="str">
        <f>VLOOKUP(E5391, [1]Requirements!$A:$K, 11, FALSE)</f>
        <v>mkgaurav</v>
      </c>
      <c r="H5391" s="4">
        <v>42620</v>
      </c>
      <c r="I5391">
        <v>216311</v>
      </c>
      <c r="J5391" t="s">
        <v>20</v>
      </c>
      <c r="K5391" s="5">
        <v>42620.431168981479</v>
      </c>
      <c r="L5391" s="6">
        <f>VLOOKUP($E5391, [1]Requirements!$A:$K, 6, FALSE)</f>
        <v>7598</v>
      </c>
      <c r="M5391" s="5" t="str">
        <f>VLOOKUP($E5391, [1]Requirements!$A:$K, 2, FALSE)</f>
        <v>QC 6444 -&gt;Outstation Offload BPM gets Ignored by V6</v>
      </c>
      <c r="N5391" s="5">
        <f>VLOOKUP($E5391, [1]Requirements!$A:$K,4, FALSE)</f>
        <v>42430</v>
      </c>
      <c r="O5391" s="5" t="str">
        <f>VLOOKUP($E5391, [1]Requirements!$A:$K, 5, FALSE)</f>
        <v>2017-05-16 08:09:44</v>
      </c>
      <c r="P5391" s="5" t="str">
        <f>VLOOKUP($E5391, [1]Requirements!$A:$K, 3, FALSE)</f>
        <v>mkgaurav</v>
      </c>
    </row>
    <row r="5392" spans="1:16" x14ac:dyDescent="0.3">
      <c r="A5392" t="s">
        <v>1364</v>
      </c>
      <c r="B5392" t="s">
        <v>505</v>
      </c>
      <c r="C5392" t="s">
        <v>1365</v>
      </c>
      <c r="D5392" t="s">
        <v>1114</v>
      </c>
      <c r="E5392">
        <v>53191</v>
      </c>
      <c r="F5392" s="4">
        <v>42426</v>
      </c>
      <c r="G5392" s="4" t="str">
        <f>VLOOKUP(E5392, [1]Requirements!$A:$K, 11, FALSE)</f>
        <v>mkgaurav</v>
      </c>
      <c r="H5392" s="4">
        <v>42620</v>
      </c>
      <c r="I5392">
        <v>216314</v>
      </c>
      <c r="J5392" t="s">
        <v>20</v>
      </c>
      <c r="K5392" s="5">
        <v>42620.431747685187</v>
      </c>
      <c r="L5392" s="6">
        <f>VLOOKUP($E5392, [1]Requirements!$A:$K, 6, FALSE)</f>
        <v>7598</v>
      </c>
      <c r="M5392" s="5" t="str">
        <f>VLOOKUP($E5392, [1]Requirements!$A:$K, 2, FALSE)</f>
        <v>QC 6444 -&gt;Outstation Offload BPM gets Ignored by V6</v>
      </c>
      <c r="N5392" s="5">
        <f>VLOOKUP($E5392, [1]Requirements!$A:$K,4, FALSE)</f>
        <v>42430</v>
      </c>
      <c r="O5392" s="5" t="str">
        <f>VLOOKUP($E5392, [1]Requirements!$A:$K, 5, FALSE)</f>
        <v>2017-05-16 08:09:44</v>
      </c>
      <c r="P5392" s="5" t="str">
        <f>VLOOKUP($E5392, [1]Requirements!$A:$K, 3, FALSE)</f>
        <v>mkgaurav</v>
      </c>
    </row>
    <row r="5393" spans="1:16" x14ac:dyDescent="0.3">
      <c r="A5393" t="s">
        <v>1364</v>
      </c>
      <c r="B5393" t="s">
        <v>505</v>
      </c>
      <c r="C5393" t="s">
        <v>1365</v>
      </c>
      <c r="D5393" t="s">
        <v>1115</v>
      </c>
      <c r="E5393">
        <v>53192</v>
      </c>
      <c r="F5393" s="4">
        <v>42426</v>
      </c>
      <c r="G5393" s="4" t="str">
        <f>VLOOKUP(E5393, [1]Requirements!$A:$K, 11, FALSE)</f>
        <v>mkgaurav</v>
      </c>
      <c r="H5393" s="4">
        <v>42620</v>
      </c>
      <c r="I5393">
        <v>216317</v>
      </c>
      <c r="J5393" t="s">
        <v>20</v>
      </c>
      <c r="K5393" s="5">
        <v>42620.432569444441</v>
      </c>
      <c r="L5393" s="6">
        <f>VLOOKUP($E5393, [1]Requirements!$A:$K, 6, FALSE)</f>
        <v>7598</v>
      </c>
      <c r="M5393" s="5" t="str">
        <f>VLOOKUP($E5393, [1]Requirements!$A:$K, 2, FALSE)</f>
        <v>QC 6444 -&gt;Outstation Offload BPM gets Ignored by V6</v>
      </c>
      <c r="N5393" s="5">
        <f>VLOOKUP($E5393, [1]Requirements!$A:$K,4, FALSE)</f>
        <v>42430</v>
      </c>
      <c r="O5393" s="5" t="str">
        <f>VLOOKUP($E5393, [1]Requirements!$A:$K, 5, FALSE)</f>
        <v>2017-05-16 08:09:44</v>
      </c>
      <c r="P5393" s="5" t="str">
        <f>VLOOKUP($E5393, [1]Requirements!$A:$K, 3, FALSE)</f>
        <v>mkgaurav</v>
      </c>
    </row>
    <row r="5394" spans="1:16" x14ac:dyDescent="0.3">
      <c r="A5394" t="s">
        <v>1364</v>
      </c>
      <c r="B5394" t="s">
        <v>505</v>
      </c>
      <c r="C5394" t="s">
        <v>1365</v>
      </c>
      <c r="D5394" t="s">
        <v>576</v>
      </c>
      <c r="E5394">
        <v>53193</v>
      </c>
      <c r="F5394" s="4">
        <v>42426</v>
      </c>
      <c r="G5394" s="4" t="str">
        <f>VLOOKUP(E5394, [1]Requirements!$A:$K, 11, FALSE)</f>
        <v>mkgaurav</v>
      </c>
      <c r="H5394" s="4">
        <v>42620</v>
      </c>
      <c r="I5394">
        <v>216321</v>
      </c>
      <c r="J5394" t="s">
        <v>20</v>
      </c>
      <c r="K5394" s="5">
        <v>42620.433275462965</v>
      </c>
      <c r="L5394" s="6">
        <f>VLOOKUP($E5394, [1]Requirements!$A:$K, 6, FALSE)</f>
        <v>7599</v>
      </c>
      <c r="M5394" s="5" t="str">
        <f>VLOOKUP($E5394, [1]Requirements!$A:$K, 2, FALSE)</f>
        <v>QC 6453 -&gt;Loaded arrival bags Container ID showed as normal and not in purple</v>
      </c>
      <c r="N5394" s="5">
        <f>VLOOKUP($E5394, [1]Requirements!$A:$K,4, FALSE)</f>
        <v>42430</v>
      </c>
      <c r="O5394" s="5" t="str">
        <f>VLOOKUP($E5394, [1]Requirements!$A:$K, 5, FALSE)</f>
        <v>2017-05-16 08:17:08</v>
      </c>
      <c r="P5394" s="5" t="str">
        <f>VLOOKUP($E5394, [1]Requirements!$A:$K, 3, FALSE)</f>
        <v>mkgaurav</v>
      </c>
    </row>
    <row r="5395" spans="1:16" x14ac:dyDescent="0.3">
      <c r="A5395" t="s">
        <v>1364</v>
      </c>
      <c r="B5395" t="s">
        <v>505</v>
      </c>
      <c r="C5395" t="s">
        <v>1365</v>
      </c>
      <c r="D5395" t="s">
        <v>1128</v>
      </c>
      <c r="E5395">
        <v>53196</v>
      </c>
      <c r="F5395" s="4">
        <v>42426</v>
      </c>
      <c r="G5395" s="4" t="str">
        <f>VLOOKUP(E5395, [1]Requirements!$A:$K, 11, FALSE)</f>
        <v>mkgaurav</v>
      </c>
      <c r="H5395" s="4">
        <v>42620</v>
      </c>
      <c r="I5395">
        <v>216323</v>
      </c>
      <c r="J5395" t="s">
        <v>20</v>
      </c>
      <c r="K5395" s="5">
        <v>42620.434004629627</v>
      </c>
      <c r="L5395" s="6">
        <f>VLOOKUP($E5395, [1]Requirements!$A:$K, 6, FALSE)</f>
        <v>7599</v>
      </c>
      <c r="M5395" s="5" t="str">
        <f>VLOOKUP($E5395, [1]Requirements!$A:$K, 2, FALSE)</f>
        <v>QC 6453 -&gt;Loaded arrival bags Container ID showed as normal and not in purple</v>
      </c>
      <c r="N5395" s="5">
        <f>VLOOKUP($E5395, [1]Requirements!$A:$K,4, FALSE)</f>
        <v>42430</v>
      </c>
      <c r="O5395" s="5" t="str">
        <f>VLOOKUP($E5395, [1]Requirements!$A:$K, 5, FALSE)</f>
        <v>2017-05-16 08:17:08</v>
      </c>
      <c r="P5395" s="5" t="str">
        <f>VLOOKUP($E5395, [1]Requirements!$A:$K, 3, FALSE)</f>
        <v>mkgaurav</v>
      </c>
    </row>
    <row r="5396" spans="1:16" x14ac:dyDescent="0.3">
      <c r="A5396" t="s">
        <v>1364</v>
      </c>
      <c r="B5396" t="s">
        <v>505</v>
      </c>
      <c r="C5396" t="s">
        <v>1365</v>
      </c>
      <c r="D5396" t="s">
        <v>1131</v>
      </c>
      <c r="E5396">
        <v>53199</v>
      </c>
      <c r="F5396" s="4">
        <v>42426</v>
      </c>
      <c r="G5396" s="4" t="str">
        <f>VLOOKUP(E5396, [1]Requirements!$A:$K, 11, FALSE)</f>
        <v>mkgaurav</v>
      </c>
      <c r="H5396" s="4">
        <v>42620</v>
      </c>
      <c r="I5396">
        <v>216324</v>
      </c>
      <c r="J5396" t="s">
        <v>20</v>
      </c>
      <c r="K5396" s="5">
        <v>42620.435162037036</v>
      </c>
      <c r="L5396" s="6">
        <f>VLOOKUP($E5396, [1]Requirements!$A:$K, 6, FALSE)</f>
        <v>7599</v>
      </c>
      <c r="M5396" s="5" t="str">
        <f>VLOOKUP($E5396, [1]Requirements!$A:$K, 2, FALSE)</f>
        <v>QC 6453 -&gt;Loaded arrival bags Container ID showed as normal and not in purple</v>
      </c>
      <c r="N5396" s="5">
        <f>VLOOKUP($E5396, [1]Requirements!$A:$K,4, FALSE)</f>
        <v>42430</v>
      </c>
      <c r="O5396" s="5" t="str">
        <f>VLOOKUP($E5396, [1]Requirements!$A:$K, 5, FALSE)</f>
        <v>2017-05-16 08:17:08</v>
      </c>
      <c r="P5396" s="5" t="str">
        <f>VLOOKUP($E5396, [1]Requirements!$A:$K, 3, FALSE)</f>
        <v>mkgaurav</v>
      </c>
    </row>
    <row r="5397" spans="1:16" x14ac:dyDescent="0.3">
      <c r="A5397" t="s">
        <v>1364</v>
      </c>
      <c r="B5397" t="s">
        <v>505</v>
      </c>
      <c r="C5397" t="s">
        <v>1365</v>
      </c>
      <c r="D5397" t="s">
        <v>1133</v>
      </c>
      <c r="E5397">
        <v>53201</v>
      </c>
      <c r="F5397" s="4">
        <v>42426</v>
      </c>
      <c r="G5397" s="4" t="str">
        <f>VLOOKUP(E5397, [1]Requirements!$A:$K, 11, FALSE)</f>
        <v>mkgaurav</v>
      </c>
      <c r="H5397" s="4">
        <v>42620</v>
      </c>
      <c r="I5397">
        <v>216325</v>
      </c>
      <c r="J5397" t="s">
        <v>20</v>
      </c>
      <c r="K5397" s="5">
        <v>42620.436967592592</v>
      </c>
      <c r="L5397" s="6">
        <f>VLOOKUP($E5397, [1]Requirements!$A:$K, 6, FALSE)</f>
        <v>7599</v>
      </c>
      <c r="M5397" s="5" t="str">
        <f>VLOOKUP($E5397, [1]Requirements!$A:$K, 2, FALSE)</f>
        <v>QC 6453 -&gt;Loaded arrival bags Container ID showed as normal and not in purple</v>
      </c>
      <c r="N5397" s="5">
        <f>VLOOKUP($E5397, [1]Requirements!$A:$K,4, FALSE)</f>
        <v>42430</v>
      </c>
      <c r="O5397" s="5" t="str">
        <f>VLOOKUP($E5397, [1]Requirements!$A:$K, 5, FALSE)</f>
        <v>2017-05-16 08:17:08</v>
      </c>
      <c r="P5397" s="5" t="str">
        <f>VLOOKUP($E5397, [1]Requirements!$A:$K, 3, FALSE)</f>
        <v>mkgaurav</v>
      </c>
    </row>
    <row r="5398" spans="1:16" x14ac:dyDescent="0.3">
      <c r="A5398" t="s">
        <v>1364</v>
      </c>
      <c r="B5398" t="s">
        <v>505</v>
      </c>
      <c r="C5398" t="s">
        <v>1365</v>
      </c>
      <c r="D5398" t="s">
        <v>1135</v>
      </c>
      <c r="E5398">
        <v>53203</v>
      </c>
      <c r="F5398" s="4">
        <v>42426</v>
      </c>
      <c r="G5398" s="4" t="str">
        <f>VLOOKUP(E5398, [1]Requirements!$A:$K, 11, FALSE)</f>
        <v>mkgaurav</v>
      </c>
      <c r="H5398" s="4">
        <v>42620</v>
      </c>
      <c r="I5398">
        <v>216334</v>
      </c>
      <c r="J5398" t="s">
        <v>20</v>
      </c>
      <c r="K5398" s="5">
        <v>42620.439884259256</v>
      </c>
      <c r="L5398" s="6">
        <f>VLOOKUP($E5398, [1]Requirements!$A:$K, 6, FALSE)</f>
        <v>7599</v>
      </c>
      <c r="M5398" s="5" t="str">
        <f>VLOOKUP($E5398, [1]Requirements!$A:$K, 2, FALSE)</f>
        <v>QC 6453 -&gt;Loaded arrival bags Container ID showed as normal and not in purple</v>
      </c>
      <c r="N5398" s="5">
        <f>VLOOKUP($E5398, [1]Requirements!$A:$K,4, FALSE)</f>
        <v>42430</v>
      </c>
      <c r="O5398" s="5" t="str">
        <f>VLOOKUP($E5398, [1]Requirements!$A:$K, 5, FALSE)</f>
        <v>2017-05-16 08:17:08</v>
      </c>
      <c r="P5398" s="5" t="str">
        <f>VLOOKUP($E5398, [1]Requirements!$A:$K, 3, FALSE)</f>
        <v>mkgaurav</v>
      </c>
    </row>
    <row r="5399" spans="1:16" x14ac:dyDescent="0.3">
      <c r="A5399" t="s">
        <v>1364</v>
      </c>
      <c r="B5399" t="s">
        <v>505</v>
      </c>
      <c r="C5399" t="s">
        <v>1365</v>
      </c>
      <c r="D5399" t="s">
        <v>1139</v>
      </c>
      <c r="E5399">
        <v>54799</v>
      </c>
      <c r="F5399" s="4">
        <v>42471</v>
      </c>
      <c r="G5399" s="4" t="str">
        <f>VLOOKUP(E5399, [1]Requirements!$A:$K, 11, FALSE)</f>
        <v>mkgaurav</v>
      </c>
      <c r="H5399" s="4">
        <v>42620</v>
      </c>
      <c r="I5399">
        <v>216328</v>
      </c>
      <c r="J5399" t="s">
        <v>459</v>
      </c>
      <c r="K5399" s="5">
        <v>42620.436550925922</v>
      </c>
      <c r="L5399" s="6">
        <f>VLOOKUP($E5399, [1]Requirements!$A:$K, 6, FALSE)</f>
        <v>7611</v>
      </c>
      <c r="M5399" s="5" t="str">
        <f>VLOOKUP($E5399, [1]Requirements!$A:$K, 2, FALSE)</f>
        <v>QC_6563_Loading sequence number fix for QC#6444 and 6453</v>
      </c>
      <c r="N5399" s="5">
        <f>VLOOKUP($E5399, [1]Requirements!$A:$K,4, FALSE)</f>
        <v>42471</v>
      </c>
      <c r="O5399" s="5" t="str">
        <f>VLOOKUP($E5399, [1]Requirements!$A:$K, 5, FALSE)</f>
        <v>2017-05-17 05:22:43</v>
      </c>
      <c r="P5399" s="5" t="str">
        <f>VLOOKUP($E5399, [1]Requirements!$A:$K, 3, FALSE)</f>
        <v>cbenjwal</v>
      </c>
    </row>
    <row r="5400" spans="1:16" x14ac:dyDescent="0.3">
      <c r="A5400" t="s">
        <v>1364</v>
      </c>
      <c r="B5400" t="s">
        <v>505</v>
      </c>
      <c r="C5400" t="s">
        <v>1365</v>
      </c>
      <c r="D5400" t="s">
        <v>1140</v>
      </c>
      <c r="E5400">
        <v>54800</v>
      </c>
      <c r="F5400" s="4">
        <v>42471</v>
      </c>
      <c r="G5400" s="4" t="str">
        <f>VLOOKUP(E5400, [1]Requirements!$A:$K, 11, FALSE)</f>
        <v>mkgaurav</v>
      </c>
      <c r="H5400" s="4">
        <v>42620</v>
      </c>
      <c r="I5400">
        <v>216340</v>
      </c>
      <c r="J5400" t="s">
        <v>20</v>
      </c>
      <c r="K5400" s="5">
        <v>42620.440717592595</v>
      </c>
      <c r="L5400" s="6">
        <f>VLOOKUP($E5400, [1]Requirements!$A:$K, 6, FALSE)</f>
        <v>7611</v>
      </c>
      <c r="M5400" s="5" t="str">
        <f>VLOOKUP($E5400, [1]Requirements!$A:$K, 2, FALSE)</f>
        <v>QC_6563_Loading sequence number fix for QC#6444 and 6453</v>
      </c>
      <c r="N5400" s="5">
        <f>VLOOKUP($E5400, [1]Requirements!$A:$K,4, FALSE)</f>
        <v>42471</v>
      </c>
      <c r="O5400" s="5" t="str">
        <f>VLOOKUP($E5400, [1]Requirements!$A:$K, 5, FALSE)</f>
        <v>2017-05-17 05:22:43</v>
      </c>
      <c r="P5400" s="5" t="str">
        <f>VLOOKUP($E5400, [1]Requirements!$A:$K, 3, FALSE)</f>
        <v>cbenjwal</v>
      </c>
    </row>
    <row r="5401" spans="1:16" x14ac:dyDescent="0.3">
      <c r="A5401" t="s">
        <v>1364</v>
      </c>
      <c r="B5401" t="s">
        <v>505</v>
      </c>
      <c r="C5401" t="s">
        <v>1365</v>
      </c>
      <c r="D5401" t="s">
        <v>1141</v>
      </c>
      <c r="E5401">
        <v>54801</v>
      </c>
      <c r="F5401" s="4">
        <v>42471</v>
      </c>
      <c r="G5401" s="4" t="str">
        <f>VLOOKUP(E5401, [1]Requirements!$A:$K, 11, FALSE)</f>
        <v>mkgaurav</v>
      </c>
      <c r="H5401" s="4">
        <v>42620</v>
      </c>
      <c r="I5401">
        <v>216342</v>
      </c>
      <c r="J5401" t="s">
        <v>20</v>
      </c>
      <c r="K5401" s="5">
        <v>42620.441631944443</v>
      </c>
      <c r="L5401" s="6">
        <f>VLOOKUP($E5401, [1]Requirements!$A:$K, 6, FALSE)</f>
        <v>7611</v>
      </c>
      <c r="M5401" s="5" t="str">
        <f>VLOOKUP($E5401, [1]Requirements!$A:$K, 2, FALSE)</f>
        <v>QC_6563_Loading sequence number fix for QC#6444 and 6453</v>
      </c>
      <c r="N5401" s="5">
        <f>VLOOKUP($E5401, [1]Requirements!$A:$K,4, FALSE)</f>
        <v>42471</v>
      </c>
      <c r="O5401" s="5" t="str">
        <f>VLOOKUP($E5401, [1]Requirements!$A:$K, 5, FALSE)</f>
        <v>2017-05-17 05:22:43</v>
      </c>
      <c r="P5401" s="5" t="str">
        <f>VLOOKUP($E5401, [1]Requirements!$A:$K, 3, FALSE)</f>
        <v>cbenjwal</v>
      </c>
    </row>
    <row r="5402" spans="1:16" x14ac:dyDescent="0.3">
      <c r="A5402" t="s">
        <v>1364</v>
      </c>
      <c r="B5402" t="s">
        <v>505</v>
      </c>
      <c r="C5402" t="s">
        <v>1365</v>
      </c>
      <c r="D5402" t="s">
        <v>1142</v>
      </c>
      <c r="E5402">
        <v>54802</v>
      </c>
      <c r="F5402" s="4">
        <v>42471</v>
      </c>
      <c r="G5402" s="4" t="str">
        <f>VLOOKUP(E5402, [1]Requirements!$A:$K, 11, FALSE)</f>
        <v>mkgaurav</v>
      </c>
      <c r="H5402" s="4">
        <v>42620</v>
      </c>
      <c r="I5402">
        <v>216344</v>
      </c>
      <c r="J5402" t="s">
        <v>20</v>
      </c>
      <c r="K5402" s="5">
        <v>42620.442453703705</v>
      </c>
      <c r="L5402" s="6">
        <f>VLOOKUP($E5402, [1]Requirements!$A:$K, 6, FALSE)</f>
        <v>7611</v>
      </c>
      <c r="M5402" s="5" t="str">
        <f>VLOOKUP($E5402, [1]Requirements!$A:$K, 2, FALSE)</f>
        <v>QC_6563_Loading sequence number fix for QC#6444 and 6453</v>
      </c>
      <c r="N5402" s="5">
        <f>VLOOKUP($E5402, [1]Requirements!$A:$K,4, FALSE)</f>
        <v>42471</v>
      </c>
      <c r="O5402" s="5" t="str">
        <f>VLOOKUP($E5402, [1]Requirements!$A:$K, 5, FALSE)</f>
        <v>2017-05-17 05:22:43</v>
      </c>
      <c r="P5402" s="5" t="str">
        <f>VLOOKUP($E5402, [1]Requirements!$A:$K, 3, FALSE)</f>
        <v>cbenjwal</v>
      </c>
    </row>
    <row r="5403" spans="1:16" x14ac:dyDescent="0.3">
      <c r="A5403" t="s">
        <v>1364</v>
      </c>
      <c r="B5403" t="s">
        <v>505</v>
      </c>
      <c r="C5403" t="s">
        <v>1365</v>
      </c>
      <c r="D5403" t="s">
        <v>1143</v>
      </c>
      <c r="E5403">
        <v>54803</v>
      </c>
      <c r="F5403" s="4">
        <v>42471</v>
      </c>
      <c r="G5403" s="4" t="str">
        <f>VLOOKUP(E5403, [1]Requirements!$A:$K, 11, FALSE)</f>
        <v>mkgaurav</v>
      </c>
      <c r="H5403" s="4">
        <v>42620</v>
      </c>
      <c r="I5403">
        <v>216346</v>
      </c>
      <c r="J5403" t="s">
        <v>20</v>
      </c>
      <c r="K5403" s="5">
        <v>42620.443842592591</v>
      </c>
      <c r="L5403" s="6">
        <f>VLOOKUP($E5403, [1]Requirements!$A:$K, 6, FALSE)</f>
        <v>7611</v>
      </c>
      <c r="M5403" s="5" t="str">
        <f>VLOOKUP($E5403, [1]Requirements!$A:$K, 2, FALSE)</f>
        <v>QC_6563_Loading sequence number fix for QC#6444 and 6453</v>
      </c>
      <c r="N5403" s="5">
        <f>VLOOKUP($E5403, [1]Requirements!$A:$K,4, FALSE)</f>
        <v>42471</v>
      </c>
      <c r="O5403" s="5" t="str">
        <f>VLOOKUP($E5403, [1]Requirements!$A:$K, 5, FALSE)</f>
        <v>2017-05-17 05:22:43</v>
      </c>
      <c r="P5403" s="5" t="str">
        <f>VLOOKUP($E5403, [1]Requirements!$A:$K, 3, FALSE)</f>
        <v>cbenjwal</v>
      </c>
    </row>
    <row r="5404" spans="1:16" x14ac:dyDescent="0.3">
      <c r="A5404" t="s">
        <v>1364</v>
      </c>
      <c r="B5404" t="s">
        <v>505</v>
      </c>
      <c r="C5404" t="s">
        <v>1365</v>
      </c>
      <c r="D5404" t="s">
        <v>1144</v>
      </c>
      <c r="E5404">
        <v>54804</v>
      </c>
      <c r="F5404" s="4">
        <v>42471</v>
      </c>
      <c r="G5404" s="4" t="str">
        <f>VLOOKUP(E5404, [1]Requirements!$A:$K, 11, FALSE)</f>
        <v>mkgaurav</v>
      </c>
      <c r="H5404" s="4">
        <v>42620</v>
      </c>
      <c r="I5404">
        <v>216353</v>
      </c>
      <c r="J5404" t="s">
        <v>20</v>
      </c>
      <c r="K5404" s="5">
        <v>42620.444675925923</v>
      </c>
      <c r="L5404" s="6">
        <f>VLOOKUP($E5404, [1]Requirements!$A:$K, 6, FALSE)</f>
        <v>7611</v>
      </c>
      <c r="M5404" s="5" t="str">
        <f>VLOOKUP($E5404, [1]Requirements!$A:$K, 2, FALSE)</f>
        <v>QC_6563_Loading sequence number fix for QC#6444 and 6453</v>
      </c>
      <c r="N5404" s="5">
        <f>VLOOKUP($E5404, [1]Requirements!$A:$K,4, FALSE)</f>
        <v>42471</v>
      </c>
      <c r="O5404" s="5" t="str">
        <f>VLOOKUP($E5404, [1]Requirements!$A:$K, 5, FALSE)</f>
        <v>2017-05-17 05:22:43</v>
      </c>
      <c r="P5404" s="5" t="str">
        <f>VLOOKUP($E5404, [1]Requirements!$A:$K, 3, FALSE)</f>
        <v>cbenjwal</v>
      </c>
    </row>
    <row r="5405" spans="1:16" x14ac:dyDescent="0.3">
      <c r="A5405" t="s">
        <v>1364</v>
      </c>
      <c r="B5405" t="s">
        <v>505</v>
      </c>
      <c r="C5405" t="s">
        <v>1365</v>
      </c>
      <c r="D5405" t="s">
        <v>1151</v>
      </c>
      <c r="E5405">
        <v>54811</v>
      </c>
      <c r="F5405" s="4">
        <v>42471</v>
      </c>
      <c r="G5405" s="4" t="str">
        <f>VLOOKUP(E5405, [1]Requirements!$A:$K, 11, FALSE)</f>
        <v>mkgaurav</v>
      </c>
      <c r="H5405" s="4">
        <v>42620</v>
      </c>
      <c r="I5405">
        <v>216356</v>
      </c>
      <c r="J5405" t="s">
        <v>20</v>
      </c>
      <c r="K5405" s="5">
        <v>42620.445636574077</v>
      </c>
      <c r="L5405" s="6">
        <f>VLOOKUP($E5405, [1]Requirements!$A:$K, 6, FALSE)</f>
        <v>7611</v>
      </c>
      <c r="M5405" s="5" t="str">
        <f>VLOOKUP($E5405, [1]Requirements!$A:$K, 2, FALSE)</f>
        <v>QC_6563_Loading sequence number fix for QC#6444 and 6453</v>
      </c>
      <c r="N5405" s="5">
        <f>VLOOKUP($E5405, [1]Requirements!$A:$K,4, FALSE)</f>
        <v>42471</v>
      </c>
      <c r="O5405" s="5" t="str">
        <f>VLOOKUP($E5405, [1]Requirements!$A:$K, 5, FALSE)</f>
        <v>2017-05-17 05:22:43</v>
      </c>
      <c r="P5405" s="5" t="str">
        <f>VLOOKUP($E5405, [1]Requirements!$A:$K, 3, FALSE)</f>
        <v>cbenjwal</v>
      </c>
    </row>
    <row r="5406" spans="1:16" x14ac:dyDescent="0.3">
      <c r="A5406" t="s">
        <v>1364</v>
      </c>
      <c r="B5406" t="s">
        <v>505</v>
      </c>
      <c r="C5406" t="s">
        <v>1365</v>
      </c>
      <c r="D5406" t="s">
        <v>1152</v>
      </c>
      <c r="E5406">
        <v>54812</v>
      </c>
      <c r="F5406" s="4">
        <v>42471</v>
      </c>
      <c r="G5406" s="4" t="str">
        <f>VLOOKUP(E5406, [1]Requirements!$A:$K, 11, FALSE)</f>
        <v>mkgaurav</v>
      </c>
      <c r="H5406" s="4">
        <v>42620</v>
      </c>
      <c r="I5406">
        <v>216361</v>
      </c>
      <c r="J5406" t="s">
        <v>20</v>
      </c>
      <c r="K5406" s="5">
        <v>42620.446689814817</v>
      </c>
      <c r="L5406" s="6">
        <f>VLOOKUP($E5406, [1]Requirements!$A:$K, 6, FALSE)</f>
        <v>7611</v>
      </c>
      <c r="M5406" s="5" t="str">
        <f>VLOOKUP($E5406, [1]Requirements!$A:$K, 2, FALSE)</f>
        <v>QC_6563_Loading sequence number fix for QC#6444 and 6453</v>
      </c>
      <c r="N5406" s="5">
        <f>VLOOKUP($E5406, [1]Requirements!$A:$K,4, FALSE)</f>
        <v>42471</v>
      </c>
      <c r="O5406" s="5" t="str">
        <f>VLOOKUP($E5406, [1]Requirements!$A:$K, 5, FALSE)</f>
        <v>2017-05-17 05:22:43</v>
      </c>
      <c r="P5406" s="5" t="str">
        <f>VLOOKUP($E5406, [1]Requirements!$A:$K, 3, FALSE)</f>
        <v>cbenjwal</v>
      </c>
    </row>
    <row r="5407" spans="1:16" x14ac:dyDescent="0.3">
      <c r="A5407" t="s">
        <v>1364</v>
      </c>
      <c r="B5407" t="s">
        <v>505</v>
      </c>
      <c r="C5407" t="s">
        <v>1365</v>
      </c>
      <c r="D5407" t="s">
        <v>1153</v>
      </c>
      <c r="E5407">
        <v>54813</v>
      </c>
      <c r="F5407" s="4">
        <v>42471</v>
      </c>
      <c r="G5407" s="4" t="str">
        <f>VLOOKUP(E5407, [1]Requirements!$A:$K, 11, FALSE)</f>
        <v>mkgaurav</v>
      </c>
      <c r="H5407" s="4">
        <v>42620</v>
      </c>
      <c r="I5407">
        <v>216376</v>
      </c>
      <c r="J5407" t="s">
        <v>20</v>
      </c>
      <c r="K5407" s="5">
        <v>42620.448564814818</v>
      </c>
      <c r="L5407" s="6">
        <f>VLOOKUP($E5407, [1]Requirements!$A:$K, 6, FALSE)</f>
        <v>7611</v>
      </c>
      <c r="M5407" s="5" t="str">
        <f>VLOOKUP($E5407, [1]Requirements!$A:$K, 2, FALSE)</f>
        <v>QC_6563_Loading sequence number fix for QC#6444 and 6453</v>
      </c>
      <c r="N5407" s="5">
        <f>VLOOKUP($E5407, [1]Requirements!$A:$K,4, FALSE)</f>
        <v>42471</v>
      </c>
      <c r="O5407" s="5" t="str">
        <f>VLOOKUP($E5407, [1]Requirements!$A:$K, 5, FALSE)</f>
        <v>2017-05-17 05:22:43</v>
      </c>
      <c r="P5407" s="5" t="str">
        <f>VLOOKUP($E5407, [1]Requirements!$A:$K, 3, FALSE)</f>
        <v>cbenjwal</v>
      </c>
    </row>
    <row r="5408" spans="1:16" x14ac:dyDescent="0.3">
      <c r="A5408" t="s">
        <v>1364</v>
      </c>
      <c r="B5408" t="s">
        <v>505</v>
      </c>
      <c r="C5408" t="s">
        <v>1365</v>
      </c>
      <c r="D5408" t="s">
        <v>1154</v>
      </c>
      <c r="E5408">
        <v>54814</v>
      </c>
      <c r="F5408" s="4">
        <v>42471</v>
      </c>
      <c r="G5408" s="4" t="str">
        <f>VLOOKUP(E5408, [1]Requirements!$A:$K, 11, FALSE)</f>
        <v>mkgaurav</v>
      </c>
      <c r="H5408" s="4">
        <v>42620</v>
      </c>
      <c r="I5408">
        <v>216370</v>
      </c>
      <c r="J5408" t="s">
        <v>20</v>
      </c>
      <c r="K5408" s="5">
        <v>42620.447650462964</v>
      </c>
      <c r="L5408" s="6">
        <f>VLOOKUP($E5408, [1]Requirements!$A:$K, 6, FALSE)</f>
        <v>7611</v>
      </c>
      <c r="M5408" s="5" t="str">
        <f>VLOOKUP($E5408, [1]Requirements!$A:$K, 2, FALSE)</f>
        <v>QC_6563_Loading sequence number fix for QC#6444 and 6453</v>
      </c>
      <c r="N5408" s="5">
        <f>VLOOKUP($E5408, [1]Requirements!$A:$K,4, FALSE)</f>
        <v>42471</v>
      </c>
      <c r="O5408" s="5" t="str">
        <f>VLOOKUP($E5408, [1]Requirements!$A:$K, 5, FALSE)</f>
        <v>2017-05-17 05:22:43</v>
      </c>
      <c r="P5408" s="5" t="str">
        <f>VLOOKUP($E5408, [1]Requirements!$A:$K, 3, FALSE)</f>
        <v>cbenjwal</v>
      </c>
    </row>
    <row r="5409" spans="1:16" x14ac:dyDescent="0.3">
      <c r="A5409" t="s">
        <v>1364</v>
      </c>
      <c r="B5409" t="s">
        <v>505</v>
      </c>
      <c r="C5409" t="s">
        <v>1365</v>
      </c>
      <c r="D5409" t="s">
        <v>1155</v>
      </c>
      <c r="E5409">
        <v>54815</v>
      </c>
      <c r="F5409" s="4">
        <v>42471</v>
      </c>
      <c r="G5409" s="4" t="str">
        <f>VLOOKUP(E5409, [1]Requirements!$A:$K, 11, FALSE)</f>
        <v>mkgaurav</v>
      </c>
      <c r="H5409" s="4">
        <v>42620</v>
      </c>
      <c r="I5409">
        <v>216380</v>
      </c>
      <c r="J5409" t="s">
        <v>20</v>
      </c>
      <c r="K5409" s="5">
        <v>42620.449259259258</v>
      </c>
      <c r="L5409" s="6">
        <f>VLOOKUP($E5409, [1]Requirements!$A:$K, 6, FALSE)</f>
        <v>7611</v>
      </c>
      <c r="M5409" s="5" t="str">
        <f>VLOOKUP($E5409, [1]Requirements!$A:$K, 2, FALSE)</f>
        <v>QC_6563_Loading sequence number fix for QC#6444 and 6453</v>
      </c>
      <c r="N5409" s="5">
        <f>VLOOKUP($E5409, [1]Requirements!$A:$K,4, FALSE)</f>
        <v>42471</v>
      </c>
      <c r="O5409" s="5" t="str">
        <f>VLOOKUP($E5409, [1]Requirements!$A:$K, 5, FALSE)</f>
        <v>2017-05-17 05:22:43</v>
      </c>
      <c r="P5409" s="5" t="str">
        <f>VLOOKUP($E5409, [1]Requirements!$A:$K, 3, FALSE)</f>
        <v>cbenjwal</v>
      </c>
    </row>
    <row r="5410" spans="1:16" x14ac:dyDescent="0.3">
      <c r="A5410" t="s">
        <v>1364</v>
      </c>
      <c r="B5410" t="s">
        <v>505</v>
      </c>
      <c r="C5410" t="s">
        <v>1365</v>
      </c>
      <c r="D5410" t="s">
        <v>1194</v>
      </c>
      <c r="E5410">
        <v>45789</v>
      </c>
      <c r="F5410" s="4">
        <v>42270</v>
      </c>
      <c r="G5410" s="4" t="str">
        <f>VLOOKUP(E5410, [1]Requirements!$A:$K, 11, FALSE)</f>
        <v>mkgaurav</v>
      </c>
      <c r="H5410" s="4">
        <v>42620</v>
      </c>
      <c r="I5410">
        <v>216406</v>
      </c>
      <c r="J5410" t="s">
        <v>459</v>
      </c>
      <c r="K5410" s="5">
        <v>42620.457939814813</v>
      </c>
      <c r="L5410" s="6">
        <f>VLOOKUP($E5410, [1]Requirements!$A:$K, 6, FALSE)</f>
        <v>7420</v>
      </c>
      <c r="M5410" s="5" t="str">
        <f>VLOOKUP($E5410, [1]Requirements!$A:$K, 2, FALSE)</f>
        <v>CR 5986 -&gt;IWS Arrival Flights&gt; New screens to present Arrival Flight information in more details</v>
      </c>
      <c r="N5410" s="5">
        <f>VLOOKUP($E5410, [1]Requirements!$A:$K,4, FALSE)</f>
        <v>42272</v>
      </c>
      <c r="O5410" s="5" t="str">
        <f>VLOOKUP($E5410, [1]Requirements!$A:$K, 5, FALSE)</f>
        <v>2017-08-03 06:57:16</v>
      </c>
      <c r="P5410" s="5" t="str">
        <f>VLOOKUP($E5410, [1]Requirements!$A:$K, 3, FALSE)</f>
        <v>mkgaurav</v>
      </c>
    </row>
    <row r="5411" spans="1:16" x14ac:dyDescent="0.3">
      <c r="A5411" t="s">
        <v>1364</v>
      </c>
      <c r="B5411" t="s">
        <v>1317</v>
      </c>
      <c r="C5411" t="s">
        <v>1318</v>
      </c>
      <c r="D5411" t="s">
        <v>659</v>
      </c>
      <c r="E5411">
        <v>10075</v>
      </c>
      <c r="F5411" s="4">
        <v>41425</v>
      </c>
      <c r="G5411" s="4" t="str">
        <f>VLOOKUP(E5411, [1]Requirements!$A:$K, 11, FALSE)</f>
        <v>mkgaurav</v>
      </c>
      <c r="H5411" s="4">
        <v>42629</v>
      </c>
      <c r="I5411">
        <v>217005</v>
      </c>
      <c r="J5411" t="s">
        <v>20</v>
      </c>
      <c r="K5411" s="5">
        <v>42629.331018518518</v>
      </c>
      <c r="L5411" s="6">
        <f>VLOOKUP($E5411, [1]Requirements!$A:$K, 6, FALSE)</f>
        <v>6539</v>
      </c>
      <c r="M5411" s="5" t="str">
        <f>VLOOKUP($E5411, [1]Requirements!$A:$K, 2, FALSE)</f>
        <v>Arrival Scanning -&gt; Manage Tracking Locations</v>
      </c>
      <c r="N5411" s="5">
        <f>VLOOKUP($E5411, [1]Requirements!$A:$K,4, FALSE)</f>
        <v>41470</v>
      </c>
      <c r="O5411" s="5" t="str">
        <f>VLOOKUP($E5411, [1]Requirements!$A:$K, 5, FALSE)</f>
        <v>2017-05-18 06:23:04</v>
      </c>
      <c r="P5411" s="5" t="str">
        <f>VLOOKUP($E5411, [1]Requirements!$A:$K, 3, FALSE)</f>
        <v>raksharma</v>
      </c>
    </row>
    <row r="5412" spans="1:16" x14ac:dyDescent="0.3">
      <c r="A5412" t="s">
        <v>1364</v>
      </c>
      <c r="B5412" t="s">
        <v>1317</v>
      </c>
      <c r="C5412" t="s">
        <v>1318</v>
      </c>
      <c r="D5412" t="s">
        <v>1319</v>
      </c>
      <c r="E5412">
        <v>10200</v>
      </c>
      <c r="F5412" s="4">
        <v>41425</v>
      </c>
      <c r="G5412" s="4" t="str">
        <f>VLOOKUP(E5412, [1]Requirements!$A:$K, 11, FALSE)</f>
        <v>mkgaurav</v>
      </c>
      <c r="H5412" s="4">
        <v>42629</v>
      </c>
      <c r="I5412">
        <v>216932</v>
      </c>
      <c r="J5412" t="s">
        <v>20</v>
      </c>
      <c r="K5412" s="5">
        <v>42629.313414351855</v>
      </c>
      <c r="L5412" s="6">
        <f>VLOOKUP($E5412, [1]Requirements!$A:$K, 6, FALSE)</f>
        <v>6599</v>
      </c>
      <c r="M5412" s="5" t="str">
        <f>VLOOKUP($E5412, [1]Requirements!$A:$K, 2, FALSE)</f>
        <v>QC3842- WS-Reports- The flight progress reports (in isolation or combination) are having lot of blank spaces and additional blank pages currently.</v>
      </c>
      <c r="N5412" s="5">
        <f>VLOOKUP($E5412, [1]Requirements!$A:$K,4, FALSE)</f>
        <v>41477</v>
      </c>
      <c r="O5412" s="5" t="str">
        <f>VLOOKUP($E5412, [1]Requirements!$A:$K, 5, FALSE)</f>
        <v>2017-05-18 06:24:33</v>
      </c>
      <c r="P5412" s="5" t="str">
        <f>VLOOKUP($E5412, [1]Requirements!$A:$K, 3, FALSE)</f>
        <v>raksharma</v>
      </c>
    </row>
    <row r="5413" spans="1:16" x14ac:dyDescent="0.3">
      <c r="A5413" t="s">
        <v>1364</v>
      </c>
      <c r="B5413" t="s">
        <v>1317</v>
      </c>
      <c r="C5413" t="s">
        <v>1318</v>
      </c>
      <c r="D5413" t="s">
        <v>1320</v>
      </c>
      <c r="E5413">
        <v>10206</v>
      </c>
      <c r="F5413" s="4">
        <v>41425</v>
      </c>
      <c r="G5413" s="4" t="str">
        <f>VLOOKUP(E5413, [1]Requirements!$A:$K, 11, FALSE)</f>
        <v>mkgaurav</v>
      </c>
      <c r="H5413" s="4">
        <v>42629</v>
      </c>
      <c r="I5413">
        <v>216937</v>
      </c>
      <c r="J5413" t="s">
        <v>20</v>
      </c>
      <c r="K5413" s="5">
        <v>42629.323483796295</v>
      </c>
      <c r="L5413" s="6">
        <f>VLOOKUP($E5413, [1]Requirements!$A:$K, 6, FALSE)</f>
        <v>6599</v>
      </c>
      <c r="M5413" s="5" t="str">
        <f>VLOOKUP($E5413, [1]Requirements!$A:$K, 2, FALSE)</f>
        <v>QC3842- WS-Reports- The flight progress reports (in isolation or combination) are having lot of blank spaces and additional blank pages currently.</v>
      </c>
      <c r="N5413" s="5">
        <f>VLOOKUP($E5413, [1]Requirements!$A:$K,4, FALSE)</f>
        <v>41477</v>
      </c>
      <c r="O5413" s="5" t="str">
        <f>VLOOKUP($E5413, [1]Requirements!$A:$K, 5, FALSE)</f>
        <v>2017-05-18 06:24:33</v>
      </c>
      <c r="P5413" s="5" t="str">
        <f>VLOOKUP($E5413, [1]Requirements!$A:$K, 3, FALSE)</f>
        <v>raksharma</v>
      </c>
    </row>
    <row r="5414" spans="1:16" x14ac:dyDescent="0.3">
      <c r="A5414" t="s">
        <v>1364</v>
      </c>
      <c r="B5414" t="s">
        <v>1317</v>
      </c>
      <c r="C5414" t="s">
        <v>1318</v>
      </c>
      <c r="D5414" t="s">
        <v>497</v>
      </c>
      <c r="E5414">
        <v>9879</v>
      </c>
      <c r="F5414" s="4">
        <v>41423</v>
      </c>
      <c r="G5414" s="4" t="str">
        <f>VLOOKUP(E5414, [1]Requirements!$A:$K, 11, FALSE)</f>
        <v>mkgaurav</v>
      </c>
      <c r="H5414" s="4">
        <v>42629</v>
      </c>
      <c r="I5414">
        <v>217093</v>
      </c>
      <c r="J5414" t="s">
        <v>20</v>
      </c>
      <c r="K5414" s="5">
        <v>42629.34716435185</v>
      </c>
      <c r="L5414" s="6">
        <f>VLOOKUP($E5414, [1]Requirements!$A:$K, 6, FALSE)</f>
        <v>6587</v>
      </c>
      <c r="M5414" s="5" t="str">
        <f>VLOOKUP($E5414, [1]Requirements!$A:$K, 2, FALSE)</f>
        <v>Arrival Scanning -&gt;Manage Tracking Inventory Enquiry</v>
      </c>
      <c r="N5414" s="5">
        <f>VLOOKUP($E5414, [1]Requirements!$A:$K,4, FALSE)</f>
        <v>41477</v>
      </c>
      <c r="O5414" s="5" t="str">
        <f>VLOOKUP($E5414, [1]Requirements!$A:$K, 5, FALSE)</f>
        <v>2017-07-21 09:12:36</v>
      </c>
      <c r="P5414" s="5" t="str">
        <f>VLOOKUP($E5414, [1]Requirements!$A:$K, 3, FALSE)</f>
        <v>raksharma</v>
      </c>
    </row>
    <row r="5415" spans="1:16" x14ac:dyDescent="0.3">
      <c r="A5415" t="s">
        <v>1364</v>
      </c>
      <c r="B5415" t="s">
        <v>1317</v>
      </c>
      <c r="C5415" t="s">
        <v>1318</v>
      </c>
      <c r="D5415" t="s">
        <v>1321</v>
      </c>
      <c r="E5415">
        <v>10159</v>
      </c>
      <c r="F5415" s="4">
        <v>41425</v>
      </c>
      <c r="G5415" s="4" t="str">
        <f>VLOOKUP(E5415, [1]Requirements!$A:$K, 11, FALSE)</f>
        <v>dkarki</v>
      </c>
      <c r="H5415" s="4">
        <v>42629</v>
      </c>
      <c r="I5415">
        <v>217095</v>
      </c>
      <c r="J5415" t="s">
        <v>20</v>
      </c>
      <c r="K5415" s="5">
        <v>42629.348402777781</v>
      </c>
      <c r="L5415" s="6">
        <f>VLOOKUP($E5415, [1]Requirements!$A:$K, 6, FALSE)</f>
        <v>6590</v>
      </c>
      <c r="M5415" s="5" t="str">
        <f>VLOOKUP($E5415, [1]Requirements!$A:$K, 2, FALSE)</f>
        <v>Arrival Scanning -&gt;Manage Tracking Location History</v>
      </c>
      <c r="N5415" s="5">
        <f>VLOOKUP($E5415, [1]Requirements!$A:$K,4, FALSE)</f>
        <v>41477</v>
      </c>
      <c r="O5415" s="5" t="str">
        <f>VLOOKUP($E5415, [1]Requirements!$A:$K, 5, FALSE)</f>
        <v>2017-05-18 07:24:19</v>
      </c>
      <c r="P5415" s="5" t="str">
        <f>VLOOKUP($E5415, [1]Requirements!$A:$K, 3, FALSE)</f>
        <v>raksharma</v>
      </c>
    </row>
    <row r="5416" spans="1:16" x14ac:dyDescent="0.3">
      <c r="A5416" t="s">
        <v>1364</v>
      </c>
      <c r="B5416" t="s">
        <v>1317</v>
      </c>
      <c r="C5416" t="s">
        <v>1322</v>
      </c>
      <c r="D5416" t="s">
        <v>1323</v>
      </c>
      <c r="E5416">
        <v>28762</v>
      </c>
      <c r="F5416" s="4">
        <v>41894</v>
      </c>
      <c r="G5416" s="4" t="str">
        <f>VLOOKUP(E5416, [1]Requirements!$A:$K, 11, FALSE)</f>
        <v>mkgaurav</v>
      </c>
      <c r="H5416" s="4">
        <v>42629</v>
      </c>
      <c r="I5416">
        <v>217121</v>
      </c>
      <c r="J5416" t="s">
        <v>20</v>
      </c>
      <c r="K5416" s="5">
        <v>42629.373912037037</v>
      </c>
      <c r="L5416" s="6">
        <f>VLOOKUP($E5416, [1]Requirements!$A:$K, 6, FALSE)</f>
        <v>7007</v>
      </c>
      <c r="M5416" s="5" t="str">
        <f>VLOOKUP($E5416, [1]Requirements!$A:$K, 2, FALSE)</f>
        <v>Bag Manager Abuse Cases</v>
      </c>
      <c r="N5416" s="5">
        <f>VLOOKUP($E5416, [1]Requirements!$A:$K,4, FALSE)</f>
        <v>41920</v>
      </c>
      <c r="O5416" s="5" t="str">
        <f>VLOOKUP($E5416, [1]Requirements!$A:$K, 5, FALSE)</f>
        <v>2017-05-18 04:22:43</v>
      </c>
      <c r="P5416" s="5" t="str">
        <f>VLOOKUP($E5416, [1]Requirements!$A:$K, 3, FALSE)</f>
        <v>raksharma</v>
      </c>
    </row>
    <row r="5417" spans="1:16" x14ac:dyDescent="0.3">
      <c r="A5417" t="s">
        <v>1364</v>
      </c>
      <c r="B5417" t="s">
        <v>1317</v>
      </c>
      <c r="C5417" t="s">
        <v>1322</v>
      </c>
      <c r="D5417" t="s">
        <v>1324</v>
      </c>
      <c r="E5417">
        <v>28763</v>
      </c>
      <c r="F5417" s="4">
        <v>41894</v>
      </c>
      <c r="G5417" s="4" t="str">
        <f>VLOOKUP(E5417, [1]Requirements!$A:$K, 11, FALSE)</f>
        <v>mkgaurav</v>
      </c>
      <c r="H5417" s="4">
        <v>42629</v>
      </c>
      <c r="I5417">
        <v>217123</v>
      </c>
      <c r="J5417" t="s">
        <v>20</v>
      </c>
      <c r="K5417" s="5">
        <v>42629.375196759262</v>
      </c>
      <c r="L5417" s="6">
        <f>VLOOKUP($E5417, [1]Requirements!$A:$K, 6, FALSE)</f>
        <v>7007</v>
      </c>
      <c r="M5417" s="5" t="str">
        <f>VLOOKUP($E5417, [1]Requirements!$A:$K, 2, FALSE)</f>
        <v>Bag Manager Abuse Cases</v>
      </c>
      <c r="N5417" s="5">
        <f>VLOOKUP($E5417, [1]Requirements!$A:$K,4, FALSE)</f>
        <v>41920</v>
      </c>
      <c r="O5417" s="5" t="str">
        <f>VLOOKUP($E5417, [1]Requirements!$A:$K, 5, FALSE)</f>
        <v>2017-05-18 04:22:43</v>
      </c>
      <c r="P5417" s="5" t="str">
        <f>VLOOKUP($E5417, [1]Requirements!$A:$K, 3, FALSE)</f>
        <v>raksharma</v>
      </c>
    </row>
    <row r="5418" spans="1:16" x14ac:dyDescent="0.3">
      <c r="A5418" t="s">
        <v>1364</v>
      </c>
      <c r="B5418" t="s">
        <v>1317</v>
      </c>
      <c r="C5418" t="s">
        <v>1322</v>
      </c>
      <c r="D5418" t="s">
        <v>1325</v>
      </c>
      <c r="E5418">
        <v>28764</v>
      </c>
      <c r="F5418" s="4">
        <v>41894</v>
      </c>
      <c r="G5418" s="4" t="str">
        <f>VLOOKUP(E5418, [1]Requirements!$A:$K, 11, FALSE)</f>
        <v>mkgaurav</v>
      </c>
      <c r="H5418" s="4">
        <v>42629</v>
      </c>
      <c r="I5418">
        <v>217124</v>
      </c>
      <c r="J5418" t="s">
        <v>20</v>
      </c>
      <c r="K5418" s="5">
        <v>42629.375717592593</v>
      </c>
      <c r="L5418" s="6">
        <f>VLOOKUP($E5418, [1]Requirements!$A:$K, 6, FALSE)</f>
        <v>7007</v>
      </c>
      <c r="M5418" s="5" t="str">
        <f>VLOOKUP($E5418, [1]Requirements!$A:$K, 2, FALSE)</f>
        <v>Bag Manager Abuse Cases</v>
      </c>
      <c r="N5418" s="5">
        <f>VLOOKUP($E5418, [1]Requirements!$A:$K,4, FALSE)</f>
        <v>41920</v>
      </c>
      <c r="O5418" s="5" t="str">
        <f>VLOOKUP($E5418, [1]Requirements!$A:$K, 5, FALSE)</f>
        <v>2017-05-18 04:22:43</v>
      </c>
      <c r="P5418" s="5" t="str">
        <f>VLOOKUP($E5418, [1]Requirements!$A:$K, 3, FALSE)</f>
        <v>raksharma</v>
      </c>
    </row>
    <row r="5419" spans="1:16" x14ac:dyDescent="0.3">
      <c r="A5419" t="s">
        <v>1364</v>
      </c>
      <c r="B5419" t="s">
        <v>1317</v>
      </c>
      <c r="C5419" t="s">
        <v>1322</v>
      </c>
      <c r="D5419" t="s">
        <v>1326</v>
      </c>
      <c r="E5419">
        <v>28765</v>
      </c>
      <c r="F5419" s="4">
        <v>41894</v>
      </c>
      <c r="G5419" s="4" t="str">
        <f>VLOOKUP(E5419, [1]Requirements!$A:$K, 11, FALSE)</f>
        <v>mkgaurav</v>
      </c>
      <c r="H5419" s="4">
        <v>42629</v>
      </c>
      <c r="I5419">
        <v>217125</v>
      </c>
      <c r="J5419" t="s">
        <v>20</v>
      </c>
      <c r="K5419" s="5">
        <v>42629.376793981479</v>
      </c>
      <c r="L5419" s="6">
        <f>VLOOKUP($E5419, [1]Requirements!$A:$K, 6, FALSE)</f>
        <v>7007</v>
      </c>
      <c r="M5419" s="5" t="str">
        <f>VLOOKUP($E5419, [1]Requirements!$A:$K, 2, FALSE)</f>
        <v>Bag Manager Abuse Cases</v>
      </c>
      <c r="N5419" s="5">
        <f>VLOOKUP($E5419, [1]Requirements!$A:$K,4, FALSE)</f>
        <v>41920</v>
      </c>
      <c r="O5419" s="5" t="str">
        <f>VLOOKUP($E5419, [1]Requirements!$A:$K, 5, FALSE)</f>
        <v>2017-05-18 04:22:43</v>
      </c>
      <c r="P5419" s="5" t="str">
        <f>VLOOKUP($E5419, [1]Requirements!$A:$K, 3, FALSE)</f>
        <v>raksharma</v>
      </c>
    </row>
    <row r="5420" spans="1:16" x14ac:dyDescent="0.3">
      <c r="A5420" t="s">
        <v>1364</v>
      </c>
      <c r="B5420" t="s">
        <v>1317</v>
      </c>
      <c r="C5420" t="s">
        <v>1322</v>
      </c>
      <c r="D5420" t="s">
        <v>1327</v>
      </c>
      <c r="E5420">
        <v>28766</v>
      </c>
      <c r="F5420" s="4">
        <v>41894</v>
      </c>
      <c r="G5420" s="4" t="str">
        <f>VLOOKUP(E5420, [1]Requirements!$A:$K, 11, FALSE)</f>
        <v>mkgaurav</v>
      </c>
      <c r="H5420" s="4">
        <v>42629</v>
      </c>
      <c r="I5420">
        <v>217126</v>
      </c>
      <c r="J5420" t="s">
        <v>20</v>
      </c>
      <c r="K5420" s="5">
        <v>42629.377812500003</v>
      </c>
      <c r="L5420" s="6">
        <f>VLOOKUP($E5420, [1]Requirements!$A:$K, 6, FALSE)</f>
        <v>7007</v>
      </c>
      <c r="M5420" s="5" t="str">
        <f>VLOOKUP($E5420, [1]Requirements!$A:$K, 2, FALSE)</f>
        <v>Bag Manager Abuse Cases</v>
      </c>
      <c r="N5420" s="5">
        <f>VLOOKUP($E5420, [1]Requirements!$A:$K,4, FALSE)</f>
        <v>41920</v>
      </c>
      <c r="O5420" s="5" t="str">
        <f>VLOOKUP($E5420, [1]Requirements!$A:$K, 5, FALSE)</f>
        <v>2017-05-18 04:22:43</v>
      </c>
      <c r="P5420" s="5" t="str">
        <f>VLOOKUP($E5420, [1]Requirements!$A:$K, 3, FALSE)</f>
        <v>raksharma</v>
      </c>
    </row>
    <row r="5421" spans="1:16" x14ac:dyDescent="0.3">
      <c r="A5421" t="s">
        <v>1364</v>
      </c>
      <c r="B5421" t="s">
        <v>1317</v>
      </c>
      <c r="C5421" t="s">
        <v>1322</v>
      </c>
      <c r="D5421" t="s">
        <v>1122</v>
      </c>
      <c r="E5421">
        <v>28767</v>
      </c>
      <c r="F5421" s="4">
        <v>41894</v>
      </c>
      <c r="G5421" s="4" t="str">
        <f>VLOOKUP(E5421, [1]Requirements!$A:$K, 11, FALSE)</f>
        <v>mkgaurav</v>
      </c>
      <c r="H5421" s="4">
        <v>42629</v>
      </c>
      <c r="I5421">
        <v>217127</v>
      </c>
      <c r="J5421" t="s">
        <v>20</v>
      </c>
      <c r="K5421" s="5">
        <v>42629.380810185183</v>
      </c>
      <c r="L5421" s="6">
        <f>VLOOKUP($E5421, [1]Requirements!$A:$K, 6, FALSE)</f>
        <v>7007</v>
      </c>
      <c r="M5421" s="5" t="str">
        <f>VLOOKUP($E5421, [1]Requirements!$A:$K, 2, FALSE)</f>
        <v>Bag Manager Abuse Cases</v>
      </c>
      <c r="N5421" s="5">
        <f>VLOOKUP($E5421, [1]Requirements!$A:$K,4, FALSE)</f>
        <v>41920</v>
      </c>
      <c r="O5421" s="5" t="str">
        <f>VLOOKUP($E5421, [1]Requirements!$A:$K, 5, FALSE)</f>
        <v>2017-05-18 04:22:43</v>
      </c>
      <c r="P5421" s="5" t="str">
        <f>VLOOKUP($E5421, [1]Requirements!$A:$K, 3, FALSE)</f>
        <v>raksharma</v>
      </c>
    </row>
    <row r="5422" spans="1:16" x14ac:dyDescent="0.3">
      <c r="A5422" t="s">
        <v>1364</v>
      </c>
      <c r="B5422" t="s">
        <v>1317</v>
      </c>
      <c r="C5422" t="s">
        <v>1322</v>
      </c>
      <c r="D5422" t="s">
        <v>1116</v>
      </c>
      <c r="E5422">
        <v>28768</v>
      </c>
      <c r="F5422" s="4">
        <v>41894</v>
      </c>
      <c r="G5422" s="4" t="str">
        <f>VLOOKUP(E5422, [1]Requirements!$A:$K, 11, FALSE)</f>
        <v>mkgaurav</v>
      </c>
      <c r="H5422" s="4">
        <v>42629</v>
      </c>
      <c r="I5422">
        <v>217129</v>
      </c>
      <c r="J5422" t="s">
        <v>20</v>
      </c>
      <c r="K5422" s="5">
        <v>42629.382870370369</v>
      </c>
      <c r="L5422" s="6">
        <f>VLOOKUP($E5422, [1]Requirements!$A:$K, 6, FALSE)</f>
        <v>7007</v>
      </c>
      <c r="M5422" s="5" t="str">
        <f>VLOOKUP($E5422, [1]Requirements!$A:$K, 2, FALSE)</f>
        <v>Bag Manager Abuse Cases</v>
      </c>
      <c r="N5422" s="5">
        <f>VLOOKUP($E5422, [1]Requirements!$A:$K,4, FALSE)</f>
        <v>41920</v>
      </c>
      <c r="O5422" s="5" t="str">
        <f>VLOOKUP($E5422, [1]Requirements!$A:$K, 5, FALSE)</f>
        <v>2017-05-18 04:22:43</v>
      </c>
      <c r="P5422" s="5" t="str">
        <f>VLOOKUP($E5422, [1]Requirements!$A:$K, 3, FALSE)</f>
        <v>raksharma</v>
      </c>
    </row>
    <row r="5423" spans="1:16" x14ac:dyDescent="0.3">
      <c r="A5423" t="s">
        <v>1364</v>
      </c>
      <c r="B5423" t="s">
        <v>1317</v>
      </c>
      <c r="C5423" t="s">
        <v>1322</v>
      </c>
      <c r="D5423" t="s">
        <v>1117</v>
      </c>
      <c r="E5423">
        <v>28769</v>
      </c>
      <c r="F5423" s="4">
        <v>41894</v>
      </c>
      <c r="G5423" s="4" t="str">
        <f>VLOOKUP(E5423, [1]Requirements!$A:$K, 11, FALSE)</f>
        <v>mkgaurav</v>
      </c>
      <c r="H5423" s="4">
        <v>42629</v>
      </c>
      <c r="I5423">
        <v>217130</v>
      </c>
      <c r="J5423" t="s">
        <v>20</v>
      </c>
      <c r="K5423" s="5">
        <v>42629.384328703702</v>
      </c>
      <c r="L5423" s="6">
        <f>VLOOKUP($E5423, [1]Requirements!$A:$K, 6, FALSE)</f>
        <v>7007</v>
      </c>
      <c r="M5423" s="5" t="str">
        <f>VLOOKUP($E5423, [1]Requirements!$A:$K, 2, FALSE)</f>
        <v>Bag Manager Abuse Cases</v>
      </c>
      <c r="N5423" s="5">
        <f>VLOOKUP($E5423, [1]Requirements!$A:$K,4, FALSE)</f>
        <v>41920</v>
      </c>
      <c r="O5423" s="5" t="str">
        <f>VLOOKUP($E5423, [1]Requirements!$A:$K, 5, FALSE)</f>
        <v>2017-05-18 04:22:43</v>
      </c>
      <c r="P5423" s="5" t="str">
        <f>VLOOKUP($E5423, [1]Requirements!$A:$K, 3, FALSE)</f>
        <v>raksharma</v>
      </c>
    </row>
    <row r="5424" spans="1:16" x14ac:dyDescent="0.3">
      <c r="A5424" t="s">
        <v>1364</v>
      </c>
      <c r="B5424" t="s">
        <v>1317</v>
      </c>
      <c r="C5424" t="s">
        <v>1322</v>
      </c>
      <c r="D5424" t="s">
        <v>1118</v>
      </c>
      <c r="E5424">
        <v>28770</v>
      </c>
      <c r="F5424" s="4">
        <v>41894</v>
      </c>
      <c r="G5424" s="4" t="str">
        <f>VLOOKUP(E5424, [1]Requirements!$A:$K, 11, FALSE)</f>
        <v>mkgaurav</v>
      </c>
      <c r="H5424" s="4">
        <v>42629</v>
      </c>
      <c r="I5424">
        <v>217131</v>
      </c>
      <c r="J5424" t="s">
        <v>20</v>
      </c>
      <c r="K5424" s="5">
        <v>42629.385254629633</v>
      </c>
      <c r="L5424" s="6">
        <f>VLOOKUP($E5424, [1]Requirements!$A:$K, 6, FALSE)</f>
        <v>7007</v>
      </c>
      <c r="M5424" s="5" t="str">
        <f>VLOOKUP($E5424, [1]Requirements!$A:$K, 2, FALSE)</f>
        <v>Bag Manager Abuse Cases</v>
      </c>
      <c r="N5424" s="5">
        <f>VLOOKUP($E5424, [1]Requirements!$A:$K,4, FALSE)</f>
        <v>41920</v>
      </c>
      <c r="O5424" s="5" t="str">
        <f>VLOOKUP($E5424, [1]Requirements!$A:$K, 5, FALSE)</f>
        <v>2017-05-18 04:22:43</v>
      </c>
      <c r="P5424" s="5" t="str">
        <f>VLOOKUP($E5424, [1]Requirements!$A:$K, 3, FALSE)</f>
        <v>raksharma</v>
      </c>
    </row>
    <row r="5425" spans="1:16" x14ac:dyDescent="0.3">
      <c r="A5425" t="s">
        <v>1364</v>
      </c>
      <c r="B5425" t="s">
        <v>1317</v>
      </c>
      <c r="C5425" t="s">
        <v>1322</v>
      </c>
      <c r="D5425" t="s">
        <v>1119</v>
      </c>
      <c r="E5425">
        <v>28771</v>
      </c>
      <c r="F5425" s="4">
        <v>41894</v>
      </c>
      <c r="G5425" s="4" t="str">
        <f>VLOOKUP(E5425, [1]Requirements!$A:$K, 11, FALSE)</f>
        <v>mkgaurav</v>
      </c>
      <c r="H5425" s="4">
        <v>42629</v>
      </c>
      <c r="I5425">
        <v>217133</v>
      </c>
      <c r="J5425" t="s">
        <v>20</v>
      </c>
      <c r="K5425" s="5">
        <v>42629.387476851851</v>
      </c>
      <c r="L5425" s="6">
        <f>VLOOKUP($E5425, [1]Requirements!$A:$K, 6, FALSE)</f>
        <v>7007</v>
      </c>
      <c r="M5425" s="5" t="str">
        <f>VLOOKUP($E5425, [1]Requirements!$A:$K, 2, FALSE)</f>
        <v>Bag Manager Abuse Cases</v>
      </c>
      <c r="N5425" s="5">
        <f>VLOOKUP($E5425, [1]Requirements!$A:$K,4, FALSE)</f>
        <v>41920</v>
      </c>
      <c r="O5425" s="5" t="str">
        <f>VLOOKUP($E5425, [1]Requirements!$A:$K, 5, FALSE)</f>
        <v>2017-05-18 04:22:43</v>
      </c>
      <c r="P5425" s="5" t="str">
        <f>VLOOKUP($E5425, [1]Requirements!$A:$K, 3, FALSE)</f>
        <v>raksharma</v>
      </c>
    </row>
    <row r="5426" spans="1:16" x14ac:dyDescent="0.3">
      <c r="A5426" t="s">
        <v>1364</v>
      </c>
      <c r="B5426" t="s">
        <v>1317</v>
      </c>
      <c r="C5426" t="s">
        <v>1322</v>
      </c>
      <c r="D5426" t="s">
        <v>1120</v>
      </c>
      <c r="E5426">
        <v>28772</v>
      </c>
      <c r="F5426" s="4">
        <v>41894</v>
      </c>
      <c r="G5426" s="4" t="str">
        <f>VLOOKUP(E5426, [1]Requirements!$A:$K, 11, FALSE)</f>
        <v>mkgaurav</v>
      </c>
      <c r="H5426" s="4">
        <v>42629</v>
      </c>
      <c r="I5426">
        <v>217119</v>
      </c>
      <c r="J5426" t="s">
        <v>20</v>
      </c>
      <c r="K5426" s="5">
        <v>42629.367476851854</v>
      </c>
      <c r="L5426" s="6">
        <f>VLOOKUP($E5426, [1]Requirements!$A:$K, 6, FALSE)</f>
        <v>7007</v>
      </c>
      <c r="M5426" s="5" t="str">
        <f>VLOOKUP($E5426, [1]Requirements!$A:$K, 2, FALSE)</f>
        <v>Bag Manager Abuse Cases</v>
      </c>
      <c r="N5426" s="5">
        <f>VLOOKUP($E5426, [1]Requirements!$A:$K,4, FALSE)</f>
        <v>41920</v>
      </c>
      <c r="O5426" s="5" t="str">
        <f>VLOOKUP($E5426, [1]Requirements!$A:$K, 5, FALSE)</f>
        <v>2017-05-18 04:22:43</v>
      </c>
      <c r="P5426" s="5" t="str">
        <f>VLOOKUP($E5426, [1]Requirements!$A:$K, 3, FALSE)</f>
        <v>raksharma</v>
      </c>
    </row>
    <row r="5427" spans="1:16" x14ac:dyDescent="0.3">
      <c r="A5427" t="s">
        <v>1364</v>
      </c>
      <c r="B5427" t="s">
        <v>1317</v>
      </c>
      <c r="C5427" t="s">
        <v>1322</v>
      </c>
      <c r="D5427" t="s">
        <v>1123</v>
      </c>
      <c r="E5427">
        <v>28773</v>
      </c>
      <c r="F5427" s="4">
        <v>41894</v>
      </c>
      <c r="G5427" s="4" t="str">
        <f>VLOOKUP(E5427, [1]Requirements!$A:$K, 11, FALSE)</f>
        <v>mkgaurav</v>
      </c>
      <c r="H5427" s="4">
        <v>42629</v>
      </c>
      <c r="I5427">
        <v>217135</v>
      </c>
      <c r="J5427" t="s">
        <v>20</v>
      </c>
      <c r="K5427" s="5">
        <v>42629.388877314814</v>
      </c>
      <c r="L5427" s="6">
        <f>VLOOKUP($E5427, [1]Requirements!$A:$K, 6, FALSE)</f>
        <v>7007</v>
      </c>
      <c r="M5427" s="5" t="str">
        <f>VLOOKUP($E5427, [1]Requirements!$A:$K, 2, FALSE)</f>
        <v>Bag Manager Abuse Cases</v>
      </c>
      <c r="N5427" s="5">
        <f>VLOOKUP($E5427, [1]Requirements!$A:$K,4, FALSE)</f>
        <v>41920</v>
      </c>
      <c r="O5427" s="5" t="str">
        <f>VLOOKUP($E5427, [1]Requirements!$A:$K, 5, FALSE)</f>
        <v>2017-05-18 04:22:43</v>
      </c>
      <c r="P5427" s="5" t="str">
        <f>VLOOKUP($E5427, [1]Requirements!$A:$K, 3, FALSE)</f>
        <v>raksharma</v>
      </c>
    </row>
    <row r="5428" spans="1:16" x14ac:dyDescent="0.3">
      <c r="A5428" t="s">
        <v>1364</v>
      </c>
      <c r="B5428" t="s">
        <v>1317</v>
      </c>
      <c r="C5428" t="s">
        <v>1322</v>
      </c>
      <c r="D5428" t="s">
        <v>1124</v>
      </c>
      <c r="E5428">
        <v>28774</v>
      </c>
      <c r="F5428" s="4">
        <v>41894</v>
      </c>
      <c r="G5428" s="4" t="str">
        <f>VLOOKUP(E5428, [1]Requirements!$A:$K, 11, FALSE)</f>
        <v>mkgaurav</v>
      </c>
      <c r="H5428" s="4">
        <v>42629</v>
      </c>
      <c r="I5428">
        <v>217138</v>
      </c>
      <c r="J5428" t="s">
        <v>20</v>
      </c>
      <c r="K5428" s="5">
        <v>42629.390185185184</v>
      </c>
      <c r="L5428" s="6">
        <f>VLOOKUP($E5428, [1]Requirements!$A:$K, 6, FALSE)</f>
        <v>7007</v>
      </c>
      <c r="M5428" s="5" t="str">
        <f>VLOOKUP($E5428, [1]Requirements!$A:$K, 2, FALSE)</f>
        <v>Bag Manager Abuse Cases</v>
      </c>
      <c r="N5428" s="5">
        <f>VLOOKUP($E5428, [1]Requirements!$A:$K,4, FALSE)</f>
        <v>41920</v>
      </c>
      <c r="O5428" s="5" t="str">
        <f>VLOOKUP($E5428, [1]Requirements!$A:$K, 5, FALSE)</f>
        <v>2017-05-18 04:22:43</v>
      </c>
      <c r="P5428" s="5" t="str">
        <f>VLOOKUP($E5428, [1]Requirements!$A:$K, 3, FALSE)</f>
        <v>raksharma</v>
      </c>
    </row>
    <row r="5429" spans="1:16" x14ac:dyDescent="0.3">
      <c r="A5429" t="s">
        <v>1364</v>
      </c>
      <c r="B5429" t="s">
        <v>1317</v>
      </c>
      <c r="C5429" t="s">
        <v>1322</v>
      </c>
      <c r="D5429" t="s">
        <v>1125</v>
      </c>
      <c r="E5429">
        <v>28775</v>
      </c>
      <c r="F5429" s="4">
        <v>41894</v>
      </c>
      <c r="G5429" s="4" t="str">
        <f>VLOOKUP(E5429, [1]Requirements!$A:$K, 11, FALSE)</f>
        <v>mkgaurav</v>
      </c>
      <c r="H5429" s="4">
        <v>42629</v>
      </c>
      <c r="I5429">
        <v>217140</v>
      </c>
      <c r="J5429" t="s">
        <v>20</v>
      </c>
      <c r="K5429" s="5">
        <v>42629.390682870369</v>
      </c>
      <c r="L5429" s="6">
        <f>VLOOKUP($E5429, [1]Requirements!$A:$K, 6, FALSE)</f>
        <v>7007</v>
      </c>
      <c r="M5429" s="5" t="str">
        <f>VLOOKUP($E5429, [1]Requirements!$A:$K, 2, FALSE)</f>
        <v>Bag Manager Abuse Cases</v>
      </c>
      <c r="N5429" s="5">
        <f>VLOOKUP($E5429, [1]Requirements!$A:$K,4, FALSE)</f>
        <v>41920</v>
      </c>
      <c r="O5429" s="5" t="str">
        <f>VLOOKUP($E5429, [1]Requirements!$A:$K, 5, FALSE)</f>
        <v>2017-05-18 04:22:43</v>
      </c>
      <c r="P5429" s="5" t="str">
        <f>VLOOKUP($E5429, [1]Requirements!$A:$K, 3, FALSE)</f>
        <v>raksharma</v>
      </c>
    </row>
    <row r="5430" spans="1:16" x14ac:dyDescent="0.3">
      <c r="A5430" t="s">
        <v>1364</v>
      </c>
      <c r="B5430" t="s">
        <v>1317</v>
      </c>
      <c r="C5430" t="s">
        <v>1322</v>
      </c>
      <c r="D5430" t="s">
        <v>1178</v>
      </c>
      <c r="E5430">
        <v>28776</v>
      </c>
      <c r="F5430" s="4">
        <v>41894</v>
      </c>
      <c r="G5430" s="4" t="str">
        <f>VLOOKUP(E5430, [1]Requirements!$A:$K, 11, FALSE)</f>
        <v>mkgaurav</v>
      </c>
      <c r="H5430" s="4">
        <v>42629</v>
      </c>
      <c r="I5430">
        <v>217143</v>
      </c>
      <c r="J5430" t="s">
        <v>20</v>
      </c>
      <c r="K5430" s="5">
        <v>42629.391215277778</v>
      </c>
      <c r="L5430" s="6">
        <f>VLOOKUP($E5430, [1]Requirements!$A:$K, 6, FALSE)</f>
        <v>7007</v>
      </c>
      <c r="M5430" s="5" t="str">
        <f>VLOOKUP($E5430, [1]Requirements!$A:$K, 2, FALSE)</f>
        <v>Bag Manager Abuse Cases</v>
      </c>
      <c r="N5430" s="5">
        <f>VLOOKUP($E5430, [1]Requirements!$A:$K,4, FALSE)</f>
        <v>41920</v>
      </c>
      <c r="O5430" s="5" t="str">
        <f>VLOOKUP($E5430, [1]Requirements!$A:$K, 5, FALSE)</f>
        <v>2017-05-18 04:22:43</v>
      </c>
      <c r="P5430" s="5" t="str">
        <f>VLOOKUP($E5430, [1]Requirements!$A:$K, 3, FALSE)</f>
        <v>raksharma</v>
      </c>
    </row>
    <row r="5431" spans="1:16" x14ac:dyDescent="0.3">
      <c r="A5431" t="s">
        <v>1364</v>
      </c>
      <c r="B5431" t="s">
        <v>1317</v>
      </c>
      <c r="C5431" t="s">
        <v>1322</v>
      </c>
      <c r="D5431" t="s">
        <v>1328</v>
      </c>
      <c r="E5431">
        <v>28777</v>
      </c>
      <c r="F5431" s="4">
        <v>41894</v>
      </c>
      <c r="G5431" s="4" t="str">
        <f>VLOOKUP(E5431, [1]Requirements!$A:$K, 11, FALSE)</f>
        <v>mkgaurav</v>
      </c>
      <c r="H5431" s="4">
        <v>42629</v>
      </c>
      <c r="I5431">
        <v>217146</v>
      </c>
      <c r="J5431" t="s">
        <v>20</v>
      </c>
      <c r="K5431" s="5">
        <v>42629.391817129632</v>
      </c>
      <c r="L5431" s="6">
        <f>VLOOKUP($E5431, [1]Requirements!$A:$K, 6, FALSE)</f>
        <v>7007</v>
      </c>
      <c r="M5431" s="5" t="str">
        <f>VLOOKUP($E5431, [1]Requirements!$A:$K, 2, FALSE)</f>
        <v>Bag Manager Abuse Cases</v>
      </c>
      <c r="N5431" s="5">
        <f>VLOOKUP($E5431, [1]Requirements!$A:$K,4, FALSE)</f>
        <v>41920</v>
      </c>
      <c r="O5431" s="5" t="str">
        <f>VLOOKUP($E5431, [1]Requirements!$A:$K, 5, FALSE)</f>
        <v>2017-05-18 04:22:43</v>
      </c>
      <c r="P5431" s="5" t="str">
        <f>VLOOKUP($E5431, [1]Requirements!$A:$K, 3, FALSE)</f>
        <v>raksharma</v>
      </c>
    </row>
    <row r="5432" spans="1:16" x14ac:dyDescent="0.3">
      <c r="A5432" t="s">
        <v>1364</v>
      </c>
      <c r="B5432" t="s">
        <v>1317</v>
      </c>
      <c r="C5432" t="s">
        <v>1322</v>
      </c>
      <c r="D5432" t="s">
        <v>1329</v>
      </c>
      <c r="E5432">
        <v>28783</v>
      </c>
      <c r="F5432" s="4">
        <v>41894</v>
      </c>
      <c r="G5432" s="4" t="str">
        <f>VLOOKUP(E5432, [1]Requirements!$A:$K, 11, FALSE)</f>
        <v>mkgaurav</v>
      </c>
      <c r="H5432" s="4">
        <v>42629</v>
      </c>
      <c r="I5432">
        <v>217148</v>
      </c>
      <c r="J5432" t="s">
        <v>20</v>
      </c>
      <c r="K5432" s="5">
        <v>42629.392500000002</v>
      </c>
      <c r="L5432" s="6">
        <f>VLOOKUP($E5432, [1]Requirements!$A:$K, 6, FALSE)</f>
        <v>7007</v>
      </c>
      <c r="M5432" s="5" t="str">
        <f>VLOOKUP($E5432, [1]Requirements!$A:$K, 2, FALSE)</f>
        <v>Bag Manager Abuse Cases</v>
      </c>
      <c r="N5432" s="5">
        <f>VLOOKUP($E5432, [1]Requirements!$A:$K,4, FALSE)</f>
        <v>41920</v>
      </c>
      <c r="O5432" s="5" t="str">
        <f>VLOOKUP($E5432, [1]Requirements!$A:$K, 5, FALSE)</f>
        <v>2017-05-18 04:22:43</v>
      </c>
      <c r="P5432" s="5" t="str">
        <f>VLOOKUP($E5432, [1]Requirements!$A:$K, 3, FALSE)</f>
        <v>raksharma</v>
      </c>
    </row>
    <row r="5433" spans="1:16" x14ac:dyDescent="0.3">
      <c r="A5433" t="s">
        <v>1364</v>
      </c>
      <c r="B5433" t="s">
        <v>1317</v>
      </c>
      <c r="C5433" t="s">
        <v>1322</v>
      </c>
      <c r="D5433" t="s">
        <v>1330</v>
      </c>
      <c r="E5433">
        <v>28784</v>
      </c>
      <c r="F5433" s="4">
        <v>41894</v>
      </c>
      <c r="G5433" s="4" t="str">
        <f>VLOOKUP(E5433, [1]Requirements!$A:$K, 11, FALSE)</f>
        <v>mkgaurav</v>
      </c>
      <c r="H5433" s="4">
        <v>42629</v>
      </c>
      <c r="I5433">
        <v>217122</v>
      </c>
      <c r="J5433" t="s">
        <v>20</v>
      </c>
      <c r="K5433" s="5">
        <v>42629.374594907407</v>
      </c>
      <c r="L5433" s="6">
        <f>VLOOKUP($E5433, [1]Requirements!$A:$K, 6, FALSE)</f>
        <v>7007</v>
      </c>
      <c r="M5433" s="5" t="str">
        <f>VLOOKUP($E5433, [1]Requirements!$A:$K, 2, FALSE)</f>
        <v>Bag Manager Abuse Cases</v>
      </c>
      <c r="N5433" s="5">
        <f>VLOOKUP($E5433, [1]Requirements!$A:$K,4, FALSE)</f>
        <v>41920</v>
      </c>
      <c r="O5433" s="5" t="str">
        <f>VLOOKUP($E5433, [1]Requirements!$A:$K, 5, FALSE)</f>
        <v>2017-05-18 04:22:43</v>
      </c>
      <c r="P5433" s="5" t="str">
        <f>VLOOKUP($E5433, [1]Requirements!$A:$K, 3, FALSE)</f>
        <v>raksharma</v>
      </c>
    </row>
    <row r="5434" spans="1:16" x14ac:dyDescent="0.3">
      <c r="A5434" t="s">
        <v>1364</v>
      </c>
      <c r="B5434" t="s">
        <v>1317</v>
      </c>
      <c r="C5434" t="s">
        <v>1322</v>
      </c>
      <c r="D5434" t="s">
        <v>1331</v>
      </c>
      <c r="E5434">
        <v>28785</v>
      </c>
      <c r="F5434" s="4">
        <v>41894</v>
      </c>
      <c r="G5434" s="4" t="str">
        <f>VLOOKUP(E5434, [1]Requirements!$A:$K, 11, FALSE)</f>
        <v>mkgaurav</v>
      </c>
      <c r="H5434" s="4">
        <v>42629</v>
      </c>
      <c r="I5434">
        <v>217141</v>
      </c>
      <c r="J5434" t="s">
        <v>20</v>
      </c>
      <c r="K5434" s="5">
        <v>42629.390659722223</v>
      </c>
      <c r="L5434" s="6">
        <f>VLOOKUP($E5434, [1]Requirements!$A:$K, 6, FALSE)</f>
        <v>7007</v>
      </c>
      <c r="M5434" s="5" t="str">
        <f>VLOOKUP($E5434, [1]Requirements!$A:$K, 2, FALSE)</f>
        <v>Bag Manager Abuse Cases</v>
      </c>
      <c r="N5434" s="5">
        <f>VLOOKUP($E5434, [1]Requirements!$A:$K,4, FALSE)</f>
        <v>41920</v>
      </c>
      <c r="O5434" s="5" t="str">
        <f>VLOOKUP($E5434, [1]Requirements!$A:$K, 5, FALSE)</f>
        <v>2017-05-18 04:22:43</v>
      </c>
      <c r="P5434" s="5" t="str">
        <f>VLOOKUP($E5434, [1]Requirements!$A:$K, 3, FALSE)</f>
        <v>raksharma</v>
      </c>
    </row>
    <row r="5435" spans="1:16" x14ac:dyDescent="0.3">
      <c r="A5435" t="s">
        <v>1364</v>
      </c>
      <c r="B5435" t="s">
        <v>1317</v>
      </c>
      <c r="C5435" t="s">
        <v>1322</v>
      </c>
      <c r="D5435" t="s">
        <v>1332</v>
      </c>
      <c r="E5435">
        <v>28786</v>
      </c>
      <c r="F5435" s="4">
        <v>41894</v>
      </c>
      <c r="G5435" s="4" t="str">
        <f>VLOOKUP(E5435, [1]Requirements!$A:$K, 11, FALSE)</f>
        <v>mkgaurav</v>
      </c>
      <c r="H5435" s="4">
        <v>42629</v>
      </c>
      <c r="I5435">
        <v>217144</v>
      </c>
      <c r="J5435" t="s">
        <v>20</v>
      </c>
      <c r="K5435" s="5">
        <v>42629.39130787037</v>
      </c>
      <c r="L5435" s="6">
        <f>VLOOKUP($E5435, [1]Requirements!$A:$K, 6, FALSE)</f>
        <v>7007</v>
      </c>
      <c r="M5435" s="5" t="str">
        <f>VLOOKUP($E5435, [1]Requirements!$A:$K, 2, FALSE)</f>
        <v>Bag Manager Abuse Cases</v>
      </c>
      <c r="N5435" s="5">
        <f>VLOOKUP($E5435, [1]Requirements!$A:$K,4, FALSE)</f>
        <v>41920</v>
      </c>
      <c r="O5435" s="5" t="str">
        <f>VLOOKUP($E5435, [1]Requirements!$A:$K, 5, FALSE)</f>
        <v>2017-05-18 04:22:43</v>
      </c>
      <c r="P5435" s="5" t="str">
        <f>VLOOKUP($E5435, [1]Requirements!$A:$K, 3, FALSE)</f>
        <v>raksharma</v>
      </c>
    </row>
    <row r="5436" spans="1:16" x14ac:dyDescent="0.3">
      <c r="A5436" t="s">
        <v>1364</v>
      </c>
      <c r="B5436" t="s">
        <v>1317</v>
      </c>
      <c r="C5436" t="s">
        <v>1322</v>
      </c>
      <c r="D5436" t="s">
        <v>1333</v>
      </c>
      <c r="E5436">
        <v>28787</v>
      </c>
      <c r="F5436" s="4">
        <v>41894</v>
      </c>
      <c r="G5436" s="4" t="str">
        <f>VLOOKUP(E5436, [1]Requirements!$A:$K, 11, FALSE)</f>
        <v>mkgaurav</v>
      </c>
      <c r="H5436" s="4">
        <v>42629</v>
      </c>
      <c r="I5436">
        <v>217147</v>
      </c>
      <c r="J5436" t="s">
        <v>20</v>
      </c>
      <c r="K5436" s="5">
        <v>42629.392106481479</v>
      </c>
      <c r="L5436" s="6">
        <f>VLOOKUP($E5436, [1]Requirements!$A:$K, 6, FALSE)</f>
        <v>7007</v>
      </c>
      <c r="M5436" s="5" t="str">
        <f>VLOOKUP($E5436, [1]Requirements!$A:$K, 2, FALSE)</f>
        <v>Bag Manager Abuse Cases</v>
      </c>
      <c r="N5436" s="5">
        <f>VLOOKUP($E5436, [1]Requirements!$A:$K,4, FALSE)</f>
        <v>41920</v>
      </c>
      <c r="O5436" s="5" t="str">
        <f>VLOOKUP($E5436, [1]Requirements!$A:$K, 5, FALSE)</f>
        <v>2017-05-18 04:22:43</v>
      </c>
      <c r="P5436" s="5" t="str">
        <f>VLOOKUP($E5436, [1]Requirements!$A:$K, 3, FALSE)</f>
        <v>raksharma</v>
      </c>
    </row>
    <row r="5437" spans="1:16" x14ac:dyDescent="0.3">
      <c r="A5437" t="s">
        <v>1364</v>
      </c>
      <c r="B5437" t="s">
        <v>1317</v>
      </c>
      <c r="C5437" t="s">
        <v>1322</v>
      </c>
      <c r="D5437" t="s">
        <v>1334</v>
      </c>
      <c r="E5437">
        <v>28788</v>
      </c>
      <c r="F5437" s="4">
        <v>41894</v>
      </c>
      <c r="G5437" s="4" t="str">
        <f>VLOOKUP(E5437, [1]Requirements!$A:$K, 11, FALSE)</f>
        <v>mkgaurav</v>
      </c>
      <c r="H5437" s="4">
        <v>42629</v>
      </c>
      <c r="I5437">
        <v>217149</v>
      </c>
      <c r="J5437" t="s">
        <v>20</v>
      </c>
      <c r="K5437" s="5">
        <v>42629.39261574074</v>
      </c>
      <c r="L5437" s="6">
        <f>VLOOKUP($E5437, [1]Requirements!$A:$K, 6, FALSE)</f>
        <v>7007</v>
      </c>
      <c r="M5437" s="5" t="str">
        <f>VLOOKUP($E5437, [1]Requirements!$A:$K, 2, FALSE)</f>
        <v>Bag Manager Abuse Cases</v>
      </c>
      <c r="N5437" s="5">
        <f>VLOOKUP($E5437, [1]Requirements!$A:$K,4, FALSE)</f>
        <v>41920</v>
      </c>
      <c r="O5437" s="5" t="str">
        <f>VLOOKUP($E5437, [1]Requirements!$A:$K, 5, FALSE)</f>
        <v>2017-05-18 04:22:43</v>
      </c>
      <c r="P5437" s="5" t="str">
        <f>VLOOKUP($E5437, [1]Requirements!$A:$K, 3, FALSE)</f>
        <v>raksharma</v>
      </c>
    </row>
    <row r="5438" spans="1:16" x14ac:dyDescent="0.3">
      <c r="A5438" t="s">
        <v>1364</v>
      </c>
      <c r="B5438" t="s">
        <v>1317</v>
      </c>
      <c r="C5438" t="s">
        <v>1322</v>
      </c>
      <c r="D5438" t="s">
        <v>1335</v>
      </c>
      <c r="E5438">
        <v>28789</v>
      </c>
      <c r="F5438" s="4">
        <v>41894</v>
      </c>
      <c r="G5438" s="4" t="str">
        <f>VLOOKUP(E5438, [1]Requirements!$A:$K, 11, FALSE)</f>
        <v>mkgaurav</v>
      </c>
      <c r="H5438" s="4">
        <v>42629</v>
      </c>
      <c r="I5438">
        <v>217151</v>
      </c>
      <c r="J5438" t="s">
        <v>20</v>
      </c>
      <c r="K5438" s="5">
        <v>42629.394687499997</v>
      </c>
      <c r="L5438" s="6">
        <f>VLOOKUP($E5438, [1]Requirements!$A:$K, 6, FALSE)</f>
        <v>7007</v>
      </c>
      <c r="M5438" s="5" t="str">
        <f>VLOOKUP($E5438, [1]Requirements!$A:$K, 2, FALSE)</f>
        <v>Bag Manager Abuse Cases</v>
      </c>
      <c r="N5438" s="5">
        <f>VLOOKUP($E5438, [1]Requirements!$A:$K,4, FALSE)</f>
        <v>41920</v>
      </c>
      <c r="O5438" s="5" t="str">
        <f>VLOOKUP($E5438, [1]Requirements!$A:$K, 5, FALSE)</f>
        <v>2017-05-18 04:22:43</v>
      </c>
      <c r="P5438" s="5" t="str">
        <f>VLOOKUP($E5438, [1]Requirements!$A:$K, 3, FALSE)</f>
        <v>raksharma</v>
      </c>
    </row>
    <row r="5439" spans="1:16" x14ac:dyDescent="0.3">
      <c r="A5439" t="s">
        <v>1364</v>
      </c>
      <c r="B5439" t="s">
        <v>1317</v>
      </c>
      <c r="C5439" t="s">
        <v>1322</v>
      </c>
      <c r="D5439" t="s">
        <v>1336</v>
      </c>
      <c r="E5439">
        <v>28790</v>
      </c>
      <c r="F5439" s="4">
        <v>41894</v>
      </c>
      <c r="G5439" s="4" t="str">
        <f>VLOOKUP(E5439, [1]Requirements!$A:$K, 11, FALSE)</f>
        <v>mkgaurav</v>
      </c>
      <c r="H5439" s="4">
        <v>42629</v>
      </c>
      <c r="I5439">
        <v>217152</v>
      </c>
      <c r="J5439" t="s">
        <v>20</v>
      </c>
      <c r="K5439" s="5">
        <v>42629.393738425926</v>
      </c>
      <c r="L5439" s="6">
        <f>VLOOKUP($E5439, [1]Requirements!$A:$K, 6, FALSE)</f>
        <v>7007</v>
      </c>
      <c r="M5439" s="5" t="str">
        <f>VLOOKUP($E5439, [1]Requirements!$A:$K, 2, FALSE)</f>
        <v>Bag Manager Abuse Cases</v>
      </c>
      <c r="N5439" s="5">
        <f>VLOOKUP($E5439, [1]Requirements!$A:$K,4, FALSE)</f>
        <v>41920</v>
      </c>
      <c r="O5439" s="5" t="str">
        <f>VLOOKUP($E5439, [1]Requirements!$A:$K, 5, FALSE)</f>
        <v>2017-05-18 04:22:43</v>
      </c>
      <c r="P5439" s="5" t="str">
        <f>VLOOKUP($E5439, [1]Requirements!$A:$K, 3, FALSE)</f>
        <v>raksharma</v>
      </c>
    </row>
    <row r="5440" spans="1:16" x14ac:dyDescent="0.3">
      <c r="A5440" t="s">
        <v>1364</v>
      </c>
      <c r="B5440" t="s">
        <v>1317</v>
      </c>
      <c r="C5440" t="s">
        <v>1322</v>
      </c>
      <c r="D5440" t="s">
        <v>1337</v>
      </c>
      <c r="E5440">
        <v>28791</v>
      </c>
      <c r="F5440" s="4">
        <v>41894</v>
      </c>
      <c r="G5440" s="4" t="str">
        <f>VLOOKUP(E5440, [1]Requirements!$A:$K, 11, FALSE)</f>
        <v>mkgaurav</v>
      </c>
      <c r="H5440" s="4">
        <v>42629</v>
      </c>
      <c r="I5440">
        <v>217160</v>
      </c>
      <c r="J5440" t="s">
        <v>20</v>
      </c>
      <c r="K5440" s="5">
        <v>42629.395474537036</v>
      </c>
      <c r="L5440" s="6">
        <f>VLOOKUP($E5440, [1]Requirements!$A:$K, 6, FALSE)</f>
        <v>7007</v>
      </c>
      <c r="M5440" s="5" t="str">
        <f>VLOOKUP($E5440, [1]Requirements!$A:$K, 2, FALSE)</f>
        <v>Bag Manager Abuse Cases</v>
      </c>
      <c r="N5440" s="5">
        <f>VLOOKUP($E5440, [1]Requirements!$A:$K,4, FALSE)</f>
        <v>41920</v>
      </c>
      <c r="O5440" s="5" t="str">
        <f>VLOOKUP($E5440, [1]Requirements!$A:$K, 5, FALSE)</f>
        <v>2017-05-18 04:22:43</v>
      </c>
      <c r="P5440" s="5" t="str">
        <f>VLOOKUP($E5440, [1]Requirements!$A:$K, 3, FALSE)</f>
        <v>raksharma</v>
      </c>
    </row>
    <row r="5441" spans="1:16" x14ac:dyDescent="0.3">
      <c r="A5441" t="s">
        <v>1364</v>
      </c>
      <c r="B5441" t="s">
        <v>1317</v>
      </c>
      <c r="C5441" t="s">
        <v>1322</v>
      </c>
      <c r="D5441" t="s">
        <v>1338</v>
      </c>
      <c r="E5441">
        <v>28792</v>
      </c>
      <c r="F5441" s="4">
        <v>41894</v>
      </c>
      <c r="G5441" s="4" t="str">
        <f>VLOOKUP(E5441, [1]Requirements!$A:$K, 11, FALSE)</f>
        <v>mkgaurav</v>
      </c>
      <c r="H5441" s="4">
        <v>42629</v>
      </c>
      <c r="I5441">
        <v>217155</v>
      </c>
      <c r="J5441" t="s">
        <v>20</v>
      </c>
      <c r="K5441" s="5">
        <v>42629.394201388888</v>
      </c>
      <c r="L5441" s="6">
        <f>VLOOKUP($E5441, [1]Requirements!$A:$K, 6, FALSE)</f>
        <v>7007</v>
      </c>
      <c r="M5441" s="5" t="str">
        <f>VLOOKUP($E5441, [1]Requirements!$A:$K, 2, FALSE)</f>
        <v>Bag Manager Abuse Cases</v>
      </c>
      <c r="N5441" s="5">
        <f>VLOOKUP($E5441, [1]Requirements!$A:$K,4, FALSE)</f>
        <v>41920</v>
      </c>
      <c r="O5441" s="5" t="str">
        <f>VLOOKUP($E5441, [1]Requirements!$A:$K, 5, FALSE)</f>
        <v>2017-05-18 04:22:43</v>
      </c>
      <c r="P5441" s="5" t="str">
        <f>VLOOKUP($E5441, [1]Requirements!$A:$K, 3, FALSE)</f>
        <v>raksharma</v>
      </c>
    </row>
    <row r="5442" spans="1:16" x14ac:dyDescent="0.3">
      <c r="A5442" t="s">
        <v>1364</v>
      </c>
      <c r="B5442" t="s">
        <v>1317</v>
      </c>
      <c r="C5442" t="s">
        <v>1322</v>
      </c>
      <c r="D5442" t="s">
        <v>1339</v>
      </c>
      <c r="E5442">
        <v>28793</v>
      </c>
      <c r="F5442" s="4">
        <v>41894</v>
      </c>
      <c r="G5442" s="4" t="str">
        <f>VLOOKUP(E5442, [1]Requirements!$A:$K, 11, FALSE)</f>
        <v>mkgaurav</v>
      </c>
      <c r="H5442" s="4">
        <v>42629</v>
      </c>
      <c r="I5442">
        <v>217142</v>
      </c>
      <c r="J5442" t="s">
        <v>20</v>
      </c>
      <c r="K5442" s="5">
        <v>42629.3909375</v>
      </c>
      <c r="L5442" s="6">
        <f>VLOOKUP($E5442, [1]Requirements!$A:$K, 6, FALSE)</f>
        <v>7007</v>
      </c>
      <c r="M5442" s="5" t="str">
        <f>VLOOKUP($E5442, [1]Requirements!$A:$K, 2, FALSE)</f>
        <v>Bag Manager Abuse Cases</v>
      </c>
      <c r="N5442" s="5">
        <f>VLOOKUP($E5442, [1]Requirements!$A:$K,4, FALSE)</f>
        <v>41920</v>
      </c>
      <c r="O5442" s="5" t="str">
        <f>VLOOKUP($E5442, [1]Requirements!$A:$K, 5, FALSE)</f>
        <v>2017-05-18 04:22:43</v>
      </c>
      <c r="P5442" s="5" t="str">
        <f>VLOOKUP($E5442, [1]Requirements!$A:$K, 3, FALSE)</f>
        <v>raksharma</v>
      </c>
    </row>
    <row r="5443" spans="1:16" x14ac:dyDescent="0.3">
      <c r="A5443" t="s">
        <v>1364</v>
      </c>
      <c r="B5443" t="s">
        <v>1317</v>
      </c>
      <c r="C5443" t="s">
        <v>1322</v>
      </c>
      <c r="D5443" t="s">
        <v>1340</v>
      </c>
      <c r="E5443">
        <v>28794</v>
      </c>
      <c r="F5443" s="4">
        <v>41894</v>
      </c>
      <c r="G5443" s="4" t="str">
        <f>VLOOKUP(E5443, [1]Requirements!$A:$K, 11, FALSE)</f>
        <v>mkgaurav</v>
      </c>
      <c r="H5443" s="4">
        <v>42629</v>
      </c>
      <c r="I5443">
        <v>217139</v>
      </c>
      <c r="J5443" t="s">
        <v>20</v>
      </c>
      <c r="K5443" s="5">
        <v>42629.390185185184</v>
      </c>
      <c r="L5443" s="6">
        <f>VLOOKUP($E5443, [1]Requirements!$A:$K, 6, FALSE)</f>
        <v>7007</v>
      </c>
      <c r="M5443" s="5" t="str">
        <f>VLOOKUP($E5443, [1]Requirements!$A:$K, 2, FALSE)</f>
        <v>Bag Manager Abuse Cases</v>
      </c>
      <c r="N5443" s="5">
        <f>VLOOKUP($E5443, [1]Requirements!$A:$K,4, FALSE)</f>
        <v>41920</v>
      </c>
      <c r="O5443" s="5" t="str">
        <f>VLOOKUP($E5443, [1]Requirements!$A:$K, 5, FALSE)</f>
        <v>2017-05-18 04:22:43</v>
      </c>
      <c r="P5443" s="5" t="str">
        <f>VLOOKUP($E5443, [1]Requirements!$A:$K, 3, FALSE)</f>
        <v>raksharma</v>
      </c>
    </row>
    <row r="5444" spans="1:16" x14ac:dyDescent="0.3">
      <c r="A5444" t="s">
        <v>1364</v>
      </c>
      <c r="B5444" t="s">
        <v>1317</v>
      </c>
      <c r="C5444" t="s">
        <v>1322</v>
      </c>
      <c r="D5444" t="s">
        <v>1341</v>
      </c>
      <c r="E5444">
        <v>28795</v>
      </c>
      <c r="F5444" s="4">
        <v>41894</v>
      </c>
      <c r="G5444" s="4" t="str">
        <f>VLOOKUP(E5444, [1]Requirements!$A:$K, 11, FALSE)</f>
        <v>mkgaurav</v>
      </c>
      <c r="H5444" s="4">
        <v>42629</v>
      </c>
      <c r="I5444">
        <v>217163</v>
      </c>
      <c r="J5444" t="s">
        <v>20</v>
      </c>
      <c r="K5444" s="5">
        <v>42629.396516203706</v>
      </c>
      <c r="L5444" s="6">
        <f>VLOOKUP($E5444, [1]Requirements!$A:$K, 6, FALSE)</f>
        <v>7007</v>
      </c>
      <c r="M5444" s="5" t="str">
        <f>VLOOKUP($E5444, [1]Requirements!$A:$K, 2, FALSE)</f>
        <v>Bag Manager Abuse Cases</v>
      </c>
      <c r="N5444" s="5">
        <f>VLOOKUP($E5444, [1]Requirements!$A:$K,4, FALSE)</f>
        <v>41920</v>
      </c>
      <c r="O5444" s="5" t="str">
        <f>VLOOKUP($E5444, [1]Requirements!$A:$K, 5, FALSE)</f>
        <v>2017-05-18 04:22:43</v>
      </c>
      <c r="P5444" s="5" t="str">
        <f>VLOOKUP($E5444, [1]Requirements!$A:$K, 3, FALSE)</f>
        <v>raksharma</v>
      </c>
    </row>
    <row r="5445" spans="1:16" x14ac:dyDescent="0.3">
      <c r="A5445" t="s">
        <v>1364</v>
      </c>
      <c r="B5445" t="s">
        <v>1317</v>
      </c>
      <c r="C5445" t="s">
        <v>1322</v>
      </c>
      <c r="D5445" t="s">
        <v>1342</v>
      </c>
      <c r="E5445">
        <v>28796</v>
      </c>
      <c r="F5445" s="4">
        <v>41894</v>
      </c>
      <c r="G5445" s="4" t="str">
        <f>VLOOKUP(E5445, [1]Requirements!$A:$K, 11, FALSE)</f>
        <v>mkgaurav</v>
      </c>
      <c r="H5445" s="4">
        <v>42629</v>
      </c>
      <c r="I5445">
        <v>217165</v>
      </c>
      <c r="J5445" t="s">
        <v>20</v>
      </c>
      <c r="K5445" s="5">
        <v>42629.396967592591</v>
      </c>
      <c r="L5445" s="6">
        <f>VLOOKUP($E5445, [1]Requirements!$A:$K, 6, FALSE)</f>
        <v>7007</v>
      </c>
      <c r="M5445" s="5" t="str">
        <f>VLOOKUP($E5445, [1]Requirements!$A:$K, 2, FALSE)</f>
        <v>Bag Manager Abuse Cases</v>
      </c>
      <c r="N5445" s="5">
        <f>VLOOKUP($E5445, [1]Requirements!$A:$K,4, FALSE)</f>
        <v>41920</v>
      </c>
      <c r="O5445" s="5" t="str">
        <f>VLOOKUP($E5445, [1]Requirements!$A:$K, 5, FALSE)</f>
        <v>2017-05-18 04:22:43</v>
      </c>
      <c r="P5445" s="5" t="str">
        <f>VLOOKUP($E5445, [1]Requirements!$A:$K, 3, FALSE)</f>
        <v>raksharma</v>
      </c>
    </row>
    <row r="5446" spans="1:16" x14ac:dyDescent="0.3">
      <c r="A5446" t="s">
        <v>1364</v>
      </c>
      <c r="B5446" t="s">
        <v>1317</v>
      </c>
      <c r="C5446" t="s">
        <v>1322</v>
      </c>
      <c r="D5446" t="s">
        <v>1343</v>
      </c>
      <c r="E5446">
        <v>28798</v>
      </c>
      <c r="F5446" s="4">
        <v>41894</v>
      </c>
      <c r="G5446" s="4" t="str">
        <f>VLOOKUP(E5446, [1]Requirements!$A:$K, 11, FALSE)</f>
        <v>mkgaurav</v>
      </c>
      <c r="H5446" s="4">
        <v>42629</v>
      </c>
      <c r="I5446">
        <v>217166</v>
      </c>
      <c r="J5446" t="s">
        <v>20</v>
      </c>
      <c r="K5446" s="5">
        <v>42629.397210648145</v>
      </c>
      <c r="L5446" s="6">
        <f>VLOOKUP($E5446, [1]Requirements!$A:$K, 6, FALSE)</f>
        <v>7007</v>
      </c>
      <c r="M5446" s="5" t="str">
        <f>VLOOKUP($E5446, [1]Requirements!$A:$K, 2, FALSE)</f>
        <v>Bag Manager Abuse Cases</v>
      </c>
      <c r="N5446" s="5">
        <f>VLOOKUP($E5446, [1]Requirements!$A:$K,4, FALSE)</f>
        <v>41920</v>
      </c>
      <c r="O5446" s="5" t="str">
        <f>VLOOKUP($E5446, [1]Requirements!$A:$K, 5, FALSE)</f>
        <v>2017-05-18 04:22:43</v>
      </c>
      <c r="P5446" s="5" t="str">
        <f>VLOOKUP($E5446, [1]Requirements!$A:$K, 3, FALSE)</f>
        <v>raksharma</v>
      </c>
    </row>
    <row r="5447" spans="1:16" x14ac:dyDescent="0.3">
      <c r="A5447" t="s">
        <v>1364</v>
      </c>
      <c r="B5447" t="s">
        <v>1317</v>
      </c>
      <c r="C5447" t="s">
        <v>1322</v>
      </c>
      <c r="D5447" t="s">
        <v>1344</v>
      </c>
      <c r="E5447">
        <v>28799</v>
      </c>
      <c r="F5447" s="4">
        <v>41894</v>
      </c>
      <c r="G5447" s="4" t="str">
        <f>VLOOKUP(E5447, [1]Requirements!$A:$K, 11, FALSE)</f>
        <v>mkgaurav</v>
      </c>
      <c r="H5447" s="4">
        <v>42629</v>
      </c>
      <c r="I5447">
        <v>217168</v>
      </c>
      <c r="J5447" t="s">
        <v>20</v>
      </c>
      <c r="K5447" s="5">
        <v>42629.397488425922</v>
      </c>
      <c r="L5447" s="6">
        <f>VLOOKUP($E5447, [1]Requirements!$A:$K, 6, FALSE)</f>
        <v>7007</v>
      </c>
      <c r="M5447" s="5" t="str">
        <f>VLOOKUP($E5447, [1]Requirements!$A:$K, 2, FALSE)</f>
        <v>Bag Manager Abuse Cases</v>
      </c>
      <c r="N5447" s="5">
        <f>VLOOKUP($E5447, [1]Requirements!$A:$K,4, FALSE)</f>
        <v>41920</v>
      </c>
      <c r="O5447" s="5" t="str">
        <f>VLOOKUP($E5447, [1]Requirements!$A:$K, 5, FALSE)</f>
        <v>2017-05-18 04:22:43</v>
      </c>
      <c r="P5447" s="5" t="str">
        <f>VLOOKUP($E5447, [1]Requirements!$A:$K, 3, FALSE)</f>
        <v>raksharma</v>
      </c>
    </row>
    <row r="5448" spans="1:16" x14ac:dyDescent="0.3">
      <c r="A5448" t="s">
        <v>1364</v>
      </c>
      <c r="B5448" t="s">
        <v>1317</v>
      </c>
      <c r="C5448" t="s">
        <v>1322</v>
      </c>
      <c r="D5448" t="s">
        <v>1345</v>
      </c>
      <c r="E5448">
        <v>28800</v>
      </c>
      <c r="F5448" s="4">
        <v>41894</v>
      </c>
      <c r="G5448" s="4" t="str">
        <f>VLOOKUP(E5448, [1]Requirements!$A:$K, 11, FALSE)</f>
        <v>mkgaurav</v>
      </c>
      <c r="H5448" s="4">
        <v>42629</v>
      </c>
      <c r="I5448">
        <v>217161</v>
      </c>
      <c r="J5448" t="s">
        <v>20</v>
      </c>
      <c r="K5448" s="5">
        <v>42629.396099537036</v>
      </c>
      <c r="L5448" s="6">
        <f>VLOOKUP($E5448, [1]Requirements!$A:$K, 6, FALSE)</f>
        <v>7007</v>
      </c>
      <c r="M5448" s="5" t="str">
        <f>VLOOKUP($E5448, [1]Requirements!$A:$K, 2, FALSE)</f>
        <v>Bag Manager Abuse Cases</v>
      </c>
      <c r="N5448" s="5">
        <f>VLOOKUP($E5448, [1]Requirements!$A:$K,4, FALSE)</f>
        <v>41920</v>
      </c>
      <c r="O5448" s="5" t="str">
        <f>VLOOKUP($E5448, [1]Requirements!$A:$K, 5, FALSE)</f>
        <v>2017-05-18 04:22:43</v>
      </c>
      <c r="P5448" s="5" t="str">
        <f>VLOOKUP($E5448, [1]Requirements!$A:$K, 3, FALSE)</f>
        <v>raksharma</v>
      </c>
    </row>
    <row r="5449" spans="1:16" x14ac:dyDescent="0.3">
      <c r="A5449" t="s">
        <v>1364</v>
      </c>
      <c r="B5449" t="s">
        <v>1317</v>
      </c>
      <c r="C5449" t="s">
        <v>1322</v>
      </c>
      <c r="D5449" t="s">
        <v>1346</v>
      </c>
      <c r="E5449">
        <v>28801</v>
      </c>
      <c r="F5449" s="4">
        <v>41894</v>
      </c>
      <c r="G5449" s="4" t="str">
        <f>VLOOKUP(E5449, [1]Requirements!$A:$K, 11, FALSE)</f>
        <v>mkgaurav</v>
      </c>
      <c r="H5449" s="4">
        <v>42629</v>
      </c>
      <c r="I5449">
        <v>217153</v>
      </c>
      <c r="J5449" t="s">
        <v>20</v>
      </c>
      <c r="K5449" s="5">
        <v>42629.394016203703</v>
      </c>
      <c r="L5449" s="6">
        <f>VLOOKUP($E5449, [1]Requirements!$A:$K, 6, FALSE)</f>
        <v>7007</v>
      </c>
      <c r="M5449" s="5" t="str">
        <f>VLOOKUP($E5449, [1]Requirements!$A:$K, 2, FALSE)</f>
        <v>Bag Manager Abuse Cases</v>
      </c>
      <c r="N5449" s="5">
        <f>VLOOKUP($E5449, [1]Requirements!$A:$K,4, FALSE)</f>
        <v>41920</v>
      </c>
      <c r="O5449" s="5" t="str">
        <f>VLOOKUP($E5449, [1]Requirements!$A:$K, 5, FALSE)</f>
        <v>2017-05-18 04:22:43</v>
      </c>
      <c r="P5449" s="5" t="str">
        <f>VLOOKUP($E5449, [1]Requirements!$A:$K, 3, FALSE)</f>
        <v>raksharma</v>
      </c>
    </row>
    <row r="5450" spans="1:16" x14ac:dyDescent="0.3">
      <c r="A5450" t="s">
        <v>1364</v>
      </c>
      <c r="B5450" t="s">
        <v>1317</v>
      </c>
      <c r="C5450" t="s">
        <v>1322</v>
      </c>
      <c r="D5450" t="s">
        <v>1347</v>
      </c>
      <c r="E5450">
        <v>28802</v>
      </c>
      <c r="F5450" s="4">
        <v>41894</v>
      </c>
      <c r="G5450" s="4" t="str">
        <f>VLOOKUP(E5450, [1]Requirements!$A:$K, 11, FALSE)</f>
        <v>mkgaurav</v>
      </c>
      <c r="H5450" s="4">
        <v>42629</v>
      </c>
      <c r="I5450">
        <v>217158</v>
      </c>
      <c r="J5450" t="s">
        <v>20</v>
      </c>
      <c r="K5450" s="5">
        <v>42629.395046296297</v>
      </c>
      <c r="L5450" s="6">
        <f>VLOOKUP($E5450, [1]Requirements!$A:$K, 6, FALSE)</f>
        <v>7007</v>
      </c>
      <c r="M5450" s="5" t="str">
        <f>VLOOKUP($E5450, [1]Requirements!$A:$K, 2, FALSE)</f>
        <v>Bag Manager Abuse Cases</v>
      </c>
      <c r="N5450" s="5">
        <f>VLOOKUP($E5450, [1]Requirements!$A:$K,4, FALSE)</f>
        <v>41920</v>
      </c>
      <c r="O5450" s="5" t="str">
        <f>VLOOKUP($E5450, [1]Requirements!$A:$K, 5, FALSE)</f>
        <v>2017-05-18 04:22:43</v>
      </c>
      <c r="P5450" s="5" t="str">
        <f>VLOOKUP($E5450, [1]Requirements!$A:$K, 3, FALSE)</f>
        <v>raksharma</v>
      </c>
    </row>
    <row r="5451" spans="1:16" x14ac:dyDescent="0.3">
      <c r="A5451" t="s">
        <v>1364</v>
      </c>
      <c r="B5451" t="s">
        <v>1317</v>
      </c>
      <c r="C5451" t="s">
        <v>1322</v>
      </c>
      <c r="D5451" t="s">
        <v>1348</v>
      </c>
      <c r="E5451">
        <v>28803</v>
      </c>
      <c r="F5451" s="4">
        <v>41894</v>
      </c>
      <c r="G5451" s="4" t="str">
        <f>VLOOKUP(E5451, [1]Requirements!$A:$K, 11, FALSE)</f>
        <v>mkgaurav</v>
      </c>
      <c r="H5451" s="4">
        <v>42629</v>
      </c>
      <c r="I5451">
        <v>217159</v>
      </c>
      <c r="J5451" t="s">
        <v>20</v>
      </c>
      <c r="K5451" s="5">
        <v>42629.395833333336</v>
      </c>
      <c r="L5451" s="6">
        <f>VLOOKUP($E5451, [1]Requirements!$A:$K, 6, FALSE)</f>
        <v>7007</v>
      </c>
      <c r="M5451" s="5" t="str">
        <f>VLOOKUP($E5451, [1]Requirements!$A:$K, 2, FALSE)</f>
        <v>Bag Manager Abuse Cases</v>
      </c>
      <c r="N5451" s="5">
        <f>VLOOKUP($E5451, [1]Requirements!$A:$K,4, FALSE)</f>
        <v>41920</v>
      </c>
      <c r="O5451" s="5" t="str">
        <f>VLOOKUP($E5451, [1]Requirements!$A:$K, 5, FALSE)</f>
        <v>2017-05-18 04:22:43</v>
      </c>
      <c r="P5451" s="5" t="str">
        <f>VLOOKUP($E5451, [1]Requirements!$A:$K, 3, FALSE)</f>
        <v>raksharma</v>
      </c>
    </row>
    <row r="5452" spans="1:16" x14ac:dyDescent="0.3">
      <c r="A5452" t="s">
        <v>1364</v>
      </c>
      <c r="B5452" t="s">
        <v>1317</v>
      </c>
      <c r="C5452" t="s">
        <v>1322</v>
      </c>
      <c r="D5452" t="s">
        <v>1179</v>
      </c>
      <c r="E5452">
        <v>28804</v>
      </c>
      <c r="F5452" s="4">
        <v>41894</v>
      </c>
      <c r="G5452" s="4" t="str">
        <f>VLOOKUP(E5452, [1]Requirements!$A:$K, 11, FALSE)</f>
        <v>mkgaurav</v>
      </c>
      <c r="H5452" s="4">
        <v>42629</v>
      </c>
      <c r="I5452">
        <v>217162</v>
      </c>
      <c r="J5452" t="s">
        <v>20</v>
      </c>
      <c r="K5452" s="5">
        <v>42629.396365740744</v>
      </c>
      <c r="L5452" s="6">
        <f>VLOOKUP($E5452, [1]Requirements!$A:$K, 6, FALSE)</f>
        <v>7007</v>
      </c>
      <c r="M5452" s="5" t="str">
        <f>VLOOKUP($E5452, [1]Requirements!$A:$K, 2, FALSE)</f>
        <v>Bag Manager Abuse Cases</v>
      </c>
      <c r="N5452" s="5">
        <f>VLOOKUP($E5452, [1]Requirements!$A:$K,4, FALSE)</f>
        <v>41920</v>
      </c>
      <c r="O5452" s="5" t="str">
        <f>VLOOKUP($E5452, [1]Requirements!$A:$K, 5, FALSE)</f>
        <v>2017-05-18 04:22:43</v>
      </c>
      <c r="P5452" s="5" t="str">
        <f>VLOOKUP($E5452, [1]Requirements!$A:$K, 3, FALSE)</f>
        <v>raksharma</v>
      </c>
    </row>
    <row r="5453" spans="1:16" x14ac:dyDescent="0.3">
      <c r="A5453" t="s">
        <v>1364</v>
      </c>
      <c r="B5453" t="s">
        <v>1317</v>
      </c>
      <c r="C5453" t="s">
        <v>1322</v>
      </c>
      <c r="D5453" t="s">
        <v>1349</v>
      </c>
      <c r="E5453">
        <v>28805</v>
      </c>
      <c r="F5453" s="4">
        <v>41894</v>
      </c>
      <c r="G5453" s="4" t="str">
        <f>VLOOKUP(E5453, [1]Requirements!$A:$K, 11, FALSE)</f>
        <v>mkgaurav</v>
      </c>
      <c r="H5453" s="4">
        <v>42629</v>
      </c>
      <c r="I5453">
        <v>217164</v>
      </c>
      <c r="J5453" t="s">
        <v>20</v>
      </c>
      <c r="K5453" s="5">
        <v>42629.397060185183</v>
      </c>
      <c r="L5453" s="6">
        <f>VLOOKUP($E5453, [1]Requirements!$A:$K, 6, FALSE)</f>
        <v>7007</v>
      </c>
      <c r="M5453" s="5" t="str">
        <f>VLOOKUP($E5453, [1]Requirements!$A:$K, 2, FALSE)</f>
        <v>Bag Manager Abuse Cases</v>
      </c>
      <c r="N5453" s="5">
        <f>VLOOKUP($E5453, [1]Requirements!$A:$K,4, FALSE)</f>
        <v>41920</v>
      </c>
      <c r="O5453" s="5" t="str">
        <f>VLOOKUP($E5453, [1]Requirements!$A:$K, 5, FALSE)</f>
        <v>2017-05-18 04:22:43</v>
      </c>
      <c r="P5453" s="5" t="str">
        <f>VLOOKUP($E5453, [1]Requirements!$A:$K, 3, FALSE)</f>
        <v>raksharma</v>
      </c>
    </row>
    <row r="5454" spans="1:16" x14ac:dyDescent="0.3">
      <c r="A5454" t="s">
        <v>1364</v>
      </c>
      <c r="B5454" t="s">
        <v>1317</v>
      </c>
      <c r="C5454" t="s">
        <v>1322</v>
      </c>
      <c r="D5454" t="s">
        <v>1350</v>
      </c>
      <c r="E5454">
        <v>28806</v>
      </c>
      <c r="F5454" s="4">
        <v>41894</v>
      </c>
      <c r="G5454" s="4" t="str">
        <f>VLOOKUP(E5454, [1]Requirements!$A:$K, 11, FALSE)</f>
        <v>mkgaurav</v>
      </c>
      <c r="H5454" s="4">
        <v>42629</v>
      </c>
      <c r="I5454">
        <v>217167</v>
      </c>
      <c r="J5454" t="s">
        <v>20</v>
      </c>
      <c r="K5454" s="5">
        <v>42629.39770833333</v>
      </c>
      <c r="L5454" s="6">
        <f>VLOOKUP($E5454, [1]Requirements!$A:$K, 6, FALSE)</f>
        <v>7007</v>
      </c>
      <c r="M5454" s="5" t="str">
        <f>VLOOKUP($E5454, [1]Requirements!$A:$K, 2, FALSE)</f>
        <v>Bag Manager Abuse Cases</v>
      </c>
      <c r="N5454" s="5">
        <f>VLOOKUP($E5454, [1]Requirements!$A:$K,4, FALSE)</f>
        <v>41920</v>
      </c>
      <c r="O5454" s="5" t="str">
        <f>VLOOKUP($E5454, [1]Requirements!$A:$K, 5, FALSE)</f>
        <v>2017-05-18 04:22:43</v>
      </c>
      <c r="P5454" s="5" t="str">
        <f>VLOOKUP($E5454, [1]Requirements!$A:$K, 3, FALSE)</f>
        <v>raksharma</v>
      </c>
    </row>
    <row r="5455" spans="1:16" x14ac:dyDescent="0.3">
      <c r="A5455" t="s">
        <v>1364</v>
      </c>
      <c r="B5455" t="s">
        <v>1317</v>
      </c>
      <c r="C5455" t="s">
        <v>1322</v>
      </c>
      <c r="D5455" t="s">
        <v>1351</v>
      </c>
      <c r="E5455">
        <v>28807</v>
      </c>
      <c r="F5455" s="4">
        <v>41894</v>
      </c>
      <c r="G5455" s="4" t="str">
        <f>VLOOKUP(E5455, [1]Requirements!$A:$K, 11, FALSE)</f>
        <v>mkgaurav</v>
      </c>
      <c r="H5455" s="4">
        <v>42629</v>
      </c>
      <c r="I5455">
        <v>217169</v>
      </c>
      <c r="J5455" t="s">
        <v>20</v>
      </c>
      <c r="K5455" s="5">
        <v>42629.398182870369</v>
      </c>
      <c r="L5455" s="6">
        <f>VLOOKUP($E5455, [1]Requirements!$A:$K, 6, FALSE)</f>
        <v>7007</v>
      </c>
      <c r="M5455" s="5" t="str">
        <f>VLOOKUP($E5455, [1]Requirements!$A:$K, 2, FALSE)</f>
        <v>Bag Manager Abuse Cases</v>
      </c>
      <c r="N5455" s="5">
        <f>VLOOKUP($E5455, [1]Requirements!$A:$K,4, FALSE)</f>
        <v>41920</v>
      </c>
      <c r="O5455" s="5" t="str">
        <f>VLOOKUP($E5455, [1]Requirements!$A:$K, 5, FALSE)</f>
        <v>2017-05-18 04:22:43</v>
      </c>
      <c r="P5455" s="5" t="str">
        <f>VLOOKUP($E5455, [1]Requirements!$A:$K, 3, FALSE)</f>
        <v>raksharma</v>
      </c>
    </row>
    <row r="5456" spans="1:16" x14ac:dyDescent="0.3">
      <c r="A5456" t="s">
        <v>1364</v>
      </c>
      <c r="B5456" t="s">
        <v>1317</v>
      </c>
      <c r="C5456" t="s">
        <v>1322</v>
      </c>
      <c r="D5456" t="s">
        <v>1352</v>
      </c>
      <c r="E5456">
        <v>28808</v>
      </c>
      <c r="F5456" s="4">
        <v>41894</v>
      </c>
      <c r="G5456" s="4" t="str">
        <f>VLOOKUP(E5456, [1]Requirements!$A:$K, 11, FALSE)</f>
        <v>mkgaurav</v>
      </c>
      <c r="H5456" s="4">
        <v>42629</v>
      </c>
      <c r="I5456">
        <v>217170</v>
      </c>
      <c r="J5456" t="s">
        <v>20</v>
      </c>
      <c r="K5456" s="5">
        <v>42629.398587962962</v>
      </c>
      <c r="L5456" s="6">
        <f>VLOOKUP($E5456, [1]Requirements!$A:$K, 6, FALSE)</f>
        <v>7007</v>
      </c>
      <c r="M5456" s="5" t="str">
        <f>VLOOKUP($E5456, [1]Requirements!$A:$K, 2, FALSE)</f>
        <v>Bag Manager Abuse Cases</v>
      </c>
      <c r="N5456" s="5">
        <f>VLOOKUP($E5456, [1]Requirements!$A:$K,4, FALSE)</f>
        <v>41920</v>
      </c>
      <c r="O5456" s="5" t="str">
        <f>VLOOKUP($E5456, [1]Requirements!$A:$K, 5, FALSE)</f>
        <v>2017-05-18 04:22:43</v>
      </c>
      <c r="P5456" s="5" t="str">
        <f>VLOOKUP($E5456, [1]Requirements!$A:$K, 3, FALSE)</f>
        <v>raksharma</v>
      </c>
    </row>
    <row r="5457" spans="1:16" x14ac:dyDescent="0.3">
      <c r="A5457" t="s">
        <v>1364</v>
      </c>
      <c r="B5457" t="s">
        <v>1317</v>
      </c>
      <c r="C5457" t="s">
        <v>1322</v>
      </c>
      <c r="D5457" t="s">
        <v>1353</v>
      </c>
      <c r="E5457">
        <v>28809</v>
      </c>
      <c r="F5457" s="4">
        <v>41894</v>
      </c>
      <c r="G5457" s="4" t="str">
        <f>VLOOKUP(E5457, [1]Requirements!$A:$K, 11, FALSE)</f>
        <v>mkgaurav</v>
      </c>
      <c r="H5457" s="4">
        <v>42629</v>
      </c>
      <c r="I5457">
        <v>217171</v>
      </c>
      <c r="J5457" t="s">
        <v>20</v>
      </c>
      <c r="K5457" s="5">
        <v>42629.399178240739</v>
      </c>
      <c r="L5457" s="6">
        <f>VLOOKUP($E5457, [1]Requirements!$A:$K, 6, FALSE)</f>
        <v>7007</v>
      </c>
      <c r="M5457" s="5" t="str">
        <f>VLOOKUP($E5457, [1]Requirements!$A:$K, 2, FALSE)</f>
        <v>Bag Manager Abuse Cases</v>
      </c>
      <c r="N5457" s="5">
        <f>VLOOKUP($E5457, [1]Requirements!$A:$K,4, FALSE)</f>
        <v>41920</v>
      </c>
      <c r="O5457" s="5" t="str">
        <f>VLOOKUP($E5457, [1]Requirements!$A:$K, 5, FALSE)</f>
        <v>2017-05-18 04:22:43</v>
      </c>
      <c r="P5457" s="5" t="str">
        <f>VLOOKUP($E5457, [1]Requirements!$A:$K, 3, FALSE)</f>
        <v>raksharma</v>
      </c>
    </row>
    <row r="5458" spans="1:16" x14ac:dyDescent="0.3">
      <c r="A5458" t="s">
        <v>1364</v>
      </c>
      <c r="B5458" t="s">
        <v>1317</v>
      </c>
      <c r="C5458" t="s">
        <v>1322</v>
      </c>
      <c r="D5458" t="s">
        <v>1354</v>
      </c>
      <c r="E5458">
        <v>28810</v>
      </c>
      <c r="F5458" s="4">
        <v>41894</v>
      </c>
      <c r="G5458" s="4" t="str">
        <f>VLOOKUP(E5458, [1]Requirements!$A:$K, 11, FALSE)</f>
        <v>mkgaurav</v>
      </c>
      <c r="H5458" s="4">
        <v>42629</v>
      </c>
      <c r="I5458">
        <v>217173</v>
      </c>
      <c r="J5458" t="s">
        <v>20</v>
      </c>
      <c r="K5458" s="5">
        <v>42629.399884259263</v>
      </c>
      <c r="L5458" s="6">
        <f>VLOOKUP($E5458, [1]Requirements!$A:$K, 6, FALSE)</f>
        <v>7007</v>
      </c>
      <c r="M5458" s="5" t="str">
        <f>VLOOKUP($E5458, [1]Requirements!$A:$K, 2, FALSE)</f>
        <v>Bag Manager Abuse Cases</v>
      </c>
      <c r="N5458" s="5">
        <f>VLOOKUP($E5458, [1]Requirements!$A:$K,4, FALSE)</f>
        <v>41920</v>
      </c>
      <c r="O5458" s="5" t="str">
        <f>VLOOKUP($E5458, [1]Requirements!$A:$K, 5, FALSE)</f>
        <v>2017-05-18 04:22:43</v>
      </c>
      <c r="P5458" s="5" t="str">
        <f>VLOOKUP($E5458, [1]Requirements!$A:$K, 3, FALSE)</f>
        <v>raksharma</v>
      </c>
    </row>
    <row r="5459" spans="1:16" x14ac:dyDescent="0.3">
      <c r="A5459" t="s">
        <v>1364</v>
      </c>
      <c r="B5459" t="s">
        <v>1317</v>
      </c>
      <c r="C5459" t="s">
        <v>1322</v>
      </c>
      <c r="D5459" t="s">
        <v>1355</v>
      </c>
      <c r="E5459">
        <v>28811</v>
      </c>
      <c r="F5459" s="4">
        <v>41894</v>
      </c>
      <c r="G5459" s="4" t="str">
        <f>VLOOKUP(E5459, [1]Requirements!$A:$K, 11, FALSE)</f>
        <v>mkgaurav</v>
      </c>
      <c r="H5459" s="4">
        <v>42629</v>
      </c>
      <c r="I5459">
        <v>217174</v>
      </c>
      <c r="J5459" t="s">
        <v>20</v>
      </c>
      <c r="K5459" s="5">
        <v>42629.40053240741</v>
      </c>
      <c r="L5459" s="6">
        <f>VLOOKUP($E5459, [1]Requirements!$A:$K, 6, FALSE)</f>
        <v>7007</v>
      </c>
      <c r="M5459" s="5" t="str">
        <f>VLOOKUP($E5459, [1]Requirements!$A:$K, 2, FALSE)</f>
        <v>Bag Manager Abuse Cases</v>
      </c>
      <c r="N5459" s="5">
        <f>VLOOKUP($E5459, [1]Requirements!$A:$K,4, FALSE)</f>
        <v>41920</v>
      </c>
      <c r="O5459" s="5" t="str">
        <f>VLOOKUP($E5459, [1]Requirements!$A:$K, 5, FALSE)</f>
        <v>2017-05-18 04:22:43</v>
      </c>
      <c r="P5459" s="5" t="str">
        <f>VLOOKUP($E5459, [1]Requirements!$A:$K, 3, FALSE)</f>
        <v>raksharma</v>
      </c>
    </row>
    <row r="5460" spans="1:16" x14ac:dyDescent="0.3">
      <c r="A5460" t="s">
        <v>1364</v>
      </c>
      <c r="B5460" t="s">
        <v>1317</v>
      </c>
      <c r="C5460" t="s">
        <v>1322</v>
      </c>
      <c r="D5460" t="s">
        <v>1356</v>
      </c>
      <c r="E5460">
        <v>28812</v>
      </c>
      <c r="F5460" s="4">
        <v>41894</v>
      </c>
      <c r="G5460" s="4" t="str">
        <f>VLOOKUP(E5460, [1]Requirements!$A:$K, 11, FALSE)</f>
        <v>mkgaurav</v>
      </c>
      <c r="H5460" s="4">
        <v>42629</v>
      </c>
      <c r="I5460">
        <v>217175</v>
      </c>
      <c r="J5460" t="s">
        <v>20</v>
      </c>
      <c r="K5460" s="5">
        <v>42629.401041666664</v>
      </c>
      <c r="L5460" s="6">
        <f>VLOOKUP($E5460, [1]Requirements!$A:$K, 6, FALSE)</f>
        <v>7007</v>
      </c>
      <c r="M5460" s="5" t="str">
        <f>VLOOKUP($E5460, [1]Requirements!$A:$K, 2, FALSE)</f>
        <v>Bag Manager Abuse Cases</v>
      </c>
      <c r="N5460" s="5">
        <f>VLOOKUP($E5460, [1]Requirements!$A:$K,4, FALSE)</f>
        <v>41920</v>
      </c>
      <c r="O5460" s="5" t="str">
        <f>VLOOKUP($E5460, [1]Requirements!$A:$K, 5, FALSE)</f>
        <v>2017-05-18 04:22:43</v>
      </c>
      <c r="P5460" s="5" t="str">
        <f>VLOOKUP($E5460, [1]Requirements!$A:$K, 3, FALSE)</f>
        <v>raksharma</v>
      </c>
    </row>
    <row r="5461" spans="1:16" x14ac:dyDescent="0.3">
      <c r="A5461" t="s">
        <v>1364</v>
      </c>
      <c r="B5461" t="s">
        <v>1317</v>
      </c>
      <c r="C5461" t="s">
        <v>1322</v>
      </c>
      <c r="D5461" t="s">
        <v>1357</v>
      </c>
      <c r="E5461">
        <v>28813</v>
      </c>
      <c r="F5461" s="4">
        <v>41894</v>
      </c>
      <c r="G5461" s="4" t="str">
        <f>VLOOKUP(E5461, [1]Requirements!$A:$K, 11, FALSE)</f>
        <v>mkgaurav</v>
      </c>
      <c r="H5461" s="4">
        <v>42629</v>
      </c>
      <c r="I5461">
        <v>217156</v>
      </c>
      <c r="J5461" t="s">
        <v>20</v>
      </c>
      <c r="K5461" s="5">
        <v>42629.394328703704</v>
      </c>
      <c r="L5461" s="6">
        <f>VLOOKUP($E5461, [1]Requirements!$A:$K, 6, FALSE)</f>
        <v>7007</v>
      </c>
      <c r="M5461" s="5" t="str">
        <f>VLOOKUP($E5461, [1]Requirements!$A:$K, 2, FALSE)</f>
        <v>Bag Manager Abuse Cases</v>
      </c>
      <c r="N5461" s="5">
        <f>VLOOKUP($E5461, [1]Requirements!$A:$K,4, FALSE)</f>
        <v>41920</v>
      </c>
      <c r="O5461" s="5" t="str">
        <f>VLOOKUP($E5461, [1]Requirements!$A:$K, 5, FALSE)</f>
        <v>2017-05-18 04:22:43</v>
      </c>
      <c r="P5461" s="5" t="str">
        <f>VLOOKUP($E5461, [1]Requirements!$A:$K, 3, FALSE)</f>
        <v>raksharma</v>
      </c>
    </row>
    <row r="5462" spans="1:16" x14ac:dyDescent="0.3">
      <c r="A5462" t="s">
        <v>1366</v>
      </c>
      <c r="B5462" t="s">
        <v>265</v>
      </c>
      <c r="C5462" t="s">
        <v>750</v>
      </c>
      <c r="D5462" t="s">
        <v>751</v>
      </c>
      <c r="E5462">
        <v>57342</v>
      </c>
      <c r="F5462" s="4">
        <v>42508</v>
      </c>
      <c r="G5462" s="4" t="str">
        <f>VLOOKUP(E5462, [1]Requirements!$A:$K, 11, FALSE)</f>
        <v>atripathi1</v>
      </c>
      <c r="H5462" s="4">
        <v>42696</v>
      </c>
      <c r="I5462">
        <v>225476</v>
      </c>
      <c r="J5462" t="s">
        <v>20</v>
      </c>
      <c r="K5462" s="5">
        <v>42696.482025462959</v>
      </c>
      <c r="L5462" s="6">
        <f>VLOOKUP($E5462, [1]Requirements!$A:$K, 6, FALSE)</f>
        <v>8497</v>
      </c>
      <c r="M5462" s="5" t="str">
        <f>VLOOKUP($E5462, [1]Requirements!$A:$K, 2, FALSE)</f>
        <v>WS_Departure Flight_Manage Flight</v>
      </c>
      <c r="N5462" s="5">
        <f>VLOOKUP($E5462, [1]Requirements!$A:$K,4, FALSE)</f>
        <v>42943</v>
      </c>
      <c r="O5462" s="5" t="str">
        <f>VLOOKUP($E5462, [1]Requirements!$A:$K, 5, FALSE)</f>
        <v>2017-08-08 14:24:58</v>
      </c>
      <c r="P5462" s="5" t="str">
        <f>VLOOKUP($E5462, [1]Requirements!$A:$K, 3, FALSE)</f>
        <v>lsatija</v>
      </c>
    </row>
    <row r="5463" spans="1:16" x14ac:dyDescent="0.3">
      <c r="A5463" t="s">
        <v>1366</v>
      </c>
      <c r="B5463" t="s">
        <v>265</v>
      </c>
      <c r="C5463" t="s">
        <v>750</v>
      </c>
      <c r="D5463" t="s">
        <v>752</v>
      </c>
      <c r="E5463">
        <v>57343</v>
      </c>
      <c r="F5463" s="4">
        <v>42508</v>
      </c>
      <c r="G5463" s="4" t="str">
        <f>VLOOKUP(E5463, [1]Requirements!$A:$K, 11, FALSE)</f>
        <v>atripathi1</v>
      </c>
      <c r="H5463" s="4">
        <v>42696</v>
      </c>
      <c r="I5463">
        <v>225477</v>
      </c>
      <c r="J5463" t="s">
        <v>20</v>
      </c>
      <c r="K5463" s="5">
        <v>42696.482083333336</v>
      </c>
      <c r="L5463" s="6">
        <f>VLOOKUP($E5463, [1]Requirements!$A:$K, 6, FALSE)</f>
        <v>8497</v>
      </c>
      <c r="M5463" s="5" t="str">
        <f>VLOOKUP($E5463, [1]Requirements!$A:$K, 2, FALSE)</f>
        <v>WS_Departure Flight_Manage Flight</v>
      </c>
      <c r="N5463" s="5">
        <f>VLOOKUP($E5463, [1]Requirements!$A:$K,4, FALSE)</f>
        <v>42943</v>
      </c>
      <c r="O5463" s="5" t="str">
        <f>VLOOKUP($E5463, [1]Requirements!$A:$K, 5, FALSE)</f>
        <v>2017-08-08 14:24:58</v>
      </c>
      <c r="P5463" s="5" t="str">
        <f>VLOOKUP($E5463, [1]Requirements!$A:$K, 3, FALSE)</f>
        <v>lsatija</v>
      </c>
    </row>
    <row r="5464" spans="1:16" x14ac:dyDescent="0.3">
      <c r="A5464" t="s">
        <v>1366</v>
      </c>
      <c r="B5464" t="s">
        <v>265</v>
      </c>
      <c r="C5464" t="s">
        <v>750</v>
      </c>
      <c r="D5464" t="s">
        <v>753</v>
      </c>
      <c r="E5464">
        <v>57344</v>
      </c>
      <c r="F5464" s="4">
        <v>42508</v>
      </c>
      <c r="G5464" s="4" t="str">
        <f>VLOOKUP(E5464, [1]Requirements!$A:$K, 11, FALSE)</f>
        <v>atripathi1</v>
      </c>
      <c r="H5464" s="4">
        <v>42696</v>
      </c>
      <c r="I5464">
        <v>225478</v>
      </c>
      <c r="J5464" t="s">
        <v>20</v>
      </c>
      <c r="K5464" s="5">
        <v>42696.482789351852</v>
      </c>
      <c r="L5464" s="6">
        <f>VLOOKUP($E5464, [1]Requirements!$A:$K, 6, FALSE)</f>
        <v>8497</v>
      </c>
      <c r="M5464" s="5" t="str">
        <f>VLOOKUP($E5464, [1]Requirements!$A:$K, 2, FALSE)</f>
        <v>WS_Departure Flight_Manage Flight</v>
      </c>
      <c r="N5464" s="5">
        <f>VLOOKUP($E5464, [1]Requirements!$A:$K,4, FALSE)</f>
        <v>42943</v>
      </c>
      <c r="O5464" s="5" t="str">
        <f>VLOOKUP($E5464, [1]Requirements!$A:$K, 5, FALSE)</f>
        <v>2017-08-08 14:24:58</v>
      </c>
      <c r="P5464" s="5" t="str">
        <f>VLOOKUP($E5464, [1]Requirements!$A:$K, 3, FALSE)</f>
        <v>lsatija</v>
      </c>
    </row>
    <row r="5465" spans="1:16" x14ac:dyDescent="0.3">
      <c r="A5465" t="s">
        <v>1366</v>
      </c>
      <c r="B5465" t="s">
        <v>265</v>
      </c>
      <c r="C5465" t="s">
        <v>1367</v>
      </c>
      <c r="D5465" t="s">
        <v>242</v>
      </c>
      <c r="E5465">
        <v>56936</v>
      </c>
      <c r="F5465" s="4">
        <v>42503</v>
      </c>
      <c r="G5465" s="4" t="str">
        <f>VLOOKUP(E5465, [1]Requirements!$A:$K, 11, FALSE)</f>
        <v>mkgaurav</v>
      </c>
      <c r="H5465" s="4">
        <v>42705</v>
      </c>
      <c r="I5465">
        <v>227156</v>
      </c>
      <c r="J5465" t="s">
        <v>20</v>
      </c>
      <c r="K5465" s="5">
        <v>42705.489259259259</v>
      </c>
      <c r="L5465" s="6">
        <f>VLOOKUP($E5465, [1]Requirements!$A:$K, 6, FALSE)</f>
        <v>7420</v>
      </c>
      <c r="M5465" s="5" t="str">
        <f>VLOOKUP($E5465, [1]Requirements!$A:$K, 2, FALSE)</f>
        <v>CR 5986 -&gt;IWS Arrival Flights&gt; New screens to present Arrival Flight information in more details</v>
      </c>
      <c r="N5465" s="5">
        <f>VLOOKUP($E5465, [1]Requirements!$A:$K,4, FALSE)</f>
        <v>42272</v>
      </c>
      <c r="O5465" s="5" t="str">
        <f>VLOOKUP($E5465, [1]Requirements!$A:$K, 5, FALSE)</f>
        <v>2017-08-03 06:57:16</v>
      </c>
      <c r="P5465" s="5" t="str">
        <f>VLOOKUP($E5465, [1]Requirements!$A:$K, 3, FALSE)</f>
        <v>mkgaurav</v>
      </c>
    </row>
    <row r="5466" spans="1:16" x14ac:dyDescent="0.3">
      <c r="A5466" t="s">
        <v>1366</v>
      </c>
      <c r="B5466" t="s">
        <v>265</v>
      </c>
      <c r="C5466" t="s">
        <v>1367</v>
      </c>
      <c r="D5466" t="s">
        <v>1368</v>
      </c>
      <c r="E5466">
        <v>56937</v>
      </c>
      <c r="F5466" s="4">
        <v>42503</v>
      </c>
      <c r="G5466" s="4" t="str">
        <f>VLOOKUP(E5466, [1]Requirements!$A:$K, 11, FALSE)</f>
        <v>mkgaurav</v>
      </c>
      <c r="H5466" s="4">
        <v>42705</v>
      </c>
      <c r="I5466">
        <v>227157</v>
      </c>
      <c r="J5466" t="s">
        <v>20</v>
      </c>
      <c r="K5466" s="5">
        <v>42705.489305555559</v>
      </c>
      <c r="L5466" s="6">
        <f>VLOOKUP($E5466, [1]Requirements!$A:$K, 6, FALSE)</f>
        <v>7420</v>
      </c>
      <c r="M5466" s="5" t="str">
        <f>VLOOKUP($E5466, [1]Requirements!$A:$K, 2, FALSE)</f>
        <v>CR 5986 -&gt;IWS Arrival Flights&gt; New screens to present Arrival Flight information in more details</v>
      </c>
      <c r="N5466" s="5">
        <f>VLOOKUP($E5466, [1]Requirements!$A:$K,4, FALSE)</f>
        <v>42272</v>
      </c>
      <c r="O5466" s="5" t="str">
        <f>VLOOKUP($E5466, [1]Requirements!$A:$K, 5, FALSE)</f>
        <v>2017-08-03 06:57:16</v>
      </c>
      <c r="P5466" s="5" t="str">
        <f>VLOOKUP($E5466, [1]Requirements!$A:$K, 3, FALSE)</f>
        <v>mkgaurav</v>
      </c>
    </row>
    <row r="5467" spans="1:16" x14ac:dyDescent="0.3">
      <c r="A5467" t="s">
        <v>1366</v>
      </c>
      <c r="B5467" t="s">
        <v>265</v>
      </c>
      <c r="C5467" t="s">
        <v>1367</v>
      </c>
      <c r="D5467" t="s">
        <v>1229</v>
      </c>
      <c r="E5467">
        <v>56938</v>
      </c>
      <c r="F5467" s="4">
        <v>42503</v>
      </c>
      <c r="G5467" s="4" t="str">
        <f>VLOOKUP(E5467, [1]Requirements!$A:$K, 11, FALSE)</f>
        <v>mkgaurav</v>
      </c>
      <c r="H5467" s="4">
        <v>42705</v>
      </c>
      <c r="I5467">
        <v>227158</v>
      </c>
      <c r="J5467" t="s">
        <v>20</v>
      </c>
      <c r="K5467" s="5">
        <v>42705.489351851851</v>
      </c>
      <c r="L5467" s="6">
        <f>VLOOKUP($E5467, [1]Requirements!$A:$K, 6, FALSE)</f>
        <v>7420</v>
      </c>
      <c r="M5467" s="5" t="str">
        <f>VLOOKUP($E5467, [1]Requirements!$A:$K, 2, FALSE)</f>
        <v>CR 5986 -&gt;IWS Arrival Flights&gt; New screens to present Arrival Flight information in more details</v>
      </c>
      <c r="N5467" s="5">
        <f>VLOOKUP($E5467, [1]Requirements!$A:$K,4, FALSE)</f>
        <v>42272</v>
      </c>
      <c r="O5467" s="5" t="str">
        <f>VLOOKUP($E5467, [1]Requirements!$A:$K, 5, FALSE)</f>
        <v>2017-08-03 06:57:16</v>
      </c>
      <c r="P5467" s="5" t="str">
        <f>VLOOKUP($E5467, [1]Requirements!$A:$K, 3, FALSE)</f>
        <v>mkgaurav</v>
      </c>
    </row>
    <row r="5468" spans="1:16" x14ac:dyDescent="0.3">
      <c r="A5468" t="s">
        <v>1366</v>
      </c>
      <c r="B5468" t="s">
        <v>265</v>
      </c>
      <c r="C5468" t="s">
        <v>1367</v>
      </c>
      <c r="D5468" t="s">
        <v>563</v>
      </c>
      <c r="E5468">
        <v>56939</v>
      </c>
      <c r="F5468" s="4">
        <v>42503</v>
      </c>
      <c r="G5468" s="4" t="str">
        <f>VLOOKUP(E5468, [1]Requirements!$A:$K, 11, FALSE)</f>
        <v>mkgaurav</v>
      </c>
      <c r="H5468" s="4">
        <v>42705</v>
      </c>
      <c r="I5468">
        <v>227159</v>
      </c>
      <c r="J5468" t="s">
        <v>20</v>
      </c>
      <c r="K5468" s="5">
        <v>42705.489398148151</v>
      </c>
      <c r="L5468" s="6">
        <f>VLOOKUP($E5468, [1]Requirements!$A:$K, 6, FALSE)</f>
        <v>7420</v>
      </c>
      <c r="M5468" s="5" t="str">
        <f>VLOOKUP($E5468, [1]Requirements!$A:$K, 2, FALSE)</f>
        <v>CR 5986 -&gt;IWS Arrival Flights&gt; New screens to present Arrival Flight information in more details</v>
      </c>
      <c r="N5468" s="5">
        <f>VLOOKUP($E5468, [1]Requirements!$A:$K,4, FALSE)</f>
        <v>42272</v>
      </c>
      <c r="O5468" s="5" t="str">
        <f>VLOOKUP($E5468, [1]Requirements!$A:$K, 5, FALSE)</f>
        <v>2017-08-03 06:57:16</v>
      </c>
      <c r="P5468" s="5" t="str">
        <f>VLOOKUP($E5468, [1]Requirements!$A:$K, 3, FALSE)</f>
        <v>mkgaurav</v>
      </c>
    </row>
    <row r="5469" spans="1:16" x14ac:dyDescent="0.3">
      <c r="A5469" t="s">
        <v>1366</v>
      </c>
      <c r="B5469" t="s">
        <v>265</v>
      </c>
      <c r="C5469" t="s">
        <v>1369</v>
      </c>
      <c r="D5469" t="s">
        <v>1232</v>
      </c>
      <c r="E5469">
        <v>56944</v>
      </c>
      <c r="F5469" s="4">
        <v>42503</v>
      </c>
      <c r="G5469" s="4" t="str">
        <f>VLOOKUP(E5469, [1]Requirements!$A:$K, 11, FALSE)</f>
        <v>mkgaurav</v>
      </c>
      <c r="H5469" s="4">
        <v>42705</v>
      </c>
      <c r="I5469">
        <v>227160</v>
      </c>
      <c r="J5469" t="s">
        <v>20</v>
      </c>
      <c r="K5469" s="5">
        <v>42705.489479166667</v>
      </c>
      <c r="L5469" s="6">
        <f>VLOOKUP($E5469, [1]Requirements!$A:$K, 6, FALSE)</f>
        <v>7420</v>
      </c>
      <c r="M5469" s="5" t="str">
        <f>VLOOKUP($E5469, [1]Requirements!$A:$K, 2, FALSE)</f>
        <v>CR 5986 -&gt;IWS Arrival Flights&gt; New screens to present Arrival Flight information in more details</v>
      </c>
      <c r="N5469" s="5">
        <f>VLOOKUP($E5469, [1]Requirements!$A:$K,4, FALSE)</f>
        <v>42272</v>
      </c>
      <c r="O5469" s="5" t="str">
        <f>VLOOKUP($E5469, [1]Requirements!$A:$K, 5, FALSE)</f>
        <v>2017-08-03 06:57:16</v>
      </c>
      <c r="P5469" s="5" t="str">
        <f>VLOOKUP($E5469, [1]Requirements!$A:$K, 3, FALSE)</f>
        <v>mkgaurav</v>
      </c>
    </row>
    <row r="5470" spans="1:16" x14ac:dyDescent="0.3">
      <c r="A5470" t="s">
        <v>1366</v>
      </c>
      <c r="B5470" t="s">
        <v>265</v>
      </c>
      <c r="C5470" t="s">
        <v>1369</v>
      </c>
      <c r="D5470" t="s">
        <v>376</v>
      </c>
      <c r="E5470">
        <v>56945</v>
      </c>
      <c r="F5470" s="4">
        <v>42503</v>
      </c>
      <c r="G5470" s="4" t="str">
        <f>VLOOKUP(E5470, [1]Requirements!$A:$K, 11, FALSE)</f>
        <v>mkgaurav</v>
      </c>
      <c r="H5470" s="4">
        <v>42705</v>
      </c>
      <c r="I5470">
        <v>227161</v>
      </c>
      <c r="J5470" t="s">
        <v>20</v>
      </c>
      <c r="K5470" s="5">
        <v>42705.489525462966</v>
      </c>
      <c r="L5470" s="6">
        <f>VLOOKUP($E5470, [1]Requirements!$A:$K, 6, FALSE)</f>
        <v>7420</v>
      </c>
      <c r="M5470" s="5" t="str">
        <f>VLOOKUP($E5470, [1]Requirements!$A:$K, 2, FALSE)</f>
        <v>CR 5986 -&gt;IWS Arrival Flights&gt; New screens to present Arrival Flight information in more details</v>
      </c>
      <c r="N5470" s="5">
        <f>VLOOKUP($E5470, [1]Requirements!$A:$K,4, FALSE)</f>
        <v>42272</v>
      </c>
      <c r="O5470" s="5" t="str">
        <f>VLOOKUP($E5470, [1]Requirements!$A:$K, 5, FALSE)</f>
        <v>2017-08-03 06:57:16</v>
      </c>
      <c r="P5470" s="5" t="str">
        <f>VLOOKUP($E5470, [1]Requirements!$A:$K, 3, FALSE)</f>
        <v>mkgaurav</v>
      </c>
    </row>
    <row r="5471" spans="1:16" x14ac:dyDescent="0.3">
      <c r="A5471" t="s">
        <v>1366</v>
      </c>
      <c r="B5471" t="s">
        <v>265</v>
      </c>
      <c r="C5471" t="s">
        <v>1369</v>
      </c>
      <c r="D5471" t="s">
        <v>1233</v>
      </c>
      <c r="E5471">
        <v>56946</v>
      </c>
      <c r="F5471" s="4">
        <v>42503</v>
      </c>
      <c r="G5471" s="4" t="str">
        <f>VLOOKUP(E5471, [1]Requirements!$A:$K, 11, FALSE)</f>
        <v>mkgaurav</v>
      </c>
      <c r="H5471" s="4">
        <v>42705</v>
      </c>
      <c r="I5471">
        <v>227162</v>
      </c>
      <c r="J5471" t="s">
        <v>20</v>
      </c>
      <c r="K5471" s="5">
        <v>42705.489583333336</v>
      </c>
      <c r="L5471" s="6">
        <f>VLOOKUP($E5471, [1]Requirements!$A:$K, 6, FALSE)</f>
        <v>7420</v>
      </c>
      <c r="M5471" s="5" t="str">
        <f>VLOOKUP($E5471, [1]Requirements!$A:$K, 2, FALSE)</f>
        <v>CR 5986 -&gt;IWS Arrival Flights&gt; New screens to present Arrival Flight information in more details</v>
      </c>
      <c r="N5471" s="5">
        <f>VLOOKUP($E5471, [1]Requirements!$A:$K,4, FALSE)</f>
        <v>42272</v>
      </c>
      <c r="O5471" s="5" t="str">
        <f>VLOOKUP($E5471, [1]Requirements!$A:$K, 5, FALSE)</f>
        <v>2017-08-03 06:57:16</v>
      </c>
      <c r="P5471" s="5" t="str">
        <f>VLOOKUP($E5471, [1]Requirements!$A:$K, 3, FALSE)</f>
        <v>mkgaurav</v>
      </c>
    </row>
    <row r="5472" spans="1:16" x14ac:dyDescent="0.3">
      <c r="A5472" t="s">
        <v>1366</v>
      </c>
      <c r="B5472" t="s">
        <v>265</v>
      </c>
      <c r="C5472" t="s">
        <v>1369</v>
      </c>
      <c r="D5472" t="s">
        <v>377</v>
      </c>
      <c r="E5472">
        <v>56947</v>
      </c>
      <c r="F5472" s="4">
        <v>42503</v>
      </c>
      <c r="G5472" s="4" t="str">
        <f>VLOOKUP(E5472, [1]Requirements!$A:$K, 11, FALSE)</f>
        <v>mkgaurav</v>
      </c>
      <c r="H5472" s="4">
        <v>42705</v>
      </c>
      <c r="I5472">
        <v>227163</v>
      </c>
      <c r="J5472" t="s">
        <v>20</v>
      </c>
      <c r="K5472" s="5">
        <v>42705.489641203705</v>
      </c>
      <c r="L5472" s="6">
        <f>VLOOKUP($E5472, [1]Requirements!$A:$K, 6, FALSE)</f>
        <v>7420</v>
      </c>
      <c r="M5472" s="5" t="str">
        <f>VLOOKUP($E5472, [1]Requirements!$A:$K, 2, FALSE)</f>
        <v>CR 5986 -&gt;IWS Arrival Flights&gt; New screens to present Arrival Flight information in more details</v>
      </c>
      <c r="N5472" s="5">
        <f>VLOOKUP($E5472, [1]Requirements!$A:$K,4, FALSE)</f>
        <v>42272</v>
      </c>
      <c r="O5472" s="5" t="str">
        <f>VLOOKUP($E5472, [1]Requirements!$A:$K, 5, FALSE)</f>
        <v>2017-08-03 06:57:16</v>
      </c>
      <c r="P5472" s="5" t="str">
        <f>VLOOKUP($E5472, [1]Requirements!$A:$K, 3, FALSE)</f>
        <v>mkgaurav</v>
      </c>
    </row>
    <row r="5473" spans="1:16" x14ac:dyDescent="0.3">
      <c r="A5473" t="s">
        <v>1366</v>
      </c>
      <c r="B5473" t="s">
        <v>265</v>
      </c>
      <c r="C5473" t="s">
        <v>1370</v>
      </c>
      <c r="D5473" t="s">
        <v>378</v>
      </c>
      <c r="E5473">
        <v>56948</v>
      </c>
      <c r="F5473" s="4">
        <v>42503</v>
      </c>
      <c r="G5473" s="4" t="str">
        <f>VLOOKUP(E5473, [1]Requirements!$A:$K, 11, FALSE)</f>
        <v>mkgaurav</v>
      </c>
      <c r="H5473" s="4">
        <v>42705</v>
      </c>
      <c r="I5473">
        <v>227164</v>
      </c>
      <c r="J5473" t="s">
        <v>20</v>
      </c>
      <c r="K5473" s="5">
        <v>42705.489722222221</v>
      </c>
      <c r="L5473" s="6">
        <f>VLOOKUP($E5473, [1]Requirements!$A:$K, 6, FALSE)</f>
        <v>7420</v>
      </c>
      <c r="M5473" s="5" t="str">
        <f>VLOOKUP($E5473, [1]Requirements!$A:$K, 2, FALSE)</f>
        <v>CR 5986 -&gt;IWS Arrival Flights&gt; New screens to present Arrival Flight information in more details</v>
      </c>
      <c r="N5473" s="5">
        <f>VLOOKUP($E5473, [1]Requirements!$A:$K,4, FALSE)</f>
        <v>42272</v>
      </c>
      <c r="O5473" s="5" t="str">
        <f>VLOOKUP($E5473, [1]Requirements!$A:$K, 5, FALSE)</f>
        <v>2017-08-03 06:57:16</v>
      </c>
      <c r="P5473" s="5" t="str">
        <f>VLOOKUP($E5473, [1]Requirements!$A:$K, 3, FALSE)</f>
        <v>mkgaurav</v>
      </c>
    </row>
    <row r="5474" spans="1:16" x14ac:dyDescent="0.3">
      <c r="A5474" t="s">
        <v>1366</v>
      </c>
      <c r="B5474" t="s">
        <v>265</v>
      </c>
      <c r="C5474" t="s">
        <v>1370</v>
      </c>
      <c r="D5474" t="s">
        <v>1234</v>
      </c>
      <c r="E5474">
        <v>56949</v>
      </c>
      <c r="F5474" s="4">
        <v>42503</v>
      </c>
      <c r="G5474" s="4" t="str">
        <f>VLOOKUP(E5474, [1]Requirements!$A:$K, 11, FALSE)</f>
        <v>mkgaurav</v>
      </c>
      <c r="H5474" s="4">
        <v>42705</v>
      </c>
      <c r="I5474">
        <v>227166</v>
      </c>
      <c r="J5474" t="s">
        <v>20</v>
      </c>
      <c r="K5474" s="5">
        <v>42705.48978009259</v>
      </c>
      <c r="L5474" s="6">
        <f>VLOOKUP($E5474, [1]Requirements!$A:$K, 6, FALSE)</f>
        <v>7420</v>
      </c>
      <c r="M5474" s="5" t="str">
        <f>VLOOKUP($E5474, [1]Requirements!$A:$K, 2, FALSE)</f>
        <v>CR 5986 -&gt;IWS Arrival Flights&gt; New screens to present Arrival Flight information in more details</v>
      </c>
      <c r="N5474" s="5">
        <f>VLOOKUP($E5474, [1]Requirements!$A:$K,4, FALSE)</f>
        <v>42272</v>
      </c>
      <c r="O5474" s="5" t="str">
        <f>VLOOKUP($E5474, [1]Requirements!$A:$K, 5, FALSE)</f>
        <v>2017-08-03 06:57:16</v>
      </c>
      <c r="P5474" s="5" t="str">
        <f>VLOOKUP($E5474, [1]Requirements!$A:$K, 3, FALSE)</f>
        <v>mkgaurav</v>
      </c>
    </row>
    <row r="5475" spans="1:16" x14ac:dyDescent="0.3">
      <c r="A5475" t="s">
        <v>1366</v>
      </c>
      <c r="B5475" t="s">
        <v>265</v>
      </c>
      <c r="C5475" t="s">
        <v>1370</v>
      </c>
      <c r="D5475" t="s">
        <v>1235</v>
      </c>
      <c r="E5475">
        <v>56950</v>
      </c>
      <c r="F5475" s="4">
        <v>42503</v>
      </c>
      <c r="G5475" s="4" t="str">
        <f>VLOOKUP(E5475, [1]Requirements!$A:$K, 11, FALSE)</f>
        <v>mkgaurav</v>
      </c>
      <c r="H5475" s="4">
        <v>42705</v>
      </c>
      <c r="I5475">
        <v>227167</v>
      </c>
      <c r="J5475" t="s">
        <v>20</v>
      </c>
      <c r="K5475" s="5">
        <v>42705.489837962959</v>
      </c>
      <c r="L5475" s="6">
        <f>VLOOKUP($E5475, [1]Requirements!$A:$K, 6, FALSE)</f>
        <v>7420</v>
      </c>
      <c r="M5475" s="5" t="str">
        <f>VLOOKUP($E5475, [1]Requirements!$A:$K, 2, FALSE)</f>
        <v>CR 5986 -&gt;IWS Arrival Flights&gt; New screens to present Arrival Flight information in more details</v>
      </c>
      <c r="N5475" s="5">
        <f>VLOOKUP($E5475, [1]Requirements!$A:$K,4, FALSE)</f>
        <v>42272</v>
      </c>
      <c r="O5475" s="5" t="str">
        <f>VLOOKUP($E5475, [1]Requirements!$A:$K, 5, FALSE)</f>
        <v>2017-08-03 06:57:16</v>
      </c>
      <c r="P5475" s="5" t="str">
        <f>VLOOKUP($E5475, [1]Requirements!$A:$K, 3, FALSE)</f>
        <v>mkgaurav</v>
      </c>
    </row>
    <row r="5476" spans="1:16" x14ac:dyDescent="0.3">
      <c r="A5476" t="s">
        <v>1366</v>
      </c>
      <c r="B5476" t="s">
        <v>265</v>
      </c>
      <c r="C5476" t="s">
        <v>1370</v>
      </c>
      <c r="D5476" t="s">
        <v>1371</v>
      </c>
      <c r="E5476">
        <v>56951</v>
      </c>
      <c r="F5476" s="4">
        <v>42503</v>
      </c>
      <c r="G5476" s="4" t="str">
        <f>VLOOKUP(E5476, [1]Requirements!$A:$K, 11, FALSE)</f>
        <v>mkgaurav</v>
      </c>
      <c r="H5476" s="4">
        <v>42705</v>
      </c>
      <c r="I5476">
        <v>227168</v>
      </c>
      <c r="J5476" t="s">
        <v>20</v>
      </c>
      <c r="K5476" s="5">
        <v>42705.489895833336</v>
      </c>
      <c r="L5476" s="6">
        <f>VLOOKUP($E5476, [1]Requirements!$A:$K, 6, FALSE)</f>
        <v>7420</v>
      </c>
      <c r="M5476" s="5" t="str">
        <f>VLOOKUP($E5476, [1]Requirements!$A:$K, 2, FALSE)</f>
        <v>CR 5986 -&gt;IWS Arrival Flights&gt; New screens to present Arrival Flight information in more details</v>
      </c>
      <c r="N5476" s="5">
        <f>VLOOKUP($E5476, [1]Requirements!$A:$K,4, FALSE)</f>
        <v>42272</v>
      </c>
      <c r="O5476" s="5" t="str">
        <f>VLOOKUP($E5476, [1]Requirements!$A:$K, 5, FALSE)</f>
        <v>2017-08-03 06:57:16</v>
      </c>
      <c r="P5476" s="5" t="str">
        <f>VLOOKUP($E5476, [1]Requirements!$A:$K, 3, FALSE)</f>
        <v>mkgaurav</v>
      </c>
    </row>
    <row r="5477" spans="1:16" x14ac:dyDescent="0.3">
      <c r="A5477" t="s">
        <v>1366</v>
      </c>
      <c r="B5477" t="s">
        <v>265</v>
      </c>
      <c r="C5477" t="s">
        <v>1372</v>
      </c>
      <c r="D5477" t="s">
        <v>1274</v>
      </c>
      <c r="E5477">
        <v>56970</v>
      </c>
      <c r="F5477" s="4">
        <v>42503</v>
      </c>
      <c r="G5477" s="4" t="str">
        <f>VLOOKUP(E5477, [1]Requirements!$A:$K, 11, FALSE)</f>
        <v>mkgaurav</v>
      </c>
      <c r="H5477" s="4">
        <v>42702</v>
      </c>
      <c r="I5477">
        <v>226434</v>
      </c>
      <c r="J5477" t="s">
        <v>20</v>
      </c>
      <c r="K5477" s="5">
        <v>42702.249571759261</v>
      </c>
      <c r="L5477" s="6">
        <f>VLOOKUP($E5477, [1]Requirements!$A:$K, 6, FALSE)</f>
        <v>8516</v>
      </c>
      <c r="M5477" s="5" t="str">
        <f>VLOOKUP($E5477, [1]Requirements!$A:$K, 2, FALSE)</f>
        <v>WS_Departure Flight_Flight Monitor</v>
      </c>
      <c r="N5477" s="5">
        <f>VLOOKUP($E5477, [1]Requirements!$A:$K,4, FALSE)</f>
        <v>42943</v>
      </c>
      <c r="O5477" s="5" t="str">
        <f>VLOOKUP($E5477, [1]Requirements!$A:$K, 5, FALSE)</f>
        <v>2017-08-01 06:28:35</v>
      </c>
      <c r="P5477" s="5" t="str">
        <f>VLOOKUP($E5477, [1]Requirements!$A:$K, 3, FALSE)</f>
        <v>lsatija</v>
      </c>
    </row>
    <row r="5478" spans="1:16" x14ac:dyDescent="0.3">
      <c r="A5478" t="s">
        <v>1366</v>
      </c>
      <c r="B5478" t="s">
        <v>265</v>
      </c>
      <c r="C5478" t="s">
        <v>1372</v>
      </c>
      <c r="D5478" t="s">
        <v>1373</v>
      </c>
      <c r="E5478">
        <v>56971</v>
      </c>
      <c r="F5478" s="4">
        <v>42503</v>
      </c>
      <c r="G5478" s="4" t="str">
        <f>VLOOKUP(E5478, [1]Requirements!$A:$K, 11, FALSE)</f>
        <v>mkgaurav</v>
      </c>
      <c r="H5478" s="4">
        <v>42702</v>
      </c>
      <c r="I5478">
        <v>226435</v>
      </c>
      <c r="J5478" t="s">
        <v>20</v>
      </c>
      <c r="K5478" s="5">
        <v>42702.249641203707</v>
      </c>
      <c r="L5478" s="6">
        <f>VLOOKUP($E5478, [1]Requirements!$A:$K, 6, FALSE)</f>
        <v>8516</v>
      </c>
      <c r="M5478" s="5" t="str">
        <f>VLOOKUP($E5478, [1]Requirements!$A:$K, 2, FALSE)</f>
        <v>WS_Departure Flight_Flight Monitor</v>
      </c>
      <c r="N5478" s="5">
        <f>VLOOKUP($E5478, [1]Requirements!$A:$K,4, FALSE)</f>
        <v>42943</v>
      </c>
      <c r="O5478" s="5" t="str">
        <f>VLOOKUP($E5478, [1]Requirements!$A:$K, 5, FALSE)</f>
        <v>2017-08-01 06:28:35</v>
      </c>
      <c r="P5478" s="5" t="str">
        <f>VLOOKUP($E5478, [1]Requirements!$A:$K, 3, FALSE)</f>
        <v>lsatija</v>
      </c>
    </row>
    <row r="5479" spans="1:16" x14ac:dyDescent="0.3">
      <c r="A5479" t="s">
        <v>1366</v>
      </c>
      <c r="B5479" t="s">
        <v>265</v>
      </c>
      <c r="C5479" t="s">
        <v>1372</v>
      </c>
      <c r="D5479" t="s">
        <v>1374</v>
      </c>
      <c r="E5479">
        <v>56972</v>
      </c>
      <c r="F5479" s="4">
        <v>42503</v>
      </c>
      <c r="G5479" s="4" t="str">
        <f>VLOOKUP(E5479, [1]Requirements!$A:$K, 11, FALSE)</f>
        <v>mkgaurav</v>
      </c>
      <c r="H5479" s="4">
        <v>42702</v>
      </c>
      <c r="I5479">
        <v>226436</v>
      </c>
      <c r="J5479" t="s">
        <v>20</v>
      </c>
      <c r="K5479" s="5">
        <v>42702.2496875</v>
      </c>
      <c r="L5479" s="6">
        <f>VLOOKUP($E5479, [1]Requirements!$A:$K, 6, FALSE)</f>
        <v>8516</v>
      </c>
      <c r="M5479" s="5" t="str">
        <f>VLOOKUP($E5479, [1]Requirements!$A:$K, 2, FALSE)</f>
        <v>WS_Departure Flight_Flight Monitor</v>
      </c>
      <c r="N5479" s="5">
        <f>VLOOKUP($E5479, [1]Requirements!$A:$K,4, FALSE)</f>
        <v>42943</v>
      </c>
      <c r="O5479" s="5" t="str">
        <f>VLOOKUP($E5479, [1]Requirements!$A:$K, 5, FALSE)</f>
        <v>2017-08-01 06:28:35</v>
      </c>
      <c r="P5479" s="5" t="str">
        <f>VLOOKUP($E5479, [1]Requirements!$A:$K, 3, FALSE)</f>
        <v>lsatija</v>
      </c>
    </row>
    <row r="5480" spans="1:16" x14ac:dyDescent="0.3">
      <c r="A5480" t="s">
        <v>1366</v>
      </c>
      <c r="B5480" t="s">
        <v>265</v>
      </c>
      <c r="C5480" t="s">
        <v>1372</v>
      </c>
      <c r="D5480" t="s">
        <v>21</v>
      </c>
      <c r="E5480">
        <v>56974</v>
      </c>
      <c r="F5480" s="4">
        <v>42503</v>
      </c>
      <c r="G5480" s="4" t="str">
        <f>VLOOKUP(E5480, [1]Requirements!$A:$K, 11, FALSE)</f>
        <v>mkgaurav</v>
      </c>
      <c r="H5480" s="4">
        <v>42702</v>
      </c>
      <c r="I5480">
        <v>226437</v>
      </c>
      <c r="J5480" t="s">
        <v>20</v>
      </c>
      <c r="K5480" s="5">
        <v>42702.249756944446</v>
      </c>
      <c r="L5480" s="6">
        <f>VLOOKUP($E5480, [1]Requirements!$A:$K, 6, FALSE)</f>
        <v>8516</v>
      </c>
      <c r="M5480" s="5" t="str">
        <f>VLOOKUP($E5480, [1]Requirements!$A:$K, 2, FALSE)</f>
        <v>WS_Departure Flight_Flight Monitor</v>
      </c>
      <c r="N5480" s="5">
        <f>VLOOKUP($E5480, [1]Requirements!$A:$K,4, FALSE)</f>
        <v>42943</v>
      </c>
      <c r="O5480" s="5" t="str">
        <f>VLOOKUP($E5480, [1]Requirements!$A:$K, 5, FALSE)</f>
        <v>2017-08-01 06:28:35</v>
      </c>
      <c r="P5480" s="5" t="str">
        <f>VLOOKUP($E5480, [1]Requirements!$A:$K, 3, FALSE)</f>
        <v>lsatija</v>
      </c>
    </row>
    <row r="5481" spans="1:16" x14ac:dyDescent="0.3">
      <c r="A5481" t="s">
        <v>1366</v>
      </c>
      <c r="B5481" t="s">
        <v>265</v>
      </c>
      <c r="C5481" t="s">
        <v>278</v>
      </c>
      <c r="D5481" t="s">
        <v>279</v>
      </c>
      <c r="E5481">
        <v>56993</v>
      </c>
      <c r="F5481" s="4">
        <v>42503</v>
      </c>
      <c r="G5481" s="4" t="str">
        <f>VLOOKUP(E5481, [1]Requirements!$A:$K, 11, FALSE)</f>
        <v>mkgaurav</v>
      </c>
      <c r="H5481" s="4">
        <v>42697</v>
      </c>
      <c r="I5481">
        <v>225672</v>
      </c>
      <c r="J5481" t="s">
        <v>20</v>
      </c>
      <c r="K5481" s="5">
        <v>42697.259629629632</v>
      </c>
      <c r="L5481" s="6">
        <f>VLOOKUP($E5481, [1]Requirements!$A:$K, 6, FALSE)</f>
        <v>7420</v>
      </c>
      <c r="M5481" s="5" t="str">
        <f>VLOOKUP($E5481, [1]Requirements!$A:$K, 2, FALSE)</f>
        <v>CR 5986 -&gt;IWS Arrival Flights&gt; New screens to present Arrival Flight information in more details</v>
      </c>
      <c r="N5481" s="5">
        <f>VLOOKUP($E5481, [1]Requirements!$A:$K,4, FALSE)</f>
        <v>42272</v>
      </c>
      <c r="O5481" s="5" t="str">
        <f>VLOOKUP($E5481, [1]Requirements!$A:$K, 5, FALSE)</f>
        <v>2017-08-03 06:57:16</v>
      </c>
      <c r="P5481" s="5" t="str">
        <f>VLOOKUP($E5481, [1]Requirements!$A:$K, 3, FALSE)</f>
        <v>mkgaurav</v>
      </c>
    </row>
    <row r="5482" spans="1:16" x14ac:dyDescent="0.3">
      <c r="A5482" t="s">
        <v>1366</v>
      </c>
      <c r="B5482" t="s">
        <v>265</v>
      </c>
      <c r="C5482" t="s">
        <v>278</v>
      </c>
      <c r="D5482" t="s">
        <v>280</v>
      </c>
      <c r="E5482">
        <v>56994</v>
      </c>
      <c r="F5482" s="4">
        <v>42503</v>
      </c>
      <c r="G5482" s="4" t="str">
        <f>VLOOKUP(E5482, [1]Requirements!$A:$K, 11, FALSE)</f>
        <v>mkgaurav</v>
      </c>
      <c r="H5482" s="4">
        <v>42697</v>
      </c>
      <c r="I5482">
        <v>225673</v>
      </c>
      <c r="J5482" t="s">
        <v>20</v>
      </c>
      <c r="K5482" s="5">
        <v>42697.260358796295</v>
      </c>
      <c r="L5482" s="6">
        <f>VLOOKUP($E5482, [1]Requirements!$A:$K, 6, FALSE)</f>
        <v>7420</v>
      </c>
      <c r="M5482" s="5" t="str">
        <f>VLOOKUP($E5482, [1]Requirements!$A:$K, 2, FALSE)</f>
        <v>CR 5986 -&gt;IWS Arrival Flights&gt; New screens to present Arrival Flight information in more details</v>
      </c>
      <c r="N5482" s="5">
        <f>VLOOKUP($E5482, [1]Requirements!$A:$K,4, FALSE)</f>
        <v>42272</v>
      </c>
      <c r="O5482" s="5" t="str">
        <f>VLOOKUP($E5482, [1]Requirements!$A:$K, 5, FALSE)</f>
        <v>2017-08-03 06:57:16</v>
      </c>
      <c r="P5482" s="5" t="str">
        <f>VLOOKUP($E5482, [1]Requirements!$A:$K, 3, FALSE)</f>
        <v>mkgaurav</v>
      </c>
    </row>
    <row r="5483" spans="1:16" x14ac:dyDescent="0.3">
      <c r="A5483" t="s">
        <v>1366</v>
      </c>
      <c r="B5483" t="s">
        <v>265</v>
      </c>
      <c r="C5483" t="s">
        <v>278</v>
      </c>
      <c r="D5483" t="s">
        <v>281</v>
      </c>
      <c r="E5483">
        <v>57002</v>
      </c>
      <c r="F5483" s="4">
        <v>42503</v>
      </c>
      <c r="G5483" s="4" t="str">
        <f>VLOOKUP(E5483, [1]Requirements!$A:$K, 11, FALSE)</f>
        <v>mkgaurav</v>
      </c>
      <c r="H5483" s="4">
        <v>42702</v>
      </c>
      <c r="I5483">
        <v>226482</v>
      </c>
      <c r="J5483" t="s">
        <v>20</v>
      </c>
      <c r="K5483" s="5">
        <v>42702.303611111114</v>
      </c>
      <c r="L5483" s="6">
        <f>VLOOKUP($E5483, [1]Requirements!$A:$K, 6, FALSE)</f>
        <v>7420</v>
      </c>
      <c r="M5483" s="5" t="str">
        <f>VLOOKUP($E5483, [1]Requirements!$A:$K, 2, FALSE)</f>
        <v>CR 5986 -&gt;IWS Arrival Flights&gt; New screens to present Arrival Flight information in more details</v>
      </c>
      <c r="N5483" s="5">
        <f>VLOOKUP($E5483, [1]Requirements!$A:$K,4, FALSE)</f>
        <v>42272</v>
      </c>
      <c r="O5483" s="5" t="str">
        <f>VLOOKUP($E5483, [1]Requirements!$A:$K, 5, FALSE)</f>
        <v>2017-08-03 06:57:16</v>
      </c>
      <c r="P5483" s="5" t="str">
        <f>VLOOKUP($E5483, [1]Requirements!$A:$K, 3, FALSE)</f>
        <v>mkgaurav</v>
      </c>
    </row>
    <row r="5484" spans="1:16" x14ac:dyDescent="0.3">
      <c r="A5484" t="s">
        <v>1366</v>
      </c>
      <c r="B5484" t="s">
        <v>265</v>
      </c>
      <c r="C5484" t="s">
        <v>278</v>
      </c>
      <c r="D5484" t="s">
        <v>282</v>
      </c>
      <c r="E5484">
        <v>57003</v>
      </c>
      <c r="F5484" s="4">
        <v>42503</v>
      </c>
      <c r="G5484" s="4" t="str">
        <f>VLOOKUP(E5484, [1]Requirements!$A:$K, 11, FALSE)</f>
        <v>mkgaurav</v>
      </c>
      <c r="H5484" s="4">
        <v>42702</v>
      </c>
      <c r="I5484">
        <v>226483</v>
      </c>
      <c r="J5484" t="s">
        <v>20</v>
      </c>
      <c r="K5484" s="5">
        <v>42702.303831018522</v>
      </c>
      <c r="L5484" s="6">
        <f>VLOOKUP($E5484, [1]Requirements!$A:$K, 6, FALSE)</f>
        <v>7420</v>
      </c>
      <c r="M5484" s="5" t="str">
        <f>VLOOKUP($E5484, [1]Requirements!$A:$K, 2, FALSE)</f>
        <v>CR 5986 -&gt;IWS Arrival Flights&gt; New screens to present Arrival Flight information in more details</v>
      </c>
      <c r="N5484" s="5">
        <f>VLOOKUP($E5484, [1]Requirements!$A:$K,4, FALSE)</f>
        <v>42272</v>
      </c>
      <c r="O5484" s="5" t="str">
        <f>VLOOKUP($E5484, [1]Requirements!$A:$K, 5, FALSE)</f>
        <v>2017-08-03 06:57:16</v>
      </c>
      <c r="P5484" s="5" t="str">
        <f>VLOOKUP($E5484, [1]Requirements!$A:$K, 3, FALSE)</f>
        <v>mkgaurav</v>
      </c>
    </row>
    <row r="5485" spans="1:16" x14ac:dyDescent="0.3">
      <c r="A5485" t="s">
        <v>1366</v>
      </c>
      <c r="B5485" t="s">
        <v>265</v>
      </c>
      <c r="C5485" t="s">
        <v>283</v>
      </c>
      <c r="D5485" t="s">
        <v>284</v>
      </c>
      <c r="E5485">
        <v>56995</v>
      </c>
      <c r="F5485" s="4">
        <v>42503</v>
      </c>
      <c r="G5485" s="4" t="str">
        <f>VLOOKUP(E5485, [1]Requirements!$A:$K, 11, FALSE)</f>
        <v>mkgaurav</v>
      </c>
      <c r="H5485" s="4">
        <v>42696</v>
      </c>
      <c r="I5485">
        <v>225479</v>
      </c>
      <c r="J5485" t="s">
        <v>20</v>
      </c>
      <c r="K5485" s="5">
        <v>42696.482870370368</v>
      </c>
      <c r="L5485" s="6">
        <f>VLOOKUP($E5485, [1]Requirements!$A:$K, 6, FALSE)</f>
        <v>7420</v>
      </c>
      <c r="M5485" s="5" t="str">
        <f>VLOOKUP($E5485, [1]Requirements!$A:$K, 2, FALSE)</f>
        <v>CR 5986 -&gt;IWS Arrival Flights&gt; New screens to present Arrival Flight information in more details</v>
      </c>
      <c r="N5485" s="5">
        <f>VLOOKUP($E5485, [1]Requirements!$A:$K,4, FALSE)</f>
        <v>42272</v>
      </c>
      <c r="O5485" s="5" t="str">
        <f>VLOOKUP($E5485, [1]Requirements!$A:$K, 5, FALSE)</f>
        <v>2017-08-03 06:57:16</v>
      </c>
      <c r="P5485" s="5" t="str">
        <f>VLOOKUP($E5485, [1]Requirements!$A:$K, 3, FALSE)</f>
        <v>mkgaurav</v>
      </c>
    </row>
    <row r="5486" spans="1:16" x14ac:dyDescent="0.3">
      <c r="A5486" t="s">
        <v>1366</v>
      </c>
      <c r="B5486" t="s">
        <v>265</v>
      </c>
      <c r="C5486" t="s">
        <v>283</v>
      </c>
      <c r="D5486" t="s">
        <v>285</v>
      </c>
      <c r="E5486">
        <v>56998</v>
      </c>
      <c r="F5486" s="4">
        <v>42503</v>
      </c>
      <c r="G5486" s="4" t="str">
        <f>VLOOKUP(E5486, [1]Requirements!$A:$K, 11, FALSE)</f>
        <v>mkgaurav</v>
      </c>
      <c r="H5486" s="4">
        <v>42696</v>
      </c>
      <c r="I5486">
        <v>225480</v>
      </c>
      <c r="J5486" t="s">
        <v>20</v>
      </c>
      <c r="K5486" s="5">
        <v>42696.482928240737</v>
      </c>
      <c r="L5486" s="6">
        <f>VLOOKUP($E5486, [1]Requirements!$A:$K, 6, FALSE)</f>
        <v>7420</v>
      </c>
      <c r="M5486" s="5" t="str">
        <f>VLOOKUP($E5486, [1]Requirements!$A:$K, 2, FALSE)</f>
        <v>CR 5986 -&gt;IWS Arrival Flights&gt; New screens to present Arrival Flight information in more details</v>
      </c>
      <c r="N5486" s="5">
        <f>VLOOKUP($E5486, [1]Requirements!$A:$K,4, FALSE)</f>
        <v>42272</v>
      </c>
      <c r="O5486" s="5" t="str">
        <f>VLOOKUP($E5486, [1]Requirements!$A:$K, 5, FALSE)</f>
        <v>2017-08-03 06:57:16</v>
      </c>
      <c r="P5486" s="5" t="str">
        <f>VLOOKUP($E5486, [1]Requirements!$A:$K, 3, FALSE)</f>
        <v>mkgaurav</v>
      </c>
    </row>
    <row r="5487" spans="1:16" x14ac:dyDescent="0.3">
      <c r="A5487" t="s">
        <v>1366</v>
      </c>
      <c r="B5487" t="s">
        <v>265</v>
      </c>
      <c r="C5487" t="s">
        <v>283</v>
      </c>
      <c r="D5487" t="s">
        <v>286</v>
      </c>
      <c r="E5487">
        <v>56999</v>
      </c>
      <c r="F5487" s="4">
        <v>42503</v>
      </c>
      <c r="G5487" s="4" t="str">
        <f>VLOOKUP(E5487, [1]Requirements!$A:$K, 11, FALSE)</f>
        <v>mkgaurav</v>
      </c>
      <c r="H5487" s="4">
        <v>42696</v>
      </c>
      <c r="I5487">
        <v>225481</v>
      </c>
      <c r="J5487" t="s">
        <v>20</v>
      </c>
      <c r="K5487" s="5">
        <v>42696.482986111114</v>
      </c>
      <c r="L5487" s="6">
        <f>VLOOKUP($E5487, [1]Requirements!$A:$K, 6, FALSE)</f>
        <v>7420</v>
      </c>
      <c r="M5487" s="5" t="str">
        <f>VLOOKUP($E5487, [1]Requirements!$A:$K, 2, FALSE)</f>
        <v>CR 5986 -&gt;IWS Arrival Flights&gt; New screens to present Arrival Flight information in more details</v>
      </c>
      <c r="N5487" s="5">
        <f>VLOOKUP($E5487, [1]Requirements!$A:$K,4, FALSE)</f>
        <v>42272</v>
      </c>
      <c r="O5487" s="5" t="str">
        <f>VLOOKUP($E5487, [1]Requirements!$A:$K, 5, FALSE)</f>
        <v>2017-08-03 06:57:16</v>
      </c>
      <c r="P5487" s="5" t="str">
        <f>VLOOKUP($E5487, [1]Requirements!$A:$K, 3, FALSE)</f>
        <v>mkgaurav</v>
      </c>
    </row>
    <row r="5488" spans="1:16" x14ac:dyDescent="0.3">
      <c r="A5488" t="s">
        <v>1366</v>
      </c>
      <c r="B5488" t="s">
        <v>265</v>
      </c>
      <c r="C5488" t="s">
        <v>291</v>
      </c>
      <c r="D5488" t="s">
        <v>292</v>
      </c>
      <c r="E5488">
        <v>56581</v>
      </c>
      <c r="F5488" s="4">
        <v>42502</v>
      </c>
      <c r="G5488" s="4" t="str">
        <f>VLOOKUP(E5488, [1]Requirements!$A:$K, 11, FALSE)</f>
        <v>sbatra1</v>
      </c>
      <c r="H5488" s="4">
        <v>42705</v>
      </c>
      <c r="I5488">
        <v>227085</v>
      </c>
      <c r="J5488" t="s">
        <v>20</v>
      </c>
      <c r="K5488" s="5">
        <v>42705.431631944448</v>
      </c>
      <c r="L5488" s="6">
        <f>VLOOKUP($E5488, [1]Requirements!$A:$K, 6, FALSE)</f>
        <v>8571</v>
      </c>
      <c r="M5488" s="5" t="str">
        <f>VLOOKUP($E5488, [1]Requirements!$A:$K, 2, FALSE)</f>
        <v>QC_3938_IWS &gt;&gt; Add container/hold id information in the audit when loading of a bag fails.</v>
      </c>
      <c r="N5488" s="5">
        <f>VLOOKUP($E5488, [1]Requirements!$A:$K,4, FALSE)</f>
        <v>42948</v>
      </c>
      <c r="O5488" s="5" t="str">
        <f>VLOOKUP($E5488, [1]Requirements!$A:$K, 5, FALSE)</f>
        <v>2017-08-01 07:15:58</v>
      </c>
      <c r="P5488" s="5" t="str">
        <f>VLOOKUP($E5488, [1]Requirements!$A:$K, 3, FALSE)</f>
        <v>atripathi1</v>
      </c>
    </row>
    <row r="5489" spans="1:16" x14ac:dyDescent="0.3">
      <c r="A5489" t="s">
        <v>1366</v>
      </c>
      <c r="B5489" t="s">
        <v>265</v>
      </c>
      <c r="C5489" t="s">
        <v>297</v>
      </c>
      <c r="D5489" t="s">
        <v>298</v>
      </c>
      <c r="E5489">
        <v>56584</v>
      </c>
      <c r="F5489" s="4">
        <v>42502</v>
      </c>
      <c r="G5489" s="4" t="str">
        <f>VLOOKUP(E5489, [1]Requirements!$A:$K, 11, FALSE)</f>
        <v>mkgaurav</v>
      </c>
      <c r="H5489" s="4">
        <v>42705</v>
      </c>
      <c r="I5489">
        <v>227086</v>
      </c>
      <c r="J5489" t="s">
        <v>20</v>
      </c>
      <c r="K5489" s="5">
        <v>42705.431701388887</v>
      </c>
      <c r="L5489" s="6">
        <f>VLOOKUP($E5489, [1]Requirements!$A:$K, 6, FALSE)</f>
        <v>8572</v>
      </c>
      <c r="M5489" s="5" t="str">
        <f>VLOOKUP($E5489, [1]Requirements!$A:$K, 2, FALSE)</f>
        <v>QC_4100_Reflighted bag from Flight A -&gt; B -&gt; A -&gt; C causing spike in the CPU for historical schema</v>
      </c>
      <c r="N5489" s="5">
        <f>VLOOKUP($E5489, [1]Requirements!$A:$K,4, FALSE)</f>
        <v>42948</v>
      </c>
      <c r="O5489" s="5" t="str">
        <f>VLOOKUP($E5489, [1]Requirements!$A:$K, 5, FALSE)</f>
        <v>2017-08-01 07:23:13</v>
      </c>
      <c r="P5489" s="5" t="str">
        <f>VLOOKUP($E5489, [1]Requirements!$A:$K, 3, FALSE)</f>
        <v>atripathi1</v>
      </c>
    </row>
    <row r="5490" spans="1:16" x14ac:dyDescent="0.3">
      <c r="A5490" t="s">
        <v>1366</v>
      </c>
      <c r="B5490" t="s">
        <v>265</v>
      </c>
      <c r="C5490" t="s">
        <v>1375</v>
      </c>
      <c r="D5490" t="s">
        <v>1376</v>
      </c>
      <c r="E5490">
        <v>56588</v>
      </c>
      <c r="F5490" s="4">
        <v>42502</v>
      </c>
      <c r="G5490" s="4" t="str">
        <f>VLOOKUP(E5490, [1]Requirements!$A:$K, 11, FALSE)</f>
        <v>mkgaurav</v>
      </c>
      <c r="H5490" s="4">
        <v>42705</v>
      </c>
      <c r="I5490">
        <v>227087</v>
      </c>
      <c r="J5490" t="s">
        <v>20</v>
      </c>
      <c r="K5490" s="5">
        <v>42705.43178240741</v>
      </c>
      <c r="L5490" s="6">
        <f>VLOOKUP($E5490, [1]Requirements!$A:$K, 6, FALSE)</f>
        <v>8576</v>
      </c>
      <c r="M5490" s="5" t="str">
        <f>VLOOKUP($E5490, [1]Requirements!$A:$K, 2, FALSE)</f>
        <v>QC_2875_IWS&gt;Manage Irregularities.  If a bag is authorized with reason "CREW", the bag should be marked with CREW Bag Category Bag.  Applies also to RUSH</v>
      </c>
      <c r="N5490" s="5">
        <f>VLOOKUP($E5490, [1]Requirements!$A:$K,4, FALSE)</f>
        <v>42948</v>
      </c>
      <c r="O5490" s="5" t="str">
        <f>VLOOKUP($E5490, [1]Requirements!$A:$K, 5, FALSE)</f>
        <v>2017-08-01 09:42:22</v>
      </c>
      <c r="P5490" s="5" t="str">
        <f>VLOOKUP($E5490, [1]Requirements!$A:$K, 3, FALSE)</f>
        <v>atripathi1</v>
      </c>
    </row>
    <row r="5491" spans="1:16" x14ac:dyDescent="0.3">
      <c r="A5491" t="s">
        <v>1366</v>
      </c>
      <c r="B5491" t="s">
        <v>265</v>
      </c>
      <c r="C5491" t="s">
        <v>1377</v>
      </c>
      <c r="D5491" t="s">
        <v>1378</v>
      </c>
      <c r="E5491">
        <v>56589</v>
      </c>
      <c r="F5491" s="4">
        <v>42502</v>
      </c>
      <c r="G5491" s="4" t="str">
        <f>VLOOKUP(E5491, [1]Requirements!$A:$K, 11, FALSE)</f>
        <v>mkgaurav</v>
      </c>
      <c r="H5491" s="4">
        <v>42705</v>
      </c>
      <c r="I5491">
        <v>227088</v>
      </c>
      <c r="J5491" t="s">
        <v>20</v>
      </c>
      <c r="K5491" s="5">
        <v>42705.431863425925</v>
      </c>
      <c r="L5491" s="6">
        <f>VLOOKUP($E5491, [1]Requirements!$A:$K, 6, FALSE)</f>
        <v>8573</v>
      </c>
      <c r="M5491" s="5" t="str">
        <f>VLOOKUP($E5491, [1]Requirements!$A:$K, 2, FALSE)</f>
        <v>QC_4272_IWS&gt;Departure flights&gt;Flight progress&gt;Reconciliation.  If, while loading bag into a Hold, the user presses the enter button instead of "load bag(s)",  the screen refreshed and the load bag into hold process fails</v>
      </c>
      <c r="N5491" s="5">
        <f>VLOOKUP($E5491, [1]Requirements!$A:$K,4, FALSE)</f>
        <v>42948</v>
      </c>
      <c r="O5491" s="5" t="str">
        <f>VLOOKUP($E5491, [1]Requirements!$A:$K, 5, FALSE)</f>
        <v>2017-08-01 07:26:10</v>
      </c>
      <c r="P5491" s="5" t="str">
        <f>VLOOKUP($E5491, [1]Requirements!$A:$K, 3, FALSE)</f>
        <v>atripathi1</v>
      </c>
    </row>
    <row r="5492" spans="1:16" x14ac:dyDescent="0.3">
      <c r="A5492" t="s">
        <v>1366</v>
      </c>
      <c r="B5492" t="s">
        <v>265</v>
      </c>
      <c r="C5492" t="s">
        <v>1379</v>
      </c>
      <c r="D5492" t="s">
        <v>955</v>
      </c>
      <c r="E5492">
        <v>56590</v>
      </c>
      <c r="F5492" s="4">
        <v>42502</v>
      </c>
      <c r="G5492" s="4" t="str">
        <f>VLOOKUP(E5492, [1]Requirements!$A:$K, 11, FALSE)</f>
        <v>mkgaurav</v>
      </c>
      <c r="H5492" s="4">
        <v>42705</v>
      </c>
      <c r="I5492">
        <v>227089</v>
      </c>
      <c r="J5492" t="s">
        <v>20</v>
      </c>
      <c r="K5492" s="5">
        <v>42705.432083333333</v>
      </c>
      <c r="L5492" s="6">
        <f>VLOOKUP($E5492, [1]Requirements!$A:$K, 6, FALSE)</f>
        <v>6631</v>
      </c>
      <c r="M5492" s="5" t="str">
        <f>VLOOKUP($E5492, [1]Requirements!$A:$K, 2, FALSE)</f>
        <v>QC 4488 -WS&gt;Selectee bags scenario is not working as expected</v>
      </c>
      <c r="N5492" s="5">
        <f>VLOOKUP($E5492, [1]Requirements!$A:$K,4, FALSE)</f>
        <v>41480</v>
      </c>
      <c r="O5492" s="5" t="str">
        <f>VLOOKUP($E5492, [1]Requirements!$A:$K, 5, FALSE)</f>
        <v>2017-08-01 06:59:37</v>
      </c>
      <c r="P5492" s="5" t="str">
        <f>VLOOKUP($E5492, [1]Requirements!$A:$K, 3, FALSE)</f>
        <v>raksharma</v>
      </c>
    </row>
    <row r="5493" spans="1:16" x14ac:dyDescent="0.3">
      <c r="A5493" t="s">
        <v>1366</v>
      </c>
      <c r="B5493" t="s">
        <v>265</v>
      </c>
      <c r="C5493" t="s">
        <v>301</v>
      </c>
      <c r="D5493" t="s">
        <v>302</v>
      </c>
      <c r="E5493">
        <v>56591</v>
      </c>
      <c r="F5493" s="4">
        <v>42502</v>
      </c>
      <c r="G5493" s="4" t="str">
        <f>VLOOKUP(E5493, [1]Requirements!$A:$K, 11, FALSE)</f>
        <v>mkgaurav</v>
      </c>
      <c r="H5493" s="4">
        <v>42705</v>
      </c>
      <c r="I5493">
        <v>227090</v>
      </c>
      <c r="J5493" t="s">
        <v>20</v>
      </c>
      <c r="K5493" s="5">
        <v>42705.432199074072</v>
      </c>
      <c r="L5493" s="6">
        <f>VLOOKUP($E5493, [1]Requirements!$A:$K, 6, FALSE)</f>
        <v>6631</v>
      </c>
      <c r="M5493" s="5" t="str">
        <f>VLOOKUP($E5493, [1]Requirements!$A:$K, 2, FALSE)</f>
        <v>QC 4488 -WS&gt;Selectee bags scenario is not working as expected</v>
      </c>
      <c r="N5493" s="5">
        <f>VLOOKUP($E5493, [1]Requirements!$A:$K,4, FALSE)</f>
        <v>41480</v>
      </c>
      <c r="O5493" s="5" t="str">
        <f>VLOOKUP($E5493, [1]Requirements!$A:$K, 5, FALSE)</f>
        <v>2017-08-01 06:59:37</v>
      </c>
      <c r="P5493" s="5" t="str">
        <f>VLOOKUP($E5493, [1]Requirements!$A:$K, 3, FALSE)</f>
        <v>raksharma</v>
      </c>
    </row>
    <row r="5494" spans="1:16" x14ac:dyDescent="0.3">
      <c r="A5494" t="s">
        <v>1366</v>
      </c>
      <c r="B5494" t="s">
        <v>265</v>
      </c>
      <c r="C5494" t="s">
        <v>303</v>
      </c>
      <c r="D5494" t="s">
        <v>304</v>
      </c>
      <c r="E5494">
        <v>56592</v>
      </c>
      <c r="F5494" s="4">
        <v>42502</v>
      </c>
      <c r="G5494" s="4" t="str">
        <f>VLOOKUP(E5494, [1]Requirements!$A:$K, 11, FALSE)</f>
        <v>mkgaurav</v>
      </c>
      <c r="H5494" s="4">
        <v>42705</v>
      </c>
      <c r="I5494">
        <v>227091</v>
      </c>
      <c r="J5494" t="s">
        <v>20</v>
      </c>
      <c r="K5494" s="5">
        <v>42705.432291666664</v>
      </c>
      <c r="L5494" s="6">
        <f>VLOOKUP($E5494, [1]Requirements!$A:$K, 6, FALSE)</f>
        <v>6631</v>
      </c>
      <c r="M5494" s="5" t="str">
        <f>VLOOKUP($E5494, [1]Requirements!$A:$K, 2, FALSE)</f>
        <v>QC 4488 -WS&gt;Selectee bags scenario is not working as expected</v>
      </c>
      <c r="N5494" s="5">
        <f>VLOOKUP($E5494, [1]Requirements!$A:$K,4, FALSE)</f>
        <v>41480</v>
      </c>
      <c r="O5494" s="5" t="str">
        <f>VLOOKUP($E5494, [1]Requirements!$A:$K, 5, FALSE)</f>
        <v>2017-08-01 06:59:37</v>
      </c>
      <c r="P5494" s="5" t="str">
        <f>VLOOKUP($E5494, [1]Requirements!$A:$K, 3, FALSE)</f>
        <v>raksharma</v>
      </c>
    </row>
    <row r="5495" spans="1:16" x14ac:dyDescent="0.3">
      <c r="A5495" t="s">
        <v>1366</v>
      </c>
      <c r="B5495" t="s">
        <v>265</v>
      </c>
      <c r="C5495" t="s">
        <v>1380</v>
      </c>
      <c r="D5495" t="s">
        <v>1381</v>
      </c>
      <c r="E5495">
        <v>56593</v>
      </c>
      <c r="F5495" s="4">
        <v>42502</v>
      </c>
      <c r="G5495" s="4" t="str">
        <f>VLOOKUP(E5495, [1]Requirements!$A:$K, 11, FALSE)</f>
        <v>mkgaurav</v>
      </c>
      <c r="H5495" s="4">
        <v>42705</v>
      </c>
      <c r="I5495">
        <v>227092</v>
      </c>
      <c r="J5495" t="s">
        <v>20</v>
      </c>
      <c r="K5495" s="5">
        <v>42705.43236111111</v>
      </c>
      <c r="L5495" s="6">
        <f>VLOOKUP($E5495, [1]Requirements!$A:$K, 6, FALSE)</f>
        <v>6631</v>
      </c>
      <c r="M5495" s="5" t="str">
        <f>VLOOKUP($E5495, [1]Requirements!$A:$K, 2, FALSE)</f>
        <v>QC 4488 -WS&gt;Selectee bags scenario is not working as expected</v>
      </c>
      <c r="N5495" s="5">
        <f>VLOOKUP($E5495, [1]Requirements!$A:$K,4, FALSE)</f>
        <v>41480</v>
      </c>
      <c r="O5495" s="5" t="str">
        <f>VLOOKUP($E5495, [1]Requirements!$A:$K, 5, FALSE)</f>
        <v>2017-08-01 06:59:37</v>
      </c>
      <c r="P5495" s="5" t="str">
        <f>VLOOKUP($E5495, [1]Requirements!$A:$K, 3, FALSE)</f>
        <v>raksharma</v>
      </c>
    </row>
    <row r="5496" spans="1:16" x14ac:dyDescent="0.3">
      <c r="A5496" t="s">
        <v>1366</v>
      </c>
      <c r="B5496" t="s">
        <v>305</v>
      </c>
      <c r="C5496" t="s">
        <v>306</v>
      </c>
      <c r="D5496" t="s">
        <v>307</v>
      </c>
      <c r="E5496">
        <v>8462</v>
      </c>
      <c r="F5496" s="4">
        <v>41157</v>
      </c>
      <c r="G5496" s="4" t="str">
        <f>VLOOKUP(E5496, [1]Requirements!$A:$K, 11, FALSE)</f>
        <v>mkgaurav</v>
      </c>
      <c r="H5496" s="4">
        <v>42692</v>
      </c>
      <c r="I5496">
        <v>224686</v>
      </c>
      <c r="J5496" t="s">
        <v>20</v>
      </c>
      <c r="K5496" s="5">
        <v>42692.240833333337</v>
      </c>
      <c r="L5496" s="6">
        <f>VLOOKUP($E5496, [1]Requirements!$A:$K, 6, FALSE)</f>
        <v>6558</v>
      </c>
      <c r="M5496" s="5" t="str">
        <f>VLOOKUP($E5496, [1]Requirements!$A:$K, 2, FALSE)</f>
        <v>QC4212- HHT &amp; IWS&gt;Reflight Bag. Implement "reflight from" and "reflight to" restrictions</v>
      </c>
      <c r="N5496" s="5">
        <f>VLOOKUP($E5496, [1]Requirements!$A:$K,4, FALSE)</f>
        <v>41471</v>
      </c>
      <c r="O5496" s="5" t="str">
        <f>VLOOKUP($E5496, [1]Requirements!$A:$K, 5, FALSE)</f>
        <v>2017-07-22 09:28:57</v>
      </c>
      <c r="P5496" s="5" t="str">
        <f>VLOOKUP($E5496, [1]Requirements!$A:$K, 3, FALSE)</f>
        <v>raksharma</v>
      </c>
    </row>
    <row r="5497" spans="1:16" x14ac:dyDescent="0.3">
      <c r="A5497" t="s">
        <v>1366</v>
      </c>
      <c r="B5497" t="s">
        <v>305</v>
      </c>
      <c r="C5497" t="s">
        <v>306</v>
      </c>
      <c r="D5497" t="s">
        <v>308</v>
      </c>
      <c r="E5497">
        <v>8470</v>
      </c>
      <c r="F5497" s="4">
        <v>41157</v>
      </c>
      <c r="G5497" s="4" t="str">
        <f>VLOOKUP(E5497, [1]Requirements!$A:$K, 11, FALSE)</f>
        <v>mkgaurav</v>
      </c>
      <c r="H5497" s="4">
        <v>42692</v>
      </c>
      <c r="I5497">
        <v>224687</v>
      </c>
      <c r="J5497" t="s">
        <v>20</v>
      </c>
      <c r="K5497" s="5">
        <v>42692.240891203706</v>
      </c>
      <c r="L5497" s="6">
        <f>VLOOKUP($E5497, [1]Requirements!$A:$K, 6, FALSE)</f>
        <v>6558</v>
      </c>
      <c r="M5497" s="5" t="str">
        <f>VLOOKUP($E5497, [1]Requirements!$A:$K, 2, FALSE)</f>
        <v>QC4212- HHT &amp; IWS&gt;Reflight Bag. Implement "reflight from" and "reflight to" restrictions</v>
      </c>
      <c r="N5497" s="5">
        <f>VLOOKUP($E5497, [1]Requirements!$A:$K,4, FALSE)</f>
        <v>41471</v>
      </c>
      <c r="O5497" s="5" t="str">
        <f>VLOOKUP($E5497, [1]Requirements!$A:$K, 5, FALSE)</f>
        <v>2017-07-22 09:28:57</v>
      </c>
      <c r="P5497" s="5" t="str">
        <f>VLOOKUP($E5497, [1]Requirements!$A:$K, 3, FALSE)</f>
        <v>raksharma</v>
      </c>
    </row>
    <row r="5498" spans="1:16" x14ac:dyDescent="0.3">
      <c r="A5498" t="s">
        <v>1366</v>
      </c>
      <c r="B5498" t="s">
        <v>305</v>
      </c>
      <c r="C5498" t="s">
        <v>306</v>
      </c>
      <c r="D5498" t="s">
        <v>309</v>
      </c>
      <c r="E5498">
        <v>8471</v>
      </c>
      <c r="F5498" s="4">
        <v>41157</v>
      </c>
      <c r="G5498" s="4" t="str">
        <f>VLOOKUP(E5498, [1]Requirements!$A:$K, 11, FALSE)</f>
        <v>mkgaurav</v>
      </c>
      <c r="H5498" s="4">
        <v>42692</v>
      </c>
      <c r="I5498">
        <v>224688</v>
      </c>
      <c r="J5498" t="s">
        <v>20</v>
      </c>
      <c r="K5498" s="5">
        <v>42692.241006944445</v>
      </c>
      <c r="L5498" s="6">
        <f>VLOOKUP($E5498, [1]Requirements!$A:$K, 6, FALSE)</f>
        <v>6558</v>
      </c>
      <c r="M5498" s="5" t="str">
        <f>VLOOKUP($E5498, [1]Requirements!$A:$K, 2, FALSE)</f>
        <v>QC4212- HHT &amp; IWS&gt;Reflight Bag. Implement "reflight from" and "reflight to" restrictions</v>
      </c>
      <c r="N5498" s="5">
        <f>VLOOKUP($E5498, [1]Requirements!$A:$K,4, FALSE)</f>
        <v>41471</v>
      </c>
      <c r="O5498" s="5" t="str">
        <f>VLOOKUP($E5498, [1]Requirements!$A:$K, 5, FALSE)</f>
        <v>2017-07-22 09:28:57</v>
      </c>
      <c r="P5498" s="5" t="str">
        <f>VLOOKUP($E5498, [1]Requirements!$A:$K, 3, FALSE)</f>
        <v>raksharma</v>
      </c>
    </row>
    <row r="5499" spans="1:16" x14ac:dyDescent="0.3">
      <c r="A5499" t="s">
        <v>1366</v>
      </c>
      <c r="B5499" t="s">
        <v>305</v>
      </c>
      <c r="C5499" t="s">
        <v>310</v>
      </c>
      <c r="D5499" t="s">
        <v>311</v>
      </c>
      <c r="E5499">
        <v>8405</v>
      </c>
      <c r="F5499" s="4">
        <v>41156</v>
      </c>
      <c r="G5499" s="4" t="str">
        <f>VLOOKUP(E5499, [1]Requirements!$A:$K, 11, FALSE)</f>
        <v>mkgaurav</v>
      </c>
      <c r="H5499" s="4">
        <v>42692</v>
      </c>
      <c r="I5499">
        <v>224689</v>
      </c>
      <c r="J5499" t="s">
        <v>20</v>
      </c>
      <c r="K5499" s="5">
        <v>42692.241053240738</v>
      </c>
      <c r="L5499" s="6">
        <f>VLOOKUP($E5499, [1]Requirements!$A:$K, 6, FALSE)</f>
        <v>6544</v>
      </c>
      <c r="M5499" s="5" t="str">
        <f>VLOOKUP($E5499, [1]Requirements!$A:$K, 2, FALSE)</f>
        <v>QC4201- IWS&gt;Reflight Bags.  Add a "New Reflight" button so user can start a new reflight without having to go the menu</v>
      </c>
      <c r="N5499" s="5">
        <f>VLOOKUP($E5499, [1]Requirements!$A:$K,4, FALSE)</f>
        <v>41471</v>
      </c>
      <c r="O5499" s="5" t="str">
        <f>VLOOKUP($E5499, [1]Requirements!$A:$K, 5, FALSE)</f>
        <v>2017-07-22 09:28:34</v>
      </c>
      <c r="P5499" s="5" t="str">
        <f>VLOOKUP($E5499, [1]Requirements!$A:$K, 3, FALSE)</f>
        <v>raksharma</v>
      </c>
    </row>
    <row r="5500" spans="1:16" x14ac:dyDescent="0.3">
      <c r="A5500" t="s">
        <v>1366</v>
      </c>
      <c r="B5500" t="s">
        <v>305</v>
      </c>
      <c r="C5500" t="s">
        <v>310</v>
      </c>
      <c r="D5500" t="s">
        <v>312</v>
      </c>
      <c r="E5500">
        <v>8406</v>
      </c>
      <c r="F5500" s="4">
        <v>41156</v>
      </c>
      <c r="G5500" s="4" t="str">
        <f>VLOOKUP(E5500, [1]Requirements!$A:$K, 11, FALSE)</f>
        <v>mkgaurav</v>
      </c>
      <c r="H5500" s="4">
        <v>42692</v>
      </c>
      <c r="I5500">
        <v>224690</v>
      </c>
      <c r="J5500" t="s">
        <v>20</v>
      </c>
      <c r="K5500" s="5">
        <v>42692.24119212963</v>
      </c>
      <c r="L5500" s="6">
        <f>VLOOKUP($E5500, [1]Requirements!$A:$K, 6, FALSE)</f>
        <v>6544</v>
      </c>
      <c r="M5500" s="5" t="str">
        <f>VLOOKUP($E5500, [1]Requirements!$A:$K, 2, FALSE)</f>
        <v>QC4201- IWS&gt;Reflight Bags.  Add a "New Reflight" button so user can start a new reflight without having to go the menu</v>
      </c>
      <c r="N5500" s="5">
        <f>VLOOKUP($E5500, [1]Requirements!$A:$K,4, FALSE)</f>
        <v>41471</v>
      </c>
      <c r="O5500" s="5" t="str">
        <f>VLOOKUP($E5500, [1]Requirements!$A:$K, 5, FALSE)</f>
        <v>2017-07-22 09:28:34</v>
      </c>
      <c r="P5500" s="5" t="str">
        <f>VLOOKUP($E5500, [1]Requirements!$A:$K, 3, FALSE)</f>
        <v>raksharma</v>
      </c>
    </row>
    <row r="5501" spans="1:16" x14ac:dyDescent="0.3">
      <c r="A5501" t="s">
        <v>1366</v>
      </c>
      <c r="B5501" t="s">
        <v>305</v>
      </c>
      <c r="C5501" t="s">
        <v>907</v>
      </c>
      <c r="D5501" t="s">
        <v>908</v>
      </c>
      <c r="E5501">
        <v>8457</v>
      </c>
      <c r="F5501" s="4">
        <v>41156</v>
      </c>
      <c r="G5501" s="4" t="str">
        <f>VLOOKUP(E5501, [1]Requirements!$A:$K, 11, FALSE)</f>
        <v>mkgaurav</v>
      </c>
      <c r="H5501" s="4">
        <v>42705</v>
      </c>
      <c r="I5501">
        <v>227075</v>
      </c>
      <c r="J5501" t="s">
        <v>20</v>
      </c>
      <c r="K5501" s="5">
        <v>42705.410405092596</v>
      </c>
      <c r="L5501" s="6">
        <f>VLOOKUP($E5501, [1]Requirements!$A:$K, 6, FALSE)</f>
        <v>6549</v>
      </c>
      <c r="M5501" s="5" t="str">
        <f>VLOOKUP($E5501, [1]Requirements!$A:$K, 2, FALSE)</f>
        <v>QC4308-Rules definition for pre-filling of FW Addresses</v>
      </c>
      <c r="N5501" s="5">
        <f>VLOOKUP($E5501, [1]Requirements!$A:$K,4, FALSE)</f>
        <v>41471</v>
      </c>
      <c r="O5501" s="5" t="str">
        <f>VLOOKUP($E5501, [1]Requirements!$A:$K, 5, FALSE)</f>
        <v>2017-07-22 09:28:48</v>
      </c>
      <c r="P5501" s="5" t="str">
        <f>VLOOKUP($E5501, [1]Requirements!$A:$K, 3, FALSE)</f>
        <v>raksharma</v>
      </c>
    </row>
    <row r="5502" spans="1:16" x14ac:dyDescent="0.3">
      <c r="A5502" t="s">
        <v>1366</v>
      </c>
      <c r="B5502" t="s">
        <v>305</v>
      </c>
      <c r="C5502" t="s">
        <v>313</v>
      </c>
      <c r="D5502" t="s">
        <v>314</v>
      </c>
      <c r="E5502">
        <v>8455</v>
      </c>
      <c r="F5502" s="4">
        <v>41156</v>
      </c>
      <c r="G5502" s="4" t="str">
        <f>VLOOKUP(E5502, [1]Requirements!$A:$K, 11, FALSE)</f>
        <v>mkgaurav</v>
      </c>
      <c r="H5502" s="4">
        <v>42692</v>
      </c>
      <c r="I5502">
        <v>224691</v>
      </c>
      <c r="J5502" t="s">
        <v>20</v>
      </c>
      <c r="K5502" s="5">
        <v>42692.241261574076</v>
      </c>
      <c r="L5502" s="6">
        <f>VLOOKUP($E5502, [1]Requirements!$A:$K, 6, FALSE)</f>
        <v>6549</v>
      </c>
      <c r="M5502" s="5" t="str">
        <f>VLOOKUP($E5502, [1]Requirements!$A:$K, 2, FALSE)</f>
        <v>QC4308-Rules definition for pre-filling of FW Addresses</v>
      </c>
      <c r="N5502" s="5">
        <f>VLOOKUP($E5502, [1]Requirements!$A:$K,4, FALSE)</f>
        <v>41471</v>
      </c>
      <c r="O5502" s="5" t="str">
        <f>VLOOKUP($E5502, [1]Requirements!$A:$K, 5, FALSE)</f>
        <v>2017-07-22 09:28:48</v>
      </c>
      <c r="P5502" s="5" t="str">
        <f>VLOOKUP($E5502, [1]Requirements!$A:$K, 3, FALSE)</f>
        <v>raksharma</v>
      </c>
    </row>
    <row r="5503" spans="1:16" x14ac:dyDescent="0.3">
      <c r="A5503" t="s">
        <v>1366</v>
      </c>
      <c r="B5503" t="s">
        <v>305</v>
      </c>
      <c r="C5503" t="s">
        <v>313</v>
      </c>
      <c r="D5503" t="s">
        <v>315</v>
      </c>
      <c r="E5503">
        <v>8456</v>
      </c>
      <c r="F5503" s="4">
        <v>41156</v>
      </c>
      <c r="G5503" s="4" t="str">
        <f>VLOOKUP(E5503, [1]Requirements!$A:$K, 11, FALSE)</f>
        <v>mkgaurav</v>
      </c>
      <c r="H5503" s="4">
        <v>42692</v>
      </c>
      <c r="I5503">
        <v>224692</v>
      </c>
      <c r="J5503" t="s">
        <v>20</v>
      </c>
      <c r="K5503" s="5">
        <v>42692.24150462963</v>
      </c>
      <c r="L5503" s="6">
        <f>VLOOKUP($E5503, [1]Requirements!$A:$K, 6, FALSE)</f>
        <v>6549</v>
      </c>
      <c r="M5503" s="5" t="str">
        <f>VLOOKUP($E5503, [1]Requirements!$A:$K, 2, FALSE)</f>
        <v>QC4308-Rules definition for pre-filling of FW Addresses</v>
      </c>
      <c r="N5503" s="5">
        <f>VLOOKUP($E5503, [1]Requirements!$A:$K,4, FALSE)</f>
        <v>41471</v>
      </c>
      <c r="O5503" s="5" t="str">
        <f>VLOOKUP($E5503, [1]Requirements!$A:$K, 5, FALSE)</f>
        <v>2017-07-22 09:28:48</v>
      </c>
      <c r="P5503" s="5" t="str">
        <f>VLOOKUP($E5503, [1]Requirements!$A:$K, 3, FALSE)</f>
        <v>raksharma</v>
      </c>
    </row>
    <row r="5504" spans="1:16" x14ac:dyDescent="0.3">
      <c r="A5504" t="s">
        <v>1366</v>
      </c>
      <c r="B5504" t="s">
        <v>305</v>
      </c>
      <c r="C5504" t="s">
        <v>316</v>
      </c>
      <c r="D5504" t="s">
        <v>317</v>
      </c>
      <c r="E5504">
        <v>8429</v>
      </c>
      <c r="F5504" s="4">
        <v>41156</v>
      </c>
      <c r="G5504" s="4" t="str">
        <f>VLOOKUP(E5504, [1]Requirements!$A:$K, 11, FALSE)</f>
        <v>mkgaurav</v>
      </c>
      <c r="H5504" s="4">
        <v>42705</v>
      </c>
      <c r="I5504">
        <v>227021</v>
      </c>
      <c r="J5504" t="s">
        <v>20</v>
      </c>
      <c r="K5504" s="5">
        <v>42705.271493055552</v>
      </c>
      <c r="L5504" s="6">
        <f>VLOOKUP($E5504, [1]Requirements!$A:$K, 6, FALSE)</f>
        <v>6553</v>
      </c>
      <c r="M5504" s="5" t="str">
        <f>VLOOKUP($E5504, [1]Requirements!$A:$K, 2, FALSE)</f>
        <v>QC4200- IWS&gt;Reflight Bags.  Allow the optional selection of a default city when searching for a reflight flight.</v>
      </c>
      <c r="N5504" s="5">
        <f>VLOOKUP($E5504, [1]Requirements!$A:$K,4, FALSE)</f>
        <v>41471</v>
      </c>
      <c r="O5504" s="5" t="str">
        <f>VLOOKUP($E5504, [1]Requirements!$A:$K, 5, FALSE)</f>
        <v>2017-08-01 10:34:01</v>
      </c>
      <c r="P5504" s="5" t="str">
        <f>VLOOKUP($E5504, [1]Requirements!$A:$K, 3, FALSE)</f>
        <v>raksharma</v>
      </c>
    </row>
    <row r="5505" spans="1:16" x14ac:dyDescent="0.3">
      <c r="A5505" t="s">
        <v>1366</v>
      </c>
      <c r="B5505" t="s">
        <v>305</v>
      </c>
      <c r="C5505" t="s">
        <v>688</v>
      </c>
      <c r="D5505" t="s">
        <v>689</v>
      </c>
      <c r="E5505">
        <v>8381</v>
      </c>
      <c r="F5505" s="4">
        <v>41156</v>
      </c>
      <c r="G5505" s="4" t="str">
        <f>VLOOKUP(E5505, [1]Requirements!$A:$K, 11, FALSE)</f>
        <v>mkgaurav</v>
      </c>
      <c r="H5505" s="4">
        <v>42705</v>
      </c>
      <c r="I5505">
        <v>227024</v>
      </c>
      <c r="J5505" t="s">
        <v>20</v>
      </c>
      <c r="K5505" s="5">
        <v>42705.272685185184</v>
      </c>
      <c r="L5505" s="6">
        <f>VLOOKUP($E5505, [1]Requirements!$A:$K, 6, FALSE)</f>
        <v>6556</v>
      </c>
      <c r="M5505" s="5" t="str">
        <f>VLOOKUP($E5505, [1]Requirements!$A:$K, 2, FALSE)</f>
        <v>QC4205- IWS&gt;Reflight Bag.  Improvements to UI when user is selecting an RFL co</v>
      </c>
      <c r="N5505" s="5">
        <f>VLOOKUP($E5505, [1]Requirements!$A:$K,4, FALSE)</f>
        <v>41471</v>
      </c>
      <c r="O5505" s="5" t="str">
        <f>VLOOKUP($E5505, [1]Requirements!$A:$K, 5, FALSE)</f>
        <v>2017-08-09 04:16:19</v>
      </c>
      <c r="P5505" s="5" t="str">
        <f>VLOOKUP($E5505, [1]Requirements!$A:$K, 3, FALSE)</f>
        <v>raksharma</v>
      </c>
    </row>
    <row r="5506" spans="1:16" x14ac:dyDescent="0.3">
      <c r="A5506" t="s">
        <v>1366</v>
      </c>
      <c r="B5506" t="s">
        <v>305</v>
      </c>
      <c r="C5506" t="s">
        <v>688</v>
      </c>
      <c r="D5506" t="s">
        <v>690</v>
      </c>
      <c r="E5506">
        <v>8382</v>
      </c>
      <c r="F5506" s="4">
        <v>41156</v>
      </c>
      <c r="G5506" s="4" t="str">
        <f>VLOOKUP(E5506, [1]Requirements!$A:$K, 11, FALSE)</f>
        <v>mkgaurav</v>
      </c>
      <c r="H5506" s="4">
        <v>42705</v>
      </c>
      <c r="I5506">
        <v>227025</v>
      </c>
      <c r="J5506" t="s">
        <v>20</v>
      </c>
      <c r="K5506" s="5">
        <v>42705.27275462963</v>
      </c>
      <c r="L5506" s="6">
        <f>VLOOKUP($E5506, [1]Requirements!$A:$K, 6, FALSE)</f>
        <v>6556</v>
      </c>
      <c r="M5506" s="5" t="str">
        <f>VLOOKUP($E5506, [1]Requirements!$A:$K, 2, FALSE)</f>
        <v>QC4205- IWS&gt;Reflight Bag.  Improvements to UI when user is selecting an RFL co</v>
      </c>
      <c r="N5506" s="5">
        <f>VLOOKUP($E5506, [1]Requirements!$A:$K,4, FALSE)</f>
        <v>41471</v>
      </c>
      <c r="O5506" s="5" t="str">
        <f>VLOOKUP($E5506, [1]Requirements!$A:$K, 5, FALSE)</f>
        <v>2017-08-09 04:16:19</v>
      </c>
      <c r="P5506" s="5" t="str">
        <f>VLOOKUP($E5506, [1]Requirements!$A:$K, 3, FALSE)</f>
        <v>raksharma</v>
      </c>
    </row>
    <row r="5507" spans="1:16" x14ac:dyDescent="0.3">
      <c r="A5507" t="s">
        <v>1366</v>
      </c>
      <c r="B5507" t="s">
        <v>305</v>
      </c>
      <c r="C5507" t="s">
        <v>691</v>
      </c>
      <c r="D5507" t="s">
        <v>692</v>
      </c>
      <c r="E5507">
        <v>8388</v>
      </c>
      <c r="F5507" s="4">
        <v>41156</v>
      </c>
      <c r="G5507" s="4" t="str">
        <f>VLOOKUP(E5507, [1]Requirements!$A:$K, 11, FALSE)</f>
        <v>mkgaurav</v>
      </c>
      <c r="H5507" s="4">
        <v>42702</v>
      </c>
      <c r="I5507">
        <v>226524</v>
      </c>
      <c r="J5507" t="s">
        <v>20</v>
      </c>
      <c r="K5507" s="5">
        <v>42702.393414351849</v>
      </c>
      <c r="L5507" s="6">
        <f>VLOOKUP($E5507, [1]Requirements!$A:$K, 6, FALSE)</f>
        <v>8530</v>
      </c>
      <c r="M5507" s="5" t="str">
        <f>VLOOKUP($E5507, [1]Requirements!$A:$K, 2, FALSE)</f>
        <v>QC_4399_IWS&gt;Reflight Bag.  Tagless or UNK tags should not require entry of an original flight id</v>
      </c>
      <c r="N5507" s="5">
        <f>VLOOKUP($E5507, [1]Requirements!$A:$K,4, FALSE)</f>
        <v>42943</v>
      </c>
      <c r="O5507" s="5" t="str">
        <f>VLOOKUP($E5507, [1]Requirements!$A:$K, 5, FALSE)</f>
        <v>2017-08-10 09:56:17</v>
      </c>
      <c r="P5507" s="5" t="str">
        <f>VLOOKUP($E5507, [1]Requirements!$A:$K, 3, FALSE)</f>
        <v>rmehta</v>
      </c>
    </row>
    <row r="5508" spans="1:16" x14ac:dyDescent="0.3">
      <c r="A5508" t="s">
        <v>1366</v>
      </c>
      <c r="B5508" t="s">
        <v>305</v>
      </c>
      <c r="C5508" t="s">
        <v>691</v>
      </c>
      <c r="D5508" t="s">
        <v>693</v>
      </c>
      <c r="E5508">
        <v>8389</v>
      </c>
      <c r="F5508" s="4">
        <v>41156</v>
      </c>
      <c r="G5508" s="4" t="str">
        <f>VLOOKUP(E5508, [1]Requirements!$A:$K, 11, FALSE)</f>
        <v>mkgaurav</v>
      </c>
      <c r="H5508" s="4">
        <v>42702</v>
      </c>
      <c r="I5508">
        <v>226525</v>
      </c>
      <c r="J5508" t="s">
        <v>20</v>
      </c>
      <c r="K5508" s="5">
        <v>42702.393518518518</v>
      </c>
      <c r="L5508" s="6">
        <f>VLOOKUP($E5508, [1]Requirements!$A:$K, 6, FALSE)</f>
        <v>8530</v>
      </c>
      <c r="M5508" s="5" t="str">
        <f>VLOOKUP($E5508, [1]Requirements!$A:$K, 2, FALSE)</f>
        <v>QC_4399_IWS&gt;Reflight Bag.  Tagless or UNK tags should not require entry of an original flight id</v>
      </c>
      <c r="N5508" s="5">
        <f>VLOOKUP($E5508, [1]Requirements!$A:$K,4, FALSE)</f>
        <v>42943</v>
      </c>
      <c r="O5508" s="5" t="str">
        <f>VLOOKUP($E5508, [1]Requirements!$A:$K, 5, FALSE)</f>
        <v>2017-08-10 09:56:17</v>
      </c>
      <c r="P5508" s="5" t="str">
        <f>VLOOKUP($E5508, [1]Requirements!$A:$K, 3, FALSE)</f>
        <v>rmehta</v>
      </c>
    </row>
    <row r="5509" spans="1:16" x14ac:dyDescent="0.3">
      <c r="A5509" t="s">
        <v>1366</v>
      </c>
      <c r="B5509" t="s">
        <v>305</v>
      </c>
      <c r="C5509" t="s">
        <v>691</v>
      </c>
      <c r="D5509" t="s">
        <v>694</v>
      </c>
      <c r="E5509">
        <v>8447</v>
      </c>
      <c r="F5509" s="4">
        <v>41156</v>
      </c>
      <c r="G5509" s="4" t="str">
        <f>VLOOKUP(E5509, [1]Requirements!$A:$K, 11, FALSE)</f>
        <v>mkgaurav</v>
      </c>
      <c r="H5509" s="4">
        <v>42702</v>
      </c>
      <c r="I5509">
        <v>226522</v>
      </c>
      <c r="J5509" t="s">
        <v>459</v>
      </c>
      <c r="K5509" s="5">
        <v>42702.39329861111</v>
      </c>
      <c r="L5509" s="6">
        <f>VLOOKUP($E5509, [1]Requirements!$A:$K, 6, FALSE)</f>
        <v>6557</v>
      </c>
      <c r="M5509" s="5" t="str">
        <f>VLOOKUP($E5509, [1]Requirements!$A:$K, 2, FALSE)</f>
        <v>QC4211-IWS&gt;Reflight Bag.  Allow the WorldTracer "unknown flight designator" 'YY' to be input in original flight details  (WTR also needs a fix, due Jan 013)</v>
      </c>
      <c r="N5509" s="5">
        <f>VLOOKUP($E5509, [1]Requirements!$A:$K,4, FALSE)</f>
        <v>41471</v>
      </c>
      <c r="O5509" s="5" t="str">
        <f>VLOOKUP($E5509, [1]Requirements!$A:$K, 5, FALSE)</f>
        <v>2017-07-27 11:04:24</v>
      </c>
      <c r="P5509" s="5" t="str">
        <f>VLOOKUP($E5509, [1]Requirements!$A:$K, 3, FALSE)</f>
        <v>raksharma</v>
      </c>
    </row>
    <row r="5510" spans="1:16" x14ac:dyDescent="0.3">
      <c r="A5510" t="s">
        <v>1366</v>
      </c>
      <c r="B5510" t="s">
        <v>305</v>
      </c>
      <c r="C5510" t="s">
        <v>691</v>
      </c>
      <c r="D5510" t="s">
        <v>695</v>
      </c>
      <c r="E5510">
        <v>8448</v>
      </c>
      <c r="F5510" s="4">
        <v>41156</v>
      </c>
      <c r="G5510" s="4" t="str">
        <f>VLOOKUP(E5510, [1]Requirements!$A:$K, 11, FALSE)</f>
        <v>mkgaurav</v>
      </c>
      <c r="H5510" s="4">
        <v>42702</v>
      </c>
      <c r="I5510">
        <v>226523</v>
      </c>
      <c r="J5510" t="s">
        <v>459</v>
      </c>
      <c r="K5510" s="5">
        <v>42702.39335648148</v>
      </c>
      <c r="L5510" s="6">
        <f>VLOOKUP($E5510, [1]Requirements!$A:$K, 6, FALSE)</f>
        <v>6557</v>
      </c>
      <c r="M5510" s="5" t="str">
        <f>VLOOKUP($E5510, [1]Requirements!$A:$K, 2, FALSE)</f>
        <v>QC4211-IWS&gt;Reflight Bag.  Allow the WorldTracer "unknown flight designator" 'YY' to be input in original flight details  (WTR also needs a fix, due Jan 013)</v>
      </c>
      <c r="N5510" s="5">
        <f>VLOOKUP($E5510, [1]Requirements!$A:$K,4, FALSE)</f>
        <v>41471</v>
      </c>
      <c r="O5510" s="5" t="str">
        <f>VLOOKUP($E5510, [1]Requirements!$A:$K, 5, FALSE)</f>
        <v>2017-07-27 11:04:24</v>
      </c>
      <c r="P5510" s="5" t="str">
        <f>VLOOKUP($E5510, [1]Requirements!$A:$K, 3, FALSE)</f>
        <v>raksharma</v>
      </c>
    </row>
    <row r="5511" spans="1:16" x14ac:dyDescent="0.3">
      <c r="A5511" t="s">
        <v>1366</v>
      </c>
      <c r="B5511" t="s">
        <v>305</v>
      </c>
      <c r="C5511" t="s">
        <v>318</v>
      </c>
      <c r="D5511" t="s">
        <v>319</v>
      </c>
      <c r="E5511">
        <v>8486</v>
      </c>
      <c r="F5511" s="4">
        <v>41157</v>
      </c>
      <c r="G5511" s="4" t="str">
        <f>VLOOKUP(E5511, [1]Requirements!$A:$K, 11, FALSE)</f>
        <v>mkgaurav</v>
      </c>
      <c r="H5511" s="4">
        <v>42692</v>
      </c>
      <c r="I5511">
        <v>224693</v>
      </c>
      <c r="J5511" t="s">
        <v>20</v>
      </c>
      <c r="K5511" s="5">
        <v>42692.241585648146</v>
      </c>
      <c r="L5511" s="6">
        <f>VLOOKUP($E5511, [1]Requirements!$A:$K, 6, FALSE)</f>
        <v>6547</v>
      </c>
      <c r="M5511" s="5" t="str">
        <f>VLOOKUP($E5511, [1]Requirements!$A:$K, 2, FALSE)</f>
        <v>QC4235- IWS&gt;Reflight.  Rework of the UI and flow for improvement and HHT compatability</v>
      </c>
      <c r="N5511" s="5">
        <f>VLOOKUP($E5511, [1]Requirements!$A:$K,4, FALSE)</f>
        <v>41471</v>
      </c>
      <c r="O5511" s="5" t="str">
        <f>VLOOKUP($E5511, [1]Requirements!$A:$K, 5, FALSE)</f>
        <v>2017-07-27 11:11:29</v>
      </c>
      <c r="P5511" s="5" t="str">
        <f>VLOOKUP($E5511, [1]Requirements!$A:$K, 3, FALSE)</f>
        <v>raksharma</v>
      </c>
    </row>
    <row r="5512" spans="1:16" x14ac:dyDescent="0.3">
      <c r="A5512" t="s">
        <v>1366</v>
      </c>
      <c r="B5512" t="s">
        <v>305</v>
      </c>
      <c r="C5512" t="s">
        <v>318</v>
      </c>
      <c r="D5512" t="s">
        <v>320</v>
      </c>
      <c r="E5512">
        <v>8487</v>
      </c>
      <c r="F5512" s="4">
        <v>41157</v>
      </c>
      <c r="G5512" s="4" t="str">
        <f>VLOOKUP(E5512, [1]Requirements!$A:$K, 11, FALSE)</f>
        <v>mkgaurav</v>
      </c>
      <c r="H5512" s="4">
        <v>42692</v>
      </c>
      <c r="I5512">
        <v>224694</v>
      </c>
      <c r="J5512" t="s">
        <v>20</v>
      </c>
      <c r="K5512" s="5">
        <v>42692.241631944446</v>
      </c>
      <c r="L5512" s="6">
        <f>VLOOKUP($E5512, [1]Requirements!$A:$K, 6, FALSE)</f>
        <v>6547</v>
      </c>
      <c r="M5512" s="5" t="str">
        <f>VLOOKUP($E5512, [1]Requirements!$A:$K, 2, FALSE)</f>
        <v>QC4235- IWS&gt;Reflight.  Rework of the UI and flow for improvement and HHT compatability</v>
      </c>
      <c r="N5512" s="5">
        <f>VLOOKUP($E5512, [1]Requirements!$A:$K,4, FALSE)</f>
        <v>41471</v>
      </c>
      <c r="O5512" s="5" t="str">
        <f>VLOOKUP($E5512, [1]Requirements!$A:$K, 5, FALSE)</f>
        <v>2017-07-27 11:11:29</v>
      </c>
      <c r="P5512" s="5" t="str">
        <f>VLOOKUP($E5512, [1]Requirements!$A:$K, 3, FALSE)</f>
        <v>raksharma</v>
      </c>
    </row>
    <row r="5513" spans="1:16" x14ac:dyDescent="0.3">
      <c r="A5513" t="s">
        <v>1366</v>
      </c>
      <c r="B5513" t="s">
        <v>305</v>
      </c>
      <c r="C5513" t="s">
        <v>318</v>
      </c>
      <c r="D5513" t="s">
        <v>321</v>
      </c>
      <c r="E5513">
        <v>8488</v>
      </c>
      <c r="F5513" s="4">
        <v>41157</v>
      </c>
      <c r="G5513" s="4" t="str">
        <f>VLOOKUP(E5513, [1]Requirements!$A:$K, 11, FALSE)</f>
        <v>mkgaurav</v>
      </c>
      <c r="H5513" s="4">
        <v>42692</v>
      </c>
      <c r="I5513">
        <v>224695</v>
      </c>
      <c r="J5513" t="s">
        <v>20</v>
      </c>
      <c r="K5513" s="5">
        <v>42692.241840277777</v>
      </c>
      <c r="L5513" s="6">
        <f>VLOOKUP($E5513, [1]Requirements!$A:$K, 6, FALSE)</f>
        <v>6547</v>
      </c>
      <c r="M5513" s="5" t="str">
        <f>VLOOKUP($E5513, [1]Requirements!$A:$K, 2, FALSE)</f>
        <v>QC4235- IWS&gt;Reflight.  Rework of the UI and flow for improvement and HHT compatability</v>
      </c>
      <c r="N5513" s="5">
        <f>VLOOKUP($E5513, [1]Requirements!$A:$K,4, FALSE)</f>
        <v>41471</v>
      </c>
      <c r="O5513" s="5" t="str">
        <f>VLOOKUP($E5513, [1]Requirements!$A:$K, 5, FALSE)</f>
        <v>2017-07-27 11:11:29</v>
      </c>
      <c r="P5513" s="5" t="str">
        <f>VLOOKUP($E5513, [1]Requirements!$A:$K, 3, FALSE)</f>
        <v>raksharma</v>
      </c>
    </row>
    <row r="5514" spans="1:16" x14ac:dyDescent="0.3">
      <c r="A5514" t="s">
        <v>1366</v>
      </c>
      <c r="B5514" t="s">
        <v>305</v>
      </c>
      <c r="C5514" t="s">
        <v>710</v>
      </c>
      <c r="D5514" t="s">
        <v>711</v>
      </c>
      <c r="E5514">
        <v>8476</v>
      </c>
      <c r="F5514" s="4">
        <v>41157</v>
      </c>
      <c r="G5514" s="4" t="str">
        <f>VLOOKUP(E5514, [1]Requirements!$A:$K, 11, FALSE)</f>
        <v>mkgaurav</v>
      </c>
      <c r="H5514" s="4">
        <v>42705</v>
      </c>
      <c r="I5514">
        <v>227077</v>
      </c>
      <c r="J5514" t="s">
        <v>20</v>
      </c>
      <c r="K5514" s="5">
        <v>42705.410462962966</v>
      </c>
      <c r="L5514" s="6">
        <f>VLOOKUP($E5514, [1]Requirements!$A:$K, 6, FALSE)</f>
        <v>6558</v>
      </c>
      <c r="M5514" s="5" t="str">
        <f>VLOOKUP($E5514, [1]Requirements!$A:$K, 2, FALSE)</f>
        <v>QC4212- HHT &amp; IWS&gt;Reflight Bag. Implement "reflight from" and "reflight to" restrictions</v>
      </c>
      <c r="N5514" s="5">
        <f>VLOOKUP($E5514, [1]Requirements!$A:$K,4, FALSE)</f>
        <v>41471</v>
      </c>
      <c r="O5514" s="5" t="str">
        <f>VLOOKUP($E5514, [1]Requirements!$A:$K, 5, FALSE)</f>
        <v>2017-07-22 09:28:57</v>
      </c>
      <c r="P5514" s="5" t="str">
        <f>VLOOKUP($E5514, [1]Requirements!$A:$K, 3, FALSE)</f>
        <v>raksharma</v>
      </c>
    </row>
    <row r="5515" spans="1:16" x14ac:dyDescent="0.3">
      <c r="A5515" t="s">
        <v>1366</v>
      </c>
      <c r="B5515" t="s">
        <v>305</v>
      </c>
      <c r="C5515" t="s">
        <v>710</v>
      </c>
      <c r="D5515" t="s">
        <v>712</v>
      </c>
      <c r="E5515">
        <v>8478</v>
      </c>
      <c r="F5515" s="4">
        <v>41157</v>
      </c>
      <c r="G5515" s="4" t="str">
        <f>VLOOKUP(E5515, [1]Requirements!$A:$K, 11, FALSE)</f>
        <v>mkgaurav</v>
      </c>
      <c r="H5515" s="4">
        <v>42705</v>
      </c>
      <c r="I5515">
        <v>227078</v>
      </c>
      <c r="J5515" t="s">
        <v>20</v>
      </c>
      <c r="K5515" s="5">
        <v>42705.410532407404</v>
      </c>
      <c r="L5515" s="6">
        <f>VLOOKUP($E5515, [1]Requirements!$A:$K, 6, FALSE)</f>
        <v>6558</v>
      </c>
      <c r="M5515" s="5" t="str">
        <f>VLOOKUP($E5515, [1]Requirements!$A:$K, 2, FALSE)</f>
        <v>QC4212- HHT &amp; IWS&gt;Reflight Bag. Implement "reflight from" and "reflight to" restrictions</v>
      </c>
      <c r="N5515" s="5">
        <f>VLOOKUP($E5515, [1]Requirements!$A:$K,4, FALSE)</f>
        <v>41471</v>
      </c>
      <c r="O5515" s="5" t="str">
        <f>VLOOKUP($E5515, [1]Requirements!$A:$K, 5, FALSE)</f>
        <v>2017-07-22 09:28:57</v>
      </c>
      <c r="P5515" s="5" t="str">
        <f>VLOOKUP($E5515, [1]Requirements!$A:$K, 3, FALSE)</f>
        <v>raksharma</v>
      </c>
    </row>
    <row r="5516" spans="1:16" x14ac:dyDescent="0.3">
      <c r="A5516" t="s">
        <v>1366</v>
      </c>
      <c r="B5516" t="s">
        <v>305</v>
      </c>
      <c r="C5516" t="s">
        <v>322</v>
      </c>
      <c r="D5516" t="s">
        <v>323</v>
      </c>
      <c r="E5516">
        <v>8472</v>
      </c>
      <c r="F5516" s="4">
        <v>41157</v>
      </c>
      <c r="G5516" s="4" t="str">
        <f>VLOOKUP(E5516, [1]Requirements!$A:$K, 11, FALSE)</f>
        <v>mkgaurav</v>
      </c>
      <c r="H5516" s="4">
        <v>42692</v>
      </c>
      <c r="I5516">
        <v>224699</v>
      </c>
      <c r="J5516" t="s">
        <v>20</v>
      </c>
      <c r="K5516" s="5">
        <v>42692.242210648146</v>
      </c>
      <c r="L5516" s="6">
        <f>VLOOKUP($E5516, [1]Requirements!$A:$K, 6, FALSE)</f>
        <v>6558</v>
      </c>
      <c r="M5516" s="5" t="str">
        <f>VLOOKUP($E5516, [1]Requirements!$A:$K, 2, FALSE)</f>
        <v>QC4212- HHT &amp; IWS&gt;Reflight Bag. Implement "reflight from" and "reflight to" restrictions</v>
      </c>
      <c r="N5516" s="5">
        <f>VLOOKUP($E5516, [1]Requirements!$A:$K,4, FALSE)</f>
        <v>41471</v>
      </c>
      <c r="O5516" s="5" t="str">
        <f>VLOOKUP($E5516, [1]Requirements!$A:$K, 5, FALSE)</f>
        <v>2017-07-22 09:28:57</v>
      </c>
      <c r="P5516" s="5" t="str">
        <f>VLOOKUP($E5516, [1]Requirements!$A:$K, 3, FALSE)</f>
        <v>raksharma</v>
      </c>
    </row>
    <row r="5517" spans="1:16" x14ac:dyDescent="0.3">
      <c r="A5517" t="s">
        <v>1366</v>
      </c>
      <c r="B5517" t="s">
        <v>305</v>
      </c>
      <c r="C5517" t="s">
        <v>322</v>
      </c>
      <c r="D5517" t="s">
        <v>324</v>
      </c>
      <c r="E5517">
        <v>8473</v>
      </c>
      <c r="F5517" s="4">
        <v>41157</v>
      </c>
      <c r="G5517" s="4" t="str">
        <f>VLOOKUP(E5517, [1]Requirements!$A:$K, 11, FALSE)</f>
        <v>mkgaurav</v>
      </c>
      <c r="H5517" s="4">
        <v>42692</v>
      </c>
      <c r="I5517">
        <v>224700</v>
      </c>
      <c r="J5517" t="s">
        <v>20</v>
      </c>
      <c r="K5517" s="5">
        <v>42692.242256944446</v>
      </c>
      <c r="L5517" s="6">
        <f>VLOOKUP($E5517, [1]Requirements!$A:$K, 6, FALSE)</f>
        <v>6558</v>
      </c>
      <c r="M5517" s="5" t="str">
        <f>VLOOKUP($E5517, [1]Requirements!$A:$K, 2, FALSE)</f>
        <v>QC4212- HHT &amp; IWS&gt;Reflight Bag. Implement "reflight from" and "reflight to" restrictions</v>
      </c>
      <c r="N5517" s="5">
        <f>VLOOKUP($E5517, [1]Requirements!$A:$K,4, FALSE)</f>
        <v>41471</v>
      </c>
      <c r="O5517" s="5" t="str">
        <f>VLOOKUP($E5517, [1]Requirements!$A:$K, 5, FALSE)</f>
        <v>2017-07-22 09:28:57</v>
      </c>
      <c r="P5517" s="5" t="str">
        <f>VLOOKUP($E5517, [1]Requirements!$A:$K, 3, FALSE)</f>
        <v>raksharma</v>
      </c>
    </row>
    <row r="5518" spans="1:16" x14ac:dyDescent="0.3">
      <c r="A5518" t="s">
        <v>1366</v>
      </c>
      <c r="B5518" t="s">
        <v>305</v>
      </c>
      <c r="C5518" t="s">
        <v>322</v>
      </c>
      <c r="D5518" t="s">
        <v>325</v>
      </c>
      <c r="E5518">
        <v>8498</v>
      </c>
      <c r="F5518" s="4">
        <v>41157</v>
      </c>
      <c r="G5518" s="4" t="str">
        <f>VLOOKUP(E5518, [1]Requirements!$A:$K, 11, FALSE)</f>
        <v>mkgaurav</v>
      </c>
      <c r="H5518" s="4">
        <v>42692</v>
      </c>
      <c r="I5518">
        <v>224701</v>
      </c>
      <c r="J5518" t="s">
        <v>20</v>
      </c>
      <c r="K5518" s="5">
        <v>42692.242337962962</v>
      </c>
      <c r="L5518" s="6">
        <f>VLOOKUP($E5518, [1]Requirements!$A:$K, 6, FALSE)</f>
        <v>6547</v>
      </c>
      <c r="M5518" s="5" t="str">
        <f>VLOOKUP($E5518, [1]Requirements!$A:$K, 2, FALSE)</f>
        <v>QC4235- IWS&gt;Reflight.  Rework of the UI and flow for improvement and HHT compatability</v>
      </c>
      <c r="N5518" s="5">
        <f>VLOOKUP($E5518, [1]Requirements!$A:$K,4, FALSE)</f>
        <v>41471</v>
      </c>
      <c r="O5518" s="5" t="str">
        <f>VLOOKUP($E5518, [1]Requirements!$A:$K, 5, FALSE)</f>
        <v>2017-07-27 11:11:29</v>
      </c>
      <c r="P5518" s="5" t="str">
        <f>VLOOKUP($E5518, [1]Requirements!$A:$K, 3, FALSE)</f>
        <v>raksharma</v>
      </c>
    </row>
    <row r="5519" spans="1:16" x14ac:dyDescent="0.3">
      <c r="A5519" t="s">
        <v>1366</v>
      </c>
      <c r="B5519" t="s">
        <v>305</v>
      </c>
      <c r="C5519" t="s">
        <v>326</v>
      </c>
      <c r="D5519" t="s">
        <v>327</v>
      </c>
      <c r="E5519">
        <v>8477</v>
      </c>
      <c r="F5519" s="4">
        <v>41157</v>
      </c>
      <c r="G5519" s="4" t="str">
        <f>VLOOKUP(E5519, [1]Requirements!$A:$K, 11, FALSE)</f>
        <v>mkgaurav</v>
      </c>
      <c r="H5519" s="4">
        <v>42706</v>
      </c>
      <c r="I5519">
        <v>227232</v>
      </c>
      <c r="J5519" t="s">
        <v>20</v>
      </c>
      <c r="K5519" s="5">
        <v>42706.274907407409</v>
      </c>
      <c r="L5519" s="6">
        <f>VLOOKUP($E5519, [1]Requirements!$A:$K, 6, FALSE)</f>
        <v>6558</v>
      </c>
      <c r="M5519" s="5" t="str">
        <f>VLOOKUP($E5519, [1]Requirements!$A:$K, 2, FALSE)</f>
        <v>QC4212- HHT &amp; IWS&gt;Reflight Bag. Implement "reflight from" and "reflight to" restrictions</v>
      </c>
      <c r="N5519" s="5">
        <f>VLOOKUP($E5519, [1]Requirements!$A:$K,4, FALSE)</f>
        <v>41471</v>
      </c>
      <c r="O5519" s="5" t="str">
        <f>VLOOKUP($E5519, [1]Requirements!$A:$K, 5, FALSE)</f>
        <v>2017-07-22 09:28:57</v>
      </c>
      <c r="P5519" s="5" t="str">
        <f>VLOOKUP($E5519, [1]Requirements!$A:$K, 3, FALSE)</f>
        <v>raksharma</v>
      </c>
    </row>
    <row r="5520" spans="1:16" x14ac:dyDescent="0.3">
      <c r="A5520" t="s">
        <v>1366</v>
      </c>
      <c r="B5520" t="s">
        <v>305</v>
      </c>
      <c r="C5520" t="s">
        <v>328</v>
      </c>
      <c r="D5520" t="s">
        <v>329</v>
      </c>
      <c r="E5520">
        <v>8475</v>
      </c>
      <c r="F5520" s="4">
        <v>41157</v>
      </c>
      <c r="G5520" s="4" t="str">
        <f>VLOOKUP(E5520, [1]Requirements!$A:$K, 11, FALSE)</f>
        <v>mkgaurav</v>
      </c>
      <c r="H5520" s="4">
        <v>42706</v>
      </c>
      <c r="I5520">
        <v>227233</v>
      </c>
      <c r="J5520" t="s">
        <v>20</v>
      </c>
      <c r="K5520" s="5">
        <v>42706.275034722225</v>
      </c>
      <c r="L5520" s="6">
        <f>VLOOKUP($E5520, [1]Requirements!$A:$K, 6, FALSE)</f>
        <v>6558</v>
      </c>
      <c r="M5520" s="5" t="str">
        <f>VLOOKUP($E5520, [1]Requirements!$A:$K, 2, FALSE)</f>
        <v>QC4212- HHT &amp; IWS&gt;Reflight Bag. Implement "reflight from" and "reflight to" restrictions</v>
      </c>
      <c r="N5520" s="5">
        <f>VLOOKUP($E5520, [1]Requirements!$A:$K,4, FALSE)</f>
        <v>41471</v>
      </c>
      <c r="O5520" s="5" t="str">
        <f>VLOOKUP($E5520, [1]Requirements!$A:$K, 5, FALSE)</f>
        <v>2017-07-22 09:28:57</v>
      </c>
      <c r="P5520" s="5" t="str">
        <f>VLOOKUP($E5520, [1]Requirements!$A:$K, 3, FALSE)</f>
        <v>raksharma</v>
      </c>
    </row>
    <row r="5521" spans="1:16" x14ac:dyDescent="0.3">
      <c r="A5521" t="s">
        <v>1366</v>
      </c>
      <c r="B5521" t="s">
        <v>305</v>
      </c>
      <c r="C5521" t="s">
        <v>328</v>
      </c>
      <c r="D5521" t="s">
        <v>330</v>
      </c>
      <c r="E5521">
        <v>8479</v>
      </c>
      <c r="F5521" s="4">
        <v>41157</v>
      </c>
      <c r="G5521" s="4" t="str">
        <f>VLOOKUP(E5521, [1]Requirements!$A:$K, 11, FALSE)</f>
        <v>mkgaurav</v>
      </c>
      <c r="H5521" s="4">
        <v>42706</v>
      </c>
      <c r="I5521">
        <v>227234</v>
      </c>
      <c r="J5521" t="s">
        <v>20</v>
      </c>
      <c r="K5521" s="5">
        <v>42706.275092592594</v>
      </c>
      <c r="L5521" s="6">
        <f>VLOOKUP($E5521, [1]Requirements!$A:$K, 6, FALSE)</f>
        <v>6558</v>
      </c>
      <c r="M5521" s="5" t="str">
        <f>VLOOKUP($E5521, [1]Requirements!$A:$K, 2, FALSE)</f>
        <v>QC4212- HHT &amp; IWS&gt;Reflight Bag. Implement "reflight from" and "reflight to" restrictions</v>
      </c>
      <c r="N5521" s="5">
        <f>VLOOKUP($E5521, [1]Requirements!$A:$K,4, FALSE)</f>
        <v>41471</v>
      </c>
      <c r="O5521" s="5" t="str">
        <f>VLOOKUP($E5521, [1]Requirements!$A:$K, 5, FALSE)</f>
        <v>2017-07-22 09:28:57</v>
      </c>
      <c r="P5521" s="5" t="str">
        <f>VLOOKUP($E5521, [1]Requirements!$A:$K, 3, FALSE)</f>
        <v>raksharma</v>
      </c>
    </row>
    <row r="5522" spans="1:16" x14ac:dyDescent="0.3">
      <c r="A5522" t="s">
        <v>1366</v>
      </c>
      <c r="B5522" t="s">
        <v>305</v>
      </c>
      <c r="C5522" t="s">
        <v>331</v>
      </c>
      <c r="D5522" t="s">
        <v>332</v>
      </c>
      <c r="E5522">
        <v>8474</v>
      </c>
      <c r="F5522" s="4">
        <v>41157</v>
      </c>
      <c r="G5522" s="4" t="str">
        <f>VLOOKUP(E5522, [1]Requirements!$A:$K, 11, FALSE)</f>
        <v>mkgaurav</v>
      </c>
      <c r="H5522" s="4">
        <v>42706</v>
      </c>
      <c r="I5522">
        <v>227235</v>
      </c>
      <c r="J5522" t="s">
        <v>20</v>
      </c>
      <c r="K5522" s="5">
        <v>42706.275243055556</v>
      </c>
      <c r="L5522" s="6">
        <f>VLOOKUP($E5522, [1]Requirements!$A:$K, 6, FALSE)</f>
        <v>6558</v>
      </c>
      <c r="M5522" s="5" t="str">
        <f>VLOOKUP($E5522, [1]Requirements!$A:$K, 2, FALSE)</f>
        <v>QC4212- HHT &amp; IWS&gt;Reflight Bag. Implement "reflight from" and "reflight to" restrictions</v>
      </c>
      <c r="N5522" s="5">
        <f>VLOOKUP($E5522, [1]Requirements!$A:$K,4, FALSE)</f>
        <v>41471</v>
      </c>
      <c r="O5522" s="5" t="str">
        <f>VLOOKUP($E5522, [1]Requirements!$A:$K, 5, FALSE)</f>
        <v>2017-07-22 09:28:57</v>
      </c>
      <c r="P5522" s="5" t="str">
        <f>VLOOKUP($E5522, [1]Requirements!$A:$K, 3, FALSE)</f>
        <v>raksharma</v>
      </c>
    </row>
    <row r="5523" spans="1:16" x14ac:dyDescent="0.3">
      <c r="A5523" t="s">
        <v>1366</v>
      </c>
      <c r="B5523" t="s">
        <v>305</v>
      </c>
      <c r="C5523" t="s">
        <v>333</v>
      </c>
      <c r="D5523" t="s">
        <v>334</v>
      </c>
      <c r="E5523">
        <v>8463</v>
      </c>
      <c r="F5523" s="4">
        <v>41157</v>
      </c>
      <c r="G5523" s="4" t="str">
        <f>VLOOKUP(E5523, [1]Requirements!$A:$K, 11, FALSE)</f>
        <v>mkgaurav</v>
      </c>
      <c r="H5523" s="4">
        <v>42706</v>
      </c>
      <c r="I5523">
        <v>227236</v>
      </c>
      <c r="J5523" t="s">
        <v>20</v>
      </c>
      <c r="K5523" s="5">
        <v>42706.275300925925</v>
      </c>
      <c r="L5523" s="6">
        <f>VLOOKUP($E5523, [1]Requirements!$A:$K, 6, FALSE)</f>
        <v>6558</v>
      </c>
      <c r="M5523" s="5" t="str">
        <f>VLOOKUP($E5523, [1]Requirements!$A:$K, 2, FALSE)</f>
        <v>QC4212- HHT &amp; IWS&gt;Reflight Bag. Implement "reflight from" and "reflight to" restrictions</v>
      </c>
      <c r="N5523" s="5">
        <f>VLOOKUP($E5523, [1]Requirements!$A:$K,4, FALSE)</f>
        <v>41471</v>
      </c>
      <c r="O5523" s="5" t="str">
        <f>VLOOKUP($E5523, [1]Requirements!$A:$K, 5, FALSE)</f>
        <v>2017-07-22 09:28:57</v>
      </c>
      <c r="P5523" s="5" t="str">
        <f>VLOOKUP($E5523, [1]Requirements!$A:$K, 3, FALSE)</f>
        <v>raksharma</v>
      </c>
    </row>
    <row r="5524" spans="1:16" x14ac:dyDescent="0.3">
      <c r="A5524" t="s">
        <v>1366</v>
      </c>
      <c r="B5524" t="s">
        <v>305</v>
      </c>
      <c r="C5524" t="s">
        <v>333</v>
      </c>
      <c r="D5524" t="s">
        <v>335</v>
      </c>
      <c r="E5524">
        <v>8464</v>
      </c>
      <c r="F5524" s="4">
        <v>41157</v>
      </c>
      <c r="G5524" s="4" t="str">
        <f>VLOOKUP(E5524, [1]Requirements!$A:$K, 11, FALSE)</f>
        <v>mkgaurav</v>
      </c>
      <c r="H5524" s="4">
        <v>42706</v>
      </c>
      <c r="I5524">
        <v>227237</v>
      </c>
      <c r="J5524" t="s">
        <v>20</v>
      </c>
      <c r="K5524" s="5">
        <v>42706.275370370371</v>
      </c>
      <c r="L5524" s="6">
        <f>VLOOKUP($E5524, [1]Requirements!$A:$K, 6, FALSE)</f>
        <v>6558</v>
      </c>
      <c r="M5524" s="5" t="str">
        <f>VLOOKUP($E5524, [1]Requirements!$A:$K, 2, FALSE)</f>
        <v>QC4212- HHT &amp; IWS&gt;Reflight Bag. Implement "reflight from" and "reflight to" restrictions</v>
      </c>
      <c r="N5524" s="5">
        <f>VLOOKUP($E5524, [1]Requirements!$A:$K,4, FALSE)</f>
        <v>41471</v>
      </c>
      <c r="O5524" s="5" t="str">
        <f>VLOOKUP($E5524, [1]Requirements!$A:$K, 5, FALSE)</f>
        <v>2017-07-22 09:28:57</v>
      </c>
      <c r="P5524" s="5" t="str">
        <f>VLOOKUP($E5524, [1]Requirements!$A:$K, 3, FALSE)</f>
        <v>raksharma</v>
      </c>
    </row>
    <row r="5525" spans="1:16" x14ac:dyDescent="0.3">
      <c r="A5525" t="s">
        <v>1366</v>
      </c>
      <c r="B5525" t="s">
        <v>305</v>
      </c>
      <c r="C5525" t="s">
        <v>333</v>
      </c>
      <c r="D5525" t="s">
        <v>336</v>
      </c>
      <c r="E5525">
        <v>8465</v>
      </c>
      <c r="F5525" s="4">
        <v>41157</v>
      </c>
      <c r="G5525" s="4" t="str">
        <f>VLOOKUP(E5525, [1]Requirements!$A:$K, 11, FALSE)</f>
        <v>mkgaurav</v>
      </c>
      <c r="H5525" s="4">
        <v>42706</v>
      </c>
      <c r="I5525">
        <v>227238</v>
      </c>
      <c r="J5525" t="s">
        <v>20</v>
      </c>
      <c r="K5525" s="5">
        <v>42706.27547453704</v>
      </c>
      <c r="L5525" s="6">
        <f>VLOOKUP($E5525, [1]Requirements!$A:$K, 6, FALSE)</f>
        <v>6558</v>
      </c>
      <c r="M5525" s="5" t="str">
        <f>VLOOKUP($E5525, [1]Requirements!$A:$K, 2, FALSE)</f>
        <v>QC4212- HHT &amp; IWS&gt;Reflight Bag. Implement "reflight from" and "reflight to" restrictions</v>
      </c>
      <c r="N5525" s="5">
        <f>VLOOKUP($E5525, [1]Requirements!$A:$K,4, FALSE)</f>
        <v>41471</v>
      </c>
      <c r="O5525" s="5" t="str">
        <f>VLOOKUP($E5525, [1]Requirements!$A:$K, 5, FALSE)</f>
        <v>2017-07-22 09:28:57</v>
      </c>
      <c r="P5525" s="5" t="str">
        <f>VLOOKUP($E5525, [1]Requirements!$A:$K, 3, FALSE)</f>
        <v>raksharma</v>
      </c>
    </row>
    <row r="5526" spans="1:16" x14ac:dyDescent="0.3">
      <c r="A5526" t="s">
        <v>1366</v>
      </c>
      <c r="B5526" t="s">
        <v>305</v>
      </c>
      <c r="C5526" t="s">
        <v>337</v>
      </c>
      <c r="D5526" t="s">
        <v>338</v>
      </c>
      <c r="E5526">
        <v>8544</v>
      </c>
      <c r="F5526" s="4">
        <v>41157</v>
      </c>
      <c r="G5526" s="4" t="str">
        <f>VLOOKUP(E5526, [1]Requirements!$A:$K, 11, FALSE)</f>
        <v>rgera</v>
      </c>
      <c r="H5526" s="4">
        <v>42706</v>
      </c>
      <c r="I5526">
        <v>227239</v>
      </c>
      <c r="J5526" t="s">
        <v>20</v>
      </c>
      <c r="K5526" s="5">
        <v>42706.275555555556</v>
      </c>
      <c r="L5526" s="6">
        <f>VLOOKUP($E5526, [1]Requirements!$A:$K, 6, FALSE)</f>
        <v>6550</v>
      </c>
      <c r="M5526" s="5" t="str">
        <f>VLOOKUP($E5526, [1]Requirements!$A:$K, 2, FALSE)</f>
        <v>QC4331- IWS&gt;Forward Screens.  Rework of the UI and flow for improvement on all forward screens.</v>
      </c>
      <c r="N5526" s="5">
        <f>VLOOKUP($E5526, [1]Requirements!$A:$K,4, FALSE)</f>
        <v>41471</v>
      </c>
      <c r="O5526" s="5" t="str">
        <f>VLOOKUP($E5526, [1]Requirements!$A:$K, 5, FALSE)</f>
        <v>2017-07-21 10:41:28</v>
      </c>
      <c r="P5526" s="5" t="str">
        <f>VLOOKUP($E5526, [1]Requirements!$A:$K, 3, FALSE)</f>
        <v>raksharma</v>
      </c>
    </row>
    <row r="5527" spans="1:16" x14ac:dyDescent="0.3">
      <c r="A5527" t="s">
        <v>1366</v>
      </c>
      <c r="B5527" t="s">
        <v>305</v>
      </c>
      <c r="C5527" t="s">
        <v>337</v>
      </c>
      <c r="D5527" t="s">
        <v>339</v>
      </c>
      <c r="E5527">
        <v>8546</v>
      </c>
      <c r="F5527" s="4">
        <v>41157</v>
      </c>
      <c r="G5527" s="4" t="str">
        <f>VLOOKUP(E5527, [1]Requirements!$A:$K, 11, FALSE)</f>
        <v>rgera</v>
      </c>
      <c r="H5527" s="4">
        <v>42706</v>
      </c>
      <c r="I5527">
        <v>227240</v>
      </c>
      <c r="J5527" t="s">
        <v>20</v>
      </c>
      <c r="K5527" s="5">
        <v>42706.275601851848</v>
      </c>
      <c r="L5527" s="6">
        <f>VLOOKUP($E5527, [1]Requirements!$A:$K, 6, FALSE)</f>
        <v>6550</v>
      </c>
      <c r="M5527" s="5" t="str">
        <f>VLOOKUP($E5527, [1]Requirements!$A:$K, 2, FALSE)</f>
        <v>QC4331- IWS&gt;Forward Screens.  Rework of the UI and flow for improvement on all forward screens.</v>
      </c>
      <c r="N5527" s="5">
        <f>VLOOKUP($E5527, [1]Requirements!$A:$K,4, FALSE)</f>
        <v>41471</v>
      </c>
      <c r="O5527" s="5" t="str">
        <f>VLOOKUP($E5527, [1]Requirements!$A:$K, 5, FALSE)</f>
        <v>2017-07-21 10:41:28</v>
      </c>
      <c r="P5527" s="5" t="str">
        <f>VLOOKUP($E5527, [1]Requirements!$A:$K, 3, FALSE)</f>
        <v>raksharma</v>
      </c>
    </row>
    <row r="5528" spans="1:16" x14ac:dyDescent="0.3">
      <c r="A5528" t="s">
        <v>1366</v>
      </c>
      <c r="B5528" t="s">
        <v>305</v>
      </c>
      <c r="C5528" t="s">
        <v>337</v>
      </c>
      <c r="D5528" t="s">
        <v>340</v>
      </c>
      <c r="E5528">
        <v>8547</v>
      </c>
      <c r="F5528" s="4">
        <v>41157</v>
      </c>
      <c r="G5528" s="4" t="str">
        <f>VLOOKUP(E5528, [1]Requirements!$A:$K, 11, FALSE)</f>
        <v>rgera</v>
      </c>
      <c r="H5528" s="4">
        <v>42706</v>
      </c>
      <c r="I5528">
        <v>227241</v>
      </c>
      <c r="J5528" t="s">
        <v>20</v>
      </c>
      <c r="K5528" s="5">
        <v>42706.275648148148</v>
      </c>
      <c r="L5528" s="6">
        <f>VLOOKUP($E5528, [1]Requirements!$A:$K, 6, FALSE)</f>
        <v>6550</v>
      </c>
      <c r="M5528" s="5" t="str">
        <f>VLOOKUP($E5528, [1]Requirements!$A:$K, 2, FALSE)</f>
        <v>QC4331- IWS&gt;Forward Screens.  Rework of the UI and flow for improvement on all forward screens.</v>
      </c>
      <c r="N5528" s="5">
        <f>VLOOKUP($E5528, [1]Requirements!$A:$K,4, FALSE)</f>
        <v>41471</v>
      </c>
      <c r="O5528" s="5" t="str">
        <f>VLOOKUP($E5528, [1]Requirements!$A:$K, 5, FALSE)</f>
        <v>2017-07-21 10:41:28</v>
      </c>
      <c r="P5528" s="5" t="str">
        <f>VLOOKUP($E5528, [1]Requirements!$A:$K, 3, FALSE)</f>
        <v>raksharma</v>
      </c>
    </row>
    <row r="5529" spans="1:16" x14ac:dyDescent="0.3">
      <c r="A5529" t="s">
        <v>1366</v>
      </c>
      <c r="B5529" t="s">
        <v>305</v>
      </c>
      <c r="C5529" t="s">
        <v>337</v>
      </c>
      <c r="D5529" t="s">
        <v>341</v>
      </c>
      <c r="E5529">
        <v>8549</v>
      </c>
      <c r="F5529" s="4">
        <v>41157</v>
      </c>
      <c r="G5529" s="4" t="str">
        <f>VLOOKUP(E5529, [1]Requirements!$A:$K, 11, FALSE)</f>
        <v>rgera</v>
      </c>
      <c r="H5529" s="4">
        <v>42706</v>
      </c>
      <c r="I5529">
        <v>227242</v>
      </c>
      <c r="J5529" t="s">
        <v>20</v>
      </c>
      <c r="K5529" s="5">
        <v>42706.275694444441</v>
      </c>
      <c r="L5529" s="6">
        <f>VLOOKUP($E5529, [1]Requirements!$A:$K, 6, FALSE)</f>
        <v>6550</v>
      </c>
      <c r="M5529" s="5" t="str">
        <f>VLOOKUP($E5529, [1]Requirements!$A:$K, 2, FALSE)</f>
        <v>QC4331- IWS&gt;Forward Screens.  Rework of the UI and flow for improvement on all forward screens.</v>
      </c>
      <c r="N5529" s="5">
        <f>VLOOKUP($E5529, [1]Requirements!$A:$K,4, FALSE)</f>
        <v>41471</v>
      </c>
      <c r="O5529" s="5" t="str">
        <f>VLOOKUP($E5529, [1]Requirements!$A:$K, 5, FALSE)</f>
        <v>2017-07-21 10:41:28</v>
      </c>
      <c r="P5529" s="5" t="str">
        <f>VLOOKUP($E5529, [1]Requirements!$A:$K, 3, FALSE)</f>
        <v>raksharma</v>
      </c>
    </row>
    <row r="5530" spans="1:16" x14ac:dyDescent="0.3">
      <c r="A5530" t="s">
        <v>1366</v>
      </c>
      <c r="B5530" t="s">
        <v>305</v>
      </c>
      <c r="C5530" t="s">
        <v>342</v>
      </c>
      <c r="D5530" t="s">
        <v>343</v>
      </c>
      <c r="E5530">
        <v>8584</v>
      </c>
      <c r="F5530" s="4">
        <v>41170</v>
      </c>
      <c r="G5530" s="4" t="str">
        <f>VLOOKUP(E5530, [1]Requirements!$A:$K, 11, FALSE)</f>
        <v>rgera</v>
      </c>
      <c r="H5530" s="4">
        <v>42706</v>
      </c>
      <c r="I5530">
        <v>227244</v>
      </c>
      <c r="J5530" t="s">
        <v>20</v>
      </c>
      <c r="K5530" s="5">
        <v>42706.275856481479</v>
      </c>
      <c r="L5530" s="6">
        <f>VLOOKUP($E5530, [1]Requirements!$A:$K, 6, FALSE)</f>
        <v>6558</v>
      </c>
      <c r="M5530" s="5" t="str">
        <f>VLOOKUP($E5530, [1]Requirements!$A:$K, 2, FALSE)</f>
        <v>QC4212- HHT &amp; IWS&gt;Reflight Bag. Implement "reflight from" and "reflight to" restrictions</v>
      </c>
      <c r="N5530" s="5">
        <f>VLOOKUP($E5530, [1]Requirements!$A:$K,4, FALSE)</f>
        <v>41471</v>
      </c>
      <c r="O5530" s="5" t="str">
        <f>VLOOKUP($E5530, [1]Requirements!$A:$K, 5, FALSE)</f>
        <v>2017-07-22 09:28:57</v>
      </c>
      <c r="P5530" s="5" t="str">
        <f>VLOOKUP($E5530, [1]Requirements!$A:$K, 3, FALSE)</f>
        <v>raksharma</v>
      </c>
    </row>
    <row r="5531" spans="1:16" x14ac:dyDescent="0.3">
      <c r="A5531" t="s">
        <v>1366</v>
      </c>
      <c r="B5531" t="s">
        <v>305</v>
      </c>
      <c r="C5531" t="s">
        <v>342</v>
      </c>
      <c r="D5531" t="s">
        <v>344</v>
      </c>
      <c r="E5531">
        <v>8585</v>
      </c>
      <c r="F5531" s="4">
        <v>41170</v>
      </c>
      <c r="G5531" s="4" t="str">
        <f>VLOOKUP(E5531, [1]Requirements!$A:$K, 11, FALSE)</f>
        <v>rgera</v>
      </c>
      <c r="H5531" s="4">
        <v>42706</v>
      </c>
      <c r="I5531">
        <v>227245</v>
      </c>
      <c r="J5531" t="s">
        <v>20</v>
      </c>
      <c r="K5531" s="5">
        <v>42706.275914351849</v>
      </c>
      <c r="L5531" s="6">
        <f>VLOOKUP($E5531, [1]Requirements!$A:$K, 6, FALSE)</f>
        <v>6558</v>
      </c>
      <c r="M5531" s="5" t="str">
        <f>VLOOKUP($E5531, [1]Requirements!$A:$K, 2, FALSE)</f>
        <v>QC4212- HHT &amp; IWS&gt;Reflight Bag. Implement "reflight from" and "reflight to" restrictions</v>
      </c>
      <c r="N5531" s="5">
        <f>VLOOKUP($E5531, [1]Requirements!$A:$K,4, FALSE)</f>
        <v>41471</v>
      </c>
      <c r="O5531" s="5" t="str">
        <f>VLOOKUP($E5531, [1]Requirements!$A:$K, 5, FALSE)</f>
        <v>2017-07-22 09:28:57</v>
      </c>
      <c r="P5531" s="5" t="str">
        <f>VLOOKUP($E5531, [1]Requirements!$A:$K, 3, FALSE)</f>
        <v>raksharma</v>
      </c>
    </row>
    <row r="5532" spans="1:16" x14ac:dyDescent="0.3">
      <c r="A5532" t="s">
        <v>1366</v>
      </c>
      <c r="B5532" t="s">
        <v>305</v>
      </c>
      <c r="C5532" t="s">
        <v>342</v>
      </c>
      <c r="D5532" t="s">
        <v>345</v>
      </c>
      <c r="E5532">
        <v>8586</v>
      </c>
      <c r="F5532" s="4">
        <v>41170</v>
      </c>
      <c r="G5532" s="4" t="str">
        <f>VLOOKUP(E5532, [1]Requirements!$A:$K, 11, FALSE)</f>
        <v>rgera</v>
      </c>
      <c r="H5532" s="4">
        <v>42706</v>
      </c>
      <c r="I5532">
        <v>227246</v>
      </c>
      <c r="J5532" t="s">
        <v>20</v>
      </c>
      <c r="K5532" s="5">
        <v>42706.275995370372</v>
      </c>
      <c r="L5532" s="6">
        <f>VLOOKUP($E5532, [1]Requirements!$A:$K, 6, FALSE)</f>
        <v>6558</v>
      </c>
      <c r="M5532" s="5" t="str">
        <f>VLOOKUP($E5532, [1]Requirements!$A:$K, 2, FALSE)</f>
        <v>QC4212- HHT &amp; IWS&gt;Reflight Bag. Implement "reflight from" and "reflight to" restrictions</v>
      </c>
      <c r="N5532" s="5">
        <f>VLOOKUP($E5532, [1]Requirements!$A:$K,4, FALSE)</f>
        <v>41471</v>
      </c>
      <c r="O5532" s="5" t="str">
        <f>VLOOKUP($E5532, [1]Requirements!$A:$K, 5, FALSE)</f>
        <v>2017-07-22 09:28:57</v>
      </c>
      <c r="P5532" s="5" t="str">
        <f>VLOOKUP($E5532, [1]Requirements!$A:$K, 3, FALSE)</f>
        <v>raksharma</v>
      </c>
    </row>
    <row r="5533" spans="1:16" x14ac:dyDescent="0.3">
      <c r="A5533" t="s">
        <v>1366</v>
      </c>
      <c r="B5533" t="s">
        <v>346</v>
      </c>
      <c r="C5533" t="s">
        <v>347</v>
      </c>
      <c r="D5533" t="s">
        <v>348</v>
      </c>
      <c r="E5533">
        <v>45742</v>
      </c>
      <c r="F5533" s="4">
        <v>42270</v>
      </c>
      <c r="G5533" s="4" t="str">
        <f>VLOOKUP(E5533, [1]Requirements!$A:$K, 11, FALSE)</f>
        <v>mkgaurav</v>
      </c>
      <c r="H5533" s="4">
        <v>42696</v>
      </c>
      <c r="I5533">
        <v>225268</v>
      </c>
      <c r="J5533" t="s">
        <v>20</v>
      </c>
      <c r="K5533" s="5">
        <v>42696.249062499999</v>
      </c>
      <c r="L5533" s="6">
        <f>VLOOKUP($E5533, [1]Requirements!$A:$K, 6, FALSE)</f>
        <v>7420</v>
      </c>
      <c r="M5533" s="5" t="str">
        <f>VLOOKUP($E5533, [1]Requirements!$A:$K, 2, FALSE)</f>
        <v>CR 5986 -&gt;IWS Arrival Flights&gt; New screens to present Arrival Flight information in more details</v>
      </c>
      <c r="N5533" s="5">
        <f>VLOOKUP($E5533, [1]Requirements!$A:$K,4, FALSE)</f>
        <v>42272</v>
      </c>
      <c r="O5533" s="5" t="str">
        <f>VLOOKUP($E5533, [1]Requirements!$A:$K, 5, FALSE)</f>
        <v>2017-08-03 06:57:16</v>
      </c>
      <c r="P5533" s="5" t="str">
        <f>VLOOKUP($E5533, [1]Requirements!$A:$K, 3, FALSE)</f>
        <v>mkgaurav</v>
      </c>
    </row>
    <row r="5534" spans="1:16" x14ac:dyDescent="0.3">
      <c r="A5534" t="s">
        <v>1366</v>
      </c>
      <c r="B5534" t="s">
        <v>346</v>
      </c>
      <c r="C5534" t="s">
        <v>347</v>
      </c>
      <c r="D5534" t="s">
        <v>349</v>
      </c>
      <c r="E5534">
        <v>45743</v>
      </c>
      <c r="F5534" s="4">
        <v>42270</v>
      </c>
      <c r="G5534" s="4" t="str">
        <f>VLOOKUP(E5534, [1]Requirements!$A:$K, 11, FALSE)</f>
        <v>mkgaurav</v>
      </c>
      <c r="H5534" s="4">
        <v>42696</v>
      </c>
      <c r="I5534">
        <v>225270</v>
      </c>
      <c r="J5534" t="s">
        <v>20</v>
      </c>
      <c r="K5534" s="5">
        <v>42696.249131944445</v>
      </c>
      <c r="L5534" s="6">
        <f>VLOOKUP($E5534, [1]Requirements!$A:$K, 6, FALSE)</f>
        <v>7420</v>
      </c>
      <c r="M5534" s="5" t="str">
        <f>VLOOKUP($E5534, [1]Requirements!$A:$K, 2, FALSE)</f>
        <v>CR 5986 -&gt;IWS Arrival Flights&gt; New screens to present Arrival Flight information in more details</v>
      </c>
      <c r="N5534" s="5">
        <f>VLOOKUP($E5534, [1]Requirements!$A:$K,4, FALSE)</f>
        <v>42272</v>
      </c>
      <c r="O5534" s="5" t="str">
        <f>VLOOKUP($E5534, [1]Requirements!$A:$K, 5, FALSE)</f>
        <v>2017-08-03 06:57:16</v>
      </c>
      <c r="P5534" s="5" t="str">
        <f>VLOOKUP($E5534, [1]Requirements!$A:$K, 3, FALSE)</f>
        <v>mkgaurav</v>
      </c>
    </row>
    <row r="5535" spans="1:16" x14ac:dyDescent="0.3">
      <c r="A5535" t="s">
        <v>1366</v>
      </c>
      <c r="B5535" t="s">
        <v>346</v>
      </c>
      <c r="C5535" t="s">
        <v>347</v>
      </c>
      <c r="D5535" t="s">
        <v>273</v>
      </c>
      <c r="E5535">
        <v>45746</v>
      </c>
      <c r="F5535" s="4">
        <v>42270</v>
      </c>
      <c r="G5535" s="4" t="str">
        <f>VLOOKUP(E5535, [1]Requirements!$A:$K, 11, FALSE)</f>
        <v>mkgaurav</v>
      </c>
      <c r="H5535" s="4">
        <v>42696</v>
      </c>
      <c r="I5535">
        <v>225272</v>
      </c>
      <c r="J5535" t="s">
        <v>20</v>
      </c>
      <c r="K5535" s="5">
        <v>42696.249178240738</v>
      </c>
      <c r="L5535" s="6">
        <f>VLOOKUP($E5535, [1]Requirements!$A:$K, 6, FALSE)</f>
        <v>7420</v>
      </c>
      <c r="M5535" s="5" t="str">
        <f>VLOOKUP($E5535, [1]Requirements!$A:$K, 2, FALSE)</f>
        <v>CR 5986 -&gt;IWS Arrival Flights&gt; New screens to present Arrival Flight information in more details</v>
      </c>
      <c r="N5535" s="5">
        <f>VLOOKUP($E5535, [1]Requirements!$A:$K,4, FALSE)</f>
        <v>42272</v>
      </c>
      <c r="O5535" s="5" t="str">
        <f>VLOOKUP($E5535, [1]Requirements!$A:$K, 5, FALSE)</f>
        <v>2017-08-03 06:57:16</v>
      </c>
      <c r="P5535" s="5" t="str">
        <f>VLOOKUP($E5535, [1]Requirements!$A:$K, 3, FALSE)</f>
        <v>mkgaurav</v>
      </c>
    </row>
    <row r="5536" spans="1:16" x14ac:dyDescent="0.3">
      <c r="A5536" t="s">
        <v>1366</v>
      </c>
      <c r="B5536" t="s">
        <v>346</v>
      </c>
      <c r="C5536" t="s">
        <v>347</v>
      </c>
      <c r="D5536" t="s">
        <v>350</v>
      </c>
      <c r="E5536">
        <v>45747</v>
      </c>
      <c r="F5536" s="4">
        <v>42270</v>
      </c>
      <c r="G5536" s="4" t="str">
        <f>VLOOKUP(E5536, [1]Requirements!$A:$K, 11, FALSE)</f>
        <v>mkgaurav</v>
      </c>
      <c r="H5536" s="4">
        <v>42696</v>
      </c>
      <c r="I5536">
        <v>225273</v>
      </c>
      <c r="J5536" t="s">
        <v>20</v>
      </c>
      <c r="K5536" s="5">
        <v>42696.24927083333</v>
      </c>
      <c r="L5536" s="6">
        <f>VLOOKUP($E5536, [1]Requirements!$A:$K, 6, FALSE)</f>
        <v>7420</v>
      </c>
      <c r="M5536" s="5" t="str">
        <f>VLOOKUP($E5536, [1]Requirements!$A:$K, 2, FALSE)</f>
        <v>CR 5986 -&gt;IWS Arrival Flights&gt; New screens to present Arrival Flight information in more details</v>
      </c>
      <c r="N5536" s="5">
        <f>VLOOKUP($E5536, [1]Requirements!$A:$K,4, FALSE)</f>
        <v>42272</v>
      </c>
      <c r="O5536" s="5" t="str">
        <f>VLOOKUP($E5536, [1]Requirements!$A:$K, 5, FALSE)</f>
        <v>2017-08-03 06:57:16</v>
      </c>
      <c r="P5536" s="5" t="str">
        <f>VLOOKUP($E5536, [1]Requirements!$A:$K, 3, FALSE)</f>
        <v>mkgaurav</v>
      </c>
    </row>
    <row r="5537" spans="1:16" x14ac:dyDescent="0.3">
      <c r="A5537" t="s">
        <v>1366</v>
      </c>
      <c r="B5537" t="s">
        <v>346</v>
      </c>
      <c r="C5537" t="s">
        <v>347</v>
      </c>
      <c r="D5537" t="s">
        <v>351</v>
      </c>
      <c r="E5537">
        <v>45749</v>
      </c>
      <c r="F5537" s="4">
        <v>42270</v>
      </c>
      <c r="G5537" s="4" t="str">
        <f>VLOOKUP(E5537, [1]Requirements!$A:$K, 11, FALSE)</f>
        <v>mkgaurav</v>
      </c>
      <c r="H5537" s="4">
        <v>42696</v>
      </c>
      <c r="I5537">
        <v>225274</v>
      </c>
      <c r="J5537" t="s">
        <v>20</v>
      </c>
      <c r="K5537" s="5">
        <v>42696.249340277776</v>
      </c>
      <c r="L5537" s="6">
        <f>VLOOKUP($E5537, [1]Requirements!$A:$K, 6, FALSE)</f>
        <v>7420</v>
      </c>
      <c r="M5537" s="5" t="str">
        <f>VLOOKUP($E5537, [1]Requirements!$A:$K, 2, FALSE)</f>
        <v>CR 5986 -&gt;IWS Arrival Flights&gt; New screens to present Arrival Flight information in more details</v>
      </c>
      <c r="N5537" s="5">
        <f>VLOOKUP($E5537, [1]Requirements!$A:$K,4, FALSE)</f>
        <v>42272</v>
      </c>
      <c r="O5537" s="5" t="str">
        <f>VLOOKUP($E5537, [1]Requirements!$A:$K, 5, FALSE)</f>
        <v>2017-08-03 06:57:16</v>
      </c>
      <c r="P5537" s="5" t="str">
        <f>VLOOKUP($E5537, [1]Requirements!$A:$K, 3, FALSE)</f>
        <v>mkgaurav</v>
      </c>
    </row>
    <row r="5538" spans="1:16" x14ac:dyDescent="0.3">
      <c r="A5538" t="s">
        <v>1366</v>
      </c>
      <c r="B5538" t="s">
        <v>346</v>
      </c>
      <c r="C5538" t="s">
        <v>352</v>
      </c>
      <c r="D5538" t="s">
        <v>353</v>
      </c>
      <c r="E5538">
        <v>45751</v>
      </c>
      <c r="F5538" s="4">
        <v>42270</v>
      </c>
      <c r="G5538" s="4" t="str">
        <f>VLOOKUP(E5538, [1]Requirements!$A:$K, 11, FALSE)</f>
        <v>mkgaurav</v>
      </c>
      <c r="H5538" s="4">
        <v>42696</v>
      </c>
      <c r="I5538">
        <v>225275</v>
      </c>
      <c r="J5538" t="s">
        <v>20</v>
      </c>
      <c r="K5538" s="5">
        <v>42696.249467592592</v>
      </c>
      <c r="L5538" s="6">
        <f>VLOOKUP($E5538, [1]Requirements!$A:$K, 6, FALSE)</f>
        <v>7420</v>
      </c>
      <c r="M5538" s="5" t="str">
        <f>VLOOKUP($E5538, [1]Requirements!$A:$K, 2, FALSE)</f>
        <v>CR 5986 -&gt;IWS Arrival Flights&gt; New screens to present Arrival Flight information in more details</v>
      </c>
      <c r="N5538" s="5">
        <f>VLOOKUP($E5538, [1]Requirements!$A:$K,4, FALSE)</f>
        <v>42272</v>
      </c>
      <c r="O5538" s="5" t="str">
        <f>VLOOKUP($E5538, [1]Requirements!$A:$K, 5, FALSE)</f>
        <v>2017-08-03 06:57:16</v>
      </c>
      <c r="P5538" s="5" t="str">
        <f>VLOOKUP($E5538, [1]Requirements!$A:$K, 3, FALSE)</f>
        <v>mkgaurav</v>
      </c>
    </row>
    <row r="5539" spans="1:16" x14ac:dyDescent="0.3">
      <c r="A5539" t="s">
        <v>1366</v>
      </c>
      <c r="B5539" t="s">
        <v>346</v>
      </c>
      <c r="C5539" t="s">
        <v>352</v>
      </c>
      <c r="D5539" t="s">
        <v>354</v>
      </c>
      <c r="E5539">
        <v>45753</v>
      </c>
      <c r="F5539" s="4">
        <v>42270</v>
      </c>
      <c r="G5539" s="4" t="str">
        <f>VLOOKUP(E5539, [1]Requirements!$A:$K, 11, FALSE)</f>
        <v>mkgaurav</v>
      </c>
      <c r="H5539" s="4">
        <v>42696</v>
      </c>
      <c r="I5539">
        <v>225276</v>
      </c>
      <c r="J5539" t="s">
        <v>20</v>
      </c>
      <c r="K5539" s="5">
        <v>42696.249513888892</v>
      </c>
      <c r="L5539" s="6">
        <f>VLOOKUP($E5539, [1]Requirements!$A:$K, 6, FALSE)</f>
        <v>7420</v>
      </c>
      <c r="M5539" s="5" t="str">
        <f>VLOOKUP($E5539, [1]Requirements!$A:$K, 2, FALSE)</f>
        <v>CR 5986 -&gt;IWS Arrival Flights&gt; New screens to present Arrival Flight information in more details</v>
      </c>
      <c r="N5539" s="5">
        <f>VLOOKUP($E5539, [1]Requirements!$A:$K,4, FALSE)</f>
        <v>42272</v>
      </c>
      <c r="O5539" s="5" t="str">
        <f>VLOOKUP($E5539, [1]Requirements!$A:$K, 5, FALSE)</f>
        <v>2017-08-03 06:57:16</v>
      </c>
      <c r="P5539" s="5" t="str">
        <f>VLOOKUP($E5539, [1]Requirements!$A:$K, 3, FALSE)</f>
        <v>mkgaurav</v>
      </c>
    </row>
    <row r="5540" spans="1:16" x14ac:dyDescent="0.3">
      <c r="A5540" t="s">
        <v>1366</v>
      </c>
      <c r="B5540" t="s">
        <v>346</v>
      </c>
      <c r="C5540" t="s">
        <v>352</v>
      </c>
      <c r="D5540" t="s">
        <v>355</v>
      </c>
      <c r="E5540">
        <v>45755</v>
      </c>
      <c r="F5540" s="4">
        <v>42270</v>
      </c>
      <c r="G5540" s="4" t="str">
        <f>VLOOKUP(E5540, [1]Requirements!$A:$K, 11, FALSE)</f>
        <v>mkgaurav</v>
      </c>
      <c r="H5540" s="4">
        <v>42696</v>
      </c>
      <c r="I5540">
        <v>225277</v>
      </c>
      <c r="J5540" t="s">
        <v>20</v>
      </c>
      <c r="K5540" s="5">
        <v>42696.249583333331</v>
      </c>
      <c r="L5540" s="6">
        <f>VLOOKUP($E5540, [1]Requirements!$A:$K, 6, FALSE)</f>
        <v>7420</v>
      </c>
      <c r="M5540" s="5" t="str">
        <f>VLOOKUP($E5540, [1]Requirements!$A:$K, 2, FALSE)</f>
        <v>CR 5986 -&gt;IWS Arrival Flights&gt; New screens to present Arrival Flight information in more details</v>
      </c>
      <c r="N5540" s="5">
        <f>VLOOKUP($E5540, [1]Requirements!$A:$K,4, FALSE)</f>
        <v>42272</v>
      </c>
      <c r="O5540" s="5" t="str">
        <f>VLOOKUP($E5540, [1]Requirements!$A:$K, 5, FALSE)</f>
        <v>2017-08-03 06:57:16</v>
      </c>
      <c r="P5540" s="5" t="str">
        <f>VLOOKUP($E5540, [1]Requirements!$A:$K, 3, FALSE)</f>
        <v>mkgaurav</v>
      </c>
    </row>
    <row r="5541" spans="1:16" x14ac:dyDescent="0.3">
      <c r="A5541" t="s">
        <v>1366</v>
      </c>
      <c r="B5541" t="s">
        <v>346</v>
      </c>
      <c r="C5541" t="s">
        <v>352</v>
      </c>
      <c r="D5541" t="s">
        <v>356</v>
      </c>
      <c r="E5541">
        <v>45756</v>
      </c>
      <c r="F5541" s="4">
        <v>42270</v>
      </c>
      <c r="G5541" s="4" t="str">
        <f>VLOOKUP(E5541, [1]Requirements!$A:$K, 11, FALSE)</f>
        <v>mkgaurav</v>
      </c>
      <c r="H5541" s="4">
        <v>42696</v>
      </c>
      <c r="I5541">
        <v>225279</v>
      </c>
      <c r="J5541" t="s">
        <v>20</v>
      </c>
      <c r="K5541" s="5">
        <v>42696.249641203707</v>
      </c>
      <c r="L5541" s="6">
        <f>VLOOKUP($E5541, [1]Requirements!$A:$K, 6, FALSE)</f>
        <v>7420</v>
      </c>
      <c r="M5541" s="5" t="str">
        <f>VLOOKUP($E5541, [1]Requirements!$A:$K, 2, FALSE)</f>
        <v>CR 5986 -&gt;IWS Arrival Flights&gt; New screens to present Arrival Flight information in more details</v>
      </c>
      <c r="N5541" s="5">
        <f>VLOOKUP($E5541, [1]Requirements!$A:$K,4, FALSE)</f>
        <v>42272</v>
      </c>
      <c r="O5541" s="5" t="str">
        <f>VLOOKUP($E5541, [1]Requirements!$A:$K, 5, FALSE)</f>
        <v>2017-08-03 06:57:16</v>
      </c>
      <c r="P5541" s="5" t="str">
        <f>VLOOKUP($E5541, [1]Requirements!$A:$K, 3, FALSE)</f>
        <v>mkgaurav</v>
      </c>
    </row>
    <row r="5542" spans="1:16" x14ac:dyDescent="0.3">
      <c r="A5542" t="s">
        <v>1366</v>
      </c>
      <c r="B5542" t="s">
        <v>346</v>
      </c>
      <c r="C5542" t="s">
        <v>352</v>
      </c>
      <c r="D5542" t="s">
        <v>357</v>
      </c>
      <c r="E5542">
        <v>45759</v>
      </c>
      <c r="F5542" s="4">
        <v>42270</v>
      </c>
      <c r="G5542" s="4" t="str">
        <f>VLOOKUP(E5542, [1]Requirements!$A:$K, 11, FALSE)</f>
        <v>mkgaurav</v>
      </c>
      <c r="H5542" s="4">
        <v>42696</v>
      </c>
      <c r="I5542">
        <v>225280</v>
      </c>
      <c r="J5542" t="s">
        <v>20</v>
      </c>
      <c r="K5542" s="5">
        <v>42696.2497337963</v>
      </c>
      <c r="L5542" s="6">
        <f>VLOOKUP($E5542, [1]Requirements!$A:$K, 6, FALSE)</f>
        <v>7420</v>
      </c>
      <c r="M5542" s="5" t="str">
        <f>VLOOKUP($E5542, [1]Requirements!$A:$K, 2, FALSE)</f>
        <v>CR 5986 -&gt;IWS Arrival Flights&gt; New screens to present Arrival Flight information in more details</v>
      </c>
      <c r="N5542" s="5">
        <f>VLOOKUP($E5542, [1]Requirements!$A:$K,4, FALSE)</f>
        <v>42272</v>
      </c>
      <c r="O5542" s="5" t="str">
        <f>VLOOKUP($E5542, [1]Requirements!$A:$K, 5, FALSE)</f>
        <v>2017-08-03 06:57:16</v>
      </c>
      <c r="P5542" s="5" t="str">
        <f>VLOOKUP($E5542, [1]Requirements!$A:$K, 3, FALSE)</f>
        <v>mkgaurav</v>
      </c>
    </row>
    <row r="5543" spans="1:16" x14ac:dyDescent="0.3">
      <c r="A5543" t="s">
        <v>1366</v>
      </c>
      <c r="B5543" t="s">
        <v>346</v>
      </c>
      <c r="C5543" t="s">
        <v>358</v>
      </c>
      <c r="D5543" t="s">
        <v>359</v>
      </c>
      <c r="E5543">
        <v>45761</v>
      </c>
      <c r="F5543" s="4">
        <v>42270</v>
      </c>
      <c r="G5543" s="4" t="str">
        <f>VLOOKUP(E5543, [1]Requirements!$A:$K, 11, FALSE)</f>
        <v>mkgaurav</v>
      </c>
      <c r="H5543" s="4">
        <v>42696</v>
      </c>
      <c r="I5543">
        <v>225283</v>
      </c>
      <c r="J5543" t="s">
        <v>20</v>
      </c>
      <c r="K5543" s="5">
        <v>42696.250590277778</v>
      </c>
      <c r="L5543" s="6">
        <f>VLOOKUP($E5543, [1]Requirements!$A:$K, 6, FALSE)</f>
        <v>7420</v>
      </c>
      <c r="M5543" s="5" t="str">
        <f>VLOOKUP($E5543, [1]Requirements!$A:$K, 2, FALSE)</f>
        <v>CR 5986 -&gt;IWS Arrival Flights&gt; New screens to present Arrival Flight information in more details</v>
      </c>
      <c r="N5543" s="5">
        <f>VLOOKUP($E5543, [1]Requirements!$A:$K,4, FALSE)</f>
        <v>42272</v>
      </c>
      <c r="O5543" s="5" t="str">
        <f>VLOOKUP($E5543, [1]Requirements!$A:$K, 5, FALSE)</f>
        <v>2017-08-03 06:57:16</v>
      </c>
      <c r="P5543" s="5" t="str">
        <f>VLOOKUP($E5543, [1]Requirements!$A:$K, 3, FALSE)</f>
        <v>mkgaurav</v>
      </c>
    </row>
    <row r="5544" spans="1:16" x14ac:dyDescent="0.3">
      <c r="A5544" t="s">
        <v>1366</v>
      </c>
      <c r="B5544" t="s">
        <v>346</v>
      </c>
      <c r="C5544" t="s">
        <v>358</v>
      </c>
      <c r="D5544" t="s">
        <v>360</v>
      </c>
      <c r="E5544">
        <v>45762</v>
      </c>
      <c r="F5544" s="4">
        <v>42270</v>
      </c>
      <c r="G5544" s="4" t="str">
        <f>VLOOKUP(E5544, [1]Requirements!$A:$K, 11, FALSE)</f>
        <v>mkgaurav</v>
      </c>
      <c r="H5544" s="4">
        <v>42696</v>
      </c>
      <c r="I5544">
        <v>225285</v>
      </c>
      <c r="J5544" t="s">
        <v>20</v>
      </c>
      <c r="K5544" s="5">
        <v>42696.250659722224</v>
      </c>
      <c r="L5544" s="6">
        <f>VLOOKUP($E5544, [1]Requirements!$A:$K, 6, FALSE)</f>
        <v>7420</v>
      </c>
      <c r="M5544" s="5" t="str">
        <f>VLOOKUP($E5544, [1]Requirements!$A:$K, 2, FALSE)</f>
        <v>CR 5986 -&gt;IWS Arrival Flights&gt; New screens to present Arrival Flight information in more details</v>
      </c>
      <c r="N5544" s="5">
        <f>VLOOKUP($E5544, [1]Requirements!$A:$K,4, FALSE)</f>
        <v>42272</v>
      </c>
      <c r="O5544" s="5" t="str">
        <f>VLOOKUP($E5544, [1]Requirements!$A:$K, 5, FALSE)</f>
        <v>2017-08-03 06:57:16</v>
      </c>
      <c r="P5544" s="5" t="str">
        <f>VLOOKUP($E5544, [1]Requirements!$A:$K, 3, FALSE)</f>
        <v>mkgaurav</v>
      </c>
    </row>
    <row r="5545" spans="1:16" x14ac:dyDescent="0.3">
      <c r="A5545" t="s">
        <v>1366</v>
      </c>
      <c r="B5545" t="s">
        <v>346</v>
      </c>
      <c r="C5545" t="s">
        <v>358</v>
      </c>
      <c r="D5545" t="s">
        <v>361</v>
      </c>
      <c r="E5545">
        <v>45765</v>
      </c>
      <c r="F5545" s="4">
        <v>42270</v>
      </c>
      <c r="G5545" s="4" t="str">
        <f>VLOOKUP(E5545, [1]Requirements!$A:$K, 11, FALSE)</f>
        <v>mkgaurav</v>
      </c>
      <c r="H5545" s="4">
        <v>42696</v>
      </c>
      <c r="I5545">
        <v>225287</v>
      </c>
      <c r="J5545" t="s">
        <v>20</v>
      </c>
      <c r="K5545" s="5">
        <v>42696.250763888886</v>
      </c>
      <c r="L5545" s="6">
        <f>VLOOKUP($E5545, [1]Requirements!$A:$K, 6, FALSE)</f>
        <v>7420</v>
      </c>
      <c r="M5545" s="5" t="str">
        <f>VLOOKUP($E5545, [1]Requirements!$A:$K, 2, FALSE)</f>
        <v>CR 5986 -&gt;IWS Arrival Flights&gt; New screens to present Arrival Flight information in more details</v>
      </c>
      <c r="N5545" s="5">
        <f>VLOOKUP($E5545, [1]Requirements!$A:$K,4, FALSE)</f>
        <v>42272</v>
      </c>
      <c r="O5545" s="5" t="str">
        <f>VLOOKUP($E5545, [1]Requirements!$A:$K, 5, FALSE)</f>
        <v>2017-08-03 06:57:16</v>
      </c>
      <c r="P5545" s="5" t="str">
        <f>VLOOKUP($E5545, [1]Requirements!$A:$K, 3, FALSE)</f>
        <v>mkgaurav</v>
      </c>
    </row>
    <row r="5546" spans="1:16" x14ac:dyDescent="0.3">
      <c r="A5546" t="s">
        <v>1366</v>
      </c>
      <c r="B5546" t="s">
        <v>346</v>
      </c>
      <c r="C5546" t="s">
        <v>362</v>
      </c>
      <c r="D5546" t="s">
        <v>363</v>
      </c>
      <c r="E5546">
        <v>45769</v>
      </c>
      <c r="F5546" s="4">
        <v>42270</v>
      </c>
      <c r="G5546" s="4" t="str">
        <f>VLOOKUP(E5546, [1]Requirements!$A:$K, 11, FALSE)</f>
        <v>mkgaurav</v>
      </c>
      <c r="H5546" s="4">
        <v>42696</v>
      </c>
      <c r="I5546">
        <v>225288</v>
      </c>
      <c r="J5546" t="s">
        <v>20</v>
      </c>
      <c r="K5546" s="5">
        <v>42696.250856481478</v>
      </c>
      <c r="L5546" s="6">
        <f>VLOOKUP($E5546, [1]Requirements!$A:$K, 6, FALSE)</f>
        <v>7420</v>
      </c>
      <c r="M5546" s="5" t="str">
        <f>VLOOKUP($E5546, [1]Requirements!$A:$K, 2, FALSE)</f>
        <v>CR 5986 -&gt;IWS Arrival Flights&gt; New screens to present Arrival Flight information in more details</v>
      </c>
      <c r="N5546" s="5">
        <f>VLOOKUP($E5546, [1]Requirements!$A:$K,4, FALSE)</f>
        <v>42272</v>
      </c>
      <c r="O5546" s="5" t="str">
        <f>VLOOKUP($E5546, [1]Requirements!$A:$K, 5, FALSE)</f>
        <v>2017-08-03 06:57:16</v>
      </c>
      <c r="P5546" s="5" t="str">
        <f>VLOOKUP($E5546, [1]Requirements!$A:$K, 3, FALSE)</f>
        <v>mkgaurav</v>
      </c>
    </row>
    <row r="5547" spans="1:16" x14ac:dyDescent="0.3">
      <c r="A5547" t="s">
        <v>1366</v>
      </c>
      <c r="B5547" t="s">
        <v>346</v>
      </c>
      <c r="C5547" t="s">
        <v>362</v>
      </c>
      <c r="D5547" t="s">
        <v>364</v>
      </c>
      <c r="E5547">
        <v>45774</v>
      </c>
      <c r="F5547" s="4">
        <v>42270</v>
      </c>
      <c r="G5547" s="4" t="str">
        <f>VLOOKUP(E5547, [1]Requirements!$A:$K, 11, FALSE)</f>
        <v>mkgaurav</v>
      </c>
      <c r="H5547" s="4">
        <v>42696</v>
      </c>
      <c r="I5547">
        <v>225292</v>
      </c>
      <c r="J5547" t="s">
        <v>20</v>
      </c>
      <c r="K5547" s="5">
        <v>42696.251018518517</v>
      </c>
      <c r="L5547" s="6">
        <f>VLOOKUP($E5547, [1]Requirements!$A:$K, 6, FALSE)</f>
        <v>7420</v>
      </c>
      <c r="M5547" s="5" t="str">
        <f>VLOOKUP($E5547, [1]Requirements!$A:$K, 2, FALSE)</f>
        <v>CR 5986 -&gt;IWS Arrival Flights&gt; New screens to present Arrival Flight information in more details</v>
      </c>
      <c r="N5547" s="5">
        <f>VLOOKUP($E5547, [1]Requirements!$A:$K,4, FALSE)</f>
        <v>42272</v>
      </c>
      <c r="O5547" s="5" t="str">
        <f>VLOOKUP($E5547, [1]Requirements!$A:$K, 5, FALSE)</f>
        <v>2017-08-03 06:57:16</v>
      </c>
      <c r="P5547" s="5" t="str">
        <f>VLOOKUP($E5547, [1]Requirements!$A:$K, 3, FALSE)</f>
        <v>mkgaurav</v>
      </c>
    </row>
    <row r="5548" spans="1:16" x14ac:dyDescent="0.3">
      <c r="A5548" t="s">
        <v>1366</v>
      </c>
      <c r="B5548" t="s">
        <v>346</v>
      </c>
      <c r="C5548" t="s">
        <v>362</v>
      </c>
      <c r="D5548" t="s">
        <v>365</v>
      </c>
      <c r="E5548">
        <v>45776</v>
      </c>
      <c r="F5548" s="4">
        <v>42270</v>
      </c>
      <c r="G5548" s="4" t="str">
        <f>VLOOKUP(E5548, [1]Requirements!$A:$K, 11, FALSE)</f>
        <v>mkgaurav</v>
      </c>
      <c r="H5548" s="4">
        <v>42696</v>
      </c>
      <c r="I5548">
        <v>225293</v>
      </c>
      <c r="J5548" t="s">
        <v>20</v>
      </c>
      <c r="K5548" s="5">
        <v>42696.251076388886</v>
      </c>
      <c r="L5548" s="6">
        <f>VLOOKUP($E5548, [1]Requirements!$A:$K, 6, FALSE)</f>
        <v>7420</v>
      </c>
      <c r="M5548" s="5" t="str">
        <f>VLOOKUP($E5548, [1]Requirements!$A:$K, 2, FALSE)</f>
        <v>CR 5986 -&gt;IWS Arrival Flights&gt; New screens to present Arrival Flight information in more details</v>
      </c>
      <c r="N5548" s="5">
        <f>VLOOKUP($E5548, [1]Requirements!$A:$K,4, FALSE)</f>
        <v>42272</v>
      </c>
      <c r="O5548" s="5" t="str">
        <f>VLOOKUP($E5548, [1]Requirements!$A:$K, 5, FALSE)</f>
        <v>2017-08-03 06:57:16</v>
      </c>
      <c r="P5548" s="5" t="str">
        <f>VLOOKUP($E5548, [1]Requirements!$A:$K, 3, FALSE)</f>
        <v>mkgaurav</v>
      </c>
    </row>
    <row r="5549" spans="1:16" x14ac:dyDescent="0.3">
      <c r="A5549" t="s">
        <v>1366</v>
      </c>
      <c r="B5549" t="s">
        <v>346</v>
      </c>
      <c r="C5549" t="s">
        <v>366</v>
      </c>
      <c r="D5549" t="s">
        <v>367</v>
      </c>
      <c r="E5549">
        <v>45810</v>
      </c>
      <c r="F5549" s="4">
        <v>42270</v>
      </c>
      <c r="G5549" s="4" t="str">
        <f>VLOOKUP(E5549, [1]Requirements!$A:$K, 11, FALSE)</f>
        <v>mkgaurav</v>
      </c>
      <c r="H5549" s="4">
        <v>42699</v>
      </c>
      <c r="I5549">
        <v>226287</v>
      </c>
      <c r="J5549" t="s">
        <v>20</v>
      </c>
      <c r="K5549" s="5">
        <v>42699.462604166663</v>
      </c>
      <c r="L5549" s="6">
        <f>VLOOKUP($E5549, [1]Requirements!$A:$K, 6, FALSE)</f>
        <v>7420</v>
      </c>
      <c r="M5549" s="5" t="str">
        <f>VLOOKUP($E5549, [1]Requirements!$A:$K, 2, FALSE)</f>
        <v>CR 5986 -&gt;IWS Arrival Flights&gt; New screens to present Arrival Flight information in more details</v>
      </c>
      <c r="N5549" s="5">
        <f>VLOOKUP($E5549, [1]Requirements!$A:$K,4, FALSE)</f>
        <v>42272</v>
      </c>
      <c r="O5549" s="5" t="str">
        <f>VLOOKUP($E5549, [1]Requirements!$A:$K, 5, FALSE)</f>
        <v>2017-08-03 06:57:16</v>
      </c>
      <c r="P5549" s="5" t="str">
        <f>VLOOKUP($E5549, [1]Requirements!$A:$K, 3, FALSE)</f>
        <v>mkgaurav</v>
      </c>
    </row>
    <row r="5550" spans="1:16" x14ac:dyDescent="0.3">
      <c r="A5550" t="s">
        <v>1366</v>
      </c>
      <c r="B5550" t="s">
        <v>346</v>
      </c>
      <c r="C5550" t="s">
        <v>366</v>
      </c>
      <c r="D5550" t="s">
        <v>368</v>
      </c>
      <c r="E5550">
        <v>45811</v>
      </c>
      <c r="F5550" s="4">
        <v>42270</v>
      </c>
      <c r="G5550" s="4" t="str">
        <f>VLOOKUP(E5550, [1]Requirements!$A:$K, 11, FALSE)</f>
        <v>mkgaurav</v>
      </c>
      <c r="H5550" s="4">
        <v>42699</v>
      </c>
      <c r="I5550">
        <v>226288</v>
      </c>
      <c r="J5550" t="s">
        <v>20</v>
      </c>
      <c r="K5550" s="5">
        <v>42699.462719907409</v>
      </c>
      <c r="L5550" s="6">
        <f>VLOOKUP($E5550, [1]Requirements!$A:$K, 6, FALSE)</f>
        <v>7420</v>
      </c>
      <c r="M5550" s="5" t="str">
        <f>VLOOKUP($E5550, [1]Requirements!$A:$K, 2, FALSE)</f>
        <v>CR 5986 -&gt;IWS Arrival Flights&gt; New screens to present Arrival Flight information in more details</v>
      </c>
      <c r="N5550" s="5">
        <f>VLOOKUP($E5550, [1]Requirements!$A:$K,4, FALSE)</f>
        <v>42272</v>
      </c>
      <c r="O5550" s="5" t="str">
        <f>VLOOKUP($E5550, [1]Requirements!$A:$K, 5, FALSE)</f>
        <v>2017-08-03 06:57:16</v>
      </c>
      <c r="P5550" s="5" t="str">
        <f>VLOOKUP($E5550, [1]Requirements!$A:$K, 3, FALSE)</f>
        <v>mkgaurav</v>
      </c>
    </row>
    <row r="5551" spans="1:16" x14ac:dyDescent="0.3">
      <c r="A5551" t="s">
        <v>1366</v>
      </c>
      <c r="B5551" t="s">
        <v>346</v>
      </c>
      <c r="C5551" t="s">
        <v>366</v>
      </c>
      <c r="D5551" t="s">
        <v>369</v>
      </c>
      <c r="E5551">
        <v>45812</v>
      </c>
      <c r="F5551" s="4">
        <v>42270</v>
      </c>
      <c r="G5551" s="4" t="str">
        <f>VLOOKUP(E5551, [1]Requirements!$A:$K, 11, FALSE)</f>
        <v>mkgaurav</v>
      </c>
      <c r="H5551" s="4">
        <v>42699</v>
      </c>
      <c r="I5551">
        <v>226289</v>
      </c>
      <c r="J5551" t="s">
        <v>20</v>
      </c>
      <c r="K5551" s="5">
        <v>42699.462777777779</v>
      </c>
      <c r="L5551" s="6">
        <f>VLOOKUP($E5551, [1]Requirements!$A:$K, 6, FALSE)</f>
        <v>7420</v>
      </c>
      <c r="M5551" s="5" t="str">
        <f>VLOOKUP($E5551, [1]Requirements!$A:$K, 2, FALSE)</f>
        <v>CR 5986 -&gt;IWS Arrival Flights&gt; New screens to present Arrival Flight information in more details</v>
      </c>
      <c r="N5551" s="5">
        <f>VLOOKUP($E5551, [1]Requirements!$A:$K,4, FALSE)</f>
        <v>42272</v>
      </c>
      <c r="O5551" s="5" t="str">
        <f>VLOOKUP($E5551, [1]Requirements!$A:$K, 5, FALSE)</f>
        <v>2017-08-03 06:57:16</v>
      </c>
      <c r="P5551" s="5" t="str">
        <f>VLOOKUP($E5551, [1]Requirements!$A:$K, 3, FALSE)</f>
        <v>mkgaurav</v>
      </c>
    </row>
    <row r="5552" spans="1:16" x14ac:dyDescent="0.3">
      <c r="A5552" t="s">
        <v>1366</v>
      </c>
      <c r="B5552" t="s">
        <v>346</v>
      </c>
      <c r="C5552" t="s">
        <v>366</v>
      </c>
      <c r="D5552" t="s">
        <v>370</v>
      </c>
      <c r="E5552">
        <v>45814</v>
      </c>
      <c r="F5552" s="4">
        <v>42270</v>
      </c>
      <c r="G5552" s="4" t="str">
        <f>VLOOKUP(E5552, [1]Requirements!$A:$K, 11, FALSE)</f>
        <v>mkgaurav</v>
      </c>
      <c r="H5552" s="4">
        <v>42699</v>
      </c>
      <c r="I5552">
        <v>226290</v>
      </c>
      <c r="J5552" t="s">
        <v>20</v>
      </c>
      <c r="K5552" s="5">
        <v>42699.462881944448</v>
      </c>
      <c r="L5552" s="6">
        <f>VLOOKUP($E5552, [1]Requirements!$A:$K, 6, FALSE)</f>
        <v>7420</v>
      </c>
      <c r="M5552" s="5" t="str">
        <f>VLOOKUP($E5552, [1]Requirements!$A:$K, 2, FALSE)</f>
        <v>CR 5986 -&gt;IWS Arrival Flights&gt; New screens to present Arrival Flight information in more details</v>
      </c>
      <c r="N5552" s="5">
        <f>VLOOKUP($E5552, [1]Requirements!$A:$K,4, FALSE)</f>
        <v>42272</v>
      </c>
      <c r="O5552" s="5" t="str">
        <f>VLOOKUP($E5552, [1]Requirements!$A:$K, 5, FALSE)</f>
        <v>2017-08-03 06:57:16</v>
      </c>
      <c r="P5552" s="5" t="str">
        <f>VLOOKUP($E5552, [1]Requirements!$A:$K, 3, FALSE)</f>
        <v>mkgaurav</v>
      </c>
    </row>
    <row r="5553" spans="1:16" x14ac:dyDescent="0.3">
      <c r="A5553" t="s">
        <v>1366</v>
      </c>
      <c r="B5553" t="s">
        <v>346</v>
      </c>
      <c r="C5553" t="s">
        <v>366</v>
      </c>
      <c r="D5553" t="s">
        <v>371</v>
      </c>
      <c r="E5553">
        <v>45816</v>
      </c>
      <c r="F5553" s="4">
        <v>42270</v>
      </c>
      <c r="G5553" s="4" t="str">
        <f>VLOOKUP(E5553, [1]Requirements!$A:$K, 11, FALSE)</f>
        <v>mkgaurav</v>
      </c>
      <c r="H5553" s="4">
        <v>42699</v>
      </c>
      <c r="I5553">
        <v>226291</v>
      </c>
      <c r="J5553" t="s">
        <v>20</v>
      </c>
      <c r="K5553" s="5">
        <v>42699.462962962964</v>
      </c>
      <c r="L5553" s="6">
        <f>VLOOKUP($E5553, [1]Requirements!$A:$K, 6, FALSE)</f>
        <v>7420</v>
      </c>
      <c r="M5553" s="5" t="str">
        <f>VLOOKUP($E5553, [1]Requirements!$A:$K, 2, FALSE)</f>
        <v>CR 5986 -&gt;IWS Arrival Flights&gt; New screens to present Arrival Flight information in more details</v>
      </c>
      <c r="N5553" s="5">
        <f>VLOOKUP($E5553, [1]Requirements!$A:$K,4, FALSE)</f>
        <v>42272</v>
      </c>
      <c r="O5553" s="5" t="str">
        <f>VLOOKUP($E5553, [1]Requirements!$A:$K, 5, FALSE)</f>
        <v>2017-08-03 06:57:16</v>
      </c>
      <c r="P5553" s="5" t="str">
        <f>VLOOKUP($E5553, [1]Requirements!$A:$K, 3, FALSE)</f>
        <v>mkgaurav</v>
      </c>
    </row>
    <row r="5554" spans="1:16" x14ac:dyDescent="0.3">
      <c r="A5554" t="s">
        <v>1366</v>
      </c>
      <c r="B5554" t="s">
        <v>346</v>
      </c>
      <c r="C5554" t="s">
        <v>372</v>
      </c>
      <c r="D5554" t="s">
        <v>373</v>
      </c>
      <c r="E5554">
        <v>45817</v>
      </c>
      <c r="F5554" s="4">
        <v>42270</v>
      </c>
      <c r="G5554" s="4" t="str">
        <f>VLOOKUP(E5554, [1]Requirements!$A:$K, 11, FALSE)</f>
        <v>mkgaurav</v>
      </c>
      <c r="H5554" s="4">
        <v>42697</v>
      </c>
      <c r="I5554">
        <v>225875</v>
      </c>
      <c r="J5554" t="s">
        <v>20</v>
      </c>
      <c r="K5554" s="5">
        <v>42697.441574074073</v>
      </c>
      <c r="L5554" s="6">
        <f>VLOOKUP($E5554, [1]Requirements!$A:$K, 6, FALSE)</f>
        <v>7420</v>
      </c>
      <c r="M5554" s="5" t="str">
        <f>VLOOKUP($E5554, [1]Requirements!$A:$K, 2, FALSE)</f>
        <v>CR 5986 -&gt;IWS Arrival Flights&gt; New screens to present Arrival Flight information in more details</v>
      </c>
      <c r="N5554" s="5">
        <f>VLOOKUP($E5554, [1]Requirements!$A:$K,4, FALSE)</f>
        <v>42272</v>
      </c>
      <c r="O5554" s="5" t="str">
        <f>VLOOKUP($E5554, [1]Requirements!$A:$K, 5, FALSE)</f>
        <v>2017-08-03 06:57:16</v>
      </c>
      <c r="P5554" s="5" t="str">
        <f>VLOOKUP($E5554, [1]Requirements!$A:$K, 3, FALSE)</f>
        <v>mkgaurav</v>
      </c>
    </row>
    <row r="5555" spans="1:16" x14ac:dyDescent="0.3">
      <c r="A5555" t="s">
        <v>1366</v>
      </c>
      <c r="B5555" t="s">
        <v>346</v>
      </c>
      <c r="C5555" t="s">
        <v>372</v>
      </c>
      <c r="D5555" t="s">
        <v>374</v>
      </c>
      <c r="E5555">
        <v>45818</v>
      </c>
      <c r="F5555" s="4">
        <v>42270</v>
      </c>
      <c r="G5555" s="4" t="str">
        <f>VLOOKUP(E5555, [1]Requirements!$A:$K, 11, FALSE)</f>
        <v>mkgaurav</v>
      </c>
      <c r="H5555" s="4">
        <v>42697</v>
      </c>
      <c r="I5555">
        <v>225876</v>
      </c>
      <c r="J5555" t="s">
        <v>20</v>
      </c>
      <c r="K5555" s="5">
        <v>42697.441643518519</v>
      </c>
      <c r="L5555" s="6">
        <f>VLOOKUP($E5555, [1]Requirements!$A:$K, 6, FALSE)</f>
        <v>7420</v>
      </c>
      <c r="M5555" s="5" t="str">
        <f>VLOOKUP($E5555, [1]Requirements!$A:$K, 2, FALSE)</f>
        <v>CR 5986 -&gt;IWS Arrival Flights&gt; New screens to present Arrival Flight information in more details</v>
      </c>
      <c r="N5555" s="5">
        <f>VLOOKUP($E5555, [1]Requirements!$A:$K,4, FALSE)</f>
        <v>42272</v>
      </c>
      <c r="O5555" s="5" t="str">
        <f>VLOOKUP($E5555, [1]Requirements!$A:$K, 5, FALSE)</f>
        <v>2017-08-03 06:57:16</v>
      </c>
      <c r="P5555" s="5" t="str">
        <f>VLOOKUP($E5555, [1]Requirements!$A:$K, 3, FALSE)</f>
        <v>mkgaurav</v>
      </c>
    </row>
    <row r="5556" spans="1:16" x14ac:dyDescent="0.3">
      <c r="A5556" t="s">
        <v>1366</v>
      </c>
      <c r="B5556" t="s">
        <v>346</v>
      </c>
      <c r="C5556" t="s">
        <v>372</v>
      </c>
      <c r="D5556" t="s">
        <v>375</v>
      </c>
      <c r="E5556">
        <v>45820</v>
      </c>
      <c r="F5556" s="4">
        <v>42270</v>
      </c>
      <c r="G5556" s="4" t="str">
        <f>VLOOKUP(E5556, [1]Requirements!$A:$K, 11, FALSE)</f>
        <v>mkgaurav</v>
      </c>
      <c r="H5556" s="4">
        <v>42697</v>
      </c>
      <c r="I5556">
        <v>225877</v>
      </c>
      <c r="J5556" t="s">
        <v>20</v>
      </c>
      <c r="K5556" s="5">
        <v>42697.441666666666</v>
      </c>
      <c r="L5556" s="6">
        <f>VLOOKUP($E5556, [1]Requirements!$A:$K, 6, FALSE)</f>
        <v>7420</v>
      </c>
      <c r="M5556" s="5" t="str">
        <f>VLOOKUP($E5556, [1]Requirements!$A:$K, 2, FALSE)</f>
        <v>CR 5986 -&gt;IWS Arrival Flights&gt; New screens to present Arrival Flight information in more details</v>
      </c>
      <c r="N5556" s="5">
        <f>VLOOKUP($E5556, [1]Requirements!$A:$K,4, FALSE)</f>
        <v>42272</v>
      </c>
      <c r="O5556" s="5" t="str">
        <f>VLOOKUP($E5556, [1]Requirements!$A:$K, 5, FALSE)</f>
        <v>2017-08-03 06:57:16</v>
      </c>
      <c r="P5556" s="5" t="str">
        <f>VLOOKUP($E5556, [1]Requirements!$A:$K, 3, FALSE)</f>
        <v>mkgaurav</v>
      </c>
    </row>
    <row r="5557" spans="1:16" x14ac:dyDescent="0.3">
      <c r="A5557" t="s">
        <v>1366</v>
      </c>
      <c r="B5557" t="s">
        <v>346</v>
      </c>
      <c r="C5557" t="s">
        <v>372</v>
      </c>
      <c r="D5557" t="s">
        <v>376</v>
      </c>
      <c r="E5557">
        <v>45822</v>
      </c>
      <c r="F5557" s="4">
        <v>42270</v>
      </c>
      <c r="G5557" s="4" t="str">
        <f>VLOOKUP(E5557, [1]Requirements!$A:$K, 11, FALSE)</f>
        <v>mkgaurav</v>
      </c>
      <c r="H5557" s="4">
        <v>42697</v>
      </c>
      <c r="I5557">
        <v>225878</v>
      </c>
      <c r="J5557" t="s">
        <v>20</v>
      </c>
      <c r="K5557" s="5">
        <v>42697.441712962966</v>
      </c>
      <c r="L5557" s="6">
        <f>VLOOKUP($E5557, [1]Requirements!$A:$K, 6, FALSE)</f>
        <v>7420</v>
      </c>
      <c r="M5557" s="5" t="str">
        <f>VLOOKUP($E5557, [1]Requirements!$A:$K, 2, FALSE)</f>
        <v>CR 5986 -&gt;IWS Arrival Flights&gt; New screens to present Arrival Flight information in more details</v>
      </c>
      <c r="N5557" s="5">
        <f>VLOOKUP($E5557, [1]Requirements!$A:$K,4, FALSE)</f>
        <v>42272</v>
      </c>
      <c r="O5557" s="5" t="str">
        <f>VLOOKUP($E5557, [1]Requirements!$A:$K, 5, FALSE)</f>
        <v>2017-08-03 06:57:16</v>
      </c>
      <c r="P5557" s="5" t="str">
        <f>VLOOKUP($E5557, [1]Requirements!$A:$K, 3, FALSE)</f>
        <v>mkgaurav</v>
      </c>
    </row>
    <row r="5558" spans="1:16" x14ac:dyDescent="0.3">
      <c r="A5558" t="s">
        <v>1366</v>
      </c>
      <c r="B5558" t="s">
        <v>346</v>
      </c>
      <c r="C5558" t="s">
        <v>372</v>
      </c>
      <c r="D5558" t="s">
        <v>377</v>
      </c>
      <c r="E5558">
        <v>45824</v>
      </c>
      <c r="F5558" s="4">
        <v>42270</v>
      </c>
      <c r="G5558" s="4" t="str">
        <f>VLOOKUP(E5558, [1]Requirements!$A:$K, 11, FALSE)</f>
        <v>mkgaurav</v>
      </c>
      <c r="H5558" s="4">
        <v>42697</v>
      </c>
      <c r="I5558">
        <v>225879</v>
      </c>
      <c r="J5558" t="s">
        <v>20</v>
      </c>
      <c r="K5558" s="5">
        <v>42697.441736111112</v>
      </c>
      <c r="L5558" s="6">
        <f>VLOOKUP($E5558, [1]Requirements!$A:$K, 6, FALSE)</f>
        <v>7420</v>
      </c>
      <c r="M5558" s="5" t="str">
        <f>VLOOKUP($E5558, [1]Requirements!$A:$K, 2, FALSE)</f>
        <v>CR 5986 -&gt;IWS Arrival Flights&gt; New screens to present Arrival Flight information in more details</v>
      </c>
      <c r="N5558" s="5">
        <f>VLOOKUP($E5558, [1]Requirements!$A:$K,4, FALSE)</f>
        <v>42272</v>
      </c>
      <c r="O5558" s="5" t="str">
        <f>VLOOKUP($E5558, [1]Requirements!$A:$K, 5, FALSE)</f>
        <v>2017-08-03 06:57:16</v>
      </c>
      <c r="P5558" s="5" t="str">
        <f>VLOOKUP($E5558, [1]Requirements!$A:$K, 3, FALSE)</f>
        <v>mkgaurav</v>
      </c>
    </row>
    <row r="5559" spans="1:16" x14ac:dyDescent="0.3">
      <c r="A5559" t="s">
        <v>1366</v>
      </c>
      <c r="B5559" t="s">
        <v>346</v>
      </c>
      <c r="C5559" t="s">
        <v>372</v>
      </c>
      <c r="D5559" t="s">
        <v>378</v>
      </c>
      <c r="E5559">
        <v>45825</v>
      </c>
      <c r="F5559" s="4">
        <v>42270</v>
      </c>
      <c r="G5559" s="4" t="str">
        <f>VLOOKUP(E5559, [1]Requirements!$A:$K, 11, FALSE)</f>
        <v>mkgaurav</v>
      </c>
      <c r="H5559" s="4">
        <v>42697</v>
      </c>
      <c r="I5559">
        <v>225880</v>
      </c>
      <c r="J5559" t="s">
        <v>20</v>
      </c>
      <c r="K5559" s="5">
        <v>42697.441851851851</v>
      </c>
      <c r="L5559" s="6">
        <f>VLOOKUP($E5559, [1]Requirements!$A:$K, 6, FALSE)</f>
        <v>7420</v>
      </c>
      <c r="M5559" s="5" t="str">
        <f>VLOOKUP($E5559, [1]Requirements!$A:$K, 2, FALSE)</f>
        <v>CR 5986 -&gt;IWS Arrival Flights&gt; New screens to present Arrival Flight information in more details</v>
      </c>
      <c r="N5559" s="5">
        <f>VLOOKUP($E5559, [1]Requirements!$A:$K,4, FALSE)</f>
        <v>42272</v>
      </c>
      <c r="O5559" s="5" t="str">
        <f>VLOOKUP($E5559, [1]Requirements!$A:$K, 5, FALSE)</f>
        <v>2017-08-03 06:57:16</v>
      </c>
      <c r="P5559" s="5" t="str">
        <f>VLOOKUP($E5559, [1]Requirements!$A:$K, 3, FALSE)</f>
        <v>mkgaurav</v>
      </c>
    </row>
    <row r="5560" spans="1:16" x14ac:dyDescent="0.3">
      <c r="A5560" t="s">
        <v>1366</v>
      </c>
      <c r="B5560" t="s">
        <v>346</v>
      </c>
      <c r="C5560" t="s">
        <v>379</v>
      </c>
      <c r="D5560" t="s">
        <v>380</v>
      </c>
      <c r="E5560">
        <v>45829</v>
      </c>
      <c r="F5560" s="4">
        <v>42270</v>
      </c>
      <c r="G5560" s="4" t="str">
        <f>VLOOKUP(E5560, [1]Requirements!$A:$K, 11, FALSE)</f>
        <v>mkgaurav</v>
      </c>
      <c r="H5560" s="4">
        <v>42697</v>
      </c>
      <c r="I5560">
        <v>225881</v>
      </c>
      <c r="J5560" t="s">
        <v>20</v>
      </c>
      <c r="K5560" s="5">
        <v>42697.442118055558</v>
      </c>
      <c r="L5560" s="6">
        <f>VLOOKUP($E5560, [1]Requirements!$A:$K, 6, FALSE)</f>
        <v>7420</v>
      </c>
      <c r="M5560" s="5" t="str">
        <f>VLOOKUP($E5560, [1]Requirements!$A:$K, 2, FALSE)</f>
        <v>CR 5986 -&gt;IWS Arrival Flights&gt; New screens to present Arrival Flight information in more details</v>
      </c>
      <c r="N5560" s="5">
        <f>VLOOKUP($E5560, [1]Requirements!$A:$K,4, FALSE)</f>
        <v>42272</v>
      </c>
      <c r="O5560" s="5" t="str">
        <f>VLOOKUP($E5560, [1]Requirements!$A:$K, 5, FALSE)</f>
        <v>2017-08-03 06:57:16</v>
      </c>
      <c r="P5560" s="5" t="str">
        <f>VLOOKUP($E5560, [1]Requirements!$A:$K, 3, FALSE)</f>
        <v>mkgaurav</v>
      </c>
    </row>
    <row r="5561" spans="1:16" x14ac:dyDescent="0.3">
      <c r="A5561" t="s">
        <v>1366</v>
      </c>
      <c r="B5561" t="s">
        <v>346</v>
      </c>
      <c r="C5561" t="s">
        <v>379</v>
      </c>
      <c r="D5561" t="s">
        <v>381</v>
      </c>
      <c r="E5561">
        <v>45830</v>
      </c>
      <c r="F5561" s="4">
        <v>42270</v>
      </c>
      <c r="G5561" s="4" t="str">
        <f>VLOOKUP(E5561, [1]Requirements!$A:$K, 11, FALSE)</f>
        <v>mkgaurav</v>
      </c>
      <c r="H5561" s="4">
        <v>42697</v>
      </c>
      <c r="I5561">
        <v>225882</v>
      </c>
      <c r="J5561" t="s">
        <v>20</v>
      </c>
      <c r="K5561" s="5">
        <v>42697.442141203705</v>
      </c>
      <c r="L5561" s="6">
        <f>VLOOKUP($E5561, [1]Requirements!$A:$K, 6, FALSE)</f>
        <v>7420</v>
      </c>
      <c r="M5561" s="5" t="str">
        <f>VLOOKUP($E5561, [1]Requirements!$A:$K, 2, FALSE)</f>
        <v>CR 5986 -&gt;IWS Arrival Flights&gt; New screens to present Arrival Flight information in more details</v>
      </c>
      <c r="N5561" s="5">
        <f>VLOOKUP($E5561, [1]Requirements!$A:$K,4, FALSE)</f>
        <v>42272</v>
      </c>
      <c r="O5561" s="5" t="str">
        <f>VLOOKUP($E5561, [1]Requirements!$A:$K, 5, FALSE)</f>
        <v>2017-08-03 06:57:16</v>
      </c>
      <c r="P5561" s="5" t="str">
        <f>VLOOKUP($E5561, [1]Requirements!$A:$K, 3, FALSE)</f>
        <v>mkgaurav</v>
      </c>
    </row>
    <row r="5562" spans="1:16" x14ac:dyDescent="0.3">
      <c r="A5562" t="s">
        <v>1366</v>
      </c>
      <c r="B5562" t="s">
        <v>346</v>
      </c>
      <c r="C5562" t="s">
        <v>379</v>
      </c>
      <c r="D5562" t="s">
        <v>382</v>
      </c>
      <c r="E5562">
        <v>45831</v>
      </c>
      <c r="F5562" s="4">
        <v>42270</v>
      </c>
      <c r="G5562" s="4" t="str">
        <f>VLOOKUP(E5562, [1]Requirements!$A:$K, 11, FALSE)</f>
        <v>mkgaurav</v>
      </c>
      <c r="H5562" s="4">
        <v>42697</v>
      </c>
      <c r="I5562">
        <v>225883</v>
      </c>
      <c r="J5562" t="s">
        <v>20</v>
      </c>
      <c r="K5562" s="5">
        <v>42697.442210648151</v>
      </c>
      <c r="L5562" s="6">
        <f>VLOOKUP($E5562, [1]Requirements!$A:$K, 6, FALSE)</f>
        <v>7420</v>
      </c>
      <c r="M5562" s="5" t="str">
        <f>VLOOKUP($E5562, [1]Requirements!$A:$K, 2, FALSE)</f>
        <v>CR 5986 -&gt;IWS Arrival Flights&gt; New screens to present Arrival Flight information in more details</v>
      </c>
      <c r="N5562" s="5">
        <f>VLOOKUP($E5562, [1]Requirements!$A:$K,4, FALSE)</f>
        <v>42272</v>
      </c>
      <c r="O5562" s="5" t="str">
        <f>VLOOKUP($E5562, [1]Requirements!$A:$K, 5, FALSE)</f>
        <v>2017-08-03 06:57:16</v>
      </c>
      <c r="P5562" s="5" t="str">
        <f>VLOOKUP($E5562, [1]Requirements!$A:$K, 3, FALSE)</f>
        <v>mkgaurav</v>
      </c>
    </row>
    <row r="5563" spans="1:16" x14ac:dyDescent="0.3">
      <c r="A5563" t="s">
        <v>1366</v>
      </c>
      <c r="B5563" t="s">
        <v>346</v>
      </c>
      <c r="C5563" t="s">
        <v>383</v>
      </c>
      <c r="D5563" t="s">
        <v>384</v>
      </c>
      <c r="E5563">
        <v>45800</v>
      </c>
      <c r="F5563" s="4">
        <v>42270</v>
      </c>
      <c r="G5563" s="4" t="str">
        <f>VLOOKUP(E5563, [1]Requirements!$A:$K, 11, FALSE)</f>
        <v>mkgaurav</v>
      </c>
      <c r="H5563" s="4">
        <v>42699</v>
      </c>
      <c r="I5563">
        <v>226292</v>
      </c>
      <c r="J5563" t="s">
        <v>20</v>
      </c>
      <c r="K5563" s="5">
        <v>42699.463113425925</v>
      </c>
      <c r="L5563" s="6">
        <f>VLOOKUP($E5563, [1]Requirements!$A:$K, 6, FALSE)</f>
        <v>7420</v>
      </c>
      <c r="M5563" s="5" t="str">
        <f>VLOOKUP($E5563, [1]Requirements!$A:$K, 2, FALSE)</f>
        <v>CR 5986 -&gt;IWS Arrival Flights&gt; New screens to present Arrival Flight information in more details</v>
      </c>
      <c r="N5563" s="5">
        <f>VLOOKUP($E5563, [1]Requirements!$A:$K,4, FALSE)</f>
        <v>42272</v>
      </c>
      <c r="O5563" s="5" t="str">
        <f>VLOOKUP($E5563, [1]Requirements!$A:$K, 5, FALSE)</f>
        <v>2017-08-03 06:57:16</v>
      </c>
      <c r="P5563" s="5" t="str">
        <f>VLOOKUP($E5563, [1]Requirements!$A:$K, 3, FALSE)</f>
        <v>mkgaurav</v>
      </c>
    </row>
    <row r="5564" spans="1:16" x14ac:dyDescent="0.3">
      <c r="A5564" t="s">
        <v>1366</v>
      </c>
      <c r="B5564" t="s">
        <v>346</v>
      </c>
      <c r="C5564" t="s">
        <v>383</v>
      </c>
      <c r="D5564" t="s">
        <v>385</v>
      </c>
      <c r="E5564">
        <v>45802</v>
      </c>
      <c r="F5564" s="4">
        <v>42270</v>
      </c>
      <c r="G5564" s="4" t="str">
        <f>VLOOKUP(E5564, [1]Requirements!$A:$K, 11, FALSE)</f>
        <v>mkgaurav</v>
      </c>
      <c r="H5564" s="4">
        <v>42699</v>
      </c>
      <c r="I5564">
        <v>226294</v>
      </c>
      <c r="J5564" t="s">
        <v>20</v>
      </c>
      <c r="K5564" s="5">
        <v>42699.463310185187</v>
      </c>
      <c r="L5564" s="6">
        <f>VLOOKUP($E5564, [1]Requirements!$A:$K, 6, FALSE)</f>
        <v>7420</v>
      </c>
      <c r="M5564" s="5" t="str">
        <f>VLOOKUP($E5564, [1]Requirements!$A:$K, 2, FALSE)</f>
        <v>CR 5986 -&gt;IWS Arrival Flights&gt; New screens to present Arrival Flight information in more details</v>
      </c>
      <c r="N5564" s="5">
        <f>VLOOKUP($E5564, [1]Requirements!$A:$K,4, FALSE)</f>
        <v>42272</v>
      </c>
      <c r="O5564" s="5" t="str">
        <f>VLOOKUP($E5564, [1]Requirements!$A:$K, 5, FALSE)</f>
        <v>2017-08-03 06:57:16</v>
      </c>
      <c r="P5564" s="5" t="str">
        <f>VLOOKUP($E5564, [1]Requirements!$A:$K, 3, FALSE)</f>
        <v>mkgaurav</v>
      </c>
    </row>
    <row r="5565" spans="1:16" x14ac:dyDescent="0.3">
      <c r="A5565" t="s">
        <v>1366</v>
      </c>
      <c r="B5565" t="s">
        <v>346</v>
      </c>
      <c r="C5565" t="s">
        <v>386</v>
      </c>
      <c r="D5565" t="s">
        <v>279</v>
      </c>
      <c r="E5565">
        <v>45778</v>
      </c>
      <c r="F5565" s="4">
        <v>42270</v>
      </c>
      <c r="G5565" s="4" t="str">
        <f>VLOOKUP(E5565, [1]Requirements!$A:$K, 11, FALSE)</f>
        <v>mkgaurav</v>
      </c>
      <c r="H5565" s="4">
        <v>42699</v>
      </c>
      <c r="I5565">
        <v>226295</v>
      </c>
      <c r="J5565" t="s">
        <v>20</v>
      </c>
      <c r="K5565" s="5">
        <v>42699.463402777779</v>
      </c>
      <c r="L5565" s="6">
        <f>VLOOKUP($E5565, [1]Requirements!$A:$K, 6, FALSE)</f>
        <v>7420</v>
      </c>
      <c r="M5565" s="5" t="str">
        <f>VLOOKUP($E5565, [1]Requirements!$A:$K, 2, FALSE)</f>
        <v>CR 5986 -&gt;IWS Arrival Flights&gt; New screens to present Arrival Flight information in more details</v>
      </c>
      <c r="N5565" s="5">
        <f>VLOOKUP($E5565, [1]Requirements!$A:$K,4, FALSE)</f>
        <v>42272</v>
      </c>
      <c r="O5565" s="5" t="str">
        <f>VLOOKUP($E5565, [1]Requirements!$A:$K, 5, FALSE)</f>
        <v>2017-08-03 06:57:16</v>
      </c>
      <c r="P5565" s="5" t="str">
        <f>VLOOKUP($E5565, [1]Requirements!$A:$K, 3, FALSE)</f>
        <v>mkgaurav</v>
      </c>
    </row>
    <row r="5566" spans="1:16" x14ac:dyDescent="0.3">
      <c r="A5566" t="s">
        <v>1366</v>
      </c>
      <c r="B5566" t="s">
        <v>346</v>
      </c>
      <c r="C5566" t="s">
        <v>386</v>
      </c>
      <c r="D5566" t="s">
        <v>387</v>
      </c>
      <c r="E5566">
        <v>45781</v>
      </c>
      <c r="F5566" s="4">
        <v>42270</v>
      </c>
      <c r="G5566" s="4" t="str">
        <f>VLOOKUP(E5566, [1]Requirements!$A:$K, 11, FALSE)</f>
        <v>mkgaurav</v>
      </c>
      <c r="H5566" s="4">
        <v>42699</v>
      </c>
      <c r="I5566">
        <v>226296</v>
      </c>
      <c r="J5566" t="s">
        <v>20</v>
      </c>
      <c r="K5566" s="5">
        <v>42699.463472222225</v>
      </c>
      <c r="L5566" s="6">
        <f>VLOOKUP($E5566, [1]Requirements!$A:$K, 6, FALSE)</f>
        <v>7420</v>
      </c>
      <c r="M5566" s="5" t="str">
        <f>VLOOKUP($E5566, [1]Requirements!$A:$K, 2, FALSE)</f>
        <v>CR 5986 -&gt;IWS Arrival Flights&gt; New screens to present Arrival Flight information in more details</v>
      </c>
      <c r="N5566" s="5">
        <f>VLOOKUP($E5566, [1]Requirements!$A:$K,4, FALSE)</f>
        <v>42272</v>
      </c>
      <c r="O5566" s="5" t="str">
        <f>VLOOKUP($E5566, [1]Requirements!$A:$K, 5, FALSE)</f>
        <v>2017-08-03 06:57:16</v>
      </c>
      <c r="P5566" s="5" t="str">
        <f>VLOOKUP($E5566, [1]Requirements!$A:$K, 3, FALSE)</f>
        <v>mkgaurav</v>
      </c>
    </row>
    <row r="5567" spans="1:16" x14ac:dyDescent="0.3">
      <c r="A5567" t="s">
        <v>1366</v>
      </c>
      <c r="B5567" t="s">
        <v>346</v>
      </c>
      <c r="C5567" t="s">
        <v>386</v>
      </c>
      <c r="D5567" t="s">
        <v>282</v>
      </c>
      <c r="E5567">
        <v>45788</v>
      </c>
      <c r="F5567" s="4">
        <v>42270</v>
      </c>
      <c r="G5567" s="4" t="str">
        <f>VLOOKUP(E5567, [1]Requirements!$A:$K, 11, FALSE)</f>
        <v>mkgaurav</v>
      </c>
      <c r="H5567" s="4">
        <v>42699</v>
      </c>
      <c r="I5567">
        <v>226299</v>
      </c>
      <c r="J5567" t="s">
        <v>20</v>
      </c>
      <c r="K5567" s="5">
        <v>42699.463773148149</v>
      </c>
      <c r="L5567" s="6">
        <f>VLOOKUP($E5567, [1]Requirements!$A:$K, 6, FALSE)</f>
        <v>7420</v>
      </c>
      <c r="M5567" s="5" t="str">
        <f>VLOOKUP($E5567, [1]Requirements!$A:$K, 2, FALSE)</f>
        <v>CR 5986 -&gt;IWS Arrival Flights&gt; New screens to present Arrival Flight information in more details</v>
      </c>
      <c r="N5567" s="5">
        <f>VLOOKUP($E5567, [1]Requirements!$A:$K,4, FALSE)</f>
        <v>42272</v>
      </c>
      <c r="O5567" s="5" t="str">
        <f>VLOOKUP($E5567, [1]Requirements!$A:$K, 5, FALSE)</f>
        <v>2017-08-03 06:57:16</v>
      </c>
      <c r="P5567" s="5" t="str">
        <f>VLOOKUP($E5567, [1]Requirements!$A:$K, 3, FALSE)</f>
        <v>mkgaurav</v>
      </c>
    </row>
    <row r="5568" spans="1:16" x14ac:dyDescent="0.3">
      <c r="A5568" t="s">
        <v>1366</v>
      </c>
      <c r="B5568" t="s">
        <v>346</v>
      </c>
      <c r="C5568" t="s">
        <v>388</v>
      </c>
      <c r="D5568" t="s">
        <v>389</v>
      </c>
      <c r="E5568">
        <v>45790</v>
      </c>
      <c r="F5568" s="4">
        <v>42270</v>
      </c>
      <c r="G5568" s="4" t="str">
        <f>VLOOKUP(E5568, [1]Requirements!$A:$K, 11, FALSE)</f>
        <v>mkgaurav</v>
      </c>
      <c r="H5568" s="4">
        <v>42699</v>
      </c>
      <c r="I5568">
        <v>226300</v>
      </c>
      <c r="J5568" t="s">
        <v>20</v>
      </c>
      <c r="K5568" s="5">
        <v>42699.463854166665</v>
      </c>
      <c r="L5568" s="6">
        <f>VLOOKUP($E5568, [1]Requirements!$A:$K, 6, FALSE)</f>
        <v>7420</v>
      </c>
      <c r="M5568" s="5" t="str">
        <f>VLOOKUP($E5568, [1]Requirements!$A:$K, 2, FALSE)</f>
        <v>CR 5986 -&gt;IWS Arrival Flights&gt; New screens to present Arrival Flight information in more details</v>
      </c>
      <c r="N5568" s="5">
        <f>VLOOKUP($E5568, [1]Requirements!$A:$K,4, FALSE)</f>
        <v>42272</v>
      </c>
      <c r="O5568" s="5" t="str">
        <f>VLOOKUP($E5568, [1]Requirements!$A:$K, 5, FALSE)</f>
        <v>2017-08-03 06:57:16</v>
      </c>
      <c r="P5568" s="5" t="str">
        <f>VLOOKUP($E5568, [1]Requirements!$A:$K, 3, FALSE)</f>
        <v>mkgaurav</v>
      </c>
    </row>
    <row r="5569" spans="1:16" x14ac:dyDescent="0.3">
      <c r="A5569" t="s">
        <v>1366</v>
      </c>
      <c r="B5569" t="s">
        <v>346</v>
      </c>
      <c r="C5569" t="s">
        <v>388</v>
      </c>
      <c r="D5569" t="s">
        <v>390</v>
      </c>
      <c r="E5569">
        <v>45792</v>
      </c>
      <c r="F5569" s="4">
        <v>42270</v>
      </c>
      <c r="G5569" s="4" t="str">
        <f>VLOOKUP(E5569, [1]Requirements!$A:$K, 11, FALSE)</f>
        <v>mkgaurav</v>
      </c>
      <c r="H5569" s="4">
        <v>42699</v>
      </c>
      <c r="I5569">
        <v>226302</v>
      </c>
      <c r="J5569" t="s">
        <v>20</v>
      </c>
      <c r="K5569" s="5">
        <v>42699.464039351849</v>
      </c>
      <c r="L5569" s="6">
        <f>VLOOKUP($E5569, [1]Requirements!$A:$K, 6, FALSE)</f>
        <v>7420</v>
      </c>
      <c r="M5569" s="5" t="str">
        <f>VLOOKUP($E5569, [1]Requirements!$A:$K, 2, FALSE)</f>
        <v>CR 5986 -&gt;IWS Arrival Flights&gt; New screens to present Arrival Flight information in more details</v>
      </c>
      <c r="N5569" s="5">
        <f>VLOOKUP($E5569, [1]Requirements!$A:$K,4, FALSE)</f>
        <v>42272</v>
      </c>
      <c r="O5569" s="5" t="str">
        <f>VLOOKUP($E5569, [1]Requirements!$A:$K, 5, FALSE)</f>
        <v>2017-08-03 06:57:16</v>
      </c>
      <c r="P5569" s="5" t="str">
        <f>VLOOKUP($E5569, [1]Requirements!$A:$K, 3, FALSE)</f>
        <v>mkgaurav</v>
      </c>
    </row>
    <row r="5570" spans="1:16" x14ac:dyDescent="0.3">
      <c r="A5570" t="s">
        <v>1366</v>
      </c>
      <c r="B5570" t="s">
        <v>346</v>
      </c>
      <c r="C5570" t="s">
        <v>388</v>
      </c>
      <c r="D5570" t="s">
        <v>391</v>
      </c>
      <c r="E5570">
        <v>45795</v>
      </c>
      <c r="F5570" s="4">
        <v>42270</v>
      </c>
      <c r="G5570" s="4" t="str">
        <f>VLOOKUP(E5570, [1]Requirements!$A:$K, 11, FALSE)</f>
        <v>mkgaurav</v>
      </c>
      <c r="H5570" s="4">
        <v>42699</v>
      </c>
      <c r="I5570">
        <v>226303</v>
      </c>
      <c r="J5570" t="s">
        <v>20</v>
      </c>
      <c r="K5570" s="5">
        <v>42699.464108796295</v>
      </c>
      <c r="L5570" s="6">
        <f>VLOOKUP($E5570, [1]Requirements!$A:$K, 6, FALSE)</f>
        <v>7420</v>
      </c>
      <c r="M5570" s="5" t="str">
        <f>VLOOKUP($E5570, [1]Requirements!$A:$K, 2, FALSE)</f>
        <v>CR 5986 -&gt;IWS Arrival Flights&gt; New screens to present Arrival Flight information in more details</v>
      </c>
      <c r="N5570" s="5">
        <f>VLOOKUP($E5570, [1]Requirements!$A:$K,4, FALSE)</f>
        <v>42272</v>
      </c>
      <c r="O5570" s="5" t="str">
        <f>VLOOKUP($E5570, [1]Requirements!$A:$K, 5, FALSE)</f>
        <v>2017-08-03 06:57:16</v>
      </c>
      <c r="P5570" s="5" t="str">
        <f>VLOOKUP($E5570, [1]Requirements!$A:$K, 3, FALSE)</f>
        <v>mkgaurav</v>
      </c>
    </row>
    <row r="5571" spans="1:16" x14ac:dyDescent="0.3">
      <c r="A5571" t="s">
        <v>1366</v>
      </c>
      <c r="B5571" t="s">
        <v>346</v>
      </c>
      <c r="C5571" t="s">
        <v>388</v>
      </c>
      <c r="D5571" t="s">
        <v>392</v>
      </c>
      <c r="E5571">
        <v>45796</v>
      </c>
      <c r="F5571" s="4">
        <v>42270</v>
      </c>
      <c r="G5571" s="4" t="str">
        <f>VLOOKUP(E5571, [1]Requirements!$A:$K, 11, FALSE)</f>
        <v>mkgaurav</v>
      </c>
      <c r="H5571" s="4">
        <v>42699</v>
      </c>
      <c r="I5571">
        <v>226305</v>
      </c>
      <c r="J5571" t="s">
        <v>20</v>
      </c>
      <c r="K5571" s="5">
        <v>42699.464201388888</v>
      </c>
      <c r="L5571" s="6">
        <f>VLOOKUP($E5571, [1]Requirements!$A:$K, 6, FALSE)</f>
        <v>7420</v>
      </c>
      <c r="M5571" s="5" t="str">
        <f>VLOOKUP($E5571, [1]Requirements!$A:$K, 2, FALSE)</f>
        <v>CR 5986 -&gt;IWS Arrival Flights&gt; New screens to present Arrival Flight information in more details</v>
      </c>
      <c r="N5571" s="5">
        <f>VLOOKUP($E5571, [1]Requirements!$A:$K,4, FALSE)</f>
        <v>42272</v>
      </c>
      <c r="O5571" s="5" t="str">
        <f>VLOOKUP($E5571, [1]Requirements!$A:$K, 5, FALSE)</f>
        <v>2017-08-03 06:57:16</v>
      </c>
      <c r="P5571" s="5" t="str">
        <f>VLOOKUP($E5571, [1]Requirements!$A:$K, 3, FALSE)</f>
        <v>mkgaurav</v>
      </c>
    </row>
    <row r="5572" spans="1:16" x14ac:dyDescent="0.3">
      <c r="A5572" t="s">
        <v>1366</v>
      </c>
      <c r="B5572" t="s">
        <v>346</v>
      </c>
      <c r="C5572" t="s">
        <v>393</v>
      </c>
      <c r="D5572" t="s">
        <v>394</v>
      </c>
      <c r="E5572">
        <v>45804</v>
      </c>
      <c r="F5572" s="4">
        <v>42270</v>
      </c>
      <c r="G5572" s="4" t="str">
        <f>VLOOKUP(E5572, [1]Requirements!$A:$K, 11, FALSE)</f>
        <v>mkgaurav</v>
      </c>
      <c r="H5572" s="4">
        <v>42699</v>
      </c>
      <c r="I5572">
        <v>226306</v>
      </c>
      <c r="J5572" t="s">
        <v>20</v>
      </c>
      <c r="K5572" s="5">
        <v>42699.464328703703</v>
      </c>
      <c r="L5572" s="6">
        <f>VLOOKUP($E5572, [1]Requirements!$A:$K, 6, FALSE)</f>
        <v>7420</v>
      </c>
      <c r="M5572" s="5" t="str">
        <f>VLOOKUP($E5572, [1]Requirements!$A:$K, 2, FALSE)</f>
        <v>CR 5986 -&gt;IWS Arrival Flights&gt; New screens to present Arrival Flight information in more details</v>
      </c>
      <c r="N5572" s="5">
        <f>VLOOKUP($E5572, [1]Requirements!$A:$K,4, FALSE)</f>
        <v>42272</v>
      </c>
      <c r="O5572" s="5" t="str">
        <f>VLOOKUP($E5572, [1]Requirements!$A:$K, 5, FALSE)</f>
        <v>2017-08-03 06:57:16</v>
      </c>
      <c r="P5572" s="5" t="str">
        <f>VLOOKUP($E5572, [1]Requirements!$A:$K, 3, FALSE)</f>
        <v>mkgaurav</v>
      </c>
    </row>
    <row r="5573" spans="1:16" x14ac:dyDescent="0.3">
      <c r="A5573" t="s">
        <v>1366</v>
      </c>
      <c r="B5573" t="s">
        <v>346</v>
      </c>
      <c r="C5573" t="s">
        <v>393</v>
      </c>
      <c r="D5573" t="s">
        <v>395</v>
      </c>
      <c r="E5573">
        <v>45805</v>
      </c>
      <c r="F5573" s="4">
        <v>42270</v>
      </c>
      <c r="G5573" s="4" t="str">
        <f>VLOOKUP(E5573, [1]Requirements!$A:$K, 11, FALSE)</f>
        <v>mkgaurav</v>
      </c>
      <c r="H5573" s="4">
        <v>42699</v>
      </c>
      <c r="I5573">
        <v>226307</v>
      </c>
      <c r="J5573" t="s">
        <v>20</v>
      </c>
      <c r="K5573" s="5">
        <v>42699.464421296296</v>
      </c>
      <c r="L5573" s="6">
        <f>VLOOKUP($E5573, [1]Requirements!$A:$K, 6, FALSE)</f>
        <v>7420</v>
      </c>
      <c r="M5573" s="5" t="str">
        <f>VLOOKUP($E5573, [1]Requirements!$A:$K, 2, FALSE)</f>
        <v>CR 5986 -&gt;IWS Arrival Flights&gt; New screens to present Arrival Flight information in more details</v>
      </c>
      <c r="N5573" s="5">
        <f>VLOOKUP($E5573, [1]Requirements!$A:$K,4, FALSE)</f>
        <v>42272</v>
      </c>
      <c r="O5573" s="5" t="str">
        <f>VLOOKUP($E5573, [1]Requirements!$A:$K, 5, FALSE)</f>
        <v>2017-08-03 06:57:16</v>
      </c>
      <c r="P5573" s="5" t="str">
        <f>VLOOKUP($E5573, [1]Requirements!$A:$K, 3, FALSE)</f>
        <v>mkgaurav</v>
      </c>
    </row>
    <row r="5574" spans="1:16" x14ac:dyDescent="0.3">
      <c r="A5574" t="s">
        <v>1366</v>
      </c>
      <c r="B5574" t="s">
        <v>346</v>
      </c>
      <c r="C5574" t="s">
        <v>393</v>
      </c>
      <c r="D5574" t="s">
        <v>396</v>
      </c>
      <c r="E5574">
        <v>45806</v>
      </c>
      <c r="F5574" s="4">
        <v>42270</v>
      </c>
      <c r="G5574" s="4" t="str">
        <f>VLOOKUP(E5574, [1]Requirements!$A:$K, 11, FALSE)</f>
        <v>mkgaurav</v>
      </c>
      <c r="H5574" s="4">
        <v>42699</v>
      </c>
      <c r="I5574">
        <v>226308</v>
      </c>
      <c r="J5574" t="s">
        <v>20</v>
      </c>
      <c r="K5574" s="5">
        <v>42699.464560185188</v>
      </c>
      <c r="L5574" s="6">
        <f>VLOOKUP($E5574, [1]Requirements!$A:$K, 6, FALSE)</f>
        <v>7420</v>
      </c>
      <c r="M5574" s="5" t="str">
        <f>VLOOKUP($E5574, [1]Requirements!$A:$K, 2, FALSE)</f>
        <v>CR 5986 -&gt;IWS Arrival Flights&gt; New screens to present Arrival Flight information in more details</v>
      </c>
      <c r="N5574" s="5">
        <f>VLOOKUP($E5574, [1]Requirements!$A:$K,4, FALSE)</f>
        <v>42272</v>
      </c>
      <c r="O5574" s="5" t="str">
        <f>VLOOKUP($E5574, [1]Requirements!$A:$K, 5, FALSE)</f>
        <v>2017-08-03 06:57:16</v>
      </c>
      <c r="P5574" s="5" t="str">
        <f>VLOOKUP($E5574, [1]Requirements!$A:$K, 3, FALSE)</f>
        <v>mkgaurav</v>
      </c>
    </row>
    <row r="5575" spans="1:16" x14ac:dyDescent="0.3">
      <c r="A5575" t="s">
        <v>1366</v>
      </c>
      <c r="B5575" t="s">
        <v>346</v>
      </c>
      <c r="C5575" t="s">
        <v>393</v>
      </c>
      <c r="D5575" t="s">
        <v>397</v>
      </c>
      <c r="E5575">
        <v>45808</v>
      </c>
      <c r="F5575" s="4">
        <v>42270</v>
      </c>
      <c r="G5575" s="4" t="str">
        <f>VLOOKUP(E5575, [1]Requirements!$A:$K, 11, FALSE)</f>
        <v>mkgaurav</v>
      </c>
      <c r="H5575" s="4">
        <v>42699</v>
      </c>
      <c r="I5575">
        <v>226309</v>
      </c>
      <c r="J5575" t="s">
        <v>20</v>
      </c>
      <c r="K5575" s="5">
        <v>42699.464687500003</v>
      </c>
      <c r="L5575" s="6">
        <f>VLOOKUP($E5575, [1]Requirements!$A:$K, 6, FALSE)</f>
        <v>7420</v>
      </c>
      <c r="M5575" s="5" t="str">
        <f>VLOOKUP($E5575, [1]Requirements!$A:$K, 2, FALSE)</f>
        <v>CR 5986 -&gt;IWS Arrival Flights&gt; New screens to present Arrival Flight information in more details</v>
      </c>
      <c r="N5575" s="5">
        <f>VLOOKUP($E5575, [1]Requirements!$A:$K,4, FALSE)</f>
        <v>42272</v>
      </c>
      <c r="O5575" s="5" t="str">
        <f>VLOOKUP($E5575, [1]Requirements!$A:$K, 5, FALSE)</f>
        <v>2017-08-03 06:57:16</v>
      </c>
      <c r="P5575" s="5" t="str">
        <f>VLOOKUP($E5575, [1]Requirements!$A:$K, 3, FALSE)</f>
        <v>mkgaurav</v>
      </c>
    </row>
    <row r="5576" spans="1:16" x14ac:dyDescent="0.3">
      <c r="A5576" t="s">
        <v>1366</v>
      </c>
      <c r="B5576" t="s">
        <v>398</v>
      </c>
      <c r="C5576" t="s">
        <v>399</v>
      </c>
      <c r="D5576" t="s">
        <v>400</v>
      </c>
      <c r="E5576">
        <v>13243</v>
      </c>
      <c r="F5576" s="4">
        <v>41862</v>
      </c>
      <c r="G5576" s="4" t="str">
        <f>VLOOKUP(E5576, [1]Requirements!$A:$K, 11, FALSE)</f>
        <v>mkgaurav</v>
      </c>
      <c r="H5576" s="4">
        <v>42697</v>
      </c>
      <c r="I5576">
        <v>225852</v>
      </c>
      <c r="J5576" t="s">
        <v>20</v>
      </c>
      <c r="K5576" s="5">
        <v>42697.427094907405</v>
      </c>
      <c r="L5576" s="6">
        <f>VLOOKUP($E5576, [1]Requirements!$A:$K, 6, FALSE)</f>
        <v>6953</v>
      </c>
      <c r="M5576" s="5" t="str">
        <f>VLOOKUP($E5576, [1]Requirements!$A:$K, 2, FALSE)</f>
        <v>OPS BHE Segregation</v>
      </c>
      <c r="N5576" s="5">
        <f>VLOOKUP($E5576, [1]Requirements!$A:$K,4, FALSE)</f>
        <v>41884</v>
      </c>
      <c r="O5576" s="5" t="str">
        <f>VLOOKUP($E5576, [1]Requirements!$A:$K, 5, FALSE)</f>
        <v>2017-07-21 09:07:20</v>
      </c>
      <c r="P5576" s="5" t="str">
        <f>VLOOKUP($E5576, [1]Requirements!$A:$K, 3, FALSE)</f>
        <v>mkgaurav</v>
      </c>
    </row>
    <row r="5577" spans="1:16" x14ac:dyDescent="0.3">
      <c r="A5577" t="s">
        <v>1366</v>
      </c>
      <c r="B5577" t="s">
        <v>398</v>
      </c>
      <c r="C5577" t="s">
        <v>399</v>
      </c>
      <c r="D5577" t="s">
        <v>401</v>
      </c>
      <c r="E5577">
        <v>13244</v>
      </c>
      <c r="F5577" s="4">
        <v>41862</v>
      </c>
      <c r="G5577" s="4" t="str">
        <f>VLOOKUP(E5577, [1]Requirements!$A:$K, 11, FALSE)</f>
        <v>mkgaurav</v>
      </c>
      <c r="H5577" s="4">
        <v>42697</v>
      </c>
      <c r="I5577">
        <v>225853</v>
      </c>
      <c r="J5577" t="s">
        <v>20</v>
      </c>
      <c r="K5577" s="5">
        <v>42697.427152777775</v>
      </c>
      <c r="L5577" s="6">
        <f>VLOOKUP($E5577, [1]Requirements!$A:$K, 6, FALSE)</f>
        <v>6953</v>
      </c>
      <c r="M5577" s="5" t="str">
        <f>VLOOKUP($E5577, [1]Requirements!$A:$K, 2, FALSE)</f>
        <v>OPS BHE Segregation</v>
      </c>
      <c r="N5577" s="5">
        <f>VLOOKUP($E5577, [1]Requirements!$A:$K,4, FALSE)</f>
        <v>41884</v>
      </c>
      <c r="O5577" s="5" t="str">
        <f>VLOOKUP($E5577, [1]Requirements!$A:$K, 5, FALSE)</f>
        <v>2017-07-21 09:07:20</v>
      </c>
      <c r="P5577" s="5" t="str">
        <f>VLOOKUP($E5577, [1]Requirements!$A:$K, 3, FALSE)</f>
        <v>mkgaurav</v>
      </c>
    </row>
    <row r="5578" spans="1:16" x14ac:dyDescent="0.3">
      <c r="A5578" t="s">
        <v>1366</v>
      </c>
      <c r="B5578" t="s">
        <v>398</v>
      </c>
      <c r="C5578" t="s">
        <v>399</v>
      </c>
      <c r="D5578" t="s">
        <v>402</v>
      </c>
      <c r="E5578">
        <v>13246</v>
      </c>
      <c r="F5578" s="4">
        <v>41862</v>
      </c>
      <c r="G5578" s="4" t="str">
        <f>VLOOKUP(E5578, [1]Requirements!$A:$K, 11, FALSE)</f>
        <v>mkgaurav</v>
      </c>
      <c r="H5578" s="4">
        <v>42697</v>
      </c>
      <c r="I5578">
        <v>225854</v>
      </c>
      <c r="J5578" t="s">
        <v>20</v>
      </c>
      <c r="K5578" s="5">
        <v>42697.427199074074</v>
      </c>
      <c r="L5578" s="6">
        <f>VLOOKUP($E5578, [1]Requirements!$A:$K, 6, FALSE)</f>
        <v>6953</v>
      </c>
      <c r="M5578" s="5" t="str">
        <f>VLOOKUP($E5578, [1]Requirements!$A:$K, 2, FALSE)</f>
        <v>OPS BHE Segregation</v>
      </c>
      <c r="N5578" s="5">
        <f>VLOOKUP($E5578, [1]Requirements!$A:$K,4, FALSE)</f>
        <v>41884</v>
      </c>
      <c r="O5578" s="5" t="str">
        <f>VLOOKUP($E5578, [1]Requirements!$A:$K, 5, FALSE)</f>
        <v>2017-07-21 09:07:20</v>
      </c>
      <c r="P5578" s="5" t="str">
        <f>VLOOKUP($E5578, [1]Requirements!$A:$K, 3, FALSE)</f>
        <v>mkgaurav</v>
      </c>
    </row>
    <row r="5579" spans="1:16" x14ac:dyDescent="0.3">
      <c r="A5579" t="s">
        <v>1366</v>
      </c>
      <c r="B5579" t="s">
        <v>398</v>
      </c>
      <c r="C5579" t="s">
        <v>399</v>
      </c>
      <c r="D5579" t="s">
        <v>403</v>
      </c>
      <c r="E5579">
        <v>13248</v>
      </c>
      <c r="F5579" s="4">
        <v>41862</v>
      </c>
      <c r="G5579" s="4" t="str">
        <f>VLOOKUP(E5579, [1]Requirements!$A:$K, 11, FALSE)</f>
        <v>mkgaurav</v>
      </c>
      <c r="H5579" s="4">
        <v>42697</v>
      </c>
      <c r="I5579">
        <v>225855</v>
      </c>
      <c r="J5579" t="s">
        <v>20</v>
      </c>
      <c r="K5579" s="5">
        <v>42697.427245370367</v>
      </c>
      <c r="L5579" s="6">
        <f>VLOOKUP($E5579, [1]Requirements!$A:$K, 6, FALSE)</f>
        <v>6953</v>
      </c>
      <c r="M5579" s="5" t="str">
        <f>VLOOKUP($E5579, [1]Requirements!$A:$K, 2, FALSE)</f>
        <v>OPS BHE Segregation</v>
      </c>
      <c r="N5579" s="5">
        <f>VLOOKUP($E5579, [1]Requirements!$A:$K,4, FALSE)</f>
        <v>41884</v>
      </c>
      <c r="O5579" s="5" t="str">
        <f>VLOOKUP($E5579, [1]Requirements!$A:$K, 5, FALSE)</f>
        <v>2017-07-21 09:07:20</v>
      </c>
      <c r="P5579" s="5" t="str">
        <f>VLOOKUP($E5579, [1]Requirements!$A:$K, 3, FALSE)</f>
        <v>mkgaurav</v>
      </c>
    </row>
    <row r="5580" spans="1:16" x14ac:dyDescent="0.3">
      <c r="A5580" t="s">
        <v>1366</v>
      </c>
      <c r="B5580" t="s">
        <v>398</v>
      </c>
      <c r="C5580" t="s">
        <v>399</v>
      </c>
      <c r="D5580" t="s">
        <v>404</v>
      </c>
      <c r="E5580">
        <v>13250</v>
      </c>
      <c r="F5580" s="4">
        <v>41862</v>
      </c>
      <c r="G5580" s="4" t="str">
        <f>VLOOKUP(E5580, [1]Requirements!$A:$K, 11, FALSE)</f>
        <v>mkgaurav</v>
      </c>
      <c r="H5580" s="4">
        <v>42697</v>
      </c>
      <c r="I5580">
        <v>225856</v>
      </c>
      <c r="J5580" t="s">
        <v>20</v>
      </c>
      <c r="K5580" s="5">
        <v>42697.427268518521</v>
      </c>
      <c r="L5580" s="6">
        <f>VLOOKUP($E5580, [1]Requirements!$A:$K, 6, FALSE)</f>
        <v>6953</v>
      </c>
      <c r="M5580" s="5" t="str">
        <f>VLOOKUP($E5580, [1]Requirements!$A:$K, 2, FALSE)</f>
        <v>OPS BHE Segregation</v>
      </c>
      <c r="N5580" s="5">
        <f>VLOOKUP($E5580, [1]Requirements!$A:$K,4, FALSE)</f>
        <v>41884</v>
      </c>
      <c r="O5580" s="5" t="str">
        <f>VLOOKUP($E5580, [1]Requirements!$A:$K, 5, FALSE)</f>
        <v>2017-07-21 09:07:20</v>
      </c>
      <c r="P5580" s="5" t="str">
        <f>VLOOKUP($E5580, [1]Requirements!$A:$K, 3, FALSE)</f>
        <v>mkgaurav</v>
      </c>
    </row>
    <row r="5581" spans="1:16" x14ac:dyDescent="0.3">
      <c r="A5581" t="s">
        <v>1366</v>
      </c>
      <c r="B5581" t="s">
        <v>398</v>
      </c>
      <c r="C5581" t="s">
        <v>399</v>
      </c>
      <c r="D5581" t="s">
        <v>405</v>
      </c>
      <c r="E5581">
        <v>13260</v>
      </c>
      <c r="F5581" s="4">
        <v>41862</v>
      </c>
      <c r="G5581" s="4" t="str">
        <f>VLOOKUP(E5581, [1]Requirements!$A:$K, 11, FALSE)</f>
        <v>mkgaurav</v>
      </c>
      <c r="H5581" s="4">
        <v>42697</v>
      </c>
      <c r="I5581">
        <v>225857</v>
      </c>
      <c r="J5581" t="s">
        <v>20</v>
      </c>
      <c r="K5581" s="5">
        <v>42697.427372685182</v>
      </c>
      <c r="L5581" s="6">
        <f>VLOOKUP($E5581, [1]Requirements!$A:$K, 6, FALSE)</f>
        <v>6953</v>
      </c>
      <c r="M5581" s="5" t="str">
        <f>VLOOKUP($E5581, [1]Requirements!$A:$K, 2, FALSE)</f>
        <v>OPS BHE Segregation</v>
      </c>
      <c r="N5581" s="5">
        <f>VLOOKUP($E5581, [1]Requirements!$A:$K,4, FALSE)</f>
        <v>41884</v>
      </c>
      <c r="O5581" s="5" t="str">
        <f>VLOOKUP($E5581, [1]Requirements!$A:$K, 5, FALSE)</f>
        <v>2017-07-21 09:07:20</v>
      </c>
      <c r="P5581" s="5" t="str">
        <f>VLOOKUP($E5581, [1]Requirements!$A:$K, 3, FALSE)</f>
        <v>mkgaurav</v>
      </c>
    </row>
    <row r="5582" spans="1:16" x14ac:dyDescent="0.3">
      <c r="A5582" t="s">
        <v>1366</v>
      </c>
      <c r="B5582" t="s">
        <v>398</v>
      </c>
      <c r="C5582" t="s">
        <v>399</v>
      </c>
      <c r="D5582" t="s">
        <v>406</v>
      </c>
      <c r="E5582">
        <v>13265</v>
      </c>
      <c r="F5582" s="4">
        <v>41862</v>
      </c>
      <c r="G5582" s="4" t="str">
        <f>VLOOKUP(E5582, [1]Requirements!$A:$K, 11, FALSE)</f>
        <v>mkgaurav</v>
      </c>
      <c r="H5582" s="4">
        <v>42697</v>
      </c>
      <c r="I5582">
        <v>225858</v>
      </c>
      <c r="J5582" t="s">
        <v>20</v>
      </c>
      <c r="K5582" s="5">
        <v>42697.427835648145</v>
      </c>
      <c r="L5582" s="6">
        <f>VLOOKUP($E5582, [1]Requirements!$A:$K, 6, FALSE)</f>
        <v>6953</v>
      </c>
      <c r="M5582" s="5" t="str">
        <f>VLOOKUP($E5582, [1]Requirements!$A:$K, 2, FALSE)</f>
        <v>OPS BHE Segregation</v>
      </c>
      <c r="N5582" s="5">
        <f>VLOOKUP($E5582, [1]Requirements!$A:$K,4, FALSE)</f>
        <v>41884</v>
      </c>
      <c r="O5582" s="5" t="str">
        <f>VLOOKUP($E5582, [1]Requirements!$A:$K, 5, FALSE)</f>
        <v>2017-07-21 09:07:20</v>
      </c>
      <c r="P5582" s="5" t="str">
        <f>VLOOKUP($E5582, [1]Requirements!$A:$K, 3, FALSE)</f>
        <v>mkgaurav</v>
      </c>
    </row>
    <row r="5583" spans="1:16" x14ac:dyDescent="0.3">
      <c r="A5583" t="s">
        <v>1366</v>
      </c>
      <c r="B5583" t="s">
        <v>398</v>
      </c>
      <c r="C5583" t="s">
        <v>407</v>
      </c>
      <c r="D5583" t="s">
        <v>408</v>
      </c>
      <c r="E5583">
        <v>12567</v>
      </c>
      <c r="F5583" s="4">
        <v>41752</v>
      </c>
      <c r="G5583" s="4" t="str">
        <f>VLOOKUP(E5583, [1]Requirements!$A:$K, 11, FALSE)</f>
        <v>mkgaurav</v>
      </c>
      <c r="H5583" s="4">
        <v>42692</v>
      </c>
      <c r="I5583">
        <v>224761</v>
      </c>
      <c r="J5583" t="s">
        <v>20</v>
      </c>
      <c r="K5583" s="5">
        <v>42692.417337962965</v>
      </c>
      <c r="L5583" s="6">
        <f>VLOOKUP($E5583, [1]Requirements!$A:$K, 6, FALSE)</f>
        <v>6839</v>
      </c>
      <c r="M5583" s="5" t="str">
        <f>VLOOKUP($E5583, [1]Requirements!$A:$K, 2, FALSE)</f>
        <v>QC 5125 - IWS Monitor Departure Bags&gt; Introduction of a new screen to monitor the tracking of departure bags at an aiport. This screen is added as part of the Arrival Scanning module build for AdR</v>
      </c>
      <c r="N5583" s="5">
        <f>VLOOKUP($E5583, [1]Requirements!$A:$K,4, FALSE)</f>
        <v>41745</v>
      </c>
      <c r="O5583" s="5" t="str">
        <f>VLOOKUP($E5583, [1]Requirements!$A:$K, 5, FALSE)</f>
        <v>2017-07-21 09:08:09</v>
      </c>
      <c r="P5583" s="5" t="str">
        <f>VLOOKUP($E5583, [1]Requirements!$A:$K, 3, FALSE)</f>
        <v>anshuyadav</v>
      </c>
    </row>
    <row r="5584" spans="1:16" x14ac:dyDescent="0.3">
      <c r="A5584" t="s">
        <v>1366</v>
      </c>
      <c r="B5584" t="s">
        <v>398</v>
      </c>
      <c r="C5584" t="s">
        <v>407</v>
      </c>
      <c r="D5584" t="s">
        <v>409</v>
      </c>
      <c r="E5584">
        <v>12568</v>
      </c>
      <c r="F5584" s="4">
        <v>41752</v>
      </c>
      <c r="G5584" s="4" t="str">
        <f>VLOOKUP(E5584, [1]Requirements!$A:$K, 11, FALSE)</f>
        <v>mkgaurav</v>
      </c>
      <c r="H5584" s="4">
        <v>42692</v>
      </c>
      <c r="I5584">
        <v>224762</v>
      </c>
      <c r="J5584" t="s">
        <v>20</v>
      </c>
      <c r="K5584" s="5">
        <v>42692.417442129627</v>
      </c>
      <c r="L5584" s="6">
        <f>VLOOKUP($E5584, [1]Requirements!$A:$K, 6, FALSE)</f>
        <v>6839</v>
      </c>
      <c r="M5584" s="5" t="str">
        <f>VLOOKUP($E5584, [1]Requirements!$A:$K, 2, FALSE)</f>
        <v>QC 5125 - IWS Monitor Departure Bags&gt; Introduction of a new screen to monitor the tracking of departure bags at an aiport. This screen is added as part of the Arrival Scanning module build for AdR</v>
      </c>
      <c r="N5584" s="5">
        <f>VLOOKUP($E5584, [1]Requirements!$A:$K,4, FALSE)</f>
        <v>41745</v>
      </c>
      <c r="O5584" s="5" t="str">
        <f>VLOOKUP($E5584, [1]Requirements!$A:$K, 5, FALSE)</f>
        <v>2017-07-21 09:08:09</v>
      </c>
      <c r="P5584" s="5" t="str">
        <f>VLOOKUP($E5584, [1]Requirements!$A:$K, 3, FALSE)</f>
        <v>anshuyadav</v>
      </c>
    </row>
    <row r="5585" spans="1:16" x14ac:dyDescent="0.3">
      <c r="A5585" t="s">
        <v>1366</v>
      </c>
      <c r="B5585" t="s">
        <v>398</v>
      </c>
      <c r="C5585" t="s">
        <v>407</v>
      </c>
      <c r="D5585" t="s">
        <v>410</v>
      </c>
      <c r="E5585">
        <v>12569</v>
      </c>
      <c r="F5585" s="4">
        <v>41752</v>
      </c>
      <c r="G5585" s="4" t="str">
        <f>VLOOKUP(E5585, [1]Requirements!$A:$K, 11, FALSE)</f>
        <v>mkgaurav</v>
      </c>
      <c r="H5585" s="4">
        <v>42692</v>
      </c>
      <c r="I5585">
        <v>224763</v>
      </c>
      <c r="J5585" t="s">
        <v>20</v>
      </c>
      <c r="K5585" s="5">
        <v>42692.417523148149</v>
      </c>
      <c r="L5585" s="6">
        <f>VLOOKUP($E5585, [1]Requirements!$A:$K, 6, FALSE)</f>
        <v>6839</v>
      </c>
      <c r="M5585" s="5" t="str">
        <f>VLOOKUP($E5585, [1]Requirements!$A:$K, 2, FALSE)</f>
        <v>QC 5125 - IWS Monitor Departure Bags&gt; Introduction of a new screen to monitor the tracking of departure bags at an aiport. This screen is added as part of the Arrival Scanning module build for AdR</v>
      </c>
      <c r="N5585" s="5">
        <f>VLOOKUP($E5585, [1]Requirements!$A:$K,4, FALSE)</f>
        <v>41745</v>
      </c>
      <c r="O5585" s="5" t="str">
        <f>VLOOKUP($E5585, [1]Requirements!$A:$K, 5, FALSE)</f>
        <v>2017-07-21 09:08:09</v>
      </c>
      <c r="P5585" s="5" t="str">
        <f>VLOOKUP($E5585, [1]Requirements!$A:$K, 3, FALSE)</f>
        <v>anshuyadav</v>
      </c>
    </row>
    <row r="5586" spans="1:16" x14ac:dyDescent="0.3">
      <c r="A5586" t="s">
        <v>1366</v>
      </c>
      <c r="B5586" t="s">
        <v>398</v>
      </c>
      <c r="C5586" t="s">
        <v>407</v>
      </c>
      <c r="D5586" t="s">
        <v>411</v>
      </c>
      <c r="E5586">
        <v>12589</v>
      </c>
      <c r="F5586" s="4">
        <v>41752</v>
      </c>
      <c r="G5586" s="4" t="str">
        <f>VLOOKUP(E5586, [1]Requirements!$A:$K, 11, FALSE)</f>
        <v>mkgaurav</v>
      </c>
      <c r="H5586" s="4">
        <v>42692</v>
      </c>
      <c r="I5586">
        <v>224764</v>
      </c>
      <c r="J5586" t="s">
        <v>20</v>
      </c>
      <c r="K5586" s="5">
        <v>42692.417604166665</v>
      </c>
      <c r="L5586" s="6">
        <f>VLOOKUP($E5586, [1]Requirements!$A:$K, 6, FALSE)</f>
        <v>6839</v>
      </c>
      <c r="M5586" s="5" t="str">
        <f>VLOOKUP($E5586, [1]Requirements!$A:$K, 2, FALSE)</f>
        <v>QC 5125 - IWS Monitor Departure Bags&gt; Introduction of a new screen to monitor the tracking of departure bags at an aiport. This screen is added as part of the Arrival Scanning module build for AdR</v>
      </c>
      <c r="N5586" s="5">
        <f>VLOOKUP($E5586, [1]Requirements!$A:$K,4, FALSE)</f>
        <v>41745</v>
      </c>
      <c r="O5586" s="5" t="str">
        <f>VLOOKUP($E5586, [1]Requirements!$A:$K, 5, FALSE)</f>
        <v>2017-07-21 09:08:09</v>
      </c>
      <c r="P5586" s="5" t="str">
        <f>VLOOKUP($E5586, [1]Requirements!$A:$K, 3, FALSE)</f>
        <v>anshuyadav</v>
      </c>
    </row>
    <row r="5587" spans="1:16" x14ac:dyDescent="0.3">
      <c r="A5587" t="s">
        <v>1366</v>
      </c>
      <c r="B5587" t="s">
        <v>398</v>
      </c>
      <c r="C5587" t="s">
        <v>407</v>
      </c>
      <c r="D5587" t="s">
        <v>412</v>
      </c>
      <c r="E5587">
        <v>12590</v>
      </c>
      <c r="F5587" s="4">
        <v>41752</v>
      </c>
      <c r="G5587" s="4" t="str">
        <f>VLOOKUP(E5587, [1]Requirements!$A:$K, 11, FALSE)</f>
        <v>mkgaurav</v>
      </c>
      <c r="H5587" s="4">
        <v>42692</v>
      </c>
      <c r="I5587">
        <v>224765</v>
      </c>
      <c r="J5587" t="s">
        <v>20</v>
      </c>
      <c r="K5587" s="5">
        <v>42692.417662037034</v>
      </c>
      <c r="L5587" s="6">
        <f>VLOOKUP($E5587, [1]Requirements!$A:$K, 6, FALSE)</f>
        <v>6839</v>
      </c>
      <c r="M5587" s="5" t="str">
        <f>VLOOKUP($E5587, [1]Requirements!$A:$K, 2, FALSE)</f>
        <v>QC 5125 - IWS Monitor Departure Bags&gt; Introduction of a new screen to monitor the tracking of departure bags at an aiport. This screen is added as part of the Arrival Scanning module build for AdR</v>
      </c>
      <c r="N5587" s="5">
        <f>VLOOKUP($E5587, [1]Requirements!$A:$K,4, FALSE)</f>
        <v>41745</v>
      </c>
      <c r="O5587" s="5" t="str">
        <f>VLOOKUP($E5587, [1]Requirements!$A:$K, 5, FALSE)</f>
        <v>2017-07-21 09:08:09</v>
      </c>
      <c r="P5587" s="5" t="str">
        <f>VLOOKUP($E5587, [1]Requirements!$A:$K, 3, FALSE)</f>
        <v>anshuyadav</v>
      </c>
    </row>
    <row r="5588" spans="1:16" x14ac:dyDescent="0.3">
      <c r="A5588" t="s">
        <v>1366</v>
      </c>
      <c r="B5588" t="s">
        <v>398</v>
      </c>
      <c r="C5588" t="s">
        <v>407</v>
      </c>
      <c r="D5588" t="s">
        <v>413</v>
      </c>
      <c r="E5588">
        <v>12591</v>
      </c>
      <c r="F5588" s="4">
        <v>41752</v>
      </c>
      <c r="G5588" s="4" t="str">
        <f>VLOOKUP(E5588, [1]Requirements!$A:$K, 11, FALSE)</f>
        <v>mkgaurav</v>
      </c>
      <c r="H5588" s="4">
        <v>42692</v>
      </c>
      <c r="I5588">
        <v>224766</v>
      </c>
      <c r="J5588" t="s">
        <v>20</v>
      </c>
      <c r="K5588" s="5">
        <v>42692.417708333334</v>
      </c>
      <c r="L5588" s="6">
        <f>VLOOKUP($E5588, [1]Requirements!$A:$K, 6, FALSE)</f>
        <v>6839</v>
      </c>
      <c r="M5588" s="5" t="str">
        <f>VLOOKUP($E5588, [1]Requirements!$A:$K, 2, FALSE)</f>
        <v>QC 5125 - IWS Monitor Departure Bags&gt; Introduction of a new screen to monitor the tracking of departure bags at an aiport. This screen is added as part of the Arrival Scanning module build for AdR</v>
      </c>
      <c r="N5588" s="5">
        <f>VLOOKUP($E5588, [1]Requirements!$A:$K,4, FALSE)</f>
        <v>41745</v>
      </c>
      <c r="O5588" s="5" t="str">
        <f>VLOOKUP($E5588, [1]Requirements!$A:$K, 5, FALSE)</f>
        <v>2017-07-21 09:08:09</v>
      </c>
      <c r="P5588" s="5" t="str">
        <f>VLOOKUP($E5588, [1]Requirements!$A:$K, 3, FALSE)</f>
        <v>anshuyadav</v>
      </c>
    </row>
    <row r="5589" spans="1:16" x14ac:dyDescent="0.3">
      <c r="A5589" t="s">
        <v>1366</v>
      </c>
      <c r="B5589" t="s">
        <v>398</v>
      </c>
      <c r="C5589" t="s">
        <v>407</v>
      </c>
      <c r="D5589" t="s">
        <v>414</v>
      </c>
      <c r="E5589">
        <v>12592</v>
      </c>
      <c r="F5589" s="4">
        <v>41752</v>
      </c>
      <c r="G5589" s="4" t="str">
        <f>VLOOKUP(E5589, [1]Requirements!$A:$K, 11, FALSE)</f>
        <v>mkgaurav</v>
      </c>
      <c r="H5589" s="4">
        <v>42692</v>
      </c>
      <c r="I5589">
        <v>224767</v>
      </c>
      <c r="J5589" t="s">
        <v>20</v>
      </c>
      <c r="K5589" s="5">
        <v>42692.41777777778</v>
      </c>
      <c r="L5589" s="6">
        <f>VLOOKUP($E5589, [1]Requirements!$A:$K, 6, FALSE)</f>
        <v>6839</v>
      </c>
      <c r="M5589" s="5" t="str">
        <f>VLOOKUP($E5589, [1]Requirements!$A:$K, 2, FALSE)</f>
        <v>QC 5125 - IWS Monitor Departure Bags&gt; Introduction of a new screen to monitor the tracking of departure bags at an aiport. This screen is added as part of the Arrival Scanning module build for AdR</v>
      </c>
      <c r="N5589" s="5">
        <f>VLOOKUP($E5589, [1]Requirements!$A:$K,4, FALSE)</f>
        <v>41745</v>
      </c>
      <c r="O5589" s="5" t="str">
        <f>VLOOKUP($E5589, [1]Requirements!$A:$K, 5, FALSE)</f>
        <v>2017-07-21 09:08:09</v>
      </c>
      <c r="P5589" s="5" t="str">
        <f>VLOOKUP($E5589, [1]Requirements!$A:$K, 3, FALSE)</f>
        <v>anshuyadav</v>
      </c>
    </row>
    <row r="5590" spans="1:16" x14ac:dyDescent="0.3">
      <c r="A5590" t="s">
        <v>1366</v>
      </c>
      <c r="B5590" t="s">
        <v>398</v>
      </c>
      <c r="C5590" t="s">
        <v>407</v>
      </c>
      <c r="D5590" t="s">
        <v>415</v>
      </c>
      <c r="E5590">
        <v>12579</v>
      </c>
      <c r="F5590" s="4">
        <v>41752</v>
      </c>
      <c r="G5590" s="4" t="str">
        <f>VLOOKUP(E5590, [1]Requirements!$A:$K, 11, FALSE)</f>
        <v>mkgaurav</v>
      </c>
      <c r="H5590" s="4">
        <v>42692</v>
      </c>
      <c r="I5590">
        <v>224768</v>
      </c>
      <c r="J5590" t="s">
        <v>20</v>
      </c>
      <c r="K5590" s="5">
        <v>42692.417847222219</v>
      </c>
      <c r="L5590" s="6">
        <f>VLOOKUP($E5590, [1]Requirements!$A:$K, 6, FALSE)</f>
        <v>6839</v>
      </c>
      <c r="M5590" s="5" t="str">
        <f>VLOOKUP($E5590, [1]Requirements!$A:$K, 2, FALSE)</f>
        <v>QC 5125 - IWS Monitor Departure Bags&gt; Introduction of a new screen to monitor the tracking of departure bags at an aiport. This screen is added as part of the Arrival Scanning module build for AdR</v>
      </c>
      <c r="N5590" s="5">
        <f>VLOOKUP($E5590, [1]Requirements!$A:$K,4, FALSE)</f>
        <v>41745</v>
      </c>
      <c r="O5590" s="5" t="str">
        <f>VLOOKUP($E5590, [1]Requirements!$A:$K, 5, FALSE)</f>
        <v>2017-07-21 09:08:09</v>
      </c>
      <c r="P5590" s="5" t="str">
        <f>VLOOKUP($E5590, [1]Requirements!$A:$K, 3, FALSE)</f>
        <v>anshuyadav</v>
      </c>
    </row>
    <row r="5591" spans="1:16" x14ac:dyDescent="0.3">
      <c r="A5591" t="s">
        <v>1366</v>
      </c>
      <c r="B5591" t="s">
        <v>398</v>
      </c>
      <c r="C5591" t="s">
        <v>416</v>
      </c>
      <c r="D5591" t="s">
        <v>417</v>
      </c>
      <c r="E5591">
        <v>12919</v>
      </c>
      <c r="F5591" s="4">
        <v>41795</v>
      </c>
      <c r="G5591" s="4" t="str">
        <f>VLOOKUP(E5591, [1]Requirements!$A:$K, 11, FALSE)</f>
        <v>dkarki</v>
      </c>
      <c r="H5591" s="4">
        <v>42692</v>
      </c>
      <c r="I5591">
        <v>224770</v>
      </c>
      <c r="J5591" t="s">
        <v>20</v>
      </c>
      <c r="K5591" s="5">
        <v>42692.425173611111</v>
      </c>
      <c r="L5591" s="6">
        <f>VLOOKUP($E5591, [1]Requirements!$A:$K, 6, FALSE)</f>
        <v>6928</v>
      </c>
      <c r="M5591" s="5" t="str">
        <f>VLOOKUP($E5591, [1]Requirements!$A:$K, 2, FALSE)</f>
        <v>CR 1670 - Introduction of Merge functionality on the IWS which will allow users to merge bags from one device to another (BHE/HOLD)</v>
      </c>
      <c r="N5591" s="5">
        <f>VLOOKUP($E5591, [1]Requirements!$A:$K,4, FALSE)</f>
        <v>41799</v>
      </c>
      <c r="O5591" s="5" t="str">
        <f>VLOOKUP($E5591, [1]Requirements!$A:$K, 5, FALSE)</f>
        <v>2017-07-21 09:09:10</v>
      </c>
      <c r="P5591" s="5" t="str">
        <f>VLOOKUP($E5591, [1]Requirements!$A:$K, 3, FALSE)</f>
        <v>dkarki</v>
      </c>
    </row>
    <row r="5592" spans="1:16" x14ac:dyDescent="0.3">
      <c r="A5592" t="s">
        <v>1366</v>
      </c>
      <c r="B5592" t="s">
        <v>398</v>
      </c>
      <c r="C5592" t="s">
        <v>416</v>
      </c>
      <c r="D5592" t="s">
        <v>418</v>
      </c>
      <c r="E5592">
        <v>12920</v>
      </c>
      <c r="F5592" s="4">
        <v>41795</v>
      </c>
      <c r="G5592" s="4" t="str">
        <f>VLOOKUP(E5592, [1]Requirements!$A:$K, 11, FALSE)</f>
        <v>dkarki</v>
      </c>
      <c r="H5592" s="4">
        <v>42692</v>
      </c>
      <c r="I5592">
        <v>224771</v>
      </c>
      <c r="J5592" t="s">
        <v>20</v>
      </c>
      <c r="K5592" s="5">
        <v>42692.42523148148</v>
      </c>
      <c r="L5592" s="6">
        <f>VLOOKUP($E5592, [1]Requirements!$A:$K, 6, FALSE)</f>
        <v>6928</v>
      </c>
      <c r="M5592" s="5" t="str">
        <f>VLOOKUP($E5592, [1]Requirements!$A:$K, 2, FALSE)</f>
        <v>CR 1670 - Introduction of Merge functionality on the IWS which will allow users to merge bags from one device to another (BHE/HOLD)</v>
      </c>
      <c r="N5592" s="5">
        <f>VLOOKUP($E5592, [1]Requirements!$A:$K,4, FALSE)</f>
        <v>41799</v>
      </c>
      <c r="O5592" s="5" t="str">
        <f>VLOOKUP($E5592, [1]Requirements!$A:$K, 5, FALSE)</f>
        <v>2017-07-21 09:09:10</v>
      </c>
      <c r="P5592" s="5" t="str">
        <f>VLOOKUP($E5592, [1]Requirements!$A:$K, 3, FALSE)</f>
        <v>dkarki</v>
      </c>
    </row>
    <row r="5593" spans="1:16" x14ac:dyDescent="0.3">
      <c r="A5593" t="s">
        <v>1366</v>
      </c>
      <c r="B5593" t="s">
        <v>398</v>
      </c>
      <c r="C5593" t="s">
        <v>416</v>
      </c>
      <c r="D5593" t="s">
        <v>419</v>
      </c>
      <c r="E5593">
        <v>12921</v>
      </c>
      <c r="F5593" s="4">
        <v>41795</v>
      </c>
      <c r="G5593" s="4" t="str">
        <f>VLOOKUP(E5593, [1]Requirements!$A:$K, 11, FALSE)</f>
        <v>dkarki</v>
      </c>
      <c r="H5593" s="4">
        <v>42692</v>
      </c>
      <c r="I5593">
        <v>224772</v>
      </c>
      <c r="J5593" t="s">
        <v>20</v>
      </c>
      <c r="K5593" s="5">
        <v>42692.42527777778</v>
      </c>
      <c r="L5593" s="6">
        <f>VLOOKUP($E5593, [1]Requirements!$A:$K, 6, FALSE)</f>
        <v>6928</v>
      </c>
      <c r="M5593" s="5" t="str">
        <f>VLOOKUP($E5593, [1]Requirements!$A:$K, 2, FALSE)</f>
        <v>CR 1670 - Introduction of Merge functionality on the IWS which will allow users to merge bags from one device to another (BHE/HOLD)</v>
      </c>
      <c r="N5593" s="5">
        <f>VLOOKUP($E5593, [1]Requirements!$A:$K,4, FALSE)</f>
        <v>41799</v>
      </c>
      <c r="O5593" s="5" t="str">
        <f>VLOOKUP($E5593, [1]Requirements!$A:$K, 5, FALSE)</f>
        <v>2017-07-21 09:09:10</v>
      </c>
      <c r="P5593" s="5" t="str">
        <f>VLOOKUP($E5593, [1]Requirements!$A:$K, 3, FALSE)</f>
        <v>dkarki</v>
      </c>
    </row>
    <row r="5594" spans="1:16" x14ac:dyDescent="0.3">
      <c r="A5594" t="s">
        <v>1366</v>
      </c>
      <c r="B5594" t="s">
        <v>398</v>
      </c>
      <c r="C5594" t="s">
        <v>416</v>
      </c>
      <c r="D5594" t="s">
        <v>420</v>
      </c>
      <c r="E5594">
        <v>12922</v>
      </c>
      <c r="F5594" s="4">
        <v>41795</v>
      </c>
      <c r="G5594" s="4" t="str">
        <f>VLOOKUP(E5594, [1]Requirements!$A:$K, 11, FALSE)</f>
        <v>dkarki</v>
      </c>
      <c r="H5594" s="4">
        <v>42692</v>
      </c>
      <c r="I5594">
        <v>224773</v>
      </c>
      <c r="J5594" t="s">
        <v>20</v>
      </c>
      <c r="K5594" s="5">
        <v>42692.425335648149</v>
      </c>
      <c r="L5594" s="6">
        <f>VLOOKUP($E5594, [1]Requirements!$A:$K, 6, FALSE)</f>
        <v>6928</v>
      </c>
      <c r="M5594" s="5" t="str">
        <f>VLOOKUP($E5594, [1]Requirements!$A:$K, 2, FALSE)</f>
        <v>CR 1670 - Introduction of Merge functionality on the IWS which will allow users to merge bags from one device to another (BHE/HOLD)</v>
      </c>
      <c r="N5594" s="5">
        <f>VLOOKUP($E5594, [1]Requirements!$A:$K,4, FALSE)</f>
        <v>41799</v>
      </c>
      <c r="O5594" s="5" t="str">
        <f>VLOOKUP($E5594, [1]Requirements!$A:$K, 5, FALSE)</f>
        <v>2017-07-21 09:09:10</v>
      </c>
      <c r="P5594" s="5" t="str">
        <f>VLOOKUP($E5594, [1]Requirements!$A:$K, 3, FALSE)</f>
        <v>dkarki</v>
      </c>
    </row>
    <row r="5595" spans="1:16" x14ac:dyDescent="0.3">
      <c r="A5595" t="s">
        <v>1366</v>
      </c>
      <c r="B5595" t="s">
        <v>398</v>
      </c>
      <c r="C5595" t="s">
        <v>416</v>
      </c>
      <c r="D5595" t="s">
        <v>421</v>
      </c>
      <c r="E5595">
        <v>12931</v>
      </c>
      <c r="F5595" s="4">
        <v>41795</v>
      </c>
      <c r="G5595" s="4" t="str">
        <f>VLOOKUP(E5595, [1]Requirements!$A:$K, 11, FALSE)</f>
        <v>dkarki</v>
      </c>
      <c r="H5595" s="4">
        <v>42692</v>
      </c>
      <c r="I5595">
        <v>224774</v>
      </c>
      <c r="J5595" t="s">
        <v>20</v>
      </c>
      <c r="K5595" s="5">
        <v>42692.425381944442</v>
      </c>
      <c r="L5595" s="6">
        <f>VLOOKUP($E5595, [1]Requirements!$A:$K, 6, FALSE)</f>
        <v>6928</v>
      </c>
      <c r="M5595" s="5" t="str">
        <f>VLOOKUP($E5595, [1]Requirements!$A:$K, 2, FALSE)</f>
        <v>CR 1670 - Introduction of Merge functionality on the IWS which will allow users to merge bags from one device to another (BHE/HOLD)</v>
      </c>
      <c r="N5595" s="5">
        <f>VLOOKUP($E5595, [1]Requirements!$A:$K,4, FALSE)</f>
        <v>41799</v>
      </c>
      <c r="O5595" s="5" t="str">
        <f>VLOOKUP($E5595, [1]Requirements!$A:$K, 5, FALSE)</f>
        <v>2017-07-21 09:09:10</v>
      </c>
      <c r="P5595" s="5" t="str">
        <f>VLOOKUP($E5595, [1]Requirements!$A:$K, 3, FALSE)</f>
        <v>dkarki</v>
      </c>
    </row>
    <row r="5596" spans="1:16" x14ac:dyDescent="0.3">
      <c r="A5596" t="s">
        <v>1366</v>
      </c>
      <c r="B5596" t="s">
        <v>398</v>
      </c>
      <c r="C5596" t="s">
        <v>416</v>
      </c>
      <c r="D5596" t="s">
        <v>422</v>
      </c>
      <c r="E5596">
        <v>12936</v>
      </c>
      <c r="F5596" s="4">
        <v>41795</v>
      </c>
      <c r="G5596" s="4" t="str">
        <f>VLOOKUP(E5596, [1]Requirements!$A:$K, 11, FALSE)</f>
        <v>dkarki</v>
      </c>
      <c r="H5596" s="4">
        <v>42692</v>
      </c>
      <c r="I5596">
        <v>224775</v>
      </c>
      <c r="J5596" t="s">
        <v>20</v>
      </c>
      <c r="K5596" s="5">
        <v>42692.425509259258</v>
      </c>
      <c r="L5596" s="6">
        <f>VLOOKUP($E5596, [1]Requirements!$A:$K, 6, FALSE)</f>
        <v>6928</v>
      </c>
      <c r="M5596" s="5" t="str">
        <f>VLOOKUP($E5596, [1]Requirements!$A:$K, 2, FALSE)</f>
        <v>CR 1670 - Introduction of Merge functionality on the IWS which will allow users to merge bags from one device to another (BHE/HOLD)</v>
      </c>
      <c r="N5596" s="5">
        <f>VLOOKUP($E5596, [1]Requirements!$A:$K,4, FALSE)</f>
        <v>41799</v>
      </c>
      <c r="O5596" s="5" t="str">
        <f>VLOOKUP($E5596, [1]Requirements!$A:$K, 5, FALSE)</f>
        <v>2017-07-21 09:09:10</v>
      </c>
      <c r="P5596" s="5" t="str">
        <f>VLOOKUP($E5596, [1]Requirements!$A:$K, 3, FALSE)</f>
        <v>dkarki</v>
      </c>
    </row>
    <row r="5597" spans="1:16" x14ac:dyDescent="0.3">
      <c r="A5597" t="s">
        <v>1366</v>
      </c>
      <c r="B5597" t="s">
        <v>398</v>
      </c>
      <c r="C5597" t="s">
        <v>416</v>
      </c>
      <c r="D5597" t="s">
        <v>423</v>
      </c>
      <c r="E5597">
        <v>12944</v>
      </c>
      <c r="F5597" s="4">
        <v>41795</v>
      </c>
      <c r="G5597" s="4" t="str">
        <f>VLOOKUP(E5597, [1]Requirements!$A:$K, 11, FALSE)</f>
        <v>dkarki</v>
      </c>
      <c r="H5597" s="4">
        <v>42692</v>
      </c>
      <c r="I5597">
        <v>224776</v>
      </c>
      <c r="J5597" t="s">
        <v>20</v>
      </c>
      <c r="K5597" s="5">
        <v>42692.425567129627</v>
      </c>
      <c r="L5597" s="6">
        <f>VLOOKUP($E5597, [1]Requirements!$A:$K, 6, FALSE)</f>
        <v>6928</v>
      </c>
      <c r="M5597" s="5" t="str">
        <f>VLOOKUP($E5597, [1]Requirements!$A:$K, 2, FALSE)</f>
        <v>CR 1670 - Introduction of Merge functionality on the IWS which will allow users to merge bags from one device to another (BHE/HOLD)</v>
      </c>
      <c r="N5597" s="5">
        <f>VLOOKUP($E5597, [1]Requirements!$A:$K,4, FALSE)</f>
        <v>41799</v>
      </c>
      <c r="O5597" s="5" t="str">
        <f>VLOOKUP($E5597, [1]Requirements!$A:$K, 5, FALSE)</f>
        <v>2017-07-21 09:09:10</v>
      </c>
      <c r="P5597" s="5" t="str">
        <f>VLOOKUP($E5597, [1]Requirements!$A:$K, 3, FALSE)</f>
        <v>dkarki</v>
      </c>
    </row>
    <row r="5598" spans="1:16" x14ac:dyDescent="0.3">
      <c r="A5598" t="s">
        <v>1366</v>
      </c>
      <c r="B5598" t="s">
        <v>398</v>
      </c>
      <c r="C5598" t="s">
        <v>416</v>
      </c>
      <c r="D5598" t="s">
        <v>424</v>
      </c>
      <c r="E5598">
        <v>12951</v>
      </c>
      <c r="F5598" s="4">
        <v>41795</v>
      </c>
      <c r="G5598" s="4" t="str">
        <f>VLOOKUP(E5598, [1]Requirements!$A:$K, 11, FALSE)</f>
        <v>dkarki</v>
      </c>
      <c r="H5598" s="4">
        <v>42692</v>
      </c>
      <c r="I5598">
        <v>224777</v>
      </c>
      <c r="J5598" t="s">
        <v>20</v>
      </c>
      <c r="K5598" s="5">
        <v>42692.425625000003</v>
      </c>
      <c r="L5598" s="6">
        <f>VLOOKUP($E5598, [1]Requirements!$A:$K, 6, FALSE)</f>
        <v>6928</v>
      </c>
      <c r="M5598" s="5" t="str">
        <f>VLOOKUP($E5598, [1]Requirements!$A:$K, 2, FALSE)</f>
        <v>CR 1670 - Introduction of Merge functionality on the IWS which will allow users to merge bags from one device to another (BHE/HOLD)</v>
      </c>
      <c r="N5598" s="5">
        <f>VLOOKUP($E5598, [1]Requirements!$A:$K,4, FALSE)</f>
        <v>41799</v>
      </c>
      <c r="O5598" s="5" t="str">
        <f>VLOOKUP($E5598, [1]Requirements!$A:$K, 5, FALSE)</f>
        <v>2017-07-21 09:09:10</v>
      </c>
      <c r="P5598" s="5" t="str">
        <f>VLOOKUP($E5598, [1]Requirements!$A:$K, 3, FALSE)</f>
        <v>dkarki</v>
      </c>
    </row>
    <row r="5599" spans="1:16" x14ac:dyDescent="0.3">
      <c r="A5599" t="s">
        <v>1366</v>
      </c>
      <c r="B5599" t="s">
        <v>398</v>
      </c>
      <c r="C5599" t="s">
        <v>416</v>
      </c>
      <c r="D5599" t="s">
        <v>425</v>
      </c>
      <c r="E5599">
        <v>12957</v>
      </c>
      <c r="F5599" s="4">
        <v>41795</v>
      </c>
      <c r="G5599" s="4" t="str">
        <f>VLOOKUP(E5599, [1]Requirements!$A:$K, 11, FALSE)</f>
        <v>dkarki</v>
      </c>
      <c r="H5599" s="4">
        <v>42692</v>
      </c>
      <c r="I5599">
        <v>224778</v>
      </c>
      <c r="J5599" t="s">
        <v>20</v>
      </c>
      <c r="K5599" s="5">
        <v>42692.425671296296</v>
      </c>
      <c r="L5599" s="6">
        <f>VLOOKUP($E5599, [1]Requirements!$A:$K, 6, FALSE)</f>
        <v>6928</v>
      </c>
      <c r="M5599" s="5" t="str">
        <f>VLOOKUP($E5599, [1]Requirements!$A:$K, 2, FALSE)</f>
        <v>CR 1670 - Introduction of Merge functionality on the IWS which will allow users to merge bags from one device to another (BHE/HOLD)</v>
      </c>
      <c r="N5599" s="5">
        <f>VLOOKUP($E5599, [1]Requirements!$A:$K,4, FALSE)</f>
        <v>41799</v>
      </c>
      <c r="O5599" s="5" t="str">
        <f>VLOOKUP($E5599, [1]Requirements!$A:$K, 5, FALSE)</f>
        <v>2017-07-21 09:09:10</v>
      </c>
      <c r="P5599" s="5" t="str">
        <f>VLOOKUP($E5599, [1]Requirements!$A:$K, 3, FALSE)</f>
        <v>dkarki</v>
      </c>
    </row>
    <row r="5600" spans="1:16" x14ac:dyDescent="0.3">
      <c r="A5600" t="s">
        <v>1366</v>
      </c>
      <c r="B5600" t="s">
        <v>398</v>
      </c>
      <c r="C5600" t="s">
        <v>416</v>
      </c>
      <c r="D5600" t="s">
        <v>426</v>
      </c>
      <c r="E5600">
        <v>12962</v>
      </c>
      <c r="F5600" s="4">
        <v>41795</v>
      </c>
      <c r="G5600" s="4" t="str">
        <f>VLOOKUP(E5600, [1]Requirements!$A:$K, 11, FALSE)</f>
        <v>dkarki</v>
      </c>
      <c r="H5600" s="4">
        <v>42692</v>
      </c>
      <c r="I5600">
        <v>224779</v>
      </c>
      <c r="J5600" t="s">
        <v>20</v>
      </c>
      <c r="K5600" s="5">
        <v>42692.425740740742</v>
      </c>
      <c r="L5600" s="6">
        <f>VLOOKUP($E5600, [1]Requirements!$A:$K, 6, FALSE)</f>
        <v>6928</v>
      </c>
      <c r="M5600" s="5" t="str">
        <f>VLOOKUP($E5600, [1]Requirements!$A:$K, 2, FALSE)</f>
        <v>CR 1670 - Introduction of Merge functionality on the IWS which will allow users to merge bags from one device to another (BHE/HOLD)</v>
      </c>
      <c r="N5600" s="5">
        <f>VLOOKUP($E5600, [1]Requirements!$A:$K,4, FALSE)</f>
        <v>41799</v>
      </c>
      <c r="O5600" s="5" t="str">
        <f>VLOOKUP($E5600, [1]Requirements!$A:$K, 5, FALSE)</f>
        <v>2017-07-21 09:09:10</v>
      </c>
      <c r="P5600" s="5" t="str">
        <f>VLOOKUP($E5600, [1]Requirements!$A:$K, 3, FALSE)</f>
        <v>dkarki</v>
      </c>
    </row>
    <row r="5601" spans="1:16" x14ac:dyDescent="0.3">
      <c r="A5601" t="s">
        <v>1366</v>
      </c>
      <c r="B5601" t="s">
        <v>398</v>
      </c>
      <c r="C5601" t="s">
        <v>427</v>
      </c>
      <c r="D5601" t="s">
        <v>428</v>
      </c>
      <c r="E5601">
        <v>32220</v>
      </c>
      <c r="F5601" s="4">
        <v>41976</v>
      </c>
      <c r="G5601" s="4" t="str">
        <f>VLOOKUP(E5601, [1]Requirements!$A:$K, 11, FALSE)</f>
        <v>dkarki</v>
      </c>
      <c r="H5601" s="4">
        <v>42697</v>
      </c>
      <c r="I5601">
        <v>225859</v>
      </c>
      <c r="J5601" t="s">
        <v>20</v>
      </c>
      <c r="K5601" s="5">
        <v>42697.432071759256</v>
      </c>
      <c r="L5601" s="6">
        <f>VLOOKUP($E5601, [1]Requirements!$A:$K, 6, FALSE)</f>
        <v>7096</v>
      </c>
      <c r="M5601" s="5" t="str">
        <f>VLOOKUP($E5601, [1]Requirements!$A:$K, 2, FALSE)</f>
        <v>QC 5119 -&gt;IB Implementation&gt; Passenger Summary screen development</v>
      </c>
      <c r="N5601" s="5">
        <f>VLOOKUP($E5601, [1]Requirements!$A:$K,4, FALSE)</f>
        <v>42010</v>
      </c>
      <c r="O5601" s="5" t="str">
        <f>VLOOKUP($E5601, [1]Requirements!$A:$K, 5, FALSE)</f>
        <v>2017-07-21 09:10:17</v>
      </c>
      <c r="P5601" s="5" t="str">
        <f>VLOOKUP($E5601, [1]Requirements!$A:$K, 3, FALSE)</f>
        <v>mkgaurav</v>
      </c>
    </row>
    <row r="5602" spans="1:16" x14ac:dyDescent="0.3">
      <c r="A5602" t="s">
        <v>1366</v>
      </c>
      <c r="B5602" t="s">
        <v>398</v>
      </c>
      <c r="C5602" t="s">
        <v>427</v>
      </c>
      <c r="D5602" t="s">
        <v>429</v>
      </c>
      <c r="E5602">
        <v>32221</v>
      </c>
      <c r="F5602" s="4">
        <v>41976</v>
      </c>
      <c r="G5602" s="4" t="str">
        <f>VLOOKUP(E5602, [1]Requirements!$A:$K, 11, FALSE)</f>
        <v>dkarki</v>
      </c>
      <c r="H5602" s="4">
        <v>42697</v>
      </c>
      <c r="I5602">
        <v>225862</v>
      </c>
      <c r="J5602" t="s">
        <v>20</v>
      </c>
      <c r="K5602" s="5">
        <v>42697.432245370372</v>
      </c>
      <c r="L5602" s="6">
        <f>VLOOKUP($E5602, [1]Requirements!$A:$K, 6, FALSE)</f>
        <v>7096</v>
      </c>
      <c r="M5602" s="5" t="str">
        <f>VLOOKUP($E5602, [1]Requirements!$A:$K, 2, FALSE)</f>
        <v>QC 5119 -&gt;IB Implementation&gt; Passenger Summary screen development</v>
      </c>
      <c r="N5602" s="5">
        <f>VLOOKUP($E5602, [1]Requirements!$A:$K,4, FALSE)</f>
        <v>42010</v>
      </c>
      <c r="O5602" s="5" t="str">
        <f>VLOOKUP($E5602, [1]Requirements!$A:$K, 5, FALSE)</f>
        <v>2017-07-21 09:10:17</v>
      </c>
      <c r="P5602" s="5" t="str">
        <f>VLOOKUP($E5602, [1]Requirements!$A:$K, 3, FALSE)</f>
        <v>mkgaurav</v>
      </c>
    </row>
    <row r="5603" spans="1:16" x14ac:dyDescent="0.3">
      <c r="A5603" t="s">
        <v>1366</v>
      </c>
      <c r="B5603" t="s">
        <v>398</v>
      </c>
      <c r="C5603" t="s">
        <v>427</v>
      </c>
      <c r="D5603" t="s">
        <v>430</v>
      </c>
      <c r="E5603">
        <v>32222</v>
      </c>
      <c r="F5603" s="4">
        <v>41976</v>
      </c>
      <c r="G5603" s="4" t="str">
        <f>VLOOKUP(E5603, [1]Requirements!$A:$K, 11, FALSE)</f>
        <v>dkarki</v>
      </c>
      <c r="H5603" s="4">
        <v>42697</v>
      </c>
      <c r="I5603">
        <v>225861</v>
      </c>
      <c r="J5603" t="s">
        <v>20</v>
      </c>
      <c r="K5603" s="5">
        <v>42697.432141203702</v>
      </c>
      <c r="L5603" s="6">
        <f>VLOOKUP($E5603, [1]Requirements!$A:$K, 6, FALSE)</f>
        <v>7096</v>
      </c>
      <c r="M5603" s="5" t="str">
        <f>VLOOKUP($E5603, [1]Requirements!$A:$K, 2, FALSE)</f>
        <v>QC 5119 -&gt;IB Implementation&gt; Passenger Summary screen development</v>
      </c>
      <c r="N5603" s="5">
        <f>VLOOKUP($E5603, [1]Requirements!$A:$K,4, FALSE)</f>
        <v>42010</v>
      </c>
      <c r="O5603" s="5" t="str">
        <f>VLOOKUP($E5603, [1]Requirements!$A:$K, 5, FALSE)</f>
        <v>2017-07-21 09:10:17</v>
      </c>
      <c r="P5603" s="5" t="str">
        <f>VLOOKUP($E5603, [1]Requirements!$A:$K, 3, FALSE)</f>
        <v>mkgaurav</v>
      </c>
    </row>
    <row r="5604" spans="1:16" x14ac:dyDescent="0.3">
      <c r="A5604" t="s">
        <v>1366</v>
      </c>
      <c r="B5604" t="s">
        <v>398</v>
      </c>
      <c r="C5604" t="s">
        <v>427</v>
      </c>
      <c r="D5604" t="s">
        <v>431</v>
      </c>
      <c r="E5604">
        <v>32226</v>
      </c>
      <c r="F5604" s="4">
        <v>41976</v>
      </c>
      <c r="G5604" s="4" t="str">
        <f>VLOOKUP(E5604, [1]Requirements!$A:$K, 11, FALSE)</f>
        <v>dkarki</v>
      </c>
      <c r="H5604" s="4">
        <v>42697</v>
      </c>
      <c r="I5604">
        <v>225863</v>
      </c>
      <c r="J5604" t="s">
        <v>20</v>
      </c>
      <c r="K5604" s="5">
        <v>42697.432303240741</v>
      </c>
      <c r="L5604" s="6">
        <f>VLOOKUP($E5604, [1]Requirements!$A:$K, 6, FALSE)</f>
        <v>7096</v>
      </c>
      <c r="M5604" s="5" t="str">
        <f>VLOOKUP($E5604, [1]Requirements!$A:$K, 2, FALSE)</f>
        <v>QC 5119 -&gt;IB Implementation&gt; Passenger Summary screen development</v>
      </c>
      <c r="N5604" s="5">
        <f>VLOOKUP($E5604, [1]Requirements!$A:$K,4, FALSE)</f>
        <v>42010</v>
      </c>
      <c r="O5604" s="5" t="str">
        <f>VLOOKUP($E5604, [1]Requirements!$A:$K, 5, FALSE)</f>
        <v>2017-07-21 09:10:17</v>
      </c>
      <c r="P5604" s="5" t="str">
        <f>VLOOKUP($E5604, [1]Requirements!$A:$K, 3, FALSE)</f>
        <v>mkgaurav</v>
      </c>
    </row>
    <row r="5605" spans="1:16" x14ac:dyDescent="0.3">
      <c r="A5605" t="s">
        <v>1366</v>
      </c>
      <c r="B5605" t="s">
        <v>398</v>
      </c>
      <c r="C5605" t="s">
        <v>427</v>
      </c>
      <c r="D5605" t="s">
        <v>432</v>
      </c>
      <c r="E5605">
        <v>32227</v>
      </c>
      <c r="F5605" s="4">
        <v>41976</v>
      </c>
      <c r="G5605" s="4" t="str">
        <f>VLOOKUP(E5605, [1]Requirements!$A:$K, 11, FALSE)</f>
        <v>dkarki</v>
      </c>
      <c r="H5605" s="4">
        <v>42697</v>
      </c>
      <c r="I5605">
        <v>225864</v>
      </c>
      <c r="J5605" t="s">
        <v>20</v>
      </c>
      <c r="K5605" s="5">
        <v>42697.432337962964</v>
      </c>
      <c r="L5605" s="6">
        <f>VLOOKUP($E5605, [1]Requirements!$A:$K, 6, FALSE)</f>
        <v>7096</v>
      </c>
      <c r="M5605" s="5" t="str">
        <f>VLOOKUP($E5605, [1]Requirements!$A:$K, 2, FALSE)</f>
        <v>QC 5119 -&gt;IB Implementation&gt; Passenger Summary screen development</v>
      </c>
      <c r="N5605" s="5">
        <f>VLOOKUP($E5605, [1]Requirements!$A:$K,4, FALSE)</f>
        <v>42010</v>
      </c>
      <c r="O5605" s="5" t="str">
        <f>VLOOKUP($E5605, [1]Requirements!$A:$K, 5, FALSE)</f>
        <v>2017-07-21 09:10:17</v>
      </c>
      <c r="P5605" s="5" t="str">
        <f>VLOOKUP($E5605, [1]Requirements!$A:$K, 3, FALSE)</f>
        <v>mkgaurav</v>
      </c>
    </row>
    <row r="5606" spans="1:16" x14ac:dyDescent="0.3">
      <c r="A5606" t="s">
        <v>1366</v>
      </c>
      <c r="B5606" t="s">
        <v>398</v>
      </c>
      <c r="C5606" t="s">
        <v>427</v>
      </c>
      <c r="D5606" t="s">
        <v>433</v>
      </c>
      <c r="E5606">
        <v>32228</v>
      </c>
      <c r="F5606" s="4">
        <v>41976</v>
      </c>
      <c r="G5606" s="4" t="str">
        <f>VLOOKUP(E5606, [1]Requirements!$A:$K, 11, FALSE)</f>
        <v>dkarki</v>
      </c>
      <c r="H5606" s="4">
        <v>42697</v>
      </c>
      <c r="I5606">
        <v>225865</v>
      </c>
      <c r="J5606" t="s">
        <v>20</v>
      </c>
      <c r="K5606" s="5">
        <v>42697.432372685187</v>
      </c>
      <c r="L5606" s="6">
        <f>VLOOKUP($E5606, [1]Requirements!$A:$K, 6, FALSE)</f>
        <v>7096</v>
      </c>
      <c r="M5606" s="5" t="str">
        <f>VLOOKUP($E5606, [1]Requirements!$A:$K, 2, FALSE)</f>
        <v>QC 5119 -&gt;IB Implementation&gt; Passenger Summary screen development</v>
      </c>
      <c r="N5606" s="5">
        <f>VLOOKUP($E5606, [1]Requirements!$A:$K,4, FALSE)</f>
        <v>42010</v>
      </c>
      <c r="O5606" s="5" t="str">
        <f>VLOOKUP($E5606, [1]Requirements!$A:$K, 5, FALSE)</f>
        <v>2017-07-21 09:10:17</v>
      </c>
      <c r="P5606" s="5" t="str">
        <f>VLOOKUP($E5606, [1]Requirements!$A:$K, 3, FALSE)</f>
        <v>mkgaurav</v>
      </c>
    </row>
    <row r="5607" spans="1:16" x14ac:dyDescent="0.3">
      <c r="A5607" t="s">
        <v>1366</v>
      </c>
      <c r="B5607" t="s">
        <v>398</v>
      </c>
      <c r="C5607" t="s">
        <v>427</v>
      </c>
      <c r="D5607" t="s">
        <v>434</v>
      </c>
      <c r="E5607">
        <v>32229</v>
      </c>
      <c r="F5607" s="4">
        <v>41976</v>
      </c>
      <c r="G5607" s="4" t="str">
        <f>VLOOKUP(E5607, [1]Requirements!$A:$K, 11, FALSE)</f>
        <v>dkarki</v>
      </c>
      <c r="H5607" s="4">
        <v>42697</v>
      </c>
      <c r="I5607">
        <v>225866</v>
      </c>
      <c r="J5607" t="s">
        <v>20</v>
      </c>
      <c r="K5607" s="5">
        <v>42697.432442129626</v>
      </c>
      <c r="L5607" s="6">
        <f>VLOOKUP($E5607, [1]Requirements!$A:$K, 6, FALSE)</f>
        <v>7096</v>
      </c>
      <c r="M5607" s="5" t="str">
        <f>VLOOKUP($E5607, [1]Requirements!$A:$K, 2, FALSE)</f>
        <v>QC 5119 -&gt;IB Implementation&gt; Passenger Summary screen development</v>
      </c>
      <c r="N5607" s="5">
        <f>VLOOKUP($E5607, [1]Requirements!$A:$K,4, FALSE)</f>
        <v>42010</v>
      </c>
      <c r="O5607" s="5" t="str">
        <f>VLOOKUP($E5607, [1]Requirements!$A:$K, 5, FALSE)</f>
        <v>2017-07-21 09:10:17</v>
      </c>
      <c r="P5607" s="5" t="str">
        <f>VLOOKUP($E5607, [1]Requirements!$A:$K, 3, FALSE)</f>
        <v>mkgaurav</v>
      </c>
    </row>
    <row r="5608" spans="1:16" x14ac:dyDescent="0.3">
      <c r="A5608" t="s">
        <v>1366</v>
      </c>
      <c r="B5608" t="s">
        <v>398</v>
      </c>
      <c r="C5608" t="s">
        <v>427</v>
      </c>
      <c r="D5608" t="s">
        <v>435</v>
      </c>
      <c r="E5608">
        <v>32232</v>
      </c>
      <c r="F5608" s="4">
        <v>41976</v>
      </c>
      <c r="G5608" s="4" t="str">
        <f>VLOOKUP(E5608, [1]Requirements!$A:$K, 11, FALSE)</f>
        <v>dkarki</v>
      </c>
      <c r="H5608" s="4">
        <v>42705</v>
      </c>
      <c r="I5608">
        <v>227030</v>
      </c>
      <c r="J5608" t="s">
        <v>20</v>
      </c>
      <c r="K5608" s="5">
        <v>42705.275185185186</v>
      </c>
      <c r="L5608" s="6">
        <f>VLOOKUP($E5608, [1]Requirements!$A:$K, 6, FALSE)</f>
        <v>7096</v>
      </c>
      <c r="M5608" s="5" t="str">
        <f>VLOOKUP($E5608, [1]Requirements!$A:$K, 2, FALSE)</f>
        <v>QC 5119 -&gt;IB Implementation&gt; Passenger Summary screen development</v>
      </c>
      <c r="N5608" s="5">
        <f>VLOOKUP($E5608, [1]Requirements!$A:$K,4, FALSE)</f>
        <v>42010</v>
      </c>
      <c r="O5608" s="5" t="str">
        <f>VLOOKUP($E5608, [1]Requirements!$A:$K, 5, FALSE)</f>
        <v>2017-07-21 09:10:17</v>
      </c>
      <c r="P5608" s="5" t="str">
        <f>VLOOKUP($E5608, [1]Requirements!$A:$K, 3, FALSE)</f>
        <v>mkgaurav</v>
      </c>
    </row>
    <row r="5609" spans="1:16" x14ac:dyDescent="0.3">
      <c r="A5609" t="s">
        <v>1366</v>
      </c>
      <c r="B5609" t="s">
        <v>398</v>
      </c>
      <c r="C5609" t="s">
        <v>427</v>
      </c>
      <c r="D5609" t="s">
        <v>436</v>
      </c>
      <c r="E5609">
        <v>32233</v>
      </c>
      <c r="F5609" s="4">
        <v>41976</v>
      </c>
      <c r="G5609" s="4" t="str">
        <f>VLOOKUP(E5609, [1]Requirements!$A:$K, 11, FALSE)</f>
        <v>dkarki</v>
      </c>
      <c r="H5609" s="4">
        <v>42697</v>
      </c>
      <c r="I5609">
        <v>225867</v>
      </c>
      <c r="J5609" t="s">
        <v>20</v>
      </c>
      <c r="K5609" s="5">
        <v>42697.432476851849</v>
      </c>
      <c r="L5609" s="6">
        <f>VLOOKUP($E5609, [1]Requirements!$A:$K, 6, FALSE)</f>
        <v>7096</v>
      </c>
      <c r="M5609" s="5" t="str">
        <f>VLOOKUP($E5609, [1]Requirements!$A:$K, 2, FALSE)</f>
        <v>QC 5119 -&gt;IB Implementation&gt; Passenger Summary screen development</v>
      </c>
      <c r="N5609" s="5">
        <f>VLOOKUP($E5609, [1]Requirements!$A:$K,4, FALSE)</f>
        <v>42010</v>
      </c>
      <c r="O5609" s="5" t="str">
        <f>VLOOKUP($E5609, [1]Requirements!$A:$K, 5, FALSE)</f>
        <v>2017-07-21 09:10:17</v>
      </c>
      <c r="P5609" s="5" t="str">
        <f>VLOOKUP($E5609, [1]Requirements!$A:$K, 3, FALSE)</f>
        <v>mkgaurav</v>
      </c>
    </row>
    <row r="5610" spans="1:16" x14ac:dyDescent="0.3">
      <c r="A5610" t="s">
        <v>1366</v>
      </c>
      <c r="B5610" t="s">
        <v>398</v>
      </c>
      <c r="C5610" t="s">
        <v>427</v>
      </c>
      <c r="D5610" t="s">
        <v>437</v>
      </c>
      <c r="E5610">
        <v>32235</v>
      </c>
      <c r="F5610" s="4">
        <v>41976</v>
      </c>
      <c r="G5610" s="4" t="str">
        <f>VLOOKUP(E5610, [1]Requirements!$A:$K, 11, FALSE)</f>
        <v>dkarki</v>
      </c>
      <c r="H5610" s="4">
        <v>42697</v>
      </c>
      <c r="I5610">
        <v>225868</v>
      </c>
      <c r="J5610" t="s">
        <v>20</v>
      </c>
      <c r="K5610" s="5">
        <v>42697.432534722226</v>
      </c>
      <c r="L5610" s="6">
        <f>VLOOKUP($E5610, [1]Requirements!$A:$K, 6, FALSE)</f>
        <v>7096</v>
      </c>
      <c r="M5610" s="5" t="str">
        <f>VLOOKUP($E5610, [1]Requirements!$A:$K, 2, FALSE)</f>
        <v>QC 5119 -&gt;IB Implementation&gt; Passenger Summary screen development</v>
      </c>
      <c r="N5610" s="5">
        <f>VLOOKUP($E5610, [1]Requirements!$A:$K,4, FALSE)</f>
        <v>42010</v>
      </c>
      <c r="O5610" s="5" t="str">
        <f>VLOOKUP($E5610, [1]Requirements!$A:$K, 5, FALSE)</f>
        <v>2017-07-21 09:10:17</v>
      </c>
      <c r="P5610" s="5" t="str">
        <f>VLOOKUP($E5610, [1]Requirements!$A:$K, 3, FALSE)</f>
        <v>mkgaurav</v>
      </c>
    </row>
    <row r="5611" spans="1:16" x14ac:dyDescent="0.3">
      <c r="A5611" t="s">
        <v>1366</v>
      </c>
      <c r="B5611" t="s">
        <v>398</v>
      </c>
      <c r="C5611" t="s">
        <v>427</v>
      </c>
      <c r="D5611" t="s">
        <v>438</v>
      </c>
      <c r="E5611">
        <v>32236</v>
      </c>
      <c r="F5611" s="4">
        <v>41976</v>
      </c>
      <c r="G5611" s="4" t="str">
        <f>VLOOKUP(E5611, [1]Requirements!$A:$K, 11, FALSE)</f>
        <v>dkarki</v>
      </c>
      <c r="H5611" s="4">
        <v>42697</v>
      </c>
      <c r="I5611">
        <v>225871</v>
      </c>
      <c r="J5611" t="s">
        <v>20</v>
      </c>
      <c r="K5611" s="5">
        <v>42697.434745370374</v>
      </c>
      <c r="L5611" s="6">
        <f>VLOOKUP($E5611, [1]Requirements!$A:$K, 6, FALSE)</f>
        <v>7096</v>
      </c>
      <c r="M5611" s="5" t="str">
        <f>VLOOKUP($E5611, [1]Requirements!$A:$K, 2, FALSE)</f>
        <v>QC 5119 -&gt;IB Implementation&gt; Passenger Summary screen development</v>
      </c>
      <c r="N5611" s="5">
        <f>VLOOKUP($E5611, [1]Requirements!$A:$K,4, FALSE)</f>
        <v>42010</v>
      </c>
      <c r="O5611" s="5" t="str">
        <f>VLOOKUP($E5611, [1]Requirements!$A:$K, 5, FALSE)</f>
        <v>2017-07-21 09:10:17</v>
      </c>
      <c r="P5611" s="5" t="str">
        <f>VLOOKUP($E5611, [1]Requirements!$A:$K, 3, FALSE)</f>
        <v>mkgaurav</v>
      </c>
    </row>
    <row r="5612" spans="1:16" x14ac:dyDescent="0.3">
      <c r="A5612" t="s">
        <v>1366</v>
      </c>
      <c r="B5612" t="s">
        <v>398</v>
      </c>
      <c r="C5612" t="s">
        <v>439</v>
      </c>
      <c r="D5612" t="s">
        <v>440</v>
      </c>
      <c r="E5612">
        <v>12147</v>
      </c>
      <c r="F5612" s="4">
        <v>41716</v>
      </c>
      <c r="G5612" s="4" t="str">
        <f>VLOOKUP(E5612, [1]Requirements!$A:$K, 11, FALSE)</f>
        <v>rgera</v>
      </c>
      <c r="H5612" s="4">
        <v>42706</v>
      </c>
      <c r="I5612">
        <v>227256</v>
      </c>
      <c r="J5612" t="s">
        <v>20</v>
      </c>
      <c r="K5612" s="5">
        <v>42706.283217592594</v>
      </c>
      <c r="L5612" s="6">
        <f>VLOOKUP($E5612, [1]Requirements!$A:$K, 6, FALSE)</f>
        <v>6798</v>
      </c>
      <c r="M5612" s="5" t="str">
        <f>VLOOKUP($E5612, [1]Requirements!$A:$K, 2, FALSE)</f>
        <v>CR5110 -IWS &amp; HHT Reflights&gt; Introduction of specific restrictions on reflighting in this function (KL special)</v>
      </c>
      <c r="N5612" s="5">
        <f>VLOOKUP($E5612, [1]Requirements!$A:$K,4, FALSE)</f>
        <v>41729</v>
      </c>
      <c r="O5612" s="5" t="str">
        <f>VLOOKUP($E5612, [1]Requirements!$A:$K, 5, FALSE)</f>
        <v>2017-07-21 10:42:52</v>
      </c>
      <c r="P5612" s="5" t="str">
        <f>VLOOKUP($E5612, [1]Requirements!$A:$K, 3, FALSE)</f>
        <v>dkarki</v>
      </c>
    </row>
    <row r="5613" spans="1:16" x14ac:dyDescent="0.3">
      <c r="A5613" t="s">
        <v>1366</v>
      </c>
      <c r="B5613" t="s">
        <v>398</v>
      </c>
      <c r="C5613" t="s">
        <v>439</v>
      </c>
      <c r="D5613" t="s">
        <v>441</v>
      </c>
      <c r="E5613">
        <v>12148</v>
      </c>
      <c r="F5613" s="4">
        <v>41716</v>
      </c>
      <c r="G5613" s="4" t="str">
        <f>VLOOKUP(E5613, [1]Requirements!$A:$K, 11, FALSE)</f>
        <v>rgera</v>
      </c>
      <c r="H5613" s="4">
        <v>42706</v>
      </c>
      <c r="I5613">
        <v>227257</v>
      </c>
      <c r="J5613" t="s">
        <v>20</v>
      </c>
      <c r="K5613" s="5">
        <v>42706.283275462964</v>
      </c>
      <c r="L5613" s="6">
        <f>VLOOKUP($E5613, [1]Requirements!$A:$K, 6, FALSE)</f>
        <v>6798</v>
      </c>
      <c r="M5613" s="5" t="str">
        <f>VLOOKUP($E5613, [1]Requirements!$A:$K, 2, FALSE)</f>
        <v>CR5110 -IWS &amp; HHT Reflights&gt; Introduction of specific restrictions on reflighting in this function (KL special)</v>
      </c>
      <c r="N5613" s="5">
        <f>VLOOKUP($E5613, [1]Requirements!$A:$K,4, FALSE)</f>
        <v>41729</v>
      </c>
      <c r="O5613" s="5" t="str">
        <f>VLOOKUP($E5613, [1]Requirements!$A:$K, 5, FALSE)</f>
        <v>2017-07-21 10:42:52</v>
      </c>
      <c r="P5613" s="5" t="str">
        <f>VLOOKUP($E5613, [1]Requirements!$A:$K, 3, FALSE)</f>
        <v>dkarki</v>
      </c>
    </row>
    <row r="5614" spans="1:16" x14ac:dyDescent="0.3">
      <c r="A5614" t="s">
        <v>1366</v>
      </c>
      <c r="B5614" t="s">
        <v>398</v>
      </c>
      <c r="C5614" t="s">
        <v>439</v>
      </c>
      <c r="D5614" t="s">
        <v>442</v>
      </c>
      <c r="E5614">
        <v>12149</v>
      </c>
      <c r="F5614" s="4">
        <v>41716</v>
      </c>
      <c r="G5614" s="4" t="str">
        <f>VLOOKUP(E5614, [1]Requirements!$A:$K, 11, FALSE)</f>
        <v>rgera</v>
      </c>
      <c r="H5614" s="4">
        <v>42706</v>
      </c>
      <c r="I5614">
        <v>227258</v>
      </c>
      <c r="J5614" t="s">
        <v>20</v>
      </c>
      <c r="K5614" s="5">
        <v>42706.283414351848</v>
      </c>
      <c r="L5614" s="6">
        <f>VLOOKUP($E5614, [1]Requirements!$A:$K, 6, FALSE)</f>
        <v>6798</v>
      </c>
      <c r="M5614" s="5" t="str">
        <f>VLOOKUP($E5614, [1]Requirements!$A:$K, 2, FALSE)</f>
        <v>CR5110 -IWS &amp; HHT Reflights&gt; Introduction of specific restrictions on reflighting in this function (KL special)</v>
      </c>
      <c r="N5614" s="5">
        <f>VLOOKUP($E5614, [1]Requirements!$A:$K,4, FALSE)</f>
        <v>41729</v>
      </c>
      <c r="O5614" s="5" t="str">
        <f>VLOOKUP($E5614, [1]Requirements!$A:$K, 5, FALSE)</f>
        <v>2017-07-21 10:42:52</v>
      </c>
      <c r="P5614" s="5" t="str">
        <f>VLOOKUP($E5614, [1]Requirements!$A:$K, 3, FALSE)</f>
        <v>dkarki</v>
      </c>
    </row>
    <row r="5615" spans="1:16" x14ac:dyDescent="0.3">
      <c r="A5615" t="s">
        <v>1366</v>
      </c>
      <c r="B5615" t="s">
        <v>398</v>
      </c>
      <c r="C5615" t="s">
        <v>468</v>
      </c>
      <c r="D5615" t="s">
        <v>469</v>
      </c>
      <c r="E5615">
        <v>12150</v>
      </c>
      <c r="F5615" s="4">
        <v>41716</v>
      </c>
      <c r="G5615" s="4" t="str">
        <f>VLOOKUP(E5615, [1]Requirements!$A:$K, 11, FALSE)</f>
        <v>rgera</v>
      </c>
      <c r="H5615" s="4">
        <v>42699</v>
      </c>
      <c r="I5615">
        <v>226202</v>
      </c>
      <c r="J5615" t="s">
        <v>20</v>
      </c>
      <c r="K5615" s="5">
        <v>42699.41238425926</v>
      </c>
      <c r="L5615" s="6">
        <f>VLOOKUP($E5615, [1]Requirements!$A:$K, 6, FALSE)</f>
        <v>6798</v>
      </c>
      <c r="M5615" s="5" t="str">
        <f>VLOOKUP($E5615, [1]Requirements!$A:$K, 2, FALSE)</f>
        <v>CR5110 -IWS &amp; HHT Reflights&gt; Introduction of specific restrictions on reflighting in this function (KL special)</v>
      </c>
      <c r="N5615" s="5">
        <f>VLOOKUP($E5615, [1]Requirements!$A:$K,4, FALSE)</f>
        <v>41729</v>
      </c>
      <c r="O5615" s="5" t="str">
        <f>VLOOKUP($E5615, [1]Requirements!$A:$K, 5, FALSE)</f>
        <v>2017-07-21 10:42:52</v>
      </c>
      <c r="P5615" s="5" t="str">
        <f>VLOOKUP($E5615, [1]Requirements!$A:$K, 3, FALSE)</f>
        <v>dkarki</v>
      </c>
    </row>
    <row r="5616" spans="1:16" x14ac:dyDescent="0.3">
      <c r="A5616" t="s">
        <v>1366</v>
      </c>
      <c r="B5616" t="s">
        <v>398</v>
      </c>
      <c r="C5616" t="s">
        <v>468</v>
      </c>
      <c r="D5616" t="s">
        <v>470</v>
      </c>
      <c r="E5616">
        <v>12151</v>
      </c>
      <c r="F5616" s="4">
        <v>41716</v>
      </c>
      <c r="G5616" s="4" t="str">
        <f>VLOOKUP(E5616, [1]Requirements!$A:$K, 11, FALSE)</f>
        <v>rgera</v>
      </c>
      <c r="H5616" s="4">
        <v>42699</v>
      </c>
      <c r="I5616">
        <v>226203</v>
      </c>
      <c r="J5616" t="s">
        <v>20</v>
      </c>
      <c r="K5616" s="5">
        <v>42699.412442129629</v>
      </c>
      <c r="L5616" s="6">
        <f>VLOOKUP($E5616, [1]Requirements!$A:$K, 6, FALSE)</f>
        <v>6798</v>
      </c>
      <c r="M5616" s="5" t="str">
        <f>VLOOKUP($E5616, [1]Requirements!$A:$K, 2, FALSE)</f>
        <v>CR5110 -IWS &amp; HHT Reflights&gt; Introduction of specific restrictions on reflighting in this function (KL special)</v>
      </c>
      <c r="N5616" s="5">
        <f>VLOOKUP($E5616, [1]Requirements!$A:$K,4, FALSE)</f>
        <v>41729</v>
      </c>
      <c r="O5616" s="5" t="str">
        <f>VLOOKUP($E5616, [1]Requirements!$A:$K, 5, FALSE)</f>
        <v>2017-07-21 10:42:52</v>
      </c>
      <c r="P5616" s="5" t="str">
        <f>VLOOKUP($E5616, [1]Requirements!$A:$K, 3, FALSE)</f>
        <v>dkarki</v>
      </c>
    </row>
    <row r="5617" spans="1:16" x14ac:dyDescent="0.3">
      <c r="A5617" t="s">
        <v>1366</v>
      </c>
      <c r="B5617" t="s">
        <v>398</v>
      </c>
      <c r="C5617" t="s">
        <v>468</v>
      </c>
      <c r="D5617" t="s">
        <v>471</v>
      </c>
      <c r="E5617">
        <v>12144</v>
      </c>
      <c r="F5617" s="4">
        <v>41716</v>
      </c>
      <c r="G5617" s="4" t="str">
        <f>VLOOKUP(E5617, [1]Requirements!$A:$K, 11, FALSE)</f>
        <v>rgera</v>
      </c>
      <c r="H5617" s="4">
        <v>42699</v>
      </c>
      <c r="I5617">
        <v>226204</v>
      </c>
      <c r="J5617" t="s">
        <v>20</v>
      </c>
      <c r="K5617" s="5">
        <v>42699.412511574075</v>
      </c>
      <c r="L5617" s="6">
        <f>VLOOKUP($E5617, [1]Requirements!$A:$K, 6, FALSE)</f>
        <v>6798</v>
      </c>
      <c r="M5617" s="5" t="str">
        <f>VLOOKUP($E5617, [1]Requirements!$A:$K, 2, FALSE)</f>
        <v>CR5110 -IWS &amp; HHT Reflights&gt; Introduction of specific restrictions on reflighting in this function (KL special)</v>
      </c>
      <c r="N5617" s="5">
        <f>VLOOKUP($E5617, [1]Requirements!$A:$K,4, FALSE)</f>
        <v>41729</v>
      </c>
      <c r="O5617" s="5" t="str">
        <f>VLOOKUP($E5617, [1]Requirements!$A:$K, 5, FALSE)</f>
        <v>2017-07-21 10:42:52</v>
      </c>
      <c r="P5617" s="5" t="str">
        <f>VLOOKUP($E5617, [1]Requirements!$A:$K, 3, FALSE)</f>
        <v>dkarki</v>
      </c>
    </row>
    <row r="5618" spans="1:16" x14ac:dyDescent="0.3">
      <c r="A5618" t="s">
        <v>1366</v>
      </c>
      <c r="B5618" t="s">
        <v>398</v>
      </c>
      <c r="C5618" t="s">
        <v>472</v>
      </c>
      <c r="D5618" t="s">
        <v>473</v>
      </c>
      <c r="E5618">
        <v>12856</v>
      </c>
      <c r="F5618" s="4">
        <v>41788</v>
      </c>
      <c r="G5618" s="4" t="str">
        <f>VLOOKUP(E5618, [1]Requirements!$A:$K, 11, FALSE)</f>
        <v>mshakya</v>
      </c>
      <c r="H5618" s="4">
        <v>42691</v>
      </c>
      <c r="I5618">
        <v>224517</v>
      </c>
      <c r="J5618" t="s">
        <v>20</v>
      </c>
      <c r="K5618" s="5">
        <v>42691.330069444448</v>
      </c>
      <c r="L5618" s="6">
        <f>VLOOKUP($E5618, [1]Requirements!$A:$K, 6, FALSE)</f>
        <v>6896</v>
      </c>
      <c r="M5618" s="5" t="str">
        <f>VLOOKUP($E5618, [1]Requirements!$A:$K, 2, FALSE)</f>
        <v>QC 5131 'IWS Reflight Bags&gt; Enhancement to make the Original Flight details visible while entering New Flight details for the bag.</v>
      </c>
      <c r="N5618" s="5">
        <f>VLOOKUP($E5618, [1]Requirements!$A:$K,4, FALSE)</f>
        <v>41788</v>
      </c>
      <c r="O5618" s="5" t="str">
        <f>VLOOKUP($E5618, [1]Requirements!$A:$K, 5, FALSE)</f>
        <v>2017-07-21 09:11:07</v>
      </c>
      <c r="P5618" s="5" t="str">
        <f>VLOOKUP($E5618, [1]Requirements!$A:$K, 3, FALSE)</f>
        <v>anshuyadav</v>
      </c>
    </row>
    <row r="5619" spans="1:16" x14ac:dyDescent="0.3">
      <c r="A5619" t="s">
        <v>1366</v>
      </c>
      <c r="B5619" t="s">
        <v>398</v>
      </c>
      <c r="C5619" t="s">
        <v>472</v>
      </c>
      <c r="D5619" t="s">
        <v>474</v>
      </c>
      <c r="E5619">
        <v>12860</v>
      </c>
      <c r="F5619" s="4">
        <v>41788</v>
      </c>
      <c r="G5619" s="4" t="str">
        <f>VLOOKUP(E5619, [1]Requirements!$A:$K, 11, FALSE)</f>
        <v>mshakya</v>
      </c>
      <c r="H5619" s="4">
        <v>42691</v>
      </c>
      <c r="I5619">
        <v>224518</v>
      </c>
      <c r="J5619" t="s">
        <v>20</v>
      </c>
      <c r="K5619" s="5">
        <v>42691.330127314817</v>
      </c>
      <c r="L5619" s="6">
        <f>VLOOKUP($E5619, [1]Requirements!$A:$K, 6, FALSE)</f>
        <v>6896</v>
      </c>
      <c r="M5619" s="5" t="str">
        <f>VLOOKUP($E5619, [1]Requirements!$A:$K, 2, FALSE)</f>
        <v>QC 5131 'IWS Reflight Bags&gt; Enhancement to make the Original Flight details visible while entering New Flight details for the bag.</v>
      </c>
      <c r="N5619" s="5">
        <f>VLOOKUP($E5619, [1]Requirements!$A:$K,4, FALSE)</f>
        <v>41788</v>
      </c>
      <c r="O5619" s="5" t="str">
        <f>VLOOKUP($E5619, [1]Requirements!$A:$K, 5, FALSE)</f>
        <v>2017-07-21 09:11:07</v>
      </c>
      <c r="P5619" s="5" t="str">
        <f>VLOOKUP($E5619, [1]Requirements!$A:$K, 3, FALSE)</f>
        <v>anshuyadav</v>
      </c>
    </row>
    <row r="5620" spans="1:16" x14ac:dyDescent="0.3">
      <c r="A5620" t="s">
        <v>1366</v>
      </c>
      <c r="B5620" t="s">
        <v>398</v>
      </c>
      <c r="C5620" t="s">
        <v>472</v>
      </c>
      <c r="D5620" t="s">
        <v>475</v>
      </c>
      <c r="E5620">
        <v>12861</v>
      </c>
      <c r="F5620" s="4">
        <v>41788</v>
      </c>
      <c r="G5620" s="4" t="str">
        <f>VLOOKUP(E5620, [1]Requirements!$A:$K, 11, FALSE)</f>
        <v>mshakya</v>
      </c>
      <c r="H5620" s="4">
        <v>42691</v>
      </c>
      <c r="I5620">
        <v>224519</v>
      </c>
      <c r="J5620" t="s">
        <v>20</v>
      </c>
      <c r="K5620" s="5">
        <v>42691.330196759256</v>
      </c>
      <c r="L5620" s="6">
        <f>VLOOKUP($E5620, [1]Requirements!$A:$K, 6, FALSE)</f>
        <v>6896</v>
      </c>
      <c r="M5620" s="5" t="str">
        <f>VLOOKUP($E5620, [1]Requirements!$A:$K, 2, FALSE)</f>
        <v>QC 5131 'IWS Reflight Bags&gt; Enhancement to make the Original Flight details visible while entering New Flight details for the bag.</v>
      </c>
      <c r="N5620" s="5">
        <f>VLOOKUP($E5620, [1]Requirements!$A:$K,4, FALSE)</f>
        <v>41788</v>
      </c>
      <c r="O5620" s="5" t="str">
        <f>VLOOKUP($E5620, [1]Requirements!$A:$K, 5, FALSE)</f>
        <v>2017-07-21 09:11:07</v>
      </c>
      <c r="P5620" s="5" t="str">
        <f>VLOOKUP($E5620, [1]Requirements!$A:$K, 3, FALSE)</f>
        <v>anshuyadav</v>
      </c>
    </row>
    <row r="5621" spans="1:16" x14ac:dyDescent="0.3">
      <c r="A5621" t="s">
        <v>1366</v>
      </c>
      <c r="B5621" t="s">
        <v>398</v>
      </c>
      <c r="C5621" t="s">
        <v>472</v>
      </c>
      <c r="D5621" t="s">
        <v>476</v>
      </c>
      <c r="E5621">
        <v>12854</v>
      </c>
      <c r="F5621" s="4">
        <v>41788</v>
      </c>
      <c r="G5621" s="4" t="str">
        <f>VLOOKUP(E5621, [1]Requirements!$A:$K, 11, FALSE)</f>
        <v>mshakya</v>
      </c>
      <c r="H5621" s="4">
        <v>42691</v>
      </c>
      <c r="I5621">
        <v>224520</v>
      </c>
      <c r="J5621" t="s">
        <v>20</v>
      </c>
      <c r="K5621" s="5">
        <v>42691.330358796295</v>
      </c>
      <c r="L5621" s="6">
        <f>VLOOKUP($E5621, [1]Requirements!$A:$K, 6, FALSE)</f>
        <v>6896</v>
      </c>
      <c r="M5621" s="5" t="str">
        <f>VLOOKUP($E5621, [1]Requirements!$A:$K, 2, FALSE)</f>
        <v>QC 5131 'IWS Reflight Bags&gt; Enhancement to make the Original Flight details visible while entering New Flight details for the bag.</v>
      </c>
      <c r="N5621" s="5">
        <f>VLOOKUP($E5621, [1]Requirements!$A:$K,4, FALSE)</f>
        <v>41788</v>
      </c>
      <c r="O5621" s="5" t="str">
        <f>VLOOKUP($E5621, [1]Requirements!$A:$K, 5, FALSE)</f>
        <v>2017-07-21 09:11:07</v>
      </c>
      <c r="P5621" s="5" t="str">
        <f>VLOOKUP($E5621, [1]Requirements!$A:$K, 3, FALSE)</f>
        <v>anshuyadav</v>
      </c>
    </row>
    <row r="5622" spans="1:16" x14ac:dyDescent="0.3">
      <c r="A5622" t="s">
        <v>1366</v>
      </c>
      <c r="B5622" t="s">
        <v>398</v>
      </c>
      <c r="C5622" t="s">
        <v>477</v>
      </c>
      <c r="D5622" t="s">
        <v>478</v>
      </c>
      <c r="E5622">
        <v>12862</v>
      </c>
      <c r="F5622" s="4">
        <v>41788</v>
      </c>
      <c r="G5622" s="4" t="str">
        <f>VLOOKUP(E5622, [1]Requirements!$A:$K, 11, FALSE)</f>
        <v>mshakya</v>
      </c>
      <c r="H5622" s="4">
        <v>42691</v>
      </c>
      <c r="I5622">
        <v>224513</v>
      </c>
      <c r="J5622" t="s">
        <v>20</v>
      </c>
      <c r="K5622" s="5">
        <v>42691.329328703701</v>
      </c>
      <c r="L5622" s="6">
        <f>VLOOKUP($E5622, [1]Requirements!$A:$K, 6, FALSE)</f>
        <v>6897</v>
      </c>
      <c r="M5622" s="5" t="str">
        <f>VLOOKUP($E5622,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5622" s="5">
        <f>VLOOKUP($E5622, [1]Requirements!$A:$K,4, FALSE)</f>
        <v>41788</v>
      </c>
      <c r="O5622" s="5" t="str">
        <f>VLOOKUP($E5622, [1]Requirements!$A:$K, 5, FALSE)</f>
        <v>2017-07-27 06:36:13</v>
      </c>
      <c r="P5622" s="5" t="str">
        <f>VLOOKUP($E5622, [1]Requirements!$A:$K, 3, FALSE)</f>
        <v>anshuyadav</v>
      </c>
    </row>
    <row r="5623" spans="1:16" x14ac:dyDescent="0.3">
      <c r="A5623" t="s">
        <v>1366</v>
      </c>
      <c r="B5623" t="s">
        <v>398</v>
      </c>
      <c r="C5623" t="s">
        <v>477</v>
      </c>
      <c r="D5623" t="s">
        <v>479</v>
      </c>
      <c r="E5623">
        <v>11008</v>
      </c>
      <c r="F5623" s="4">
        <v>41579</v>
      </c>
      <c r="G5623" s="4" t="str">
        <f>VLOOKUP(E5623, [1]Requirements!$A:$K, 11, FALSE)</f>
        <v>mkgaurav</v>
      </c>
      <c r="H5623" s="4">
        <v>42691</v>
      </c>
      <c r="I5623">
        <v>224514</v>
      </c>
      <c r="J5623" t="s">
        <v>20</v>
      </c>
      <c r="K5623" s="5">
        <v>42691.329375000001</v>
      </c>
      <c r="L5623" s="6">
        <f>VLOOKUP($E5623, [1]Requirements!$A:$K, 6, FALSE)</f>
        <v>6678</v>
      </c>
      <c r="M5623" s="5" t="str">
        <f>VLOOKUP($E5623, [1]Requirements!$A:$K, 2, FALSE)</f>
        <v>QC 4039 - WS, BHE &amp; Hold &gt; Manage Container Sheets And BHEs.  Application does not reflect the changed flight status when user attempts to open the closed flight by selecting the reopen from the change flight status icon</v>
      </c>
      <c r="N5623" s="5">
        <f>VLOOKUP($E5623, [1]Requirements!$A:$K,4, FALSE)</f>
        <v>41619</v>
      </c>
      <c r="O5623" s="5" t="str">
        <f>VLOOKUP($E5623, [1]Requirements!$A:$K, 5, FALSE)</f>
        <v>2017-07-21 09:11:16</v>
      </c>
      <c r="P5623" s="5" t="str">
        <f>VLOOKUP($E5623, [1]Requirements!$A:$K, 3, FALSE)</f>
        <v>dkarki</v>
      </c>
    </row>
    <row r="5624" spans="1:16" x14ac:dyDescent="0.3">
      <c r="A5624" t="s">
        <v>1366</v>
      </c>
      <c r="B5624" t="s">
        <v>398</v>
      </c>
      <c r="C5624" t="s">
        <v>480</v>
      </c>
      <c r="D5624" t="s">
        <v>481</v>
      </c>
      <c r="E5624">
        <v>32032</v>
      </c>
      <c r="F5624" s="4">
        <v>41970</v>
      </c>
      <c r="G5624" s="4" t="str">
        <f>VLOOKUP(E5624, [1]Requirements!$A:$K, 11, FALSE)</f>
        <v>mkgaurav</v>
      </c>
      <c r="H5624" s="4">
        <v>42692</v>
      </c>
      <c r="I5624">
        <v>224780</v>
      </c>
      <c r="J5624" t="s">
        <v>20</v>
      </c>
      <c r="K5624" s="5">
        <v>42692.42627314815</v>
      </c>
      <c r="L5624" s="6">
        <f>VLOOKUP($E5624, [1]Requirements!$A:$K, 6, FALSE)</f>
        <v>7035</v>
      </c>
      <c r="M5624" s="5" t="str">
        <f>VLOOKUP($E5624, [1]Requirements!$A:$K, 2, FALSE)</f>
        <v>CR 5221 -&gt;HKG: Add 'Reflight' and "Authorize" action in the Bag Enquiry screen on IWS</v>
      </c>
      <c r="N5624" s="5">
        <f>VLOOKUP($E5624, [1]Requirements!$A:$K,4, FALSE)</f>
        <v>41974</v>
      </c>
      <c r="O5624" s="5" t="str">
        <f>VLOOKUP($E5624, [1]Requirements!$A:$K, 5, FALSE)</f>
        <v>2017-07-26 06:02:24</v>
      </c>
      <c r="P5624" s="5" t="str">
        <f>VLOOKUP($E5624, [1]Requirements!$A:$K, 3, FALSE)</f>
        <v>mkgaurav</v>
      </c>
    </row>
    <row r="5625" spans="1:16" x14ac:dyDescent="0.3">
      <c r="A5625" t="s">
        <v>1366</v>
      </c>
      <c r="B5625" t="s">
        <v>398</v>
      </c>
      <c r="C5625" t="s">
        <v>480</v>
      </c>
      <c r="D5625" t="s">
        <v>482</v>
      </c>
      <c r="E5625">
        <v>32075</v>
      </c>
      <c r="F5625" s="4">
        <v>41970</v>
      </c>
      <c r="G5625" s="4" t="str">
        <f>VLOOKUP(E5625, [1]Requirements!$A:$K, 11, FALSE)</f>
        <v>mkgaurav</v>
      </c>
      <c r="H5625" s="4">
        <v>42692</v>
      </c>
      <c r="I5625">
        <v>224781</v>
      </c>
      <c r="J5625" t="s">
        <v>20</v>
      </c>
      <c r="K5625" s="5">
        <v>42692.426319444443</v>
      </c>
      <c r="L5625" s="6">
        <f>VLOOKUP($E5625, [1]Requirements!$A:$K, 6, FALSE)</f>
        <v>7035</v>
      </c>
      <c r="M5625" s="5" t="str">
        <f>VLOOKUP($E5625, [1]Requirements!$A:$K, 2, FALSE)</f>
        <v>CR 5221 -&gt;HKG: Add 'Reflight' and "Authorize" action in the Bag Enquiry screen on IWS</v>
      </c>
      <c r="N5625" s="5">
        <f>VLOOKUP($E5625, [1]Requirements!$A:$K,4, FALSE)</f>
        <v>41974</v>
      </c>
      <c r="O5625" s="5" t="str">
        <f>VLOOKUP($E5625, [1]Requirements!$A:$K, 5, FALSE)</f>
        <v>2017-07-26 06:02:24</v>
      </c>
      <c r="P5625" s="5" t="str">
        <f>VLOOKUP($E5625, [1]Requirements!$A:$K, 3, FALSE)</f>
        <v>mkgaurav</v>
      </c>
    </row>
    <row r="5626" spans="1:16" x14ac:dyDescent="0.3">
      <c r="A5626" t="s">
        <v>1366</v>
      </c>
      <c r="B5626" t="s">
        <v>398</v>
      </c>
      <c r="C5626" t="s">
        <v>480</v>
      </c>
      <c r="D5626" t="s">
        <v>483</v>
      </c>
      <c r="E5626">
        <v>32036</v>
      </c>
      <c r="F5626" s="4">
        <v>41970</v>
      </c>
      <c r="G5626" s="4" t="str">
        <f>VLOOKUP(E5626, [1]Requirements!$A:$K, 11, FALSE)</f>
        <v>mkgaurav</v>
      </c>
      <c r="H5626" s="4">
        <v>42692</v>
      </c>
      <c r="I5626">
        <v>224782</v>
      </c>
      <c r="J5626" t="s">
        <v>20</v>
      </c>
      <c r="K5626" s="5">
        <v>42692.426365740743</v>
      </c>
      <c r="L5626" s="6">
        <f>VLOOKUP($E5626, [1]Requirements!$A:$K, 6, FALSE)</f>
        <v>7035</v>
      </c>
      <c r="M5626" s="5" t="str">
        <f>VLOOKUP($E5626, [1]Requirements!$A:$K, 2, FALSE)</f>
        <v>CR 5221 -&gt;HKG: Add 'Reflight' and "Authorize" action in the Bag Enquiry screen on IWS</v>
      </c>
      <c r="N5626" s="5">
        <f>VLOOKUP($E5626, [1]Requirements!$A:$K,4, FALSE)</f>
        <v>41974</v>
      </c>
      <c r="O5626" s="5" t="str">
        <f>VLOOKUP($E5626, [1]Requirements!$A:$K, 5, FALSE)</f>
        <v>2017-07-26 06:02:24</v>
      </c>
      <c r="P5626" s="5" t="str">
        <f>VLOOKUP($E5626, [1]Requirements!$A:$K, 3, FALSE)</f>
        <v>mkgaurav</v>
      </c>
    </row>
    <row r="5627" spans="1:16" x14ac:dyDescent="0.3">
      <c r="A5627" t="s">
        <v>1366</v>
      </c>
      <c r="B5627" t="s">
        <v>398</v>
      </c>
      <c r="C5627" t="s">
        <v>480</v>
      </c>
      <c r="D5627" t="s">
        <v>484</v>
      </c>
      <c r="E5627">
        <v>32041</v>
      </c>
      <c r="F5627" s="4">
        <v>41970</v>
      </c>
      <c r="G5627" s="4" t="str">
        <f>VLOOKUP(E5627, [1]Requirements!$A:$K, 11, FALSE)</f>
        <v>mkgaurav</v>
      </c>
      <c r="H5627" s="4">
        <v>42692</v>
      </c>
      <c r="I5627">
        <v>224783</v>
      </c>
      <c r="J5627" t="s">
        <v>20</v>
      </c>
      <c r="K5627" s="5">
        <v>42692.426400462966</v>
      </c>
      <c r="L5627" s="6">
        <f>VLOOKUP($E5627, [1]Requirements!$A:$K, 6, FALSE)</f>
        <v>7035</v>
      </c>
      <c r="M5627" s="5" t="str">
        <f>VLOOKUP($E5627, [1]Requirements!$A:$K, 2, FALSE)</f>
        <v>CR 5221 -&gt;HKG: Add 'Reflight' and "Authorize" action in the Bag Enquiry screen on IWS</v>
      </c>
      <c r="N5627" s="5">
        <f>VLOOKUP($E5627, [1]Requirements!$A:$K,4, FALSE)</f>
        <v>41974</v>
      </c>
      <c r="O5627" s="5" t="str">
        <f>VLOOKUP($E5627, [1]Requirements!$A:$K, 5, FALSE)</f>
        <v>2017-07-26 06:02:24</v>
      </c>
      <c r="P5627" s="5" t="str">
        <f>VLOOKUP($E5627, [1]Requirements!$A:$K, 3, FALSE)</f>
        <v>mkgaurav</v>
      </c>
    </row>
    <row r="5628" spans="1:16" x14ac:dyDescent="0.3">
      <c r="A5628" t="s">
        <v>1366</v>
      </c>
      <c r="B5628" t="s">
        <v>398</v>
      </c>
      <c r="C5628" t="s">
        <v>480</v>
      </c>
      <c r="D5628" t="s">
        <v>485</v>
      </c>
      <c r="E5628">
        <v>32042</v>
      </c>
      <c r="F5628" s="4">
        <v>41970</v>
      </c>
      <c r="G5628" s="4" t="str">
        <f>VLOOKUP(E5628, [1]Requirements!$A:$K, 11, FALSE)</f>
        <v>mkgaurav</v>
      </c>
      <c r="H5628" s="4">
        <v>42692</v>
      </c>
      <c r="I5628">
        <v>224784</v>
      </c>
      <c r="J5628" t="s">
        <v>20</v>
      </c>
      <c r="K5628" s="5">
        <v>42692.426458333335</v>
      </c>
      <c r="L5628" s="6">
        <f>VLOOKUP($E5628, [1]Requirements!$A:$K, 6, FALSE)</f>
        <v>7035</v>
      </c>
      <c r="M5628" s="5" t="str">
        <f>VLOOKUP($E5628, [1]Requirements!$A:$K, 2, FALSE)</f>
        <v>CR 5221 -&gt;HKG: Add 'Reflight' and "Authorize" action in the Bag Enquiry screen on IWS</v>
      </c>
      <c r="N5628" s="5">
        <f>VLOOKUP($E5628, [1]Requirements!$A:$K,4, FALSE)</f>
        <v>41974</v>
      </c>
      <c r="O5628" s="5" t="str">
        <f>VLOOKUP($E5628, [1]Requirements!$A:$K, 5, FALSE)</f>
        <v>2017-07-26 06:02:24</v>
      </c>
      <c r="P5628" s="5" t="str">
        <f>VLOOKUP($E5628, [1]Requirements!$A:$K, 3, FALSE)</f>
        <v>mkgaurav</v>
      </c>
    </row>
    <row r="5629" spans="1:16" x14ac:dyDescent="0.3">
      <c r="A5629" t="s">
        <v>1366</v>
      </c>
      <c r="B5629" t="s">
        <v>398</v>
      </c>
      <c r="C5629" t="s">
        <v>480</v>
      </c>
      <c r="D5629" t="s">
        <v>486</v>
      </c>
      <c r="E5629">
        <v>32033</v>
      </c>
      <c r="F5629" s="4">
        <v>41970</v>
      </c>
      <c r="G5629" s="4" t="str">
        <f>VLOOKUP(E5629, [1]Requirements!$A:$K, 11, FALSE)</f>
        <v>mkgaurav</v>
      </c>
      <c r="H5629" s="4">
        <v>42692</v>
      </c>
      <c r="I5629">
        <v>224786</v>
      </c>
      <c r="J5629" t="s">
        <v>20</v>
      </c>
      <c r="K5629" s="5">
        <v>42692.426504629628</v>
      </c>
      <c r="L5629" s="6">
        <f>VLOOKUP($E5629, [1]Requirements!$A:$K, 6, FALSE)</f>
        <v>7035</v>
      </c>
      <c r="M5629" s="5" t="str">
        <f>VLOOKUP($E5629, [1]Requirements!$A:$K, 2, FALSE)</f>
        <v>CR 5221 -&gt;HKG: Add 'Reflight' and "Authorize" action in the Bag Enquiry screen on IWS</v>
      </c>
      <c r="N5629" s="5">
        <f>VLOOKUP($E5629, [1]Requirements!$A:$K,4, FALSE)</f>
        <v>41974</v>
      </c>
      <c r="O5629" s="5" t="str">
        <f>VLOOKUP($E5629, [1]Requirements!$A:$K, 5, FALSE)</f>
        <v>2017-07-26 06:02:24</v>
      </c>
      <c r="P5629" s="5" t="str">
        <f>VLOOKUP($E5629, [1]Requirements!$A:$K, 3, FALSE)</f>
        <v>mkgaurav</v>
      </c>
    </row>
    <row r="5630" spans="1:16" x14ac:dyDescent="0.3">
      <c r="A5630" t="s">
        <v>1366</v>
      </c>
      <c r="B5630" t="s">
        <v>398</v>
      </c>
      <c r="C5630" t="s">
        <v>480</v>
      </c>
      <c r="D5630" t="s">
        <v>487</v>
      </c>
      <c r="E5630">
        <v>32034</v>
      </c>
      <c r="F5630" s="4">
        <v>41970</v>
      </c>
      <c r="G5630" s="4" t="str">
        <f>VLOOKUP(E5630, [1]Requirements!$A:$K, 11, FALSE)</f>
        <v>mkgaurav</v>
      </c>
      <c r="H5630" s="4">
        <v>42692</v>
      </c>
      <c r="I5630">
        <v>224787</v>
      </c>
      <c r="J5630" t="s">
        <v>20</v>
      </c>
      <c r="K5630" s="5">
        <v>42692.426574074074</v>
      </c>
      <c r="L5630" s="6">
        <f>VLOOKUP($E5630, [1]Requirements!$A:$K, 6, FALSE)</f>
        <v>7035</v>
      </c>
      <c r="M5630" s="5" t="str">
        <f>VLOOKUP($E5630, [1]Requirements!$A:$K, 2, FALSE)</f>
        <v>CR 5221 -&gt;HKG: Add 'Reflight' and "Authorize" action in the Bag Enquiry screen on IWS</v>
      </c>
      <c r="N5630" s="5">
        <f>VLOOKUP($E5630, [1]Requirements!$A:$K,4, FALSE)</f>
        <v>41974</v>
      </c>
      <c r="O5630" s="5" t="str">
        <f>VLOOKUP($E5630, [1]Requirements!$A:$K, 5, FALSE)</f>
        <v>2017-07-26 06:02:24</v>
      </c>
      <c r="P5630" s="5" t="str">
        <f>VLOOKUP($E5630, [1]Requirements!$A:$K, 3, FALSE)</f>
        <v>mkgaurav</v>
      </c>
    </row>
    <row r="5631" spans="1:16" x14ac:dyDescent="0.3">
      <c r="A5631" t="s">
        <v>1366</v>
      </c>
      <c r="B5631" t="s">
        <v>398</v>
      </c>
      <c r="C5631" t="s">
        <v>488</v>
      </c>
      <c r="D5631" t="s">
        <v>489</v>
      </c>
      <c r="E5631">
        <v>12912</v>
      </c>
      <c r="F5631" s="4">
        <v>41795</v>
      </c>
      <c r="G5631" s="4" t="str">
        <f>VLOOKUP(E5631, [1]Requirements!$A:$K, 11, FALSE)</f>
        <v>mkgaurav</v>
      </c>
      <c r="H5631" s="4">
        <v>42705</v>
      </c>
      <c r="I5631">
        <v>227079</v>
      </c>
      <c r="J5631" t="s">
        <v>20</v>
      </c>
      <c r="K5631" s="5">
        <v>42705.414675925924</v>
      </c>
      <c r="L5631" s="6">
        <f>VLOOKUP($E5631, [1]Requirements!$A:$K, 6, FALSE)</f>
        <v>6923</v>
      </c>
      <c r="M5631" s="5" t="str">
        <f>VLOOKUP($E5631, [1]Requirements!$A:$K, 2, FALSE)</f>
        <v>QC 5312 The implicit offload of the bag when loaded from one BHE/Cart to another, fails to get audited if the option "BPM for Load/Offload" is set to any value other than "Queue" or "Bag Message" in the "Msg Processing" tab in OPS.</v>
      </c>
      <c r="N5631" s="5">
        <f>VLOOKUP($E5631, [1]Requirements!$A:$K,4, FALSE)</f>
        <v>41788</v>
      </c>
      <c r="O5631" s="5" t="str">
        <f>VLOOKUP($E5631, [1]Requirements!$A:$K, 5, FALSE)</f>
        <v>2017-07-26 06:02:34</v>
      </c>
      <c r="P5631" s="5" t="str">
        <f>VLOOKUP($E5631, [1]Requirements!$A:$K, 3, FALSE)</f>
        <v>anshuyadav</v>
      </c>
    </row>
    <row r="5632" spans="1:16" x14ac:dyDescent="0.3">
      <c r="A5632" t="s">
        <v>1366</v>
      </c>
      <c r="B5632" t="s">
        <v>398</v>
      </c>
      <c r="C5632" t="s">
        <v>488</v>
      </c>
      <c r="D5632" t="s">
        <v>490</v>
      </c>
      <c r="E5632">
        <v>12914</v>
      </c>
      <c r="F5632" s="4">
        <v>41795</v>
      </c>
      <c r="G5632" s="4" t="str">
        <f>VLOOKUP(E5632, [1]Requirements!$A:$K, 11, FALSE)</f>
        <v>mkgaurav</v>
      </c>
      <c r="H5632" s="4">
        <v>42705</v>
      </c>
      <c r="I5632">
        <v>227080</v>
      </c>
      <c r="J5632" t="s">
        <v>20</v>
      </c>
      <c r="K5632" s="5">
        <v>42705.414733796293</v>
      </c>
      <c r="L5632" s="6">
        <f>VLOOKUP($E5632, [1]Requirements!$A:$K, 6, FALSE)</f>
        <v>6923</v>
      </c>
      <c r="M5632" s="5" t="str">
        <f>VLOOKUP($E5632, [1]Requirements!$A:$K, 2, FALSE)</f>
        <v>QC 5312 The implicit offload of the bag when loaded from one BHE/Cart to another, fails to get audited if the option "BPM for Load/Offload" is set to any value other than "Queue" or "Bag Message" in the "Msg Processing" tab in OPS.</v>
      </c>
      <c r="N5632" s="5">
        <f>VLOOKUP($E5632, [1]Requirements!$A:$K,4, FALSE)</f>
        <v>41788</v>
      </c>
      <c r="O5632" s="5" t="str">
        <f>VLOOKUP($E5632, [1]Requirements!$A:$K, 5, FALSE)</f>
        <v>2017-07-26 06:02:34</v>
      </c>
      <c r="P5632" s="5" t="str">
        <f>VLOOKUP($E5632, [1]Requirements!$A:$K, 3, FALSE)</f>
        <v>anshuyadav</v>
      </c>
    </row>
    <row r="5633" spans="1:16" x14ac:dyDescent="0.3">
      <c r="A5633" t="s">
        <v>1366</v>
      </c>
      <c r="B5633" t="s">
        <v>398</v>
      </c>
      <c r="C5633" t="s">
        <v>491</v>
      </c>
      <c r="D5633" t="s">
        <v>492</v>
      </c>
      <c r="E5633">
        <v>12898</v>
      </c>
      <c r="F5633" s="4">
        <v>41792</v>
      </c>
      <c r="G5633" s="4" t="str">
        <f>VLOOKUP(E5633, [1]Requirements!$A:$K, 11, FALSE)</f>
        <v>mshakya</v>
      </c>
      <c r="H5633" s="4">
        <v>42691</v>
      </c>
      <c r="I5633">
        <v>224523</v>
      </c>
      <c r="J5633" t="s">
        <v>20</v>
      </c>
      <c r="K5633" s="5">
        <v>42691.331030092595</v>
      </c>
      <c r="L5633" s="6">
        <f>VLOOKUP($E5633, [1]Requirements!$A:$K, 6, FALSE)</f>
        <v>6886</v>
      </c>
      <c r="M5633" s="5" t="str">
        <f>VLOOKUP($E5633, [1]Requirements!$A:$K, 2, FALSE)</f>
        <v>QC 4804 'IWS and HHT&gt; A Stopped bag shouldn't be unstopped because of a received BSM</v>
      </c>
      <c r="N5633" s="5">
        <f>VLOOKUP($E5633, [1]Requirements!$A:$K,4, FALSE)</f>
        <v>41788</v>
      </c>
      <c r="O5633" s="5" t="str">
        <f>VLOOKUP($E5633, [1]Requirements!$A:$K, 5, FALSE)</f>
        <v>2017-07-21 09:12:07</v>
      </c>
      <c r="P5633" s="5" t="str">
        <f>VLOOKUP($E5633, [1]Requirements!$A:$K, 3, FALSE)</f>
        <v>anshuyadav</v>
      </c>
    </row>
    <row r="5634" spans="1:16" x14ac:dyDescent="0.3">
      <c r="A5634" t="s">
        <v>1366</v>
      </c>
      <c r="B5634" t="s">
        <v>398</v>
      </c>
      <c r="C5634" t="s">
        <v>491</v>
      </c>
      <c r="D5634" t="s">
        <v>493</v>
      </c>
      <c r="E5634">
        <v>12901</v>
      </c>
      <c r="F5634" s="4">
        <v>41792</v>
      </c>
      <c r="G5634" s="4" t="str">
        <f>VLOOKUP(E5634, [1]Requirements!$A:$K, 11, FALSE)</f>
        <v>mshakya</v>
      </c>
      <c r="H5634" s="4">
        <v>42691</v>
      </c>
      <c r="I5634">
        <v>224524</v>
      </c>
      <c r="J5634" t="s">
        <v>20</v>
      </c>
      <c r="K5634" s="5">
        <v>42691.331087962964</v>
      </c>
      <c r="L5634" s="6">
        <f>VLOOKUP($E5634, [1]Requirements!$A:$K, 6, FALSE)</f>
        <v>6886</v>
      </c>
      <c r="M5634" s="5" t="str">
        <f>VLOOKUP($E5634, [1]Requirements!$A:$K, 2, FALSE)</f>
        <v>QC 4804 'IWS and HHT&gt; A Stopped bag shouldn't be unstopped because of a received BSM</v>
      </c>
      <c r="N5634" s="5">
        <f>VLOOKUP($E5634, [1]Requirements!$A:$K,4, FALSE)</f>
        <v>41788</v>
      </c>
      <c r="O5634" s="5" t="str">
        <f>VLOOKUP($E5634, [1]Requirements!$A:$K, 5, FALSE)</f>
        <v>2017-07-21 09:12:07</v>
      </c>
      <c r="P5634" s="5" t="str">
        <f>VLOOKUP($E5634, [1]Requirements!$A:$K, 3, FALSE)</f>
        <v>anshuyadav</v>
      </c>
    </row>
    <row r="5635" spans="1:16" x14ac:dyDescent="0.3">
      <c r="A5635" t="s">
        <v>1366</v>
      </c>
      <c r="B5635" t="s">
        <v>398</v>
      </c>
      <c r="C5635" t="s">
        <v>491</v>
      </c>
      <c r="D5635" t="s">
        <v>494</v>
      </c>
      <c r="E5635">
        <v>12899</v>
      </c>
      <c r="F5635" s="4">
        <v>41792</v>
      </c>
      <c r="G5635" s="4" t="str">
        <f>VLOOKUP(E5635, [1]Requirements!$A:$K, 11, FALSE)</f>
        <v>mshakya</v>
      </c>
      <c r="H5635" s="4">
        <v>42691</v>
      </c>
      <c r="I5635">
        <v>224525</v>
      </c>
      <c r="J5635" t="s">
        <v>20</v>
      </c>
      <c r="K5635" s="5">
        <v>42691.331134259257</v>
      </c>
      <c r="L5635" s="6">
        <f>VLOOKUP($E5635, [1]Requirements!$A:$K, 6, FALSE)</f>
        <v>6886</v>
      </c>
      <c r="M5635" s="5" t="str">
        <f>VLOOKUP($E5635, [1]Requirements!$A:$K, 2, FALSE)</f>
        <v>QC 4804 'IWS and HHT&gt; A Stopped bag shouldn't be unstopped because of a received BSM</v>
      </c>
      <c r="N5635" s="5">
        <f>VLOOKUP($E5635, [1]Requirements!$A:$K,4, FALSE)</f>
        <v>41788</v>
      </c>
      <c r="O5635" s="5" t="str">
        <f>VLOOKUP($E5635, [1]Requirements!$A:$K, 5, FALSE)</f>
        <v>2017-07-21 09:12:07</v>
      </c>
      <c r="P5635" s="5" t="str">
        <f>VLOOKUP($E5635, [1]Requirements!$A:$K, 3, FALSE)</f>
        <v>anshuyadav</v>
      </c>
    </row>
    <row r="5636" spans="1:16" x14ac:dyDescent="0.3">
      <c r="A5636" t="s">
        <v>1366</v>
      </c>
      <c r="B5636" t="s">
        <v>398</v>
      </c>
      <c r="C5636" t="s">
        <v>491</v>
      </c>
      <c r="D5636" t="s">
        <v>495</v>
      </c>
      <c r="E5636">
        <v>12900</v>
      </c>
      <c r="F5636" s="4">
        <v>41792</v>
      </c>
      <c r="G5636" s="4" t="str">
        <f>VLOOKUP(E5636, [1]Requirements!$A:$K, 11, FALSE)</f>
        <v>mshakya</v>
      </c>
      <c r="H5636" s="4">
        <v>42691</v>
      </c>
      <c r="I5636">
        <v>224526</v>
      </c>
      <c r="J5636" t="s">
        <v>20</v>
      </c>
      <c r="K5636" s="5">
        <v>42691.33121527778</v>
      </c>
      <c r="L5636" s="6">
        <f>VLOOKUP($E5636, [1]Requirements!$A:$K, 6, FALSE)</f>
        <v>6886</v>
      </c>
      <c r="M5636" s="5" t="str">
        <f>VLOOKUP($E5636, [1]Requirements!$A:$K, 2, FALSE)</f>
        <v>QC 4804 'IWS and HHT&gt; A Stopped bag shouldn't be unstopped because of a received BSM</v>
      </c>
      <c r="N5636" s="5">
        <f>VLOOKUP($E5636, [1]Requirements!$A:$K,4, FALSE)</f>
        <v>41788</v>
      </c>
      <c r="O5636" s="5" t="str">
        <f>VLOOKUP($E5636, [1]Requirements!$A:$K, 5, FALSE)</f>
        <v>2017-07-21 09:12:07</v>
      </c>
      <c r="P5636" s="5" t="str">
        <f>VLOOKUP($E5636, [1]Requirements!$A:$K, 3, FALSE)</f>
        <v>anshuyadav</v>
      </c>
    </row>
    <row r="5637" spans="1:16" x14ac:dyDescent="0.3">
      <c r="A5637" t="s">
        <v>1366</v>
      </c>
      <c r="B5637" t="s">
        <v>398</v>
      </c>
      <c r="C5637" t="s">
        <v>496</v>
      </c>
      <c r="D5637" t="s">
        <v>497</v>
      </c>
      <c r="E5637">
        <v>9879</v>
      </c>
      <c r="F5637" s="4">
        <v>41423</v>
      </c>
      <c r="G5637" s="4" t="str">
        <f>VLOOKUP(E5637, [1]Requirements!$A:$K, 11, FALSE)</f>
        <v>mkgaurav</v>
      </c>
      <c r="H5637" s="4">
        <v>42691</v>
      </c>
      <c r="I5637">
        <v>224521</v>
      </c>
      <c r="J5637" t="s">
        <v>20</v>
      </c>
      <c r="K5637" s="5">
        <v>42691.330428240741</v>
      </c>
      <c r="L5637" s="6">
        <f>VLOOKUP($E5637, [1]Requirements!$A:$K, 6, FALSE)</f>
        <v>6587</v>
      </c>
      <c r="M5637" s="5" t="str">
        <f>VLOOKUP($E5637, [1]Requirements!$A:$K, 2, FALSE)</f>
        <v>Arrival Scanning -&gt;Manage Tracking Inventory Enquiry</v>
      </c>
      <c r="N5637" s="5">
        <f>VLOOKUP($E5637, [1]Requirements!$A:$K,4, FALSE)</f>
        <v>41477</v>
      </c>
      <c r="O5637" s="5" t="str">
        <f>VLOOKUP($E5637, [1]Requirements!$A:$K, 5, FALSE)</f>
        <v>2017-07-21 09:12:36</v>
      </c>
      <c r="P5637" s="5" t="str">
        <f>VLOOKUP($E5637, [1]Requirements!$A:$K, 3, FALSE)</f>
        <v>raksharma</v>
      </c>
    </row>
    <row r="5638" spans="1:16" x14ac:dyDescent="0.3">
      <c r="A5638" t="s">
        <v>1366</v>
      </c>
      <c r="B5638" t="s">
        <v>398</v>
      </c>
      <c r="C5638" t="s">
        <v>496</v>
      </c>
      <c r="D5638" t="s">
        <v>498</v>
      </c>
      <c r="E5638">
        <v>9880</v>
      </c>
      <c r="F5638" s="4">
        <v>41423</v>
      </c>
      <c r="G5638" s="4" t="str">
        <f>VLOOKUP(E5638, [1]Requirements!$A:$K, 11, FALSE)</f>
        <v>mkgaurav</v>
      </c>
      <c r="H5638" s="4">
        <v>42691</v>
      </c>
      <c r="I5638">
        <v>224522</v>
      </c>
      <c r="J5638" t="s">
        <v>20</v>
      </c>
      <c r="K5638" s="5">
        <v>42691.330868055556</v>
      </c>
      <c r="L5638" s="6">
        <f>VLOOKUP($E5638, [1]Requirements!$A:$K, 6, FALSE)</f>
        <v>6587</v>
      </c>
      <c r="M5638" s="5" t="str">
        <f>VLOOKUP($E5638, [1]Requirements!$A:$K, 2, FALSE)</f>
        <v>Arrival Scanning -&gt;Manage Tracking Inventory Enquiry</v>
      </c>
      <c r="N5638" s="5">
        <f>VLOOKUP($E5638, [1]Requirements!$A:$K,4, FALSE)</f>
        <v>41477</v>
      </c>
      <c r="O5638" s="5" t="str">
        <f>VLOOKUP($E5638, [1]Requirements!$A:$K, 5, FALSE)</f>
        <v>2017-07-21 09:12:36</v>
      </c>
      <c r="P5638" s="5" t="str">
        <f>VLOOKUP($E5638, [1]Requirements!$A:$K, 3, FALSE)</f>
        <v>raksharma</v>
      </c>
    </row>
    <row r="5639" spans="1:16" x14ac:dyDescent="0.3">
      <c r="A5639" t="s">
        <v>1366</v>
      </c>
      <c r="B5639" t="s">
        <v>398</v>
      </c>
      <c r="C5639" t="s">
        <v>499</v>
      </c>
      <c r="D5639" t="s">
        <v>500</v>
      </c>
      <c r="E5639">
        <v>34216</v>
      </c>
      <c r="F5639" s="4">
        <v>42034</v>
      </c>
      <c r="G5639" s="4" t="str">
        <f>VLOOKUP(E5639, [1]Requirements!$A:$K, 11, FALSE)</f>
        <v>agupta10</v>
      </c>
      <c r="H5639" s="4">
        <v>42699</v>
      </c>
      <c r="I5639">
        <v>226315</v>
      </c>
      <c r="J5639" t="s">
        <v>20</v>
      </c>
      <c r="K5639" s="5">
        <v>42699.471226851849</v>
      </c>
      <c r="L5639" s="6">
        <f>VLOOKUP($E5639, [1]Requirements!$A:$K, 6, FALSE)</f>
        <v>7122</v>
      </c>
      <c r="M5639" s="5" t="str">
        <f>VLOOKUP($E5639, [1]Requirements!$A:$K, 2, FALSE)</f>
        <v>CR 5660 -&gt; IWS Manage CS and BHE -&gt; Assign ULD on the IWS should work in continuous mode, same as position ULD.</v>
      </c>
      <c r="N5639" s="5">
        <f>VLOOKUP($E5639, [1]Requirements!$A:$K,4, FALSE)</f>
        <v>42037</v>
      </c>
      <c r="O5639" s="5" t="str">
        <f>VLOOKUP($E5639, [1]Requirements!$A:$K, 5, FALSE)</f>
        <v>2017-07-21 09:13:02</v>
      </c>
      <c r="P5639" s="5" t="str">
        <f>VLOOKUP($E5639, [1]Requirements!$A:$K, 3, FALSE)</f>
        <v>mkgaurav</v>
      </c>
    </row>
    <row r="5640" spans="1:16" x14ac:dyDescent="0.3">
      <c r="A5640" t="s">
        <v>1366</v>
      </c>
      <c r="B5640" t="s">
        <v>398</v>
      </c>
      <c r="C5640" t="s">
        <v>499</v>
      </c>
      <c r="D5640" t="s">
        <v>501</v>
      </c>
      <c r="E5640">
        <v>34218</v>
      </c>
      <c r="F5640" s="4">
        <v>42034</v>
      </c>
      <c r="G5640" s="4" t="str">
        <f>VLOOKUP(E5640, [1]Requirements!$A:$K, 11, FALSE)</f>
        <v>agupta10</v>
      </c>
      <c r="H5640" s="4">
        <v>42699</v>
      </c>
      <c r="I5640">
        <v>226316</v>
      </c>
      <c r="J5640" t="s">
        <v>20</v>
      </c>
      <c r="K5640" s="5">
        <v>42699.471307870372</v>
      </c>
      <c r="L5640" s="6">
        <f>VLOOKUP($E5640, [1]Requirements!$A:$K, 6, FALSE)</f>
        <v>7122</v>
      </c>
      <c r="M5640" s="5" t="str">
        <f>VLOOKUP($E5640, [1]Requirements!$A:$K, 2, FALSE)</f>
        <v>CR 5660 -&gt; IWS Manage CS and BHE -&gt; Assign ULD on the IWS should work in continuous mode, same as position ULD.</v>
      </c>
      <c r="N5640" s="5">
        <f>VLOOKUP($E5640, [1]Requirements!$A:$K,4, FALSE)</f>
        <v>42037</v>
      </c>
      <c r="O5640" s="5" t="str">
        <f>VLOOKUP($E5640, [1]Requirements!$A:$K, 5, FALSE)</f>
        <v>2017-07-21 09:13:02</v>
      </c>
      <c r="P5640" s="5" t="str">
        <f>VLOOKUP($E5640, [1]Requirements!$A:$K, 3, FALSE)</f>
        <v>mkgaurav</v>
      </c>
    </row>
    <row r="5641" spans="1:16" x14ac:dyDescent="0.3">
      <c r="A5641" t="s">
        <v>1366</v>
      </c>
      <c r="B5641" t="s">
        <v>398</v>
      </c>
      <c r="C5641" t="s">
        <v>499</v>
      </c>
      <c r="D5641" t="s">
        <v>502</v>
      </c>
      <c r="E5641">
        <v>34219</v>
      </c>
      <c r="F5641" s="4">
        <v>42034</v>
      </c>
      <c r="G5641" s="4" t="str">
        <f>VLOOKUP(E5641, [1]Requirements!$A:$K, 11, FALSE)</f>
        <v>agupta10</v>
      </c>
      <c r="H5641" s="4">
        <v>42699</v>
      </c>
      <c r="I5641">
        <v>226317</v>
      </c>
      <c r="J5641" t="s">
        <v>20</v>
      </c>
      <c r="K5641" s="5">
        <v>42699.471400462964</v>
      </c>
      <c r="L5641" s="6">
        <f>VLOOKUP($E5641, [1]Requirements!$A:$K, 6, FALSE)</f>
        <v>7122</v>
      </c>
      <c r="M5641" s="5" t="str">
        <f>VLOOKUP($E5641, [1]Requirements!$A:$K, 2, FALSE)</f>
        <v>CR 5660 -&gt; IWS Manage CS and BHE -&gt; Assign ULD on the IWS should work in continuous mode, same as position ULD.</v>
      </c>
      <c r="N5641" s="5">
        <f>VLOOKUP($E5641, [1]Requirements!$A:$K,4, FALSE)</f>
        <v>42037</v>
      </c>
      <c r="O5641" s="5" t="str">
        <f>VLOOKUP($E5641, [1]Requirements!$A:$K, 5, FALSE)</f>
        <v>2017-07-21 09:13:02</v>
      </c>
      <c r="P5641" s="5" t="str">
        <f>VLOOKUP($E5641, [1]Requirements!$A:$K, 3, FALSE)</f>
        <v>mkgaurav</v>
      </c>
    </row>
    <row r="5642" spans="1:16" x14ac:dyDescent="0.3">
      <c r="A5642" t="s">
        <v>1366</v>
      </c>
      <c r="B5642" t="s">
        <v>398</v>
      </c>
      <c r="C5642" t="s">
        <v>499</v>
      </c>
      <c r="D5642" t="s">
        <v>503</v>
      </c>
      <c r="E5642">
        <v>34221</v>
      </c>
      <c r="F5642" s="4">
        <v>42034</v>
      </c>
      <c r="G5642" s="4" t="str">
        <f>VLOOKUP(E5642, [1]Requirements!$A:$K, 11, FALSE)</f>
        <v>agupta10</v>
      </c>
      <c r="H5642" s="4">
        <v>42699</v>
      </c>
      <c r="I5642">
        <v>226318</v>
      </c>
      <c r="J5642" t="s">
        <v>20</v>
      </c>
      <c r="K5642" s="5">
        <v>42699.471574074072</v>
      </c>
      <c r="L5642" s="6">
        <f>VLOOKUP($E5642, [1]Requirements!$A:$K, 6, FALSE)</f>
        <v>7122</v>
      </c>
      <c r="M5642" s="5" t="str">
        <f>VLOOKUP($E5642, [1]Requirements!$A:$K, 2, FALSE)</f>
        <v>CR 5660 -&gt; IWS Manage CS and BHE -&gt; Assign ULD on the IWS should work in continuous mode, same as position ULD.</v>
      </c>
      <c r="N5642" s="5">
        <f>VLOOKUP($E5642, [1]Requirements!$A:$K,4, FALSE)</f>
        <v>42037</v>
      </c>
      <c r="O5642" s="5" t="str">
        <f>VLOOKUP($E5642, [1]Requirements!$A:$K, 5, FALSE)</f>
        <v>2017-07-21 09:13:02</v>
      </c>
      <c r="P5642" s="5" t="str">
        <f>VLOOKUP($E5642, [1]Requirements!$A:$K, 3, FALSE)</f>
        <v>mkgaurav</v>
      </c>
    </row>
    <row r="5643" spans="1:16" x14ac:dyDescent="0.3">
      <c r="A5643" t="s">
        <v>1366</v>
      </c>
      <c r="B5643" t="s">
        <v>443</v>
      </c>
      <c r="C5643" t="s">
        <v>444</v>
      </c>
      <c r="D5643" t="s">
        <v>445</v>
      </c>
      <c r="E5643">
        <v>10207</v>
      </c>
      <c r="F5643" s="4">
        <v>41425</v>
      </c>
      <c r="G5643" s="4" t="str">
        <f>VLOOKUP(E5643, [1]Requirements!$A:$K, 11, FALSE)</f>
        <v>mkgaurav</v>
      </c>
      <c r="H5643" s="4">
        <v>42685</v>
      </c>
      <c r="I5643">
        <v>223959</v>
      </c>
      <c r="J5643" t="s">
        <v>20</v>
      </c>
      <c r="K5643" s="5">
        <v>42685.342916666668</v>
      </c>
      <c r="L5643" s="6">
        <f>VLOOKUP($E5643, [1]Requirements!$A:$K, 6, FALSE)</f>
        <v>6600</v>
      </c>
      <c r="M5643" s="5" t="str">
        <f>VLOOKUP($E5643, [1]Requirements!$A:$K, 2, FALSE)</f>
        <v>QC4301- BSM Rejection because of invalid destination</v>
      </c>
      <c r="N5643" s="5">
        <f>VLOOKUP($E5643, [1]Requirements!$A:$K,4, FALSE)</f>
        <v>41477</v>
      </c>
      <c r="O5643" s="5" t="str">
        <f>VLOOKUP($E5643, [1]Requirements!$A:$K, 5, FALSE)</f>
        <v>2017-07-21 06:44:53</v>
      </c>
      <c r="P5643" s="5" t="str">
        <f>VLOOKUP($E5643, [1]Requirements!$A:$K, 3, FALSE)</f>
        <v>raksharma</v>
      </c>
    </row>
    <row r="5644" spans="1:16" x14ac:dyDescent="0.3">
      <c r="A5644" t="s">
        <v>1366</v>
      </c>
      <c r="B5644" t="s">
        <v>443</v>
      </c>
      <c r="C5644" t="s">
        <v>444</v>
      </c>
      <c r="D5644" t="s">
        <v>446</v>
      </c>
      <c r="E5644">
        <v>10208</v>
      </c>
      <c r="F5644" s="4">
        <v>41425</v>
      </c>
      <c r="G5644" s="4" t="str">
        <f>VLOOKUP(E5644, [1]Requirements!$A:$K, 11, FALSE)</f>
        <v>mkgaurav</v>
      </c>
      <c r="H5644" s="4">
        <v>42685</v>
      </c>
      <c r="I5644">
        <v>223961</v>
      </c>
      <c r="J5644" t="s">
        <v>20</v>
      </c>
      <c r="K5644" s="5">
        <v>42685.34302083333</v>
      </c>
      <c r="L5644" s="6">
        <f>VLOOKUP($E5644, [1]Requirements!$A:$K, 6, FALSE)</f>
        <v>6600</v>
      </c>
      <c r="M5644" s="5" t="str">
        <f>VLOOKUP($E5644, [1]Requirements!$A:$K, 2, FALSE)</f>
        <v>QC4301- BSM Rejection because of invalid destination</v>
      </c>
      <c r="N5644" s="5">
        <f>VLOOKUP($E5644, [1]Requirements!$A:$K,4, FALSE)</f>
        <v>41477</v>
      </c>
      <c r="O5644" s="5" t="str">
        <f>VLOOKUP($E5644, [1]Requirements!$A:$K, 5, FALSE)</f>
        <v>2017-07-21 06:44:53</v>
      </c>
      <c r="P5644" s="5" t="str">
        <f>VLOOKUP($E5644, [1]Requirements!$A:$K, 3, FALSE)</f>
        <v>raksharma</v>
      </c>
    </row>
    <row r="5645" spans="1:16" x14ac:dyDescent="0.3">
      <c r="A5645" t="s">
        <v>1366</v>
      </c>
      <c r="B5645" t="s">
        <v>443</v>
      </c>
      <c r="C5645" t="s">
        <v>444</v>
      </c>
      <c r="D5645" t="s">
        <v>447</v>
      </c>
      <c r="E5645">
        <v>10209</v>
      </c>
      <c r="F5645" s="4">
        <v>41425</v>
      </c>
      <c r="G5645" s="4" t="str">
        <f>VLOOKUP(E5645, [1]Requirements!$A:$K, 11, FALSE)</f>
        <v>mkgaurav</v>
      </c>
      <c r="H5645" s="4">
        <v>42685</v>
      </c>
      <c r="I5645">
        <v>223962</v>
      </c>
      <c r="J5645" t="s">
        <v>20</v>
      </c>
      <c r="K5645" s="5">
        <v>42685.343171296299</v>
      </c>
      <c r="L5645" s="6">
        <f>VLOOKUP($E5645, [1]Requirements!$A:$K, 6, FALSE)</f>
        <v>6600</v>
      </c>
      <c r="M5645" s="5" t="str">
        <f>VLOOKUP($E5645, [1]Requirements!$A:$K, 2, FALSE)</f>
        <v>QC4301- BSM Rejection because of invalid destination</v>
      </c>
      <c r="N5645" s="5">
        <f>VLOOKUP($E5645, [1]Requirements!$A:$K,4, FALSE)</f>
        <v>41477</v>
      </c>
      <c r="O5645" s="5" t="str">
        <f>VLOOKUP($E5645, [1]Requirements!$A:$K, 5, FALSE)</f>
        <v>2017-07-21 06:44:53</v>
      </c>
      <c r="P5645" s="5" t="str">
        <f>VLOOKUP($E5645, [1]Requirements!$A:$K, 3, FALSE)</f>
        <v>raksharma</v>
      </c>
    </row>
    <row r="5646" spans="1:16" x14ac:dyDescent="0.3">
      <c r="A5646" t="s">
        <v>1366</v>
      </c>
      <c r="B5646" t="s">
        <v>443</v>
      </c>
      <c r="C5646" t="s">
        <v>448</v>
      </c>
      <c r="D5646" t="s">
        <v>449</v>
      </c>
      <c r="E5646">
        <v>9249</v>
      </c>
      <c r="F5646" s="4">
        <v>41269</v>
      </c>
      <c r="G5646" s="4" t="str">
        <f>VLOOKUP(E5646, [1]Requirements!$A:$K, 11, FALSE)</f>
        <v>ashankar</v>
      </c>
      <c r="H5646" s="4">
        <v>42698</v>
      </c>
      <c r="I5646">
        <v>225970</v>
      </c>
      <c r="J5646" t="s">
        <v>20</v>
      </c>
      <c r="K5646" s="5">
        <v>42698.252326388887</v>
      </c>
      <c r="L5646" s="6">
        <f>VLOOKUP($E5646, [1]Requirements!$A:$K, 6, FALSE)</f>
        <v>6615</v>
      </c>
      <c r="M5646" s="5" t="str">
        <f>VLOOKUP($E5646, [1]Requirements!$A:$K, 2, FALSE)</f>
        <v>QC4300- IWS&gt;BHE Enquiry.   Ensure the history of unassigned BHEs is still visible.  Hyperlinks in Manage BHE should change to CS ID from BHE ID.</v>
      </c>
      <c r="N5646" s="5">
        <f>VLOOKUP($E5646, [1]Requirements!$A:$K,4, FALSE)</f>
        <v>41477</v>
      </c>
      <c r="O5646" s="5" t="str">
        <f>VLOOKUP($E5646, [1]Requirements!$A:$K, 5, FALSE)</f>
        <v>2017-07-21 06:47:26</v>
      </c>
      <c r="P5646" s="5" t="str">
        <f>VLOOKUP($E5646, [1]Requirements!$A:$K, 3, FALSE)</f>
        <v>raksharma</v>
      </c>
    </row>
    <row r="5647" spans="1:16" x14ac:dyDescent="0.3">
      <c r="A5647" t="s">
        <v>1366</v>
      </c>
      <c r="B5647" t="s">
        <v>443</v>
      </c>
      <c r="C5647" t="s">
        <v>448</v>
      </c>
      <c r="D5647" t="s">
        <v>450</v>
      </c>
      <c r="E5647">
        <v>9250</v>
      </c>
      <c r="F5647" s="4">
        <v>41269</v>
      </c>
      <c r="G5647" s="4" t="str">
        <f>VLOOKUP(E5647, [1]Requirements!$A:$K, 11, FALSE)</f>
        <v>ashankar</v>
      </c>
      <c r="H5647" s="4">
        <v>42698</v>
      </c>
      <c r="I5647">
        <v>225971</v>
      </c>
      <c r="J5647" t="s">
        <v>20</v>
      </c>
      <c r="K5647" s="5">
        <v>42698.252384259256</v>
      </c>
      <c r="L5647" s="6">
        <f>VLOOKUP($E5647, [1]Requirements!$A:$K, 6, FALSE)</f>
        <v>6615</v>
      </c>
      <c r="M5647" s="5" t="str">
        <f>VLOOKUP($E5647, [1]Requirements!$A:$K, 2, FALSE)</f>
        <v>QC4300- IWS&gt;BHE Enquiry.   Ensure the history of unassigned BHEs is still visible.  Hyperlinks in Manage BHE should change to CS ID from BHE ID.</v>
      </c>
      <c r="N5647" s="5">
        <f>VLOOKUP($E5647, [1]Requirements!$A:$K,4, FALSE)</f>
        <v>41477</v>
      </c>
      <c r="O5647" s="5" t="str">
        <f>VLOOKUP($E5647, [1]Requirements!$A:$K, 5, FALSE)</f>
        <v>2017-07-21 06:47:26</v>
      </c>
      <c r="P5647" s="5" t="str">
        <f>VLOOKUP($E5647, [1]Requirements!$A:$K, 3, FALSE)</f>
        <v>raksharma</v>
      </c>
    </row>
    <row r="5648" spans="1:16" x14ac:dyDescent="0.3">
      <c r="A5648" t="s">
        <v>1366</v>
      </c>
      <c r="B5648" t="s">
        <v>443</v>
      </c>
      <c r="C5648" t="s">
        <v>448</v>
      </c>
      <c r="D5648" t="s">
        <v>451</v>
      </c>
      <c r="E5648">
        <v>9251</v>
      </c>
      <c r="F5648" s="4">
        <v>41269</v>
      </c>
      <c r="G5648" s="4" t="str">
        <f>VLOOKUP(E5648, [1]Requirements!$A:$K, 11, FALSE)</f>
        <v>ashankar</v>
      </c>
      <c r="H5648" s="4">
        <v>42698</v>
      </c>
      <c r="I5648">
        <v>225972</v>
      </c>
      <c r="J5648" t="s">
        <v>20</v>
      </c>
      <c r="K5648" s="5">
        <v>42698.252430555556</v>
      </c>
      <c r="L5648" s="6">
        <f>VLOOKUP($E5648, [1]Requirements!$A:$K, 6, FALSE)</f>
        <v>6615</v>
      </c>
      <c r="M5648" s="5" t="str">
        <f>VLOOKUP($E5648, [1]Requirements!$A:$K, 2, FALSE)</f>
        <v>QC4300- IWS&gt;BHE Enquiry.   Ensure the history of unassigned BHEs is still visible.  Hyperlinks in Manage BHE should change to CS ID from BHE ID.</v>
      </c>
      <c r="N5648" s="5">
        <f>VLOOKUP($E5648, [1]Requirements!$A:$K,4, FALSE)</f>
        <v>41477</v>
      </c>
      <c r="O5648" s="5" t="str">
        <f>VLOOKUP($E5648, [1]Requirements!$A:$K, 5, FALSE)</f>
        <v>2017-07-21 06:47:26</v>
      </c>
      <c r="P5648" s="5" t="str">
        <f>VLOOKUP($E5648, [1]Requirements!$A:$K, 3, FALSE)</f>
        <v>raksharma</v>
      </c>
    </row>
    <row r="5649" spans="1:16" x14ac:dyDescent="0.3">
      <c r="A5649" t="s">
        <v>1366</v>
      </c>
      <c r="B5649" t="s">
        <v>443</v>
      </c>
      <c r="C5649" t="s">
        <v>448</v>
      </c>
      <c r="D5649" t="s">
        <v>452</v>
      </c>
      <c r="E5649">
        <v>9252</v>
      </c>
      <c r="F5649" s="4">
        <v>41269</v>
      </c>
      <c r="G5649" s="4" t="str">
        <f>VLOOKUP(E5649, [1]Requirements!$A:$K, 11, FALSE)</f>
        <v>ashankar</v>
      </c>
      <c r="H5649" s="4">
        <v>42698</v>
      </c>
      <c r="I5649">
        <v>225973</v>
      </c>
      <c r="J5649" t="s">
        <v>20</v>
      </c>
      <c r="K5649" s="5">
        <v>42698.252685185187</v>
      </c>
      <c r="L5649" s="6">
        <f>VLOOKUP($E5649, [1]Requirements!$A:$K, 6, FALSE)</f>
        <v>6615</v>
      </c>
      <c r="M5649" s="5" t="str">
        <f>VLOOKUP($E5649, [1]Requirements!$A:$K, 2, FALSE)</f>
        <v>QC4300- IWS&gt;BHE Enquiry.   Ensure the history of unassigned BHEs is still visible.  Hyperlinks in Manage BHE should change to CS ID from BHE ID.</v>
      </c>
      <c r="N5649" s="5">
        <f>VLOOKUP($E5649, [1]Requirements!$A:$K,4, FALSE)</f>
        <v>41477</v>
      </c>
      <c r="O5649" s="5" t="str">
        <f>VLOOKUP($E5649, [1]Requirements!$A:$K, 5, FALSE)</f>
        <v>2017-07-21 06:47:26</v>
      </c>
      <c r="P5649" s="5" t="str">
        <f>VLOOKUP($E5649, [1]Requirements!$A:$K, 3, FALSE)</f>
        <v>raksharma</v>
      </c>
    </row>
    <row r="5650" spans="1:16" x14ac:dyDescent="0.3">
      <c r="A5650" t="s">
        <v>1366</v>
      </c>
      <c r="B5650" t="s">
        <v>443</v>
      </c>
      <c r="C5650" t="s">
        <v>453</v>
      </c>
      <c r="D5650" t="s">
        <v>454</v>
      </c>
      <c r="E5650">
        <v>10738</v>
      </c>
      <c r="F5650" s="4">
        <v>41522</v>
      </c>
      <c r="G5650" s="4" t="str">
        <f>VLOOKUP(E5650, [1]Requirements!$A:$K, 11, FALSE)</f>
        <v>mkgaurav</v>
      </c>
      <c r="H5650" s="4">
        <v>42685</v>
      </c>
      <c r="I5650">
        <v>223964</v>
      </c>
      <c r="J5650" t="s">
        <v>20</v>
      </c>
      <c r="K5650" s="5">
        <v>42685.343923611108</v>
      </c>
      <c r="L5650" s="6">
        <f>VLOOKUP($E5650, [1]Requirements!$A:$K, 6, FALSE)</f>
        <v>6649</v>
      </c>
      <c r="M5650" s="5" t="str">
        <f>VLOOKUP($E5650, [1]Requirements!$A:$K, 2, FALSE)</f>
        <v>QC 4005 -WS-&gt;Bag-&gt;Bag Enquiry:Force load bag as reason GATE then in Categories section GATE is not displaying and in Comment section instead of displaying Force it is displaying GATE</v>
      </c>
      <c r="N5650" s="5">
        <f>VLOOKUP($E5650, [1]Requirements!$A:$K,4, FALSE)</f>
        <v>41544</v>
      </c>
      <c r="O5650" s="5" t="str">
        <f>VLOOKUP($E5650, [1]Requirements!$A:$K, 5, FALSE)</f>
        <v>2017-08-03 05:29:18</v>
      </c>
      <c r="P5650" s="5" t="str">
        <f>VLOOKUP($E5650, [1]Requirements!$A:$K, 3, FALSE)</f>
        <v>mkgaurav</v>
      </c>
    </row>
    <row r="5651" spans="1:16" x14ac:dyDescent="0.3">
      <c r="A5651" t="s">
        <v>1366</v>
      </c>
      <c r="B5651" t="s">
        <v>443</v>
      </c>
      <c r="C5651" t="s">
        <v>453</v>
      </c>
      <c r="D5651" t="s">
        <v>455</v>
      </c>
      <c r="E5651">
        <v>10739</v>
      </c>
      <c r="F5651" s="4">
        <v>41522</v>
      </c>
      <c r="G5651" s="4" t="str">
        <f>VLOOKUP(E5651, [1]Requirements!$A:$K, 11, FALSE)</f>
        <v>mkgaurav</v>
      </c>
      <c r="H5651" s="4">
        <v>42685</v>
      </c>
      <c r="I5651">
        <v>223965</v>
      </c>
      <c r="J5651" t="s">
        <v>20</v>
      </c>
      <c r="K5651" s="5">
        <v>42685.344074074077</v>
      </c>
      <c r="L5651" s="6">
        <f>VLOOKUP($E5651, [1]Requirements!$A:$K, 6, FALSE)</f>
        <v>6649</v>
      </c>
      <c r="M5651" s="5" t="str">
        <f>VLOOKUP($E5651, [1]Requirements!$A:$K, 2, FALSE)</f>
        <v>QC 4005 -WS-&gt;Bag-&gt;Bag Enquiry:Force load bag as reason GATE then in Categories section GATE is not displaying and in Comment section instead of displaying Force it is displaying GATE</v>
      </c>
      <c r="N5651" s="5">
        <f>VLOOKUP($E5651, [1]Requirements!$A:$K,4, FALSE)</f>
        <v>41544</v>
      </c>
      <c r="O5651" s="5" t="str">
        <f>VLOOKUP($E5651, [1]Requirements!$A:$K, 5, FALSE)</f>
        <v>2017-08-03 05:29:18</v>
      </c>
      <c r="P5651" s="5" t="str">
        <f>VLOOKUP($E5651, [1]Requirements!$A:$K, 3, FALSE)</f>
        <v>mkgaurav</v>
      </c>
    </row>
    <row r="5652" spans="1:16" x14ac:dyDescent="0.3">
      <c r="A5652" t="s">
        <v>1366</v>
      </c>
      <c r="B5652" t="s">
        <v>443</v>
      </c>
      <c r="C5652" t="s">
        <v>453</v>
      </c>
      <c r="D5652" t="s">
        <v>456</v>
      </c>
      <c r="E5652">
        <v>10740</v>
      </c>
      <c r="F5652" s="4">
        <v>41522</v>
      </c>
      <c r="G5652" s="4" t="str">
        <f>VLOOKUP(E5652, [1]Requirements!$A:$K, 11, FALSE)</f>
        <v>mkgaurav</v>
      </c>
      <c r="H5652" s="4">
        <v>42685</v>
      </c>
      <c r="I5652">
        <v>223966</v>
      </c>
      <c r="J5652" t="s">
        <v>20</v>
      </c>
      <c r="K5652" s="5">
        <v>42685.344178240739</v>
      </c>
      <c r="L5652" s="6">
        <f>VLOOKUP($E5652, [1]Requirements!$A:$K, 6, FALSE)</f>
        <v>6649</v>
      </c>
      <c r="M5652" s="5" t="str">
        <f>VLOOKUP($E5652, [1]Requirements!$A:$K, 2, FALSE)</f>
        <v>QC 4005 -WS-&gt;Bag-&gt;Bag Enquiry:Force load bag as reason GATE then in Categories section GATE is not displaying and in Comment section instead of displaying Force it is displaying GATE</v>
      </c>
      <c r="N5652" s="5">
        <f>VLOOKUP($E5652, [1]Requirements!$A:$K,4, FALSE)</f>
        <v>41544</v>
      </c>
      <c r="O5652" s="5" t="str">
        <f>VLOOKUP($E5652, [1]Requirements!$A:$K, 5, FALSE)</f>
        <v>2017-08-03 05:29:18</v>
      </c>
      <c r="P5652" s="5" t="str">
        <f>VLOOKUP($E5652, [1]Requirements!$A:$K, 3, FALSE)</f>
        <v>mkgaurav</v>
      </c>
    </row>
    <row r="5653" spans="1:16" x14ac:dyDescent="0.3">
      <c r="A5653" t="s">
        <v>1366</v>
      </c>
      <c r="B5653" t="s">
        <v>443</v>
      </c>
      <c r="C5653" t="s">
        <v>457</v>
      </c>
      <c r="D5653" t="s">
        <v>458</v>
      </c>
      <c r="E5653">
        <v>9057</v>
      </c>
      <c r="F5653" s="4">
        <v>41269</v>
      </c>
      <c r="G5653" s="4" t="str">
        <f>VLOOKUP(E5653, [1]Requirements!$A:$K, 11, FALSE)</f>
        <v>mkgaurav</v>
      </c>
      <c r="H5653" s="4">
        <v>42695</v>
      </c>
      <c r="I5653">
        <v>225043</v>
      </c>
      <c r="J5653" t="s">
        <v>20</v>
      </c>
      <c r="K5653" s="5">
        <v>42695.419236111113</v>
      </c>
      <c r="L5653" s="6">
        <f>VLOOKUP($E5653, [1]Requirements!$A:$K, 6, FALSE)</f>
        <v>6610</v>
      </c>
      <c r="M5653" s="5" t="str">
        <f>VLOOKUP($E5653, [1]Requirements!$A:$K, 2, FALSE)</f>
        <v>QC3633- New screen:  Add new "Marked Bags" IWS screen to allow selection, filtering and reporting on Marked bags</v>
      </c>
      <c r="N5653" s="5">
        <f>VLOOKUP($E5653, [1]Requirements!$A:$K,4, FALSE)</f>
        <v>41477</v>
      </c>
      <c r="O5653" s="5" t="str">
        <f>VLOOKUP($E5653, [1]Requirements!$A:$K, 5, FALSE)</f>
        <v>2017-07-21 06:49:04</v>
      </c>
      <c r="P5653" s="5" t="str">
        <f>VLOOKUP($E5653, [1]Requirements!$A:$K, 3, FALSE)</f>
        <v>raksharma</v>
      </c>
    </row>
    <row r="5654" spans="1:16" x14ac:dyDescent="0.3">
      <c r="A5654" t="s">
        <v>1366</v>
      </c>
      <c r="B5654" t="s">
        <v>443</v>
      </c>
      <c r="C5654" t="s">
        <v>457</v>
      </c>
      <c r="D5654" t="s">
        <v>460</v>
      </c>
      <c r="E5654">
        <v>9058</v>
      </c>
      <c r="F5654" s="4">
        <v>41269</v>
      </c>
      <c r="G5654" s="4" t="str">
        <f>VLOOKUP(E5654, [1]Requirements!$A:$K, 11, FALSE)</f>
        <v>mkgaurav</v>
      </c>
      <c r="H5654" s="4">
        <v>42692</v>
      </c>
      <c r="I5654">
        <v>224731</v>
      </c>
      <c r="J5654" t="s">
        <v>20</v>
      </c>
      <c r="K5654" s="5">
        <v>42692.380162037036</v>
      </c>
      <c r="L5654" s="6">
        <f>VLOOKUP($E5654, [1]Requirements!$A:$K, 6, FALSE)</f>
        <v>6610</v>
      </c>
      <c r="M5654" s="5" t="str">
        <f>VLOOKUP($E5654, [1]Requirements!$A:$K, 2, FALSE)</f>
        <v>QC3633- New screen:  Add new "Marked Bags" IWS screen to allow selection, filtering and reporting on Marked bags</v>
      </c>
      <c r="N5654" s="5">
        <f>VLOOKUP($E5654, [1]Requirements!$A:$K,4, FALSE)</f>
        <v>41477</v>
      </c>
      <c r="O5654" s="5" t="str">
        <f>VLOOKUP($E5654, [1]Requirements!$A:$K, 5, FALSE)</f>
        <v>2017-07-21 06:49:04</v>
      </c>
      <c r="P5654" s="5" t="str">
        <f>VLOOKUP($E5654, [1]Requirements!$A:$K, 3, FALSE)</f>
        <v>raksharma</v>
      </c>
    </row>
    <row r="5655" spans="1:16" x14ac:dyDescent="0.3">
      <c r="A5655" t="s">
        <v>1366</v>
      </c>
      <c r="B5655" t="s">
        <v>443</v>
      </c>
      <c r="C5655" t="s">
        <v>457</v>
      </c>
      <c r="D5655" t="s">
        <v>461</v>
      </c>
      <c r="E5655">
        <v>9059</v>
      </c>
      <c r="F5655" s="4">
        <v>41269</v>
      </c>
      <c r="G5655" s="4" t="str">
        <f>VLOOKUP(E5655, [1]Requirements!$A:$K, 11, FALSE)</f>
        <v>mkgaurav</v>
      </c>
      <c r="H5655" s="4">
        <v>42692</v>
      </c>
      <c r="I5655">
        <v>224730</v>
      </c>
      <c r="J5655" t="s">
        <v>20</v>
      </c>
      <c r="K5655" s="5">
        <v>42692.38009259259</v>
      </c>
      <c r="L5655" s="6">
        <f>VLOOKUP($E5655, [1]Requirements!$A:$K, 6, FALSE)</f>
        <v>6610</v>
      </c>
      <c r="M5655" s="5" t="str">
        <f>VLOOKUP($E5655, [1]Requirements!$A:$K, 2, FALSE)</f>
        <v>QC3633- New screen:  Add new "Marked Bags" IWS screen to allow selection, filtering and reporting on Marked bags</v>
      </c>
      <c r="N5655" s="5">
        <f>VLOOKUP($E5655, [1]Requirements!$A:$K,4, FALSE)</f>
        <v>41477</v>
      </c>
      <c r="O5655" s="5" t="str">
        <f>VLOOKUP($E5655, [1]Requirements!$A:$K, 5, FALSE)</f>
        <v>2017-07-21 06:49:04</v>
      </c>
      <c r="P5655" s="5" t="str">
        <f>VLOOKUP($E5655, [1]Requirements!$A:$K, 3, FALSE)</f>
        <v>raksharma</v>
      </c>
    </row>
    <row r="5656" spans="1:16" x14ac:dyDescent="0.3">
      <c r="A5656" t="s">
        <v>1366</v>
      </c>
      <c r="B5656" t="s">
        <v>443</v>
      </c>
      <c r="C5656" t="s">
        <v>457</v>
      </c>
      <c r="D5656" t="s">
        <v>462</v>
      </c>
      <c r="E5656">
        <v>9060</v>
      </c>
      <c r="F5656" s="4">
        <v>41269</v>
      </c>
      <c r="G5656" s="4" t="str">
        <f>VLOOKUP(E5656, [1]Requirements!$A:$K, 11, FALSE)</f>
        <v>mkgaurav</v>
      </c>
      <c r="H5656" s="4">
        <v>42692</v>
      </c>
      <c r="I5656">
        <v>224732</v>
      </c>
      <c r="J5656" t="s">
        <v>20</v>
      </c>
      <c r="K5656" s="5">
        <v>42692.380231481482</v>
      </c>
      <c r="L5656" s="6">
        <f>VLOOKUP($E5656, [1]Requirements!$A:$K, 6, FALSE)</f>
        <v>6610</v>
      </c>
      <c r="M5656" s="5" t="str">
        <f>VLOOKUP($E5656, [1]Requirements!$A:$K, 2, FALSE)</f>
        <v>QC3633- New screen:  Add new "Marked Bags" IWS screen to allow selection, filtering and reporting on Marked bags</v>
      </c>
      <c r="N5656" s="5">
        <f>VLOOKUP($E5656, [1]Requirements!$A:$K,4, FALSE)</f>
        <v>41477</v>
      </c>
      <c r="O5656" s="5" t="str">
        <f>VLOOKUP($E5656, [1]Requirements!$A:$K, 5, FALSE)</f>
        <v>2017-07-21 06:49:04</v>
      </c>
      <c r="P5656" s="5" t="str">
        <f>VLOOKUP($E5656, [1]Requirements!$A:$K, 3, FALSE)</f>
        <v>raksharma</v>
      </c>
    </row>
    <row r="5657" spans="1:16" x14ac:dyDescent="0.3">
      <c r="A5657" t="s">
        <v>1366</v>
      </c>
      <c r="B5657" t="s">
        <v>443</v>
      </c>
      <c r="C5657" t="s">
        <v>463</v>
      </c>
      <c r="D5657" t="s">
        <v>464</v>
      </c>
      <c r="E5657">
        <v>9035</v>
      </c>
      <c r="F5657" s="4">
        <v>41267</v>
      </c>
      <c r="G5657" s="4" t="str">
        <f>VLOOKUP(E5657, [1]Requirements!$A:$K, 11, FALSE)</f>
        <v>mkgaurav</v>
      </c>
      <c r="H5657" s="4">
        <v>42696</v>
      </c>
      <c r="I5657">
        <v>225329</v>
      </c>
      <c r="J5657" t="s">
        <v>20</v>
      </c>
      <c r="K5657" s="5">
        <v>42696.265185185184</v>
      </c>
      <c r="L5657" s="6">
        <f>VLOOKUP($E5657, [1]Requirements!$A:$K, 6, FALSE)</f>
        <v>6609</v>
      </c>
      <c r="M5657" s="5" t="str">
        <f>VLOOKUP($E5657, [1]Requirements!$A:$K, 2, FALSE)</f>
        <v>QC996- Message Center Alert generated when user manually departs or FIDS message departs a flight if there are bags to offload.</v>
      </c>
      <c r="N5657" s="5">
        <f>VLOOKUP($E5657, [1]Requirements!$A:$K,4, FALSE)</f>
        <v>41477</v>
      </c>
      <c r="O5657" s="5" t="str">
        <f>VLOOKUP($E5657, [1]Requirements!$A:$K, 5, FALSE)</f>
        <v>2017-07-21 06:50:35</v>
      </c>
      <c r="P5657" s="5" t="str">
        <f>VLOOKUP($E5657, [1]Requirements!$A:$K, 3, FALSE)</f>
        <v>raksharma</v>
      </c>
    </row>
    <row r="5658" spans="1:16" x14ac:dyDescent="0.3">
      <c r="A5658" t="s">
        <v>1366</v>
      </c>
      <c r="B5658" t="s">
        <v>443</v>
      </c>
      <c r="C5658" t="s">
        <v>463</v>
      </c>
      <c r="D5658" t="s">
        <v>465</v>
      </c>
      <c r="E5658">
        <v>9033</v>
      </c>
      <c r="F5658" s="4">
        <v>41267</v>
      </c>
      <c r="G5658" s="4" t="str">
        <f>VLOOKUP(E5658, [1]Requirements!$A:$K, 11, FALSE)</f>
        <v>mkgaurav</v>
      </c>
      <c r="H5658" s="4">
        <v>42696</v>
      </c>
      <c r="I5658">
        <v>225330</v>
      </c>
      <c r="J5658" t="s">
        <v>20</v>
      </c>
      <c r="K5658" s="5">
        <v>42696.265289351853</v>
      </c>
      <c r="L5658" s="6">
        <f>VLOOKUP($E5658, [1]Requirements!$A:$K, 6, FALSE)</f>
        <v>6609</v>
      </c>
      <c r="M5658" s="5" t="str">
        <f>VLOOKUP($E5658, [1]Requirements!$A:$K, 2, FALSE)</f>
        <v>QC996- Message Center Alert generated when user manually departs or FIDS message departs a flight if there are bags to offload.</v>
      </c>
      <c r="N5658" s="5">
        <f>VLOOKUP($E5658, [1]Requirements!$A:$K,4, FALSE)</f>
        <v>41477</v>
      </c>
      <c r="O5658" s="5" t="str">
        <f>VLOOKUP($E5658, [1]Requirements!$A:$K, 5, FALSE)</f>
        <v>2017-07-21 06:50:35</v>
      </c>
      <c r="P5658" s="5" t="str">
        <f>VLOOKUP($E5658, [1]Requirements!$A:$K, 3, FALSE)</f>
        <v>raksharma</v>
      </c>
    </row>
    <row r="5659" spans="1:16" x14ac:dyDescent="0.3">
      <c r="A5659" t="s">
        <v>1382</v>
      </c>
      <c r="B5659" t="s">
        <v>22</v>
      </c>
      <c r="C5659" t="s">
        <v>23</v>
      </c>
      <c r="D5659" t="s">
        <v>24</v>
      </c>
      <c r="E5659">
        <v>57946</v>
      </c>
      <c r="F5659" s="4">
        <v>42520</v>
      </c>
      <c r="G5659" s="4" t="str">
        <f>VLOOKUP(E5659, [1]Requirements!$A:$K, 11, FALSE)</f>
        <v>atripathi1</v>
      </c>
      <c r="H5659" s="4">
        <v>42695</v>
      </c>
      <c r="I5659">
        <v>224993</v>
      </c>
      <c r="J5659" t="s">
        <v>20</v>
      </c>
      <c r="K5659" s="5">
        <v>42695.387418981481</v>
      </c>
      <c r="L5659" s="6">
        <f>VLOOKUP($E5659, [1]Requirements!$A:$K, 6, FALSE)</f>
        <v>7695</v>
      </c>
      <c r="M5659" s="5" t="str">
        <f>VLOOKUP($E5659, [1]Requirements!$A:$K, 2, FALSE)</f>
        <v>QC-6501_'HKG Incorporate Bag Remarks in Offloading &amp; Unstopping bags</v>
      </c>
      <c r="N5659" s="5">
        <f>VLOOKUP($E5659, [1]Requirements!$A:$K,4, FALSE)</f>
        <v>42550</v>
      </c>
      <c r="O5659" s="5" t="str">
        <f>VLOOKUP($E5659, [1]Requirements!$A:$K, 5, FALSE)</f>
        <v>2017-07-22 10:56:57</v>
      </c>
      <c r="P5659" s="5" t="str">
        <f>VLOOKUP($E5659, [1]Requirements!$A:$K, 3, FALSE)</f>
        <v>atripathi1</v>
      </c>
    </row>
    <row r="5660" spans="1:16" x14ac:dyDescent="0.3">
      <c r="A5660" t="s">
        <v>1382</v>
      </c>
      <c r="B5660" t="s">
        <v>17</v>
      </c>
      <c r="C5660" t="s">
        <v>23</v>
      </c>
      <c r="D5660" t="s">
        <v>26</v>
      </c>
      <c r="E5660">
        <v>63564</v>
      </c>
      <c r="F5660" s="4">
        <v>42582</v>
      </c>
      <c r="G5660" s="4" t="str">
        <f>VLOOKUP(E5660, [1]Requirements!$A:$K, 11, FALSE)</f>
        <v>mkgaurav</v>
      </c>
      <c r="H5660" s="4">
        <v>42706</v>
      </c>
      <c r="I5660">
        <v>227276</v>
      </c>
      <c r="J5660" t="s">
        <v>20</v>
      </c>
      <c r="K5660" s="5">
        <v>42706.342789351853</v>
      </c>
      <c r="L5660" s="6">
        <f>VLOOKUP($E5660, [1]Requirements!$A:$K, 6, FALSE)</f>
        <v>6877</v>
      </c>
      <c r="M5660" s="5" t="str">
        <f>VLOOKUP($E5660, [1]Requirements!$A:$K, 2, FALSE)</f>
        <v>QC 5291 FCO AdR Bagmanager : Slow response for tracking inventory queries</v>
      </c>
      <c r="N5660" s="5">
        <f>VLOOKUP($E5660, [1]Requirements!$A:$K,4, FALSE)</f>
        <v>41771</v>
      </c>
      <c r="O5660" s="5" t="str">
        <f>VLOOKUP($E5660, [1]Requirements!$A:$K, 5, FALSE)</f>
        <v>2017-04-21 05:16:53</v>
      </c>
      <c r="P5660" s="5" t="str">
        <f>VLOOKUP($E5660, [1]Requirements!$A:$K, 3, FALSE)</f>
        <v>anshuyadav</v>
      </c>
    </row>
    <row r="5661" spans="1:16" x14ac:dyDescent="0.3">
      <c r="A5661" t="s">
        <v>1382</v>
      </c>
      <c r="B5661" t="s">
        <v>17</v>
      </c>
      <c r="C5661" t="s">
        <v>23</v>
      </c>
      <c r="D5661" t="s">
        <v>1305</v>
      </c>
      <c r="E5661">
        <v>63566</v>
      </c>
      <c r="F5661" s="4">
        <v>42582</v>
      </c>
      <c r="G5661" s="4" t="str">
        <f>VLOOKUP(E5661, [1]Requirements!$A:$K, 11, FALSE)</f>
        <v>mkgaurav</v>
      </c>
      <c r="H5661" s="4">
        <v>42696</v>
      </c>
      <c r="I5661">
        <v>225133</v>
      </c>
      <c r="J5661" t="s">
        <v>20</v>
      </c>
      <c r="K5661" s="5">
        <v>42696.217916666668</v>
      </c>
      <c r="L5661" s="6">
        <f>VLOOKUP($E5661, [1]Requirements!$A:$K, 6, FALSE)</f>
        <v>7047</v>
      </c>
      <c r="M5661" s="5" t="str">
        <f>VLOOKUP($E5661, [1]Requirements!$A:$K, 2, FALSE)</f>
        <v>QC 4933 -&gt; Enhancement to deal with BSMs generated by BagConnect</v>
      </c>
      <c r="N5661" s="5">
        <f>VLOOKUP($E5661, [1]Requirements!$A:$K,4, FALSE)</f>
        <v>42010</v>
      </c>
      <c r="O5661" s="5" t="str">
        <f>VLOOKUP($E5661, [1]Requirements!$A:$K, 5, FALSE)</f>
        <v>2017-04-21 05:18:47</v>
      </c>
      <c r="P5661" s="5" t="str">
        <f>VLOOKUP($E5661, [1]Requirements!$A:$K, 3, FALSE)</f>
        <v>mkgaurav</v>
      </c>
    </row>
    <row r="5662" spans="1:16" x14ac:dyDescent="0.3">
      <c r="A5662" t="s">
        <v>1382</v>
      </c>
      <c r="B5662" t="s">
        <v>17</v>
      </c>
      <c r="C5662" t="s">
        <v>23</v>
      </c>
      <c r="D5662" t="s">
        <v>1306</v>
      </c>
      <c r="E5662">
        <v>63568</v>
      </c>
      <c r="F5662" s="4">
        <v>42582</v>
      </c>
      <c r="G5662" s="4" t="str">
        <f>VLOOKUP(E5662, [1]Requirements!$A:$K, 11, FALSE)</f>
        <v>mkgaurav</v>
      </c>
      <c r="H5662" s="4">
        <v>42696</v>
      </c>
      <c r="I5662">
        <v>225136</v>
      </c>
      <c r="J5662" t="s">
        <v>20</v>
      </c>
      <c r="K5662" s="5">
        <v>42696.219664351855</v>
      </c>
      <c r="L5662" s="6">
        <f>VLOOKUP($E5662, [1]Requirements!$A:$K, 6, FALSE)</f>
        <v>7049</v>
      </c>
      <c r="M5662" s="5" t="str">
        <f>VLOOKUP($E5662, [1]Requirements!$A:$K, 2, FALSE)</f>
        <v>QC 5115 -&gt; IB implementation&gt; Database Export</v>
      </c>
      <c r="N5662" s="5">
        <f>VLOOKUP($E5662, [1]Requirements!$A:$K,4, FALSE)</f>
        <v>42010</v>
      </c>
      <c r="O5662" s="5" t="str">
        <f>VLOOKUP($E5662, [1]Requirements!$A:$K, 5, FALSE)</f>
        <v>2017-06-21 07:03:33</v>
      </c>
      <c r="P5662" s="5" t="str">
        <f>VLOOKUP($E5662, [1]Requirements!$A:$K, 3, FALSE)</f>
        <v>mkgaurav</v>
      </c>
    </row>
    <row r="5663" spans="1:16" x14ac:dyDescent="0.3">
      <c r="A5663" t="s">
        <v>1382</v>
      </c>
      <c r="B5663" t="s">
        <v>17</v>
      </c>
      <c r="C5663" t="s">
        <v>23</v>
      </c>
      <c r="D5663" t="s">
        <v>27</v>
      </c>
      <c r="E5663">
        <v>63840</v>
      </c>
      <c r="F5663" s="4">
        <v>42583</v>
      </c>
      <c r="G5663" s="4" t="str">
        <f>VLOOKUP(E5663, [1]Requirements!$A:$K, 11, FALSE)</f>
        <v>mkgaurav</v>
      </c>
      <c r="H5663" s="4">
        <v>42697</v>
      </c>
      <c r="I5663">
        <v>225815</v>
      </c>
      <c r="J5663" t="s">
        <v>20</v>
      </c>
      <c r="K5663" s="5">
        <v>42697.397650462961</v>
      </c>
      <c r="L5663" s="6">
        <f>VLOOKUP($E5663, [1]Requirements!$A:$K, 6, FALSE)</f>
        <v>7049</v>
      </c>
      <c r="M5663" s="5" t="str">
        <f>VLOOKUP($E5663, [1]Requirements!$A:$K, 2, FALSE)</f>
        <v>QC 5115 -&gt; IB implementation&gt; Database Export</v>
      </c>
      <c r="N5663" s="5">
        <f>VLOOKUP($E5663, [1]Requirements!$A:$K,4, FALSE)</f>
        <v>42010</v>
      </c>
      <c r="O5663" s="5" t="str">
        <f>VLOOKUP($E5663, [1]Requirements!$A:$K, 5, FALSE)</f>
        <v>2017-06-21 07:03:33</v>
      </c>
      <c r="P5663" s="5" t="str">
        <f>VLOOKUP($E5663, [1]Requirements!$A:$K, 3, FALSE)</f>
        <v>mkgaurav</v>
      </c>
    </row>
    <row r="5664" spans="1:16" x14ac:dyDescent="0.3">
      <c r="A5664" t="s">
        <v>1382</v>
      </c>
      <c r="B5664" t="s">
        <v>17</v>
      </c>
      <c r="C5664" t="s">
        <v>23</v>
      </c>
      <c r="D5664" t="s">
        <v>1307</v>
      </c>
      <c r="E5664">
        <v>63841</v>
      </c>
      <c r="F5664" s="4">
        <v>42583</v>
      </c>
      <c r="G5664" s="4" t="str">
        <f>VLOOKUP(E5664, [1]Requirements!$A:$K, 11, FALSE)</f>
        <v>mkgaurav</v>
      </c>
      <c r="H5664" s="4">
        <v>42697</v>
      </c>
      <c r="I5664">
        <v>225818</v>
      </c>
      <c r="J5664" t="s">
        <v>20</v>
      </c>
      <c r="K5664" s="5">
        <v>42697.3981712963</v>
      </c>
      <c r="L5664" s="6">
        <f>VLOOKUP($E5664, [1]Requirements!$A:$K, 6, FALSE)</f>
        <v>7067</v>
      </c>
      <c r="M5664" s="5" t="str">
        <f>VLOOKUP($E5664, [1]Requirements!$A:$K, 2, FALSE)</f>
        <v>QC 5489 -&gt;Billing Interface - Files are not transferred to the destination via FTP channel</v>
      </c>
      <c r="N5664" s="5">
        <f>VLOOKUP($E5664, [1]Requirements!$A:$K,4, FALSE)</f>
        <v>42010</v>
      </c>
      <c r="O5664" s="5" t="str">
        <f>VLOOKUP($E5664, [1]Requirements!$A:$K, 5, FALSE)</f>
        <v>2017-06-21 07:11:41</v>
      </c>
      <c r="P5664" s="5" t="str">
        <f>VLOOKUP($E5664, [1]Requirements!$A:$K, 3, FALSE)</f>
        <v>mkgaurav</v>
      </c>
    </row>
    <row r="5665" spans="1:16" x14ac:dyDescent="0.3">
      <c r="A5665" t="s">
        <v>1382</v>
      </c>
      <c r="B5665" t="s">
        <v>17</v>
      </c>
      <c r="C5665" t="s">
        <v>1308</v>
      </c>
      <c r="D5665" t="s">
        <v>1309</v>
      </c>
      <c r="E5665">
        <v>62817</v>
      </c>
      <c r="F5665" s="4">
        <v>42579</v>
      </c>
      <c r="G5665" s="4" t="str">
        <f>VLOOKUP(E5665, [1]Requirements!$A:$K, 11, FALSE)</f>
        <v>mkgaurav</v>
      </c>
      <c r="H5665" s="4">
        <v>42697</v>
      </c>
      <c r="I5665">
        <v>225809</v>
      </c>
      <c r="J5665" t="s">
        <v>20</v>
      </c>
      <c r="K5665" s="5">
        <v>42697.39230324074</v>
      </c>
      <c r="L5665" s="6">
        <f>VLOOKUP($E5665, [1]Requirements!$A:$K, 6, FALSE)</f>
        <v>7350</v>
      </c>
      <c r="M5665" s="5" t="str">
        <f>VLOOKUP($E5665, [1]Requirements!$A:$K, 2, FALSE)</f>
        <v>QC 5949 -&gt;TAV FIDS : TAV FIDS should allow to create Flights for configured list of Airports.</v>
      </c>
      <c r="N5665" s="5">
        <f>VLOOKUP($E5665, [1]Requirements!$A:$K,4, FALSE)</f>
        <v>42180</v>
      </c>
      <c r="O5665" s="5" t="str">
        <f>VLOOKUP($E5665, [1]Requirements!$A:$K, 5, FALSE)</f>
        <v>2017-05-17 07:05:50</v>
      </c>
      <c r="P5665" s="5" t="str">
        <f>VLOOKUP($E5665, [1]Requirements!$A:$K, 3, FALSE)</f>
        <v>mkgaurav</v>
      </c>
    </row>
    <row r="5666" spans="1:16" x14ac:dyDescent="0.3">
      <c r="A5666" t="s">
        <v>1382</v>
      </c>
      <c r="B5666" t="s">
        <v>17</v>
      </c>
      <c r="C5666" t="s">
        <v>1308</v>
      </c>
      <c r="D5666" t="s">
        <v>1310</v>
      </c>
      <c r="E5666">
        <v>62819</v>
      </c>
      <c r="F5666" s="4">
        <v>42579</v>
      </c>
      <c r="G5666" s="4" t="str">
        <f>VLOOKUP(E5666, [1]Requirements!$A:$K, 11, FALSE)</f>
        <v>mkgaurav</v>
      </c>
      <c r="H5666" s="4">
        <v>42697</v>
      </c>
      <c r="I5666">
        <v>225811</v>
      </c>
      <c r="J5666" t="s">
        <v>20</v>
      </c>
      <c r="K5666" s="5">
        <v>42697.393888888888</v>
      </c>
      <c r="L5666" s="6">
        <f>VLOOKUP($E5666, [1]Requirements!$A:$K, 6, FALSE)</f>
        <v>7421</v>
      </c>
      <c r="M5666" s="5" t="str">
        <f>VLOOKUP($E5666, [1]Requirements!$A:$K, 2, FALSE)</f>
        <v>QC 5328:-&gt; HKG Only: Changes to audit trail and/or IWS Bag Enqujiry to display RFID readpoint used</v>
      </c>
      <c r="N5666" s="5">
        <f>VLOOKUP($E5666, [1]Requirements!$A:$K,4, FALSE)</f>
        <v>42272</v>
      </c>
      <c r="O5666" s="5" t="str">
        <f>VLOOKUP($E5666, [1]Requirements!$A:$K, 5, FALSE)</f>
        <v>2017-05-17 07:08:08</v>
      </c>
      <c r="P5666" s="5" t="str">
        <f>VLOOKUP($E5666, [1]Requirements!$A:$K, 3, FALSE)</f>
        <v>anshuyadav</v>
      </c>
    </row>
    <row r="5667" spans="1:16" x14ac:dyDescent="0.3">
      <c r="A5667" t="s">
        <v>1382</v>
      </c>
      <c r="B5667" t="s">
        <v>22</v>
      </c>
      <c r="C5667" t="s">
        <v>23</v>
      </c>
      <c r="D5667" t="s">
        <v>24</v>
      </c>
      <c r="E5667">
        <v>57946</v>
      </c>
      <c r="F5667" s="4">
        <v>42520</v>
      </c>
      <c r="G5667" s="4" t="str">
        <f>VLOOKUP(E5667, [1]Requirements!$A:$K, 11, FALSE)</f>
        <v>atripathi1</v>
      </c>
      <c r="H5667" s="4">
        <v>42695</v>
      </c>
      <c r="I5667">
        <v>224993</v>
      </c>
      <c r="J5667" t="s">
        <v>20</v>
      </c>
      <c r="K5667" s="5">
        <v>42695.387418981481</v>
      </c>
      <c r="L5667" s="6">
        <f>VLOOKUP($E5667, [1]Requirements!$A:$K, 6, FALSE)</f>
        <v>7695</v>
      </c>
      <c r="M5667" s="5" t="str">
        <f>VLOOKUP($E5667, [1]Requirements!$A:$K, 2, FALSE)</f>
        <v>QC-6501_'HKG Incorporate Bag Remarks in Offloading &amp; Unstopping bags</v>
      </c>
      <c r="N5667" s="5">
        <f>VLOOKUP($E5667, [1]Requirements!$A:$K,4, FALSE)</f>
        <v>42550</v>
      </c>
      <c r="O5667" s="5" t="str">
        <f>VLOOKUP($E5667, [1]Requirements!$A:$K, 5, FALSE)</f>
        <v>2017-07-22 10:56:57</v>
      </c>
      <c r="P5667" s="5" t="str">
        <f>VLOOKUP($E5667, [1]Requirements!$A:$K, 3, FALSE)</f>
        <v>atripathi1</v>
      </c>
    </row>
    <row r="5668" spans="1:16" x14ac:dyDescent="0.3">
      <c r="A5668" t="s">
        <v>1382</v>
      </c>
      <c r="B5668" t="s">
        <v>17</v>
      </c>
      <c r="C5668" t="s">
        <v>23</v>
      </c>
      <c r="D5668" t="s">
        <v>26</v>
      </c>
      <c r="E5668">
        <v>63564</v>
      </c>
      <c r="F5668" s="4">
        <v>42582</v>
      </c>
      <c r="G5668" s="4" t="str">
        <f>VLOOKUP(E5668, [1]Requirements!$A:$K, 11, FALSE)</f>
        <v>mkgaurav</v>
      </c>
      <c r="H5668" s="4">
        <v>42706</v>
      </c>
      <c r="I5668">
        <v>227276</v>
      </c>
      <c r="J5668" t="s">
        <v>20</v>
      </c>
      <c r="K5668" s="5">
        <v>42706.342789351853</v>
      </c>
      <c r="L5668" s="6">
        <f>VLOOKUP($E5668, [1]Requirements!$A:$K, 6, FALSE)</f>
        <v>6877</v>
      </c>
      <c r="M5668" s="5" t="str">
        <f>VLOOKUP($E5668, [1]Requirements!$A:$K, 2, FALSE)</f>
        <v>QC 5291 FCO AdR Bagmanager : Slow response for tracking inventory queries</v>
      </c>
      <c r="N5668" s="5">
        <f>VLOOKUP($E5668, [1]Requirements!$A:$K,4, FALSE)</f>
        <v>41771</v>
      </c>
      <c r="O5668" s="5" t="str">
        <f>VLOOKUP($E5668, [1]Requirements!$A:$K, 5, FALSE)</f>
        <v>2017-04-21 05:16:53</v>
      </c>
      <c r="P5668" s="5" t="str">
        <f>VLOOKUP($E5668, [1]Requirements!$A:$K, 3, FALSE)</f>
        <v>anshuyadav</v>
      </c>
    </row>
    <row r="5669" spans="1:16" x14ac:dyDescent="0.3">
      <c r="A5669" t="s">
        <v>1382</v>
      </c>
      <c r="B5669" t="s">
        <v>17</v>
      </c>
      <c r="C5669" t="s">
        <v>23</v>
      </c>
      <c r="D5669" t="s">
        <v>1305</v>
      </c>
      <c r="E5669">
        <v>63566</v>
      </c>
      <c r="F5669" s="4">
        <v>42582</v>
      </c>
      <c r="G5669" s="4" t="str">
        <f>VLOOKUP(E5669, [1]Requirements!$A:$K, 11, FALSE)</f>
        <v>mkgaurav</v>
      </c>
      <c r="H5669" s="4">
        <v>42696</v>
      </c>
      <c r="I5669">
        <v>225133</v>
      </c>
      <c r="J5669" t="s">
        <v>20</v>
      </c>
      <c r="K5669" s="5">
        <v>42696.217916666668</v>
      </c>
      <c r="L5669" s="6">
        <f>VLOOKUP($E5669, [1]Requirements!$A:$K, 6, FALSE)</f>
        <v>7047</v>
      </c>
      <c r="M5669" s="5" t="str">
        <f>VLOOKUP($E5669, [1]Requirements!$A:$K, 2, FALSE)</f>
        <v>QC 4933 -&gt; Enhancement to deal with BSMs generated by BagConnect</v>
      </c>
      <c r="N5669" s="5">
        <f>VLOOKUP($E5669, [1]Requirements!$A:$K,4, FALSE)</f>
        <v>42010</v>
      </c>
      <c r="O5669" s="5" t="str">
        <f>VLOOKUP($E5669, [1]Requirements!$A:$K, 5, FALSE)</f>
        <v>2017-04-21 05:18:47</v>
      </c>
      <c r="P5669" s="5" t="str">
        <f>VLOOKUP($E5669, [1]Requirements!$A:$K, 3, FALSE)</f>
        <v>mkgaurav</v>
      </c>
    </row>
    <row r="5670" spans="1:16" x14ac:dyDescent="0.3">
      <c r="A5670" t="s">
        <v>1382</v>
      </c>
      <c r="B5670" t="s">
        <v>17</v>
      </c>
      <c r="C5670" t="s">
        <v>23</v>
      </c>
      <c r="D5670" t="s">
        <v>1306</v>
      </c>
      <c r="E5670">
        <v>63568</v>
      </c>
      <c r="F5670" s="4">
        <v>42582</v>
      </c>
      <c r="G5670" s="4" t="str">
        <f>VLOOKUP(E5670, [1]Requirements!$A:$K, 11, FALSE)</f>
        <v>mkgaurav</v>
      </c>
      <c r="H5670" s="4">
        <v>42696</v>
      </c>
      <c r="I5670">
        <v>225136</v>
      </c>
      <c r="J5670" t="s">
        <v>20</v>
      </c>
      <c r="K5670" s="5">
        <v>42696.219664351855</v>
      </c>
      <c r="L5670" s="6">
        <f>VLOOKUP($E5670, [1]Requirements!$A:$K, 6, FALSE)</f>
        <v>7049</v>
      </c>
      <c r="M5670" s="5" t="str">
        <f>VLOOKUP($E5670, [1]Requirements!$A:$K, 2, FALSE)</f>
        <v>QC 5115 -&gt; IB implementation&gt; Database Export</v>
      </c>
      <c r="N5670" s="5">
        <f>VLOOKUP($E5670, [1]Requirements!$A:$K,4, FALSE)</f>
        <v>42010</v>
      </c>
      <c r="O5670" s="5" t="str">
        <f>VLOOKUP($E5670, [1]Requirements!$A:$K, 5, FALSE)</f>
        <v>2017-06-21 07:03:33</v>
      </c>
      <c r="P5670" s="5" t="str">
        <f>VLOOKUP($E5670, [1]Requirements!$A:$K, 3, FALSE)</f>
        <v>mkgaurav</v>
      </c>
    </row>
    <row r="5671" spans="1:16" x14ac:dyDescent="0.3">
      <c r="A5671" t="s">
        <v>1382</v>
      </c>
      <c r="B5671" t="s">
        <v>17</v>
      </c>
      <c r="C5671" t="s">
        <v>23</v>
      </c>
      <c r="D5671" t="s">
        <v>27</v>
      </c>
      <c r="E5671">
        <v>63840</v>
      </c>
      <c r="F5671" s="4">
        <v>42583</v>
      </c>
      <c r="G5671" s="4" t="str">
        <f>VLOOKUP(E5671, [1]Requirements!$A:$K, 11, FALSE)</f>
        <v>mkgaurav</v>
      </c>
      <c r="H5671" s="4">
        <v>42697</v>
      </c>
      <c r="I5671">
        <v>225815</v>
      </c>
      <c r="J5671" t="s">
        <v>20</v>
      </c>
      <c r="K5671" s="5">
        <v>42697.397650462961</v>
      </c>
      <c r="L5671" s="6">
        <f>VLOOKUP($E5671, [1]Requirements!$A:$K, 6, FALSE)</f>
        <v>7049</v>
      </c>
      <c r="M5671" s="5" t="str">
        <f>VLOOKUP($E5671, [1]Requirements!$A:$K, 2, FALSE)</f>
        <v>QC 5115 -&gt; IB implementation&gt; Database Export</v>
      </c>
      <c r="N5671" s="5">
        <f>VLOOKUP($E5671, [1]Requirements!$A:$K,4, FALSE)</f>
        <v>42010</v>
      </c>
      <c r="O5671" s="5" t="str">
        <f>VLOOKUP($E5671, [1]Requirements!$A:$K, 5, FALSE)</f>
        <v>2017-06-21 07:03:33</v>
      </c>
      <c r="P5671" s="5" t="str">
        <f>VLOOKUP($E5671, [1]Requirements!$A:$K, 3, FALSE)</f>
        <v>mkgaurav</v>
      </c>
    </row>
    <row r="5672" spans="1:16" x14ac:dyDescent="0.3">
      <c r="A5672" t="s">
        <v>1382</v>
      </c>
      <c r="B5672" t="s">
        <v>17</v>
      </c>
      <c r="C5672" t="s">
        <v>23</v>
      </c>
      <c r="D5672" t="s">
        <v>1307</v>
      </c>
      <c r="E5672">
        <v>63841</v>
      </c>
      <c r="F5672" s="4">
        <v>42583</v>
      </c>
      <c r="G5672" s="4" t="str">
        <f>VLOOKUP(E5672, [1]Requirements!$A:$K, 11, FALSE)</f>
        <v>mkgaurav</v>
      </c>
      <c r="H5672" s="4">
        <v>42697</v>
      </c>
      <c r="I5672">
        <v>225818</v>
      </c>
      <c r="J5672" t="s">
        <v>20</v>
      </c>
      <c r="K5672" s="5">
        <v>42697.3981712963</v>
      </c>
      <c r="L5672" s="6">
        <f>VLOOKUP($E5672, [1]Requirements!$A:$K, 6, FALSE)</f>
        <v>7067</v>
      </c>
      <c r="M5672" s="5" t="str">
        <f>VLOOKUP($E5672, [1]Requirements!$A:$K, 2, FALSE)</f>
        <v>QC 5489 -&gt;Billing Interface - Files are not transferred to the destination via FTP channel</v>
      </c>
      <c r="N5672" s="5">
        <f>VLOOKUP($E5672, [1]Requirements!$A:$K,4, FALSE)</f>
        <v>42010</v>
      </c>
      <c r="O5672" s="5" t="str">
        <f>VLOOKUP($E5672, [1]Requirements!$A:$K, 5, FALSE)</f>
        <v>2017-06-21 07:11:41</v>
      </c>
      <c r="P5672" s="5" t="str">
        <f>VLOOKUP($E5672, [1]Requirements!$A:$K, 3, FALSE)</f>
        <v>mkgaurav</v>
      </c>
    </row>
    <row r="5673" spans="1:16" x14ac:dyDescent="0.3">
      <c r="A5673" t="s">
        <v>1382</v>
      </c>
      <c r="B5673" t="s">
        <v>17</v>
      </c>
      <c r="C5673" t="s">
        <v>1308</v>
      </c>
      <c r="D5673" t="s">
        <v>1309</v>
      </c>
      <c r="E5673">
        <v>62817</v>
      </c>
      <c r="F5673" s="4">
        <v>42579</v>
      </c>
      <c r="G5673" s="4" t="str">
        <f>VLOOKUP(E5673, [1]Requirements!$A:$K, 11, FALSE)</f>
        <v>mkgaurav</v>
      </c>
      <c r="H5673" s="4">
        <v>42697</v>
      </c>
      <c r="I5673">
        <v>225809</v>
      </c>
      <c r="J5673" t="s">
        <v>20</v>
      </c>
      <c r="K5673" s="5">
        <v>42697.39230324074</v>
      </c>
      <c r="L5673" s="6">
        <f>VLOOKUP($E5673, [1]Requirements!$A:$K, 6, FALSE)</f>
        <v>7350</v>
      </c>
      <c r="M5673" s="5" t="str">
        <f>VLOOKUP($E5673, [1]Requirements!$A:$K, 2, FALSE)</f>
        <v>QC 5949 -&gt;TAV FIDS : TAV FIDS should allow to create Flights for configured list of Airports.</v>
      </c>
      <c r="N5673" s="5">
        <f>VLOOKUP($E5673, [1]Requirements!$A:$K,4, FALSE)</f>
        <v>42180</v>
      </c>
      <c r="O5673" s="5" t="str">
        <f>VLOOKUP($E5673, [1]Requirements!$A:$K, 5, FALSE)</f>
        <v>2017-05-17 07:05:50</v>
      </c>
      <c r="P5673" s="5" t="str">
        <f>VLOOKUP($E5673, [1]Requirements!$A:$K, 3, FALSE)</f>
        <v>mkgaurav</v>
      </c>
    </row>
    <row r="5674" spans="1:16" x14ac:dyDescent="0.3">
      <c r="A5674" t="s">
        <v>1382</v>
      </c>
      <c r="B5674" t="s">
        <v>17</v>
      </c>
      <c r="C5674" t="s">
        <v>1308</v>
      </c>
      <c r="D5674" t="s">
        <v>1310</v>
      </c>
      <c r="E5674">
        <v>62819</v>
      </c>
      <c r="F5674" s="4">
        <v>42579</v>
      </c>
      <c r="G5674" s="4" t="str">
        <f>VLOOKUP(E5674, [1]Requirements!$A:$K, 11, FALSE)</f>
        <v>mkgaurav</v>
      </c>
      <c r="H5674" s="4">
        <v>42697</v>
      </c>
      <c r="I5674">
        <v>225811</v>
      </c>
      <c r="J5674" t="s">
        <v>20</v>
      </c>
      <c r="K5674" s="5">
        <v>42697.393888888888</v>
      </c>
      <c r="L5674" s="6">
        <f>VLOOKUP($E5674, [1]Requirements!$A:$K, 6, FALSE)</f>
        <v>7421</v>
      </c>
      <c r="M5674" s="5" t="str">
        <f>VLOOKUP($E5674, [1]Requirements!$A:$K, 2, FALSE)</f>
        <v>QC 5328:-&gt; HKG Only: Changes to audit trail and/or IWS Bag Enqujiry to display RFID readpoint used</v>
      </c>
      <c r="N5674" s="5">
        <f>VLOOKUP($E5674, [1]Requirements!$A:$K,4, FALSE)</f>
        <v>42272</v>
      </c>
      <c r="O5674" s="5" t="str">
        <f>VLOOKUP($E5674, [1]Requirements!$A:$K, 5, FALSE)</f>
        <v>2017-05-17 07:08:08</v>
      </c>
      <c r="P5674" s="5" t="str">
        <f>VLOOKUP($E5674, [1]Requirements!$A:$K, 3, FALSE)</f>
        <v>anshuyadav</v>
      </c>
    </row>
    <row r="5675" spans="1:16" x14ac:dyDescent="0.3">
      <c r="A5675" t="s">
        <v>1382</v>
      </c>
      <c r="B5675" t="s">
        <v>22</v>
      </c>
      <c r="C5675" t="s">
        <v>23</v>
      </c>
      <c r="D5675" t="s">
        <v>24</v>
      </c>
      <c r="E5675">
        <v>57946</v>
      </c>
      <c r="F5675" s="4">
        <v>42520</v>
      </c>
      <c r="G5675" s="4" t="str">
        <f>VLOOKUP(E5675, [1]Requirements!$A:$K, 11, FALSE)</f>
        <v>atripathi1</v>
      </c>
      <c r="H5675" s="4">
        <v>42695</v>
      </c>
      <c r="I5675">
        <v>224993</v>
      </c>
      <c r="J5675" t="s">
        <v>20</v>
      </c>
      <c r="K5675" s="5">
        <v>42695.387418981481</v>
      </c>
      <c r="L5675" s="6">
        <f>VLOOKUP($E5675, [1]Requirements!$A:$K, 6, FALSE)</f>
        <v>7695</v>
      </c>
      <c r="M5675" s="5" t="str">
        <f>VLOOKUP($E5675, [1]Requirements!$A:$K, 2, FALSE)</f>
        <v>QC-6501_'HKG Incorporate Bag Remarks in Offloading &amp; Unstopping bags</v>
      </c>
      <c r="N5675" s="5">
        <f>VLOOKUP($E5675, [1]Requirements!$A:$K,4, FALSE)</f>
        <v>42550</v>
      </c>
      <c r="O5675" s="5" t="str">
        <f>VLOOKUP($E5675, [1]Requirements!$A:$K, 5, FALSE)</f>
        <v>2017-07-22 10:56:57</v>
      </c>
      <c r="P5675" s="5" t="str">
        <f>VLOOKUP($E5675, [1]Requirements!$A:$K, 3, FALSE)</f>
        <v>atripathi1</v>
      </c>
    </row>
    <row r="5676" spans="1:16" x14ac:dyDescent="0.3">
      <c r="A5676" t="s">
        <v>1382</v>
      </c>
      <c r="B5676" t="s">
        <v>17</v>
      </c>
      <c r="C5676" t="s">
        <v>23</v>
      </c>
      <c r="D5676" t="s">
        <v>26</v>
      </c>
      <c r="E5676">
        <v>63564</v>
      </c>
      <c r="F5676" s="4">
        <v>42582</v>
      </c>
      <c r="G5676" s="4" t="str">
        <f>VLOOKUP(E5676, [1]Requirements!$A:$K, 11, FALSE)</f>
        <v>mkgaurav</v>
      </c>
      <c r="H5676" s="4">
        <v>42706</v>
      </c>
      <c r="I5676">
        <v>227276</v>
      </c>
      <c r="J5676" t="s">
        <v>20</v>
      </c>
      <c r="K5676" s="5">
        <v>42706.342789351853</v>
      </c>
      <c r="L5676" s="6">
        <f>VLOOKUP($E5676, [1]Requirements!$A:$K, 6, FALSE)</f>
        <v>6877</v>
      </c>
      <c r="M5676" s="5" t="str">
        <f>VLOOKUP($E5676, [1]Requirements!$A:$K, 2, FALSE)</f>
        <v>QC 5291 FCO AdR Bagmanager : Slow response for tracking inventory queries</v>
      </c>
      <c r="N5676" s="5">
        <f>VLOOKUP($E5676, [1]Requirements!$A:$K,4, FALSE)</f>
        <v>41771</v>
      </c>
      <c r="O5676" s="5" t="str">
        <f>VLOOKUP($E5676, [1]Requirements!$A:$K, 5, FALSE)</f>
        <v>2017-04-21 05:16:53</v>
      </c>
      <c r="P5676" s="5" t="str">
        <f>VLOOKUP($E5676, [1]Requirements!$A:$K, 3, FALSE)</f>
        <v>anshuyadav</v>
      </c>
    </row>
    <row r="5677" spans="1:16" x14ac:dyDescent="0.3">
      <c r="A5677" t="s">
        <v>1382</v>
      </c>
      <c r="B5677" t="s">
        <v>17</v>
      </c>
      <c r="C5677" t="s">
        <v>23</v>
      </c>
      <c r="D5677" t="s">
        <v>1305</v>
      </c>
      <c r="E5677">
        <v>63566</v>
      </c>
      <c r="F5677" s="4">
        <v>42582</v>
      </c>
      <c r="G5677" s="4" t="str">
        <f>VLOOKUP(E5677, [1]Requirements!$A:$K, 11, FALSE)</f>
        <v>mkgaurav</v>
      </c>
      <c r="H5677" s="4">
        <v>42696</v>
      </c>
      <c r="I5677">
        <v>225133</v>
      </c>
      <c r="J5677" t="s">
        <v>20</v>
      </c>
      <c r="K5677" s="5">
        <v>42696.217916666668</v>
      </c>
      <c r="L5677" s="6">
        <f>VLOOKUP($E5677, [1]Requirements!$A:$K, 6, FALSE)</f>
        <v>7047</v>
      </c>
      <c r="M5677" s="5" t="str">
        <f>VLOOKUP($E5677, [1]Requirements!$A:$K, 2, FALSE)</f>
        <v>QC 4933 -&gt; Enhancement to deal with BSMs generated by BagConnect</v>
      </c>
      <c r="N5677" s="5">
        <f>VLOOKUP($E5677, [1]Requirements!$A:$K,4, FALSE)</f>
        <v>42010</v>
      </c>
      <c r="O5677" s="5" t="str">
        <f>VLOOKUP($E5677, [1]Requirements!$A:$K, 5, FALSE)</f>
        <v>2017-04-21 05:18:47</v>
      </c>
      <c r="P5677" s="5" t="str">
        <f>VLOOKUP($E5677, [1]Requirements!$A:$K, 3, FALSE)</f>
        <v>mkgaurav</v>
      </c>
    </row>
    <row r="5678" spans="1:16" x14ac:dyDescent="0.3">
      <c r="A5678" t="s">
        <v>1382</v>
      </c>
      <c r="B5678" t="s">
        <v>17</v>
      </c>
      <c r="C5678" t="s">
        <v>23</v>
      </c>
      <c r="D5678" t="s">
        <v>1306</v>
      </c>
      <c r="E5678">
        <v>63568</v>
      </c>
      <c r="F5678" s="4">
        <v>42582</v>
      </c>
      <c r="G5678" s="4" t="str">
        <f>VLOOKUP(E5678, [1]Requirements!$A:$K, 11, FALSE)</f>
        <v>mkgaurav</v>
      </c>
      <c r="H5678" s="4">
        <v>42696</v>
      </c>
      <c r="I5678">
        <v>225136</v>
      </c>
      <c r="J5678" t="s">
        <v>20</v>
      </c>
      <c r="K5678" s="5">
        <v>42696.219664351855</v>
      </c>
      <c r="L5678" s="6">
        <f>VLOOKUP($E5678, [1]Requirements!$A:$K, 6, FALSE)</f>
        <v>7049</v>
      </c>
      <c r="M5678" s="5" t="str">
        <f>VLOOKUP($E5678, [1]Requirements!$A:$K, 2, FALSE)</f>
        <v>QC 5115 -&gt; IB implementation&gt; Database Export</v>
      </c>
      <c r="N5678" s="5">
        <f>VLOOKUP($E5678, [1]Requirements!$A:$K,4, FALSE)</f>
        <v>42010</v>
      </c>
      <c r="O5678" s="5" t="str">
        <f>VLOOKUP($E5678, [1]Requirements!$A:$K, 5, FALSE)</f>
        <v>2017-06-21 07:03:33</v>
      </c>
      <c r="P5678" s="5" t="str">
        <f>VLOOKUP($E5678, [1]Requirements!$A:$K, 3, FALSE)</f>
        <v>mkgaurav</v>
      </c>
    </row>
    <row r="5679" spans="1:16" x14ac:dyDescent="0.3">
      <c r="A5679" t="s">
        <v>1382</v>
      </c>
      <c r="B5679" t="s">
        <v>17</v>
      </c>
      <c r="C5679" t="s">
        <v>23</v>
      </c>
      <c r="D5679" t="s">
        <v>27</v>
      </c>
      <c r="E5679">
        <v>63840</v>
      </c>
      <c r="F5679" s="4">
        <v>42583</v>
      </c>
      <c r="G5679" s="4" t="str">
        <f>VLOOKUP(E5679, [1]Requirements!$A:$K, 11, FALSE)</f>
        <v>mkgaurav</v>
      </c>
      <c r="H5679" s="4">
        <v>42697</v>
      </c>
      <c r="I5679">
        <v>225815</v>
      </c>
      <c r="J5679" t="s">
        <v>20</v>
      </c>
      <c r="K5679" s="5">
        <v>42697.397650462961</v>
      </c>
      <c r="L5679" s="6">
        <f>VLOOKUP($E5679, [1]Requirements!$A:$K, 6, FALSE)</f>
        <v>7049</v>
      </c>
      <c r="M5679" s="5" t="str">
        <f>VLOOKUP($E5679, [1]Requirements!$A:$K, 2, FALSE)</f>
        <v>QC 5115 -&gt; IB implementation&gt; Database Export</v>
      </c>
      <c r="N5679" s="5">
        <f>VLOOKUP($E5679, [1]Requirements!$A:$K,4, FALSE)</f>
        <v>42010</v>
      </c>
      <c r="O5679" s="5" t="str">
        <f>VLOOKUP($E5679, [1]Requirements!$A:$K, 5, FALSE)</f>
        <v>2017-06-21 07:03:33</v>
      </c>
      <c r="P5679" s="5" t="str">
        <f>VLOOKUP($E5679, [1]Requirements!$A:$K, 3, FALSE)</f>
        <v>mkgaurav</v>
      </c>
    </row>
    <row r="5680" spans="1:16" x14ac:dyDescent="0.3">
      <c r="A5680" t="s">
        <v>1382</v>
      </c>
      <c r="B5680" t="s">
        <v>17</v>
      </c>
      <c r="C5680" t="s">
        <v>23</v>
      </c>
      <c r="D5680" t="s">
        <v>1307</v>
      </c>
      <c r="E5680">
        <v>63841</v>
      </c>
      <c r="F5680" s="4">
        <v>42583</v>
      </c>
      <c r="G5680" s="4" t="str">
        <f>VLOOKUP(E5680, [1]Requirements!$A:$K, 11, FALSE)</f>
        <v>mkgaurav</v>
      </c>
      <c r="H5680" s="4">
        <v>42697</v>
      </c>
      <c r="I5680">
        <v>225818</v>
      </c>
      <c r="J5680" t="s">
        <v>20</v>
      </c>
      <c r="K5680" s="5">
        <v>42697.3981712963</v>
      </c>
      <c r="L5680" s="6">
        <f>VLOOKUP($E5680, [1]Requirements!$A:$K, 6, FALSE)</f>
        <v>7067</v>
      </c>
      <c r="M5680" s="5" t="str">
        <f>VLOOKUP($E5680, [1]Requirements!$A:$K, 2, FALSE)</f>
        <v>QC 5489 -&gt;Billing Interface - Files are not transferred to the destination via FTP channel</v>
      </c>
      <c r="N5680" s="5">
        <f>VLOOKUP($E5680, [1]Requirements!$A:$K,4, FALSE)</f>
        <v>42010</v>
      </c>
      <c r="O5680" s="5" t="str">
        <f>VLOOKUP($E5680, [1]Requirements!$A:$K, 5, FALSE)</f>
        <v>2017-06-21 07:11:41</v>
      </c>
      <c r="P5680" s="5" t="str">
        <f>VLOOKUP($E5680, [1]Requirements!$A:$K, 3, FALSE)</f>
        <v>mkgaurav</v>
      </c>
    </row>
    <row r="5681" spans="1:16" x14ac:dyDescent="0.3">
      <c r="A5681" t="s">
        <v>1382</v>
      </c>
      <c r="B5681" t="s">
        <v>17</v>
      </c>
      <c r="C5681" t="s">
        <v>1308</v>
      </c>
      <c r="D5681" t="s">
        <v>1309</v>
      </c>
      <c r="E5681">
        <v>62817</v>
      </c>
      <c r="F5681" s="4">
        <v>42579</v>
      </c>
      <c r="G5681" s="4" t="str">
        <f>VLOOKUP(E5681, [1]Requirements!$A:$K, 11, FALSE)</f>
        <v>mkgaurav</v>
      </c>
      <c r="H5681" s="4">
        <v>42697</v>
      </c>
      <c r="I5681">
        <v>225809</v>
      </c>
      <c r="J5681" t="s">
        <v>20</v>
      </c>
      <c r="K5681" s="5">
        <v>42697.39230324074</v>
      </c>
      <c r="L5681" s="6">
        <f>VLOOKUP($E5681, [1]Requirements!$A:$K, 6, FALSE)</f>
        <v>7350</v>
      </c>
      <c r="M5681" s="5" t="str">
        <f>VLOOKUP($E5681, [1]Requirements!$A:$K, 2, FALSE)</f>
        <v>QC 5949 -&gt;TAV FIDS : TAV FIDS should allow to create Flights for configured list of Airports.</v>
      </c>
      <c r="N5681" s="5">
        <f>VLOOKUP($E5681, [1]Requirements!$A:$K,4, FALSE)</f>
        <v>42180</v>
      </c>
      <c r="O5681" s="5" t="str">
        <f>VLOOKUP($E5681, [1]Requirements!$A:$K, 5, FALSE)</f>
        <v>2017-05-17 07:05:50</v>
      </c>
      <c r="P5681" s="5" t="str">
        <f>VLOOKUP($E5681, [1]Requirements!$A:$K, 3, FALSE)</f>
        <v>mkgaurav</v>
      </c>
    </row>
    <row r="5682" spans="1:16" x14ac:dyDescent="0.3">
      <c r="A5682" t="s">
        <v>1382</v>
      </c>
      <c r="B5682" t="s">
        <v>17</v>
      </c>
      <c r="C5682" t="s">
        <v>1308</v>
      </c>
      <c r="D5682" t="s">
        <v>1310</v>
      </c>
      <c r="E5682">
        <v>62819</v>
      </c>
      <c r="F5682" s="4">
        <v>42579</v>
      </c>
      <c r="G5682" s="4" t="str">
        <f>VLOOKUP(E5682, [1]Requirements!$A:$K, 11, FALSE)</f>
        <v>mkgaurav</v>
      </c>
      <c r="H5682" s="4">
        <v>42697</v>
      </c>
      <c r="I5682">
        <v>225811</v>
      </c>
      <c r="J5682" t="s">
        <v>20</v>
      </c>
      <c r="K5682" s="5">
        <v>42697.393888888888</v>
      </c>
      <c r="L5682" s="6">
        <f>VLOOKUP($E5682, [1]Requirements!$A:$K, 6, FALSE)</f>
        <v>7421</v>
      </c>
      <c r="M5682" s="5" t="str">
        <f>VLOOKUP($E5682, [1]Requirements!$A:$K, 2, FALSE)</f>
        <v>QC 5328:-&gt; HKG Only: Changes to audit trail and/or IWS Bag Enqujiry to display RFID readpoint used</v>
      </c>
      <c r="N5682" s="5">
        <f>VLOOKUP($E5682, [1]Requirements!$A:$K,4, FALSE)</f>
        <v>42272</v>
      </c>
      <c r="O5682" s="5" t="str">
        <f>VLOOKUP($E5682, [1]Requirements!$A:$K, 5, FALSE)</f>
        <v>2017-05-17 07:08:08</v>
      </c>
      <c r="P5682" s="5" t="str">
        <f>VLOOKUP($E5682, [1]Requirements!$A:$K, 3, FALSE)</f>
        <v>anshuyadav</v>
      </c>
    </row>
    <row r="5683" spans="1:16" x14ac:dyDescent="0.3">
      <c r="A5683" t="s">
        <v>1382</v>
      </c>
      <c r="B5683" t="s">
        <v>22</v>
      </c>
      <c r="C5683" t="s">
        <v>23</v>
      </c>
      <c r="D5683" t="s">
        <v>24</v>
      </c>
      <c r="E5683">
        <v>57946</v>
      </c>
      <c r="F5683" s="4">
        <v>42520</v>
      </c>
      <c r="G5683" s="4" t="str">
        <f>VLOOKUP(E5683, [1]Requirements!$A:$K, 11, FALSE)</f>
        <v>atripathi1</v>
      </c>
      <c r="H5683" s="4">
        <v>42695</v>
      </c>
      <c r="I5683">
        <v>224993</v>
      </c>
      <c r="J5683" t="s">
        <v>20</v>
      </c>
      <c r="K5683" s="5">
        <v>42695.387418981481</v>
      </c>
      <c r="L5683" s="6">
        <f>VLOOKUP($E5683, [1]Requirements!$A:$K, 6, FALSE)</f>
        <v>7695</v>
      </c>
      <c r="M5683" s="5" t="str">
        <f>VLOOKUP($E5683, [1]Requirements!$A:$K, 2, FALSE)</f>
        <v>QC-6501_'HKG Incorporate Bag Remarks in Offloading &amp; Unstopping bags</v>
      </c>
      <c r="N5683" s="5">
        <f>VLOOKUP($E5683, [1]Requirements!$A:$K,4, FALSE)</f>
        <v>42550</v>
      </c>
      <c r="O5683" s="5" t="str">
        <f>VLOOKUP($E5683, [1]Requirements!$A:$K, 5, FALSE)</f>
        <v>2017-07-22 10:56:57</v>
      </c>
      <c r="P5683" s="5" t="str">
        <f>VLOOKUP($E5683, [1]Requirements!$A:$K, 3, FALSE)</f>
        <v>atripathi1</v>
      </c>
    </row>
    <row r="5684" spans="1:16" x14ac:dyDescent="0.3">
      <c r="A5684" t="s">
        <v>1382</v>
      </c>
      <c r="B5684" t="s">
        <v>17</v>
      </c>
      <c r="C5684" t="s">
        <v>23</v>
      </c>
      <c r="D5684" t="s">
        <v>26</v>
      </c>
      <c r="E5684">
        <v>63564</v>
      </c>
      <c r="F5684" s="4">
        <v>42582</v>
      </c>
      <c r="G5684" s="4" t="str">
        <f>VLOOKUP(E5684, [1]Requirements!$A:$K, 11, FALSE)</f>
        <v>mkgaurav</v>
      </c>
      <c r="H5684" s="4">
        <v>42706</v>
      </c>
      <c r="I5684">
        <v>227276</v>
      </c>
      <c r="J5684" t="s">
        <v>20</v>
      </c>
      <c r="K5684" s="5">
        <v>42706.342789351853</v>
      </c>
      <c r="L5684" s="6">
        <f>VLOOKUP($E5684, [1]Requirements!$A:$K, 6, FALSE)</f>
        <v>6877</v>
      </c>
      <c r="M5684" s="5" t="str">
        <f>VLOOKUP($E5684, [1]Requirements!$A:$K, 2, FALSE)</f>
        <v>QC 5291 FCO AdR Bagmanager : Slow response for tracking inventory queries</v>
      </c>
      <c r="N5684" s="5">
        <f>VLOOKUP($E5684, [1]Requirements!$A:$K,4, FALSE)</f>
        <v>41771</v>
      </c>
      <c r="O5684" s="5" t="str">
        <f>VLOOKUP($E5684, [1]Requirements!$A:$K, 5, FALSE)</f>
        <v>2017-04-21 05:16:53</v>
      </c>
      <c r="P5684" s="5" t="str">
        <f>VLOOKUP($E5684, [1]Requirements!$A:$K, 3, FALSE)</f>
        <v>anshuyadav</v>
      </c>
    </row>
    <row r="5685" spans="1:16" x14ac:dyDescent="0.3">
      <c r="A5685" t="s">
        <v>1382</v>
      </c>
      <c r="B5685" t="s">
        <v>17</v>
      </c>
      <c r="C5685" t="s">
        <v>23</v>
      </c>
      <c r="D5685" t="s">
        <v>1305</v>
      </c>
      <c r="E5685">
        <v>63566</v>
      </c>
      <c r="F5685" s="4">
        <v>42582</v>
      </c>
      <c r="G5685" s="4" t="str">
        <f>VLOOKUP(E5685, [1]Requirements!$A:$K, 11, FALSE)</f>
        <v>mkgaurav</v>
      </c>
      <c r="H5685" s="4">
        <v>42696</v>
      </c>
      <c r="I5685">
        <v>225133</v>
      </c>
      <c r="J5685" t="s">
        <v>20</v>
      </c>
      <c r="K5685" s="5">
        <v>42696.217916666668</v>
      </c>
      <c r="L5685" s="6">
        <f>VLOOKUP($E5685, [1]Requirements!$A:$K, 6, FALSE)</f>
        <v>7047</v>
      </c>
      <c r="M5685" s="5" t="str">
        <f>VLOOKUP($E5685, [1]Requirements!$A:$K, 2, FALSE)</f>
        <v>QC 4933 -&gt; Enhancement to deal with BSMs generated by BagConnect</v>
      </c>
      <c r="N5685" s="5">
        <f>VLOOKUP($E5685, [1]Requirements!$A:$K,4, FALSE)</f>
        <v>42010</v>
      </c>
      <c r="O5685" s="5" t="str">
        <f>VLOOKUP($E5685, [1]Requirements!$A:$K, 5, FALSE)</f>
        <v>2017-04-21 05:18:47</v>
      </c>
      <c r="P5685" s="5" t="str">
        <f>VLOOKUP($E5685, [1]Requirements!$A:$K, 3, FALSE)</f>
        <v>mkgaurav</v>
      </c>
    </row>
    <row r="5686" spans="1:16" x14ac:dyDescent="0.3">
      <c r="A5686" t="s">
        <v>1382</v>
      </c>
      <c r="B5686" t="s">
        <v>17</v>
      </c>
      <c r="C5686" t="s">
        <v>23</v>
      </c>
      <c r="D5686" t="s">
        <v>1306</v>
      </c>
      <c r="E5686">
        <v>63568</v>
      </c>
      <c r="F5686" s="4">
        <v>42582</v>
      </c>
      <c r="G5686" s="4" t="str">
        <f>VLOOKUP(E5686, [1]Requirements!$A:$K, 11, FALSE)</f>
        <v>mkgaurav</v>
      </c>
      <c r="H5686" s="4">
        <v>42696</v>
      </c>
      <c r="I5686">
        <v>225136</v>
      </c>
      <c r="J5686" t="s">
        <v>20</v>
      </c>
      <c r="K5686" s="5">
        <v>42696.219664351855</v>
      </c>
      <c r="L5686" s="6">
        <f>VLOOKUP($E5686, [1]Requirements!$A:$K, 6, FALSE)</f>
        <v>7049</v>
      </c>
      <c r="M5686" s="5" t="str">
        <f>VLOOKUP($E5686, [1]Requirements!$A:$K, 2, FALSE)</f>
        <v>QC 5115 -&gt; IB implementation&gt; Database Export</v>
      </c>
      <c r="N5686" s="5">
        <f>VLOOKUP($E5686, [1]Requirements!$A:$K,4, FALSE)</f>
        <v>42010</v>
      </c>
      <c r="O5686" s="5" t="str">
        <f>VLOOKUP($E5686, [1]Requirements!$A:$K, 5, FALSE)</f>
        <v>2017-06-21 07:03:33</v>
      </c>
      <c r="P5686" s="5" t="str">
        <f>VLOOKUP($E5686, [1]Requirements!$A:$K, 3, FALSE)</f>
        <v>mkgaurav</v>
      </c>
    </row>
    <row r="5687" spans="1:16" x14ac:dyDescent="0.3">
      <c r="A5687" t="s">
        <v>1382</v>
      </c>
      <c r="B5687" t="s">
        <v>17</v>
      </c>
      <c r="C5687" t="s">
        <v>23</v>
      </c>
      <c r="D5687" t="s">
        <v>27</v>
      </c>
      <c r="E5687">
        <v>63840</v>
      </c>
      <c r="F5687" s="4">
        <v>42583</v>
      </c>
      <c r="G5687" s="4" t="str">
        <f>VLOOKUP(E5687, [1]Requirements!$A:$K, 11, FALSE)</f>
        <v>mkgaurav</v>
      </c>
      <c r="H5687" s="4">
        <v>42697</v>
      </c>
      <c r="I5687">
        <v>225815</v>
      </c>
      <c r="J5687" t="s">
        <v>20</v>
      </c>
      <c r="K5687" s="5">
        <v>42697.397650462961</v>
      </c>
      <c r="L5687" s="6">
        <f>VLOOKUP($E5687, [1]Requirements!$A:$K, 6, FALSE)</f>
        <v>7049</v>
      </c>
      <c r="M5687" s="5" t="str">
        <f>VLOOKUP($E5687, [1]Requirements!$A:$K, 2, FALSE)</f>
        <v>QC 5115 -&gt; IB implementation&gt; Database Export</v>
      </c>
      <c r="N5687" s="5">
        <f>VLOOKUP($E5687, [1]Requirements!$A:$K,4, FALSE)</f>
        <v>42010</v>
      </c>
      <c r="O5687" s="5" t="str">
        <f>VLOOKUP($E5687, [1]Requirements!$A:$K, 5, FALSE)</f>
        <v>2017-06-21 07:03:33</v>
      </c>
      <c r="P5687" s="5" t="str">
        <f>VLOOKUP($E5687, [1]Requirements!$A:$K, 3, FALSE)</f>
        <v>mkgaurav</v>
      </c>
    </row>
    <row r="5688" spans="1:16" x14ac:dyDescent="0.3">
      <c r="A5688" t="s">
        <v>1382</v>
      </c>
      <c r="B5688" t="s">
        <v>17</v>
      </c>
      <c r="C5688" t="s">
        <v>23</v>
      </c>
      <c r="D5688" t="s">
        <v>1307</v>
      </c>
      <c r="E5688">
        <v>63841</v>
      </c>
      <c r="F5688" s="4">
        <v>42583</v>
      </c>
      <c r="G5688" s="4" t="str">
        <f>VLOOKUP(E5688, [1]Requirements!$A:$K, 11, FALSE)</f>
        <v>mkgaurav</v>
      </c>
      <c r="H5688" s="4">
        <v>42697</v>
      </c>
      <c r="I5688">
        <v>225818</v>
      </c>
      <c r="J5688" t="s">
        <v>20</v>
      </c>
      <c r="K5688" s="5">
        <v>42697.3981712963</v>
      </c>
      <c r="L5688" s="6">
        <f>VLOOKUP($E5688, [1]Requirements!$A:$K, 6, FALSE)</f>
        <v>7067</v>
      </c>
      <c r="M5688" s="5" t="str">
        <f>VLOOKUP($E5688, [1]Requirements!$A:$K, 2, FALSE)</f>
        <v>QC 5489 -&gt;Billing Interface - Files are not transferred to the destination via FTP channel</v>
      </c>
      <c r="N5688" s="5">
        <f>VLOOKUP($E5688, [1]Requirements!$A:$K,4, FALSE)</f>
        <v>42010</v>
      </c>
      <c r="O5688" s="5" t="str">
        <f>VLOOKUP($E5688, [1]Requirements!$A:$K, 5, FALSE)</f>
        <v>2017-06-21 07:11:41</v>
      </c>
      <c r="P5688" s="5" t="str">
        <f>VLOOKUP($E5688, [1]Requirements!$A:$K, 3, FALSE)</f>
        <v>mkgaurav</v>
      </c>
    </row>
    <row r="5689" spans="1:16" x14ac:dyDescent="0.3">
      <c r="A5689" t="s">
        <v>1382</v>
      </c>
      <c r="B5689" t="s">
        <v>17</v>
      </c>
      <c r="C5689" t="s">
        <v>1308</v>
      </c>
      <c r="D5689" t="s">
        <v>1309</v>
      </c>
      <c r="E5689">
        <v>62817</v>
      </c>
      <c r="F5689" s="4">
        <v>42579</v>
      </c>
      <c r="G5689" s="4" t="str">
        <f>VLOOKUP(E5689, [1]Requirements!$A:$K, 11, FALSE)</f>
        <v>mkgaurav</v>
      </c>
      <c r="H5689" s="4">
        <v>42697</v>
      </c>
      <c r="I5689">
        <v>225809</v>
      </c>
      <c r="J5689" t="s">
        <v>20</v>
      </c>
      <c r="K5689" s="5">
        <v>42697.39230324074</v>
      </c>
      <c r="L5689" s="6">
        <f>VLOOKUP($E5689, [1]Requirements!$A:$K, 6, FALSE)</f>
        <v>7350</v>
      </c>
      <c r="M5689" s="5" t="str">
        <f>VLOOKUP($E5689, [1]Requirements!$A:$K, 2, FALSE)</f>
        <v>QC 5949 -&gt;TAV FIDS : TAV FIDS should allow to create Flights for configured list of Airports.</v>
      </c>
      <c r="N5689" s="5">
        <f>VLOOKUP($E5689, [1]Requirements!$A:$K,4, FALSE)</f>
        <v>42180</v>
      </c>
      <c r="O5689" s="5" t="str">
        <f>VLOOKUP($E5689, [1]Requirements!$A:$K, 5, FALSE)</f>
        <v>2017-05-17 07:05:50</v>
      </c>
      <c r="P5689" s="5" t="str">
        <f>VLOOKUP($E5689, [1]Requirements!$A:$K, 3, FALSE)</f>
        <v>mkgaurav</v>
      </c>
    </row>
    <row r="5690" spans="1:16" x14ac:dyDescent="0.3">
      <c r="A5690" t="s">
        <v>1382</v>
      </c>
      <c r="B5690" t="s">
        <v>17</v>
      </c>
      <c r="C5690" t="s">
        <v>1308</v>
      </c>
      <c r="D5690" t="s">
        <v>1310</v>
      </c>
      <c r="E5690">
        <v>62819</v>
      </c>
      <c r="F5690" s="4">
        <v>42579</v>
      </c>
      <c r="G5690" s="4" t="str">
        <f>VLOOKUP(E5690, [1]Requirements!$A:$K, 11, FALSE)</f>
        <v>mkgaurav</v>
      </c>
      <c r="H5690" s="4">
        <v>42697</v>
      </c>
      <c r="I5690">
        <v>225811</v>
      </c>
      <c r="J5690" t="s">
        <v>20</v>
      </c>
      <c r="K5690" s="5">
        <v>42697.393888888888</v>
      </c>
      <c r="L5690" s="6">
        <f>VLOOKUP($E5690, [1]Requirements!$A:$K, 6, FALSE)</f>
        <v>7421</v>
      </c>
      <c r="M5690" s="5" t="str">
        <f>VLOOKUP($E5690, [1]Requirements!$A:$K, 2, FALSE)</f>
        <v>QC 5328:-&gt; HKG Only: Changes to audit trail and/or IWS Bag Enqujiry to display RFID readpoint used</v>
      </c>
      <c r="N5690" s="5">
        <f>VLOOKUP($E5690, [1]Requirements!$A:$K,4, FALSE)</f>
        <v>42272</v>
      </c>
      <c r="O5690" s="5" t="str">
        <f>VLOOKUP($E5690, [1]Requirements!$A:$K, 5, FALSE)</f>
        <v>2017-05-17 07:08:08</v>
      </c>
      <c r="P5690" s="5" t="str">
        <f>VLOOKUP($E5690, [1]Requirements!$A:$K, 3, FALSE)</f>
        <v>anshuyadav</v>
      </c>
    </row>
    <row r="5691" spans="1:16" x14ac:dyDescent="0.3">
      <c r="A5691" t="s">
        <v>1382</v>
      </c>
      <c r="B5691" t="s">
        <v>22</v>
      </c>
      <c r="C5691" t="s">
        <v>23</v>
      </c>
      <c r="D5691" t="s">
        <v>24</v>
      </c>
      <c r="E5691">
        <v>57946</v>
      </c>
      <c r="F5691" s="4">
        <v>42520</v>
      </c>
      <c r="G5691" s="4" t="str">
        <f>VLOOKUP(E5691, [1]Requirements!$A:$K, 11, FALSE)</f>
        <v>atripathi1</v>
      </c>
      <c r="H5691" s="4">
        <v>42695</v>
      </c>
      <c r="I5691">
        <v>224993</v>
      </c>
      <c r="J5691" t="s">
        <v>20</v>
      </c>
      <c r="K5691" s="5">
        <v>42695.387418981481</v>
      </c>
      <c r="L5691" s="6">
        <f>VLOOKUP($E5691, [1]Requirements!$A:$K, 6, FALSE)</f>
        <v>7695</v>
      </c>
      <c r="M5691" s="5" t="str">
        <f>VLOOKUP($E5691, [1]Requirements!$A:$K, 2, FALSE)</f>
        <v>QC-6501_'HKG Incorporate Bag Remarks in Offloading &amp; Unstopping bags</v>
      </c>
      <c r="N5691" s="5">
        <f>VLOOKUP($E5691, [1]Requirements!$A:$K,4, FALSE)</f>
        <v>42550</v>
      </c>
      <c r="O5691" s="5" t="str">
        <f>VLOOKUP($E5691, [1]Requirements!$A:$K, 5, FALSE)</f>
        <v>2017-07-22 10:56:57</v>
      </c>
      <c r="P5691" s="5" t="str">
        <f>VLOOKUP($E5691, [1]Requirements!$A:$K, 3, FALSE)</f>
        <v>atripathi1</v>
      </c>
    </row>
    <row r="5692" spans="1:16" x14ac:dyDescent="0.3">
      <c r="A5692" t="s">
        <v>1382</v>
      </c>
      <c r="B5692" t="s">
        <v>17</v>
      </c>
      <c r="C5692" t="s">
        <v>23</v>
      </c>
      <c r="D5692" t="s">
        <v>26</v>
      </c>
      <c r="E5692">
        <v>63564</v>
      </c>
      <c r="F5692" s="4">
        <v>42582</v>
      </c>
      <c r="G5692" s="4" t="str">
        <f>VLOOKUP(E5692, [1]Requirements!$A:$K, 11, FALSE)</f>
        <v>mkgaurav</v>
      </c>
      <c r="H5692" s="4">
        <v>42706</v>
      </c>
      <c r="I5692">
        <v>227276</v>
      </c>
      <c r="J5692" t="s">
        <v>20</v>
      </c>
      <c r="K5692" s="5">
        <v>42706.342789351853</v>
      </c>
      <c r="L5692" s="6">
        <f>VLOOKUP($E5692, [1]Requirements!$A:$K, 6, FALSE)</f>
        <v>6877</v>
      </c>
      <c r="M5692" s="5" t="str">
        <f>VLOOKUP($E5692, [1]Requirements!$A:$K, 2, FALSE)</f>
        <v>QC 5291 FCO AdR Bagmanager : Slow response for tracking inventory queries</v>
      </c>
      <c r="N5692" s="5">
        <f>VLOOKUP($E5692, [1]Requirements!$A:$K,4, FALSE)</f>
        <v>41771</v>
      </c>
      <c r="O5692" s="5" t="str">
        <f>VLOOKUP($E5692, [1]Requirements!$A:$K, 5, FALSE)</f>
        <v>2017-04-21 05:16:53</v>
      </c>
      <c r="P5692" s="5" t="str">
        <f>VLOOKUP($E5692, [1]Requirements!$A:$K, 3, FALSE)</f>
        <v>anshuyadav</v>
      </c>
    </row>
    <row r="5693" spans="1:16" x14ac:dyDescent="0.3">
      <c r="A5693" t="s">
        <v>1382</v>
      </c>
      <c r="B5693" t="s">
        <v>17</v>
      </c>
      <c r="C5693" t="s">
        <v>23</v>
      </c>
      <c r="D5693" t="s">
        <v>1305</v>
      </c>
      <c r="E5693">
        <v>63566</v>
      </c>
      <c r="F5693" s="4">
        <v>42582</v>
      </c>
      <c r="G5693" s="4" t="str">
        <f>VLOOKUP(E5693, [1]Requirements!$A:$K, 11, FALSE)</f>
        <v>mkgaurav</v>
      </c>
      <c r="H5693" s="4">
        <v>42696</v>
      </c>
      <c r="I5693">
        <v>225133</v>
      </c>
      <c r="J5693" t="s">
        <v>20</v>
      </c>
      <c r="K5693" s="5">
        <v>42696.217916666668</v>
      </c>
      <c r="L5693" s="6">
        <f>VLOOKUP($E5693, [1]Requirements!$A:$K, 6, FALSE)</f>
        <v>7047</v>
      </c>
      <c r="M5693" s="5" t="str">
        <f>VLOOKUP($E5693, [1]Requirements!$A:$K, 2, FALSE)</f>
        <v>QC 4933 -&gt; Enhancement to deal with BSMs generated by BagConnect</v>
      </c>
      <c r="N5693" s="5">
        <f>VLOOKUP($E5693, [1]Requirements!$A:$K,4, FALSE)</f>
        <v>42010</v>
      </c>
      <c r="O5693" s="5" t="str">
        <f>VLOOKUP($E5693, [1]Requirements!$A:$K, 5, FALSE)</f>
        <v>2017-04-21 05:18:47</v>
      </c>
      <c r="P5693" s="5" t="str">
        <f>VLOOKUP($E5693, [1]Requirements!$A:$K, 3, FALSE)</f>
        <v>mkgaurav</v>
      </c>
    </row>
    <row r="5694" spans="1:16" x14ac:dyDescent="0.3">
      <c r="A5694" t="s">
        <v>1382</v>
      </c>
      <c r="B5694" t="s">
        <v>17</v>
      </c>
      <c r="C5694" t="s">
        <v>23</v>
      </c>
      <c r="D5694" t="s">
        <v>1306</v>
      </c>
      <c r="E5694">
        <v>63568</v>
      </c>
      <c r="F5694" s="4">
        <v>42582</v>
      </c>
      <c r="G5694" s="4" t="str">
        <f>VLOOKUP(E5694, [1]Requirements!$A:$K, 11, FALSE)</f>
        <v>mkgaurav</v>
      </c>
      <c r="H5694" s="4">
        <v>42696</v>
      </c>
      <c r="I5694">
        <v>225136</v>
      </c>
      <c r="J5694" t="s">
        <v>20</v>
      </c>
      <c r="K5694" s="5">
        <v>42696.219664351855</v>
      </c>
      <c r="L5694" s="6">
        <f>VLOOKUP($E5694, [1]Requirements!$A:$K, 6, FALSE)</f>
        <v>7049</v>
      </c>
      <c r="M5694" s="5" t="str">
        <f>VLOOKUP($E5694, [1]Requirements!$A:$K, 2, FALSE)</f>
        <v>QC 5115 -&gt; IB implementation&gt; Database Export</v>
      </c>
      <c r="N5694" s="5">
        <f>VLOOKUP($E5694, [1]Requirements!$A:$K,4, FALSE)</f>
        <v>42010</v>
      </c>
      <c r="O5694" s="5" t="str">
        <f>VLOOKUP($E5694, [1]Requirements!$A:$K, 5, FALSE)</f>
        <v>2017-06-21 07:03:33</v>
      </c>
      <c r="P5694" s="5" t="str">
        <f>VLOOKUP($E5694, [1]Requirements!$A:$K, 3, FALSE)</f>
        <v>mkgaurav</v>
      </c>
    </row>
    <row r="5695" spans="1:16" x14ac:dyDescent="0.3">
      <c r="A5695" t="s">
        <v>1382</v>
      </c>
      <c r="B5695" t="s">
        <v>17</v>
      </c>
      <c r="C5695" t="s">
        <v>23</v>
      </c>
      <c r="D5695" t="s">
        <v>27</v>
      </c>
      <c r="E5695">
        <v>63840</v>
      </c>
      <c r="F5695" s="4">
        <v>42583</v>
      </c>
      <c r="G5695" s="4" t="str">
        <f>VLOOKUP(E5695, [1]Requirements!$A:$K, 11, FALSE)</f>
        <v>mkgaurav</v>
      </c>
      <c r="H5695" s="4">
        <v>42697</v>
      </c>
      <c r="I5695">
        <v>225815</v>
      </c>
      <c r="J5695" t="s">
        <v>20</v>
      </c>
      <c r="K5695" s="5">
        <v>42697.397650462961</v>
      </c>
      <c r="L5695" s="6">
        <f>VLOOKUP($E5695, [1]Requirements!$A:$K, 6, FALSE)</f>
        <v>7049</v>
      </c>
      <c r="M5695" s="5" t="str">
        <f>VLOOKUP($E5695, [1]Requirements!$A:$K, 2, FALSE)</f>
        <v>QC 5115 -&gt; IB implementation&gt; Database Export</v>
      </c>
      <c r="N5695" s="5">
        <f>VLOOKUP($E5695, [1]Requirements!$A:$K,4, FALSE)</f>
        <v>42010</v>
      </c>
      <c r="O5695" s="5" t="str">
        <f>VLOOKUP($E5695, [1]Requirements!$A:$K, 5, FALSE)</f>
        <v>2017-06-21 07:03:33</v>
      </c>
      <c r="P5695" s="5" t="str">
        <f>VLOOKUP($E5695, [1]Requirements!$A:$K, 3, FALSE)</f>
        <v>mkgaurav</v>
      </c>
    </row>
    <row r="5696" spans="1:16" x14ac:dyDescent="0.3">
      <c r="A5696" t="s">
        <v>1382</v>
      </c>
      <c r="B5696" t="s">
        <v>17</v>
      </c>
      <c r="C5696" t="s">
        <v>23</v>
      </c>
      <c r="D5696" t="s">
        <v>1307</v>
      </c>
      <c r="E5696">
        <v>63841</v>
      </c>
      <c r="F5696" s="4">
        <v>42583</v>
      </c>
      <c r="G5696" s="4" t="str">
        <f>VLOOKUP(E5696, [1]Requirements!$A:$K, 11, FALSE)</f>
        <v>mkgaurav</v>
      </c>
      <c r="H5696" s="4">
        <v>42697</v>
      </c>
      <c r="I5696">
        <v>225818</v>
      </c>
      <c r="J5696" t="s">
        <v>20</v>
      </c>
      <c r="K5696" s="5">
        <v>42697.3981712963</v>
      </c>
      <c r="L5696" s="6">
        <f>VLOOKUP($E5696, [1]Requirements!$A:$K, 6, FALSE)</f>
        <v>7067</v>
      </c>
      <c r="M5696" s="5" t="str">
        <f>VLOOKUP($E5696, [1]Requirements!$A:$K, 2, FALSE)</f>
        <v>QC 5489 -&gt;Billing Interface - Files are not transferred to the destination via FTP channel</v>
      </c>
      <c r="N5696" s="5">
        <f>VLOOKUP($E5696, [1]Requirements!$A:$K,4, FALSE)</f>
        <v>42010</v>
      </c>
      <c r="O5696" s="5" t="str">
        <f>VLOOKUP($E5696, [1]Requirements!$A:$K, 5, FALSE)</f>
        <v>2017-06-21 07:11:41</v>
      </c>
      <c r="P5696" s="5" t="str">
        <f>VLOOKUP($E5696, [1]Requirements!$A:$K, 3, FALSE)</f>
        <v>mkgaurav</v>
      </c>
    </row>
    <row r="5697" spans="1:16" x14ac:dyDescent="0.3">
      <c r="A5697" t="s">
        <v>1382</v>
      </c>
      <c r="B5697" t="s">
        <v>17</v>
      </c>
      <c r="C5697" t="s">
        <v>1308</v>
      </c>
      <c r="D5697" t="s">
        <v>1309</v>
      </c>
      <c r="E5697">
        <v>62817</v>
      </c>
      <c r="F5697" s="4">
        <v>42579</v>
      </c>
      <c r="G5697" s="4" t="str">
        <f>VLOOKUP(E5697, [1]Requirements!$A:$K, 11, FALSE)</f>
        <v>mkgaurav</v>
      </c>
      <c r="H5697" s="4">
        <v>42697</v>
      </c>
      <c r="I5697">
        <v>225809</v>
      </c>
      <c r="J5697" t="s">
        <v>20</v>
      </c>
      <c r="K5697" s="5">
        <v>42697.39230324074</v>
      </c>
      <c r="L5697" s="6">
        <f>VLOOKUP($E5697, [1]Requirements!$A:$K, 6, FALSE)</f>
        <v>7350</v>
      </c>
      <c r="M5697" s="5" t="str">
        <f>VLOOKUP($E5697, [1]Requirements!$A:$K, 2, FALSE)</f>
        <v>QC 5949 -&gt;TAV FIDS : TAV FIDS should allow to create Flights for configured list of Airports.</v>
      </c>
      <c r="N5697" s="5">
        <f>VLOOKUP($E5697, [1]Requirements!$A:$K,4, FALSE)</f>
        <v>42180</v>
      </c>
      <c r="O5697" s="5" t="str">
        <f>VLOOKUP($E5697, [1]Requirements!$A:$K, 5, FALSE)</f>
        <v>2017-05-17 07:05:50</v>
      </c>
      <c r="P5697" s="5" t="str">
        <f>VLOOKUP($E5697, [1]Requirements!$A:$K, 3, FALSE)</f>
        <v>mkgaurav</v>
      </c>
    </row>
    <row r="5698" spans="1:16" x14ac:dyDescent="0.3">
      <c r="A5698" t="s">
        <v>1382</v>
      </c>
      <c r="B5698" t="s">
        <v>17</v>
      </c>
      <c r="C5698" t="s">
        <v>1308</v>
      </c>
      <c r="D5698" t="s">
        <v>1310</v>
      </c>
      <c r="E5698">
        <v>62819</v>
      </c>
      <c r="F5698" s="4">
        <v>42579</v>
      </c>
      <c r="G5698" s="4" t="str">
        <f>VLOOKUP(E5698, [1]Requirements!$A:$K, 11, FALSE)</f>
        <v>mkgaurav</v>
      </c>
      <c r="H5698" s="4">
        <v>42697</v>
      </c>
      <c r="I5698">
        <v>225811</v>
      </c>
      <c r="J5698" t="s">
        <v>20</v>
      </c>
      <c r="K5698" s="5">
        <v>42697.393888888888</v>
      </c>
      <c r="L5698" s="6">
        <f>VLOOKUP($E5698, [1]Requirements!$A:$K, 6, FALSE)</f>
        <v>7421</v>
      </c>
      <c r="M5698" s="5" t="str">
        <f>VLOOKUP($E5698, [1]Requirements!$A:$K, 2, FALSE)</f>
        <v>QC 5328:-&gt; HKG Only: Changes to audit trail and/or IWS Bag Enqujiry to display RFID readpoint used</v>
      </c>
      <c r="N5698" s="5">
        <f>VLOOKUP($E5698, [1]Requirements!$A:$K,4, FALSE)</f>
        <v>42272</v>
      </c>
      <c r="O5698" s="5" t="str">
        <f>VLOOKUP($E5698, [1]Requirements!$A:$K, 5, FALSE)</f>
        <v>2017-05-17 07:08:08</v>
      </c>
      <c r="P5698" s="5" t="str">
        <f>VLOOKUP($E5698, [1]Requirements!$A:$K, 3, FALSE)</f>
        <v>anshuyadav</v>
      </c>
    </row>
    <row r="5699" spans="1:16" x14ac:dyDescent="0.3">
      <c r="A5699" t="s">
        <v>1382</v>
      </c>
      <c r="B5699" t="s">
        <v>22</v>
      </c>
      <c r="C5699" t="s">
        <v>23</v>
      </c>
      <c r="D5699" t="s">
        <v>24</v>
      </c>
      <c r="E5699">
        <v>57946</v>
      </c>
      <c r="F5699" s="4">
        <v>42520</v>
      </c>
      <c r="G5699" s="4" t="str">
        <f>VLOOKUP(E5699, [1]Requirements!$A:$K, 11, FALSE)</f>
        <v>atripathi1</v>
      </c>
      <c r="H5699" s="4">
        <v>42695</v>
      </c>
      <c r="I5699">
        <v>224993</v>
      </c>
      <c r="J5699" t="s">
        <v>20</v>
      </c>
      <c r="K5699" s="5">
        <v>42695.387418981481</v>
      </c>
      <c r="L5699" s="6">
        <f>VLOOKUP($E5699, [1]Requirements!$A:$K, 6, FALSE)</f>
        <v>7695</v>
      </c>
      <c r="M5699" s="5" t="str">
        <f>VLOOKUP($E5699, [1]Requirements!$A:$K, 2, FALSE)</f>
        <v>QC-6501_'HKG Incorporate Bag Remarks in Offloading &amp; Unstopping bags</v>
      </c>
      <c r="N5699" s="5">
        <f>VLOOKUP($E5699, [1]Requirements!$A:$K,4, FALSE)</f>
        <v>42550</v>
      </c>
      <c r="O5699" s="5" t="str">
        <f>VLOOKUP($E5699, [1]Requirements!$A:$K, 5, FALSE)</f>
        <v>2017-07-22 10:56:57</v>
      </c>
      <c r="P5699" s="5" t="str">
        <f>VLOOKUP($E5699, [1]Requirements!$A:$K, 3, FALSE)</f>
        <v>atripathi1</v>
      </c>
    </row>
    <row r="5700" spans="1:16" x14ac:dyDescent="0.3">
      <c r="A5700" t="s">
        <v>1382</v>
      </c>
      <c r="B5700" t="s">
        <v>17</v>
      </c>
      <c r="C5700" t="s">
        <v>23</v>
      </c>
      <c r="D5700" t="s">
        <v>26</v>
      </c>
      <c r="E5700">
        <v>63564</v>
      </c>
      <c r="F5700" s="4">
        <v>42582</v>
      </c>
      <c r="G5700" s="4" t="str">
        <f>VLOOKUP(E5700, [1]Requirements!$A:$K, 11, FALSE)</f>
        <v>mkgaurav</v>
      </c>
      <c r="H5700" s="4">
        <v>42706</v>
      </c>
      <c r="I5700">
        <v>227276</v>
      </c>
      <c r="J5700" t="s">
        <v>20</v>
      </c>
      <c r="K5700" s="5">
        <v>42706.342789351853</v>
      </c>
      <c r="L5700" s="6">
        <f>VLOOKUP($E5700, [1]Requirements!$A:$K, 6, FALSE)</f>
        <v>6877</v>
      </c>
      <c r="M5700" s="5" t="str">
        <f>VLOOKUP($E5700, [1]Requirements!$A:$K, 2, FALSE)</f>
        <v>QC 5291 FCO AdR Bagmanager : Slow response for tracking inventory queries</v>
      </c>
      <c r="N5700" s="5">
        <f>VLOOKUP($E5700, [1]Requirements!$A:$K,4, FALSE)</f>
        <v>41771</v>
      </c>
      <c r="O5700" s="5" t="str">
        <f>VLOOKUP($E5700, [1]Requirements!$A:$K, 5, FALSE)</f>
        <v>2017-04-21 05:16:53</v>
      </c>
      <c r="P5700" s="5" t="str">
        <f>VLOOKUP($E5700, [1]Requirements!$A:$K, 3, FALSE)</f>
        <v>anshuyadav</v>
      </c>
    </row>
    <row r="5701" spans="1:16" x14ac:dyDescent="0.3">
      <c r="A5701" t="s">
        <v>1382</v>
      </c>
      <c r="B5701" t="s">
        <v>17</v>
      </c>
      <c r="C5701" t="s">
        <v>23</v>
      </c>
      <c r="D5701" t="s">
        <v>1305</v>
      </c>
      <c r="E5701">
        <v>63566</v>
      </c>
      <c r="F5701" s="4">
        <v>42582</v>
      </c>
      <c r="G5701" s="4" t="str">
        <f>VLOOKUP(E5701, [1]Requirements!$A:$K, 11, FALSE)</f>
        <v>mkgaurav</v>
      </c>
      <c r="H5701" s="4">
        <v>42696</v>
      </c>
      <c r="I5701">
        <v>225133</v>
      </c>
      <c r="J5701" t="s">
        <v>20</v>
      </c>
      <c r="K5701" s="5">
        <v>42696.217916666668</v>
      </c>
      <c r="L5701" s="6">
        <f>VLOOKUP($E5701, [1]Requirements!$A:$K, 6, FALSE)</f>
        <v>7047</v>
      </c>
      <c r="M5701" s="5" t="str">
        <f>VLOOKUP($E5701, [1]Requirements!$A:$K, 2, FALSE)</f>
        <v>QC 4933 -&gt; Enhancement to deal with BSMs generated by BagConnect</v>
      </c>
      <c r="N5701" s="5">
        <f>VLOOKUP($E5701, [1]Requirements!$A:$K,4, FALSE)</f>
        <v>42010</v>
      </c>
      <c r="O5701" s="5" t="str">
        <f>VLOOKUP($E5701, [1]Requirements!$A:$K, 5, FALSE)</f>
        <v>2017-04-21 05:18:47</v>
      </c>
      <c r="P5701" s="5" t="str">
        <f>VLOOKUP($E5701, [1]Requirements!$A:$K, 3, FALSE)</f>
        <v>mkgaurav</v>
      </c>
    </row>
    <row r="5702" spans="1:16" x14ac:dyDescent="0.3">
      <c r="A5702" t="s">
        <v>1382</v>
      </c>
      <c r="B5702" t="s">
        <v>17</v>
      </c>
      <c r="C5702" t="s">
        <v>23</v>
      </c>
      <c r="D5702" t="s">
        <v>1306</v>
      </c>
      <c r="E5702">
        <v>63568</v>
      </c>
      <c r="F5702" s="4">
        <v>42582</v>
      </c>
      <c r="G5702" s="4" t="str">
        <f>VLOOKUP(E5702, [1]Requirements!$A:$K, 11, FALSE)</f>
        <v>mkgaurav</v>
      </c>
      <c r="H5702" s="4">
        <v>42696</v>
      </c>
      <c r="I5702">
        <v>225136</v>
      </c>
      <c r="J5702" t="s">
        <v>20</v>
      </c>
      <c r="K5702" s="5">
        <v>42696.219664351855</v>
      </c>
      <c r="L5702" s="6">
        <f>VLOOKUP($E5702, [1]Requirements!$A:$K, 6, FALSE)</f>
        <v>7049</v>
      </c>
      <c r="M5702" s="5" t="str">
        <f>VLOOKUP($E5702, [1]Requirements!$A:$K, 2, FALSE)</f>
        <v>QC 5115 -&gt; IB implementation&gt; Database Export</v>
      </c>
      <c r="N5702" s="5">
        <f>VLOOKUP($E5702, [1]Requirements!$A:$K,4, FALSE)</f>
        <v>42010</v>
      </c>
      <c r="O5702" s="5" t="str">
        <f>VLOOKUP($E5702, [1]Requirements!$A:$K, 5, FALSE)</f>
        <v>2017-06-21 07:03:33</v>
      </c>
      <c r="P5702" s="5" t="str">
        <f>VLOOKUP($E5702, [1]Requirements!$A:$K, 3, FALSE)</f>
        <v>mkgaurav</v>
      </c>
    </row>
    <row r="5703" spans="1:16" x14ac:dyDescent="0.3">
      <c r="A5703" t="s">
        <v>1382</v>
      </c>
      <c r="B5703" t="s">
        <v>17</v>
      </c>
      <c r="C5703" t="s">
        <v>23</v>
      </c>
      <c r="D5703" t="s">
        <v>27</v>
      </c>
      <c r="E5703">
        <v>63840</v>
      </c>
      <c r="F5703" s="4">
        <v>42583</v>
      </c>
      <c r="G5703" s="4" t="str">
        <f>VLOOKUP(E5703, [1]Requirements!$A:$K, 11, FALSE)</f>
        <v>mkgaurav</v>
      </c>
      <c r="H5703" s="4">
        <v>42697</v>
      </c>
      <c r="I5703">
        <v>225815</v>
      </c>
      <c r="J5703" t="s">
        <v>20</v>
      </c>
      <c r="K5703" s="5">
        <v>42697.397650462961</v>
      </c>
      <c r="L5703" s="6">
        <f>VLOOKUP($E5703, [1]Requirements!$A:$K, 6, FALSE)</f>
        <v>7049</v>
      </c>
      <c r="M5703" s="5" t="str">
        <f>VLOOKUP($E5703, [1]Requirements!$A:$K, 2, FALSE)</f>
        <v>QC 5115 -&gt; IB implementation&gt; Database Export</v>
      </c>
      <c r="N5703" s="5">
        <f>VLOOKUP($E5703, [1]Requirements!$A:$K,4, FALSE)</f>
        <v>42010</v>
      </c>
      <c r="O5703" s="5" t="str">
        <f>VLOOKUP($E5703, [1]Requirements!$A:$K, 5, FALSE)</f>
        <v>2017-06-21 07:03:33</v>
      </c>
      <c r="P5703" s="5" t="str">
        <f>VLOOKUP($E5703, [1]Requirements!$A:$K, 3, FALSE)</f>
        <v>mkgaurav</v>
      </c>
    </row>
    <row r="5704" spans="1:16" x14ac:dyDescent="0.3">
      <c r="A5704" t="s">
        <v>1382</v>
      </c>
      <c r="B5704" t="s">
        <v>17</v>
      </c>
      <c r="C5704" t="s">
        <v>23</v>
      </c>
      <c r="D5704" t="s">
        <v>1307</v>
      </c>
      <c r="E5704">
        <v>63841</v>
      </c>
      <c r="F5704" s="4">
        <v>42583</v>
      </c>
      <c r="G5704" s="4" t="str">
        <f>VLOOKUP(E5704, [1]Requirements!$A:$K, 11, FALSE)</f>
        <v>mkgaurav</v>
      </c>
      <c r="H5704" s="4">
        <v>42697</v>
      </c>
      <c r="I5704">
        <v>225818</v>
      </c>
      <c r="J5704" t="s">
        <v>20</v>
      </c>
      <c r="K5704" s="5">
        <v>42697.3981712963</v>
      </c>
      <c r="L5704" s="6">
        <f>VLOOKUP($E5704, [1]Requirements!$A:$K, 6, FALSE)</f>
        <v>7067</v>
      </c>
      <c r="M5704" s="5" t="str">
        <f>VLOOKUP($E5704, [1]Requirements!$A:$K, 2, FALSE)</f>
        <v>QC 5489 -&gt;Billing Interface - Files are not transferred to the destination via FTP channel</v>
      </c>
      <c r="N5704" s="5">
        <f>VLOOKUP($E5704, [1]Requirements!$A:$K,4, FALSE)</f>
        <v>42010</v>
      </c>
      <c r="O5704" s="5" t="str">
        <f>VLOOKUP($E5704, [1]Requirements!$A:$K, 5, FALSE)</f>
        <v>2017-06-21 07:11:41</v>
      </c>
      <c r="P5704" s="5" t="str">
        <f>VLOOKUP($E5704, [1]Requirements!$A:$K, 3, FALSE)</f>
        <v>mkgaurav</v>
      </c>
    </row>
    <row r="5705" spans="1:16" x14ac:dyDescent="0.3">
      <c r="A5705" t="s">
        <v>1382</v>
      </c>
      <c r="B5705" t="s">
        <v>17</v>
      </c>
      <c r="C5705" t="s">
        <v>1308</v>
      </c>
      <c r="D5705" t="s">
        <v>1309</v>
      </c>
      <c r="E5705">
        <v>62817</v>
      </c>
      <c r="F5705" s="4">
        <v>42579</v>
      </c>
      <c r="G5705" s="4" t="str">
        <f>VLOOKUP(E5705, [1]Requirements!$A:$K, 11, FALSE)</f>
        <v>mkgaurav</v>
      </c>
      <c r="H5705" s="4">
        <v>42697</v>
      </c>
      <c r="I5705">
        <v>225809</v>
      </c>
      <c r="J5705" t="s">
        <v>20</v>
      </c>
      <c r="K5705" s="5">
        <v>42697.39230324074</v>
      </c>
      <c r="L5705" s="6">
        <f>VLOOKUP($E5705, [1]Requirements!$A:$K, 6, FALSE)</f>
        <v>7350</v>
      </c>
      <c r="M5705" s="5" t="str">
        <f>VLOOKUP($E5705, [1]Requirements!$A:$K, 2, FALSE)</f>
        <v>QC 5949 -&gt;TAV FIDS : TAV FIDS should allow to create Flights for configured list of Airports.</v>
      </c>
      <c r="N5705" s="5">
        <f>VLOOKUP($E5705, [1]Requirements!$A:$K,4, FALSE)</f>
        <v>42180</v>
      </c>
      <c r="O5705" s="5" t="str">
        <f>VLOOKUP($E5705, [1]Requirements!$A:$K, 5, FALSE)</f>
        <v>2017-05-17 07:05:50</v>
      </c>
      <c r="P5705" s="5" t="str">
        <f>VLOOKUP($E5705, [1]Requirements!$A:$K, 3, FALSE)</f>
        <v>mkgaurav</v>
      </c>
    </row>
    <row r="5706" spans="1:16" x14ac:dyDescent="0.3">
      <c r="A5706" t="s">
        <v>1382</v>
      </c>
      <c r="B5706" t="s">
        <v>17</v>
      </c>
      <c r="C5706" t="s">
        <v>1308</v>
      </c>
      <c r="D5706" t="s">
        <v>1310</v>
      </c>
      <c r="E5706">
        <v>62819</v>
      </c>
      <c r="F5706" s="4">
        <v>42579</v>
      </c>
      <c r="G5706" s="4" t="str">
        <f>VLOOKUP(E5706, [1]Requirements!$A:$K, 11, FALSE)</f>
        <v>mkgaurav</v>
      </c>
      <c r="H5706" s="4">
        <v>42697</v>
      </c>
      <c r="I5706">
        <v>225811</v>
      </c>
      <c r="J5706" t="s">
        <v>20</v>
      </c>
      <c r="K5706" s="5">
        <v>42697.393888888888</v>
      </c>
      <c r="L5706" s="6">
        <f>VLOOKUP($E5706, [1]Requirements!$A:$K, 6, FALSE)</f>
        <v>7421</v>
      </c>
      <c r="M5706" s="5" t="str">
        <f>VLOOKUP($E5706, [1]Requirements!$A:$K, 2, FALSE)</f>
        <v>QC 5328:-&gt; HKG Only: Changes to audit trail and/or IWS Bag Enqujiry to display RFID readpoint used</v>
      </c>
      <c r="N5706" s="5">
        <f>VLOOKUP($E5706, [1]Requirements!$A:$K,4, FALSE)</f>
        <v>42272</v>
      </c>
      <c r="O5706" s="5" t="str">
        <f>VLOOKUP($E5706, [1]Requirements!$A:$K, 5, FALSE)</f>
        <v>2017-05-17 07:08:08</v>
      </c>
      <c r="P5706" s="5" t="str">
        <f>VLOOKUP($E5706, [1]Requirements!$A:$K, 3, FALSE)</f>
        <v>anshuyadav</v>
      </c>
    </row>
    <row r="5707" spans="1:16" x14ac:dyDescent="0.3">
      <c r="A5707" t="s">
        <v>1382</v>
      </c>
      <c r="B5707" t="s">
        <v>22</v>
      </c>
      <c r="C5707" t="s">
        <v>23</v>
      </c>
      <c r="D5707" t="s">
        <v>24</v>
      </c>
      <c r="E5707">
        <v>57946</v>
      </c>
      <c r="F5707" s="4">
        <v>42520</v>
      </c>
      <c r="G5707" s="4" t="str">
        <f>VLOOKUP(E5707, [1]Requirements!$A:$K, 11, FALSE)</f>
        <v>atripathi1</v>
      </c>
      <c r="H5707" s="4">
        <v>42695</v>
      </c>
      <c r="I5707">
        <v>224993</v>
      </c>
      <c r="J5707" t="s">
        <v>20</v>
      </c>
      <c r="K5707" s="5">
        <v>42695.387418981481</v>
      </c>
      <c r="L5707" s="6">
        <f>VLOOKUP($E5707, [1]Requirements!$A:$K, 6, FALSE)</f>
        <v>7695</v>
      </c>
      <c r="M5707" s="5" t="str">
        <f>VLOOKUP($E5707, [1]Requirements!$A:$K, 2, FALSE)</f>
        <v>QC-6501_'HKG Incorporate Bag Remarks in Offloading &amp; Unstopping bags</v>
      </c>
      <c r="N5707" s="5">
        <f>VLOOKUP($E5707, [1]Requirements!$A:$K,4, FALSE)</f>
        <v>42550</v>
      </c>
      <c r="O5707" s="5" t="str">
        <f>VLOOKUP($E5707, [1]Requirements!$A:$K, 5, FALSE)</f>
        <v>2017-07-22 10:56:57</v>
      </c>
      <c r="P5707" s="5" t="str">
        <f>VLOOKUP($E5707, [1]Requirements!$A:$K, 3, FALSE)</f>
        <v>atripathi1</v>
      </c>
    </row>
    <row r="5708" spans="1:16" x14ac:dyDescent="0.3">
      <c r="A5708" t="s">
        <v>1382</v>
      </c>
      <c r="B5708" t="s">
        <v>17</v>
      </c>
      <c r="C5708" t="s">
        <v>23</v>
      </c>
      <c r="D5708" t="s">
        <v>26</v>
      </c>
      <c r="E5708">
        <v>63564</v>
      </c>
      <c r="F5708" s="4">
        <v>42582</v>
      </c>
      <c r="G5708" s="4" t="str">
        <f>VLOOKUP(E5708, [1]Requirements!$A:$K, 11, FALSE)</f>
        <v>mkgaurav</v>
      </c>
      <c r="H5708" s="4">
        <v>42706</v>
      </c>
      <c r="I5708">
        <v>227276</v>
      </c>
      <c r="J5708" t="s">
        <v>20</v>
      </c>
      <c r="K5708" s="5">
        <v>42706.342789351853</v>
      </c>
      <c r="L5708" s="6">
        <f>VLOOKUP($E5708, [1]Requirements!$A:$K, 6, FALSE)</f>
        <v>6877</v>
      </c>
      <c r="M5708" s="5" t="str">
        <f>VLOOKUP($E5708, [1]Requirements!$A:$K, 2, FALSE)</f>
        <v>QC 5291 FCO AdR Bagmanager : Slow response for tracking inventory queries</v>
      </c>
      <c r="N5708" s="5">
        <f>VLOOKUP($E5708, [1]Requirements!$A:$K,4, FALSE)</f>
        <v>41771</v>
      </c>
      <c r="O5708" s="5" t="str">
        <f>VLOOKUP($E5708, [1]Requirements!$A:$K, 5, FALSE)</f>
        <v>2017-04-21 05:16:53</v>
      </c>
      <c r="P5708" s="5" t="str">
        <f>VLOOKUP($E5708, [1]Requirements!$A:$K, 3, FALSE)</f>
        <v>anshuyadav</v>
      </c>
    </row>
    <row r="5709" spans="1:16" x14ac:dyDescent="0.3">
      <c r="A5709" t="s">
        <v>1382</v>
      </c>
      <c r="B5709" t="s">
        <v>17</v>
      </c>
      <c r="C5709" t="s">
        <v>23</v>
      </c>
      <c r="D5709" t="s">
        <v>1305</v>
      </c>
      <c r="E5709">
        <v>63566</v>
      </c>
      <c r="F5709" s="4">
        <v>42582</v>
      </c>
      <c r="G5709" s="4" t="str">
        <f>VLOOKUP(E5709, [1]Requirements!$A:$K, 11, FALSE)</f>
        <v>mkgaurav</v>
      </c>
      <c r="H5709" s="4">
        <v>42696</v>
      </c>
      <c r="I5709">
        <v>225133</v>
      </c>
      <c r="J5709" t="s">
        <v>20</v>
      </c>
      <c r="K5709" s="5">
        <v>42696.217916666668</v>
      </c>
      <c r="L5709" s="6">
        <f>VLOOKUP($E5709, [1]Requirements!$A:$K, 6, FALSE)</f>
        <v>7047</v>
      </c>
      <c r="M5709" s="5" t="str">
        <f>VLOOKUP($E5709, [1]Requirements!$A:$K, 2, FALSE)</f>
        <v>QC 4933 -&gt; Enhancement to deal with BSMs generated by BagConnect</v>
      </c>
      <c r="N5709" s="5">
        <f>VLOOKUP($E5709, [1]Requirements!$A:$K,4, FALSE)</f>
        <v>42010</v>
      </c>
      <c r="O5709" s="5" t="str">
        <f>VLOOKUP($E5709, [1]Requirements!$A:$K, 5, FALSE)</f>
        <v>2017-04-21 05:18:47</v>
      </c>
      <c r="P5709" s="5" t="str">
        <f>VLOOKUP($E5709, [1]Requirements!$A:$K, 3, FALSE)</f>
        <v>mkgaurav</v>
      </c>
    </row>
    <row r="5710" spans="1:16" x14ac:dyDescent="0.3">
      <c r="A5710" t="s">
        <v>1382</v>
      </c>
      <c r="B5710" t="s">
        <v>17</v>
      </c>
      <c r="C5710" t="s">
        <v>23</v>
      </c>
      <c r="D5710" t="s">
        <v>1306</v>
      </c>
      <c r="E5710">
        <v>63568</v>
      </c>
      <c r="F5710" s="4">
        <v>42582</v>
      </c>
      <c r="G5710" s="4" t="str">
        <f>VLOOKUP(E5710, [1]Requirements!$A:$K, 11, FALSE)</f>
        <v>mkgaurav</v>
      </c>
      <c r="H5710" s="4">
        <v>42696</v>
      </c>
      <c r="I5710">
        <v>225136</v>
      </c>
      <c r="J5710" t="s">
        <v>20</v>
      </c>
      <c r="K5710" s="5">
        <v>42696.219664351855</v>
      </c>
      <c r="L5710" s="6">
        <f>VLOOKUP($E5710, [1]Requirements!$A:$K, 6, FALSE)</f>
        <v>7049</v>
      </c>
      <c r="M5710" s="5" t="str">
        <f>VLOOKUP($E5710, [1]Requirements!$A:$K, 2, FALSE)</f>
        <v>QC 5115 -&gt; IB implementation&gt; Database Export</v>
      </c>
      <c r="N5710" s="5">
        <f>VLOOKUP($E5710, [1]Requirements!$A:$K,4, FALSE)</f>
        <v>42010</v>
      </c>
      <c r="O5710" s="5" t="str">
        <f>VLOOKUP($E5710, [1]Requirements!$A:$K, 5, FALSE)</f>
        <v>2017-06-21 07:03:33</v>
      </c>
      <c r="P5710" s="5" t="str">
        <f>VLOOKUP($E5710, [1]Requirements!$A:$K, 3, FALSE)</f>
        <v>mkgaurav</v>
      </c>
    </row>
    <row r="5711" spans="1:16" x14ac:dyDescent="0.3">
      <c r="A5711" t="s">
        <v>1382</v>
      </c>
      <c r="B5711" t="s">
        <v>17</v>
      </c>
      <c r="C5711" t="s">
        <v>23</v>
      </c>
      <c r="D5711" t="s">
        <v>27</v>
      </c>
      <c r="E5711">
        <v>63840</v>
      </c>
      <c r="F5711" s="4">
        <v>42583</v>
      </c>
      <c r="G5711" s="4" t="str">
        <f>VLOOKUP(E5711, [1]Requirements!$A:$K, 11, FALSE)</f>
        <v>mkgaurav</v>
      </c>
      <c r="H5711" s="4">
        <v>42697</v>
      </c>
      <c r="I5711">
        <v>225815</v>
      </c>
      <c r="J5711" t="s">
        <v>20</v>
      </c>
      <c r="K5711" s="5">
        <v>42697.397650462961</v>
      </c>
      <c r="L5711" s="6">
        <f>VLOOKUP($E5711, [1]Requirements!$A:$K, 6, FALSE)</f>
        <v>7049</v>
      </c>
      <c r="M5711" s="5" t="str">
        <f>VLOOKUP($E5711, [1]Requirements!$A:$K, 2, FALSE)</f>
        <v>QC 5115 -&gt; IB implementation&gt; Database Export</v>
      </c>
      <c r="N5711" s="5">
        <f>VLOOKUP($E5711, [1]Requirements!$A:$K,4, FALSE)</f>
        <v>42010</v>
      </c>
      <c r="O5711" s="5" t="str">
        <f>VLOOKUP($E5711, [1]Requirements!$A:$K, 5, FALSE)</f>
        <v>2017-06-21 07:03:33</v>
      </c>
      <c r="P5711" s="5" t="str">
        <f>VLOOKUP($E5711, [1]Requirements!$A:$K, 3, FALSE)</f>
        <v>mkgaurav</v>
      </c>
    </row>
    <row r="5712" spans="1:16" x14ac:dyDescent="0.3">
      <c r="A5712" t="s">
        <v>1382</v>
      </c>
      <c r="B5712" t="s">
        <v>17</v>
      </c>
      <c r="C5712" t="s">
        <v>23</v>
      </c>
      <c r="D5712" t="s">
        <v>1307</v>
      </c>
      <c r="E5712">
        <v>63841</v>
      </c>
      <c r="F5712" s="4">
        <v>42583</v>
      </c>
      <c r="G5712" s="4" t="str">
        <f>VLOOKUP(E5712, [1]Requirements!$A:$K, 11, FALSE)</f>
        <v>mkgaurav</v>
      </c>
      <c r="H5712" s="4">
        <v>42697</v>
      </c>
      <c r="I5712">
        <v>225818</v>
      </c>
      <c r="J5712" t="s">
        <v>20</v>
      </c>
      <c r="K5712" s="5">
        <v>42697.3981712963</v>
      </c>
      <c r="L5712" s="6">
        <f>VLOOKUP($E5712, [1]Requirements!$A:$K, 6, FALSE)</f>
        <v>7067</v>
      </c>
      <c r="M5712" s="5" t="str">
        <f>VLOOKUP($E5712, [1]Requirements!$A:$K, 2, FALSE)</f>
        <v>QC 5489 -&gt;Billing Interface - Files are not transferred to the destination via FTP channel</v>
      </c>
      <c r="N5712" s="5">
        <f>VLOOKUP($E5712, [1]Requirements!$A:$K,4, FALSE)</f>
        <v>42010</v>
      </c>
      <c r="O5712" s="5" t="str">
        <f>VLOOKUP($E5712, [1]Requirements!$A:$K, 5, FALSE)</f>
        <v>2017-06-21 07:11:41</v>
      </c>
      <c r="P5712" s="5" t="str">
        <f>VLOOKUP($E5712, [1]Requirements!$A:$K, 3, FALSE)</f>
        <v>mkgaurav</v>
      </c>
    </row>
    <row r="5713" spans="1:16" x14ac:dyDescent="0.3">
      <c r="A5713" t="s">
        <v>1382</v>
      </c>
      <c r="B5713" t="s">
        <v>17</v>
      </c>
      <c r="C5713" t="s">
        <v>1308</v>
      </c>
      <c r="D5713" t="s">
        <v>1309</v>
      </c>
      <c r="E5713">
        <v>62817</v>
      </c>
      <c r="F5713" s="4">
        <v>42579</v>
      </c>
      <c r="G5713" s="4" t="str">
        <f>VLOOKUP(E5713, [1]Requirements!$A:$K, 11, FALSE)</f>
        <v>mkgaurav</v>
      </c>
      <c r="H5713" s="4">
        <v>42697</v>
      </c>
      <c r="I5713">
        <v>225809</v>
      </c>
      <c r="J5713" t="s">
        <v>20</v>
      </c>
      <c r="K5713" s="5">
        <v>42697.39230324074</v>
      </c>
      <c r="L5713" s="6">
        <f>VLOOKUP($E5713, [1]Requirements!$A:$K, 6, FALSE)</f>
        <v>7350</v>
      </c>
      <c r="M5713" s="5" t="str">
        <f>VLOOKUP($E5713, [1]Requirements!$A:$K, 2, FALSE)</f>
        <v>QC 5949 -&gt;TAV FIDS : TAV FIDS should allow to create Flights for configured list of Airports.</v>
      </c>
      <c r="N5713" s="5">
        <f>VLOOKUP($E5713, [1]Requirements!$A:$K,4, FALSE)</f>
        <v>42180</v>
      </c>
      <c r="O5713" s="5" t="str">
        <f>VLOOKUP($E5713, [1]Requirements!$A:$K, 5, FALSE)</f>
        <v>2017-05-17 07:05:50</v>
      </c>
      <c r="P5713" s="5" t="str">
        <f>VLOOKUP($E5713, [1]Requirements!$A:$K, 3, FALSE)</f>
        <v>mkgaurav</v>
      </c>
    </row>
    <row r="5714" spans="1:16" x14ac:dyDescent="0.3">
      <c r="A5714" t="s">
        <v>1382</v>
      </c>
      <c r="B5714" t="s">
        <v>17</v>
      </c>
      <c r="C5714" t="s">
        <v>1308</v>
      </c>
      <c r="D5714" t="s">
        <v>1310</v>
      </c>
      <c r="E5714">
        <v>62819</v>
      </c>
      <c r="F5714" s="4">
        <v>42579</v>
      </c>
      <c r="G5714" s="4" t="str">
        <f>VLOOKUP(E5714, [1]Requirements!$A:$K, 11, FALSE)</f>
        <v>mkgaurav</v>
      </c>
      <c r="H5714" s="4">
        <v>42697</v>
      </c>
      <c r="I5714">
        <v>225811</v>
      </c>
      <c r="J5714" t="s">
        <v>20</v>
      </c>
      <c r="K5714" s="5">
        <v>42697.393888888888</v>
      </c>
      <c r="L5714" s="6">
        <f>VLOOKUP($E5714, [1]Requirements!$A:$K, 6, FALSE)</f>
        <v>7421</v>
      </c>
      <c r="M5714" s="5" t="str">
        <f>VLOOKUP($E5714, [1]Requirements!$A:$K, 2, FALSE)</f>
        <v>QC 5328:-&gt; HKG Only: Changes to audit trail and/or IWS Bag Enqujiry to display RFID readpoint used</v>
      </c>
      <c r="N5714" s="5">
        <f>VLOOKUP($E5714, [1]Requirements!$A:$K,4, FALSE)</f>
        <v>42272</v>
      </c>
      <c r="O5714" s="5" t="str">
        <f>VLOOKUP($E5714, [1]Requirements!$A:$K, 5, FALSE)</f>
        <v>2017-05-17 07:08:08</v>
      </c>
      <c r="P5714" s="5" t="str">
        <f>VLOOKUP($E5714, [1]Requirements!$A:$K, 3, FALSE)</f>
        <v>anshuyadav</v>
      </c>
    </row>
    <row r="5715" spans="1:16" x14ac:dyDescent="0.3">
      <c r="A5715" t="s">
        <v>1382</v>
      </c>
      <c r="B5715" t="s">
        <v>22</v>
      </c>
      <c r="C5715" t="s">
        <v>23</v>
      </c>
      <c r="D5715" t="s">
        <v>24</v>
      </c>
      <c r="E5715">
        <v>57946</v>
      </c>
      <c r="F5715" s="4">
        <v>42520</v>
      </c>
      <c r="G5715" s="4" t="str">
        <f>VLOOKUP(E5715, [1]Requirements!$A:$K, 11, FALSE)</f>
        <v>atripathi1</v>
      </c>
      <c r="H5715" s="4">
        <v>42695</v>
      </c>
      <c r="I5715">
        <v>224993</v>
      </c>
      <c r="J5715" t="s">
        <v>20</v>
      </c>
      <c r="K5715" s="5">
        <v>42695.387418981481</v>
      </c>
      <c r="L5715" s="6">
        <f>VLOOKUP($E5715, [1]Requirements!$A:$K, 6, FALSE)</f>
        <v>7695</v>
      </c>
      <c r="M5715" s="5" t="str">
        <f>VLOOKUP($E5715, [1]Requirements!$A:$K, 2, FALSE)</f>
        <v>QC-6501_'HKG Incorporate Bag Remarks in Offloading &amp; Unstopping bags</v>
      </c>
      <c r="N5715" s="5">
        <f>VLOOKUP($E5715, [1]Requirements!$A:$K,4, FALSE)</f>
        <v>42550</v>
      </c>
      <c r="O5715" s="5" t="str">
        <f>VLOOKUP($E5715, [1]Requirements!$A:$K, 5, FALSE)</f>
        <v>2017-07-22 10:56:57</v>
      </c>
      <c r="P5715" s="5" t="str">
        <f>VLOOKUP($E5715, [1]Requirements!$A:$K, 3, FALSE)</f>
        <v>atripathi1</v>
      </c>
    </row>
    <row r="5716" spans="1:16" x14ac:dyDescent="0.3">
      <c r="A5716" t="s">
        <v>1382</v>
      </c>
      <c r="B5716" t="s">
        <v>17</v>
      </c>
      <c r="C5716" t="s">
        <v>23</v>
      </c>
      <c r="D5716" t="s">
        <v>26</v>
      </c>
      <c r="E5716">
        <v>63564</v>
      </c>
      <c r="F5716" s="4">
        <v>42582</v>
      </c>
      <c r="G5716" s="4" t="str">
        <f>VLOOKUP(E5716, [1]Requirements!$A:$K, 11, FALSE)</f>
        <v>mkgaurav</v>
      </c>
      <c r="H5716" s="4">
        <v>42706</v>
      </c>
      <c r="I5716">
        <v>227276</v>
      </c>
      <c r="J5716" t="s">
        <v>20</v>
      </c>
      <c r="K5716" s="5">
        <v>42706.342789351853</v>
      </c>
      <c r="L5716" s="6">
        <f>VLOOKUP($E5716, [1]Requirements!$A:$K, 6, FALSE)</f>
        <v>6877</v>
      </c>
      <c r="M5716" s="5" t="str">
        <f>VLOOKUP($E5716, [1]Requirements!$A:$K, 2, FALSE)</f>
        <v>QC 5291 FCO AdR Bagmanager : Slow response for tracking inventory queries</v>
      </c>
      <c r="N5716" s="5">
        <f>VLOOKUP($E5716, [1]Requirements!$A:$K,4, FALSE)</f>
        <v>41771</v>
      </c>
      <c r="O5716" s="5" t="str">
        <f>VLOOKUP($E5716, [1]Requirements!$A:$K, 5, FALSE)</f>
        <v>2017-04-21 05:16:53</v>
      </c>
      <c r="P5716" s="5" t="str">
        <f>VLOOKUP($E5716, [1]Requirements!$A:$K, 3, FALSE)</f>
        <v>anshuyadav</v>
      </c>
    </row>
    <row r="5717" spans="1:16" x14ac:dyDescent="0.3">
      <c r="A5717" t="s">
        <v>1382</v>
      </c>
      <c r="B5717" t="s">
        <v>17</v>
      </c>
      <c r="C5717" t="s">
        <v>23</v>
      </c>
      <c r="D5717" t="s">
        <v>1305</v>
      </c>
      <c r="E5717">
        <v>63566</v>
      </c>
      <c r="F5717" s="4">
        <v>42582</v>
      </c>
      <c r="G5717" s="4" t="str">
        <f>VLOOKUP(E5717, [1]Requirements!$A:$K, 11, FALSE)</f>
        <v>mkgaurav</v>
      </c>
      <c r="H5717" s="4">
        <v>42696</v>
      </c>
      <c r="I5717">
        <v>225133</v>
      </c>
      <c r="J5717" t="s">
        <v>20</v>
      </c>
      <c r="K5717" s="5">
        <v>42696.217916666668</v>
      </c>
      <c r="L5717" s="6">
        <f>VLOOKUP($E5717, [1]Requirements!$A:$K, 6, FALSE)</f>
        <v>7047</v>
      </c>
      <c r="M5717" s="5" t="str">
        <f>VLOOKUP($E5717, [1]Requirements!$A:$K, 2, FALSE)</f>
        <v>QC 4933 -&gt; Enhancement to deal with BSMs generated by BagConnect</v>
      </c>
      <c r="N5717" s="5">
        <f>VLOOKUP($E5717, [1]Requirements!$A:$K,4, FALSE)</f>
        <v>42010</v>
      </c>
      <c r="O5717" s="5" t="str">
        <f>VLOOKUP($E5717, [1]Requirements!$A:$K, 5, FALSE)</f>
        <v>2017-04-21 05:18:47</v>
      </c>
      <c r="P5717" s="5" t="str">
        <f>VLOOKUP($E5717, [1]Requirements!$A:$K, 3, FALSE)</f>
        <v>mkgaurav</v>
      </c>
    </row>
    <row r="5718" spans="1:16" x14ac:dyDescent="0.3">
      <c r="A5718" t="s">
        <v>1382</v>
      </c>
      <c r="B5718" t="s">
        <v>17</v>
      </c>
      <c r="C5718" t="s">
        <v>23</v>
      </c>
      <c r="D5718" t="s">
        <v>1306</v>
      </c>
      <c r="E5718">
        <v>63568</v>
      </c>
      <c r="F5718" s="4">
        <v>42582</v>
      </c>
      <c r="G5718" s="4" t="str">
        <f>VLOOKUP(E5718, [1]Requirements!$A:$K, 11, FALSE)</f>
        <v>mkgaurav</v>
      </c>
      <c r="H5718" s="4">
        <v>42696</v>
      </c>
      <c r="I5718">
        <v>225136</v>
      </c>
      <c r="J5718" t="s">
        <v>20</v>
      </c>
      <c r="K5718" s="5">
        <v>42696.219664351855</v>
      </c>
      <c r="L5718" s="6">
        <f>VLOOKUP($E5718, [1]Requirements!$A:$K, 6, FALSE)</f>
        <v>7049</v>
      </c>
      <c r="M5718" s="5" t="str">
        <f>VLOOKUP($E5718, [1]Requirements!$A:$K, 2, FALSE)</f>
        <v>QC 5115 -&gt; IB implementation&gt; Database Export</v>
      </c>
      <c r="N5718" s="5">
        <f>VLOOKUP($E5718, [1]Requirements!$A:$K,4, FALSE)</f>
        <v>42010</v>
      </c>
      <c r="O5718" s="5" t="str">
        <f>VLOOKUP($E5718, [1]Requirements!$A:$K, 5, FALSE)</f>
        <v>2017-06-21 07:03:33</v>
      </c>
      <c r="P5718" s="5" t="str">
        <f>VLOOKUP($E5718, [1]Requirements!$A:$K, 3, FALSE)</f>
        <v>mkgaurav</v>
      </c>
    </row>
    <row r="5719" spans="1:16" x14ac:dyDescent="0.3">
      <c r="A5719" t="s">
        <v>1382</v>
      </c>
      <c r="B5719" t="s">
        <v>17</v>
      </c>
      <c r="C5719" t="s">
        <v>23</v>
      </c>
      <c r="D5719" t="s">
        <v>27</v>
      </c>
      <c r="E5719">
        <v>63840</v>
      </c>
      <c r="F5719" s="4">
        <v>42583</v>
      </c>
      <c r="G5719" s="4" t="str">
        <f>VLOOKUP(E5719, [1]Requirements!$A:$K, 11, FALSE)</f>
        <v>mkgaurav</v>
      </c>
      <c r="H5719" s="4">
        <v>42697</v>
      </c>
      <c r="I5719">
        <v>225815</v>
      </c>
      <c r="J5719" t="s">
        <v>20</v>
      </c>
      <c r="K5719" s="5">
        <v>42697.397650462961</v>
      </c>
      <c r="L5719" s="6">
        <f>VLOOKUP($E5719, [1]Requirements!$A:$K, 6, FALSE)</f>
        <v>7049</v>
      </c>
      <c r="M5719" s="5" t="str">
        <f>VLOOKUP($E5719, [1]Requirements!$A:$K, 2, FALSE)</f>
        <v>QC 5115 -&gt; IB implementation&gt; Database Export</v>
      </c>
      <c r="N5719" s="5">
        <f>VLOOKUP($E5719, [1]Requirements!$A:$K,4, FALSE)</f>
        <v>42010</v>
      </c>
      <c r="O5719" s="5" t="str">
        <f>VLOOKUP($E5719, [1]Requirements!$A:$K, 5, FALSE)</f>
        <v>2017-06-21 07:03:33</v>
      </c>
      <c r="P5719" s="5" t="str">
        <f>VLOOKUP($E5719, [1]Requirements!$A:$K, 3, FALSE)</f>
        <v>mkgaurav</v>
      </c>
    </row>
    <row r="5720" spans="1:16" x14ac:dyDescent="0.3">
      <c r="A5720" t="s">
        <v>1382</v>
      </c>
      <c r="B5720" t="s">
        <v>17</v>
      </c>
      <c r="C5720" t="s">
        <v>23</v>
      </c>
      <c r="D5720" t="s">
        <v>1307</v>
      </c>
      <c r="E5720">
        <v>63841</v>
      </c>
      <c r="F5720" s="4">
        <v>42583</v>
      </c>
      <c r="G5720" s="4" t="str">
        <f>VLOOKUP(E5720, [1]Requirements!$A:$K, 11, FALSE)</f>
        <v>mkgaurav</v>
      </c>
      <c r="H5720" s="4">
        <v>42697</v>
      </c>
      <c r="I5720">
        <v>225818</v>
      </c>
      <c r="J5720" t="s">
        <v>20</v>
      </c>
      <c r="K5720" s="5">
        <v>42697.3981712963</v>
      </c>
      <c r="L5720" s="6">
        <f>VLOOKUP($E5720, [1]Requirements!$A:$K, 6, FALSE)</f>
        <v>7067</v>
      </c>
      <c r="M5720" s="5" t="str">
        <f>VLOOKUP($E5720, [1]Requirements!$A:$K, 2, FALSE)</f>
        <v>QC 5489 -&gt;Billing Interface - Files are not transferred to the destination via FTP channel</v>
      </c>
      <c r="N5720" s="5">
        <f>VLOOKUP($E5720, [1]Requirements!$A:$K,4, FALSE)</f>
        <v>42010</v>
      </c>
      <c r="O5720" s="5" t="str">
        <f>VLOOKUP($E5720, [1]Requirements!$A:$K, 5, FALSE)</f>
        <v>2017-06-21 07:11:41</v>
      </c>
      <c r="P5720" s="5" t="str">
        <f>VLOOKUP($E5720, [1]Requirements!$A:$K, 3, FALSE)</f>
        <v>mkgaurav</v>
      </c>
    </row>
    <row r="5721" spans="1:16" x14ac:dyDescent="0.3">
      <c r="A5721" t="s">
        <v>1383</v>
      </c>
      <c r="B5721" t="s">
        <v>265</v>
      </c>
      <c r="C5721" t="s">
        <v>266</v>
      </c>
      <c r="D5721" t="s">
        <v>267</v>
      </c>
      <c r="E5721">
        <v>57096</v>
      </c>
      <c r="F5721" s="4">
        <v>42503</v>
      </c>
      <c r="G5721" s="4" t="str">
        <f>VLOOKUP(E5721, [1]Requirements!$A:$K, 11, FALSE)</f>
        <v>mkgaurav</v>
      </c>
      <c r="H5721" s="4">
        <v>42767</v>
      </c>
      <c r="I5721">
        <v>234407</v>
      </c>
      <c r="J5721" t="s">
        <v>20</v>
      </c>
      <c r="K5721" s="5">
        <v>42767.265208333331</v>
      </c>
      <c r="L5721" s="6">
        <f>VLOOKUP($E5721, [1]Requirements!$A:$K, 6, FALSE)</f>
        <v>8568</v>
      </c>
      <c r="M5721" s="5" t="str">
        <f>VLOOKUP($E5721, [1]Requirements!$A:$K, 2, FALSE)</f>
        <v>Arrival Scanning-&gt;Monitor Arrival Bags</v>
      </c>
      <c r="N5721" s="5">
        <f>VLOOKUP($E5721, [1]Requirements!$A:$K,4, FALSE)</f>
        <v>42948</v>
      </c>
      <c r="O5721" s="5" t="str">
        <f>VLOOKUP($E5721, [1]Requirements!$A:$K, 5, FALSE)</f>
        <v>2017-08-01 06:53:25</v>
      </c>
      <c r="P5721" s="5" t="str">
        <f>VLOOKUP($E5721, [1]Requirements!$A:$K, 3, FALSE)</f>
        <v>atripathi1</v>
      </c>
    </row>
    <row r="5722" spans="1:16" x14ac:dyDescent="0.3">
      <c r="A5722" t="s">
        <v>1383</v>
      </c>
      <c r="B5722" t="s">
        <v>265</v>
      </c>
      <c r="C5722" t="s">
        <v>266</v>
      </c>
      <c r="D5722" t="s">
        <v>268</v>
      </c>
      <c r="E5722">
        <v>57097</v>
      </c>
      <c r="F5722" s="4">
        <v>42503</v>
      </c>
      <c r="G5722" s="4" t="str">
        <f>VLOOKUP(E5722, [1]Requirements!$A:$K, 11, FALSE)</f>
        <v>mkgaurav</v>
      </c>
      <c r="H5722" s="4">
        <v>42767</v>
      </c>
      <c r="I5722">
        <v>234408</v>
      </c>
      <c r="J5722" t="s">
        <v>20</v>
      </c>
      <c r="K5722" s="5">
        <v>42767.265289351853</v>
      </c>
      <c r="L5722" s="6">
        <f>VLOOKUP($E5722, [1]Requirements!$A:$K, 6, FALSE)</f>
        <v>8568</v>
      </c>
      <c r="M5722" s="5" t="str">
        <f>VLOOKUP($E5722, [1]Requirements!$A:$K, 2, FALSE)</f>
        <v>Arrival Scanning-&gt;Monitor Arrival Bags</v>
      </c>
      <c r="N5722" s="5">
        <f>VLOOKUP($E5722, [1]Requirements!$A:$K,4, FALSE)</f>
        <v>42948</v>
      </c>
      <c r="O5722" s="5" t="str">
        <f>VLOOKUP($E5722, [1]Requirements!$A:$K, 5, FALSE)</f>
        <v>2017-08-01 06:53:25</v>
      </c>
      <c r="P5722" s="5" t="str">
        <f>VLOOKUP($E5722, [1]Requirements!$A:$K, 3, FALSE)</f>
        <v>atripathi1</v>
      </c>
    </row>
    <row r="5723" spans="1:16" x14ac:dyDescent="0.3">
      <c r="A5723" t="s">
        <v>1383</v>
      </c>
      <c r="B5723" t="s">
        <v>265</v>
      </c>
      <c r="C5723" t="s">
        <v>266</v>
      </c>
      <c r="D5723" t="s">
        <v>1276</v>
      </c>
      <c r="E5723">
        <v>57098</v>
      </c>
      <c r="F5723" s="4">
        <v>42503</v>
      </c>
      <c r="G5723" s="4" t="str">
        <f>VLOOKUP(E5723, [1]Requirements!$A:$K, 11, FALSE)</f>
        <v>mkgaurav</v>
      </c>
      <c r="H5723" s="4">
        <v>42767</v>
      </c>
      <c r="I5723">
        <v>234412</v>
      </c>
      <c r="J5723" t="s">
        <v>20</v>
      </c>
      <c r="K5723" s="5">
        <v>42767.26767361111</v>
      </c>
      <c r="L5723" s="6">
        <f>VLOOKUP($E5723, [1]Requirements!$A:$K, 6, FALSE)</f>
        <v>8568</v>
      </c>
      <c r="M5723" s="5" t="str">
        <f>VLOOKUP($E5723, [1]Requirements!$A:$K, 2, FALSE)</f>
        <v>Arrival Scanning-&gt;Monitor Arrival Bags</v>
      </c>
      <c r="N5723" s="5">
        <f>VLOOKUP($E5723, [1]Requirements!$A:$K,4, FALSE)</f>
        <v>42948</v>
      </c>
      <c r="O5723" s="5" t="str">
        <f>VLOOKUP($E5723, [1]Requirements!$A:$K, 5, FALSE)</f>
        <v>2017-08-01 06:53:25</v>
      </c>
      <c r="P5723" s="5" t="str">
        <f>VLOOKUP($E5723, [1]Requirements!$A:$K, 3, FALSE)</f>
        <v>atripathi1</v>
      </c>
    </row>
    <row r="5724" spans="1:16" x14ac:dyDescent="0.3">
      <c r="A5724" t="s">
        <v>1383</v>
      </c>
      <c r="B5724" t="s">
        <v>265</v>
      </c>
      <c r="C5724" t="s">
        <v>266</v>
      </c>
      <c r="D5724" t="s">
        <v>269</v>
      </c>
      <c r="E5724">
        <v>57099</v>
      </c>
      <c r="F5724" s="4">
        <v>42503</v>
      </c>
      <c r="G5724" s="4" t="str">
        <f>VLOOKUP(E5724, [1]Requirements!$A:$K, 11, FALSE)</f>
        <v>mkgaurav</v>
      </c>
      <c r="H5724" s="4">
        <v>42767</v>
      </c>
      <c r="I5724">
        <v>234413</v>
      </c>
      <c r="J5724" t="s">
        <v>20</v>
      </c>
      <c r="K5724" s="5">
        <v>42767.267754629633</v>
      </c>
      <c r="L5724" s="6">
        <f>VLOOKUP($E5724, [1]Requirements!$A:$K, 6, FALSE)</f>
        <v>8568</v>
      </c>
      <c r="M5724" s="5" t="str">
        <f>VLOOKUP($E5724, [1]Requirements!$A:$K, 2, FALSE)</f>
        <v>Arrival Scanning-&gt;Monitor Arrival Bags</v>
      </c>
      <c r="N5724" s="5">
        <f>VLOOKUP($E5724, [1]Requirements!$A:$K,4, FALSE)</f>
        <v>42948</v>
      </c>
      <c r="O5724" s="5" t="str">
        <f>VLOOKUP($E5724, [1]Requirements!$A:$K, 5, FALSE)</f>
        <v>2017-08-01 06:53:25</v>
      </c>
      <c r="P5724" s="5" t="str">
        <f>VLOOKUP($E5724, [1]Requirements!$A:$K, 3, FALSE)</f>
        <v>atripathi1</v>
      </c>
    </row>
    <row r="5725" spans="1:16" x14ac:dyDescent="0.3">
      <c r="A5725" t="s">
        <v>1383</v>
      </c>
      <c r="B5725" t="s">
        <v>265</v>
      </c>
      <c r="C5725" t="s">
        <v>266</v>
      </c>
      <c r="D5725" t="s">
        <v>1277</v>
      </c>
      <c r="E5725">
        <v>57100</v>
      </c>
      <c r="F5725" s="4">
        <v>42503</v>
      </c>
      <c r="G5725" s="4" t="str">
        <f>VLOOKUP(E5725, [1]Requirements!$A:$K, 11, FALSE)</f>
        <v>mkgaurav</v>
      </c>
      <c r="H5725" s="4">
        <v>42767</v>
      </c>
      <c r="I5725">
        <v>234414</v>
      </c>
      <c r="J5725" t="s">
        <v>20</v>
      </c>
      <c r="K5725" s="5">
        <v>42767.267824074072</v>
      </c>
      <c r="L5725" s="6">
        <f>VLOOKUP($E5725, [1]Requirements!$A:$K, 6, FALSE)</f>
        <v>8568</v>
      </c>
      <c r="M5725" s="5" t="str">
        <f>VLOOKUP($E5725, [1]Requirements!$A:$K, 2, FALSE)</f>
        <v>Arrival Scanning-&gt;Monitor Arrival Bags</v>
      </c>
      <c r="N5725" s="5">
        <f>VLOOKUP($E5725, [1]Requirements!$A:$K,4, FALSE)</f>
        <v>42948</v>
      </c>
      <c r="O5725" s="5" t="str">
        <f>VLOOKUP($E5725, [1]Requirements!$A:$K, 5, FALSE)</f>
        <v>2017-08-01 06:53:25</v>
      </c>
      <c r="P5725" s="5" t="str">
        <f>VLOOKUP($E5725, [1]Requirements!$A:$K, 3, FALSE)</f>
        <v>atripathi1</v>
      </c>
    </row>
    <row r="5726" spans="1:16" x14ac:dyDescent="0.3">
      <c r="A5726" t="s">
        <v>1383</v>
      </c>
      <c r="B5726" t="s">
        <v>265</v>
      </c>
      <c r="C5726" t="s">
        <v>266</v>
      </c>
      <c r="D5726" t="s">
        <v>1278</v>
      </c>
      <c r="E5726">
        <v>57101</v>
      </c>
      <c r="F5726" s="4">
        <v>42503</v>
      </c>
      <c r="G5726" s="4" t="str">
        <f>VLOOKUP(E5726, [1]Requirements!$A:$K, 11, FALSE)</f>
        <v>mkgaurav</v>
      </c>
      <c r="H5726" s="4">
        <v>42767</v>
      </c>
      <c r="I5726">
        <v>234415</v>
      </c>
      <c r="J5726" t="s">
        <v>20</v>
      </c>
      <c r="K5726" s="5">
        <v>42767.267974537041</v>
      </c>
      <c r="L5726" s="6">
        <f>VLOOKUP($E5726, [1]Requirements!$A:$K, 6, FALSE)</f>
        <v>8568</v>
      </c>
      <c r="M5726" s="5" t="str">
        <f>VLOOKUP($E5726, [1]Requirements!$A:$K, 2, FALSE)</f>
        <v>Arrival Scanning-&gt;Monitor Arrival Bags</v>
      </c>
      <c r="N5726" s="5">
        <f>VLOOKUP($E5726, [1]Requirements!$A:$K,4, FALSE)</f>
        <v>42948</v>
      </c>
      <c r="O5726" s="5" t="str">
        <f>VLOOKUP($E5726, [1]Requirements!$A:$K, 5, FALSE)</f>
        <v>2017-08-01 06:53:25</v>
      </c>
      <c r="P5726" s="5" t="str">
        <f>VLOOKUP($E5726, [1]Requirements!$A:$K, 3, FALSE)</f>
        <v>atripathi1</v>
      </c>
    </row>
    <row r="5727" spans="1:16" x14ac:dyDescent="0.3">
      <c r="A5727" t="s">
        <v>1383</v>
      </c>
      <c r="B5727" t="s">
        <v>265</v>
      </c>
      <c r="C5727" t="s">
        <v>266</v>
      </c>
      <c r="D5727" t="s">
        <v>1279</v>
      </c>
      <c r="E5727">
        <v>57102</v>
      </c>
      <c r="F5727" s="4">
        <v>42503</v>
      </c>
      <c r="G5727" s="4" t="str">
        <f>VLOOKUP(E5727, [1]Requirements!$A:$K, 11, FALSE)</f>
        <v>mkgaurav</v>
      </c>
      <c r="H5727" s="4">
        <v>42767</v>
      </c>
      <c r="I5727">
        <v>234416</v>
      </c>
      <c r="J5727" t="s">
        <v>20</v>
      </c>
      <c r="K5727" s="5">
        <v>42767.268043981479</v>
      </c>
      <c r="L5727" s="6">
        <f>VLOOKUP($E5727, [1]Requirements!$A:$K, 6, FALSE)</f>
        <v>8568</v>
      </c>
      <c r="M5727" s="5" t="str">
        <f>VLOOKUP($E5727, [1]Requirements!$A:$K, 2, FALSE)</f>
        <v>Arrival Scanning-&gt;Monitor Arrival Bags</v>
      </c>
      <c r="N5727" s="5">
        <f>VLOOKUP($E5727, [1]Requirements!$A:$K,4, FALSE)</f>
        <v>42948</v>
      </c>
      <c r="O5727" s="5" t="str">
        <f>VLOOKUP($E5727, [1]Requirements!$A:$K, 5, FALSE)</f>
        <v>2017-08-01 06:53:25</v>
      </c>
      <c r="P5727" s="5" t="str">
        <f>VLOOKUP($E5727, [1]Requirements!$A:$K, 3, FALSE)</f>
        <v>atripathi1</v>
      </c>
    </row>
    <row r="5728" spans="1:16" x14ac:dyDescent="0.3">
      <c r="A5728" t="s">
        <v>1383</v>
      </c>
      <c r="B5728" t="s">
        <v>265</v>
      </c>
      <c r="C5728" t="s">
        <v>266</v>
      </c>
      <c r="D5728" t="s">
        <v>1280</v>
      </c>
      <c r="E5728">
        <v>57103</v>
      </c>
      <c r="F5728" s="4">
        <v>42503</v>
      </c>
      <c r="G5728" s="4" t="str">
        <f>VLOOKUP(E5728, [1]Requirements!$A:$K, 11, FALSE)</f>
        <v>mkgaurav</v>
      </c>
      <c r="H5728" s="4">
        <v>42767</v>
      </c>
      <c r="I5728">
        <v>234418</v>
      </c>
      <c r="J5728" t="s">
        <v>20</v>
      </c>
      <c r="K5728" s="5">
        <v>42767.268101851849</v>
      </c>
      <c r="L5728" s="6">
        <f>VLOOKUP($E5728, [1]Requirements!$A:$K, 6, FALSE)</f>
        <v>8568</v>
      </c>
      <c r="M5728" s="5" t="str">
        <f>VLOOKUP($E5728, [1]Requirements!$A:$K, 2, FALSE)</f>
        <v>Arrival Scanning-&gt;Monitor Arrival Bags</v>
      </c>
      <c r="N5728" s="5">
        <f>VLOOKUP($E5728, [1]Requirements!$A:$K,4, FALSE)</f>
        <v>42948</v>
      </c>
      <c r="O5728" s="5" t="str">
        <f>VLOOKUP($E5728, [1]Requirements!$A:$K, 5, FALSE)</f>
        <v>2017-08-01 06:53:25</v>
      </c>
      <c r="P5728" s="5" t="str">
        <f>VLOOKUP($E5728, [1]Requirements!$A:$K, 3, FALSE)</f>
        <v>atripathi1</v>
      </c>
    </row>
    <row r="5729" spans="1:16" x14ac:dyDescent="0.3">
      <c r="A5729" t="s">
        <v>1383</v>
      </c>
      <c r="B5729" t="s">
        <v>265</v>
      </c>
      <c r="C5729" t="s">
        <v>266</v>
      </c>
      <c r="D5729" t="s">
        <v>1281</v>
      </c>
      <c r="E5729">
        <v>57104</v>
      </c>
      <c r="F5729" s="4">
        <v>42503</v>
      </c>
      <c r="G5729" s="4" t="str">
        <f>VLOOKUP(E5729, [1]Requirements!$A:$K, 11, FALSE)</f>
        <v>mkgaurav</v>
      </c>
      <c r="H5729" s="4">
        <v>42767</v>
      </c>
      <c r="I5729">
        <v>234419</v>
      </c>
      <c r="J5729" t="s">
        <v>20</v>
      </c>
      <c r="K5729" s="5">
        <v>42767.268333333333</v>
      </c>
      <c r="L5729" s="6">
        <f>VLOOKUP($E5729, [1]Requirements!$A:$K, 6, FALSE)</f>
        <v>8568</v>
      </c>
      <c r="M5729" s="5" t="str">
        <f>VLOOKUP($E5729, [1]Requirements!$A:$K, 2, FALSE)</f>
        <v>Arrival Scanning-&gt;Monitor Arrival Bags</v>
      </c>
      <c r="N5729" s="5">
        <f>VLOOKUP($E5729, [1]Requirements!$A:$K,4, FALSE)</f>
        <v>42948</v>
      </c>
      <c r="O5729" s="5" t="str">
        <f>VLOOKUP($E5729, [1]Requirements!$A:$K, 5, FALSE)</f>
        <v>2017-08-01 06:53:25</v>
      </c>
      <c r="P5729" s="5" t="str">
        <f>VLOOKUP($E5729, [1]Requirements!$A:$K, 3, FALSE)</f>
        <v>atripathi1</v>
      </c>
    </row>
    <row r="5730" spans="1:16" x14ac:dyDescent="0.3">
      <c r="A5730" t="s">
        <v>1383</v>
      </c>
      <c r="B5730" t="s">
        <v>265</v>
      </c>
      <c r="C5730" t="s">
        <v>266</v>
      </c>
      <c r="D5730" t="s">
        <v>1282</v>
      </c>
      <c r="E5730">
        <v>57105</v>
      </c>
      <c r="F5730" s="4">
        <v>42503</v>
      </c>
      <c r="G5730" s="4" t="str">
        <f>VLOOKUP(E5730, [1]Requirements!$A:$K, 11, FALSE)</f>
        <v>mkgaurav</v>
      </c>
      <c r="H5730" s="4">
        <v>42767</v>
      </c>
      <c r="I5730">
        <v>234420</v>
      </c>
      <c r="J5730" t="s">
        <v>20</v>
      </c>
      <c r="K5730" s="5">
        <v>42767.268541666665</v>
      </c>
      <c r="L5730" s="6">
        <f>VLOOKUP($E5730, [1]Requirements!$A:$K, 6, FALSE)</f>
        <v>8568</v>
      </c>
      <c r="M5730" s="5" t="str">
        <f>VLOOKUP($E5730, [1]Requirements!$A:$K, 2, FALSE)</f>
        <v>Arrival Scanning-&gt;Monitor Arrival Bags</v>
      </c>
      <c r="N5730" s="5">
        <f>VLOOKUP($E5730, [1]Requirements!$A:$K,4, FALSE)</f>
        <v>42948</v>
      </c>
      <c r="O5730" s="5" t="str">
        <f>VLOOKUP($E5730, [1]Requirements!$A:$K, 5, FALSE)</f>
        <v>2017-08-01 06:53:25</v>
      </c>
      <c r="P5730" s="5" t="str">
        <f>VLOOKUP($E5730, [1]Requirements!$A:$K, 3, FALSE)</f>
        <v>atripathi1</v>
      </c>
    </row>
    <row r="5731" spans="1:16" x14ac:dyDescent="0.3">
      <c r="A5731" t="s">
        <v>1383</v>
      </c>
      <c r="B5731" t="s">
        <v>265</v>
      </c>
      <c r="C5731" t="s">
        <v>266</v>
      </c>
      <c r="D5731" t="s">
        <v>1283</v>
      </c>
      <c r="E5731">
        <v>57106</v>
      </c>
      <c r="F5731" s="4">
        <v>42503</v>
      </c>
      <c r="G5731" s="4" t="str">
        <f>VLOOKUP(E5731, [1]Requirements!$A:$K, 11, FALSE)</f>
        <v>mkgaurav</v>
      </c>
      <c r="H5731" s="4">
        <v>42767</v>
      </c>
      <c r="I5731">
        <v>234421</v>
      </c>
      <c r="J5731" t="s">
        <v>20</v>
      </c>
      <c r="K5731" s="5">
        <v>42767.268611111111</v>
      </c>
      <c r="L5731" s="6">
        <f>VLOOKUP($E5731, [1]Requirements!$A:$K, 6, FALSE)</f>
        <v>8568</v>
      </c>
      <c r="M5731" s="5" t="str">
        <f>VLOOKUP($E5731, [1]Requirements!$A:$K, 2, FALSE)</f>
        <v>Arrival Scanning-&gt;Monitor Arrival Bags</v>
      </c>
      <c r="N5731" s="5">
        <f>VLOOKUP($E5731, [1]Requirements!$A:$K,4, FALSE)</f>
        <v>42948</v>
      </c>
      <c r="O5731" s="5" t="str">
        <f>VLOOKUP($E5731, [1]Requirements!$A:$K, 5, FALSE)</f>
        <v>2017-08-01 06:53:25</v>
      </c>
      <c r="P5731" s="5" t="str">
        <f>VLOOKUP($E5731, [1]Requirements!$A:$K, 3, FALSE)</f>
        <v>atripathi1</v>
      </c>
    </row>
    <row r="5732" spans="1:16" x14ac:dyDescent="0.3">
      <c r="A5732" t="s">
        <v>1383</v>
      </c>
      <c r="B5732" t="s">
        <v>265</v>
      </c>
      <c r="C5732" t="s">
        <v>266</v>
      </c>
      <c r="D5732" t="s">
        <v>1284</v>
      </c>
      <c r="E5732">
        <v>57107</v>
      </c>
      <c r="F5732" s="4">
        <v>42503</v>
      </c>
      <c r="G5732" s="4" t="str">
        <f>VLOOKUP(E5732, [1]Requirements!$A:$K, 11, FALSE)</f>
        <v>mkgaurav</v>
      </c>
      <c r="H5732" s="4">
        <v>42767</v>
      </c>
      <c r="I5732">
        <v>234422</v>
      </c>
      <c r="J5732" t="s">
        <v>20</v>
      </c>
      <c r="K5732" s="5">
        <v>42767.268796296295</v>
      </c>
      <c r="L5732" s="6">
        <f>VLOOKUP($E5732, [1]Requirements!$A:$K, 6, FALSE)</f>
        <v>8568</v>
      </c>
      <c r="M5732" s="5" t="str">
        <f>VLOOKUP($E5732, [1]Requirements!$A:$K, 2, FALSE)</f>
        <v>Arrival Scanning-&gt;Monitor Arrival Bags</v>
      </c>
      <c r="N5732" s="5">
        <f>VLOOKUP($E5732, [1]Requirements!$A:$K,4, FALSE)</f>
        <v>42948</v>
      </c>
      <c r="O5732" s="5" t="str">
        <f>VLOOKUP($E5732, [1]Requirements!$A:$K, 5, FALSE)</f>
        <v>2017-08-01 06:53:25</v>
      </c>
      <c r="P5732" s="5" t="str">
        <f>VLOOKUP($E5732, [1]Requirements!$A:$K, 3, FALSE)</f>
        <v>atripathi1</v>
      </c>
    </row>
    <row r="5733" spans="1:16" x14ac:dyDescent="0.3">
      <c r="A5733" t="s">
        <v>1383</v>
      </c>
      <c r="B5733" t="s">
        <v>265</v>
      </c>
      <c r="C5733" t="s">
        <v>266</v>
      </c>
      <c r="D5733" t="s">
        <v>1285</v>
      </c>
      <c r="E5733">
        <v>57108</v>
      </c>
      <c r="F5733" s="4">
        <v>42503</v>
      </c>
      <c r="G5733" s="4" t="str">
        <f>VLOOKUP(E5733, [1]Requirements!$A:$K, 11, FALSE)</f>
        <v>mkgaurav</v>
      </c>
      <c r="H5733" s="4">
        <v>42767</v>
      </c>
      <c r="I5733">
        <v>234423</v>
      </c>
      <c r="J5733" t="s">
        <v>20</v>
      </c>
      <c r="K5733" s="5">
        <v>42767.268900462965</v>
      </c>
      <c r="L5733" s="6">
        <f>VLOOKUP($E5733, [1]Requirements!$A:$K, 6, FALSE)</f>
        <v>8568</v>
      </c>
      <c r="M5733" s="5" t="str">
        <f>VLOOKUP($E5733, [1]Requirements!$A:$K, 2, FALSE)</f>
        <v>Arrival Scanning-&gt;Monitor Arrival Bags</v>
      </c>
      <c r="N5733" s="5">
        <f>VLOOKUP($E5733, [1]Requirements!$A:$K,4, FALSE)</f>
        <v>42948</v>
      </c>
      <c r="O5733" s="5" t="str">
        <f>VLOOKUP($E5733, [1]Requirements!$A:$K, 5, FALSE)</f>
        <v>2017-08-01 06:53:25</v>
      </c>
      <c r="P5733" s="5" t="str">
        <f>VLOOKUP($E5733, [1]Requirements!$A:$K, 3, FALSE)</f>
        <v>atripathi1</v>
      </c>
    </row>
    <row r="5734" spans="1:16" x14ac:dyDescent="0.3">
      <c r="A5734" t="s">
        <v>1383</v>
      </c>
      <c r="B5734" t="s">
        <v>265</v>
      </c>
      <c r="C5734" t="s">
        <v>266</v>
      </c>
      <c r="D5734" t="s">
        <v>1286</v>
      </c>
      <c r="E5734">
        <v>57109</v>
      </c>
      <c r="F5734" s="4">
        <v>42503</v>
      </c>
      <c r="G5734" s="4" t="str">
        <f>VLOOKUP(E5734, [1]Requirements!$A:$K, 11, FALSE)</f>
        <v>mkgaurav</v>
      </c>
      <c r="H5734" s="4">
        <v>42767</v>
      </c>
      <c r="I5734">
        <v>234424</v>
      </c>
      <c r="J5734" t="s">
        <v>20</v>
      </c>
      <c r="K5734" s="5">
        <v>42767.26898148148</v>
      </c>
      <c r="L5734" s="6">
        <f>VLOOKUP($E5734, [1]Requirements!$A:$K, 6, FALSE)</f>
        <v>8568</v>
      </c>
      <c r="M5734" s="5" t="str">
        <f>VLOOKUP($E5734, [1]Requirements!$A:$K, 2, FALSE)</f>
        <v>Arrival Scanning-&gt;Monitor Arrival Bags</v>
      </c>
      <c r="N5734" s="5">
        <f>VLOOKUP($E5734, [1]Requirements!$A:$K,4, FALSE)</f>
        <v>42948</v>
      </c>
      <c r="O5734" s="5" t="str">
        <f>VLOOKUP($E5734, [1]Requirements!$A:$K, 5, FALSE)</f>
        <v>2017-08-01 06:53:25</v>
      </c>
      <c r="P5734" s="5" t="str">
        <f>VLOOKUP($E5734, [1]Requirements!$A:$K, 3, FALSE)</f>
        <v>atripathi1</v>
      </c>
    </row>
    <row r="5735" spans="1:16" x14ac:dyDescent="0.3">
      <c r="A5735" t="s">
        <v>1383</v>
      </c>
      <c r="B5735" t="s">
        <v>265</v>
      </c>
      <c r="C5735" t="s">
        <v>266</v>
      </c>
      <c r="D5735" t="s">
        <v>1287</v>
      </c>
      <c r="E5735">
        <v>57110</v>
      </c>
      <c r="F5735" s="4">
        <v>42503</v>
      </c>
      <c r="G5735" s="4" t="str">
        <f>VLOOKUP(E5735, [1]Requirements!$A:$K, 11, FALSE)</f>
        <v>mkgaurav</v>
      </c>
      <c r="H5735" s="4">
        <v>42767</v>
      </c>
      <c r="I5735">
        <v>234425</v>
      </c>
      <c r="J5735" t="s">
        <v>20</v>
      </c>
      <c r="K5735" s="5">
        <v>42767.269293981481</v>
      </c>
      <c r="L5735" s="6">
        <f>VLOOKUP($E5735, [1]Requirements!$A:$K, 6, FALSE)</f>
        <v>8568</v>
      </c>
      <c r="M5735" s="5" t="str">
        <f>VLOOKUP($E5735, [1]Requirements!$A:$K, 2, FALSE)</f>
        <v>Arrival Scanning-&gt;Monitor Arrival Bags</v>
      </c>
      <c r="N5735" s="5">
        <f>VLOOKUP($E5735, [1]Requirements!$A:$K,4, FALSE)</f>
        <v>42948</v>
      </c>
      <c r="O5735" s="5" t="str">
        <f>VLOOKUP($E5735, [1]Requirements!$A:$K, 5, FALSE)</f>
        <v>2017-08-01 06:53:25</v>
      </c>
      <c r="P5735" s="5" t="str">
        <f>VLOOKUP($E5735, [1]Requirements!$A:$K, 3, FALSE)</f>
        <v>atripathi1</v>
      </c>
    </row>
    <row r="5736" spans="1:16" x14ac:dyDescent="0.3">
      <c r="A5736" t="s">
        <v>1383</v>
      </c>
      <c r="B5736" t="s">
        <v>265</v>
      </c>
      <c r="C5736" t="s">
        <v>266</v>
      </c>
      <c r="D5736" t="s">
        <v>1288</v>
      </c>
      <c r="E5736">
        <v>57111</v>
      </c>
      <c r="F5736" s="4">
        <v>42503</v>
      </c>
      <c r="G5736" s="4" t="str">
        <f>VLOOKUP(E5736, [1]Requirements!$A:$K, 11, FALSE)</f>
        <v>mkgaurav</v>
      </c>
      <c r="H5736" s="4">
        <v>42767</v>
      </c>
      <c r="I5736">
        <v>234426</v>
      </c>
      <c r="J5736" t="s">
        <v>20</v>
      </c>
      <c r="K5736" s="5">
        <v>42767.269513888888</v>
      </c>
      <c r="L5736" s="6">
        <f>VLOOKUP($E5736, [1]Requirements!$A:$K, 6, FALSE)</f>
        <v>8568</v>
      </c>
      <c r="M5736" s="5" t="str">
        <f>VLOOKUP($E5736, [1]Requirements!$A:$K, 2, FALSE)</f>
        <v>Arrival Scanning-&gt;Monitor Arrival Bags</v>
      </c>
      <c r="N5736" s="5">
        <f>VLOOKUP($E5736, [1]Requirements!$A:$K,4, FALSE)</f>
        <v>42948</v>
      </c>
      <c r="O5736" s="5" t="str">
        <f>VLOOKUP($E5736, [1]Requirements!$A:$K, 5, FALSE)</f>
        <v>2017-08-01 06:53:25</v>
      </c>
      <c r="P5736" s="5" t="str">
        <f>VLOOKUP($E5736, [1]Requirements!$A:$K, 3, FALSE)</f>
        <v>atripathi1</v>
      </c>
    </row>
    <row r="5737" spans="1:16" x14ac:dyDescent="0.3">
      <c r="A5737" t="s">
        <v>1383</v>
      </c>
      <c r="B5737" t="s">
        <v>265</v>
      </c>
      <c r="C5737" t="s">
        <v>266</v>
      </c>
      <c r="D5737" t="s">
        <v>1289</v>
      </c>
      <c r="E5737">
        <v>57112</v>
      </c>
      <c r="F5737" s="4">
        <v>42503</v>
      </c>
      <c r="G5737" s="4" t="str">
        <f>VLOOKUP(E5737, [1]Requirements!$A:$K, 11, FALSE)</f>
        <v>mkgaurav</v>
      </c>
      <c r="H5737" s="4">
        <v>42767</v>
      </c>
      <c r="I5737">
        <v>234427</v>
      </c>
      <c r="J5737" t="s">
        <v>20</v>
      </c>
      <c r="K5737" s="5">
        <v>42767.269641203704</v>
      </c>
      <c r="L5737" s="6">
        <f>VLOOKUP($E5737, [1]Requirements!$A:$K, 6, FALSE)</f>
        <v>8568</v>
      </c>
      <c r="M5737" s="5" t="str">
        <f>VLOOKUP($E5737, [1]Requirements!$A:$K, 2, FALSE)</f>
        <v>Arrival Scanning-&gt;Monitor Arrival Bags</v>
      </c>
      <c r="N5737" s="5">
        <f>VLOOKUP($E5737, [1]Requirements!$A:$K,4, FALSE)</f>
        <v>42948</v>
      </c>
      <c r="O5737" s="5" t="str">
        <f>VLOOKUP($E5737, [1]Requirements!$A:$K, 5, FALSE)</f>
        <v>2017-08-01 06:53:25</v>
      </c>
      <c r="P5737" s="5" t="str">
        <f>VLOOKUP($E5737, [1]Requirements!$A:$K, 3, FALSE)</f>
        <v>atripathi1</v>
      </c>
    </row>
    <row r="5738" spans="1:16" x14ac:dyDescent="0.3">
      <c r="A5738" t="s">
        <v>1383</v>
      </c>
      <c r="B5738" t="s">
        <v>265</v>
      </c>
      <c r="C5738" t="s">
        <v>266</v>
      </c>
      <c r="D5738" t="s">
        <v>1290</v>
      </c>
      <c r="E5738">
        <v>57113</v>
      </c>
      <c r="F5738" s="4">
        <v>42503</v>
      </c>
      <c r="G5738" s="4" t="str">
        <f>VLOOKUP(E5738, [1]Requirements!$A:$K, 11, FALSE)</f>
        <v>mkgaurav</v>
      </c>
      <c r="H5738" s="4">
        <v>42767</v>
      </c>
      <c r="I5738">
        <v>234428</v>
      </c>
      <c r="J5738" t="s">
        <v>20</v>
      </c>
      <c r="K5738" s="5">
        <v>42767.269745370373</v>
      </c>
      <c r="L5738" s="6">
        <f>VLOOKUP($E5738, [1]Requirements!$A:$K, 6, FALSE)</f>
        <v>8568</v>
      </c>
      <c r="M5738" s="5" t="str">
        <f>VLOOKUP($E5738, [1]Requirements!$A:$K, 2, FALSE)</f>
        <v>Arrival Scanning-&gt;Monitor Arrival Bags</v>
      </c>
      <c r="N5738" s="5">
        <f>VLOOKUP($E5738, [1]Requirements!$A:$K,4, FALSE)</f>
        <v>42948</v>
      </c>
      <c r="O5738" s="5" t="str">
        <f>VLOOKUP($E5738, [1]Requirements!$A:$K, 5, FALSE)</f>
        <v>2017-08-01 06:53:25</v>
      </c>
      <c r="P5738" s="5" t="str">
        <f>VLOOKUP($E5738, [1]Requirements!$A:$K, 3, FALSE)</f>
        <v>atripathi1</v>
      </c>
    </row>
    <row r="5739" spans="1:16" x14ac:dyDescent="0.3">
      <c r="A5739" t="s">
        <v>1383</v>
      </c>
      <c r="B5739" t="s">
        <v>265</v>
      </c>
      <c r="C5739" t="s">
        <v>266</v>
      </c>
      <c r="D5739" t="s">
        <v>1291</v>
      </c>
      <c r="E5739">
        <v>57114</v>
      </c>
      <c r="F5739" s="4">
        <v>42503</v>
      </c>
      <c r="G5739" s="4" t="str">
        <f>VLOOKUP(E5739, [1]Requirements!$A:$K, 11, FALSE)</f>
        <v>mkgaurav</v>
      </c>
      <c r="H5739" s="4">
        <v>42767</v>
      </c>
      <c r="I5739">
        <v>234429</v>
      </c>
      <c r="J5739" t="s">
        <v>20</v>
      </c>
      <c r="K5739" s="5">
        <v>42767.27003472222</v>
      </c>
      <c r="L5739" s="6">
        <f>VLOOKUP($E5739, [1]Requirements!$A:$K, 6, FALSE)</f>
        <v>8568</v>
      </c>
      <c r="M5739" s="5" t="str">
        <f>VLOOKUP($E5739, [1]Requirements!$A:$K, 2, FALSE)</f>
        <v>Arrival Scanning-&gt;Monitor Arrival Bags</v>
      </c>
      <c r="N5739" s="5">
        <f>VLOOKUP($E5739, [1]Requirements!$A:$K,4, FALSE)</f>
        <v>42948</v>
      </c>
      <c r="O5739" s="5" t="str">
        <f>VLOOKUP($E5739, [1]Requirements!$A:$K, 5, FALSE)</f>
        <v>2017-08-01 06:53:25</v>
      </c>
      <c r="P5739" s="5" t="str">
        <f>VLOOKUP($E5739, [1]Requirements!$A:$K, 3, FALSE)</f>
        <v>atripathi1</v>
      </c>
    </row>
    <row r="5740" spans="1:16" x14ac:dyDescent="0.3">
      <c r="A5740" t="s">
        <v>1383</v>
      </c>
      <c r="B5740" t="s">
        <v>265</v>
      </c>
      <c r="C5740" t="s">
        <v>266</v>
      </c>
      <c r="D5740" t="s">
        <v>1292</v>
      </c>
      <c r="E5740">
        <v>57115</v>
      </c>
      <c r="F5740" s="4">
        <v>42503</v>
      </c>
      <c r="G5740" s="4" t="str">
        <f>VLOOKUP(E5740, [1]Requirements!$A:$K, 11, FALSE)</f>
        <v>mkgaurav</v>
      </c>
      <c r="H5740" s="4">
        <v>42767</v>
      </c>
      <c r="I5740">
        <v>234430</v>
      </c>
      <c r="J5740" t="s">
        <v>20</v>
      </c>
      <c r="K5740" s="5">
        <v>42767.270138888889</v>
      </c>
      <c r="L5740" s="6">
        <f>VLOOKUP($E5740, [1]Requirements!$A:$K, 6, FALSE)</f>
        <v>8568</v>
      </c>
      <c r="M5740" s="5" t="str">
        <f>VLOOKUP($E5740, [1]Requirements!$A:$K, 2, FALSE)</f>
        <v>Arrival Scanning-&gt;Monitor Arrival Bags</v>
      </c>
      <c r="N5740" s="5">
        <f>VLOOKUP($E5740, [1]Requirements!$A:$K,4, FALSE)</f>
        <v>42948</v>
      </c>
      <c r="O5740" s="5" t="str">
        <f>VLOOKUP($E5740, [1]Requirements!$A:$K, 5, FALSE)</f>
        <v>2017-08-01 06:53:25</v>
      </c>
      <c r="P5740" s="5" t="str">
        <f>VLOOKUP($E5740, [1]Requirements!$A:$K, 3, FALSE)</f>
        <v>atripathi1</v>
      </c>
    </row>
    <row r="5741" spans="1:16" x14ac:dyDescent="0.3">
      <c r="A5741" t="s">
        <v>1383</v>
      </c>
      <c r="B5741" t="s">
        <v>265</v>
      </c>
      <c r="C5741" t="s">
        <v>266</v>
      </c>
      <c r="D5741" t="s">
        <v>1293</v>
      </c>
      <c r="E5741">
        <v>57116</v>
      </c>
      <c r="F5741" s="4">
        <v>42503</v>
      </c>
      <c r="G5741" s="4" t="str">
        <f>VLOOKUP(E5741, [1]Requirements!$A:$K, 11, FALSE)</f>
        <v>mkgaurav</v>
      </c>
      <c r="H5741" s="4">
        <v>42767</v>
      </c>
      <c r="I5741">
        <v>234432</v>
      </c>
      <c r="J5741" t="s">
        <v>20</v>
      </c>
      <c r="K5741" s="5">
        <v>42767.270243055558</v>
      </c>
      <c r="L5741" s="6">
        <f>VLOOKUP($E5741, [1]Requirements!$A:$K, 6, FALSE)</f>
        <v>8568</v>
      </c>
      <c r="M5741" s="5" t="str">
        <f>VLOOKUP($E5741, [1]Requirements!$A:$K, 2, FALSE)</f>
        <v>Arrival Scanning-&gt;Monitor Arrival Bags</v>
      </c>
      <c r="N5741" s="5">
        <f>VLOOKUP($E5741, [1]Requirements!$A:$K,4, FALSE)</f>
        <v>42948</v>
      </c>
      <c r="O5741" s="5" t="str">
        <f>VLOOKUP($E5741, [1]Requirements!$A:$K, 5, FALSE)</f>
        <v>2017-08-01 06:53:25</v>
      </c>
      <c r="P5741" s="5" t="str">
        <f>VLOOKUP($E5741, [1]Requirements!$A:$K, 3, FALSE)</f>
        <v>atripathi1</v>
      </c>
    </row>
    <row r="5742" spans="1:16" x14ac:dyDescent="0.3">
      <c r="A5742" t="s">
        <v>1383</v>
      </c>
      <c r="B5742" t="s">
        <v>265</v>
      </c>
      <c r="C5742" t="s">
        <v>266</v>
      </c>
      <c r="D5742" t="s">
        <v>1294</v>
      </c>
      <c r="E5742">
        <v>57117</v>
      </c>
      <c r="F5742" s="4">
        <v>42503</v>
      </c>
      <c r="G5742" s="4" t="str">
        <f>VLOOKUP(E5742, [1]Requirements!$A:$K, 11, FALSE)</f>
        <v>mkgaurav</v>
      </c>
      <c r="H5742" s="4">
        <v>42767</v>
      </c>
      <c r="I5742">
        <v>234434</v>
      </c>
      <c r="J5742" t="s">
        <v>20</v>
      </c>
      <c r="K5742" s="5">
        <v>42767.270416666666</v>
      </c>
      <c r="L5742" s="6">
        <f>VLOOKUP($E5742, [1]Requirements!$A:$K, 6, FALSE)</f>
        <v>8568</v>
      </c>
      <c r="M5742" s="5" t="str">
        <f>VLOOKUP($E5742, [1]Requirements!$A:$K, 2, FALSE)</f>
        <v>Arrival Scanning-&gt;Monitor Arrival Bags</v>
      </c>
      <c r="N5742" s="5">
        <f>VLOOKUP($E5742, [1]Requirements!$A:$K,4, FALSE)</f>
        <v>42948</v>
      </c>
      <c r="O5742" s="5" t="str">
        <f>VLOOKUP($E5742, [1]Requirements!$A:$K, 5, FALSE)</f>
        <v>2017-08-01 06:53:25</v>
      </c>
      <c r="P5742" s="5" t="str">
        <f>VLOOKUP($E5742, [1]Requirements!$A:$K, 3, FALSE)</f>
        <v>atripathi1</v>
      </c>
    </row>
    <row r="5743" spans="1:16" x14ac:dyDescent="0.3">
      <c r="A5743" t="s">
        <v>1383</v>
      </c>
      <c r="B5743" t="s">
        <v>265</v>
      </c>
      <c r="C5743" t="s">
        <v>266</v>
      </c>
      <c r="D5743" t="s">
        <v>1295</v>
      </c>
      <c r="E5743">
        <v>57118</v>
      </c>
      <c r="F5743" s="4">
        <v>42503</v>
      </c>
      <c r="G5743" s="4" t="str">
        <f>VLOOKUP(E5743, [1]Requirements!$A:$K, 11, FALSE)</f>
        <v>mkgaurav</v>
      </c>
      <c r="H5743" s="4">
        <v>42767</v>
      </c>
      <c r="I5743">
        <v>234437</v>
      </c>
      <c r="J5743" t="s">
        <v>20</v>
      </c>
      <c r="K5743" s="5">
        <v>42767.270497685182</v>
      </c>
      <c r="L5743" s="6">
        <f>VLOOKUP($E5743, [1]Requirements!$A:$K, 6, FALSE)</f>
        <v>8568</v>
      </c>
      <c r="M5743" s="5" t="str">
        <f>VLOOKUP($E5743, [1]Requirements!$A:$K, 2, FALSE)</f>
        <v>Arrival Scanning-&gt;Monitor Arrival Bags</v>
      </c>
      <c r="N5743" s="5">
        <f>VLOOKUP($E5743, [1]Requirements!$A:$K,4, FALSE)</f>
        <v>42948</v>
      </c>
      <c r="O5743" s="5" t="str">
        <f>VLOOKUP($E5743, [1]Requirements!$A:$K, 5, FALSE)</f>
        <v>2017-08-01 06:53:25</v>
      </c>
      <c r="P5743" s="5" t="str">
        <f>VLOOKUP($E5743, [1]Requirements!$A:$K, 3, FALSE)</f>
        <v>atripathi1</v>
      </c>
    </row>
    <row r="5744" spans="1:16" x14ac:dyDescent="0.3">
      <c r="A5744" t="s">
        <v>1383</v>
      </c>
      <c r="B5744" t="s">
        <v>265</v>
      </c>
      <c r="C5744" t="s">
        <v>266</v>
      </c>
      <c r="D5744" t="s">
        <v>1296</v>
      </c>
      <c r="E5744">
        <v>57119</v>
      </c>
      <c r="F5744" s="4">
        <v>42503</v>
      </c>
      <c r="G5744" s="4" t="str">
        <f>VLOOKUP(E5744, [1]Requirements!$A:$K, 11, FALSE)</f>
        <v>mkgaurav</v>
      </c>
      <c r="H5744" s="4">
        <v>42767</v>
      </c>
      <c r="I5744">
        <v>234438</v>
      </c>
      <c r="J5744" t="s">
        <v>20</v>
      </c>
      <c r="K5744" s="5">
        <v>42767.270555555559</v>
      </c>
      <c r="L5744" s="6">
        <f>VLOOKUP($E5744, [1]Requirements!$A:$K, 6, FALSE)</f>
        <v>8568</v>
      </c>
      <c r="M5744" s="5" t="str">
        <f>VLOOKUP($E5744, [1]Requirements!$A:$K, 2, FALSE)</f>
        <v>Arrival Scanning-&gt;Monitor Arrival Bags</v>
      </c>
      <c r="N5744" s="5">
        <f>VLOOKUP($E5744, [1]Requirements!$A:$K,4, FALSE)</f>
        <v>42948</v>
      </c>
      <c r="O5744" s="5" t="str">
        <f>VLOOKUP($E5744, [1]Requirements!$A:$K, 5, FALSE)</f>
        <v>2017-08-01 06:53:25</v>
      </c>
      <c r="P5744" s="5" t="str">
        <f>VLOOKUP($E5744, [1]Requirements!$A:$K, 3, FALSE)</f>
        <v>atripathi1</v>
      </c>
    </row>
    <row r="5745" spans="1:16" x14ac:dyDescent="0.3">
      <c r="A5745" t="s">
        <v>1383</v>
      </c>
      <c r="B5745" t="s">
        <v>265</v>
      </c>
      <c r="C5745" t="s">
        <v>266</v>
      </c>
      <c r="D5745" t="s">
        <v>1297</v>
      </c>
      <c r="E5745">
        <v>57120</v>
      </c>
      <c r="F5745" s="4">
        <v>42503</v>
      </c>
      <c r="G5745" s="4" t="str">
        <f>VLOOKUP(E5745, [1]Requirements!$A:$K, 11, FALSE)</f>
        <v>mkgaurav</v>
      </c>
      <c r="H5745" s="4">
        <v>42767</v>
      </c>
      <c r="I5745">
        <v>234439</v>
      </c>
      <c r="J5745" t="s">
        <v>20</v>
      </c>
      <c r="K5745" s="5">
        <v>42767.270775462966</v>
      </c>
      <c r="L5745" s="6">
        <f>VLOOKUP($E5745, [1]Requirements!$A:$K, 6, FALSE)</f>
        <v>8568</v>
      </c>
      <c r="M5745" s="5" t="str">
        <f>VLOOKUP($E5745, [1]Requirements!$A:$K, 2, FALSE)</f>
        <v>Arrival Scanning-&gt;Monitor Arrival Bags</v>
      </c>
      <c r="N5745" s="5">
        <f>VLOOKUP($E5745, [1]Requirements!$A:$K,4, FALSE)</f>
        <v>42948</v>
      </c>
      <c r="O5745" s="5" t="str">
        <f>VLOOKUP($E5745, [1]Requirements!$A:$K, 5, FALSE)</f>
        <v>2017-08-01 06:53:25</v>
      </c>
      <c r="P5745" s="5" t="str">
        <f>VLOOKUP($E5745, [1]Requirements!$A:$K, 3, FALSE)</f>
        <v>atripathi1</v>
      </c>
    </row>
    <row r="5746" spans="1:16" x14ac:dyDescent="0.3">
      <c r="A5746" t="s">
        <v>1383</v>
      </c>
      <c r="B5746" t="s">
        <v>265</v>
      </c>
      <c r="C5746" t="s">
        <v>266</v>
      </c>
      <c r="D5746" t="s">
        <v>1298</v>
      </c>
      <c r="E5746">
        <v>57121</v>
      </c>
      <c r="F5746" s="4">
        <v>42503</v>
      </c>
      <c r="G5746" s="4" t="str">
        <f>VLOOKUP(E5746, [1]Requirements!$A:$K, 11, FALSE)</f>
        <v>mkgaurav</v>
      </c>
      <c r="H5746" s="4">
        <v>42767</v>
      </c>
      <c r="I5746">
        <v>234441</v>
      </c>
      <c r="J5746" t="s">
        <v>20</v>
      </c>
      <c r="K5746" s="5">
        <v>42767.271192129629</v>
      </c>
      <c r="L5746" s="6">
        <f>VLOOKUP($E5746, [1]Requirements!$A:$K, 6, FALSE)</f>
        <v>8568</v>
      </c>
      <c r="M5746" s="5" t="str">
        <f>VLOOKUP($E5746, [1]Requirements!$A:$K, 2, FALSE)</f>
        <v>Arrival Scanning-&gt;Monitor Arrival Bags</v>
      </c>
      <c r="N5746" s="5">
        <f>VLOOKUP($E5746, [1]Requirements!$A:$K,4, FALSE)</f>
        <v>42948</v>
      </c>
      <c r="O5746" s="5" t="str">
        <f>VLOOKUP($E5746, [1]Requirements!$A:$K, 5, FALSE)</f>
        <v>2017-08-01 06:53:25</v>
      </c>
      <c r="P5746" s="5" t="str">
        <f>VLOOKUP($E5746, [1]Requirements!$A:$K, 3, FALSE)</f>
        <v>atripathi1</v>
      </c>
    </row>
    <row r="5747" spans="1:16" x14ac:dyDescent="0.3">
      <c r="A5747" t="s">
        <v>1383</v>
      </c>
      <c r="B5747" t="s">
        <v>265</v>
      </c>
      <c r="C5747" t="s">
        <v>266</v>
      </c>
      <c r="D5747" t="s">
        <v>1299</v>
      </c>
      <c r="E5747">
        <v>57122</v>
      </c>
      <c r="F5747" s="4">
        <v>42503</v>
      </c>
      <c r="G5747" s="4" t="str">
        <f>VLOOKUP(E5747, [1]Requirements!$A:$K, 11, FALSE)</f>
        <v>mkgaurav</v>
      </c>
      <c r="H5747" s="4">
        <v>42767</v>
      </c>
      <c r="I5747">
        <v>234442</v>
      </c>
      <c r="J5747" t="s">
        <v>20</v>
      </c>
      <c r="K5747" s="5">
        <v>42767.271331018521</v>
      </c>
      <c r="L5747" s="6">
        <f>VLOOKUP($E5747, [1]Requirements!$A:$K, 6, FALSE)</f>
        <v>8568</v>
      </c>
      <c r="M5747" s="5" t="str">
        <f>VLOOKUP($E5747, [1]Requirements!$A:$K, 2, FALSE)</f>
        <v>Arrival Scanning-&gt;Monitor Arrival Bags</v>
      </c>
      <c r="N5747" s="5">
        <f>VLOOKUP($E5747, [1]Requirements!$A:$K,4, FALSE)</f>
        <v>42948</v>
      </c>
      <c r="O5747" s="5" t="str">
        <f>VLOOKUP($E5747, [1]Requirements!$A:$K, 5, FALSE)</f>
        <v>2017-08-01 06:53:25</v>
      </c>
      <c r="P5747" s="5" t="str">
        <f>VLOOKUP($E5747, [1]Requirements!$A:$K, 3, FALSE)</f>
        <v>atripathi1</v>
      </c>
    </row>
    <row r="5748" spans="1:16" x14ac:dyDescent="0.3">
      <c r="A5748" t="s">
        <v>1383</v>
      </c>
      <c r="B5748" t="s">
        <v>265</v>
      </c>
      <c r="C5748" t="s">
        <v>266</v>
      </c>
      <c r="D5748" t="s">
        <v>1300</v>
      </c>
      <c r="E5748">
        <v>57123</v>
      </c>
      <c r="F5748" s="4">
        <v>42503</v>
      </c>
      <c r="G5748" s="4" t="str">
        <f>VLOOKUP(E5748, [1]Requirements!$A:$K, 11, FALSE)</f>
        <v>mkgaurav</v>
      </c>
      <c r="H5748" s="4">
        <v>42767</v>
      </c>
      <c r="I5748">
        <v>234443</v>
      </c>
      <c r="J5748" t="s">
        <v>20</v>
      </c>
      <c r="K5748" s="5">
        <v>42767.271412037036</v>
      </c>
      <c r="L5748" s="6">
        <f>VLOOKUP($E5748, [1]Requirements!$A:$K, 6, FALSE)</f>
        <v>8568</v>
      </c>
      <c r="M5748" s="5" t="str">
        <f>VLOOKUP($E5748, [1]Requirements!$A:$K, 2, FALSE)</f>
        <v>Arrival Scanning-&gt;Monitor Arrival Bags</v>
      </c>
      <c r="N5748" s="5">
        <f>VLOOKUP($E5748, [1]Requirements!$A:$K,4, FALSE)</f>
        <v>42948</v>
      </c>
      <c r="O5748" s="5" t="str">
        <f>VLOOKUP($E5748, [1]Requirements!$A:$K, 5, FALSE)</f>
        <v>2017-08-01 06:53:25</v>
      </c>
      <c r="P5748" s="5" t="str">
        <f>VLOOKUP($E5748, [1]Requirements!$A:$K, 3, FALSE)</f>
        <v>atripathi1</v>
      </c>
    </row>
    <row r="5749" spans="1:16" x14ac:dyDescent="0.3">
      <c r="A5749" t="s">
        <v>1383</v>
      </c>
      <c r="B5749" t="s">
        <v>265</v>
      </c>
      <c r="C5749" t="s">
        <v>270</v>
      </c>
      <c r="D5749" t="s">
        <v>271</v>
      </c>
      <c r="E5749">
        <v>56975</v>
      </c>
      <c r="F5749" s="4">
        <v>42503</v>
      </c>
      <c r="G5749" s="4" t="str">
        <f>VLOOKUP(E5749, [1]Requirements!$A:$K, 11, FALSE)</f>
        <v>mkgaurav</v>
      </c>
      <c r="H5749" s="4">
        <v>42768</v>
      </c>
      <c r="I5749">
        <v>234990</v>
      </c>
      <c r="J5749" t="s">
        <v>20</v>
      </c>
      <c r="K5749" s="5">
        <v>42768.416712962964</v>
      </c>
      <c r="L5749" s="6">
        <f>VLOOKUP($E5749, [1]Requirements!$A:$K, 6, FALSE)</f>
        <v>7420</v>
      </c>
      <c r="M5749" s="5" t="str">
        <f>VLOOKUP($E5749, [1]Requirements!$A:$K, 2, FALSE)</f>
        <v>CR 5986 -&gt;IWS Arrival Flights&gt; New screens to present Arrival Flight information in more details</v>
      </c>
      <c r="N5749" s="5">
        <f>VLOOKUP($E5749, [1]Requirements!$A:$K,4, FALSE)</f>
        <v>42272</v>
      </c>
      <c r="O5749" s="5" t="str">
        <f>VLOOKUP($E5749, [1]Requirements!$A:$K, 5, FALSE)</f>
        <v>2017-08-03 06:57:16</v>
      </c>
      <c r="P5749" s="5" t="str">
        <f>VLOOKUP($E5749, [1]Requirements!$A:$K, 3, FALSE)</f>
        <v>mkgaurav</v>
      </c>
    </row>
    <row r="5750" spans="1:16" x14ac:dyDescent="0.3">
      <c r="A5750" t="s">
        <v>1383</v>
      </c>
      <c r="B5750" t="s">
        <v>265</v>
      </c>
      <c r="C5750" t="s">
        <v>270</v>
      </c>
      <c r="D5750" t="s">
        <v>272</v>
      </c>
      <c r="E5750">
        <v>56976</v>
      </c>
      <c r="F5750" s="4">
        <v>42503</v>
      </c>
      <c r="G5750" s="4" t="str">
        <f>VLOOKUP(E5750, [1]Requirements!$A:$K, 11, FALSE)</f>
        <v>mkgaurav</v>
      </c>
      <c r="H5750" s="4">
        <v>42768</v>
      </c>
      <c r="I5750">
        <v>234991</v>
      </c>
      <c r="J5750" t="s">
        <v>20</v>
      </c>
      <c r="K5750" s="5">
        <v>42768.416759259257</v>
      </c>
      <c r="L5750" s="6">
        <f>VLOOKUP($E5750, [1]Requirements!$A:$K, 6, FALSE)</f>
        <v>7420</v>
      </c>
      <c r="M5750" s="5" t="str">
        <f>VLOOKUP($E5750, [1]Requirements!$A:$K, 2, FALSE)</f>
        <v>CR 5986 -&gt;IWS Arrival Flights&gt; New screens to present Arrival Flight information in more details</v>
      </c>
      <c r="N5750" s="5">
        <f>VLOOKUP($E5750, [1]Requirements!$A:$K,4, FALSE)</f>
        <v>42272</v>
      </c>
      <c r="O5750" s="5" t="str">
        <f>VLOOKUP($E5750, [1]Requirements!$A:$K, 5, FALSE)</f>
        <v>2017-08-03 06:57:16</v>
      </c>
      <c r="P5750" s="5" t="str">
        <f>VLOOKUP($E5750, [1]Requirements!$A:$K, 3, FALSE)</f>
        <v>mkgaurav</v>
      </c>
    </row>
    <row r="5751" spans="1:16" x14ac:dyDescent="0.3">
      <c r="A5751" t="s">
        <v>1383</v>
      </c>
      <c r="B5751" t="s">
        <v>265</v>
      </c>
      <c r="C5751" t="s">
        <v>270</v>
      </c>
      <c r="D5751" t="s">
        <v>273</v>
      </c>
      <c r="E5751">
        <v>56977</v>
      </c>
      <c r="F5751" s="4">
        <v>42503</v>
      </c>
      <c r="G5751" s="4" t="str">
        <f>VLOOKUP(E5751, [1]Requirements!$A:$K, 11, FALSE)</f>
        <v>mkgaurav</v>
      </c>
      <c r="H5751" s="4">
        <v>42768</v>
      </c>
      <c r="I5751">
        <v>234992</v>
      </c>
      <c r="J5751" t="s">
        <v>20</v>
      </c>
      <c r="K5751" s="5">
        <v>42768.41684027778</v>
      </c>
      <c r="L5751" s="6">
        <f>VLOOKUP($E5751, [1]Requirements!$A:$K, 6, FALSE)</f>
        <v>7420</v>
      </c>
      <c r="M5751" s="5" t="str">
        <f>VLOOKUP($E5751, [1]Requirements!$A:$K, 2, FALSE)</f>
        <v>CR 5986 -&gt;IWS Arrival Flights&gt; New screens to present Arrival Flight information in more details</v>
      </c>
      <c r="N5751" s="5">
        <f>VLOOKUP($E5751, [1]Requirements!$A:$K,4, FALSE)</f>
        <v>42272</v>
      </c>
      <c r="O5751" s="5" t="str">
        <f>VLOOKUP($E5751, [1]Requirements!$A:$K, 5, FALSE)</f>
        <v>2017-08-03 06:57:16</v>
      </c>
      <c r="P5751" s="5" t="str">
        <f>VLOOKUP($E5751, [1]Requirements!$A:$K, 3, FALSE)</f>
        <v>mkgaurav</v>
      </c>
    </row>
    <row r="5752" spans="1:16" x14ac:dyDescent="0.3">
      <c r="A5752" t="s">
        <v>1383</v>
      </c>
      <c r="B5752" t="s">
        <v>265</v>
      </c>
      <c r="C5752" t="s">
        <v>270</v>
      </c>
      <c r="D5752" t="s">
        <v>274</v>
      </c>
      <c r="E5752">
        <v>56978</v>
      </c>
      <c r="F5752" s="4">
        <v>42503</v>
      </c>
      <c r="G5752" s="4" t="str">
        <f>VLOOKUP(E5752, [1]Requirements!$A:$K, 11, FALSE)</f>
        <v>mkgaurav</v>
      </c>
      <c r="H5752" s="4">
        <v>42768</v>
      </c>
      <c r="I5752">
        <v>234993</v>
      </c>
      <c r="J5752" t="s">
        <v>20</v>
      </c>
      <c r="K5752" s="5">
        <v>42768.416909722226</v>
      </c>
      <c r="L5752" s="6">
        <f>VLOOKUP($E5752, [1]Requirements!$A:$K, 6, FALSE)</f>
        <v>7420</v>
      </c>
      <c r="M5752" s="5" t="str">
        <f>VLOOKUP($E5752, [1]Requirements!$A:$K, 2, FALSE)</f>
        <v>CR 5986 -&gt;IWS Arrival Flights&gt; New screens to present Arrival Flight information in more details</v>
      </c>
      <c r="N5752" s="5">
        <f>VLOOKUP($E5752, [1]Requirements!$A:$K,4, FALSE)</f>
        <v>42272</v>
      </c>
      <c r="O5752" s="5" t="str">
        <f>VLOOKUP($E5752, [1]Requirements!$A:$K, 5, FALSE)</f>
        <v>2017-08-03 06:57:16</v>
      </c>
      <c r="P5752" s="5" t="str">
        <f>VLOOKUP($E5752, [1]Requirements!$A:$K, 3, FALSE)</f>
        <v>mkgaurav</v>
      </c>
    </row>
    <row r="5753" spans="1:16" x14ac:dyDescent="0.3">
      <c r="A5753" t="s">
        <v>1383</v>
      </c>
      <c r="B5753" t="s">
        <v>265</v>
      </c>
      <c r="C5753" t="s">
        <v>270</v>
      </c>
      <c r="D5753" t="s">
        <v>275</v>
      </c>
      <c r="E5753">
        <v>56979</v>
      </c>
      <c r="F5753" s="4">
        <v>42503</v>
      </c>
      <c r="G5753" s="4" t="str">
        <f>VLOOKUP(E5753, [1]Requirements!$A:$K, 11, FALSE)</f>
        <v>mkgaurav</v>
      </c>
      <c r="H5753" s="4">
        <v>42768</v>
      </c>
      <c r="I5753">
        <v>234994</v>
      </c>
      <c r="J5753" t="s">
        <v>20</v>
      </c>
      <c r="K5753" s="5">
        <v>42768.417048611111</v>
      </c>
      <c r="L5753" s="6">
        <f>VLOOKUP($E5753, [1]Requirements!$A:$K, 6, FALSE)</f>
        <v>7420</v>
      </c>
      <c r="M5753" s="5" t="str">
        <f>VLOOKUP($E5753, [1]Requirements!$A:$K, 2, FALSE)</f>
        <v>CR 5986 -&gt;IWS Arrival Flights&gt; New screens to present Arrival Flight information in more details</v>
      </c>
      <c r="N5753" s="5">
        <f>VLOOKUP($E5753, [1]Requirements!$A:$K,4, FALSE)</f>
        <v>42272</v>
      </c>
      <c r="O5753" s="5" t="str">
        <f>VLOOKUP($E5753, [1]Requirements!$A:$K, 5, FALSE)</f>
        <v>2017-08-03 06:57:16</v>
      </c>
      <c r="P5753" s="5" t="str">
        <f>VLOOKUP($E5753, [1]Requirements!$A:$K, 3, FALSE)</f>
        <v>mkgaurav</v>
      </c>
    </row>
    <row r="5754" spans="1:16" x14ac:dyDescent="0.3">
      <c r="A5754" t="s">
        <v>1383</v>
      </c>
      <c r="B5754" t="s">
        <v>265</v>
      </c>
      <c r="C5754" t="s">
        <v>276</v>
      </c>
      <c r="D5754" t="s">
        <v>234</v>
      </c>
      <c r="E5754">
        <v>56980</v>
      </c>
      <c r="F5754" s="4">
        <v>42503</v>
      </c>
      <c r="G5754" s="4" t="str">
        <f>VLOOKUP(E5754, [1]Requirements!$A:$K, 11, FALSE)</f>
        <v>mkgaurav</v>
      </c>
      <c r="H5754" s="4">
        <v>42768</v>
      </c>
      <c r="I5754">
        <v>234837</v>
      </c>
      <c r="J5754" t="s">
        <v>20</v>
      </c>
      <c r="K5754" s="5">
        <v>42768.272002314814</v>
      </c>
      <c r="L5754" s="6">
        <f>VLOOKUP($E5754, [1]Requirements!$A:$K, 6, FALSE)</f>
        <v>7420</v>
      </c>
      <c r="M5754" s="5" t="str">
        <f>VLOOKUP($E5754, [1]Requirements!$A:$K, 2, FALSE)</f>
        <v>CR 5986 -&gt;IWS Arrival Flights&gt; New screens to present Arrival Flight information in more details</v>
      </c>
      <c r="N5754" s="5">
        <f>VLOOKUP($E5754, [1]Requirements!$A:$K,4, FALSE)</f>
        <v>42272</v>
      </c>
      <c r="O5754" s="5" t="str">
        <f>VLOOKUP($E5754, [1]Requirements!$A:$K, 5, FALSE)</f>
        <v>2017-08-03 06:57:16</v>
      </c>
      <c r="P5754" s="5" t="str">
        <f>VLOOKUP($E5754, [1]Requirements!$A:$K, 3, FALSE)</f>
        <v>mkgaurav</v>
      </c>
    </row>
    <row r="5755" spans="1:16" x14ac:dyDescent="0.3">
      <c r="A5755" t="s">
        <v>1383</v>
      </c>
      <c r="B5755" t="s">
        <v>265</v>
      </c>
      <c r="C5755" t="s">
        <v>276</v>
      </c>
      <c r="D5755" t="s">
        <v>235</v>
      </c>
      <c r="E5755">
        <v>56981</v>
      </c>
      <c r="F5755" s="4">
        <v>42503</v>
      </c>
      <c r="G5755" s="4" t="str">
        <f>VLOOKUP(E5755, [1]Requirements!$A:$K, 11, FALSE)</f>
        <v>mkgaurav</v>
      </c>
      <c r="H5755" s="4">
        <v>42768</v>
      </c>
      <c r="I5755">
        <v>234838</v>
      </c>
      <c r="J5755" t="s">
        <v>20</v>
      </c>
      <c r="K5755" s="5">
        <v>42768.272048611114</v>
      </c>
      <c r="L5755" s="6">
        <f>VLOOKUP($E5755, [1]Requirements!$A:$K, 6, FALSE)</f>
        <v>7420</v>
      </c>
      <c r="M5755" s="5" t="str">
        <f>VLOOKUP($E5755, [1]Requirements!$A:$K, 2, FALSE)</f>
        <v>CR 5986 -&gt;IWS Arrival Flights&gt; New screens to present Arrival Flight information in more details</v>
      </c>
      <c r="N5755" s="5">
        <f>VLOOKUP($E5755, [1]Requirements!$A:$K,4, FALSE)</f>
        <v>42272</v>
      </c>
      <c r="O5755" s="5" t="str">
        <f>VLOOKUP($E5755, [1]Requirements!$A:$K, 5, FALSE)</f>
        <v>2017-08-03 06:57:16</v>
      </c>
      <c r="P5755" s="5" t="str">
        <f>VLOOKUP($E5755, [1]Requirements!$A:$K, 3, FALSE)</f>
        <v>mkgaurav</v>
      </c>
    </row>
    <row r="5756" spans="1:16" x14ac:dyDescent="0.3">
      <c r="A5756" t="s">
        <v>1383</v>
      </c>
      <c r="B5756" t="s">
        <v>265</v>
      </c>
      <c r="C5756" t="s">
        <v>276</v>
      </c>
      <c r="D5756" t="s">
        <v>236</v>
      </c>
      <c r="E5756">
        <v>56982</v>
      </c>
      <c r="F5756" s="4">
        <v>42503</v>
      </c>
      <c r="G5756" s="4" t="str">
        <f>VLOOKUP(E5756, [1]Requirements!$A:$K, 11, FALSE)</f>
        <v>mkgaurav</v>
      </c>
      <c r="H5756" s="4">
        <v>42768</v>
      </c>
      <c r="I5756">
        <v>234839</v>
      </c>
      <c r="J5756" t="s">
        <v>20</v>
      </c>
      <c r="K5756" s="5">
        <v>42768.272129629629</v>
      </c>
      <c r="L5756" s="6">
        <f>VLOOKUP($E5756, [1]Requirements!$A:$K, 6, FALSE)</f>
        <v>7420</v>
      </c>
      <c r="M5756" s="5" t="str">
        <f>VLOOKUP($E5756, [1]Requirements!$A:$K, 2, FALSE)</f>
        <v>CR 5986 -&gt;IWS Arrival Flights&gt; New screens to present Arrival Flight information in more details</v>
      </c>
      <c r="N5756" s="5">
        <f>VLOOKUP($E5756, [1]Requirements!$A:$K,4, FALSE)</f>
        <v>42272</v>
      </c>
      <c r="O5756" s="5" t="str">
        <f>VLOOKUP($E5756, [1]Requirements!$A:$K, 5, FALSE)</f>
        <v>2017-08-03 06:57:16</v>
      </c>
      <c r="P5756" s="5" t="str">
        <f>VLOOKUP($E5756, [1]Requirements!$A:$K, 3, FALSE)</f>
        <v>mkgaurav</v>
      </c>
    </row>
    <row r="5757" spans="1:16" x14ac:dyDescent="0.3">
      <c r="A5757" t="s">
        <v>1383</v>
      </c>
      <c r="B5757" t="s">
        <v>265</v>
      </c>
      <c r="C5757" t="s">
        <v>276</v>
      </c>
      <c r="D5757" t="s">
        <v>277</v>
      </c>
      <c r="E5757">
        <v>56983</v>
      </c>
      <c r="F5757" s="4">
        <v>42503</v>
      </c>
      <c r="G5757" s="4" t="str">
        <f>VLOOKUP(E5757, [1]Requirements!$A:$K, 11, FALSE)</f>
        <v>mkgaurav</v>
      </c>
      <c r="H5757" s="4">
        <v>42768</v>
      </c>
      <c r="I5757">
        <v>234840</v>
      </c>
      <c r="J5757" t="s">
        <v>20</v>
      </c>
      <c r="K5757" s="5">
        <v>42768.272187499999</v>
      </c>
      <c r="L5757" s="6">
        <f>VLOOKUP($E5757, [1]Requirements!$A:$K, 6, FALSE)</f>
        <v>7420</v>
      </c>
      <c r="M5757" s="5" t="str">
        <f>VLOOKUP($E5757, [1]Requirements!$A:$K, 2, FALSE)</f>
        <v>CR 5986 -&gt;IWS Arrival Flights&gt; New screens to present Arrival Flight information in more details</v>
      </c>
      <c r="N5757" s="5">
        <f>VLOOKUP($E5757, [1]Requirements!$A:$K,4, FALSE)</f>
        <v>42272</v>
      </c>
      <c r="O5757" s="5" t="str">
        <f>VLOOKUP($E5757, [1]Requirements!$A:$K, 5, FALSE)</f>
        <v>2017-08-03 06:57:16</v>
      </c>
      <c r="P5757" s="5" t="str">
        <f>VLOOKUP($E5757, [1]Requirements!$A:$K, 3, FALSE)</f>
        <v>mkgaurav</v>
      </c>
    </row>
    <row r="5758" spans="1:16" x14ac:dyDescent="0.3">
      <c r="A5758" t="s">
        <v>1383</v>
      </c>
      <c r="B5758" t="s">
        <v>265</v>
      </c>
      <c r="C5758" t="s">
        <v>276</v>
      </c>
      <c r="D5758" t="s">
        <v>237</v>
      </c>
      <c r="E5758">
        <v>56984</v>
      </c>
      <c r="F5758" s="4">
        <v>42503</v>
      </c>
      <c r="G5758" s="4" t="str">
        <f>VLOOKUP(E5758, [1]Requirements!$A:$K, 11, FALSE)</f>
        <v>mkgaurav</v>
      </c>
      <c r="H5758" s="4">
        <v>42768</v>
      </c>
      <c r="I5758">
        <v>234841</v>
      </c>
      <c r="J5758" t="s">
        <v>20</v>
      </c>
      <c r="K5758" s="5">
        <v>42768.272314814814</v>
      </c>
      <c r="L5758" s="6">
        <f>VLOOKUP($E5758, [1]Requirements!$A:$K, 6, FALSE)</f>
        <v>7420</v>
      </c>
      <c r="M5758" s="5" t="str">
        <f>VLOOKUP($E5758, [1]Requirements!$A:$K, 2, FALSE)</f>
        <v>CR 5986 -&gt;IWS Arrival Flights&gt; New screens to present Arrival Flight information in more details</v>
      </c>
      <c r="N5758" s="5">
        <f>VLOOKUP($E5758, [1]Requirements!$A:$K,4, FALSE)</f>
        <v>42272</v>
      </c>
      <c r="O5758" s="5" t="str">
        <f>VLOOKUP($E5758, [1]Requirements!$A:$K, 5, FALSE)</f>
        <v>2017-08-03 06:57:16</v>
      </c>
      <c r="P5758" s="5" t="str">
        <f>VLOOKUP($E5758, [1]Requirements!$A:$K, 3, FALSE)</f>
        <v>mkgaurav</v>
      </c>
    </row>
    <row r="5759" spans="1:16" x14ac:dyDescent="0.3">
      <c r="A5759" t="s">
        <v>1383</v>
      </c>
      <c r="B5759" t="s">
        <v>265</v>
      </c>
      <c r="C5759" t="s">
        <v>278</v>
      </c>
      <c r="D5759" t="s">
        <v>279</v>
      </c>
      <c r="E5759">
        <v>56993</v>
      </c>
      <c r="F5759" s="4">
        <v>42503</v>
      </c>
      <c r="G5759" s="4" t="str">
        <f>VLOOKUP(E5759, [1]Requirements!$A:$K, 11, FALSE)</f>
        <v>mkgaurav</v>
      </c>
      <c r="H5759" s="4">
        <v>42758</v>
      </c>
      <c r="I5759">
        <v>233030</v>
      </c>
      <c r="J5759" t="s">
        <v>20</v>
      </c>
      <c r="K5759" s="5">
        <v>42758.491111111114</v>
      </c>
      <c r="L5759" s="6">
        <f>VLOOKUP($E5759, [1]Requirements!$A:$K, 6, FALSE)</f>
        <v>7420</v>
      </c>
      <c r="M5759" s="5" t="str">
        <f>VLOOKUP($E5759, [1]Requirements!$A:$K, 2, FALSE)</f>
        <v>CR 5986 -&gt;IWS Arrival Flights&gt; New screens to present Arrival Flight information in more details</v>
      </c>
      <c r="N5759" s="5">
        <f>VLOOKUP($E5759, [1]Requirements!$A:$K,4, FALSE)</f>
        <v>42272</v>
      </c>
      <c r="O5759" s="5" t="str">
        <f>VLOOKUP($E5759, [1]Requirements!$A:$K, 5, FALSE)</f>
        <v>2017-08-03 06:57:16</v>
      </c>
      <c r="P5759" s="5" t="str">
        <f>VLOOKUP($E5759, [1]Requirements!$A:$K, 3, FALSE)</f>
        <v>mkgaurav</v>
      </c>
    </row>
    <row r="5760" spans="1:16" x14ac:dyDescent="0.3">
      <c r="A5760" t="s">
        <v>1383</v>
      </c>
      <c r="B5760" t="s">
        <v>265</v>
      </c>
      <c r="C5760" t="s">
        <v>278</v>
      </c>
      <c r="D5760" t="s">
        <v>280</v>
      </c>
      <c r="E5760">
        <v>56994</v>
      </c>
      <c r="F5760" s="4">
        <v>42503</v>
      </c>
      <c r="G5760" s="4" t="str">
        <f>VLOOKUP(E5760, [1]Requirements!$A:$K, 11, FALSE)</f>
        <v>mkgaurav</v>
      </c>
      <c r="H5760" s="4">
        <v>42758</v>
      </c>
      <c r="I5760">
        <v>233071</v>
      </c>
      <c r="J5760" t="s">
        <v>20</v>
      </c>
      <c r="K5760" s="5">
        <v>42758.501631944448</v>
      </c>
      <c r="L5760" s="6">
        <f>VLOOKUP($E5760, [1]Requirements!$A:$K, 6, FALSE)</f>
        <v>7420</v>
      </c>
      <c r="M5760" s="5" t="str">
        <f>VLOOKUP($E5760, [1]Requirements!$A:$K, 2, FALSE)</f>
        <v>CR 5986 -&gt;IWS Arrival Flights&gt; New screens to present Arrival Flight information in more details</v>
      </c>
      <c r="N5760" s="5">
        <f>VLOOKUP($E5760, [1]Requirements!$A:$K,4, FALSE)</f>
        <v>42272</v>
      </c>
      <c r="O5760" s="5" t="str">
        <f>VLOOKUP($E5760, [1]Requirements!$A:$K, 5, FALSE)</f>
        <v>2017-08-03 06:57:16</v>
      </c>
      <c r="P5760" s="5" t="str">
        <f>VLOOKUP($E5760, [1]Requirements!$A:$K, 3, FALSE)</f>
        <v>mkgaurav</v>
      </c>
    </row>
    <row r="5761" spans="1:16" x14ac:dyDescent="0.3">
      <c r="A5761" t="s">
        <v>1383</v>
      </c>
      <c r="B5761" t="s">
        <v>265</v>
      </c>
      <c r="C5761" t="s">
        <v>278</v>
      </c>
      <c r="D5761" t="s">
        <v>281</v>
      </c>
      <c r="E5761">
        <v>57002</v>
      </c>
      <c r="F5761" s="4">
        <v>42503</v>
      </c>
      <c r="G5761" s="4" t="str">
        <f>VLOOKUP(E5761, [1]Requirements!$A:$K, 11, FALSE)</f>
        <v>mkgaurav</v>
      </c>
      <c r="H5761" s="4">
        <v>42768</v>
      </c>
      <c r="I5761">
        <v>234835</v>
      </c>
      <c r="J5761" t="s">
        <v>20</v>
      </c>
      <c r="K5761" s="5">
        <v>42768.270115740743</v>
      </c>
      <c r="L5761" s="6">
        <f>VLOOKUP($E5761, [1]Requirements!$A:$K, 6, FALSE)</f>
        <v>7420</v>
      </c>
      <c r="M5761" s="5" t="str">
        <f>VLOOKUP($E5761, [1]Requirements!$A:$K, 2, FALSE)</f>
        <v>CR 5986 -&gt;IWS Arrival Flights&gt; New screens to present Arrival Flight information in more details</v>
      </c>
      <c r="N5761" s="5">
        <f>VLOOKUP($E5761, [1]Requirements!$A:$K,4, FALSE)</f>
        <v>42272</v>
      </c>
      <c r="O5761" s="5" t="str">
        <f>VLOOKUP($E5761, [1]Requirements!$A:$K, 5, FALSE)</f>
        <v>2017-08-03 06:57:16</v>
      </c>
      <c r="P5761" s="5" t="str">
        <f>VLOOKUP($E5761, [1]Requirements!$A:$K, 3, FALSE)</f>
        <v>mkgaurav</v>
      </c>
    </row>
    <row r="5762" spans="1:16" x14ac:dyDescent="0.3">
      <c r="A5762" t="s">
        <v>1383</v>
      </c>
      <c r="B5762" t="s">
        <v>265</v>
      </c>
      <c r="C5762" t="s">
        <v>278</v>
      </c>
      <c r="D5762" t="s">
        <v>282</v>
      </c>
      <c r="E5762">
        <v>57003</v>
      </c>
      <c r="F5762" s="4">
        <v>42503</v>
      </c>
      <c r="G5762" s="4" t="str">
        <f>VLOOKUP(E5762, [1]Requirements!$A:$K, 11, FALSE)</f>
        <v>mkgaurav</v>
      </c>
      <c r="H5762" s="4">
        <v>42768</v>
      </c>
      <c r="I5762">
        <v>234836</v>
      </c>
      <c r="J5762" t="s">
        <v>20</v>
      </c>
      <c r="K5762" s="5">
        <v>42768.270277777781</v>
      </c>
      <c r="L5762" s="6">
        <f>VLOOKUP($E5762, [1]Requirements!$A:$K, 6, FALSE)</f>
        <v>7420</v>
      </c>
      <c r="M5762" s="5" t="str">
        <f>VLOOKUP($E5762, [1]Requirements!$A:$K, 2, FALSE)</f>
        <v>CR 5986 -&gt;IWS Arrival Flights&gt; New screens to present Arrival Flight information in more details</v>
      </c>
      <c r="N5762" s="5">
        <f>VLOOKUP($E5762, [1]Requirements!$A:$K,4, FALSE)</f>
        <v>42272</v>
      </c>
      <c r="O5762" s="5" t="str">
        <f>VLOOKUP($E5762, [1]Requirements!$A:$K, 5, FALSE)</f>
        <v>2017-08-03 06:57:16</v>
      </c>
      <c r="P5762" s="5" t="str">
        <f>VLOOKUP($E5762, [1]Requirements!$A:$K, 3, FALSE)</f>
        <v>mkgaurav</v>
      </c>
    </row>
    <row r="5763" spans="1:16" x14ac:dyDescent="0.3">
      <c r="A5763" t="s">
        <v>1383</v>
      </c>
      <c r="B5763" t="s">
        <v>265</v>
      </c>
      <c r="C5763" t="s">
        <v>283</v>
      </c>
      <c r="D5763" t="s">
        <v>284</v>
      </c>
      <c r="E5763">
        <v>56995</v>
      </c>
      <c r="F5763" s="4">
        <v>42503</v>
      </c>
      <c r="G5763" s="4" t="str">
        <f>VLOOKUP(E5763, [1]Requirements!$A:$K, 11, FALSE)</f>
        <v>mkgaurav</v>
      </c>
      <c r="H5763" s="4">
        <v>42758</v>
      </c>
      <c r="I5763">
        <v>232930</v>
      </c>
      <c r="J5763" t="s">
        <v>20</v>
      </c>
      <c r="K5763" s="5">
        <v>42758.484340277777</v>
      </c>
      <c r="L5763" s="6">
        <f>VLOOKUP($E5763, [1]Requirements!$A:$K, 6, FALSE)</f>
        <v>7420</v>
      </c>
      <c r="M5763" s="5" t="str">
        <f>VLOOKUP($E5763, [1]Requirements!$A:$K, 2, FALSE)</f>
        <v>CR 5986 -&gt;IWS Arrival Flights&gt; New screens to present Arrival Flight information in more details</v>
      </c>
      <c r="N5763" s="5">
        <f>VLOOKUP($E5763, [1]Requirements!$A:$K,4, FALSE)</f>
        <v>42272</v>
      </c>
      <c r="O5763" s="5" t="str">
        <f>VLOOKUP($E5763, [1]Requirements!$A:$K, 5, FALSE)</f>
        <v>2017-08-03 06:57:16</v>
      </c>
      <c r="P5763" s="5" t="str">
        <f>VLOOKUP($E5763, [1]Requirements!$A:$K, 3, FALSE)</f>
        <v>mkgaurav</v>
      </c>
    </row>
    <row r="5764" spans="1:16" x14ac:dyDescent="0.3">
      <c r="A5764" t="s">
        <v>1383</v>
      </c>
      <c r="B5764" t="s">
        <v>265</v>
      </c>
      <c r="C5764" t="s">
        <v>283</v>
      </c>
      <c r="D5764" t="s">
        <v>285</v>
      </c>
      <c r="E5764">
        <v>56998</v>
      </c>
      <c r="F5764" s="4">
        <v>42503</v>
      </c>
      <c r="G5764" s="4" t="str">
        <f>VLOOKUP(E5764, [1]Requirements!$A:$K, 11, FALSE)</f>
        <v>mkgaurav</v>
      </c>
      <c r="H5764" s="4">
        <v>42758</v>
      </c>
      <c r="I5764">
        <v>232931</v>
      </c>
      <c r="J5764" t="s">
        <v>20</v>
      </c>
      <c r="K5764" s="5">
        <v>42758.484398148146</v>
      </c>
      <c r="L5764" s="6">
        <f>VLOOKUP($E5764, [1]Requirements!$A:$K, 6, FALSE)</f>
        <v>7420</v>
      </c>
      <c r="M5764" s="5" t="str">
        <f>VLOOKUP($E5764, [1]Requirements!$A:$K, 2, FALSE)</f>
        <v>CR 5986 -&gt;IWS Arrival Flights&gt; New screens to present Arrival Flight information in more details</v>
      </c>
      <c r="N5764" s="5">
        <f>VLOOKUP($E5764, [1]Requirements!$A:$K,4, FALSE)</f>
        <v>42272</v>
      </c>
      <c r="O5764" s="5" t="str">
        <f>VLOOKUP($E5764, [1]Requirements!$A:$K, 5, FALSE)</f>
        <v>2017-08-03 06:57:16</v>
      </c>
      <c r="P5764" s="5" t="str">
        <f>VLOOKUP($E5764, [1]Requirements!$A:$K, 3, FALSE)</f>
        <v>mkgaurav</v>
      </c>
    </row>
    <row r="5765" spans="1:16" x14ac:dyDescent="0.3">
      <c r="A5765" t="s">
        <v>1383</v>
      </c>
      <c r="B5765" t="s">
        <v>265</v>
      </c>
      <c r="C5765" t="s">
        <v>283</v>
      </c>
      <c r="D5765" t="s">
        <v>286</v>
      </c>
      <c r="E5765">
        <v>56999</v>
      </c>
      <c r="F5765" s="4">
        <v>42503</v>
      </c>
      <c r="G5765" s="4" t="str">
        <f>VLOOKUP(E5765, [1]Requirements!$A:$K, 11, FALSE)</f>
        <v>mkgaurav</v>
      </c>
      <c r="H5765" s="4">
        <v>42758</v>
      </c>
      <c r="I5765">
        <v>232932</v>
      </c>
      <c r="J5765" t="s">
        <v>20</v>
      </c>
      <c r="K5765" s="5">
        <v>42758.484467592592</v>
      </c>
      <c r="L5765" s="6">
        <f>VLOOKUP($E5765, [1]Requirements!$A:$K, 6, FALSE)</f>
        <v>7420</v>
      </c>
      <c r="M5765" s="5" t="str">
        <f>VLOOKUP($E5765, [1]Requirements!$A:$K, 2, FALSE)</f>
        <v>CR 5986 -&gt;IWS Arrival Flights&gt; New screens to present Arrival Flight information in more details</v>
      </c>
      <c r="N5765" s="5">
        <f>VLOOKUP($E5765, [1]Requirements!$A:$K,4, FALSE)</f>
        <v>42272</v>
      </c>
      <c r="O5765" s="5" t="str">
        <f>VLOOKUP($E5765, [1]Requirements!$A:$K, 5, FALSE)</f>
        <v>2017-08-03 06:57:16</v>
      </c>
      <c r="P5765" s="5" t="str">
        <f>VLOOKUP($E5765, [1]Requirements!$A:$K, 3, FALSE)</f>
        <v>mkgaurav</v>
      </c>
    </row>
    <row r="5766" spans="1:16" x14ac:dyDescent="0.3">
      <c r="A5766" t="s">
        <v>1383</v>
      </c>
      <c r="B5766" t="s">
        <v>265</v>
      </c>
      <c r="C5766" t="s">
        <v>287</v>
      </c>
      <c r="D5766" t="s">
        <v>288</v>
      </c>
      <c r="E5766">
        <v>57000</v>
      </c>
      <c r="F5766" s="4">
        <v>42503</v>
      </c>
      <c r="G5766" s="4" t="str">
        <f>VLOOKUP(E5766, [1]Requirements!$A:$K, 11, FALSE)</f>
        <v>mkgaurav</v>
      </c>
      <c r="H5766" s="4">
        <v>42758</v>
      </c>
      <c r="I5766">
        <v>233073</v>
      </c>
      <c r="J5766" t="s">
        <v>20</v>
      </c>
      <c r="K5766" s="5">
        <v>42758.503981481481</v>
      </c>
      <c r="L5766" s="6">
        <f>VLOOKUP($E5766, [1]Requirements!$A:$K, 6, FALSE)</f>
        <v>7420</v>
      </c>
      <c r="M5766" s="5" t="str">
        <f>VLOOKUP($E5766, [1]Requirements!$A:$K, 2, FALSE)</f>
        <v>CR 5986 -&gt;IWS Arrival Flights&gt; New screens to present Arrival Flight information in more details</v>
      </c>
      <c r="N5766" s="5">
        <f>VLOOKUP($E5766, [1]Requirements!$A:$K,4, FALSE)</f>
        <v>42272</v>
      </c>
      <c r="O5766" s="5" t="str">
        <f>VLOOKUP($E5766, [1]Requirements!$A:$K, 5, FALSE)</f>
        <v>2017-08-03 06:57:16</v>
      </c>
      <c r="P5766" s="5" t="str">
        <f>VLOOKUP($E5766, [1]Requirements!$A:$K, 3, FALSE)</f>
        <v>mkgaurav</v>
      </c>
    </row>
    <row r="5767" spans="1:16" x14ac:dyDescent="0.3">
      <c r="A5767" t="s">
        <v>1383</v>
      </c>
      <c r="B5767" t="s">
        <v>265</v>
      </c>
      <c r="C5767" t="s">
        <v>1359</v>
      </c>
      <c r="D5767" t="s">
        <v>1360</v>
      </c>
      <c r="E5767">
        <v>56578</v>
      </c>
      <c r="F5767" s="4">
        <v>42502</v>
      </c>
      <c r="G5767" s="4" t="str">
        <f>VLOOKUP(E5767, [1]Requirements!$A:$K, 11, FALSE)</f>
        <v>sbatra1</v>
      </c>
      <c r="H5767" s="4">
        <v>42773</v>
      </c>
      <c r="I5767">
        <v>235341</v>
      </c>
      <c r="J5767" t="s">
        <v>20</v>
      </c>
      <c r="K5767" s="5">
        <v>42773.308032407411</v>
      </c>
      <c r="L5767" s="6">
        <f>VLOOKUP($E5767, [1]Requirements!$A:$K, 6, FALSE)</f>
        <v>8570</v>
      </c>
      <c r="M5767" s="5" t="str">
        <f>VLOOKUP($E5767, [1]Requirements!$A:$K, 2, FALSE)</f>
        <v>QC_3662_PRG OBS - Need screen field for entering a secondary airline code for an airline</v>
      </c>
      <c r="N5767" s="5">
        <f>VLOOKUP($E5767, [1]Requirements!$A:$K,4, FALSE)</f>
        <v>42948</v>
      </c>
      <c r="O5767" s="5" t="str">
        <f>VLOOKUP($E5767, [1]Requirements!$A:$K, 5, FALSE)</f>
        <v>2017-08-10 09:53:27</v>
      </c>
      <c r="P5767" s="5" t="str">
        <f>VLOOKUP($E5767, [1]Requirements!$A:$K, 3, FALSE)</f>
        <v>atripathi1</v>
      </c>
    </row>
    <row r="5768" spans="1:16" x14ac:dyDescent="0.3">
      <c r="A5768" t="s">
        <v>1383</v>
      </c>
      <c r="B5768" t="s">
        <v>265</v>
      </c>
      <c r="C5768" t="s">
        <v>1359</v>
      </c>
      <c r="D5768" t="s">
        <v>1361</v>
      </c>
      <c r="E5768">
        <v>56577</v>
      </c>
      <c r="F5768" s="4">
        <v>42502</v>
      </c>
      <c r="G5768" s="4" t="str">
        <f>VLOOKUP(E5768, [1]Requirements!$A:$K, 11, FALSE)</f>
        <v>mkgaurav</v>
      </c>
      <c r="H5768" s="4">
        <v>42773</v>
      </c>
      <c r="I5768">
        <v>235342</v>
      </c>
      <c r="J5768" t="s">
        <v>20</v>
      </c>
      <c r="K5768" s="5">
        <v>42773.308078703703</v>
      </c>
      <c r="L5768" s="6">
        <f>VLOOKUP($E5768, [1]Requirements!$A:$K, 6, FALSE)</f>
        <v>7013</v>
      </c>
      <c r="M5768" s="5" t="str">
        <f>VLOOKUP($E5768, [1]Requirements!$A:$K, 2, FALSE)</f>
        <v>QC 5008 -&gt; 'IWS Rush Bag Enquiry&gt; The system fails to audit the delete of a BagManager created Rush Bag.</v>
      </c>
      <c r="N5768" s="5">
        <f>VLOOKUP($E5768, [1]Requirements!$A:$K,4, FALSE)</f>
        <v>41948</v>
      </c>
      <c r="O5768" s="5" t="str">
        <f>VLOOKUP($E5768, [1]Requirements!$A:$K, 5, FALSE)</f>
        <v>2017-08-10 09:53:33</v>
      </c>
      <c r="P5768" s="5" t="str">
        <f>VLOOKUP($E5768, [1]Requirements!$A:$K, 3, FALSE)</f>
        <v>mkgaurav</v>
      </c>
    </row>
    <row r="5769" spans="1:16" x14ac:dyDescent="0.3">
      <c r="A5769" t="s">
        <v>1383</v>
      </c>
      <c r="B5769" t="s">
        <v>265</v>
      </c>
      <c r="C5769" t="s">
        <v>289</v>
      </c>
      <c r="D5769" t="s">
        <v>290</v>
      </c>
      <c r="E5769">
        <v>56580</v>
      </c>
      <c r="F5769" s="4">
        <v>42502</v>
      </c>
      <c r="G5769" s="4" t="str">
        <f>VLOOKUP(E5769, [1]Requirements!$A:$K, 11, FALSE)</f>
        <v>sbatra1</v>
      </c>
      <c r="H5769" s="4">
        <v>42768</v>
      </c>
      <c r="I5769">
        <v>234895</v>
      </c>
      <c r="J5769" t="s">
        <v>20</v>
      </c>
      <c r="K5769" s="5">
        <v>42768.307719907411</v>
      </c>
      <c r="L5769" s="6">
        <f>VLOOKUP($E5769, [1]Requirements!$A:$K, 6, FALSE)</f>
        <v>8571</v>
      </c>
      <c r="M5769" s="5" t="str">
        <f>VLOOKUP($E5769, [1]Requirements!$A:$K, 2, FALSE)</f>
        <v>QC_3938_IWS &gt;&gt; Add container/hold id information in the audit when loading of a bag fails.</v>
      </c>
      <c r="N5769" s="5">
        <f>VLOOKUP($E5769, [1]Requirements!$A:$K,4, FALSE)</f>
        <v>42948</v>
      </c>
      <c r="O5769" s="5" t="str">
        <f>VLOOKUP($E5769, [1]Requirements!$A:$K, 5, FALSE)</f>
        <v>2017-08-01 07:15:58</v>
      </c>
      <c r="P5769" s="5" t="str">
        <f>VLOOKUP($E5769, [1]Requirements!$A:$K, 3, FALSE)</f>
        <v>atripathi1</v>
      </c>
    </row>
    <row r="5770" spans="1:16" x14ac:dyDescent="0.3">
      <c r="A5770" t="s">
        <v>1383</v>
      </c>
      <c r="B5770" t="s">
        <v>265</v>
      </c>
      <c r="C5770" t="s">
        <v>291</v>
      </c>
      <c r="D5770" t="s">
        <v>292</v>
      </c>
      <c r="E5770">
        <v>56581</v>
      </c>
      <c r="F5770" s="4">
        <v>42502</v>
      </c>
      <c r="G5770" s="4" t="str">
        <f>VLOOKUP(E5770, [1]Requirements!$A:$K, 11, FALSE)</f>
        <v>sbatra1</v>
      </c>
      <c r="H5770" s="4">
        <v>42767</v>
      </c>
      <c r="I5770">
        <v>234448</v>
      </c>
      <c r="J5770" t="s">
        <v>20</v>
      </c>
      <c r="K5770" s="5">
        <v>42767.274259259262</v>
      </c>
      <c r="L5770" s="6">
        <f>VLOOKUP($E5770, [1]Requirements!$A:$K, 6, FALSE)</f>
        <v>8571</v>
      </c>
      <c r="M5770" s="5" t="str">
        <f>VLOOKUP($E5770, [1]Requirements!$A:$K, 2, FALSE)</f>
        <v>QC_3938_IWS &gt;&gt; Add container/hold id information in the audit when loading of a bag fails.</v>
      </c>
      <c r="N5770" s="5">
        <f>VLOOKUP($E5770, [1]Requirements!$A:$K,4, FALSE)</f>
        <v>42948</v>
      </c>
      <c r="O5770" s="5" t="str">
        <f>VLOOKUP($E5770, [1]Requirements!$A:$K, 5, FALSE)</f>
        <v>2017-08-01 07:15:58</v>
      </c>
      <c r="P5770" s="5" t="str">
        <f>VLOOKUP($E5770, [1]Requirements!$A:$K, 3, FALSE)</f>
        <v>atripathi1</v>
      </c>
    </row>
    <row r="5771" spans="1:16" x14ac:dyDescent="0.3">
      <c r="A5771" t="s">
        <v>1383</v>
      </c>
      <c r="B5771" t="s">
        <v>265</v>
      </c>
      <c r="C5771" t="s">
        <v>293</v>
      </c>
      <c r="D5771" t="s">
        <v>294</v>
      </c>
      <c r="E5771">
        <v>56582</v>
      </c>
      <c r="F5771" s="4">
        <v>42502</v>
      </c>
      <c r="G5771" s="4" t="str">
        <f>VLOOKUP(E5771, [1]Requirements!$A:$K, 11, FALSE)</f>
        <v>sbatra1</v>
      </c>
      <c r="H5771" s="4">
        <v>42768</v>
      </c>
      <c r="I5771">
        <v>234896</v>
      </c>
      <c r="J5771" t="s">
        <v>20</v>
      </c>
      <c r="K5771" s="5">
        <v>42768.30777777778</v>
      </c>
      <c r="L5771" s="6">
        <f>VLOOKUP($E5771, [1]Requirements!$A:$K, 6, FALSE)</f>
        <v>8571</v>
      </c>
      <c r="M5771" s="5" t="str">
        <f>VLOOKUP($E5771, [1]Requirements!$A:$K, 2, FALSE)</f>
        <v>QC_3938_IWS &gt;&gt; Add container/hold id information in the audit when loading of a bag fails.</v>
      </c>
      <c r="N5771" s="5">
        <f>VLOOKUP($E5771, [1]Requirements!$A:$K,4, FALSE)</f>
        <v>42948</v>
      </c>
      <c r="O5771" s="5" t="str">
        <f>VLOOKUP($E5771, [1]Requirements!$A:$K, 5, FALSE)</f>
        <v>2017-08-01 07:15:58</v>
      </c>
      <c r="P5771" s="5" t="str">
        <f>VLOOKUP($E5771, [1]Requirements!$A:$K, 3, FALSE)</f>
        <v>atripathi1</v>
      </c>
    </row>
    <row r="5772" spans="1:16" x14ac:dyDescent="0.3">
      <c r="A5772" t="s">
        <v>1383</v>
      </c>
      <c r="B5772" t="s">
        <v>265</v>
      </c>
      <c r="C5772" t="s">
        <v>295</v>
      </c>
      <c r="D5772" t="s">
        <v>296</v>
      </c>
      <c r="E5772">
        <v>56583</v>
      </c>
      <c r="F5772" s="4">
        <v>42502</v>
      </c>
      <c r="G5772" s="4" t="str">
        <f>VLOOKUP(E5772, [1]Requirements!$A:$K, 11, FALSE)</f>
        <v>sbatra1</v>
      </c>
      <c r="H5772" s="4">
        <v>42768</v>
      </c>
      <c r="I5772">
        <v>234897</v>
      </c>
      <c r="J5772" t="s">
        <v>20</v>
      </c>
      <c r="K5772" s="5">
        <v>42768.307858796295</v>
      </c>
      <c r="L5772" s="6">
        <f>VLOOKUP($E5772, [1]Requirements!$A:$K, 6, FALSE)</f>
        <v>8571</v>
      </c>
      <c r="M5772" s="5" t="str">
        <f>VLOOKUP($E5772, [1]Requirements!$A:$K, 2, FALSE)</f>
        <v>QC_3938_IWS &gt;&gt; Add container/hold id information in the audit when loading of a bag fails.</v>
      </c>
      <c r="N5772" s="5">
        <f>VLOOKUP($E5772, [1]Requirements!$A:$K,4, FALSE)</f>
        <v>42948</v>
      </c>
      <c r="O5772" s="5" t="str">
        <f>VLOOKUP($E5772, [1]Requirements!$A:$K, 5, FALSE)</f>
        <v>2017-08-01 07:15:58</v>
      </c>
      <c r="P5772" s="5" t="str">
        <f>VLOOKUP($E5772, [1]Requirements!$A:$K, 3, FALSE)</f>
        <v>atripathi1</v>
      </c>
    </row>
    <row r="5773" spans="1:16" x14ac:dyDescent="0.3">
      <c r="A5773" t="s">
        <v>1383</v>
      </c>
      <c r="B5773" t="s">
        <v>265</v>
      </c>
      <c r="C5773" t="s">
        <v>299</v>
      </c>
      <c r="D5773" t="s">
        <v>300</v>
      </c>
      <c r="E5773">
        <v>56585</v>
      </c>
      <c r="F5773" s="4">
        <v>42502</v>
      </c>
      <c r="G5773" s="4" t="str">
        <f>VLOOKUP(E5773, [1]Requirements!$A:$K, 11, FALSE)</f>
        <v>mkgaurav</v>
      </c>
      <c r="H5773" s="4">
        <v>42772</v>
      </c>
      <c r="I5773">
        <v>235265</v>
      </c>
      <c r="J5773" t="s">
        <v>20</v>
      </c>
      <c r="K5773" s="5">
        <v>42772.271909722222</v>
      </c>
      <c r="L5773" s="6">
        <f>VLOOKUP($E5773, [1]Requirements!$A:$K, 6, FALSE)</f>
        <v>8569</v>
      </c>
      <c r="M5773" s="5" t="str">
        <f>VLOOKUP($E5773, [1]Requirements!$A:$K, 2, FALSE)</f>
        <v>QC_2416_When a flight has departed and a bag left behind, the bag comment should state, “To Reflight”.  Currently the comment says “Miscon”. Eliminate the 'Miscon' comment.</v>
      </c>
      <c r="N5773" s="5">
        <f>VLOOKUP($E5773, [1]Requirements!$A:$K,4, FALSE)</f>
        <v>42948</v>
      </c>
      <c r="O5773" s="5" t="str">
        <f>VLOOKUP($E5773, [1]Requirements!$A:$K, 5, FALSE)</f>
        <v>2017-08-01 07:12:28</v>
      </c>
      <c r="P5773" s="5" t="str">
        <f>VLOOKUP($E5773, [1]Requirements!$A:$K, 3, FALSE)</f>
        <v>atripathi1</v>
      </c>
    </row>
    <row r="5774" spans="1:16" x14ac:dyDescent="0.3">
      <c r="A5774" t="s">
        <v>1383</v>
      </c>
      <c r="B5774" t="s">
        <v>265</v>
      </c>
      <c r="C5774" t="s">
        <v>301</v>
      </c>
      <c r="D5774" t="s">
        <v>302</v>
      </c>
      <c r="E5774">
        <v>56591</v>
      </c>
      <c r="F5774" s="4">
        <v>42502</v>
      </c>
      <c r="G5774" s="4" t="str">
        <f>VLOOKUP(E5774, [1]Requirements!$A:$K, 11, FALSE)</f>
        <v>mkgaurav</v>
      </c>
      <c r="H5774" s="4">
        <v>42768</v>
      </c>
      <c r="I5774">
        <v>234893</v>
      </c>
      <c r="J5774" t="s">
        <v>20</v>
      </c>
      <c r="K5774" s="5">
        <v>42768.307546296295</v>
      </c>
      <c r="L5774" s="6">
        <f>VLOOKUP($E5774, [1]Requirements!$A:$K, 6, FALSE)</f>
        <v>6631</v>
      </c>
      <c r="M5774" s="5" t="str">
        <f>VLOOKUP($E5774, [1]Requirements!$A:$K, 2, FALSE)</f>
        <v>QC 4488 -WS&gt;Selectee bags scenario is not working as expected</v>
      </c>
      <c r="N5774" s="5">
        <f>VLOOKUP($E5774, [1]Requirements!$A:$K,4, FALSE)</f>
        <v>41480</v>
      </c>
      <c r="O5774" s="5" t="str">
        <f>VLOOKUP($E5774, [1]Requirements!$A:$K, 5, FALSE)</f>
        <v>2017-08-01 06:59:37</v>
      </c>
      <c r="P5774" s="5" t="str">
        <f>VLOOKUP($E5774, [1]Requirements!$A:$K, 3, FALSE)</f>
        <v>raksharma</v>
      </c>
    </row>
    <row r="5775" spans="1:16" x14ac:dyDescent="0.3">
      <c r="A5775" t="s">
        <v>1383</v>
      </c>
      <c r="B5775" t="s">
        <v>265</v>
      </c>
      <c r="C5775" t="s">
        <v>303</v>
      </c>
      <c r="D5775" t="s">
        <v>304</v>
      </c>
      <c r="E5775">
        <v>56592</v>
      </c>
      <c r="F5775" s="4">
        <v>42502</v>
      </c>
      <c r="G5775" s="4" t="str">
        <f>VLOOKUP(E5775, [1]Requirements!$A:$K, 11, FALSE)</f>
        <v>mkgaurav</v>
      </c>
      <c r="H5775" s="4">
        <v>42768</v>
      </c>
      <c r="I5775">
        <v>234894</v>
      </c>
      <c r="J5775" t="s">
        <v>20</v>
      </c>
      <c r="K5775" s="5">
        <v>42768.307650462964</v>
      </c>
      <c r="L5775" s="6">
        <f>VLOOKUP($E5775, [1]Requirements!$A:$K, 6, FALSE)</f>
        <v>6631</v>
      </c>
      <c r="M5775" s="5" t="str">
        <f>VLOOKUP($E5775, [1]Requirements!$A:$K, 2, FALSE)</f>
        <v>QC 4488 -WS&gt;Selectee bags scenario is not working as expected</v>
      </c>
      <c r="N5775" s="5">
        <f>VLOOKUP($E5775, [1]Requirements!$A:$K,4, FALSE)</f>
        <v>41480</v>
      </c>
      <c r="O5775" s="5" t="str">
        <f>VLOOKUP($E5775, [1]Requirements!$A:$K, 5, FALSE)</f>
        <v>2017-08-01 06:59:37</v>
      </c>
      <c r="P5775" s="5" t="str">
        <f>VLOOKUP($E5775, [1]Requirements!$A:$K, 3, FALSE)</f>
        <v>raksharma</v>
      </c>
    </row>
    <row r="5776" spans="1:16" x14ac:dyDescent="0.3">
      <c r="A5776" t="s">
        <v>1383</v>
      </c>
      <c r="B5776" t="s">
        <v>265</v>
      </c>
      <c r="C5776" t="s">
        <v>1362</v>
      </c>
      <c r="D5776" t="s">
        <v>1363</v>
      </c>
      <c r="E5776">
        <v>56576</v>
      </c>
      <c r="F5776" s="4">
        <v>42502</v>
      </c>
      <c r="G5776" s="4" t="str">
        <f>VLOOKUP(E5776, [1]Requirements!$A:$K, 11, FALSE)</f>
        <v>mkgaurav</v>
      </c>
      <c r="H5776" s="4">
        <v>42768</v>
      </c>
      <c r="I5776">
        <v>234901</v>
      </c>
      <c r="J5776" t="s">
        <v>20</v>
      </c>
      <c r="K5776" s="5">
        <v>42768.310995370368</v>
      </c>
      <c r="L5776" s="6">
        <f>VLOOKUP($E5776, [1]Requirements!$A:$K, 6, FALSE)</f>
        <v>6784</v>
      </c>
      <c r="M5776" s="5" t="str">
        <f>VLOOKUP($E5776, [1]Requirements!$A:$K, 2, FALSE)</f>
        <v>QC 5057 Bag is marked "To Offload" when a BPM is received after the bag is loaded</v>
      </c>
      <c r="N5776" s="5">
        <f>VLOOKUP($E5776, [1]Requirements!$A:$K,4, FALSE)</f>
        <v>41690</v>
      </c>
      <c r="O5776" s="5" t="str">
        <f>VLOOKUP($E5776, [1]Requirements!$A:$K, 5, FALSE)</f>
        <v>2017-08-01 06:56:37</v>
      </c>
      <c r="P5776" s="5" t="str">
        <f>VLOOKUP($E5776, [1]Requirements!$A:$K, 3, FALSE)</f>
        <v>anshuyadav</v>
      </c>
    </row>
    <row r="5777" spans="1:16" x14ac:dyDescent="0.3">
      <c r="A5777" t="s">
        <v>1383</v>
      </c>
      <c r="B5777" t="s">
        <v>265</v>
      </c>
      <c r="C5777" t="s">
        <v>1362</v>
      </c>
      <c r="D5777" t="s">
        <v>954</v>
      </c>
      <c r="E5777">
        <v>56575</v>
      </c>
      <c r="F5777" s="4">
        <v>42502</v>
      </c>
      <c r="G5777" s="4" t="str">
        <f>VLOOKUP(E5777, [1]Requirements!$A:$K, 11, FALSE)</f>
        <v>mkgaurav</v>
      </c>
      <c r="H5777" s="4">
        <v>42768</v>
      </c>
      <c r="I5777">
        <v>234902</v>
      </c>
      <c r="J5777" t="s">
        <v>20</v>
      </c>
      <c r="K5777" s="5">
        <v>42768.311053240737</v>
      </c>
      <c r="L5777" s="6">
        <f>VLOOKUP($E5777, [1]Requirements!$A:$K, 6, FALSE)</f>
        <v>6784</v>
      </c>
      <c r="M5777" s="5" t="str">
        <f>VLOOKUP($E5777, [1]Requirements!$A:$K, 2, FALSE)</f>
        <v>QC 5057 Bag is marked "To Offload" when a BPM is received after the bag is loaded</v>
      </c>
      <c r="N5777" s="5">
        <f>VLOOKUP($E5777, [1]Requirements!$A:$K,4, FALSE)</f>
        <v>41690</v>
      </c>
      <c r="O5777" s="5" t="str">
        <f>VLOOKUP($E5777, [1]Requirements!$A:$K, 5, FALSE)</f>
        <v>2017-08-01 06:56:37</v>
      </c>
      <c r="P5777" s="5" t="str">
        <f>VLOOKUP($E5777, [1]Requirements!$A:$K, 3, FALSE)</f>
        <v>anshuyadav</v>
      </c>
    </row>
    <row r="5778" spans="1:16" x14ac:dyDescent="0.3">
      <c r="A5778" t="s">
        <v>1383</v>
      </c>
      <c r="B5778" t="s">
        <v>305</v>
      </c>
      <c r="C5778" t="s">
        <v>306</v>
      </c>
      <c r="D5778" t="s">
        <v>307</v>
      </c>
      <c r="E5778">
        <v>8462</v>
      </c>
      <c r="F5778" s="4">
        <v>41157</v>
      </c>
      <c r="G5778" s="4" t="str">
        <f>VLOOKUP(E5778, [1]Requirements!$A:$K, 11, FALSE)</f>
        <v>mkgaurav</v>
      </c>
      <c r="H5778" s="4">
        <v>42758</v>
      </c>
      <c r="I5778">
        <v>233116</v>
      </c>
      <c r="J5778" t="s">
        <v>20</v>
      </c>
      <c r="K5778" s="5">
        <v>42758.524652777778</v>
      </c>
      <c r="L5778" s="6">
        <f>VLOOKUP($E5778, [1]Requirements!$A:$K, 6, FALSE)</f>
        <v>6558</v>
      </c>
      <c r="M5778" s="5" t="str">
        <f>VLOOKUP($E5778, [1]Requirements!$A:$K, 2, FALSE)</f>
        <v>QC4212- HHT &amp; IWS&gt;Reflight Bag. Implement "reflight from" and "reflight to" restrictions</v>
      </c>
      <c r="N5778" s="5">
        <f>VLOOKUP($E5778, [1]Requirements!$A:$K,4, FALSE)</f>
        <v>41471</v>
      </c>
      <c r="O5778" s="5" t="str">
        <f>VLOOKUP($E5778, [1]Requirements!$A:$K, 5, FALSE)</f>
        <v>2017-07-22 09:28:57</v>
      </c>
      <c r="P5778" s="5" t="str">
        <f>VLOOKUP($E5778, [1]Requirements!$A:$K, 3, FALSE)</f>
        <v>raksharma</v>
      </c>
    </row>
    <row r="5779" spans="1:16" x14ac:dyDescent="0.3">
      <c r="A5779" t="s">
        <v>1383</v>
      </c>
      <c r="B5779" t="s">
        <v>305</v>
      </c>
      <c r="C5779" t="s">
        <v>306</v>
      </c>
      <c r="D5779" t="s">
        <v>308</v>
      </c>
      <c r="E5779">
        <v>8470</v>
      </c>
      <c r="F5779" s="4">
        <v>41157</v>
      </c>
      <c r="G5779" s="4" t="str">
        <f>VLOOKUP(E5779, [1]Requirements!$A:$K, 11, FALSE)</f>
        <v>mkgaurav</v>
      </c>
      <c r="H5779" s="4">
        <v>42758</v>
      </c>
      <c r="I5779">
        <v>233117</v>
      </c>
      <c r="J5779" t="s">
        <v>20</v>
      </c>
      <c r="K5779" s="5">
        <v>42758.524733796294</v>
      </c>
      <c r="L5779" s="6">
        <f>VLOOKUP($E5779, [1]Requirements!$A:$K, 6, FALSE)</f>
        <v>6558</v>
      </c>
      <c r="M5779" s="5" t="str">
        <f>VLOOKUP($E5779, [1]Requirements!$A:$K, 2, FALSE)</f>
        <v>QC4212- HHT &amp; IWS&gt;Reflight Bag. Implement "reflight from" and "reflight to" restrictions</v>
      </c>
      <c r="N5779" s="5">
        <f>VLOOKUP($E5779, [1]Requirements!$A:$K,4, FALSE)</f>
        <v>41471</v>
      </c>
      <c r="O5779" s="5" t="str">
        <f>VLOOKUP($E5779, [1]Requirements!$A:$K, 5, FALSE)</f>
        <v>2017-07-22 09:28:57</v>
      </c>
      <c r="P5779" s="5" t="str">
        <f>VLOOKUP($E5779, [1]Requirements!$A:$K, 3, FALSE)</f>
        <v>raksharma</v>
      </c>
    </row>
    <row r="5780" spans="1:16" x14ac:dyDescent="0.3">
      <c r="A5780" t="s">
        <v>1383</v>
      </c>
      <c r="B5780" t="s">
        <v>305</v>
      </c>
      <c r="C5780" t="s">
        <v>306</v>
      </c>
      <c r="D5780" t="s">
        <v>309</v>
      </c>
      <c r="E5780">
        <v>8471</v>
      </c>
      <c r="F5780" s="4">
        <v>41157</v>
      </c>
      <c r="G5780" s="4" t="str">
        <f>VLOOKUP(E5780, [1]Requirements!$A:$K, 11, FALSE)</f>
        <v>mkgaurav</v>
      </c>
      <c r="H5780" s="4">
        <v>42758</v>
      </c>
      <c r="I5780">
        <v>233118</v>
      </c>
      <c r="J5780" t="s">
        <v>20</v>
      </c>
      <c r="K5780" s="5">
        <v>42758.524861111109</v>
      </c>
      <c r="L5780" s="6">
        <f>VLOOKUP($E5780, [1]Requirements!$A:$K, 6, FALSE)</f>
        <v>6558</v>
      </c>
      <c r="M5780" s="5" t="str">
        <f>VLOOKUP($E5780, [1]Requirements!$A:$K, 2, FALSE)</f>
        <v>QC4212- HHT &amp; IWS&gt;Reflight Bag. Implement "reflight from" and "reflight to" restrictions</v>
      </c>
      <c r="N5780" s="5">
        <f>VLOOKUP($E5780, [1]Requirements!$A:$K,4, FALSE)</f>
        <v>41471</v>
      </c>
      <c r="O5780" s="5" t="str">
        <f>VLOOKUP($E5780, [1]Requirements!$A:$K, 5, FALSE)</f>
        <v>2017-07-22 09:28:57</v>
      </c>
      <c r="P5780" s="5" t="str">
        <f>VLOOKUP($E5780, [1]Requirements!$A:$K, 3, FALSE)</f>
        <v>raksharma</v>
      </c>
    </row>
    <row r="5781" spans="1:16" x14ac:dyDescent="0.3">
      <c r="A5781" t="s">
        <v>1383</v>
      </c>
      <c r="B5781" t="s">
        <v>305</v>
      </c>
      <c r="C5781" t="s">
        <v>310</v>
      </c>
      <c r="D5781" t="s">
        <v>311</v>
      </c>
      <c r="E5781">
        <v>8405</v>
      </c>
      <c r="F5781" s="4">
        <v>41156</v>
      </c>
      <c r="G5781" s="4" t="str">
        <f>VLOOKUP(E5781, [1]Requirements!$A:$K, 11, FALSE)</f>
        <v>mkgaurav</v>
      </c>
      <c r="H5781" s="4">
        <v>42758</v>
      </c>
      <c r="I5781">
        <v>233119</v>
      </c>
      <c r="J5781" t="s">
        <v>20</v>
      </c>
      <c r="K5781" s="5">
        <v>42758.524988425925</v>
      </c>
      <c r="L5781" s="6">
        <f>VLOOKUP($E5781, [1]Requirements!$A:$K, 6, FALSE)</f>
        <v>6544</v>
      </c>
      <c r="M5781" s="5" t="str">
        <f>VLOOKUP($E5781, [1]Requirements!$A:$K, 2, FALSE)</f>
        <v>QC4201- IWS&gt;Reflight Bags.  Add a "New Reflight" button so user can start a new reflight without having to go the menu</v>
      </c>
      <c r="N5781" s="5">
        <f>VLOOKUP($E5781, [1]Requirements!$A:$K,4, FALSE)</f>
        <v>41471</v>
      </c>
      <c r="O5781" s="5" t="str">
        <f>VLOOKUP($E5781, [1]Requirements!$A:$K, 5, FALSE)</f>
        <v>2017-07-22 09:28:34</v>
      </c>
      <c r="P5781" s="5" t="str">
        <f>VLOOKUP($E5781, [1]Requirements!$A:$K, 3, FALSE)</f>
        <v>raksharma</v>
      </c>
    </row>
    <row r="5782" spans="1:16" x14ac:dyDescent="0.3">
      <c r="A5782" t="s">
        <v>1383</v>
      </c>
      <c r="B5782" t="s">
        <v>305</v>
      </c>
      <c r="C5782" t="s">
        <v>310</v>
      </c>
      <c r="D5782" t="s">
        <v>312</v>
      </c>
      <c r="E5782">
        <v>8406</v>
      </c>
      <c r="F5782" s="4">
        <v>41156</v>
      </c>
      <c r="G5782" s="4" t="str">
        <f>VLOOKUP(E5782, [1]Requirements!$A:$K, 11, FALSE)</f>
        <v>mkgaurav</v>
      </c>
      <c r="H5782" s="4">
        <v>42758</v>
      </c>
      <c r="I5782">
        <v>233120</v>
      </c>
      <c r="J5782" t="s">
        <v>20</v>
      </c>
      <c r="K5782" s="5">
        <v>42758.525254629632</v>
      </c>
      <c r="L5782" s="6">
        <f>VLOOKUP($E5782, [1]Requirements!$A:$K, 6, FALSE)</f>
        <v>6544</v>
      </c>
      <c r="M5782" s="5" t="str">
        <f>VLOOKUP($E5782, [1]Requirements!$A:$K, 2, FALSE)</f>
        <v>QC4201- IWS&gt;Reflight Bags.  Add a "New Reflight" button so user can start a new reflight without having to go the menu</v>
      </c>
      <c r="N5782" s="5">
        <f>VLOOKUP($E5782, [1]Requirements!$A:$K,4, FALSE)</f>
        <v>41471</v>
      </c>
      <c r="O5782" s="5" t="str">
        <f>VLOOKUP($E5782, [1]Requirements!$A:$K, 5, FALSE)</f>
        <v>2017-07-22 09:28:34</v>
      </c>
      <c r="P5782" s="5" t="str">
        <f>VLOOKUP($E5782, [1]Requirements!$A:$K, 3, FALSE)</f>
        <v>raksharma</v>
      </c>
    </row>
    <row r="5783" spans="1:16" x14ac:dyDescent="0.3">
      <c r="A5783" t="s">
        <v>1383</v>
      </c>
      <c r="B5783" t="s">
        <v>305</v>
      </c>
      <c r="C5783" t="s">
        <v>907</v>
      </c>
      <c r="D5783" t="s">
        <v>908</v>
      </c>
      <c r="E5783">
        <v>8457</v>
      </c>
      <c r="F5783" s="4">
        <v>41156</v>
      </c>
      <c r="G5783" s="4" t="str">
        <f>VLOOKUP(E5783, [1]Requirements!$A:$K, 11, FALSE)</f>
        <v>mkgaurav</v>
      </c>
      <c r="H5783" s="4">
        <v>42768</v>
      </c>
      <c r="I5783">
        <v>234987</v>
      </c>
      <c r="J5783" t="s">
        <v>20</v>
      </c>
      <c r="K5783" s="5">
        <v>42768.411087962966</v>
      </c>
      <c r="L5783" s="6">
        <f>VLOOKUP($E5783, [1]Requirements!$A:$K, 6, FALSE)</f>
        <v>6549</v>
      </c>
      <c r="M5783" s="5" t="str">
        <f>VLOOKUP($E5783, [1]Requirements!$A:$K, 2, FALSE)</f>
        <v>QC4308-Rules definition for pre-filling of FW Addresses</v>
      </c>
      <c r="N5783" s="5">
        <f>VLOOKUP($E5783, [1]Requirements!$A:$K,4, FALSE)</f>
        <v>41471</v>
      </c>
      <c r="O5783" s="5" t="str">
        <f>VLOOKUP($E5783, [1]Requirements!$A:$K, 5, FALSE)</f>
        <v>2017-07-22 09:28:48</v>
      </c>
      <c r="P5783" s="5" t="str">
        <f>VLOOKUP($E5783, [1]Requirements!$A:$K, 3, FALSE)</f>
        <v>raksharma</v>
      </c>
    </row>
    <row r="5784" spans="1:16" x14ac:dyDescent="0.3">
      <c r="A5784" t="s">
        <v>1383</v>
      </c>
      <c r="B5784" t="s">
        <v>305</v>
      </c>
      <c r="C5784" t="s">
        <v>313</v>
      </c>
      <c r="D5784" t="s">
        <v>314</v>
      </c>
      <c r="E5784">
        <v>8455</v>
      </c>
      <c r="F5784" s="4">
        <v>41156</v>
      </c>
      <c r="G5784" s="4" t="str">
        <f>VLOOKUP(E5784, [1]Requirements!$A:$K, 11, FALSE)</f>
        <v>mkgaurav</v>
      </c>
      <c r="H5784" s="4">
        <v>42758</v>
      </c>
      <c r="I5784">
        <v>233122</v>
      </c>
      <c r="J5784" t="s">
        <v>20</v>
      </c>
      <c r="K5784" s="5">
        <v>42758.525439814817</v>
      </c>
      <c r="L5784" s="6">
        <f>VLOOKUP($E5784, [1]Requirements!$A:$K, 6, FALSE)</f>
        <v>6549</v>
      </c>
      <c r="M5784" s="5" t="str">
        <f>VLOOKUP($E5784, [1]Requirements!$A:$K, 2, FALSE)</f>
        <v>QC4308-Rules definition for pre-filling of FW Addresses</v>
      </c>
      <c r="N5784" s="5">
        <f>VLOOKUP($E5784, [1]Requirements!$A:$K,4, FALSE)</f>
        <v>41471</v>
      </c>
      <c r="O5784" s="5" t="str">
        <f>VLOOKUP($E5784, [1]Requirements!$A:$K, 5, FALSE)</f>
        <v>2017-07-22 09:28:48</v>
      </c>
      <c r="P5784" s="5" t="str">
        <f>VLOOKUP($E5784, [1]Requirements!$A:$K, 3, FALSE)</f>
        <v>raksharma</v>
      </c>
    </row>
    <row r="5785" spans="1:16" x14ac:dyDescent="0.3">
      <c r="A5785" t="s">
        <v>1383</v>
      </c>
      <c r="B5785" t="s">
        <v>305</v>
      </c>
      <c r="C5785" t="s">
        <v>313</v>
      </c>
      <c r="D5785" t="s">
        <v>315</v>
      </c>
      <c r="E5785">
        <v>8456</v>
      </c>
      <c r="F5785" s="4">
        <v>41156</v>
      </c>
      <c r="G5785" s="4" t="str">
        <f>VLOOKUP(E5785, [1]Requirements!$A:$K, 11, FALSE)</f>
        <v>mkgaurav</v>
      </c>
      <c r="H5785" s="4">
        <v>42758</v>
      </c>
      <c r="I5785">
        <v>233123</v>
      </c>
      <c r="J5785" t="s">
        <v>20</v>
      </c>
      <c r="K5785" s="5">
        <v>42758.525763888887</v>
      </c>
      <c r="L5785" s="6">
        <f>VLOOKUP($E5785, [1]Requirements!$A:$K, 6, FALSE)</f>
        <v>6549</v>
      </c>
      <c r="M5785" s="5" t="str">
        <f>VLOOKUP($E5785, [1]Requirements!$A:$K, 2, FALSE)</f>
        <v>QC4308-Rules definition for pre-filling of FW Addresses</v>
      </c>
      <c r="N5785" s="5">
        <f>VLOOKUP($E5785, [1]Requirements!$A:$K,4, FALSE)</f>
        <v>41471</v>
      </c>
      <c r="O5785" s="5" t="str">
        <f>VLOOKUP($E5785, [1]Requirements!$A:$K, 5, FALSE)</f>
        <v>2017-07-22 09:28:48</v>
      </c>
      <c r="P5785" s="5" t="str">
        <f>VLOOKUP($E5785, [1]Requirements!$A:$K, 3, FALSE)</f>
        <v>raksharma</v>
      </c>
    </row>
    <row r="5786" spans="1:16" x14ac:dyDescent="0.3">
      <c r="A5786" t="s">
        <v>1383</v>
      </c>
      <c r="B5786" t="s">
        <v>305</v>
      </c>
      <c r="C5786" t="s">
        <v>316</v>
      </c>
      <c r="D5786" t="s">
        <v>317</v>
      </c>
      <c r="E5786">
        <v>8429</v>
      </c>
      <c r="F5786" s="4">
        <v>41156</v>
      </c>
      <c r="G5786" s="4" t="str">
        <f>VLOOKUP(E5786, [1]Requirements!$A:$K, 11, FALSE)</f>
        <v>mkgaurav</v>
      </c>
      <c r="H5786" s="4">
        <v>42767</v>
      </c>
      <c r="I5786">
        <v>234272</v>
      </c>
      <c r="J5786" t="s">
        <v>20</v>
      </c>
      <c r="K5786" s="5">
        <v>42767.236041666663</v>
      </c>
      <c r="L5786" s="6">
        <f>VLOOKUP($E5786, [1]Requirements!$A:$K, 6, FALSE)</f>
        <v>6553</v>
      </c>
      <c r="M5786" s="5" t="str">
        <f>VLOOKUP($E5786, [1]Requirements!$A:$K, 2, FALSE)</f>
        <v>QC4200- IWS&gt;Reflight Bags.  Allow the optional selection of a default city when searching for a reflight flight.</v>
      </c>
      <c r="N5786" s="5">
        <f>VLOOKUP($E5786, [1]Requirements!$A:$K,4, FALSE)</f>
        <v>41471</v>
      </c>
      <c r="O5786" s="5" t="str">
        <f>VLOOKUP($E5786, [1]Requirements!$A:$K, 5, FALSE)</f>
        <v>2017-08-01 10:34:01</v>
      </c>
      <c r="P5786" s="5" t="str">
        <f>VLOOKUP($E5786, [1]Requirements!$A:$K, 3, FALSE)</f>
        <v>raksharma</v>
      </c>
    </row>
    <row r="5787" spans="1:16" x14ac:dyDescent="0.3">
      <c r="A5787" t="s">
        <v>1383</v>
      </c>
      <c r="B5787" t="s">
        <v>305</v>
      </c>
      <c r="C5787" t="s">
        <v>688</v>
      </c>
      <c r="D5787" t="s">
        <v>689</v>
      </c>
      <c r="E5787">
        <v>8381</v>
      </c>
      <c r="F5787" s="4">
        <v>41156</v>
      </c>
      <c r="G5787" s="4" t="str">
        <f>VLOOKUP(E5787, [1]Requirements!$A:$K, 11, FALSE)</f>
        <v>mkgaurav</v>
      </c>
      <c r="H5787" s="4">
        <v>42768</v>
      </c>
      <c r="I5787">
        <v>234976</v>
      </c>
      <c r="J5787" t="s">
        <v>20</v>
      </c>
      <c r="K5787" s="5">
        <v>42768.405682870369</v>
      </c>
      <c r="L5787" s="6">
        <f>VLOOKUP($E5787, [1]Requirements!$A:$K, 6, FALSE)</f>
        <v>6556</v>
      </c>
      <c r="M5787" s="5" t="str">
        <f>VLOOKUP($E5787, [1]Requirements!$A:$K, 2, FALSE)</f>
        <v>QC4205- IWS&gt;Reflight Bag.  Improvements to UI when user is selecting an RFL co</v>
      </c>
      <c r="N5787" s="5">
        <f>VLOOKUP($E5787, [1]Requirements!$A:$K,4, FALSE)</f>
        <v>41471</v>
      </c>
      <c r="O5787" s="5" t="str">
        <f>VLOOKUP($E5787, [1]Requirements!$A:$K, 5, FALSE)</f>
        <v>2017-08-09 04:16:19</v>
      </c>
      <c r="P5787" s="5" t="str">
        <f>VLOOKUP($E5787, [1]Requirements!$A:$K, 3, FALSE)</f>
        <v>raksharma</v>
      </c>
    </row>
    <row r="5788" spans="1:16" x14ac:dyDescent="0.3">
      <c r="A5788" t="s">
        <v>1383</v>
      </c>
      <c r="B5788" t="s">
        <v>305</v>
      </c>
      <c r="C5788" t="s">
        <v>688</v>
      </c>
      <c r="D5788" t="s">
        <v>690</v>
      </c>
      <c r="E5788">
        <v>8382</v>
      </c>
      <c r="F5788" s="4">
        <v>41156</v>
      </c>
      <c r="G5788" s="4" t="str">
        <f>VLOOKUP(E5788, [1]Requirements!$A:$K, 11, FALSE)</f>
        <v>mkgaurav</v>
      </c>
      <c r="H5788" s="4">
        <v>42768</v>
      </c>
      <c r="I5788">
        <v>234977</v>
      </c>
      <c r="J5788" t="s">
        <v>20</v>
      </c>
      <c r="K5788" s="5">
        <v>42768.405868055554</v>
      </c>
      <c r="L5788" s="6">
        <f>VLOOKUP($E5788, [1]Requirements!$A:$K, 6, FALSE)</f>
        <v>6556</v>
      </c>
      <c r="M5788" s="5" t="str">
        <f>VLOOKUP($E5788, [1]Requirements!$A:$K, 2, FALSE)</f>
        <v>QC4205- IWS&gt;Reflight Bag.  Improvements to UI when user is selecting an RFL co</v>
      </c>
      <c r="N5788" s="5">
        <f>VLOOKUP($E5788, [1]Requirements!$A:$K,4, FALSE)</f>
        <v>41471</v>
      </c>
      <c r="O5788" s="5" t="str">
        <f>VLOOKUP($E5788, [1]Requirements!$A:$K, 5, FALSE)</f>
        <v>2017-08-09 04:16:19</v>
      </c>
      <c r="P5788" s="5" t="str">
        <f>VLOOKUP($E5788, [1]Requirements!$A:$K, 3, FALSE)</f>
        <v>raksharma</v>
      </c>
    </row>
    <row r="5789" spans="1:16" x14ac:dyDescent="0.3">
      <c r="A5789" t="s">
        <v>1383</v>
      </c>
      <c r="B5789" t="s">
        <v>398</v>
      </c>
      <c r="C5789" t="s">
        <v>399</v>
      </c>
      <c r="D5789" t="s">
        <v>400</v>
      </c>
      <c r="E5789">
        <v>13243</v>
      </c>
      <c r="F5789" s="4">
        <v>41862</v>
      </c>
      <c r="G5789" s="4" t="str">
        <f>VLOOKUP(E5789, [1]Requirements!$A:$K, 11, FALSE)</f>
        <v>mkgaurav</v>
      </c>
      <c r="H5789" s="4">
        <v>42758</v>
      </c>
      <c r="I5789">
        <v>232966</v>
      </c>
      <c r="J5789" t="s">
        <v>20</v>
      </c>
      <c r="K5789" s="5">
        <v>42758.486296296294</v>
      </c>
      <c r="L5789" s="6">
        <f>VLOOKUP($E5789, [1]Requirements!$A:$K, 6, FALSE)</f>
        <v>6953</v>
      </c>
      <c r="M5789" s="5" t="str">
        <f>VLOOKUP($E5789, [1]Requirements!$A:$K, 2, FALSE)</f>
        <v>OPS BHE Segregation</v>
      </c>
      <c r="N5789" s="5">
        <f>VLOOKUP($E5789, [1]Requirements!$A:$K,4, FALSE)</f>
        <v>41884</v>
      </c>
      <c r="O5789" s="5" t="str">
        <f>VLOOKUP($E5789, [1]Requirements!$A:$K, 5, FALSE)</f>
        <v>2017-07-21 09:07:20</v>
      </c>
      <c r="P5789" s="5" t="str">
        <f>VLOOKUP($E5789, [1]Requirements!$A:$K, 3, FALSE)</f>
        <v>mkgaurav</v>
      </c>
    </row>
    <row r="5790" spans="1:16" x14ac:dyDescent="0.3">
      <c r="A5790" t="s">
        <v>1383</v>
      </c>
      <c r="B5790" t="s">
        <v>398</v>
      </c>
      <c r="C5790" t="s">
        <v>399</v>
      </c>
      <c r="D5790" t="s">
        <v>401</v>
      </c>
      <c r="E5790">
        <v>13244</v>
      </c>
      <c r="F5790" s="4">
        <v>41862</v>
      </c>
      <c r="G5790" s="4" t="str">
        <f>VLOOKUP(E5790, [1]Requirements!$A:$K, 11, FALSE)</f>
        <v>mkgaurav</v>
      </c>
      <c r="H5790" s="4">
        <v>42758</v>
      </c>
      <c r="I5790">
        <v>232969</v>
      </c>
      <c r="J5790" t="s">
        <v>20</v>
      </c>
      <c r="K5790" s="5">
        <v>42758.486388888887</v>
      </c>
      <c r="L5790" s="6">
        <f>VLOOKUP($E5790, [1]Requirements!$A:$K, 6, FALSE)</f>
        <v>6953</v>
      </c>
      <c r="M5790" s="5" t="str">
        <f>VLOOKUP($E5790, [1]Requirements!$A:$K, 2, FALSE)</f>
        <v>OPS BHE Segregation</v>
      </c>
      <c r="N5790" s="5">
        <f>VLOOKUP($E5790, [1]Requirements!$A:$K,4, FALSE)</f>
        <v>41884</v>
      </c>
      <c r="O5790" s="5" t="str">
        <f>VLOOKUP($E5790, [1]Requirements!$A:$K, 5, FALSE)</f>
        <v>2017-07-21 09:07:20</v>
      </c>
      <c r="P5790" s="5" t="str">
        <f>VLOOKUP($E5790, [1]Requirements!$A:$K, 3, FALSE)</f>
        <v>mkgaurav</v>
      </c>
    </row>
    <row r="5791" spans="1:16" x14ac:dyDescent="0.3">
      <c r="A5791" t="s">
        <v>1383</v>
      </c>
      <c r="B5791" t="s">
        <v>398</v>
      </c>
      <c r="C5791" t="s">
        <v>399</v>
      </c>
      <c r="D5791" t="s">
        <v>402</v>
      </c>
      <c r="E5791">
        <v>13246</v>
      </c>
      <c r="F5791" s="4">
        <v>41862</v>
      </c>
      <c r="G5791" s="4" t="str">
        <f>VLOOKUP(E5791, [1]Requirements!$A:$K, 11, FALSE)</f>
        <v>mkgaurav</v>
      </c>
      <c r="H5791" s="4">
        <v>42758</v>
      </c>
      <c r="I5791">
        <v>232971</v>
      </c>
      <c r="J5791" t="s">
        <v>20</v>
      </c>
      <c r="K5791" s="5">
        <v>42758.486493055556</v>
      </c>
      <c r="L5791" s="6">
        <f>VLOOKUP($E5791, [1]Requirements!$A:$K, 6, FALSE)</f>
        <v>6953</v>
      </c>
      <c r="M5791" s="5" t="str">
        <f>VLOOKUP($E5791, [1]Requirements!$A:$K, 2, FALSE)</f>
        <v>OPS BHE Segregation</v>
      </c>
      <c r="N5791" s="5">
        <f>VLOOKUP($E5791, [1]Requirements!$A:$K,4, FALSE)</f>
        <v>41884</v>
      </c>
      <c r="O5791" s="5" t="str">
        <f>VLOOKUP($E5791, [1]Requirements!$A:$K, 5, FALSE)</f>
        <v>2017-07-21 09:07:20</v>
      </c>
      <c r="P5791" s="5" t="str">
        <f>VLOOKUP($E5791, [1]Requirements!$A:$K, 3, FALSE)</f>
        <v>mkgaurav</v>
      </c>
    </row>
    <row r="5792" spans="1:16" x14ac:dyDescent="0.3">
      <c r="A5792" t="s">
        <v>1383</v>
      </c>
      <c r="B5792" t="s">
        <v>398</v>
      </c>
      <c r="C5792" t="s">
        <v>399</v>
      </c>
      <c r="D5792" t="s">
        <v>403</v>
      </c>
      <c r="E5792">
        <v>13248</v>
      </c>
      <c r="F5792" s="4">
        <v>41862</v>
      </c>
      <c r="G5792" s="4" t="str">
        <f>VLOOKUP(E5792, [1]Requirements!$A:$K, 11, FALSE)</f>
        <v>mkgaurav</v>
      </c>
      <c r="H5792" s="4">
        <v>42758</v>
      </c>
      <c r="I5792">
        <v>232972</v>
      </c>
      <c r="J5792" t="s">
        <v>20</v>
      </c>
      <c r="K5792" s="5">
        <v>42758.486562500002</v>
      </c>
      <c r="L5792" s="6">
        <f>VLOOKUP($E5792, [1]Requirements!$A:$K, 6, FALSE)</f>
        <v>6953</v>
      </c>
      <c r="M5792" s="5" t="str">
        <f>VLOOKUP($E5792, [1]Requirements!$A:$K, 2, FALSE)</f>
        <v>OPS BHE Segregation</v>
      </c>
      <c r="N5792" s="5">
        <f>VLOOKUP($E5792, [1]Requirements!$A:$K,4, FALSE)</f>
        <v>41884</v>
      </c>
      <c r="O5792" s="5" t="str">
        <f>VLOOKUP($E5792, [1]Requirements!$A:$K, 5, FALSE)</f>
        <v>2017-07-21 09:07:20</v>
      </c>
      <c r="P5792" s="5" t="str">
        <f>VLOOKUP($E5792, [1]Requirements!$A:$K, 3, FALSE)</f>
        <v>mkgaurav</v>
      </c>
    </row>
    <row r="5793" spans="1:16" x14ac:dyDescent="0.3">
      <c r="A5793" t="s">
        <v>1383</v>
      </c>
      <c r="B5793" t="s">
        <v>398</v>
      </c>
      <c r="C5793" t="s">
        <v>399</v>
      </c>
      <c r="D5793" t="s">
        <v>404</v>
      </c>
      <c r="E5793">
        <v>13250</v>
      </c>
      <c r="F5793" s="4">
        <v>41862</v>
      </c>
      <c r="G5793" s="4" t="str">
        <f>VLOOKUP(E5793, [1]Requirements!$A:$K, 11, FALSE)</f>
        <v>mkgaurav</v>
      </c>
      <c r="H5793" s="4">
        <v>42758</v>
      </c>
      <c r="I5793">
        <v>232974</v>
      </c>
      <c r="J5793" t="s">
        <v>20</v>
      </c>
      <c r="K5793" s="5">
        <v>42758.486620370371</v>
      </c>
      <c r="L5793" s="6">
        <f>VLOOKUP($E5793, [1]Requirements!$A:$K, 6, FALSE)</f>
        <v>6953</v>
      </c>
      <c r="M5793" s="5" t="str">
        <f>VLOOKUP($E5793, [1]Requirements!$A:$K, 2, FALSE)</f>
        <v>OPS BHE Segregation</v>
      </c>
      <c r="N5793" s="5">
        <f>VLOOKUP($E5793, [1]Requirements!$A:$K,4, FALSE)</f>
        <v>41884</v>
      </c>
      <c r="O5793" s="5" t="str">
        <f>VLOOKUP($E5793, [1]Requirements!$A:$K, 5, FALSE)</f>
        <v>2017-07-21 09:07:20</v>
      </c>
      <c r="P5793" s="5" t="str">
        <f>VLOOKUP($E5793, [1]Requirements!$A:$K, 3, FALSE)</f>
        <v>mkgaurav</v>
      </c>
    </row>
    <row r="5794" spans="1:16" x14ac:dyDescent="0.3">
      <c r="A5794" t="s">
        <v>1383</v>
      </c>
      <c r="B5794" t="s">
        <v>398</v>
      </c>
      <c r="C5794" t="s">
        <v>399</v>
      </c>
      <c r="D5794" t="s">
        <v>405</v>
      </c>
      <c r="E5794">
        <v>13260</v>
      </c>
      <c r="F5794" s="4">
        <v>41862</v>
      </c>
      <c r="G5794" s="4" t="str">
        <f>VLOOKUP(E5794, [1]Requirements!$A:$K, 11, FALSE)</f>
        <v>mkgaurav</v>
      </c>
      <c r="H5794" s="4">
        <v>42758</v>
      </c>
      <c r="I5794">
        <v>232977</v>
      </c>
      <c r="J5794" t="s">
        <v>20</v>
      </c>
      <c r="K5794" s="5">
        <v>42758.486678240741</v>
      </c>
      <c r="L5794" s="6">
        <f>VLOOKUP($E5794, [1]Requirements!$A:$K, 6, FALSE)</f>
        <v>6953</v>
      </c>
      <c r="M5794" s="5" t="str">
        <f>VLOOKUP($E5794, [1]Requirements!$A:$K, 2, FALSE)</f>
        <v>OPS BHE Segregation</v>
      </c>
      <c r="N5794" s="5">
        <f>VLOOKUP($E5794, [1]Requirements!$A:$K,4, FALSE)</f>
        <v>41884</v>
      </c>
      <c r="O5794" s="5" t="str">
        <f>VLOOKUP($E5794, [1]Requirements!$A:$K, 5, FALSE)</f>
        <v>2017-07-21 09:07:20</v>
      </c>
      <c r="P5794" s="5" t="str">
        <f>VLOOKUP($E5794, [1]Requirements!$A:$K, 3, FALSE)</f>
        <v>mkgaurav</v>
      </c>
    </row>
    <row r="5795" spans="1:16" x14ac:dyDescent="0.3">
      <c r="A5795" t="s">
        <v>1383</v>
      </c>
      <c r="B5795" t="s">
        <v>398</v>
      </c>
      <c r="C5795" t="s">
        <v>399</v>
      </c>
      <c r="D5795" t="s">
        <v>406</v>
      </c>
      <c r="E5795">
        <v>13265</v>
      </c>
      <c r="F5795" s="4">
        <v>41862</v>
      </c>
      <c r="G5795" s="4" t="str">
        <f>VLOOKUP(E5795, [1]Requirements!$A:$K, 11, FALSE)</f>
        <v>mkgaurav</v>
      </c>
      <c r="H5795" s="4">
        <v>42758</v>
      </c>
      <c r="I5795">
        <v>232980</v>
      </c>
      <c r="J5795" t="s">
        <v>20</v>
      </c>
      <c r="K5795" s="5">
        <v>42758.486805555556</v>
      </c>
      <c r="L5795" s="6">
        <f>VLOOKUP($E5795, [1]Requirements!$A:$K, 6, FALSE)</f>
        <v>6953</v>
      </c>
      <c r="M5795" s="5" t="str">
        <f>VLOOKUP($E5795, [1]Requirements!$A:$K, 2, FALSE)</f>
        <v>OPS BHE Segregation</v>
      </c>
      <c r="N5795" s="5">
        <f>VLOOKUP($E5795, [1]Requirements!$A:$K,4, FALSE)</f>
        <v>41884</v>
      </c>
      <c r="O5795" s="5" t="str">
        <f>VLOOKUP($E5795, [1]Requirements!$A:$K, 5, FALSE)</f>
        <v>2017-07-21 09:07:20</v>
      </c>
      <c r="P5795" s="5" t="str">
        <f>VLOOKUP($E5795, [1]Requirements!$A:$K, 3, FALSE)</f>
        <v>mkgaurav</v>
      </c>
    </row>
    <row r="5796" spans="1:16" x14ac:dyDescent="0.3">
      <c r="A5796" t="s">
        <v>1383</v>
      </c>
      <c r="B5796" t="s">
        <v>398</v>
      </c>
      <c r="C5796" t="s">
        <v>407</v>
      </c>
      <c r="D5796" t="s">
        <v>408</v>
      </c>
      <c r="E5796">
        <v>12567</v>
      </c>
      <c r="F5796" s="4">
        <v>41752</v>
      </c>
      <c r="G5796" s="4" t="str">
        <f>VLOOKUP(E5796, [1]Requirements!$A:$K, 11, FALSE)</f>
        <v>mkgaurav</v>
      </c>
      <c r="H5796" s="4">
        <v>42758</v>
      </c>
      <c r="I5796">
        <v>232819</v>
      </c>
      <c r="J5796" t="s">
        <v>20</v>
      </c>
      <c r="K5796" s="5">
        <v>42758.458148148151</v>
      </c>
      <c r="L5796" s="6">
        <f>VLOOKUP($E5796, [1]Requirements!$A:$K, 6, FALSE)</f>
        <v>6839</v>
      </c>
      <c r="M5796" s="5" t="str">
        <f>VLOOKUP($E5796, [1]Requirements!$A:$K, 2, FALSE)</f>
        <v>QC 5125 - IWS Monitor Departure Bags&gt; Introduction of a new screen to monitor the tracking of departure bags at an aiport. This screen is added as part of the Arrival Scanning module build for AdR</v>
      </c>
      <c r="N5796" s="5">
        <f>VLOOKUP($E5796, [1]Requirements!$A:$K,4, FALSE)</f>
        <v>41745</v>
      </c>
      <c r="O5796" s="5" t="str">
        <f>VLOOKUP($E5796, [1]Requirements!$A:$K, 5, FALSE)</f>
        <v>2017-07-21 09:08:09</v>
      </c>
      <c r="P5796" s="5" t="str">
        <f>VLOOKUP($E5796, [1]Requirements!$A:$K, 3, FALSE)</f>
        <v>anshuyadav</v>
      </c>
    </row>
    <row r="5797" spans="1:16" x14ac:dyDescent="0.3">
      <c r="A5797" t="s">
        <v>1383</v>
      </c>
      <c r="B5797" t="s">
        <v>398</v>
      </c>
      <c r="C5797" t="s">
        <v>407</v>
      </c>
      <c r="D5797" t="s">
        <v>409</v>
      </c>
      <c r="E5797">
        <v>12568</v>
      </c>
      <c r="F5797" s="4">
        <v>41752</v>
      </c>
      <c r="G5797" s="4" t="str">
        <f>VLOOKUP(E5797, [1]Requirements!$A:$K, 11, FALSE)</f>
        <v>mkgaurav</v>
      </c>
      <c r="H5797" s="4">
        <v>42758</v>
      </c>
      <c r="I5797">
        <v>232821</v>
      </c>
      <c r="J5797" t="s">
        <v>20</v>
      </c>
      <c r="K5797" s="5">
        <v>42758.45821759259</v>
      </c>
      <c r="L5797" s="6">
        <f>VLOOKUP($E5797, [1]Requirements!$A:$K, 6, FALSE)</f>
        <v>6839</v>
      </c>
      <c r="M5797" s="5" t="str">
        <f>VLOOKUP($E5797, [1]Requirements!$A:$K, 2, FALSE)</f>
        <v>QC 5125 - IWS Monitor Departure Bags&gt; Introduction of a new screen to monitor the tracking of departure bags at an aiport. This screen is added as part of the Arrival Scanning module build for AdR</v>
      </c>
      <c r="N5797" s="5">
        <f>VLOOKUP($E5797, [1]Requirements!$A:$K,4, FALSE)</f>
        <v>41745</v>
      </c>
      <c r="O5797" s="5" t="str">
        <f>VLOOKUP($E5797, [1]Requirements!$A:$K, 5, FALSE)</f>
        <v>2017-07-21 09:08:09</v>
      </c>
      <c r="P5797" s="5" t="str">
        <f>VLOOKUP($E5797, [1]Requirements!$A:$K, 3, FALSE)</f>
        <v>anshuyadav</v>
      </c>
    </row>
    <row r="5798" spans="1:16" x14ac:dyDescent="0.3">
      <c r="A5798" t="s">
        <v>1383</v>
      </c>
      <c r="B5798" t="s">
        <v>398</v>
      </c>
      <c r="C5798" t="s">
        <v>407</v>
      </c>
      <c r="D5798" t="s">
        <v>410</v>
      </c>
      <c r="E5798">
        <v>12569</v>
      </c>
      <c r="F5798" s="4">
        <v>41752</v>
      </c>
      <c r="G5798" s="4" t="str">
        <f>VLOOKUP(E5798, [1]Requirements!$A:$K, 11, FALSE)</f>
        <v>mkgaurav</v>
      </c>
      <c r="H5798" s="4">
        <v>42758</v>
      </c>
      <c r="I5798">
        <v>232823</v>
      </c>
      <c r="J5798" t="s">
        <v>20</v>
      </c>
      <c r="K5798" s="5">
        <v>42758.458333333336</v>
      </c>
      <c r="L5798" s="6">
        <f>VLOOKUP($E5798, [1]Requirements!$A:$K, 6, FALSE)</f>
        <v>6839</v>
      </c>
      <c r="M5798" s="5" t="str">
        <f>VLOOKUP($E5798, [1]Requirements!$A:$K, 2, FALSE)</f>
        <v>QC 5125 - IWS Monitor Departure Bags&gt; Introduction of a new screen to monitor the tracking of departure bags at an aiport. This screen is added as part of the Arrival Scanning module build for AdR</v>
      </c>
      <c r="N5798" s="5">
        <f>VLOOKUP($E5798, [1]Requirements!$A:$K,4, FALSE)</f>
        <v>41745</v>
      </c>
      <c r="O5798" s="5" t="str">
        <f>VLOOKUP($E5798, [1]Requirements!$A:$K, 5, FALSE)</f>
        <v>2017-07-21 09:08:09</v>
      </c>
      <c r="P5798" s="5" t="str">
        <f>VLOOKUP($E5798, [1]Requirements!$A:$K, 3, FALSE)</f>
        <v>anshuyadav</v>
      </c>
    </row>
    <row r="5799" spans="1:16" x14ac:dyDescent="0.3">
      <c r="A5799" t="s">
        <v>1383</v>
      </c>
      <c r="B5799" t="s">
        <v>398</v>
      </c>
      <c r="C5799" t="s">
        <v>407</v>
      </c>
      <c r="D5799" t="s">
        <v>411</v>
      </c>
      <c r="E5799">
        <v>12589</v>
      </c>
      <c r="F5799" s="4">
        <v>41752</v>
      </c>
      <c r="G5799" s="4" t="str">
        <f>VLOOKUP(E5799, [1]Requirements!$A:$K, 11, FALSE)</f>
        <v>mkgaurav</v>
      </c>
      <c r="H5799" s="4">
        <v>42758</v>
      </c>
      <c r="I5799">
        <v>232825</v>
      </c>
      <c r="J5799" t="s">
        <v>20</v>
      </c>
      <c r="K5799" s="5">
        <v>42758.458402777775</v>
      </c>
      <c r="L5799" s="6">
        <f>VLOOKUP($E5799, [1]Requirements!$A:$K, 6, FALSE)</f>
        <v>6839</v>
      </c>
      <c r="M5799" s="5" t="str">
        <f>VLOOKUP($E5799, [1]Requirements!$A:$K, 2, FALSE)</f>
        <v>QC 5125 - IWS Monitor Departure Bags&gt; Introduction of a new screen to monitor the tracking of departure bags at an aiport. This screen is added as part of the Arrival Scanning module build for AdR</v>
      </c>
      <c r="N5799" s="5">
        <f>VLOOKUP($E5799, [1]Requirements!$A:$K,4, FALSE)</f>
        <v>41745</v>
      </c>
      <c r="O5799" s="5" t="str">
        <f>VLOOKUP($E5799, [1]Requirements!$A:$K, 5, FALSE)</f>
        <v>2017-07-21 09:08:09</v>
      </c>
      <c r="P5799" s="5" t="str">
        <f>VLOOKUP($E5799, [1]Requirements!$A:$K, 3, FALSE)</f>
        <v>anshuyadav</v>
      </c>
    </row>
    <row r="5800" spans="1:16" x14ac:dyDescent="0.3">
      <c r="A5800" t="s">
        <v>1383</v>
      </c>
      <c r="B5800" t="s">
        <v>398</v>
      </c>
      <c r="C5800" t="s">
        <v>407</v>
      </c>
      <c r="D5800" t="s">
        <v>412</v>
      </c>
      <c r="E5800">
        <v>12590</v>
      </c>
      <c r="F5800" s="4">
        <v>41752</v>
      </c>
      <c r="G5800" s="4" t="str">
        <f>VLOOKUP(E5800, [1]Requirements!$A:$K, 11, FALSE)</f>
        <v>mkgaurav</v>
      </c>
      <c r="H5800" s="4">
        <v>42758</v>
      </c>
      <c r="I5800">
        <v>232826</v>
      </c>
      <c r="J5800" t="s">
        <v>20</v>
      </c>
      <c r="K5800" s="5">
        <v>42758.458460648151</v>
      </c>
      <c r="L5800" s="6">
        <f>VLOOKUP($E5800, [1]Requirements!$A:$K, 6, FALSE)</f>
        <v>6839</v>
      </c>
      <c r="M5800" s="5" t="str">
        <f>VLOOKUP($E5800, [1]Requirements!$A:$K, 2, FALSE)</f>
        <v>QC 5125 - IWS Monitor Departure Bags&gt; Introduction of a new screen to monitor the tracking of departure bags at an aiport. This screen is added as part of the Arrival Scanning module build for AdR</v>
      </c>
      <c r="N5800" s="5">
        <f>VLOOKUP($E5800, [1]Requirements!$A:$K,4, FALSE)</f>
        <v>41745</v>
      </c>
      <c r="O5800" s="5" t="str">
        <f>VLOOKUP($E5800, [1]Requirements!$A:$K, 5, FALSE)</f>
        <v>2017-07-21 09:08:09</v>
      </c>
      <c r="P5800" s="5" t="str">
        <f>VLOOKUP($E5800, [1]Requirements!$A:$K, 3, FALSE)</f>
        <v>anshuyadav</v>
      </c>
    </row>
    <row r="5801" spans="1:16" x14ac:dyDescent="0.3">
      <c r="A5801" t="s">
        <v>1383</v>
      </c>
      <c r="B5801" t="s">
        <v>398</v>
      </c>
      <c r="C5801" t="s">
        <v>407</v>
      </c>
      <c r="D5801" t="s">
        <v>413</v>
      </c>
      <c r="E5801">
        <v>12591</v>
      </c>
      <c r="F5801" s="4">
        <v>41752</v>
      </c>
      <c r="G5801" s="4" t="str">
        <f>VLOOKUP(E5801, [1]Requirements!$A:$K, 11, FALSE)</f>
        <v>mkgaurav</v>
      </c>
      <c r="H5801" s="4">
        <v>42758</v>
      </c>
      <c r="I5801">
        <v>232827</v>
      </c>
      <c r="J5801" t="s">
        <v>20</v>
      </c>
      <c r="K5801" s="5">
        <v>42758.458506944444</v>
      </c>
      <c r="L5801" s="6">
        <f>VLOOKUP($E5801, [1]Requirements!$A:$K, 6, FALSE)</f>
        <v>6839</v>
      </c>
      <c r="M5801" s="5" t="str">
        <f>VLOOKUP($E5801, [1]Requirements!$A:$K, 2, FALSE)</f>
        <v>QC 5125 - IWS Monitor Departure Bags&gt; Introduction of a new screen to monitor the tracking of departure bags at an aiport. This screen is added as part of the Arrival Scanning module build for AdR</v>
      </c>
      <c r="N5801" s="5">
        <f>VLOOKUP($E5801, [1]Requirements!$A:$K,4, FALSE)</f>
        <v>41745</v>
      </c>
      <c r="O5801" s="5" t="str">
        <f>VLOOKUP($E5801, [1]Requirements!$A:$K, 5, FALSE)</f>
        <v>2017-07-21 09:08:09</v>
      </c>
      <c r="P5801" s="5" t="str">
        <f>VLOOKUP($E5801, [1]Requirements!$A:$K, 3, FALSE)</f>
        <v>anshuyadav</v>
      </c>
    </row>
    <row r="5802" spans="1:16" x14ac:dyDescent="0.3">
      <c r="A5802" t="s">
        <v>1383</v>
      </c>
      <c r="B5802" t="s">
        <v>398</v>
      </c>
      <c r="C5802" t="s">
        <v>407</v>
      </c>
      <c r="D5802" t="s">
        <v>414</v>
      </c>
      <c r="E5802">
        <v>12592</v>
      </c>
      <c r="F5802" s="4">
        <v>41752</v>
      </c>
      <c r="G5802" s="4" t="str">
        <f>VLOOKUP(E5802, [1]Requirements!$A:$K, 11, FALSE)</f>
        <v>mkgaurav</v>
      </c>
      <c r="H5802" s="4">
        <v>42758</v>
      </c>
      <c r="I5802">
        <v>232828</v>
      </c>
      <c r="J5802" t="s">
        <v>20</v>
      </c>
      <c r="K5802" s="5">
        <v>42758.45857638889</v>
      </c>
      <c r="L5802" s="6">
        <f>VLOOKUP($E5802, [1]Requirements!$A:$K, 6, FALSE)</f>
        <v>6839</v>
      </c>
      <c r="M5802" s="5" t="str">
        <f>VLOOKUP($E5802, [1]Requirements!$A:$K, 2, FALSE)</f>
        <v>QC 5125 - IWS Monitor Departure Bags&gt; Introduction of a new screen to monitor the tracking of departure bags at an aiport. This screen is added as part of the Arrival Scanning module build for AdR</v>
      </c>
      <c r="N5802" s="5">
        <f>VLOOKUP($E5802, [1]Requirements!$A:$K,4, FALSE)</f>
        <v>41745</v>
      </c>
      <c r="O5802" s="5" t="str">
        <f>VLOOKUP($E5802, [1]Requirements!$A:$K, 5, FALSE)</f>
        <v>2017-07-21 09:08:09</v>
      </c>
      <c r="P5802" s="5" t="str">
        <f>VLOOKUP($E5802, [1]Requirements!$A:$K, 3, FALSE)</f>
        <v>anshuyadav</v>
      </c>
    </row>
    <row r="5803" spans="1:16" x14ac:dyDescent="0.3">
      <c r="A5803" t="s">
        <v>1383</v>
      </c>
      <c r="B5803" t="s">
        <v>398</v>
      </c>
      <c r="C5803" t="s">
        <v>407</v>
      </c>
      <c r="D5803" t="s">
        <v>415</v>
      </c>
      <c r="E5803">
        <v>12579</v>
      </c>
      <c r="F5803" s="4">
        <v>41752</v>
      </c>
      <c r="G5803" s="4" t="str">
        <f>VLOOKUP(E5803, [1]Requirements!$A:$K, 11, FALSE)</f>
        <v>mkgaurav</v>
      </c>
      <c r="H5803" s="4">
        <v>42758</v>
      </c>
      <c r="I5803">
        <v>232829</v>
      </c>
      <c r="J5803" t="s">
        <v>20</v>
      </c>
      <c r="K5803" s="5">
        <v>42758.458692129629</v>
      </c>
      <c r="L5803" s="6">
        <f>VLOOKUP($E5803, [1]Requirements!$A:$K, 6, FALSE)</f>
        <v>6839</v>
      </c>
      <c r="M5803" s="5" t="str">
        <f>VLOOKUP($E5803, [1]Requirements!$A:$K, 2, FALSE)</f>
        <v>QC 5125 - IWS Monitor Departure Bags&gt; Introduction of a new screen to monitor the tracking of departure bags at an aiport. This screen is added as part of the Arrival Scanning module build for AdR</v>
      </c>
      <c r="N5803" s="5">
        <f>VLOOKUP($E5803, [1]Requirements!$A:$K,4, FALSE)</f>
        <v>41745</v>
      </c>
      <c r="O5803" s="5" t="str">
        <f>VLOOKUP($E5803, [1]Requirements!$A:$K, 5, FALSE)</f>
        <v>2017-07-21 09:08:09</v>
      </c>
      <c r="P5803" s="5" t="str">
        <f>VLOOKUP($E5803, [1]Requirements!$A:$K, 3, FALSE)</f>
        <v>anshuyadav</v>
      </c>
    </row>
    <row r="5804" spans="1:16" x14ac:dyDescent="0.3">
      <c r="A5804" t="s">
        <v>1383</v>
      </c>
      <c r="B5804" t="s">
        <v>398</v>
      </c>
      <c r="C5804" t="s">
        <v>416</v>
      </c>
      <c r="D5804" t="s">
        <v>417</v>
      </c>
      <c r="E5804">
        <v>12919</v>
      </c>
      <c r="F5804" s="4">
        <v>41795</v>
      </c>
      <c r="G5804" s="4" t="str">
        <f>VLOOKUP(E5804, [1]Requirements!$A:$K, 11, FALSE)</f>
        <v>dkarki</v>
      </c>
      <c r="H5804" s="4">
        <v>42758</v>
      </c>
      <c r="I5804">
        <v>232831</v>
      </c>
      <c r="J5804" t="s">
        <v>20</v>
      </c>
      <c r="K5804" s="5">
        <v>42758.458796296298</v>
      </c>
      <c r="L5804" s="6">
        <f>VLOOKUP($E5804, [1]Requirements!$A:$K, 6, FALSE)</f>
        <v>6928</v>
      </c>
      <c r="M5804" s="5" t="str">
        <f>VLOOKUP($E5804, [1]Requirements!$A:$K, 2, FALSE)</f>
        <v>CR 1670 - Introduction of Merge functionality on the IWS which will allow users to merge bags from one device to another (BHE/HOLD)</v>
      </c>
      <c r="N5804" s="5">
        <f>VLOOKUP($E5804, [1]Requirements!$A:$K,4, FALSE)</f>
        <v>41799</v>
      </c>
      <c r="O5804" s="5" t="str">
        <f>VLOOKUP($E5804, [1]Requirements!$A:$K, 5, FALSE)</f>
        <v>2017-07-21 09:09:10</v>
      </c>
      <c r="P5804" s="5" t="str">
        <f>VLOOKUP($E5804, [1]Requirements!$A:$K, 3, FALSE)</f>
        <v>dkarki</v>
      </c>
    </row>
    <row r="5805" spans="1:16" x14ac:dyDescent="0.3">
      <c r="A5805" t="s">
        <v>1383</v>
      </c>
      <c r="B5805" t="s">
        <v>398</v>
      </c>
      <c r="C5805" t="s">
        <v>416</v>
      </c>
      <c r="D5805" t="s">
        <v>418</v>
      </c>
      <c r="E5805">
        <v>12920</v>
      </c>
      <c r="F5805" s="4">
        <v>41795</v>
      </c>
      <c r="G5805" s="4" t="str">
        <f>VLOOKUP(E5805, [1]Requirements!$A:$K, 11, FALSE)</f>
        <v>dkarki</v>
      </c>
      <c r="H5805" s="4">
        <v>42758</v>
      </c>
      <c r="I5805">
        <v>232832</v>
      </c>
      <c r="J5805" t="s">
        <v>20</v>
      </c>
      <c r="K5805" s="5">
        <v>42758.458854166667</v>
      </c>
      <c r="L5805" s="6">
        <f>VLOOKUP($E5805, [1]Requirements!$A:$K, 6, FALSE)</f>
        <v>6928</v>
      </c>
      <c r="M5805" s="5" t="str">
        <f>VLOOKUP($E5805, [1]Requirements!$A:$K, 2, FALSE)</f>
        <v>CR 1670 - Introduction of Merge functionality on the IWS which will allow users to merge bags from one device to another (BHE/HOLD)</v>
      </c>
      <c r="N5805" s="5">
        <f>VLOOKUP($E5805, [1]Requirements!$A:$K,4, FALSE)</f>
        <v>41799</v>
      </c>
      <c r="O5805" s="5" t="str">
        <f>VLOOKUP($E5805, [1]Requirements!$A:$K, 5, FALSE)</f>
        <v>2017-07-21 09:09:10</v>
      </c>
      <c r="P5805" s="5" t="str">
        <f>VLOOKUP($E5805, [1]Requirements!$A:$K, 3, FALSE)</f>
        <v>dkarki</v>
      </c>
    </row>
    <row r="5806" spans="1:16" x14ac:dyDescent="0.3">
      <c r="A5806" t="s">
        <v>1383</v>
      </c>
      <c r="B5806" t="s">
        <v>398</v>
      </c>
      <c r="C5806" t="s">
        <v>416</v>
      </c>
      <c r="D5806" t="s">
        <v>419</v>
      </c>
      <c r="E5806">
        <v>12921</v>
      </c>
      <c r="F5806" s="4">
        <v>41795</v>
      </c>
      <c r="G5806" s="4" t="str">
        <f>VLOOKUP(E5806, [1]Requirements!$A:$K, 11, FALSE)</f>
        <v>dkarki</v>
      </c>
      <c r="H5806" s="4">
        <v>42758</v>
      </c>
      <c r="I5806">
        <v>232834</v>
      </c>
      <c r="J5806" t="s">
        <v>20</v>
      </c>
      <c r="K5806" s="5">
        <v>42758.458935185183</v>
      </c>
      <c r="L5806" s="6">
        <f>VLOOKUP($E5806, [1]Requirements!$A:$K, 6, FALSE)</f>
        <v>6928</v>
      </c>
      <c r="M5806" s="5" t="str">
        <f>VLOOKUP($E5806, [1]Requirements!$A:$K, 2, FALSE)</f>
        <v>CR 1670 - Introduction of Merge functionality on the IWS which will allow users to merge bags from one device to another (BHE/HOLD)</v>
      </c>
      <c r="N5806" s="5">
        <f>VLOOKUP($E5806, [1]Requirements!$A:$K,4, FALSE)</f>
        <v>41799</v>
      </c>
      <c r="O5806" s="5" t="str">
        <f>VLOOKUP($E5806, [1]Requirements!$A:$K, 5, FALSE)</f>
        <v>2017-07-21 09:09:10</v>
      </c>
      <c r="P5806" s="5" t="str">
        <f>VLOOKUP($E5806, [1]Requirements!$A:$K, 3, FALSE)</f>
        <v>dkarki</v>
      </c>
    </row>
    <row r="5807" spans="1:16" x14ac:dyDescent="0.3">
      <c r="A5807" t="s">
        <v>1383</v>
      </c>
      <c r="B5807" t="s">
        <v>398</v>
      </c>
      <c r="C5807" t="s">
        <v>416</v>
      </c>
      <c r="D5807" t="s">
        <v>420</v>
      </c>
      <c r="E5807">
        <v>12922</v>
      </c>
      <c r="F5807" s="4">
        <v>41795</v>
      </c>
      <c r="G5807" s="4" t="str">
        <f>VLOOKUP(E5807, [1]Requirements!$A:$K, 11, FALSE)</f>
        <v>dkarki</v>
      </c>
      <c r="H5807" s="4">
        <v>42758</v>
      </c>
      <c r="I5807">
        <v>232835</v>
      </c>
      <c r="J5807" t="s">
        <v>20</v>
      </c>
      <c r="K5807" s="5">
        <v>42758.458993055552</v>
      </c>
      <c r="L5807" s="6">
        <f>VLOOKUP($E5807, [1]Requirements!$A:$K, 6, FALSE)</f>
        <v>6928</v>
      </c>
      <c r="M5807" s="5" t="str">
        <f>VLOOKUP($E5807, [1]Requirements!$A:$K, 2, FALSE)</f>
        <v>CR 1670 - Introduction of Merge functionality on the IWS which will allow users to merge bags from one device to another (BHE/HOLD)</v>
      </c>
      <c r="N5807" s="5">
        <f>VLOOKUP($E5807, [1]Requirements!$A:$K,4, FALSE)</f>
        <v>41799</v>
      </c>
      <c r="O5807" s="5" t="str">
        <f>VLOOKUP($E5807, [1]Requirements!$A:$K, 5, FALSE)</f>
        <v>2017-07-21 09:09:10</v>
      </c>
      <c r="P5807" s="5" t="str">
        <f>VLOOKUP($E5807, [1]Requirements!$A:$K, 3, FALSE)</f>
        <v>dkarki</v>
      </c>
    </row>
    <row r="5808" spans="1:16" x14ac:dyDescent="0.3">
      <c r="A5808" t="s">
        <v>1383</v>
      </c>
      <c r="B5808" t="s">
        <v>398</v>
      </c>
      <c r="C5808" t="s">
        <v>416</v>
      </c>
      <c r="D5808" t="s">
        <v>421</v>
      </c>
      <c r="E5808">
        <v>12931</v>
      </c>
      <c r="F5808" s="4">
        <v>41795</v>
      </c>
      <c r="G5808" s="4" t="str">
        <f>VLOOKUP(E5808, [1]Requirements!$A:$K, 11, FALSE)</f>
        <v>dkarki</v>
      </c>
      <c r="H5808" s="4">
        <v>42758</v>
      </c>
      <c r="I5808">
        <v>232837</v>
      </c>
      <c r="J5808" t="s">
        <v>20</v>
      </c>
      <c r="K5808" s="5">
        <v>42758.459097222221</v>
      </c>
      <c r="L5808" s="6">
        <f>VLOOKUP($E5808, [1]Requirements!$A:$K, 6, FALSE)</f>
        <v>6928</v>
      </c>
      <c r="M5808" s="5" t="str">
        <f>VLOOKUP($E5808, [1]Requirements!$A:$K, 2, FALSE)</f>
        <v>CR 1670 - Introduction of Merge functionality on the IWS which will allow users to merge bags from one device to another (BHE/HOLD)</v>
      </c>
      <c r="N5808" s="5">
        <f>VLOOKUP($E5808, [1]Requirements!$A:$K,4, FALSE)</f>
        <v>41799</v>
      </c>
      <c r="O5808" s="5" t="str">
        <f>VLOOKUP($E5808, [1]Requirements!$A:$K, 5, FALSE)</f>
        <v>2017-07-21 09:09:10</v>
      </c>
      <c r="P5808" s="5" t="str">
        <f>VLOOKUP($E5808, [1]Requirements!$A:$K, 3, FALSE)</f>
        <v>dkarki</v>
      </c>
    </row>
    <row r="5809" spans="1:16" x14ac:dyDescent="0.3">
      <c r="A5809" t="s">
        <v>1383</v>
      </c>
      <c r="B5809" t="s">
        <v>398</v>
      </c>
      <c r="C5809" t="s">
        <v>416</v>
      </c>
      <c r="D5809" t="s">
        <v>422</v>
      </c>
      <c r="E5809">
        <v>12936</v>
      </c>
      <c r="F5809" s="4">
        <v>41795</v>
      </c>
      <c r="G5809" s="4" t="str">
        <f>VLOOKUP(E5809, [1]Requirements!$A:$K, 11, FALSE)</f>
        <v>dkarki</v>
      </c>
      <c r="H5809" s="4">
        <v>42758</v>
      </c>
      <c r="I5809">
        <v>232838</v>
      </c>
      <c r="J5809" t="s">
        <v>20</v>
      </c>
      <c r="K5809" s="5">
        <v>42758.459155092591</v>
      </c>
      <c r="L5809" s="6">
        <f>VLOOKUP($E5809, [1]Requirements!$A:$K, 6, FALSE)</f>
        <v>6928</v>
      </c>
      <c r="M5809" s="5" t="str">
        <f>VLOOKUP($E5809, [1]Requirements!$A:$K, 2, FALSE)</f>
        <v>CR 1670 - Introduction of Merge functionality on the IWS which will allow users to merge bags from one device to another (BHE/HOLD)</v>
      </c>
      <c r="N5809" s="5">
        <f>VLOOKUP($E5809, [1]Requirements!$A:$K,4, FALSE)</f>
        <v>41799</v>
      </c>
      <c r="O5809" s="5" t="str">
        <f>VLOOKUP($E5809, [1]Requirements!$A:$K, 5, FALSE)</f>
        <v>2017-07-21 09:09:10</v>
      </c>
      <c r="P5809" s="5" t="str">
        <f>VLOOKUP($E5809, [1]Requirements!$A:$K, 3, FALSE)</f>
        <v>dkarki</v>
      </c>
    </row>
    <row r="5810" spans="1:16" x14ac:dyDescent="0.3">
      <c r="A5810" t="s">
        <v>1383</v>
      </c>
      <c r="B5810" t="s">
        <v>398</v>
      </c>
      <c r="C5810" t="s">
        <v>416</v>
      </c>
      <c r="D5810" t="s">
        <v>423</v>
      </c>
      <c r="E5810">
        <v>12944</v>
      </c>
      <c r="F5810" s="4">
        <v>41795</v>
      </c>
      <c r="G5810" s="4" t="str">
        <f>VLOOKUP(E5810, [1]Requirements!$A:$K, 11, FALSE)</f>
        <v>dkarki</v>
      </c>
      <c r="H5810" s="4">
        <v>42758</v>
      </c>
      <c r="I5810">
        <v>232839</v>
      </c>
      <c r="J5810" t="s">
        <v>20</v>
      </c>
      <c r="K5810" s="5">
        <v>42758.45921296296</v>
      </c>
      <c r="L5810" s="6">
        <f>VLOOKUP($E5810, [1]Requirements!$A:$K, 6, FALSE)</f>
        <v>6928</v>
      </c>
      <c r="M5810" s="5" t="str">
        <f>VLOOKUP($E5810, [1]Requirements!$A:$K, 2, FALSE)</f>
        <v>CR 1670 - Introduction of Merge functionality on the IWS which will allow users to merge bags from one device to another (BHE/HOLD)</v>
      </c>
      <c r="N5810" s="5">
        <f>VLOOKUP($E5810, [1]Requirements!$A:$K,4, FALSE)</f>
        <v>41799</v>
      </c>
      <c r="O5810" s="5" t="str">
        <f>VLOOKUP($E5810, [1]Requirements!$A:$K, 5, FALSE)</f>
        <v>2017-07-21 09:09:10</v>
      </c>
      <c r="P5810" s="5" t="str">
        <f>VLOOKUP($E5810, [1]Requirements!$A:$K, 3, FALSE)</f>
        <v>dkarki</v>
      </c>
    </row>
    <row r="5811" spans="1:16" x14ac:dyDescent="0.3">
      <c r="A5811" t="s">
        <v>1383</v>
      </c>
      <c r="B5811" t="s">
        <v>398</v>
      </c>
      <c r="C5811" t="s">
        <v>416</v>
      </c>
      <c r="D5811" t="s">
        <v>424</v>
      </c>
      <c r="E5811">
        <v>12951</v>
      </c>
      <c r="F5811" s="4">
        <v>41795</v>
      </c>
      <c r="G5811" s="4" t="str">
        <f>VLOOKUP(E5811, [1]Requirements!$A:$K, 11, FALSE)</f>
        <v>dkarki</v>
      </c>
      <c r="H5811" s="4">
        <v>42758</v>
      </c>
      <c r="I5811">
        <v>232840</v>
      </c>
      <c r="J5811" t="s">
        <v>20</v>
      </c>
      <c r="K5811" s="5">
        <v>42758.45925925926</v>
      </c>
      <c r="L5811" s="6">
        <f>VLOOKUP($E5811, [1]Requirements!$A:$K, 6, FALSE)</f>
        <v>6928</v>
      </c>
      <c r="M5811" s="5" t="str">
        <f>VLOOKUP($E5811, [1]Requirements!$A:$K, 2, FALSE)</f>
        <v>CR 1670 - Introduction of Merge functionality on the IWS which will allow users to merge bags from one device to another (BHE/HOLD)</v>
      </c>
      <c r="N5811" s="5">
        <f>VLOOKUP($E5811, [1]Requirements!$A:$K,4, FALSE)</f>
        <v>41799</v>
      </c>
      <c r="O5811" s="5" t="str">
        <f>VLOOKUP($E5811, [1]Requirements!$A:$K, 5, FALSE)</f>
        <v>2017-07-21 09:09:10</v>
      </c>
      <c r="P5811" s="5" t="str">
        <f>VLOOKUP($E5811, [1]Requirements!$A:$K, 3, FALSE)</f>
        <v>dkarki</v>
      </c>
    </row>
    <row r="5812" spans="1:16" x14ac:dyDescent="0.3">
      <c r="A5812" t="s">
        <v>1383</v>
      </c>
      <c r="B5812" t="s">
        <v>398</v>
      </c>
      <c r="C5812" t="s">
        <v>416</v>
      </c>
      <c r="D5812" t="s">
        <v>425</v>
      </c>
      <c r="E5812">
        <v>12957</v>
      </c>
      <c r="F5812" s="4">
        <v>41795</v>
      </c>
      <c r="G5812" s="4" t="str">
        <f>VLOOKUP(E5812, [1]Requirements!$A:$K, 11, FALSE)</f>
        <v>dkarki</v>
      </c>
      <c r="H5812" s="4">
        <v>42758</v>
      </c>
      <c r="I5812">
        <v>232841</v>
      </c>
      <c r="J5812" t="s">
        <v>20</v>
      </c>
      <c r="K5812" s="5">
        <v>42758.459351851852</v>
      </c>
      <c r="L5812" s="6">
        <f>VLOOKUP($E5812, [1]Requirements!$A:$K, 6, FALSE)</f>
        <v>6928</v>
      </c>
      <c r="M5812" s="5" t="str">
        <f>VLOOKUP($E5812, [1]Requirements!$A:$K, 2, FALSE)</f>
        <v>CR 1670 - Introduction of Merge functionality on the IWS which will allow users to merge bags from one device to another (BHE/HOLD)</v>
      </c>
      <c r="N5812" s="5">
        <f>VLOOKUP($E5812, [1]Requirements!$A:$K,4, FALSE)</f>
        <v>41799</v>
      </c>
      <c r="O5812" s="5" t="str">
        <f>VLOOKUP($E5812, [1]Requirements!$A:$K, 5, FALSE)</f>
        <v>2017-07-21 09:09:10</v>
      </c>
      <c r="P5812" s="5" t="str">
        <f>VLOOKUP($E5812, [1]Requirements!$A:$K, 3, FALSE)</f>
        <v>dkarki</v>
      </c>
    </row>
    <row r="5813" spans="1:16" x14ac:dyDescent="0.3">
      <c r="A5813" t="s">
        <v>1383</v>
      </c>
      <c r="B5813" t="s">
        <v>398</v>
      </c>
      <c r="C5813" t="s">
        <v>416</v>
      </c>
      <c r="D5813" t="s">
        <v>426</v>
      </c>
      <c r="E5813">
        <v>12962</v>
      </c>
      <c r="F5813" s="4">
        <v>41795</v>
      </c>
      <c r="G5813" s="4" t="str">
        <f>VLOOKUP(E5813, [1]Requirements!$A:$K, 11, FALSE)</f>
        <v>dkarki</v>
      </c>
      <c r="H5813" s="4">
        <v>42758</v>
      </c>
      <c r="I5813">
        <v>232842</v>
      </c>
      <c r="J5813" t="s">
        <v>20</v>
      </c>
      <c r="K5813" s="5">
        <v>42758.459444444445</v>
      </c>
      <c r="L5813" s="6">
        <f>VLOOKUP($E5813, [1]Requirements!$A:$K, 6, FALSE)</f>
        <v>6928</v>
      </c>
      <c r="M5813" s="5" t="str">
        <f>VLOOKUP($E5813, [1]Requirements!$A:$K, 2, FALSE)</f>
        <v>CR 1670 - Introduction of Merge functionality on the IWS which will allow users to merge bags from one device to another (BHE/HOLD)</v>
      </c>
      <c r="N5813" s="5">
        <f>VLOOKUP($E5813, [1]Requirements!$A:$K,4, FALSE)</f>
        <v>41799</v>
      </c>
      <c r="O5813" s="5" t="str">
        <f>VLOOKUP($E5813, [1]Requirements!$A:$K, 5, FALSE)</f>
        <v>2017-07-21 09:09:10</v>
      </c>
      <c r="P5813" s="5" t="str">
        <f>VLOOKUP($E5813, [1]Requirements!$A:$K, 3, FALSE)</f>
        <v>dkarki</v>
      </c>
    </row>
    <row r="5814" spans="1:16" x14ac:dyDescent="0.3">
      <c r="A5814" t="s">
        <v>1383</v>
      </c>
      <c r="B5814" t="s">
        <v>398</v>
      </c>
      <c r="C5814" t="s">
        <v>427</v>
      </c>
      <c r="D5814" t="s">
        <v>428</v>
      </c>
      <c r="E5814">
        <v>32220</v>
      </c>
      <c r="F5814" s="4">
        <v>41976</v>
      </c>
      <c r="G5814" s="4" t="str">
        <f>VLOOKUP(E5814, [1]Requirements!$A:$K, 11, FALSE)</f>
        <v>dkarki</v>
      </c>
      <c r="H5814" s="4">
        <v>42758</v>
      </c>
      <c r="I5814">
        <v>232843</v>
      </c>
      <c r="J5814" t="s">
        <v>20</v>
      </c>
      <c r="K5814" s="5">
        <v>42758.459537037037</v>
      </c>
      <c r="L5814" s="6">
        <f>VLOOKUP($E5814, [1]Requirements!$A:$K, 6, FALSE)</f>
        <v>7096</v>
      </c>
      <c r="M5814" s="5" t="str">
        <f>VLOOKUP($E5814, [1]Requirements!$A:$K, 2, FALSE)</f>
        <v>QC 5119 -&gt;IB Implementation&gt; Passenger Summary screen development</v>
      </c>
      <c r="N5814" s="5">
        <f>VLOOKUP($E5814, [1]Requirements!$A:$K,4, FALSE)</f>
        <v>42010</v>
      </c>
      <c r="O5814" s="5" t="str">
        <f>VLOOKUP($E5814, [1]Requirements!$A:$K, 5, FALSE)</f>
        <v>2017-07-21 09:10:17</v>
      </c>
      <c r="P5814" s="5" t="str">
        <f>VLOOKUP($E5814, [1]Requirements!$A:$K, 3, FALSE)</f>
        <v>mkgaurav</v>
      </c>
    </row>
    <row r="5815" spans="1:16" x14ac:dyDescent="0.3">
      <c r="A5815" t="s">
        <v>1383</v>
      </c>
      <c r="B5815" t="s">
        <v>398</v>
      </c>
      <c r="C5815" t="s">
        <v>427</v>
      </c>
      <c r="D5815" t="s">
        <v>429</v>
      </c>
      <c r="E5815">
        <v>32221</v>
      </c>
      <c r="F5815" s="4">
        <v>41976</v>
      </c>
      <c r="G5815" s="4" t="str">
        <f>VLOOKUP(E5815, [1]Requirements!$A:$K, 11, FALSE)</f>
        <v>dkarki</v>
      </c>
      <c r="H5815" s="4">
        <v>42758</v>
      </c>
      <c r="I5815">
        <v>232844</v>
      </c>
      <c r="J5815" t="s">
        <v>20</v>
      </c>
      <c r="K5815" s="5">
        <v>42758.459618055553</v>
      </c>
      <c r="L5815" s="6">
        <f>VLOOKUP($E5815, [1]Requirements!$A:$K, 6, FALSE)</f>
        <v>7096</v>
      </c>
      <c r="M5815" s="5" t="str">
        <f>VLOOKUP($E5815, [1]Requirements!$A:$K, 2, FALSE)</f>
        <v>QC 5119 -&gt;IB Implementation&gt; Passenger Summary screen development</v>
      </c>
      <c r="N5815" s="5">
        <f>VLOOKUP($E5815, [1]Requirements!$A:$K,4, FALSE)</f>
        <v>42010</v>
      </c>
      <c r="O5815" s="5" t="str">
        <f>VLOOKUP($E5815, [1]Requirements!$A:$K, 5, FALSE)</f>
        <v>2017-07-21 09:10:17</v>
      </c>
      <c r="P5815" s="5" t="str">
        <f>VLOOKUP($E5815, [1]Requirements!$A:$K, 3, FALSE)</f>
        <v>mkgaurav</v>
      </c>
    </row>
    <row r="5816" spans="1:16" x14ac:dyDescent="0.3">
      <c r="A5816" t="s">
        <v>1383</v>
      </c>
      <c r="B5816" t="s">
        <v>398</v>
      </c>
      <c r="C5816" t="s">
        <v>427</v>
      </c>
      <c r="D5816" t="s">
        <v>430</v>
      </c>
      <c r="E5816">
        <v>32222</v>
      </c>
      <c r="F5816" s="4">
        <v>41976</v>
      </c>
      <c r="G5816" s="4" t="str">
        <f>VLOOKUP(E5816, [1]Requirements!$A:$K, 11, FALSE)</f>
        <v>dkarki</v>
      </c>
      <c r="H5816" s="4">
        <v>42758</v>
      </c>
      <c r="I5816">
        <v>232845</v>
      </c>
      <c r="J5816" t="s">
        <v>20</v>
      </c>
      <c r="K5816" s="5">
        <v>42758.459675925929</v>
      </c>
      <c r="L5816" s="6">
        <f>VLOOKUP($E5816, [1]Requirements!$A:$K, 6, FALSE)</f>
        <v>7096</v>
      </c>
      <c r="M5816" s="5" t="str">
        <f>VLOOKUP($E5816, [1]Requirements!$A:$K, 2, FALSE)</f>
        <v>QC 5119 -&gt;IB Implementation&gt; Passenger Summary screen development</v>
      </c>
      <c r="N5816" s="5">
        <f>VLOOKUP($E5816, [1]Requirements!$A:$K,4, FALSE)</f>
        <v>42010</v>
      </c>
      <c r="O5816" s="5" t="str">
        <f>VLOOKUP($E5816, [1]Requirements!$A:$K, 5, FALSE)</f>
        <v>2017-07-21 09:10:17</v>
      </c>
      <c r="P5816" s="5" t="str">
        <f>VLOOKUP($E5816, [1]Requirements!$A:$K, 3, FALSE)</f>
        <v>mkgaurav</v>
      </c>
    </row>
    <row r="5817" spans="1:16" x14ac:dyDescent="0.3">
      <c r="A5817" t="s">
        <v>1383</v>
      </c>
      <c r="B5817" t="s">
        <v>398</v>
      </c>
      <c r="C5817" t="s">
        <v>427</v>
      </c>
      <c r="D5817" t="s">
        <v>431</v>
      </c>
      <c r="E5817">
        <v>32226</v>
      </c>
      <c r="F5817" s="4">
        <v>41976</v>
      </c>
      <c r="G5817" s="4" t="str">
        <f>VLOOKUP(E5817, [1]Requirements!$A:$K, 11, FALSE)</f>
        <v>dkarki</v>
      </c>
      <c r="H5817" s="4">
        <v>42758</v>
      </c>
      <c r="I5817">
        <v>232846</v>
      </c>
      <c r="J5817" t="s">
        <v>20</v>
      </c>
      <c r="K5817" s="5">
        <v>42758.459733796299</v>
      </c>
      <c r="L5817" s="6">
        <f>VLOOKUP($E5817, [1]Requirements!$A:$K, 6, FALSE)</f>
        <v>7096</v>
      </c>
      <c r="M5817" s="5" t="str">
        <f>VLOOKUP($E5817, [1]Requirements!$A:$K, 2, FALSE)</f>
        <v>QC 5119 -&gt;IB Implementation&gt; Passenger Summary screen development</v>
      </c>
      <c r="N5817" s="5">
        <f>VLOOKUP($E5817, [1]Requirements!$A:$K,4, FALSE)</f>
        <v>42010</v>
      </c>
      <c r="O5817" s="5" t="str">
        <f>VLOOKUP($E5817, [1]Requirements!$A:$K, 5, FALSE)</f>
        <v>2017-07-21 09:10:17</v>
      </c>
      <c r="P5817" s="5" t="str">
        <f>VLOOKUP($E5817, [1]Requirements!$A:$K, 3, FALSE)</f>
        <v>mkgaurav</v>
      </c>
    </row>
    <row r="5818" spans="1:16" x14ac:dyDescent="0.3">
      <c r="A5818" t="s">
        <v>1383</v>
      </c>
      <c r="B5818" t="s">
        <v>398</v>
      </c>
      <c r="C5818" t="s">
        <v>427</v>
      </c>
      <c r="D5818" t="s">
        <v>432</v>
      </c>
      <c r="E5818">
        <v>32227</v>
      </c>
      <c r="F5818" s="4">
        <v>41976</v>
      </c>
      <c r="G5818" s="4" t="str">
        <f>VLOOKUP(E5818, [1]Requirements!$A:$K, 11, FALSE)</f>
        <v>dkarki</v>
      </c>
      <c r="H5818" s="4">
        <v>42758</v>
      </c>
      <c r="I5818">
        <v>232847</v>
      </c>
      <c r="J5818" t="s">
        <v>20</v>
      </c>
      <c r="K5818" s="5">
        <v>42758.459780092591</v>
      </c>
      <c r="L5818" s="6">
        <f>VLOOKUP($E5818, [1]Requirements!$A:$K, 6, FALSE)</f>
        <v>7096</v>
      </c>
      <c r="M5818" s="5" t="str">
        <f>VLOOKUP($E5818, [1]Requirements!$A:$K, 2, FALSE)</f>
        <v>QC 5119 -&gt;IB Implementation&gt; Passenger Summary screen development</v>
      </c>
      <c r="N5818" s="5">
        <f>VLOOKUP($E5818, [1]Requirements!$A:$K,4, FALSE)</f>
        <v>42010</v>
      </c>
      <c r="O5818" s="5" t="str">
        <f>VLOOKUP($E5818, [1]Requirements!$A:$K, 5, FALSE)</f>
        <v>2017-07-21 09:10:17</v>
      </c>
      <c r="P5818" s="5" t="str">
        <f>VLOOKUP($E5818, [1]Requirements!$A:$K, 3, FALSE)</f>
        <v>mkgaurav</v>
      </c>
    </row>
    <row r="5819" spans="1:16" x14ac:dyDescent="0.3">
      <c r="A5819" t="s">
        <v>1383</v>
      </c>
      <c r="B5819" t="s">
        <v>398</v>
      </c>
      <c r="C5819" t="s">
        <v>427</v>
      </c>
      <c r="D5819" t="s">
        <v>433</v>
      </c>
      <c r="E5819">
        <v>32228</v>
      </c>
      <c r="F5819" s="4">
        <v>41976</v>
      </c>
      <c r="G5819" s="4" t="str">
        <f>VLOOKUP(E5819, [1]Requirements!$A:$K, 11, FALSE)</f>
        <v>dkarki</v>
      </c>
      <c r="H5819" s="4">
        <v>42758</v>
      </c>
      <c r="I5819">
        <v>232848</v>
      </c>
      <c r="J5819" t="s">
        <v>20</v>
      </c>
      <c r="K5819" s="5">
        <v>42758.459837962961</v>
      </c>
      <c r="L5819" s="6">
        <f>VLOOKUP($E5819, [1]Requirements!$A:$K, 6, FALSE)</f>
        <v>7096</v>
      </c>
      <c r="M5819" s="5" t="str">
        <f>VLOOKUP($E5819, [1]Requirements!$A:$K, 2, FALSE)</f>
        <v>QC 5119 -&gt;IB Implementation&gt; Passenger Summary screen development</v>
      </c>
      <c r="N5819" s="5">
        <f>VLOOKUP($E5819, [1]Requirements!$A:$K,4, FALSE)</f>
        <v>42010</v>
      </c>
      <c r="O5819" s="5" t="str">
        <f>VLOOKUP($E5819, [1]Requirements!$A:$K, 5, FALSE)</f>
        <v>2017-07-21 09:10:17</v>
      </c>
      <c r="P5819" s="5" t="str">
        <f>VLOOKUP($E5819, [1]Requirements!$A:$K, 3, FALSE)</f>
        <v>mkgaurav</v>
      </c>
    </row>
    <row r="5820" spans="1:16" x14ac:dyDescent="0.3">
      <c r="A5820" t="s">
        <v>1383</v>
      </c>
      <c r="B5820" t="s">
        <v>398</v>
      </c>
      <c r="C5820" t="s">
        <v>427</v>
      </c>
      <c r="D5820" t="s">
        <v>434</v>
      </c>
      <c r="E5820">
        <v>32229</v>
      </c>
      <c r="F5820" s="4">
        <v>41976</v>
      </c>
      <c r="G5820" s="4" t="str">
        <f>VLOOKUP(E5820, [1]Requirements!$A:$K, 11, FALSE)</f>
        <v>dkarki</v>
      </c>
      <c r="H5820" s="4">
        <v>42758</v>
      </c>
      <c r="I5820">
        <v>232849</v>
      </c>
      <c r="J5820" t="s">
        <v>20</v>
      </c>
      <c r="K5820" s="5">
        <v>42758.45989583333</v>
      </c>
      <c r="L5820" s="6">
        <f>VLOOKUP($E5820, [1]Requirements!$A:$K, 6, FALSE)</f>
        <v>7096</v>
      </c>
      <c r="M5820" s="5" t="str">
        <f>VLOOKUP($E5820, [1]Requirements!$A:$K, 2, FALSE)</f>
        <v>QC 5119 -&gt;IB Implementation&gt; Passenger Summary screen development</v>
      </c>
      <c r="N5820" s="5">
        <f>VLOOKUP($E5820, [1]Requirements!$A:$K,4, FALSE)</f>
        <v>42010</v>
      </c>
      <c r="O5820" s="5" t="str">
        <f>VLOOKUP($E5820, [1]Requirements!$A:$K, 5, FALSE)</f>
        <v>2017-07-21 09:10:17</v>
      </c>
      <c r="P5820" s="5" t="str">
        <f>VLOOKUP($E5820, [1]Requirements!$A:$K, 3, FALSE)</f>
        <v>mkgaurav</v>
      </c>
    </row>
    <row r="5821" spans="1:16" x14ac:dyDescent="0.3">
      <c r="A5821" t="s">
        <v>1383</v>
      </c>
      <c r="B5821" t="s">
        <v>398</v>
      </c>
      <c r="C5821" t="s">
        <v>427</v>
      </c>
      <c r="D5821" t="s">
        <v>435</v>
      </c>
      <c r="E5821">
        <v>32232</v>
      </c>
      <c r="F5821" s="4">
        <v>41976</v>
      </c>
      <c r="G5821" s="4" t="str">
        <f>VLOOKUP(E5821, [1]Requirements!$A:$K, 11, FALSE)</f>
        <v>dkarki</v>
      </c>
      <c r="H5821" s="4">
        <v>42758</v>
      </c>
      <c r="I5821">
        <v>232850</v>
      </c>
      <c r="J5821" t="s">
        <v>20</v>
      </c>
      <c r="K5821" s="5">
        <v>42758.459930555553</v>
      </c>
      <c r="L5821" s="6">
        <f>VLOOKUP($E5821, [1]Requirements!$A:$K, 6, FALSE)</f>
        <v>7096</v>
      </c>
      <c r="M5821" s="5" t="str">
        <f>VLOOKUP($E5821, [1]Requirements!$A:$K, 2, FALSE)</f>
        <v>QC 5119 -&gt;IB Implementation&gt; Passenger Summary screen development</v>
      </c>
      <c r="N5821" s="5">
        <f>VLOOKUP($E5821, [1]Requirements!$A:$K,4, FALSE)</f>
        <v>42010</v>
      </c>
      <c r="O5821" s="5" t="str">
        <f>VLOOKUP($E5821, [1]Requirements!$A:$K, 5, FALSE)</f>
        <v>2017-07-21 09:10:17</v>
      </c>
      <c r="P5821" s="5" t="str">
        <f>VLOOKUP($E5821, [1]Requirements!$A:$K, 3, FALSE)</f>
        <v>mkgaurav</v>
      </c>
    </row>
    <row r="5822" spans="1:16" x14ac:dyDescent="0.3">
      <c r="A5822" t="s">
        <v>1383</v>
      </c>
      <c r="B5822" t="s">
        <v>398</v>
      </c>
      <c r="C5822" t="s">
        <v>427</v>
      </c>
      <c r="D5822" t="s">
        <v>436</v>
      </c>
      <c r="E5822">
        <v>32233</v>
      </c>
      <c r="F5822" s="4">
        <v>41976</v>
      </c>
      <c r="G5822" s="4" t="str">
        <f>VLOOKUP(E5822, [1]Requirements!$A:$K, 11, FALSE)</f>
        <v>dkarki</v>
      </c>
      <c r="H5822" s="4">
        <v>42758</v>
      </c>
      <c r="I5822">
        <v>232851</v>
      </c>
      <c r="J5822" t="s">
        <v>20</v>
      </c>
      <c r="K5822" s="5">
        <v>42758.46</v>
      </c>
      <c r="L5822" s="6">
        <f>VLOOKUP($E5822, [1]Requirements!$A:$K, 6, FALSE)</f>
        <v>7096</v>
      </c>
      <c r="M5822" s="5" t="str">
        <f>VLOOKUP($E5822, [1]Requirements!$A:$K, 2, FALSE)</f>
        <v>QC 5119 -&gt;IB Implementation&gt; Passenger Summary screen development</v>
      </c>
      <c r="N5822" s="5">
        <f>VLOOKUP($E5822, [1]Requirements!$A:$K,4, FALSE)</f>
        <v>42010</v>
      </c>
      <c r="O5822" s="5" t="str">
        <f>VLOOKUP($E5822, [1]Requirements!$A:$K, 5, FALSE)</f>
        <v>2017-07-21 09:10:17</v>
      </c>
      <c r="P5822" s="5" t="str">
        <f>VLOOKUP($E5822, [1]Requirements!$A:$K, 3, FALSE)</f>
        <v>mkgaurav</v>
      </c>
    </row>
    <row r="5823" spans="1:16" x14ac:dyDescent="0.3">
      <c r="A5823" t="s">
        <v>1383</v>
      </c>
      <c r="B5823" t="s">
        <v>398</v>
      </c>
      <c r="C5823" t="s">
        <v>427</v>
      </c>
      <c r="D5823" t="s">
        <v>437</v>
      </c>
      <c r="E5823">
        <v>32235</v>
      </c>
      <c r="F5823" s="4">
        <v>41976</v>
      </c>
      <c r="G5823" s="4" t="str">
        <f>VLOOKUP(E5823, [1]Requirements!$A:$K, 11, FALSE)</f>
        <v>dkarki</v>
      </c>
      <c r="H5823" s="4">
        <v>42758</v>
      </c>
      <c r="I5823">
        <v>232852</v>
      </c>
      <c r="J5823" t="s">
        <v>20</v>
      </c>
      <c r="K5823" s="5">
        <v>42758.460057870368</v>
      </c>
      <c r="L5823" s="6">
        <f>VLOOKUP($E5823, [1]Requirements!$A:$K, 6, FALSE)</f>
        <v>7096</v>
      </c>
      <c r="M5823" s="5" t="str">
        <f>VLOOKUP($E5823, [1]Requirements!$A:$K, 2, FALSE)</f>
        <v>QC 5119 -&gt;IB Implementation&gt; Passenger Summary screen development</v>
      </c>
      <c r="N5823" s="5">
        <f>VLOOKUP($E5823, [1]Requirements!$A:$K,4, FALSE)</f>
        <v>42010</v>
      </c>
      <c r="O5823" s="5" t="str">
        <f>VLOOKUP($E5823, [1]Requirements!$A:$K, 5, FALSE)</f>
        <v>2017-07-21 09:10:17</v>
      </c>
      <c r="P5823" s="5" t="str">
        <f>VLOOKUP($E5823, [1]Requirements!$A:$K, 3, FALSE)</f>
        <v>mkgaurav</v>
      </c>
    </row>
    <row r="5824" spans="1:16" x14ac:dyDescent="0.3">
      <c r="A5824" t="s">
        <v>1383</v>
      </c>
      <c r="B5824" t="s">
        <v>398</v>
      </c>
      <c r="C5824" t="s">
        <v>427</v>
      </c>
      <c r="D5824" t="s">
        <v>438</v>
      </c>
      <c r="E5824">
        <v>32236</v>
      </c>
      <c r="F5824" s="4">
        <v>41976</v>
      </c>
      <c r="G5824" s="4" t="str">
        <f>VLOOKUP(E5824, [1]Requirements!$A:$K, 11, FALSE)</f>
        <v>dkarki</v>
      </c>
      <c r="H5824" s="4">
        <v>42758</v>
      </c>
      <c r="I5824">
        <v>232853</v>
      </c>
      <c r="J5824" t="s">
        <v>20</v>
      </c>
      <c r="K5824" s="5">
        <v>42758.460162037038</v>
      </c>
      <c r="L5824" s="6">
        <f>VLOOKUP($E5824, [1]Requirements!$A:$K, 6, FALSE)</f>
        <v>7096</v>
      </c>
      <c r="M5824" s="5" t="str">
        <f>VLOOKUP($E5824, [1]Requirements!$A:$K, 2, FALSE)</f>
        <v>QC 5119 -&gt;IB Implementation&gt; Passenger Summary screen development</v>
      </c>
      <c r="N5824" s="5">
        <f>VLOOKUP($E5824, [1]Requirements!$A:$K,4, FALSE)</f>
        <v>42010</v>
      </c>
      <c r="O5824" s="5" t="str">
        <f>VLOOKUP($E5824, [1]Requirements!$A:$K, 5, FALSE)</f>
        <v>2017-07-21 09:10:17</v>
      </c>
      <c r="P5824" s="5" t="str">
        <f>VLOOKUP($E5824, [1]Requirements!$A:$K, 3, FALSE)</f>
        <v>mkgaurav</v>
      </c>
    </row>
    <row r="5825" spans="1:16" x14ac:dyDescent="0.3">
      <c r="A5825" t="s">
        <v>1383</v>
      </c>
      <c r="B5825" t="s">
        <v>398</v>
      </c>
      <c r="C5825" t="s">
        <v>439</v>
      </c>
      <c r="D5825" t="s">
        <v>440</v>
      </c>
      <c r="E5825">
        <v>12147</v>
      </c>
      <c r="F5825" s="4">
        <v>41716</v>
      </c>
      <c r="G5825" s="4" t="str">
        <f>VLOOKUP(E5825, [1]Requirements!$A:$K, 11, FALSE)</f>
        <v>rgera</v>
      </c>
      <c r="H5825" s="4">
        <v>42758</v>
      </c>
      <c r="I5825">
        <v>233040</v>
      </c>
      <c r="J5825" t="s">
        <v>20</v>
      </c>
      <c r="K5825" s="5">
        <v>42758.492581018516</v>
      </c>
      <c r="L5825" s="6">
        <f>VLOOKUP($E5825, [1]Requirements!$A:$K, 6, FALSE)</f>
        <v>6798</v>
      </c>
      <c r="M5825" s="5" t="str">
        <f>VLOOKUP($E5825, [1]Requirements!$A:$K, 2, FALSE)</f>
        <v>CR5110 -IWS &amp; HHT Reflights&gt; Introduction of specific restrictions on reflighting in this function (KL special)</v>
      </c>
      <c r="N5825" s="5">
        <f>VLOOKUP($E5825, [1]Requirements!$A:$K,4, FALSE)</f>
        <v>41729</v>
      </c>
      <c r="O5825" s="5" t="str">
        <f>VLOOKUP($E5825, [1]Requirements!$A:$K, 5, FALSE)</f>
        <v>2017-07-21 10:42:52</v>
      </c>
      <c r="P5825" s="5" t="str">
        <f>VLOOKUP($E5825, [1]Requirements!$A:$K, 3, FALSE)</f>
        <v>dkarki</v>
      </c>
    </row>
    <row r="5826" spans="1:16" x14ac:dyDescent="0.3">
      <c r="A5826" t="s">
        <v>1383</v>
      </c>
      <c r="B5826" t="s">
        <v>398</v>
      </c>
      <c r="C5826" t="s">
        <v>439</v>
      </c>
      <c r="D5826" t="s">
        <v>441</v>
      </c>
      <c r="E5826">
        <v>12148</v>
      </c>
      <c r="F5826" s="4">
        <v>41716</v>
      </c>
      <c r="G5826" s="4" t="str">
        <f>VLOOKUP(E5826, [1]Requirements!$A:$K, 11, FALSE)</f>
        <v>rgera</v>
      </c>
      <c r="H5826" s="4">
        <v>42758</v>
      </c>
      <c r="I5826">
        <v>233041</v>
      </c>
      <c r="J5826" t="s">
        <v>20</v>
      </c>
      <c r="K5826" s="5">
        <v>42758.492650462962</v>
      </c>
      <c r="L5826" s="6">
        <f>VLOOKUP($E5826, [1]Requirements!$A:$K, 6, FALSE)</f>
        <v>6798</v>
      </c>
      <c r="M5826" s="5" t="str">
        <f>VLOOKUP($E5826, [1]Requirements!$A:$K, 2, FALSE)</f>
        <v>CR5110 -IWS &amp; HHT Reflights&gt; Introduction of specific restrictions on reflighting in this function (KL special)</v>
      </c>
      <c r="N5826" s="5">
        <f>VLOOKUP($E5826, [1]Requirements!$A:$K,4, FALSE)</f>
        <v>41729</v>
      </c>
      <c r="O5826" s="5" t="str">
        <f>VLOOKUP($E5826, [1]Requirements!$A:$K, 5, FALSE)</f>
        <v>2017-07-21 10:42:52</v>
      </c>
      <c r="P5826" s="5" t="str">
        <f>VLOOKUP($E5826, [1]Requirements!$A:$K, 3, FALSE)</f>
        <v>dkarki</v>
      </c>
    </row>
    <row r="5827" spans="1:16" x14ac:dyDescent="0.3">
      <c r="A5827" t="s">
        <v>1383</v>
      </c>
      <c r="B5827" t="s">
        <v>398</v>
      </c>
      <c r="C5827" t="s">
        <v>439</v>
      </c>
      <c r="D5827" t="s">
        <v>442</v>
      </c>
      <c r="E5827">
        <v>12149</v>
      </c>
      <c r="F5827" s="4">
        <v>41716</v>
      </c>
      <c r="G5827" s="4" t="str">
        <f>VLOOKUP(E5827, [1]Requirements!$A:$K, 11, FALSE)</f>
        <v>rgera</v>
      </c>
      <c r="H5827" s="4">
        <v>42758</v>
      </c>
      <c r="I5827">
        <v>233042</v>
      </c>
      <c r="J5827" t="s">
        <v>20</v>
      </c>
      <c r="K5827" s="5">
        <v>42758.493206018517</v>
      </c>
      <c r="L5827" s="6">
        <f>VLOOKUP($E5827, [1]Requirements!$A:$K, 6, FALSE)</f>
        <v>6798</v>
      </c>
      <c r="M5827" s="5" t="str">
        <f>VLOOKUP($E5827, [1]Requirements!$A:$K, 2, FALSE)</f>
        <v>CR5110 -IWS &amp; HHT Reflights&gt; Introduction of specific restrictions on reflighting in this function (KL special)</v>
      </c>
      <c r="N5827" s="5">
        <f>VLOOKUP($E5827, [1]Requirements!$A:$K,4, FALSE)</f>
        <v>41729</v>
      </c>
      <c r="O5827" s="5" t="str">
        <f>VLOOKUP($E5827, [1]Requirements!$A:$K, 5, FALSE)</f>
        <v>2017-07-21 10:42:52</v>
      </c>
      <c r="P5827" s="5" t="str">
        <f>VLOOKUP($E5827, [1]Requirements!$A:$K, 3, FALSE)</f>
        <v>dkarki</v>
      </c>
    </row>
    <row r="5828" spans="1:16" x14ac:dyDescent="0.3">
      <c r="A5828" t="s">
        <v>1383</v>
      </c>
      <c r="B5828" t="s">
        <v>398</v>
      </c>
      <c r="C5828" t="s">
        <v>468</v>
      </c>
      <c r="D5828" t="s">
        <v>469</v>
      </c>
      <c r="E5828">
        <v>12150</v>
      </c>
      <c r="F5828" s="4">
        <v>41716</v>
      </c>
      <c r="G5828" s="4" t="str">
        <f>VLOOKUP(E5828, [1]Requirements!$A:$K, 11, FALSE)</f>
        <v>rgera</v>
      </c>
      <c r="H5828" s="4">
        <v>42776</v>
      </c>
      <c r="I5828">
        <v>235708</v>
      </c>
      <c r="J5828" t="s">
        <v>20</v>
      </c>
      <c r="K5828" s="5">
        <v>42776.437916666669</v>
      </c>
      <c r="L5828" s="6">
        <f>VLOOKUP($E5828, [1]Requirements!$A:$K, 6, FALSE)</f>
        <v>6798</v>
      </c>
      <c r="M5828" s="5" t="str">
        <f>VLOOKUP($E5828, [1]Requirements!$A:$K, 2, FALSE)</f>
        <v>CR5110 -IWS &amp; HHT Reflights&gt; Introduction of specific restrictions on reflighting in this function (KL special)</v>
      </c>
      <c r="N5828" s="5">
        <f>VLOOKUP($E5828, [1]Requirements!$A:$K,4, FALSE)</f>
        <v>41729</v>
      </c>
      <c r="O5828" s="5" t="str">
        <f>VLOOKUP($E5828, [1]Requirements!$A:$K, 5, FALSE)</f>
        <v>2017-07-21 10:42:52</v>
      </c>
      <c r="P5828" s="5" t="str">
        <f>VLOOKUP($E5828, [1]Requirements!$A:$K, 3, FALSE)</f>
        <v>dkarki</v>
      </c>
    </row>
    <row r="5829" spans="1:16" x14ac:dyDescent="0.3">
      <c r="A5829" t="s">
        <v>1383</v>
      </c>
      <c r="B5829" t="s">
        <v>398</v>
      </c>
      <c r="C5829" t="s">
        <v>468</v>
      </c>
      <c r="D5829" t="s">
        <v>470</v>
      </c>
      <c r="E5829">
        <v>12151</v>
      </c>
      <c r="F5829" s="4">
        <v>41716</v>
      </c>
      <c r="G5829" s="4" t="str">
        <f>VLOOKUP(E5829, [1]Requirements!$A:$K, 11, FALSE)</f>
        <v>rgera</v>
      </c>
      <c r="H5829" s="4">
        <v>42776</v>
      </c>
      <c r="I5829">
        <v>235709</v>
      </c>
      <c r="J5829" t="s">
        <v>20</v>
      </c>
      <c r="K5829" s="5">
        <v>42776.437986111108</v>
      </c>
      <c r="L5829" s="6">
        <f>VLOOKUP($E5829, [1]Requirements!$A:$K, 6, FALSE)</f>
        <v>6798</v>
      </c>
      <c r="M5829" s="5" t="str">
        <f>VLOOKUP($E5829, [1]Requirements!$A:$K, 2, FALSE)</f>
        <v>CR5110 -IWS &amp; HHT Reflights&gt; Introduction of specific restrictions on reflighting in this function (KL special)</v>
      </c>
      <c r="N5829" s="5">
        <f>VLOOKUP($E5829, [1]Requirements!$A:$K,4, FALSE)</f>
        <v>41729</v>
      </c>
      <c r="O5829" s="5" t="str">
        <f>VLOOKUP($E5829, [1]Requirements!$A:$K, 5, FALSE)</f>
        <v>2017-07-21 10:42:52</v>
      </c>
      <c r="P5829" s="5" t="str">
        <f>VLOOKUP($E5829, [1]Requirements!$A:$K, 3, FALSE)</f>
        <v>dkarki</v>
      </c>
    </row>
    <row r="5830" spans="1:16" x14ac:dyDescent="0.3">
      <c r="A5830" t="s">
        <v>1383</v>
      </c>
      <c r="B5830" t="s">
        <v>398</v>
      </c>
      <c r="C5830" t="s">
        <v>468</v>
      </c>
      <c r="D5830" t="s">
        <v>471</v>
      </c>
      <c r="E5830">
        <v>12144</v>
      </c>
      <c r="F5830" s="4">
        <v>41716</v>
      </c>
      <c r="G5830" s="4" t="str">
        <f>VLOOKUP(E5830, [1]Requirements!$A:$K, 11, FALSE)</f>
        <v>rgera</v>
      </c>
      <c r="H5830" s="4">
        <v>42776</v>
      </c>
      <c r="I5830">
        <v>235710</v>
      </c>
      <c r="J5830" t="s">
        <v>20</v>
      </c>
      <c r="K5830" s="5">
        <v>42776.438078703701</v>
      </c>
      <c r="L5830" s="6">
        <f>VLOOKUP($E5830, [1]Requirements!$A:$K, 6, FALSE)</f>
        <v>6798</v>
      </c>
      <c r="M5830" s="5" t="str">
        <f>VLOOKUP($E5830, [1]Requirements!$A:$K, 2, FALSE)</f>
        <v>CR5110 -IWS &amp; HHT Reflights&gt; Introduction of specific restrictions on reflighting in this function (KL special)</v>
      </c>
      <c r="N5830" s="5">
        <f>VLOOKUP($E5830, [1]Requirements!$A:$K,4, FALSE)</f>
        <v>41729</v>
      </c>
      <c r="O5830" s="5" t="str">
        <f>VLOOKUP($E5830, [1]Requirements!$A:$K, 5, FALSE)</f>
        <v>2017-07-21 10:42:52</v>
      </c>
      <c r="P5830" s="5" t="str">
        <f>VLOOKUP($E5830, [1]Requirements!$A:$K, 3, FALSE)</f>
        <v>dkarki</v>
      </c>
    </row>
    <row r="5831" spans="1:16" x14ac:dyDescent="0.3">
      <c r="A5831" t="s">
        <v>1383</v>
      </c>
      <c r="B5831" t="s">
        <v>398</v>
      </c>
      <c r="C5831" t="s">
        <v>472</v>
      </c>
      <c r="D5831" t="s">
        <v>473</v>
      </c>
      <c r="E5831">
        <v>12856</v>
      </c>
      <c r="F5831" s="4">
        <v>41788</v>
      </c>
      <c r="G5831" s="4" t="str">
        <f>VLOOKUP(E5831, [1]Requirements!$A:$K, 11, FALSE)</f>
        <v>mshakya</v>
      </c>
      <c r="H5831" s="4">
        <v>42758</v>
      </c>
      <c r="I5831">
        <v>233043</v>
      </c>
      <c r="J5831" t="s">
        <v>20</v>
      </c>
      <c r="K5831" s="5">
        <v>42758.493657407409</v>
      </c>
      <c r="L5831" s="6">
        <f>VLOOKUP($E5831, [1]Requirements!$A:$K, 6, FALSE)</f>
        <v>6896</v>
      </c>
      <c r="M5831" s="5" t="str">
        <f>VLOOKUP($E5831, [1]Requirements!$A:$K, 2, FALSE)</f>
        <v>QC 5131 'IWS Reflight Bags&gt; Enhancement to make the Original Flight details visible while entering New Flight details for the bag.</v>
      </c>
      <c r="N5831" s="5">
        <f>VLOOKUP($E5831, [1]Requirements!$A:$K,4, FALSE)</f>
        <v>41788</v>
      </c>
      <c r="O5831" s="5" t="str">
        <f>VLOOKUP($E5831, [1]Requirements!$A:$K, 5, FALSE)</f>
        <v>2017-07-21 09:11:07</v>
      </c>
      <c r="P5831" s="5" t="str">
        <f>VLOOKUP($E5831, [1]Requirements!$A:$K, 3, FALSE)</f>
        <v>anshuyadav</v>
      </c>
    </row>
    <row r="5832" spans="1:16" x14ac:dyDescent="0.3">
      <c r="A5832" t="s">
        <v>1383</v>
      </c>
      <c r="B5832" t="s">
        <v>398</v>
      </c>
      <c r="C5832" t="s">
        <v>472</v>
      </c>
      <c r="D5832" t="s">
        <v>474</v>
      </c>
      <c r="E5832">
        <v>12860</v>
      </c>
      <c r="F5832" s="4">
        <v>41788</v>
      </c>
      <c r="G5832" s="4" t="str">
        <f>VLOOKUP(E5832, [1]Requirements!$A:$K, 11, FALSE)</f>
        <v>mshakya</v>
      </c>
      <c r="H5832" s="4">
        <v>42758</v>
      </c>
      <c r="I5832">
        <v>233044</v>
      </c>
      <c r="J5832" t="s">
        <v>20</v>
      </c>
      <c r="K5832" s="5">
        <v>42758.493726851855</v>
      </c>
      <c r="L5832" s="6">
        <f>VLOOKUP($E5832, [1]Requirements!$A:$K, 6, FALSE)</f>
        <v>6896</v>
      </c>
      <c r="M5832" s="5" t="str">
        <f>VLOOKUP($E5832, [1]Requirements!$A:$K, 2, FALSE)</f>
        <v>QC 5131 'IWS Reflight Bags&gt; Enhancement to make the Original Flight details visible while entering New Flight details for the bag.</v>
      </c>
      <c r="N5832" s="5">
        <f>VLOOKUP($E5832, [1]Requirements!$A:$K,4, FALSE)</f>
        <v>41788</v>
      </c>
      <c r="O5832" s="5" t="str">
        <f>VLOOKUP($E5832, [1]Requirements!$A:$K, 5, FALSE)</f>
        <v>2017-07-21 09:11:07</v>
      </c>
      <c r="P5832" s="5" t="str">
        <f>VLOOKUP($E5832, [1]Requirements!$A:$K, 3, FALSE)</f>
        <v>anshuyadav</v>
      </c>
    </row>
    <row r="5833" spans="1:16" x14ac:dyDescent="0.3">
      <c r="A5833" t="s">
        <v>1383</v>
      </c>
      <c r="B5833" t="s">
        <v>398</v>
      </c>
      <c r="C5833" t="s">
        <v>472</v>
      </c>
      <c r="D5833" t="s">
        <v>475</v>
      </c>
      <c r="E5833">
        <v>12861</v>
      </c>
      <c r="F5833" s="4">
        <v>41788</v>
      </c>
      <c r="G5833" s="4" t="str">
        <f>VLOOKUP(E5833, [1]Requirements!$A:$K, 11, FALSE)</f>
        <v>mshakya</v>
      </c>
      <c r="H5833" s="4">
        <v>42758</v>
      </c>
      <c r="I5833">
        <v>233045</v>
      </c>
      <c r="J5833" t="s">
        <v>20</v>
      </c>
      <c r="K5833" s="5">
        <v>42758.493773148148</v>
      </c>
      <c r="L5833" s="6">
        <f>VLOOKUP($E5833, [1]Requirements!$A:$K, 6, FALSE)</f>
        <v>6896</v>
      </c>
      <c r="M5833" s="5" t="str">
        <f>VLOOKUP($E5833, [1]Requirements!$A:$K, 2, FALSE)</f>
        <v>QC 5131 'IWS Reflight Bags&gt; Enhancement to make the Original Flight details visible while entering New Flight details for the bag.</v>
      </c>
      <c r="N5833" s="5">
        <f>VLOOKUP($E5833, [1]Requirements!$A:$K,4, FALSE)</f>
        <v>41788</v>
      </c>
      <c r="O5833" s="5" t="str">
        <f>VLOOKUP($E5833, [1]Requirements!$A:$K, 5, FALSE)</f>
        <v>2017-07-21 09:11:07</v>
      </c>
      <c r="P5833" s="5" t="str">
        <f>VLOOKUP($E5833, [1]Requirements!$A:$K, 3, FALSE)</f>
        <v>anshuyadav</v>
      </c>
    </row>
    <row r="5834" spans="1:16" x14ac:dyDescent="0.3">
      <c r="A5834" t="s">
        <v>1383</v>
      </c>
      <c r="B5834" t="s">
        <v>398</v>
      </c>
      <c r="C5834" t="s">
        <v>472</v>
      </c>
      <c r="D5834" t="s">
        <v>476</v>
      </c>
      <c r="E5834">
        <v>12854</v>
      </c>
      <c r="F5834" s="4">
        <v>41788</v>
      </c>
      <c r="G5834" s="4" t="str">
        <f>VLOOKUP(E5834, [1]Requirements!$A:$K, 11, FALSE)</f>
        <v>mshakya</v>
      </c>
      <c r="H5834" s="4">
        <v>42758</v>
      </c>
      <c r="I5834">
        <v>233046</v>
      </c>
      <c r="J5834" t="s">
        <v>20</v>
      </c>
      <c r="K5834" s="5">
        <v>42758.494212962964</v>
      </c>
      <c r="L5834" s="6">
        <f>VLOOKUP($E5834, [1]Requirements!$A:$K, 6, FALSE)</f>
        <v>6896</v>
      </c>
      <c r="M5834" s="5" t="str">
        <f>VLOOKUP($E5834, [1]Requirements!$A:$K, 2, FALSE)</f>
        <v>QC 5131 'IWS Reflight Bags&gt; Enhancement to make the Original Flight details visible while entering New Flight details for the bag.</v>
      </c>
      <c r="N5834" s="5">
        <f>VLOOKUP($E5834, [1]Requirements!$A:$K,4, FALSE)</f>
        <v>41788</v>
      </c>
      <c r="O5834" s="5" t="str">
        <f>VLOOKUP($E5834, [1]Requirements!$A:$K, 5, FALSE)</f>
        <v>2017-07-21 09:11:07</v>
      </c>
      <c r="P5834" s="5" t="str">
        <f>VLOOKUP($E5834, [1]Requirements!$A:$K, 3, FALSE)</f>
        <v>anshuyadav</v>
      </c>
    </row>
    <row r="5835" spans="1:16" x14ac:dyDescent="0.3">
      <c r="A5835" t="s">
        <v>1383</v>
      </c>
      <c r="B5835" t="s">
        <v>443</v>
      </c>
      <c r="C5835" t="s">
        <v>444</v>
      </c>
      <c r="D5835" t="s">
        <v>445</v>
      </c>
      <c r="E5835">
        <v>10207</v>
      </c>
      <c r="F5835" s="4">
        <v>41425</v>
      </c>
      <c r="G5835" s="4" t="str">
        <f>VLOOKUP(E5835, [1]Requirements!$A:$K, 11, FALSE)</f>
        <v>mkgaurav</v>
      </c>
      <c r="H5835" s="4">
        <v>42758</v>
      </c>
      <c r="I5835">
        <v>232912</v>
      </c>
      <c r="J5835" t="s">
        <v>20</v>
      </c>
      <c r="K5835" s="5">
        <v>42758.480949074074</v>
      </c>
      <c r="L5835" s="6">
        <f>VLOOKUP($E5835, [1]Requirements!$A:$K, 6, FALSE)</f>
        <v>6600</v>
      </c>
      <c r="M5835" s="5" t="str">
        <f>VLOOKUP($E5835, [1]Requirements!$A:$K, 2, FALSE)</f>
        <v>QC4301- BSM Rejection because of invalid destination</v>
      </c>
      <c r="N5835" s="5">
        <f>VLOOKUP($E5835, [1]Requirements!$A:$K,4, FALSE)</f>
        <v>41477</v>
      </c>
      <c r="O5835" s="5" t="str">
        <f>VLOOKUP($E5835, [1]Requirements!$A:$K, 5, FALSE)</f>
        <v>2017-07-21 06:44:53</v>
      </c>
      <c r="P5835" s="5" t="str">
        <f>VLOOKUP($E5835, [1]Requirements!$A:$K, 3, FALSE)</f>
        <v>raksharma</v>
      </c>
    </row>
    <row r="5836" spans="1:16" x14ac:dyDescent="0.3">
      <c r="A5836" t="s">
        <v>1383</v>
      </c>
      <c r="B5836" t="s">
        <v>443</v>
      </c>
      <c r="C5836" t="s">
        <v>444</v>
      </c>
      <c r="D5836" t="s">
        <v>446</v>
      </c>
      <c r="E5836">
        <v>10208</v>
      </c>
      <c r="F5836" s="4">
        <v>41425</v>
      </c>
      <c r="G5836" s="4" t="str">
        <f>VLOOKUP(E5836, [1]Requirements!$A:$K, 11, FALSE)</f>
        <v>mkgaurav</v>
      </c>
      <c r="H5836" s="4">
        <v>42758</v>
      </c>
      <c r="I5836">
        <v>232913</v>
      </c>
      <c r="J5836" t="s">
        <v>20</v>
      </c>
      <c r="K5836" s="5">
        <v>42758.481006944443</v>
      </c>
      <c r="L5836" s="6">
        <f>VLOOKUP($E5836, [1]Requirements!$A:$K, 6, FALSE)</f>
        <v>6600</v>
      </c>
      <c r="M5836" s="5" t="str">
        <f>VLOOKUP($E5836, [1]Requirements!$A:$K, 2, FALSE)</f>
        <v>QC4301- BSM Rejection because of invalid destination</v>
      </c>
      <c r="N5836" s="5">
        <f>VLOOKUP($E5836, [1]Requirements!$A:$K,4, FALSE)</f>
        <v>41477</v>
      </c>
      <c r="O5836" s="5" t="str">
        <f>VLOOKUP($E5836, [1]Requirements!$A:$K, 5, FALSE)</f>
        <v>2017-07-21 06:44:53</v>
      </c>
      <c r="P5836" s="5" t="str">
        <f>VLOOKUP($E5836, [1]Requirements!$A:$K, 3, FALSE)</f>
        <v>raksharma</v>
      </c>
    </row>
    <row r="5837" spans="1:16" x14ac:dyDescent="0.3">
      <c r="A5837" t="s">
        <v>1383</v>
      </c>
      <c r="B5837" t="s">
        <v>443</v>
      </c>
      <c r="C5837" t="s">
        <v>444</v>
      </c>
      <c r="D5837" t="s">
        <v>447</v>
      </c>
      <c r="E5837">
        <v>10209</v>
      </c>
      <c r="F5837" s="4">
        <v>41425</v>
      </c>
      <c r="G5837" s="4" t="str">
        <f>VLOOKUP(E5837, [1]Requirements!$A:$K, 11, FALSE)</f>
        <v>mkgaurav</v>
      </c>
      <c r="H5837" s="4">
        <v>42758</v>
      </c>
      <c r="I5837">
        <v>232914</v>
      </c>
      <c r="J5837" t="s">
        <v>20</v>
      </c>
      <c r="K5837" s="5">
        <v>42758.481273148151</v>
      </c>
      <c r="L5837" s="6">
        <f>VLOOKUP($E5837, [1]Requirements!$A:$K, 6, FALSE)</f>
        <v>6600</v>
      </c>
      <c r="M5837" s="5" t="str">
        <f>VLOOKUP($E5837, [1]Requirements!$A:$K, 2, FALSE)</f>
        <v>QC4301- BSM Rejection because of invalid destination</v>
      </c>
      <c r="N5837" s="5">
        <f>VLOOKUP($E5837, [1]Requirements!$A:$K,4, FALSE)</f>
        <v>41477</v>
      </c>
      <c r="O5837" s="5" t="str">
        <f>VLOOKUP($E5837, [1]Requirements!$A:$K, 5, FALSE)</f>
        <v>2017-07-21 06:44:53</v>
      </c>
      <c r="P5837" s="5" t="str">
        <f>VLOOKUP($E5837, [1]Requirements!$A:$K, 3, FALSE)</f>
        <v>raksharma</v>
      </c>
    </row>
    <row r="5838" spans="1:16" x14ac:dyDescent="0.3">
      <c r="A5838" t="s">
        <v>1383</v>
      </c>
      <c r="B5838" t="s">
        <v>443</v>
      </c>
      <c r="C5838" t="s">
        <v>448</v>
      </c>
      <c r="D5838" t="s">
        <v>449</v>
      </c>
      <c r="E5838">
        <v>9249</v>
      </c>
      <c r="F5838" s="4">
        <v>41269</v>
      </c>
      <c r="G5838" s="4" t="str">
        <f>VLOOKUP(E5838, [1]Requirements!$A:$K, 11, FALSE)</f>
        <v>ashankar</v>
      </c>
      <c r="H5838" s="4">
        <v>42767</v>
      </c>
      <c r="I5838">
        <v>234292</v>
      </c>
      <c r="J5838" t="s">
        <v>20</v>
      </c>
      <c r="K5838" s="5">
        <v>42767.242615740739</v>
      </c>
      <c r="L5838" s="6">
        <f>VLOOKUP($E5838, [1]Requirements!$A:$K, 6, FALSE)</f>
        <v>6615</v>
      </c>
      <c r="M5838" s="5" t="str">
        <f>VLOOKUP($E5838, [1]Requirements!$A:$K, 2, FALSE)</f>
        <v>QC4300- IWS&gt;BHE Enquiry.   Ensure the history of unassigned BHEs is still visible.  Hyperlinks in Manage BHE should change to CS ID from BHE ID.</v>
      </c>
      <c r="N5838" s="5">
        <f>VLOOKUP($E5838, [1]Requirements!$A:$K,4, FALSE)</f>
        <v>41477</v>
      </c>
      <c r="O5838" s="5" t="str">
        <f>VLOOKUP($E5838, [1]Requirements!$A:$K, 5, FALSE)</f>
        <v>2017-07-21 06:47:26</v>
      </c>
      <c r="P5838" s="5" t="str">
        <f>VLOOKUP($E5838, [1]Requirements!$A:$K, 3, FALSE)</f>
        <v>raksharma</v>
      </c>
    </row>
    <row r="5839" spans="1:16" x14ac:dyDescent="0.3">
      <c r="A5839" t="s">
        <v>1383</v>
      </c>
      <c r="B5839" t="s">
        <v>443</v>
      </c>
      <c r="C5839" t="s">
        <v>448</v>
      </c>
      <c r="D5839" t="s">
        <v>450</v>
      </c>
      <c r="E5839">
        <v>9250</v>
      </c>
      <c r="F5839" s="4">
        <v>41269</v>
      </c>
      <c r="G5839" s="4" t="str">
        <f>VLOOKUP(E5839, [1]Requirements!$A:$K, 11, FALSE)</f>
        <v>ashankar</v>
      </c>
      <c r="H5839" s="4">
        <v>42767</v>
      </c>
      <c r="I5839">
        <v>234293</v>
      </c>
      <c r="J5839" t="s">
        <v>20</v>
      </c>
      <c r="K5839" s="5">
        <v>42767.242708333331</v>
      </c>
      <c r="L5839" s="6">
        <f>VLOOKUP($E5839, [1]Requirements!$A:$K, 6, FALSE)</f>
        <v>6615</v>
      </c>
      <c r="M5839" s="5" t="str">
        <f>VLOOKUP($E5839, [1]Requirements!$A:$K, 2, FALSE)</f>
        <v>QC4300- IWS&gt;BHE Enquiry.   Ensure the history of unassigned BHEs is still visible.  Hyperlinks in Manage BHE should change to CS ID from BHE ID.</v>
      </c>
      <c r="N5839" s="5">
        <f>VLOOKUP($E5839, [1]Requirements!$A:$K,4, FALSE)</f>
        <v>41477</v>
      </c>
      <c r="O5839" s="5" t="str">
        <f>VLOOKUP($E5839, [1]Requirements!$A:$K, 5, FALSE)</f>
        <v>2017-07-21 06:47:26</v>
      </c>
      <c r="P5839" s="5" t="str">
        <f>VLOOKUP($E5839, [1]Requirements!$A:$K, 3, FALSE)</f>
        <v>raksharma</v>
      </c>
    </row>
    <row r="5840" spans="1:16" x14ac:dyDescent="0.3">
      <c r="A5840" t="s">
        <v>1383</v>
      </c>
      <c r="B5840" t="s">
        <v>443</v>
      </c>
      <c r="C5840" t="s">
        <v>448</v>
      </c>
      <c r="D5840" t="s">
        <v>451</v>
      </c>
      <c r="E5840">
        <v>9251</v>
      </c>
      <c r="F5840" s="4">
        <v>41269</v>
      </c>
      <c r="G5840" s="4" t="str">
        <f>VLOOKUP(E5840, [1]Requirements!$A:$K, 11, FALSE)</f>
        <v>ashankar</v>
      </c>
      <c r="H5840" s="4">
        <v>42767</v>
      </c>
      <c r="I5840">
        <v>234294</v>
      </c>
      <c r="J5840" t="s">
        <v>20</v>
      </c>
      <c r="K5840" s="5">
        <v>42767.242800925924</v>
      </c>
      <c r="L5840" s="6">
        <f>VLOOKUP($E5840, [1]Requirements!$A:$K, 6, FALSE)</f>
        <v>6615</v>
      </c>
      <c r="M5840" s="5" t="str">
        <f>VLOOKUP($E5840, [1]Requirements!$A:$K, 2, FALSE)</f>
        <v>QC4300- IWS&gt;BHE Enquiry.   Ensure the history of unassigned BHEs is still visible.  Hyperlinks in Manage BHE should change to CS ID from BHE ID.</v>
      </c>
      <c r="N5840" s="5">
        <f>VLOOKUP($E5840, [1]Requirements!$A:$K,4, FALSE)</f>
        <v>41477</v>
      </c>
      <c r="O5840" s="5" t="str">
        <f>VLOOKUP($E5840, [1]Requirements!$A:$K, 5, FALSE)</f>
        <v>2017-07-21 06:47:26</v>
      </c>
      <c r="P5840" s="5" t="str">
        <f>VLOOKUP($E5840, [1]Requirements!$A:$K, 3, FALSE)</f>
        <v>raksharma</v>
      </c>
    </row>
    <row r="5841" spans="1:16" x14ac:dyDescent="0.3">
      <c r="A5841" t="s">
        <v>1383</v>
      </c>
      <c r="B5841" t="s">
        <v>443</v>
      </c>
      <c r="C5841" t="s">
        <v>448</v>
      </c>
      <c r="D5841" t="s">
        <v>452</v>
      </c>
      <c r="E5841">
        <v>9252</v>
      </c>
      <c r="F5841" s="4">
        <v>41269</v>
      </c>
      <c r="G5841" s="4" t="str">
        <f>VLOOKUP(E5841, [1]Requirements!$A:$K, 11, FALSE)</f>
        <v>ashankar</v>
      </c>
      <c r="H5841" s="4">
        <v>42767</v>
      </c>
      <c r="I5841">
        <v>234295</v>
      </c>
      <c r="J5841" t="s">
        <v>20</v>
      </c>
      <c r="K5841" s="5">
        <v>42767.24287037037</v>
      </c>
      <c r="L5841" s="6">
        <f>VLOOKUP($E5841, [1]Requirements!$A:$K, 6, FALSE)</f>
        <v>6615</v>
      </c>
      <c r="M5841" s="5" t="str">
        <f>VLOOKUP($E5841, [1]Requirements!$A:$K, 2, FALSE)</f>
        <v>QC4300- IWS&gt;BHE Enquiry.   Ensure the history of unassigned BHEs is still visible.  Hyperlinks in Manage BHE should change to CS ID from BHE ID.</v>
      </c>
      <c r="N5841" s="5">
        <f>VLOOKUP($E5841, [1]Requirements!$A:$K,4, FALSE)</f>
        <v>41477</v>
      </c>
      <c r="O5841" s="5" t="str">
        <f>VLOOKUP($E5841, [1]Requirements!$A:$K, 5, FALSE)</f>
        <v>2017-07-21 06:47:26</v>
      </c>
      <c r="P5841" s="5" t="str">
        <f>VLOOKUP($E5841, [1]Requirements!$A:$K, 3, FALSE)</f>
        <v>raksharma</v>
      </c>
    </row>
    <row r="5842" spans="1:16" x14ac:dyDescent="0.3">
      <c r="A5842" t="s">
        <v>1383</v>
      </c>
      <c r="B5842" t="s">
        <v>443</v>
      </c>
      <c r="C5842" t="s">
        <v>453</v>
      </c>
      <c r="D5842" t="s">
        <v>454</v>
      </c>
      <c r="E5842">
        <v>10738</v>
      </c>
      <c r="F5842" s="4">
        <v>41522</v>
      </c>
      <c r="G5842" s="4" t="str">
        <f>VLOOKUP(E5842, [1]Requirements!$A:$K, 11, FALSE)</f>
        <v>mkgaurav</v>
      </c>
      <c r="H5842" s="4">
        <v>42758</v>
      </c>
      <c r="I5842">
        <v>232915</v>
      </c>
      <c r="J5842" t="s">
        <v>20</v>
      </c>
      <c r="K5842" s="5">
        <v>42758.481365740743</v>
      </c>
      <c r="L5842" s="6">
        <f>VLOOKUP($E5842, [1]Requirements!$A:$K, 6, FALSE)</f>
        <v>6649</v>
      </c>
      <c r="M5842" s="5" t="str">
        <f>VLOOKUP($E5842, [1]Requirements!$A:$K, 2, FALSE)</f>
        <v>QC 4005 -WS-&gt;Bag-&gt;Bag Enquiry:Force load bag as reason GATE then in Categories section GATE is not displaying and in Comment section instead of displaying Force it is displaying GATE</v>
      </c>
      <c r="N5842" s="5">
        <f>VLOOKUP($E5842, [1]Requirements!$A:$K,4, FALSE)</f>
        <v>41544</v>
      </c>
      <c r="O5842" s="5" t="str">
        <f>VLOOKUP($E5842, [1]Requirements!$A:$K, 5, FALSE)</f>
        <v>2017-08-03 05:29:18</v>
      </c>
      <c r="P5842" s="5" t="str">
        <f>VLOOKUP($E5842, [1]Requirements!$A:$K, 3, FALSE)</f>
        <v>mkgaurav</v>
      </c>
    </row>
    <row r="5843" spans="1:16" x14ac:dyDescent="0.3">
      <c r="A5843" t="s">
        <v>1383</v>
      </c>
      <c r="B5843" t="s">
        <v>443</v>
      </c>
      <c r="C5843" t="s">
        <v>453</v>
      </c>
      <c r="D5843" t="s">
        <v>455</v>
      </c>
      <c r="E5843">
        <v>10739</v>
      </c>
      <c r="F5843" s="4">
        <v>41522</v>
      </c>
      <c r="G5843" s="4" t="str">
        <f>VLOOKUP(E5843, [1]Requirements!$A:$K, 11, FALSE)</f>
        <v>mkgaurav</v>
      </c>
      <c r="H5843" s="4">
        <v>42758</v>
      </c>
      <c r="I5843">
        <v>232916</v>
      </c>
      <c r="J5843" t="s">
        <v>20</v>
      </c>
      <c r="K5843" s="5">
        <v>42758.481435185182</v>
      </c>
      <c r="L5843" s="6">
        <f>VLOOKUP($E5843, [1]Requirements!$A:$K, 6, FALSE)</f>
        <v>6649</v>
      </c>
      <c r="M5843" s="5" t="str">
        <f>VLOOKUP($E5843, [1]Requirements!$A:$K, 2, FALSE)</f>
        <v>QC 4005 -WS-&gt;Bag-&gt;Bag Enquiry:Force load bag as reason GATE then in Categories section GATE is not displaying and in Comment section instead of displaying Force it is displaying GATE</v>
      </c>
      <c r="N5843" s="5">
        <f>VLOOKUP($E5843, [1]Requirements!$A:$K,4, FALSE)</f>
        <v>41544</v>
      </c>
      <c r="O5843" s="5" t="str">
        <f>VLOOKUP($E5843, [1]Requirements!$A:$K, 5, FALSE)</f>
        <v>2017-08-03 05:29:18</v>
      </c>
      <c r="P5843" s="5" t="str">
        <f>VLOOKUP($E5843, [1]Requirements!$A:$K, 3, FALSE)</f>
        <v>mkgaurav</v>
      </c>
    </row>
    <row r="5844" spans="1:16" x14ac:dyDescent="0.3">
      <c r="A5844" t="s">
        <v>1383</v>
      </c>
      <c r="B5844" t="s">
        <v>443</v>
      </c>
      <c r="C5844" t="s">
        <v>453</v>
      </c>
      <c r="D5844" t="s">
        <v>456</v>
      </c>
      <c r="E5844">
        <v>10740</v>
      </c>
      <c r="F5844" s="4">
        <v>41522</v>
      </c>
      <c r="G5844" s="4" t="str">
        <f>VLOOKUP(E5844, [1]Requirements!$A:$K, 11, FALSE)</f>
        <v>mkgaurav</v>
      </c>
      <c r="H5844" s="4">
        <v>42758</v>
      </c>
      <c r="I5844">
        <v>232917</v>
      </c>
      <c r="J5844" t="s">
        <v>20</v>
      </c>
      <c r="K5844" s="5">
        <v>42758.481608796297</v>
      </c>
      <c r="L5844" s="6">
        <f>VLOOKUP($E5844, [1]Requirements!$A:$K, 6, FALSE)</f>
        <v>6649</v>
      </c>
      <c r="M5844" s="5" t="str">
        <f>VLOOKUP($E5844, [1]Requirements!$A:$K, 2, FALSE)</f>
        <v>QC 4005 -WS-&gt;Bag-&gt;Bag Enquiry:Force load bag as reason GATE then in Categories section GATE is not displaying and in Comment section instead of displaying Force it is displaying GATE</v>
      </c>
      <c r="N5844" s="5">
        <f>VLOOKUP($E5844, [1]Requirements!$A:$K,4, FALSE)</f>
        <v>41544</v>
      </c>
      <c r="O5844" s="5" t="str">
        <f>VLOOKUP($E5844, [1]Requirements!$A:$K, 5, FALSE)</f>
        <v>2017-08-03 05:29:18</v>
      </c>
      <c r="P5844" s="5" t="str">
        <f>VLOOKUP($E5844, [1]Requirements!$A:$K, 3, FALSE)</f>
        <v>mkgaurav</v>
      </c>
    </row>
    <row r="5845" spans="1:16" x14ac:dyDescent="0.3">
      <c r="A5845" t="s">
        <v>1383</v>
      </c>
      <c r="B5845" t="s">
        <v>443</v>
      </c>
      <c r="C5845" t="s">
        <v>457</v>
      </c>
      <c r="D5845" t="s">
        <v>458</v>
      </c>
      <c r="E5845">
        <v>9057</v>
      </c>
      <c r="F5845" s="4">
        <v>41269</v>
      </c>
      <c r="G5845" s="4" t="str">
        <f>VLOOKUP(E5845, [1]Requirements!$A:$K, 11, FALSE)</f>
        <v>mkgaurav</v>
      </c>
      <c r="H5845" s="4">
        <v>42758</v>
      </c>
      <c r="I5845">
        <v>233080</v>
      </c>
      <c r="J5845" t="s">
        <v>20</v>
      </c>
      <c r="K5845" s="5">
        <v>42758.505196759259</v>
      </c>
      <c r="L5845" s="6">
        <f>VLOOKUP($E5845, [1]Requirements!$A:$K, 6, FALSE)</f>
        <v>6610</v>
      </c>
      <c r="M5845" s="5" t="str">
        <f>VLOOKUP($E5845, [1]Requirements!$A:$K, 2, FALSE)</f>
        <v>QC3633- New screen:  Add new "Marked Bags" IWS screen to allow selection, filtering and reporting on Marked bags</v>
      </c>
      <c r="N5845" s="5">
        <f>VLOOKUP($E5845, [1]Requirements!$A:$K,4, FALSE)</f>
        <v>41477</v>
      </c>
      <c r="O5845" s="5" t="str">
        <f>VLOOKUP($E5845, [1]Requirements!$A:$K, 5, FALSE)</f>
        <v>2017-07-21 06:49:04</v>
      </c>
      <c r="P5845" s="5" t="str">
        <f>VLOOKUP($E5845, [1]Requirements!$A:$K, 3, FALSE)</f>
        <v>raksharma</v>
      </c>
    </row>
    <row r="5846" spans="1:16" x14ac:dyDescent="0.3">
      <c r="A5846" t="s">
        <v>1383</v>
      </c>
      <c r="B5846" t="s">
        <v>443</v>
      </c>
      <c r="C5846" t="s">
        <v>457</v>
      </c>
      <c r="D5846" t="s">
        <v>460</v>
      </c>
      <c r="E5846">
        <v>9058</v>
      </c>
      <c r="F5846" s="4">
        <v>41269</v>
      </c>
      <c r="G5846" s="4" t="str">
        <f>VLOOKUP(E5846, [1]Requirements!$A:$K, 11, FALSE)</f>
        <v>mkgaurav</v>
      </c>
      <c r="H5846" s="4">
        <v>42758</v>
      </c>
      <c r="I5846">
        <v>233081</v>
      </c>
      <c r="J5846" t="s">
        <v>20</v>
      </c>
      <c r="K5846" s="5">
        <v>42758.505277777775</v>
      </c>
      <c r="L5846" s="6">
        <f>VLOOKUP($E5846, [1]Requirements!$A:$K, 6, FALSE)</f>
        <v>6610</v>
      </c>
      <c r="M5846" s="5" t="str">
        <f>VLOOKUP($E5846, [1]Requirements!$A:$K, 2, FALSE)</f>
        <v>QC3633- New screen:  Add new "Marked Bags" IWS screen to allow selection, filtering and reporting on Marked bags</v>
      </c>
      <c r="N5846" s="5">
        <f>VLOOKUP($E5846, [1]Requirements!$A:$K,4, FALSE)</f>
        <v>41477</v>
      </c>
      <c r="O5846" s="5" t="str">
        <f>VLOOKUP($E5846, [1]Requirements!$A:$K, 5, FALSE)</f>
        <v>2017-07-21 06:49:04</v>
      </c>
      <c r="P5846" s="5" t="str">
        <f>VLOOKUP($E5846, [1]Requirements!$A:$K, 3, FALSE)</f>
        <v>raksharma</v>
      </c>
    </row>
    <row r="5847" spans="1:16" x14ac:dyDescent="0.3">
      <c r="A5847" t="s">
        <v>1383</v>
      </c>
      <c r="B5847" t="s">
        <v>443</v>
      </c>
      <c r="C5847" t="s">
        <v>457</v>
      </c>
      <c r="D5847" t="s">
        <v>461</v>
      </c>
      <c r="E5847">
        <v>9059</v>
      </c>
      <c r="F5847" s="4">
        <v>41269</v>
      </c>
      <c r="G5847" s="4" t="str">
        <f>VLOOKUP(E5847, [1]Requirements!$A:$K, 11, FALSE)</f>
        <v>mkgaurav</v>
      </c>
      <c r="H5847" s="4">
        <v>42758</v>
      </c>
      <c r="I5847">
        <v>233082</v>
      </c>
      <c r="J5847" t="s">
        <v>20</v>
      </c>
      <c r="K5847" s="5">
        <v>42758.505347222221</v>
      </c>
      <c r="L5847" s="6">
        <f>VLOOKUP($E5847, [1]Requirements!$A:$K, 6, FALSE)</f>
        <v>6610</v>
      </c>
      <c r="M5847" s="5" t="str">
        <f>VLOOKUP($E5847, [1]Requirements!$A:$K, 2, FALSE)</f>
        <v>QC3633- New screen:  Add new "Marked Bags" IWS screen to allow selection, filtering and reporting on Marked bags</v>
      </c>
      <c r="N5847" s="5">
        <f>VLOOKUP($E5847, [1]Requirements!$A:$K,4, FALSE)</f>
        <v>41477</v>
      </c>
      <c r="O5847" s="5" t="str">
        <f>VLOOKUP($E5847, [1]Requirements!$A:$K, 5, FALSE)</f>
        <v>2017-07-21 06:49:04</v>
      </c>
      <c r="P5847" s="5" t="str">
        <f>VLOOKUP($E5847, [1]Requirements!$A:$K, 3, FALSE)</f>
        <v>raksharma</v>
      </c>
    </row>
    <row r="5848" spans="1:16" x14ac:dyDescent="0.3">
      <c r="A5848" t="s">
        <v>1383</v>
      </c>
      <c r="B5848" t="s">
        <v>443</v>
      </c>
      <c r="C5848" t="s">
        <v>457</v>
      </c>
      <c r="D5848" t="s">
        <v>462</v>
      </c>
      <c r="E5848">
        <v>9060</v>
      </c>
      <c r="F5848" s="4">
        <v>41269</v>
      </c>
      <c r="G5848" s="4" t="str">
        <f>VLOOKUP(E5848, [1]Requirements!$A:$K, 11, FALSE)</f>
        <v>mkgaurav</v>
      </c>
      <c r="H5848" s="4">
        <v>42758</v>
      </c>
      <c r="I5848">
        <v>233083</v>
      </c>
      <c r="J5848" t="s">
        <v>20</v>
      </c>
      <c r="K5848" s="5">
        <v>42758.505509259259</v>
      </c>
      <c r="L5848" s="6">
        <f>VLOOKUP($E5848, [1]Requirements!$A:$K, 6, FALSE)</f>
        <v>6610</v>
      </c>
      <c r="M5848" s="5" t="str">
        <f>VLOOKUP($E5848, [1]Requirements!$A:$K, 2, FALSE)</f>
        <v>QC3633- New screen:  Add new "Marked Bags" IWS screen to allow selection, filtering and reporting on Marked bags</v>
      </c>
      <c r="N5848" s="5">
        <f>VLOOKUP($E5848, [1]Requirements!$A:$K,4, FALSE)</f>
        <v>41477</v>
      </c>
      <c r="O5848" s="5" t="str">
        <f>VLOOKUP($E5848, [1]Requirements!$A:$K, 5, FALSE)</f>
        <v>2017-07-21 06:49:04</v>
      </c>
      <c r="P5848" s="5" t="str">
        <f>VLOOKUP($E5848, [1]Requirements!$A:$K, 3, FALSE)</f>
        <v>raksharma</v>
      </c>
    </row>
    <row r="5849" spans="1:16" x14ac:dyDescent="0.3">
      <c r="A5849" t="s">
        <v>1383</v>
      </c>
      <c r="B5849" t="s">
        <v>443</v>
      </c>
      <c r="C5849" t="s">
        <v>463</v>
      </c>
      <c r="D5849" t="s">
        <v>464</v>
      </c>
      <c r="E5849">
        <v>9035</v>
      </c>
      <c r="F5849" s="4">
        <v>41267</v>
      </c>
      <c r="G5849" s="4" t="str">
        <f>VLOOKUP(E5849, [1]Requirements!$A:$K, 11, FALSE)</f>
        <v>mkgaurav</v>
      </c>
      <c r="H5849" s="4">
        <v>42758</v>
      </c>
      <c r="I5849">
        <v>232918</v>
      </c>
      <c r="J5849" t="s">
        <v>20</v>
      </c>
      <c r="K5849" s="5">
        <v>42758.481678240743</v>
      </c>
      <c r="L5849" s="6">
        <f>VLOOKUP($E5849, [1]Requirements!$A:$K, 6, FALSE)</f>
        <v>6609</v>
      </c>
      <c r="M5849" s="5" t="str">
        <f>VLOOKUP($E5849, [1]Requirements!$A:$K, 2, FALSE)</f>
        <v>QC996- Message Center Alert generated when user manually departs or FIDS message departs a flight if there are bags to offload.</v>
      </c>
      <c r="N5849" s="5">
        <f>VLOOKUP($E5849, [1]Requirements!$A:$K,4, FALSE)</f>
        <v>41477</v>
      </c>
      <c r="O5849" s="5" t="str">
        <f>VLOOKUP($E5849, [1]Requirements!$A:$K, 5, FALSE)</f>
        <v>2017-07-21 06:50:35</v>
      </c>
      <c r="P5849" s="5" t="str">
        <f>VLOOKUP($E5849, [1]Requirements!$A:$K, 3, FALSE)</f>
        <v>raksharma</v>
      </c>
    </row>
    <row r="5850" spans="1:16" x14ac:dyDescent="0.3">
      <c r="A5850" t="s">
        <v>1383</v>
      </c>
      <c r="B5850" t="s">
        <v>443</v>
      </c>
      <c r="C5850" t="s">
        <v>463</v>
      </c>
      <c r="D5850" t="s">
        <v>465</v>
      </c>
      <c r="E5850">
        <v>9033</v>
      </c>
      <c r="F5850" s="4">
        <v>41267</v>
      </c>
      <c r="G5850" s="4" t="str">
        <f>VLOOKUP(E5850, [1]Requirements!$A:$K, 11, FALSE)</f>
        <v>mkgaurav</v>
      </c>
      <c r="H5850" s="4">
        <v>42758</v>
      </c>
      <c r="I5850">
        <v>232919</v>
      </c>
      <c r="J5850" t="s">
        <v>20</v>
      </c>
      <c r="K5850" s="5">
        <v>42758.481747685182</v>
      </c>
      <c r="L5850" s="6">
        <f>VLOOKUP($E5850, [1]Requirements!$A:$K, 6, FALSE)</f>
        <v>6609</v>
      </c>
      <c r="M5850" s="5" t="str">
        <f>VLOOKUP($E5850, [1]Requirements!$A:$K, 2, FALSE)</f>
        <v>QC996- Message Center Alert generated when user manually departs or FIDS message departs a flight if there are bags to offload.</v>
      </c>
      <c r="N5850" s="5">
        <f>VLOOKUP($E5850, [1]Requirements!$A:$K,4, FALSE)</f>
        <v>41477</v>
      </c>
      <c r="O5850" s="5" t="str">
        <f>VLOOKUP($E5850, [1]Requirements!$A:$K, 5, FALSE)</f>
        <v>2017-07-21 06:50:35</v>
      </c>
      <c r="P5850" s="5" t="str">
        <f>VLOOKUP($E5850, [1]Requirements!$A:$K, 3, FALSE)</f>
        <v>raksharma</v>
      </c>
    </row>
    <row r="5851" spans="1:16" x14ac:dyDescent="0.3">
      <c r="A5851" t="s">
        <v>1383</v>
      </c>
      <c r="B5851" t="s">
        <v>305</v>
      </c>
      <c r="C5851" t="s">
        <v>691</v>
      </c>
      <c r="D5851" t="s">
        <v>692</v>
      </c>
      <c r="E5851">
        <v>8388</v>
      </c>
      <c r="F5851" s="4">
        <v>41156</v>
      </c>
      <c r="G5851" s="4" t="str">
        <f>VLOOKUP(E5851, [1]Requirements!$A:$K, 11, FALSE)</f>
        <v>mkgaurav</v>
      </c>
      <c r="H5851" s="4">
        <v>42767</v>
      </c>
      <c r="I5851">
        <v>234371</v>
      </c>
      <c r="J5851" t="s">
        <v>20</v>
      </c>
      <c r="K5851" s="5">
        <v>42767.25545138889</v>
      </c>
      <c r="L5851" s="6">
        <f>VLOOKUP($E5851, [1]Requirements!$A:$K, 6, FALSE)</f>
        <v>8530</v>
      </c>
      <c r="M5851" s="5" t="str">
        <f>VLOOKUP($E5851, [1]Requirements!$A:$K, 2, FALSE)</f>
        <v>QC_4399_IWS&gt;Reflight Bag.  Tagless or UNK tags should not require entry of an original flight id</v>
      </c>
      <c r="N5851" s="5">
        <f>VLOOKUP($E5851, [1]Requirements!$A:$K,4, FALSE)</f>
        <v>42943</v>
      </c>
      <c r="O5851" s="5" t="str">
        <f>VLOOKUP($E5851, [1]Requirements!$A:$K, 5, FALSE)</f>
        <v>2017-08-10 09:56:17</v>
      </c>
      <c r="P5851" s="5" t="str">
        <f>VLOOKUP($E5851, [1]Requirements!$A:$K, 3, FALSE)</f>
        <v>rmehta</v>
      </c>
    </row>
    <row r="5852" spans="1:16" x14ac:dyDescent="0.3">
      <c r="A5852" t="s">
        <v>1383</v>
      </c>
      <c r="B5852" t="s">
        <v>305</v>
      </c>
      <c r="C5852" t="s">
        <v>691</v>
      </c>
      <c r="D5852" t="s">
        <v>693</v>
      </c>
      <c r="E5852">
        <v>8389</v>
      </c>
      <c r="F5852" s="4">
        <v>41156</v>
      </c>
      <c r="G5852" s="4" t="str">
        <f>VLOOKUP(E5852, [1]Requirements!$A:$K, 11, FALSE)</f>
        <v>mkgaurav</v>
      </c>
      <c r="H5852" s="4">
        <v>42767</v>
      </c>
      <c r="I5852">
        <v>234372</v>
      </c>
      <c r="J5852" t="s">
        <v>20</v>
      </c>
      <c r="K5852" s="5">
        <v>42767.255509259259</v>
      </c>
      <c r="L5852" s="6">
        <f>VLOOKUP($E5852, [1]Requirements!$A:$K, 6, FALSE)</f>
        <v>8530</v>
      </c>
      <c r="M5852" s="5" t="str">
        <f>VLOOKUP($E5852, [1]Requirements!$A:$K, 2, FALSE)</f>
        <v>QC_4399_IWS&gt;Reflight Bag.  Tagless or UNK tags should not require entry of an original flight id</v>
      </c>
      <c r="N5852" s="5">
        <f>VLOOKUP($E5852, [1]Requirements!$A:$K,4, FALSE)</f>
        <v>42943</v>
      </c>
      <c r="O5852" s="5" t="str">
        <f>VLOOKUP($E5852, [1]Requirements!$A:$K, 5, FALSE)</f>
        <v>2017-08-10 09:56:17</v>
      </c>
      <c r="P5852" s="5" t="str">
        <f>VLOOKUP($E5852, [1]Requirements!$A:$K, 3, FALSE)</f>
        <v>rmehta</v>
      </c>
    </row>
    <row r="5853" spans="1:16" x14ac:dyDescent="0.3">
      <c r="A5853" t="s">
        <v>1383</v>
      </c>
      <c r="B5853" t="s">
        <v>305</v>
      </c>
      <c r="C5853" t="s">
        <v>691</v>
      </c>
      <c r="D5853" t="s">
        <v>694</v>
      </c>
      <c r="E5853">
        <v>8447</v>
      </c>
      <c r="F5853" s="4">
        <v>41156</v>
      </c>
      <c r="G5853" s="4" t="str">
        <f>VLOOKUP(E5853, [1]Requirements!$A:$K, 11, FALSE)</f>
        <v>mkgaurav</v>
      </c>
      <c r="H5853" s="4">
        <v>42767</v>
      </c>
      <c r="I5853">
        <v>234375</v>
      </c>
      <c r="J5853" t="s">
        <v>459</v>
      </c>
      <c r="K5853" s="5">
        <v>42767.255787037036</v>
      </c>
      <c r="L5853" s="6">
        <f>VLOOKUP($E5853, [1]Requirements!$A:$K, 6, FALSE)</f>
        <v>6557</v>
      </c>
      <c r="M5853" s="5" t="str">
        <f>VLOOKUP($E5853, [1]Requirements!$A:$K, 2, FALSE)</f>
        <v>QC4211-IWS&gt;Reflight Bag.  Allow the WorldTracer "unknown flight designator" 'YY' to be input in original flight details  (WTR also needs a fix, due Jan 013)</v>
      </c>
      <c r="N5853" s="5">
        <f>VLOOKUP($E5853, [1]Requirements!$A:$K,4, FALSE)</f>
        <v>41471</v>
      </c>
      <c r="O5853" s="5" t="str">
        <f>VLOOKUP($E5853, [1]Requirements!$A:$K, 5, FALSE)</f>
        <v>2017-07-27 11:04:24</v>
      </c>
      <c r="P5853" s="5" t="str">
        <f>VLOOKUP($E5853, [1]Requirements!$A:$K, 3, FALSE)</f>
        <v>raksharma</v>
      </c>
    </row>
    <row r="5854" spans="1:16" x14ac:dyDescent="0.3">
      <c r="A5854" t="s">
        <v>1383</v>
      </c>
      <c r="B5854" t="s">
        <v>305</v>
      </c>
      <c r="C5854" t="s">
        <v>691</v>
      </c>
      <c r="D5854" t="s">
        <v>695</v>
      </c>
      <c r="E5854">
        <v>8448</v>
      </c>
      <c r="F5854" s="4">
        <v>41156</v>
      </c>
      <c r="G5854" s="4" t="str">
        <f>VLOOKUP(E5854, [1]Requirements!$A:$K, 11, FALSE)</f>
        <v>mkgaurav</v>
      </c>
      <c r="H5854" s="4">
        <v>42767</v>
      </c>
      <c r="I5854">
        <v>234380</v>
      </c>
      <c r="J5854" t="s">
        <v>459</v>
      </c>
      <c r="K5854" s="5">
        <v>42767.256342592591</v>
      </c>
      <c r="L5854" s="6">
        <f>VLOOKUP($E5854, [1]Requirements!$A:$K, 6, FALSE)</f>
        <v>6557</v>
      </c>
      <c r="M5854" s="5" t="str">
        <f>VLOOKUP($E5854, [1]Requirements!$A:$K, 2, FALSE)</f>
        <v>QC4211-IWS&gt;Reflight Bag.  Allow the WorldTracer "unknown flight designator" 'YY' to be input in original flight details  (WTR also needs a fix, due Jan 013)</v>
      </c>
      <c r="N5854" s="5">
        <f>VLOOKUP($E5854, [1]Requirements!$A:$K,4, FALSE)</f>
        <v>41471</v>
      </c>
      <c r="O5854" s="5" t="str">
        <f>VLOOKUP($E5854, [1]Requirements!$A:$K, 5, FALSE)</f>
        <v>2017-07-27 11:04:24</v>
      </c>
      <c r="P5854" s="5" t="str">
        <f>VLOOKUP($E5854, [1]Requirements!$A:$K, 3, FALSE)</f>
        <v>raksharma</v>
      </c>
    </row>
    <row r="5855" spans="1:16" x14ac:dyDescent="0.3">
      <c r="A5855" t="s">
        <v>1383</v>
      </c>
      <c r="B5855" t="s">
        <v>305</v>
      </c>
      <c r="C5855" t="s">
        <v>318</v>
      </c>
      <c r="D5855" t="s">
        <v>319</v>
      </c>
      <c r="E5855">
        <v>8486</v>
      </c>
      <c r="F5855" s="4">
        <v>41157</v>
      </c>
      <c r="G5855" s="4" t="str">
        <f>VLOOKUP(E5855, [1]Requirements!$A:$K, 11, FALSE)</f>
        <v>mkgaurav</v>
      </c>
      <c r="H5855" s="4">
        <v>42767</v>
      </c>
      <c r="I5855">
        <v>234455</v>
      </c>
      <c r="J5855" t="s">
        <v>20</v>
      </c>
      <c r="K5855" s="5">
        <v>42767.285208333335</v>
      </c>
      <c r="L5855" s="6">
        <f>VLOOKUP($E5855, [1]Requirements!$A:$K, 6, FALSE)</f>
        <v>6547</v>
      </c>
      <c r="M5855" s="5" t="str">
        <f>VLOOKUP($E5855, [1]Requirements!$A:$K, 2, FALSE)</f>
        <v>QC4235- IWS&gt;Reflight.  Rework of the UI and flow for improvement and HHT compatability</v>
      </c>
      <c r="N5855" s="5">
        <f>VLOOKUP($E5855, [1]Requirements!$A:$K,4, FALSE)</f>
        <v>41471</v>
      </c>
      <c r="O5855" s="5" t="str">
        <f>VLOOKUP($E5855, [1]Requirements!$A:$K, 5, FALSE)</f>
        <v>2017-07-27 11:11:29</v>
      </c>
      <c r="P5855" s="5" t="str">
        <f>VLOOKUP($E5855, [1]Requirements!$A:$K, 3, FALSE)</f>
        <v>raksharma</v>
      </c>
    </row>
    <row r="5856" spans="1:16" x14ac:dyDescent="0.3">
      <c r="A5856" t="s">
        <v>1383</v>
      </c>
      <c r="B5856" t="s">
        <v>305</v>
      </c>
      <c r="C5856" t="s">
        <v>318</v>
      </c>
      <c r="D5856" t="s">
        <v>320</v>
      </c>
      <c r="E5856">
        <v>8487</v>
      </c>
      <c r="F5856" s="4">
        <v>41157</v>
      </c>
      <c r="G5856" s="4" t="str">
        <f>VLOOKUP(E5856, [1]Requirements!$A:$K, 11, FALSE)</f>
        <v>mkgaurav</v>
      </c>
      <c r="H5856" s="4">
        <v>42767</v>
      </c>
      <c r="I5856">
        <v>234456</v>
      </c>
      <c r="J5856" t="s">
        <v>20</v>
      </c>
      <c r="K5856" s="5">
        <v>42767.285277777781</v>
      </c>
      <c r="L5856" s="6">
        <f>VLOOKUP($E5856, [1]Requirements!$A:$K, 6, FALSE)</f>
        <v>6547</v>
      </c>
      <c r="M5856" s="5" t="str">
        <f>VLOOKUP($E5856, [1]Requirements!$A:$K, 2, FALSE)</f>
        <v>QC4235- IWS&gt;Reflight.  Rework of the UI and flow for improvement and HHT compatability</v>
      </c>
      <c r="N5856" s="5">
        <f>VLOOKUP($E5856, [1]Requirements!$A:$K,4, FALSE)</f>
        <v>41471</v>
      </c>
      <c r="O5856" s="5" t="str">
        <f>VLOOKUP($E5856, [1]Requirements!$A:$K, 5, FALSE)</f>
        <v>2017-07-27 11:11:29</v>
      </c>
      <c r="P5856" s="5" t="str">
        <f>VLOOKUP($E5856, [1]Requirements!$A:$K, 3, FALSE)</f>
        <v>raksharma</v>
      </c>
    </row>
    <row r="5857" spans="1:16" x14ac:dyDescent="0.3">
      <c r="A5857" t="s">
        <v>1383</v>
      </c>
      <c r="B5857" t="s">
        <v>305</v>
      </c>
      <c r="C5857" t="s">
        <v>318</v>
      </c>
      <c r="D5857" t="s">
        <v>321</v>
      </c>
      <c r="E5857">
        <v>8488</v>
      </c>
      <c r="F5857" s="4">
        <v>41157</v>
      </c>
      <c r="G5857" s="4" t="str">
        <f>VLOOKUP(E5857, [1]Requirements!$A:$K, 11, FALSE)</f>
        <v>mkgaurav</v>
      </c>
      <c r="H5857" s="4">
        <v>42767</v>
      </c>
      <c r="I5857">
        <v>234457</v>
      </c>
      <c r="J5857" t="s">
        <v>20</v>
      </c>
      <c r="K5857" s="5">
        <v>42767.285381944443</v>
      </c>
      <c r="L5857" s="6">
        <f>VLOOKUP($E5857, [1]Requirements!$A:$K, 6, FALSE)</f>
        <v>6547</v>
      </c>
      <c r="M5857" s="5" t="str">
        <f>VLOOKUP($E5857, [1]Requirements!$A:$K, 2, FALSE)</f>
        <v>QC4235- IWS&gt;Reflight.  Rework of the UI and flow for improvement and HHT compatability</v>
      </c>
      <c r="N5857" s="5">
        <f>VLOOKUP($E5857, [1]Requirements!$A:$K,4, FALSE)</f>
        <v>41471</v>
      </c>
      <c r="O5857" s="5" t="str">
        <f>VLOOKUP($E5857, [1]Requirements!$A:$K, 5, FALSE)</f>
        <v>2017-07-27 11:11:29</v>
      </c>
      <c r="P5857" s="5" t="str">
        <f>VLOOKUP($E5857, [1]Requirements!$A:$K, 3, FALSE)</f>
        <v>raksharma</v>
      </c>
    </row>
    <row r="5858" spans="1:16" x14ac:dyDescent="0.3">
      <c r="A5858" t="s">
        <v>1383</v>
      </c>
      <c r="B5858" t="s">
        <v>305</v>
      </c>
      <c r="C5858" t="s">
        <v>710</v>
      </c>
      <c r="D5858" t="s">
        <v>711</v>
      </c>
      <c r="E5858">
        <v>8476</v>
      </c>
      <c r="F5858" s="4">
        <v>41157</v>
      </c>
      <c r="G5858" s="4" t="str">
        <f>VLOOKUP(E5858, [1]Requirements!$A:$K, 11, FALSE)</f>
        <v>mkgaurav</v>
      </c>
      <c r="H5858" s="4">
        <v>42767</v>
      </c>
      <c r="I5858">
        <v>234282</v>
      </c>
      <c r="J5858" t="s">
        <v>20</v>
      </c>
      <c r="K5858" s="5">
        <v>42767.239976851852</v>
      </c>
      <c r="L5858" s="6">
        <f>VLOOKUP($E5858, [1]Requirements!$A:$K, 6, FALSE)</f>
        <v>6558</v>
      </c>
      <c r="M5858" s="5" t="str">
        <f>VLOOKUP($E5858, [1]Requirements!$A:$K, 2, FALSE)</f>
        <v>QC4212- HHT &amp; IWS&gt;Reflight Bag. Implement "reflight from" and "reflight to" restrictions</v>
      </c>
      <c r="N5858" s="5">
        <f>VLOOKUP($E5858, [1]Requirements!$A:$K,4, FALSE)</f>
        <v>41471</v>
      </c>
      <c r="O5858" s="5" t="str">
        <f>VLOOKUP($E5858, [1]Requirements!$A:$K, 5, FALSE)</f>
        <v>2017-07-22 09:28:57</v>
      </c>
      <c r="P5858" s="5" t="str">
        <f>VLOOKUP($E5858, [1]Requirements!$A:$K, 3, FALSE)</f>
        <v>raksharma</v>
      </c>
    </row>
    <row r="5859" spans="1:16" x14ac:dyDescent="0.3">
      <c r="A5859" t="s">
        <v>1383</v>
      </c>
      <c r="B5859" t="s">
        <v>305</v>
      </c>
      <c r="C5859" t="s">
        <v>710</v>
      </c>
      <c r="D5859" t="s">
        <v>712</v>
      </c>
      <c r="E5859">
        <v>8478</v>
      </c>
      <c r="F5859" s="4">
        <v>41157</v>
      </c>
      <c r="G5859" s="4" t="str">
        <f>VLOOKUP(E5859, [1]Requirements!$A:$K, 11, FALSE)</f>
        <v>mkgaurav</v>
      </c>
      <c r="H5859" s="4">
        <v>42767</v>
      </c>
      <c r="I5859">
        <v>234285</v>
      </c>
      <c r="J5859" t="s">
        <v>20</v>
      </c>
      <c r="K5859" s="5">
        <v>42767.240057870367</v>
      </c>
      <c r="L5859" s="6">
        <f>VLOOKUP($E5859, [1]Requirements!$A:$K, 6, FALSE)</f>
        <v>6558</v>
      </c>
      <c r="M5859" s="5" t="str">
        <f>VLOOKUP($E5859, [1]Requirements!$A:$K, 2, FALSE)</f>
        <v>QC4212- HHT &amp; IWS&gt;Reflight Bag. Implement "reflight from" and "reflight to" restrictions</v>
      </c>
      <c r="N5859" s="5">
        <f>VLOOKUP($E5859, [1]Requirements!$A:$K,4, FALSE)</f>
        <v>41471</v>
      </c>
      <c r="O5859" s="5" t="str">
        <f>VLOOKUP($E5859, [1]Requirements!$A:$K, 5, FALSE)</f>
        <v>2017-07-22 09:28:57</v>
      </c>
      <c r="P5859" s="5" t="str">
        <f>VLOOKUP($E5859, [1]Requirements!$A:$K, 3, FALSE)</f>
        <v>raksharma</v>
      </c>
    </row>
    <row r="5860" spans="1:16" x14ac:dyDescent="0.3">
      <c r="A5860" t="s">
        <v>1383</v>
      </c>
      <c r="B5860" t="s">
        <v>305</v>
      </c>
      <c r="C5860" t="s">
        <v>322</v>
      </c>
      <c r="D5860" t="s">
        <v>323</v>
      </c>
      <c r="E5860">
        <v>8472</v>
      </c>
      <c r="F5860" s="4">
        <v>41157</v>
      </c>
      <c r="G5860" s="4" t="str">
        <f>VLOOKUP(E5860, [1]Requirements!$A:$K, 11, FALSE)</f>
        <v>mkgaurav</v>
      </c>
      <c r="H5860" s="4">
        <v>42758</v>
      </c>
      <c r="I5860">
        <v>233128</v>
      </c>
      <c r="J5860" t="s">
        <v>20</v>
      </c>
      <c r="K5860" s="5">
        <v>42758.528541666667</v>
      </c>
      <c r="L5860" s="6">
        <f>VLOOKUP($E5860, [1]Requirements!$A:$K, 6, FALSE)</f>
        <v>6558</v>
      </c>
      <c r="M5860" s="5" t="str">
        <f>VLOOKUP($E5860, [1]Requirements!$A:$K, 2, FALSE)</f>
        <v>QC4212- HHT &amp; IWS&gt;Reflight Bag. Implement "reflight from" and "reflight to" restrictions</v>
      </c>
      <c r="N5860" s="5">
        <f>VLOOKUP($E5860, [1]Requirements!$A:$K,4, FALSE)</f>
        <v>41471</v>
      </c>
      <c r="O5860" s="5" t="str">
        <f>VLOOKUP($E5860, [1]Requirements!$A:$K, 5, FALSE)</f>
        <v>2017-07-22 09:28:57</v>
      </c>
      <c r="P5860" s="5" t="str">
        <f>VLOOKUP($E5860, [1]Requirements!$A:$K, 3, FALSE)</f>
        <v>raksharma</v>
      </c>
    </row>
    <row r="5861" spans="1:16" x14ac:dyDescent="0.3">
      <c r="A5861" t="s">
        <v>1383</v>
      </c>
      <c r="B5861" t="s">
        <v>305</v>
      </c>
      <c r="C5861" t="s">
        <v>322</v>
      </c>
      <c r="D5861" t="s">
        <v>324</v>
      </c>
      <c r="E5861">
        <v>8473</v>
      </c>
      <c r="F5861" s="4">
        <v>41157</v>
      </c>
      <c r="G5861" s="4" t="str">
        <f>VLOOKUP(E5861, [1]Requirements!$A:$K, 11, FALSE)</f>
        <v>mkgaurav</v>
      </c>
      <c r="H5861" s="4">
        <v>42758</v>
      </c>
      <c r="I5861">
        <v>233129</v>
      </c>
      <c r="J5861" t="s">
        <v>20</v>
      </c>
      <c r="K5861" s="5">
        <v>42758.528622685182</v>
      </c>
      <c r="L5861" s="6">
        <f>VLOOKUP($E5861, [1]Requirements!$A:$K, 6, FALSE)</f>
        <v>6558</v>
      </c>
      <c r="M5861" s="5" t="str">
        <f>VLOOKUP($E5861, [1]Requirements!$A:$K, 2, FALSE)</f>
        <v>QC4212- HHT &amp; IWS&gt;Reflight Bag. Implement "reflight from" and "reflight to" restrictions</v>
      </c>
      <c r="N5861" s="5">
        <f>VLOOKUP($E5861, [1]Requirements!$A:$K,4, FALSE)</f>
        <v>41471</v>
      </c>
      <c r="O5861" s="5" t="str">
        <f>VLOOKUP($E5861, [1]Requirements!$A:$K, 5, FALSE)</f>
        <v>2017-07-22 09:28:57</v>
      </c>
      <c r="P5861" s="5" t="str">
        <f>VLOOKUP($E5861, [1]Requirements!$A:$K, 3, FALSE)</f>
        <v>raksharma</v>
      </c>
    </row>
    <row r="5862" spans="1:16" x14ac:dyDescent="0.3">
      <c r="A5862" t="s">
        <v>1383</v>
      </c>
      <c r="B5862" t="s">
        <v>305</v>
      </c>
      <c r="C5862" t="s">
        <v>322</v>
      </c>
      <c r="D5862" t="s">
        <v>325</v>
      </c>
      <c r="E5862">
        <v>8498</v>
      </c>
      <c r="F5862" s="4">
        <v>41157</v>
      </c>
      <c r="G5862" s="4" t="str">
        <f>VLOOKUP(E5862, [1]Requirements!$A:$K, 11, FALSE)</f>
        <v>mkgaurav</v>
      </c>
      <c r="H5862" s="4">
        <v>42758</v>
      </c>
      <c r="I5862">
        <v>233130</v>
      </c>
      <c r="J5862" t="s">
        <v>20</v>
      </c>
      <c r="K5862" s="5">
        <v>42758.528726851851</v>
      </c>
      <c r="L5862" s="6">
        <f>VLOOKUP($E5862, [1]Requirements!$A:$K, 6, FALSE)</f>
        <v>6547</v>
      </c>
      <c r="M5862" s="5" t="str">
        <f>VLOOKUP($E5862, [1]Requirements!$A:$K, 2, FALSE)</f>
        <v>QC4235- IWS&gt;Reflight.  Rework of the UI and flow for improvement and HHT compatability</v>
      </c>
      <c r="N5862" s="5">
        <f>VLOOKUP($E5862, [1]Requirements!$A:$K,4, FALSE)</f>
        <v>41471</v>
      </c>
      <c r="O5862" s="5" t="str">
        <f>VLOOKUP($E5862, [1]Requirements!$A:$K, 5, FALSE)</f>
        <v>2017-07-27 11:11:29</v>
      </c>
      <c r="P5862" s="5" t="str">
        <f>VLOOKUP($E5862, [1]Requirements!$A:$K, 3, FALSE)</f>
        <v>raksharma</v>
      </c>
    </row>
    <row r="5863" spans="1:16" x14ac:dyDescent="0.3">
      <c r="A5863" t="s">
        <v>1383</v>
      </c>
      <c r="B5863" t="s">
        <v>305</v>
      </c>
      <c r="C5863" t="s">
        <v>326</v>
      </c>
      <c r="D5863" t="s">
        <v>327</v>
      </c>
      <c r="E5863">
        <v>8477</v>
      </c>
      <c r="F5863" s="4">
        <v>41157</v>
      </c>
      <c r="G5863" s="4" t="str">
        <f>VLOOKUP(E5863, [1]Requirements!$A:$K, 11, FALSE)</f>
        <v>mkgaurav</v>
      </c>
      <c r="H5863" s="4">
        <v>42776</v>
      </c>
      <c r="I5863">
        <v>235687</v>
      </c>
      <c r="J5863" t="s">
        <v>20</v>
      </c>
      <c r="K5863" s="5">
        <v>42776.43346064815</v>
      </c>
      <c r="L5863" s="6">
        <f>VLOOKUP($E5863, [1]Requirements!$A:$K, 6, FALSE)</f>
        <v>6558</v>
      </c>
      <c r="M5863" s="5" t="str">
        <f>VLOOKUP($E5863, [1]Requirements!$A:$K, 2, FALSE)</f>
        <v>QC4212- HHT &amp; IWS&gt;Reflight Bag. Implement "reflight from" and "reflight to" restrictions</v>
      </c>
      <c r="N5863" s="5">
        <f>VLOOKUP($E5863, [1]Requirements!$A:$K,4, FALSE)</f>
        <v>41471</v>
      </c>
      <c r="O5863" s="5" t="str">
        <f>VLOOKUP($E5863, [1]Requirements!$A:$K, 5, FALSE)</f>
        <v>2017-07-22 09:28:57</v>
      </c>
      <c r="P5863" s="5" t="str">
        <f>VLOOKUP($E5863, [1]Requirements!$A:$K, 3, FALSE)</f>
        <v>raksharma</v>
      </c>
    </row>
    <row r="5864" spans="1:16" x14ac:dyDescent="0.3">
      <c r="A5864" t="s">
        <v>1383</v>
      </c>
      <c r="B5864" t="s">
        <v>305</v>
      </c>
      <c r="C5864" t="s">
        <v>328</v>
      </c>
      <c r="D5864" t="s">
        <v>329</v>
      </c>
      <c r="E5864">
        <v>8475</v>
      </c>
      <c r="F5864" s="4">
        <v>41157</v>
      </c>
      <c r="G5864" s="4" t="str">
        <f>VLOOKUP(E5864, [1]Requirements!$A:$K, 11, FALSE)</f>
        <v>mkgaurav</v>
      </c>
      <c r="H5864" s="4">
        <v>42776</v>
      </c>
      <c r="I5864">
        <v>235688</v>
      </c>
      <c r="J5864" t="s">
        <v>20</v>
      </c>
      <c r="K5864" s="5">
        <v>42776.433564814812</v>
      </c>
      <c r="L5864" s="6">
        <f>VLOOKUP($E5864, [1]Requirements!$A:$K, 6, FALSE)</f>
        <v>6558</v>
      </c>
      <c r="M5864" s="5" t="str">
        <f>VLOOKUP($E5864, [1]Requirements!$A:$K, 2, FALSE)</f>
        <v>QC4212- HHT &amp; IWS&gt;Reflight Bag. Implement "reflight from" and "reflight to" restrictions</v>
      </c>
      <c r="N5864" s="5">
        <f>VLOOKUP($E5864, [1]Requirements!$A:$K,4, FALSE)</f>
        <v>41471</v>
      </c>
      <c r="O5864" s="5" t="str">
        <f>VLOOKUP($E5864, [1]Requirements!$A:$K, 5, FALSE)</f>
        <v>2017-07-22 09:28:57</v>
      </c>
      <c r="P5864" s="5" t="str">
        <f>VLOOKUP($E5864, [1]Requirements!$A:$K, 3, FALSE)</f>
        <v>raksharma</v>
      </c>
    </row>
    <row r="5865" spans="1:16" x14ac:dyDescent="0.3">
      <c r="A5865" t="s">
        <v>1383</v>
      </c>
      <c r="B5865" t="s">
        <v>305</v>
      </c>
      <c r="C5865" t="s">
        <v>328</v>
      </c>
      <c r="D5865" t="s">
        <v>330</v>
      </c>
      <c r="E5865">
        <v>8479</v>
      </c>
      <c r="F5865" s="4">
        <v>41157</v>
      </c>
      <c r="G5865" s="4" t="str">
        <f>VLOOKUP(E5865, [1]Requirements!$A:$K, 11, FALSE)</f>
        <v>mkgaurav</v>
      </c>
      <c r="H5865" s="4">
        <v>42776</v>
      </c>
      <c r="I5865">
        <v>235689</v>
      </c>
      <c r="J5865" t="s">
        <v>20</v>
      </c>
      <c r="K5865" s="5">
        <v>42776.433634259258</v>
      </c>
      <c r="L5865" s="6">
        <f>VLOOKUP($E5865, [1]Requirements!$A:$K, 6, FALSE)</f>
        <v>6558</v>
      </c>
      <c r="M5865" s="5" t="str">
        <f>VLOOKUP($E5865, [1]Requirements!$A:$K, 2, FALSE)</f>
        <v>QC4212- HHT &amp; IWS&gt;Reflight Bag. Implement "reflight from" and "reflight to" restrictions</v>
      </c>
      <c r="N5865" s="5">
        <f>VLOOKUP($E5865, [1]Requirements!$A:$K,4, FALSE)</f>
        <v>41471</v>
      </c>
      <c r="O5865" s="5" t="str">
        <f>VLOOKUP($E5865, [1]Requirements!$A:$K, 5, FALSE)</f>
        <v>2017-07-22 09:28:57</v>
      </c>
      <c r="P5865" s="5" t="str">
        <f>VLOOKUP($E5865, [1]Requirements!$A:$K, 3, FALSE)</f>
        <v>raksharma</v>
      </c>
    </row>
    <row r="5866" spans="1:16" x14ac:dyDescent="0.3">
      <c r="A5866" t="s">
        <v>1383</v>
      </c>
      <c r="B5866" t="s">
        <v>305</v>
      </c>
      <c r="C5866" t="s">
        <v>331</v>
      </c>
      <c r="D5866" t="s">
        <v>332</v>
      </c>
      <c r="E5866">
        <v>8474</v>
      </c>
      <c r="F5866" s="4">
        <v>41157</v>
      </c>
      <c r="G5866" s="4" t="str">
        <f>VLOOKUP(E5866, [1]Requirements!$A:$K, 11, FALSE)</f>
        <v>mkgaurav</v>
      </c>
      <c r="H5866" s="4">
        <v>42776</v>
      </c>
      <c r="I5866">
        <v>235690</v>
      </c>
      <c r="J5866" t="s">
        <v>20</v>
      </c>
      <c r="K5866" s="5">
        <v>42776.434421296297</v>
      </c>
      <c r="L5866" s="6">
        <f>VLOOKUP($E5866, [1]Requirements!$A:$K, 6, FALSE)</f>
        <v>6558</v>
      </c>
      <c r="M5866" s="5" t="str">
        <f>VLOOKUP($E5866, [1]Requirements!$A:$K, 2, FALSE)</f>
        <v>QC4212- HHT &amp; IWS&gt;Reflight Bag. Implement "reflight from" and "reflight to" restrictions</v>
      </c>
      <c r="N5866" s="5">
        <f>VLOOKUP($E5866, [1]Requirements!$A:$K,4, FALSE)</f>
        <v>41471</v>
      </c>
      <c r="O5866" s="5" t="str">
        <f>VLOOKUP($E5866, [1]Requirements!$A:$K, 5, FALSE)</f>
        <v>2017-07-22 09:28:57</v>
      </c>
      <c r="P5866" s="5" t="str">
        <f>VLOOKUP($E5866, [1]Requirements!$A:$K, 3, FALSE)</f>
        <v>raksharma</v>
      </c>
    </row>
    <row r="5867" spans="1:16" x14ac:dyDescent="0.3">
      <c r="A5867" t="s">
        <v>1383</v>
      </c>
      <c r="B5867" t="s">
        <v>305</v>
      </c>
      <c r="C5867" t="s">
        <v>333</v>
      </c>
      <c r="D5867" t="s">
        <v>334</v>
      </c>
      <c r="E5867">
        <v>8463</v>
      </c>
      <c r="F5867" s="4">
        <v>41157</v>
      </c>
      <c r="G5867" s="4" t="str">
        <f>VLOOKUP(E5867, [1]Requirements!$A:$K, 11, FALSE)</f>
        <v>mkgaurav</v>
      </c>
      <c r="H5867" s="4">
        <v>42776</v>
      </c>
      <c r="I5867">
        <v>235691</v>
      </c>
      <c r="J5867" t="s">
        <v>20</v>
      </c>
      <c r="K5867" s="5">
        <v>42776.434513888889</v>
      </c>
      <c r="L5867" s="6">
        <f>VLOOKUP($E5867, [1]Requirements!$A:$K, 6, FALSE)</f>
        <v>6558</v>
      </c>
      <c r="M5867" s="5" t="str">
        <f>VLOOKUP($E5867, [1]Requirements!$A:$K, 2, FALSE)</f>
        <v>QC4212- HHT &amp; IWS&gt;Reflight Bag. Implement "reflight from" and "reflight to" restrictions</v>
      </c>
      <c r="N5867" s="5">
        <f>VLOOKUP($E5867, [1]Requirements!$A:$K,4, FALSE)</f>
        <v>41471</v>
      </c>
      <c r="O5867" s="5" t="str">
        <f>VLOOKUP($E5867, [1]Requirements!$A:$K, 5, FALSE)</f>
        <v>2017-07-22 09:28:57</v>
      </c>
      <c r="P5867" s="5" t="str">
        <f>VLOOKUP($E5867, [1]Requirements!$A:$K, 3, FALSE)</f>
        <v>raksharma</v>
      </c>
    </row>
    <row r="5868" spans="1:16" x14ac:dyDescent="0.3">
      <c r="A5868" t="s">
        <v>1383</v>
      </c>
      <c r="B5868" t="s">
        <v>305</v>
      </c>
      <c r="C5868" t="s">
        <v>333</v>
      </c>
      <c r="D5868" t="s">
        <v>335</v>
      </c>
      <c r="E5868">
        <v>8464</v>
      </c>
      <c r="F5868" s="4">
        <v>41157</v>
      </c>
      <c r="G5868" s="4" t="str">
        <f>VLOOKUP(E5868, [1]Requirements!$A:$K, 11, FALSE)</f>
        <v>mkgaurav</v>
      </c>
      <c r="H5868" s="4">
        <v>42776</v>
      </c>
      <c r="I5868">
        <v>235692</v>
      </c>
      <c r="J5868" t="s">
        <v>20</v>
      </c>
      <c r="K5868" s="5">
        <v>42776.434571759259</v>
      </c>
      <c r="L5868" s="6">
        <f>VLOOKUP($E5868, [1]Requirements!$A:$K, 6, FALSE)</f>
        <v>6558</v>
      </c>
      <c r="M5868" s="5" t="str">
        <f>VLOOKUP($E5868, [1]Requirements!$A:$K, 2, FALSE)</f>
        <v>QC4212- HHT &amp; IWS&gt;Reflight Bag. Implement "reflight from" and "reflight to" restrictions</v>
      </c>
      <c r="N5868" s="5">
        <f>VLOOKUP($E5868, [1]Requirements!$A:$K,4, FALSE)</f>
        <v>41471</v>
      </c>
      <c r="O5868" s="5" t="str">
        <f>VLOOKUP($E5868, [1]Requirements!$A:$K, 5, FALSE)</f>
        <v>2017-07-22 09:28:57</v>
      </c>
      <c r="P5868" s="5" t="str">
        <f>VLOOKUP($E5868, [1]Requirements!$A:$K, 3, FALSE)</f>
        <v>raksharma</v>
      </c>
    </row>
    <row r="5869" spans="1:16" x14ac:dyDescent="0.3">
      <c r="A5869" t="s">
        <v>1383</v>
      </c>
      <c r="B5869" t="s">
        <v>305</v>
      </c>
      <c r="C5869" t="s">
        <v>333</v>
      </c>
      <c r="D5869" t="s">
        <v>336</v>
      </c>
      <c r="E5869">
        <v>8465</v>
      </c>
      <c r="F5869" s="4">
        <v>41157</v>
      </c>
      <c r="G5869" s="4" t="str">
        <f>VLOOKUP(E5869, [1]Requirements!$A:$K, 11, FALSE)</f>
        <v>mkgaurav</v>
      </c>
      <c r="H5869" s="4">
        <v>42776</v>
      </c>
      <c r="I5869">
        <v>235694</v>
      </c>
      <c r="J5869" t="s">
        <v>20</v>
      </c>
      <c r="K5869" s="5">
        <v>42776.435034722221</v>
      </c>
      <c r="L5869" s="6">
        <f>VLOOKUP($E5869, [1]Requirements!$A:$K, 6, FALSE)</f>
        <v>6558</v>
      </c>
      <c r="M5869" s="5" t="str">
        <f>VLOOKUP($E5869, [1]Requirements!$A:$K, 2, FALSE)</f>
        <v>QC4212- HHT &amp; IWS&gt;Reflight Bag. Implement "reflight from" and "reflight to" restrictions</v>
      </c>
      <c r="N5869" s="5">
        <f>VLOOKUP($E5869, [1]Requirements!$A:$K,4, FALSE)</f>
        <v>41471</v>
      </c>
      <c r="O5869" s="5" t="str">
        <f>VLOOKUP($E5869, [1]Requirements!$A:$K, 5, FALSE)</f>
        <v>2017-07-22 09:28:57</v>
      </c>
      <c r="P5869" s="5" t="str">
        <f>VLOOKUP($E5869, [1]Requirements!$A:$K, 3, FALSE)</f>
        <v>raksharma</v>
      </c>
    </row>
    <row r="5870" spans="1:16" x14ac:dyDescent="0.3">
      <c r="A5870" t="s">
        <v>1383</v>
      </c>
      <c r="B5870" t="s">
        <v>305</v>
      </c>
      <c r="C5870" t="s">
        <v>337</v>
      </c>
      <c r="D5870" t="s">
        <v>338</v>
      </c>
      <c r="E5870">
        <v>8544</v>
      </c>
      <c r="F5870" s="4">
        <v>41157</v>
      </c>
      <c r="G5870" s="4" t="str">
        <f>VLOOKUP(E5870, [1]Requirements!$A:$K, 11, FALSE)</f>
        <v>rgera</v>
      </c>
      <c r="H5870" s="4">
        <v>42776</v>
      </c>
      <c r="I5870">
        <v>235695</v>
      </c>
      <c r="J5870" t="s">
        <v>20</v>
      </c>
      <c r="K5870" s="5">
        <v>42776.435185185182</v>
      </c>
      <c r="L5870" s="6">
        <f>VLOOKUP($E5870, [1]Requirements!$A:$K, 6, FALSE)</f>
        <v>6550</v>
      </c>
      <c r="M5870" s="5" t="str">
        <f>VLOOKUP($E5870, [1]Requirements!$A:$K, 2, FALSE)</f>
        <v>QC4331- IWS&gt;Forward Screens.  Rework of the UI and flow for improvement on all forward screens.</v>
      </c>
      <c r="N5870" s="5">
        <f>VLOOKUP($E5870, [1]Requirements!$A:$K,4, FALSE)</f>
        <v>41471</v>
      </c>
      <c r="O5870" s="5" t="str">
        <f>VLOOKUP($E5870, [1]Requirements!$A:$K, 5, FALSE)</f>
        <v>2017-07-21 10:41:28</v>
      </c>
      <c r="P5870" s="5" t="str">
        <f>VLOOKUP($E5870, [1]Requirements!$A:$K, 3, FALSE)</f>
        <v>raksharma</v>
      </c>
    </row>
    <row r="5871" spans="1:16" x14ac:dyDescent="0.3">
      <c r="A5871" t="s">
        <v>1383</v>
      </c>
      <c r="B5871" t="s">
        <v>305</v>
      </c>
      <c r="C5871" t="s">
        <v>337</v>
      </c>
      <c r="D5871" t="s">
        <v>339</v>
      </c>
      <c r="E5871">
        <v>8546</v>
      </c>
      <c r="F5871" s="4">
        <v>41157</v>
      </c>
      <c r="G5871" s="4" t="str">
        <f>VLOOKUP(E5871, [1]Requirements!$A:$K, 11, FALSE)</f>
        <v>rgera</v>
      </c>
      <c r="H5871" s="4">
        <v>42776</v>
      </c>
      <c r="I5871">
        <v>235696</v>
      </c>
      <c r="J5871" t="s">
        <v>20</v>
      </c>
      <c r="K5871" s="5">
        <v>42776.435347222221</v>
      </c>
      <c r="L5871" s="6">
        <f>VLOOKUP($E5871, [1]Requirements!$A:$K, 6, FALSE)</f>
        <v>6550</v>
      </c>
      <c r="M5871" s="5" t="str">
        <f>VLOOKUP($E5871, [1]Requirements!$A:$K, 2, FALSE)</f>
        <v>QC4331- IWS&gt;Forward Screens.  Rework of the UI and flow for improvement on all forward screens.</v>
      </c>
      <c r="N5871" s="5">
        <f>VLOOKUP($E5871, [1]Requirements!$A:$K,4, FALSE)</f>
        <v>41471</v>
      </c>
      <c r="O5871" s="5" t="str">
        <f>VLOOKUP($E5871, [1]Requirements!$A:$K, 5, FALSE)</f>
        <v>2017-07-21 10:41:28</v>
      </c>
      <c r="P5871" s="5" t="str">
        <f>VLOOKUP($E5871, [1]Requirements!$A:$K, 3, FALSE)</f>
        <v>raksharma</v>
      </c>
    </row>
    <row r="5872" spans="1:16" x14ac:dyDescent="0.3">
      <c r="A5872" t="s">
        <v>1383</v>
      </c>
      <c r="B5872" t="s">
        <v>305</v>
      </c>
      <c r="C5872" t="s">
        <v>337</v>
      </c>
      <c r="D5872" t="s">
        <v>340</v>
      </c>
      <c r="E5872">
        <v>8547</v>
      </c>
      <c r="F5872" s="4">
        <v>41157</v>
      </c>
      <c r="G5872" s="4" t="str">
        <f>VLOOKUP(E5872, [1]Requirements!$A:$K, 11, FALSE)</f>
        <v>rgera</v>
      </c>
      <c r="H5872" s="4">
        <v>42776</v>
      </c>
      <c r="I5872">
        <v>235697</v>
      </c>
      <c r="J5872" t="s">
        <v>20</v>
      </c>
      <c r="K5872" s="5">
        <v>42776.43540509259</v>
      </c>
      <c r="L5872" s="6">
        <f>VLOOKUP($E5872, [1]Requirements!$A:$K, 6, FALSE)</f>
        <v>6550</v>
      </c>
      <c r="M5872" s="5" t="str">
        <f>VLOOKUP($E5872, [1]Requirements!$A:$K, 2, FALSE)</f>
        <v>QC4331- IWS&gt;Forward Screens.  Rework of the UI and flow for improvement on all forward screens.</v>
      </c>
      <c r="N5872" s="5">
        <f>VLOOKUP($E5872, [1]Requirements!$A:$K,4, FALSE)</f>
        <v>41471</v>
      </c>
      <c r="O5872" s="5" t="str">
        <f>VLOOKUP($E5872, [1]Requirements!$A:$K, 5, FALSE)</f>
        <v>2017-07-21 10:41:28</v>
      </c>
      <c r="P5872" s="5" t="str">
        <f>VLOOKUP($E5872, [1]Requirements!$A:$K, 3, FALSE)</f>
        <v>raksharma</v>
      </c>
    </row>
    <row r="5873" spans="1:16" x14ac:dyDescent="0.3">
      <c r="A5873" t="s">
        <v>1383</v>
      </c>
      <c r="B5873" t="s">
        <v>305</v>
      </c>
      <c r="C5873" t="s">
        <v>337</v>
      </c>
      <c r="D5873" t="s">
        <v>341</v>
      </c>
      <c r="E5873">
        <v>8549</v>
      </c>
      <c r="F5873" s="4">
        <v>41157</v>
      </c>
      <c r="G5873" s="4" t="str">
        <f>VLOOKUP(E5873, [1]Requirements!$A:$K, 11, FALSE)</f>
        <v>rgera</v>
      </c>
      <c r="H5873" s="4">
        <v>42776</v>
      </c>
      <c r="I5873">
        <v>235698</v>
      </c>
      <c r="J5873" t="s">
        <v>20</v>
      </c>
      <c r="K5873" s="5">
        <v>42776.435474537036</v>
      </c>
      <c r="L5873" s="6">
        <f>VLOOKUP($E5873, [1]Requirements!$A:$K, 6, FALSE)</f>
        <v>6550</v>
      </c>
      <c r="M5873" s="5" t="str">
        <f>VLOOKUP($E5873, [1]Requirements!$A:$K, 2, FALSE)</f>
        <v>QC4331- IWS&gt;Forward Screens.  Rework of the UI and flow for improvement on all forward screens.</v>
      </c>
      <c r="N5873" s="5">
        <f>VLOOKUP($E5873, [1]Requirements!$A:$K,4, FALSE)</f>
        <v>41471</v>
      </c>
      <c r="O5873" s="5" t="str">
        <f>VLOOKUP($E5873, [1]Requirements!$A:$K, 5, FALSE)</f>
        <v>2017-07-21 10:41:28</v>
      </c>
      <c r="P5873" s="5" t="str">
        <f>VLOOKUP($E5873, [1]Requirements!$A:$K, 3, FALSE)</f>
        <v>raksharma</v>
      </c>
    </row>
    <row r="5874" spans="1:16" x14ac:dyDescent="0.3">
      <c r="A5874" t="s">
        <v>1383</v>
      </c>
      <c r="B5874" t="s">
        <v>305</v>
      </c>
      <c r="C5874" t="s">
        <v>342</v>
      </c>
      <c r="D5874" t="s">
        <v>343</v>
      </c>
      <c r="E5874">
        <v>8584</v>
      </c>
      <c r="F5874" s="4">
        <v>41170</v>
      </c>
      <c r="G5874" s="4" t="str">
        <f>VLOOKUP(E5874, [1]Requirements!$A:$K, 11, FALSE)</f>
        <v>rgera</v>
      </c>
      <c r="H5874" s="4">
        <v>42776</v>
      </c>
      <c r="I5874">
        <v>235700</v>
      </c>
      <c r="J5874" t="s">
        <v>20</v>
      </c>
      <c r="K5874" s="5">
        <v>42776.435706018521</v>
      </c>
      <c r="L5874" s="6">
        <f>VLOOKUP($E5874, [1]Requirements!$A:$K, 6, FALSE)</f>
        <v>6558</v>
      </c>
      <c r="M5874" s="5" t="str">
        <f>VLOOKUP($E5874, [1]Requirements!$A:$K, 2, FALSE)</f>
        <v>QC4212- HHT &amp; IWS&gt;Reflight Bag. Implement "reflight from" and "reflight to" restrictions</v>
      </c>
      <c r="N5874" s="5">
        <f>VLOOKUP($E5874, [1]Requirements!$A:$K,4, FALSE)</f>
        <v>41471</v>
      </c>
      <c r="O5874" s="5" t="str">
        <f>VLOOKUP($E5874, [1]Requirements!$A:$K, 5, FALSE)</f>
        <v>2017-07-22 09:28:57</v>
      </c>
      <c r="P5874" s="5" t="str">
        <f>VLOOKUP($E5874, [1]Requirements!$A:$K, 3, FALSE)</f>
        <v>raksharma</v>
      </c>
    </row>
    <row r="5875" spans="1:16" x14ac:dyDescent="0.3">
      <c r="A5875" t="s">
        <v>1383</v>
      </c>
      <c r="B5875" t="s">
        <v>305</v>
      </c>
      <c r="C5875" t="s">
        <v>342</v>
      </c>
      <c r="D5875" t="s">
        <v>344</v>
      </c>
      <c r="E5875">
        <v>8585</v>
      </c>
      <c r="F5875" s="4">
        <v>41170</v>
      </c>
      <c r="G5875" s="4" t="str">
        <f>VLOOKUP(E5875, [1]Requirements!$A:$K, 11, FALSE)</f>
        <v>rgera</v>
      </c>
      <c r="H5875" s="4">
        <v>42776</v>
      </c>
      <c r="I5875">
        <v>235701</v>
      </c>
      <c r="J5875" t="s">
        <v>20</v>
      </c>
      <c r="K5875" s="5">
        <v>42776.435787037037</v>
      </c>
      <c r="L5875" s="6">
        <f>VLOOKUP($E5875, [1]Requirements!$A:$K, 6, FALSE)</f>
        <v>6558</v>
      </c>
      <c r="M5875" s="5" t="str">
        <f>VLOOKUP($E5875, [1]Requirements!$A:$K, 2, FALSE)</f>
        <v>QC4212- HHT &amp; IWS&gt;Reflight Bag. Implement "reflight from" and "reflight to" restrictions</v>
      </c>
      <c r="N5875" s="5">
        <f>VLOOKUP($E5875, [1]Requirements!$A:$K,4, FALSE)</f>
        <v>41471</v>
      </c>
      <c r="O5875" s="5" t="str">
        <f>VLOOKUP($E5875, [1]Requirements!$A:$K, 5, FALSE)</f>
        <v>2017-07-22 09:28:57</v>
      </c>
      <c r="P5875" s="5" t="str">
        <f>VLOOKUP($E5875, [1]Requirements!$A:$K, 3, FALSE)</f>
        <v>raksharma</v>
      </c>
    </row>
    <row r="5876" spans="1:16" x14ac:dyDescent="0.3">
      <c r="A5876" t="s">
        <v>1383</v>
      </c>
      <c r="B5876" t="s">
        <v>305</v>
      </c>
      <c r="C5876" t="s">
        <v>342</v>
      </c>
      <c r="D5876" t="s">
        <v>345</v>
      </c>
      <c r="E5876">
        <v>8586</v>
      </c>
      <c r="F5876" s="4">
        <v>41170</v>
      </c>
      <c r="G5876" s="4" t="str">
        <f>VLOOKUP(E5876, [1]Requirements!$A:$K, 11, FALSE)</f>
        <v>rgera</v>
      </c>
      <c r="H5876" s="4">
        <v>42776</v>
      </c>
      <c r="I5876">
        <v>235702</v>
      </c>
      <c r="J5876" t="s">
        <v>20</v>
      </c>
      <c r="K5876" s="5">
        <v>42776.435914351852</v>
      </c>
      <c r="L5876" s="6">
        <f>VLOOKUP($E5876, [1]Requirements!$A:$K, 6, FALSE)</f>
        <v>6558</v>
      </c>
      <c r="M5876" s="5" t="str">
        <f>VLOOKUP($E5876, [1]Requirements!$A:$K, 2, FALSE)</f>
        <v>QC4212- HHT &amp; IWS&gt;Reflight Bag. Implement "reflight from" and "reflight to" restrictions</v>
      </c>
      <c r="N5876" s="5">
        <f>VLOOKUP($E5876, [1]Requirements!$A:$K,4, FALSE)</f>
        <v>41471</v>
      </c>
      <c r="O5876" s="5" t="str">
        <f>VLOOKUP($E5876, [1]Requirements!$A:$K, 5, FALSE)</f>
        <v>2017-07-22 09:28:57</v>
      </c>
      <c r="P5876" s="5" t="str">
        <f>VLOOKUP($E5876, [1]Requirements!$A:$K, 3, FALSE)</f>
        <v>raksharma</v>
      </c>
    </row>
    <row r="5877" spans="1:16" x14ac:dyDescent="0.3">
      <c r="A5877" t="s">
        <v>1383</v>
      </c>
      <c r="B5877" t="s">
        <v>305</v>
      </c>
      <c r="C5877" t="s">
        <v>466</v>
      </c>
      <c r="D5877" t="s">
        <v>467</v>
      </c>
      <c r="E5877">
        <v>8459</v>
      </c>
      <c r="F5877" s="4">
        <v>41156</v>
      </c>
      <c r="G5877" s="4" t="str">
        <f>VLOOKUP(E5877, [1]Requirements!$A:$K, 11, FALSE)</f>
        <v>mkgaurav</v>
      </c>
      <c r="H5877" s="4">
        <v>42768</v>
      </c>
      <c r="I5877">
        <v>234986</v>
      </c>
      <c r="J5877" t="s">
        <v>20</v>
      </c>
      <c r="K5877" s="5">
        <v>42768.411006944443</v>
      </c>
      <c r="L5877" s="6">
        <f>VLOOKUP($E5877, [1]Requirements!$A:$K, 6, FALSE)</f>
        <v>6549</v>
      </c>
      <c r="M5877" s="5" t="str">
        <f>VLOOKUP($E5877, [1]Requirements!$A:$K, 2, FALSE)</f>
        <v>QC4308-Rules definition for pre-filling of FW Addresses</v>
      </c>
      <c r="N5877" s="5">
        <f>VLOOKUP($E5877, [1]Requirements!$A:$K,4, FALSE)</f>
        <v>41471</v>
      </c>
      <c r="O5877" s="5" t="str">
        <f>VLOOKUP($E5877, [1]Requirements!$A:$K, 5, FALSE)</f>
        <v>2017-07-22 09:28:48</v>
      </c>
      <c r="P5877" s="5" t="str">
        <f>VLOOKUP($E5877, [1]Requirements!$A:$K, 3, FALSE)</f>
        <v>raksharma</v>
      </c>
    </row>
    <row r="5878" spans="1:16" x14ac:dyDescent="0.3">
      <c r="A5878" t="s">
        <v>1383</v>
      </c>
      <c r="B5878" t="s">
        <v>346</v>
      </c>
      <c r="C5878" t="s">
        <v>347</v>
      </c>
      <c r="D5878" t="s">
        <v>348</v>
      </c>
      <c r="E5878">
        <v>45742</v>
      </c>
      <c r="F5878" s="4">
        <v>42270</v>
      </c>
      <c r="G5878" s="4" t="str">
        <f>VLOOKUP(E5878, [1]Requirements!$A:$K, 11, FALSE)</f>
        <v>mkgaurav</v>
      </c>
      <c r="H5878" s="4">
        <v>42767</v>
      </c>
      <c r="I5878">
        <v>234328</v>
      </c>
      <c r="J5878" t="s">
        <v>20</v>
      </c>
      <c r="K5878" s="5">
        <v>42767.249374999999</v>
      </c>
      <c r="L5878" s="6">
        <f>VLOOKUP($E5878, [1]Requirements!$A:$K, 6, FALSE)</f>
        <v>7420</v>
      </c>
      <c r="M5878" s="5" t="str">
        <f>VLOOKUP($E5878, [1]Requirements!$A:$K, 2, FALSE)</f>
        <v>CR 5986 -&gt;IWS Arrival Flights&gt; New screens to present Arrival Flight information in more details</v>
      </c>
      <c r="N5878" s="5">
        <f>VLOOKUP($E5878, [1]Requirements!$A:$K,4, FALSE)</f>
        <v>42272</v>
      </c>
      <c r="O5878" s="5" t="str">
        <f>VLOOKUP($E5878, [1]Requirements!$A:$K, 5, FALSE)</f>
        <v>2017-08-03 06:57:16</v>
      </c>
      <c r="P5878" s="5" t="str">
        <f>VLOOKUP($E5878, [1]Requirements!$A:$K, 3, FALSE)</f>
        <v>mkgaurav</v>
      </c>
    </row>
    <row r="5879" spans="1:16" x14ac:dyDescent="0.3">
      <c r="A5879" t="s">
        <v>1383</v>
      </c>
      <c r="B5879" t="s">
        <v>346</v>
      </c>
      <c r="C5879" t="s">
        <v>347</v>
      </c>
      <c r="D5879" t="s">
        <v>349</v>
      </c>
      <c r="E5879">
        <v>45743</v>
      </c>
      <c r="F5879" s="4">
        <v>42270</v>
      </c>
      <c r="G5879" s="4" t="str">
        <f>VLOOKUP(E5879, [1]Requirements!$A:$K, 11, FALSE)</f>
        <v>mkgaurav</v>
      </c>
      <c r="H5879" s="4">
        <v>42767</v>
      </c>
      <c r="I5879">
        <v>234329</v>
      </c>
      <c r="J5879" t="s">
        <v>20</v>
      </c>
      <c r="K5879" s="5">
        <v>42767.249444444446</v>
      </c>
      <c r="L5879" s="6">
        <f>VLOOKUP($E5879, [1]Requirements!$A:$K, 6, FALSE)</f>
        <v>7420</v>
      </c>
      <c r="M5879" s="5" t="str">
        <f>VLOOKUP($E5879, [1]Requirements!$A:$K, 2, FALSE)</f>
        <v>CR 5986 -&gt;IWS Arrival Flights&gt; New screens to present Arrival Flight information in more details</v>
      </c>
      <c r="N5879" s="5">
        <f>VLOOKUP($E5879, [1]Requirements!$A:$K,4, FALSE)</f>
        <v>42272</v>
      </c>
      <c r="O5879" s="5" t="str">
        <f>VLOOKUP($E5879, [1]Requirements!$A:$K, 5, FALSE)</f>
        <v>2017-08-03 06:57:16</v>
      </c>
      <c r="P5879" s="5" t="str">
        <f>VLOOKUP($E5879, [1]Requirements!$A:$K, 3, FALSE)</f>
        <v>mkgaurav</v>
      </c>
    </row>
    <row r="5880" spans="1:16" x14ac:dyDescent="0.3">
      <c r="A5880" t="s">
        <v>1383</v>
      </c>
      <c r="B5880" t="s">
        <v>346</v>
      </c>
      <c r="C5880" t="s">
        <v>347</v>
      </c>
      <c r="D5880" t="s">
        <v>273</v>
      </c>
      <c r="E5880">
        <v>45746</v>
      </c>
      <c r="F5880" s="4">
        <v>42270</v>
      </c>
      <c r="G5880" s="4" t="str">
        <f>VLOOKUP(E5880, [1]Requirements!$A:$K, 11, FALSE)</f>
        <v>mkgaurav</v>
      </c>
      <c r="H5880" s="4">
        <v>42767</v>
      </c>
      <c r="I5880">
        <v>234330</v>
      </c>
      <c r="J5880" t="s">
        <v>20</v>
      </c>
      <c r="K5880" s="5">
        <v>42767.249513888892</v>
      </c>
      <c r="L5880" s="6">
        <f>VLOOKUP($E5880, [1]Requirements!$A:$K, 6, FALSE)</f>
        <v>7420</v>
      </c>
      <c r="M5880" s="5" t="str">
        <f>VLOOKUP($E5880, [1]Requirements!$A:$K, 2, FALSE)</f>
        <v>CR 5986 -&gt;IWS Arrival Flights&gt; New screens to present Arrival Flight information in more details</v>
      </c>
      <c r="N5880" s="5">
        <f>VLOOKUP($E5880, [1]Requirements!$A:$K,4, FALSE)</f>
        <v>42272</v>
      </c>
      <c r="O5880" s="5" t="str">
        <f>VLOOKUP($E5880, [1]Requirements!$A:$K, 5, FALSE)</f>
        <v>2017-08-03 06:57:16</v>
      </c>
      <c r="P5880" s="5" t="str">
        <f>VLOOKUP($E5880, [1]Requirements!$A:$K, 3, FALSE)</f>
        <v>mkgaurav</v>
      </c>
    </row>
    <row r="5881" spans="1:16" x14ac:dyDescent="0.3">
      <c r="A5881" t="s">
        <v>1383</v>
      </c>
      <c r="B5881" t="s">
        <v>346</v>
      </c>
      <c r="C5881" t="s">
        <v>347</v>
      </c>
      <c r="D5881" t="s">
        <v>350</v>
      </c>
      <c r="E5881">
        <v>45747</v>
      </c>
      <c r="F5881" s="4">
        <v>42270</v>
      </c>
      <c r="G5881" s="4" t="str">
        <f>VLOOKUP(E5881, [1]Requirements!$A:$K, 11, FALSE)</f>
        <v>mkgaurav</v>
      </c>
      <c r="H5881" s="4">
        <v>42767</v>
      </c>
      <c r="I5881">
        <v>234331</v>
      </c>
      <c r="J5881" t="s">
        <v>20</v>
      </c>
      <c r="K5881" s="5">
        <v>42767.249594907407</v>
      </c>
      <c r="L5881" s="6">
        <f>VLOOKUP($E5881, [1]Requirements!$A:$K, 6, FALSE)</f>
        <v>7420</v>
      </c>
      <c r="M5881" s="5" t="str">
        <f>VLOOKUP($E5881, [1]Requirements!$A:$K, 2, FALSE)</f>
        <v>CR 5986 -&gt;IWS Arrival Flights&gt; New screens to present Arrival Flight information in more details</v>
      </c>
      <c r="N5881" s="5">
        <f>VLOOKUP($E5881, [1]Requirements!$A:$K,4, FALSE)</f>
        <v>42272</v>
      </c>
      <c r="O5881" s="5" t="str">
        <f>VLOOKUP($E5881, [1]Requirements!$A:$K, 5, FALSE)</f>
        <v>2017-08-03 06:57:16</v>
      </c>
      <c r="P5881" s="5" t="str">
        <f>VLOOKUP($E5881, [1]Requirements!$A:$K, 3, FALSE)</f>
        <v>mkgaurav</v>
      </c>
    </row>
    <row r="5882" spans="1:16" x14ac:dyDescent="0.3">
      <c r="A5882" t="s">
        <v>1383</v>
      </c>
      <c r="B5882" t="s">
        <v>346</v>
      </c>
      <c r="C5882" t="s">
        <v>347</v>
      </c>
      <c r="D5882" t="s">
        <v>351</v>
      </c>
      <c r="E5882">
        <v>45749</v>
      </c>
      <c r="F5882" s="4">
        <v>42270</v>
      </c>
      <c r="G5882" s="4" t="str">
        <f>VLOOKUP(E5882, [1]Requirements!$A:$K, 11, FALSE)</f>
        <v>mkgaurav</v>
      </c>
      <c r="H5882" s="4">
        <v>42767</v>
      </c>
      <c r="I5882">
        <v>234332</v>
      </c>
      <c r="J5882" t="s">
        <v>20</v>
      </c>
      <c r="K5882" s="5">
        <v>42767.249814814815</v>
      </c>
      <c r="L5882" s="6">
        <f>VLOOKUP($E5882, [1]Requirements!$A:$K, 6, FALSE)</f>
        <v>7420</v>
      </c>
      <c r="M5882" s="5" t="str">
        <f>VLOOKUP($E5882, [1]Requirements!$A:$K, 2, FALSE)</f>
        <v>CR 5986 -&gt;IWS Arrival Flights&gt; New screens to present Arrival Flight information in more details</v>
      </c>
      <c r="N5882" s="5">
        <f>VLOOKUP($E5882, [1]Requirements!$A:$K,4, FALSE)</f>
        <v>42272</v>
      </c>
      <c r="O5882" s="5" t="str">
        <f>VLOOKUP($E5882, [1]Requirements!$A:$K, 5, FALSE)</f>
        <v>2017-08-03 06:57:16</v>
      </c>
      <c r="P5882" s="5" t="str">
        <f>VLOOKUP($E5882, [1]Requirements!$A:$K, 3, FALSE)</f>
        <v>mkgaurav</v>
      </c>
    </row>
    <row r="5883" spans="1:16" x14ac:dyDescent="0.3">
      <c r="A5883" t="s">
        <v>1383</v>
      </c>
      <c r="B5883" t="s">
        <v>346</v>
      </c>
      <c r="C5883" t="s">
        <v>352</v>
      </c>
      <c r="D5883" t="s">
        <v>353</v>
      </c>
      <c r="E5883">
        <v>45751</v>
      </c>
      <c r="F5883" s="4">
        <v>42270</v>
      </c>
      <c r="G5883" s="4" t="str">
        <f>VLOOKUP(E5883, [1]Requirements!$A:$K, 11, FALSE)</f>
        <v>mkgaurav</v>
      </c>
      <c r="H5883" s="4">
        <v>42758</v>
      </c>
      <c r="I5883">
        <v>232986</v>
      </c>
      <c r="J5883" t="s">
        <v>20</v>
      </c>
      <c r="K5883" s="5">
        <v>42758.487372685187</v>
      </c>
      <c r="L5883" s="6">
        <f>VLOOKUP($E5883, [1]Requirements!$A:$K, 6, FALSE)</f>
        <v>7420</v>
      </c>
      <c r="M5883" s="5" t="str">
        <f>VLOOKUP($E5883, [1]Requirements!$A:$K, 2, FALSE)</f>
        <v>CR 5986 -&gt;IWS Arrival Flights&gt; New screens to present Arrival Flight information in more details</v>
      </c>
      <c r="N5883" s="5">
        <f>VLOOKUP($E5883, [1]Requirements!$A:$K,4, FALSE)</f>
        <v>42272</v>
      </c>
      <c r="O5883" s="5" t="str">
        <f>VLOOKUP($E5883, [1]Requirements!$A:$K, 5, FALSE)</f>
        <v>2017-08-03 06:57:16</v>
      </c>
      <c r="P5883" s="5" t="str">
        <f>VLOOKUP($E5883, [1]Requirements!$A:$K, 3, FALSE)</f>
        <v>mkgaurav</v>
      </c>
    </row>
    <row r="5884" spans="1:16" x14ac:dyDescent="0.3">
      <c r="A5884" t="s">
        <v>1383</v>
      </c>
      <c r="B5884" t="s">
        <v>346</v>
      </c>
      <c r="C5884" t="s">
        <v>352</v>
      </c>
      <c r="D5884" t="s">
        <v>354</v>
      </c>
      <c r="E5884">
        <v>45753</v>
      </c>
      <c r="F5884" s="4">
        <v>42270</v>
      </c>
      <c r="G5884" s="4" t="str">
        <f>VLOOKUP(E5884, [1]Requirements!$A:$K, 11, FALSE)</f>
        <v>mkgaurav</v>
      </c>
      <c r="H5884" s="4">
        <v>42758</v>
      </c>
      <c r="I5884">
        <v>232984</v>
      </c>
      <c r="J5884" t="s">
        <v>20</v>
      </c>
      <c r="K5884" s="5">
        <v>42758.487233796295</v>
      </c>
      <c r="L5884" s="6">
        <f>VLOOKUP($E5884, [1]Requirements!$A:$K, 6, FALSE)</f>
        <v>7420</v>
      </c>
      <c r="M5884" s="5" t="str">
        <f>VLOOKUP($E5884, [1]Requirements!$A:$K, 2, FALSE)</f>
        <v>CR 5986 -&gt;IWS Arrival Flights&gt; New screens to present Arrival Flight information in more details</v>
      </c>
      <c r="N5884" s="5">
        <f>VLOOKUP($E5884, [1]Requirements!$A:$K,4, FALSE)</f>
        <v>42272</v>
      </c>
      <c r="O5884" s="5" t="str">
        <f>VLOOKUP($E5884, [1]Requirements!$A:$K, 5, FALSE)</f>
        <v>2017-08-03 06:57:16</v>
      </c>
      <c r="P5884" s="5" t="str">
        <f>VLOOKUP($E5884, [1]Requirements!$A:$K, 3, FALSE)</f>
        <v>mkgaurav</v>
      </c>
    </row>
    <row r="5885" spans="1:16" x14ac:dyDescent="0.3">
      <c r="A5885" t="s">
        <v>1383</v>
      </c>
      <c r="B5885" t="s">
        <v>346</v>
      </c>
      <c r="C5885" t="s">
        <v>352</v>
      </c>
      <c r="D5885" t="s">
        <v>355</v>
      </c>
      <c r="E5885">
        <v>45755</v>
      </c>
      <c r="F5885" s="4">
        <v>42270</v>
      </c>
      <c r="G5885" s="4" t="str">
        <f>VLOOKUP(E5885, [1]Requirements!$A:$K, 11, FALSE)</f>
        <v>mkgaurav</v>
      </c>
      <c r="H5885" s="4">
        <v>42758</v>
      </c>
      <c r="I5885">
        <v>232985</v>
      </c>
      <c r="J5885" t="s">
        <v>20</v>
      </c>
      <c r="K5885" s="5">
        <v>42758.487314814818</v>
      </c>
      <c r="L5885" s="6">
        <f>VLOOKUP($E5885, [1]Requirements!$A:$K, 6, FALSE)</f>
        <v>7420</v>
      </c>
      <c r="M5885" s="5" t="str">
        <f>VLOOKUP($E5885, [1]Requirements!$A:$K, 2, FALSE)</f>
        <v>CR 5986 -&gt;IWS Arrival Flights&gt; New screens to present Arrival Flight information in more details</v>
      </c>
      <c r="N5885" s="5">
        <f>VLOOKUP($E5885, [1]Requirements!$A:$K,4, FALSE)</f>
        <v>42272</v>
      </c>
      <c r="O5885" s="5" t="str">
        <f>VLOOKUP($E5885, [1]Requirements!$A:$K, 5, FALSE)</f>
        <v>2017-08-03 06:57:16</v>
      </c>
      <c r="P5885" s="5" t="str">
        <f>VLOOKUP($E5885, [1]Requirements!$A:$K, 3, FALSE)</f>
        <v>mkgaurav</v>
      </c>
    </row>
    <row r="5886" spans="1:16" x14ac:dyDescent="0.3">
      <c r="A5886" t="s">
        <v>1383</v>
      </c>
      <c r="B5886" t="s">
        <v>346</v>
      </c>
      <c r="C5886" t="s">
        <v>352</v>
      </c>
      <c r="D5886" t="s">
        <v>356</v>
      </c>
      <c r="E5886">
        <v>45756</v>
      </c>
      <c r="F5886" s="4">
        <v>42270</v>
      </c>
      <c r="G5886" s="4" t="str">
        <f>VLOOKUP(E5886, [1]Requirements!$A:$K, 11, FALSE)</f>
        <v>mkgaurav</v>
      </c>
      <c r="H5886" s="4">
        <v>42758</v>
      </c>
      <c r="I5886">
        <v>232987</v>
      </c>
      <c r="J5886" t="s">
        <v>20</v>
      </c>
      <c r="K5886" s="5">
        <v>42758.487442129626</v>
      </c>
      <c r="L5886" s="6">
        <f>VLOOKUP($E5886, [1]Requirements!$A:$K, 6, FALSE)</f>
        <v>7420</v>
      </c>
      <c r="M5886" s="5" t="str">
        <f>VLOOKUP($E5886, [1]Requirements!$A:$K, 2, FALSE)</f>
        <v>CR 5986 -&gt;IWS Arrival Flights&gt; New screens to present Arrival Flight information in more details</v>
      </c>
      <c r="N5886" s="5">
        <f>VLOOKUP($E5886, [1]Requirements!$A:$K,4, FALSE)</f>
        <v>42272</v>
      </c>
      <c r="O5886" s="5" t="str">
        <f>VLOOKUP($E5886, [1]Requirements!$A:$K, 5, FALSE)</f>
        <v>2017-08-03 06:57:16</v>
      </c>
      <c r="P5886" s="5" t="str">
        <f>VLOOKUP($E5886, [1]Requirements!$A:$K, 3, FALSE)</f>
        <v>mkgaurav</v>
      </c>
    </row>
    <row r="5887" spans="1:16" x14ac:dyDescent="0.3">
      <c r="A5887" t="s">
        <v>1383</v>
      </c>
      <c r="B5887" t="s">
        <v>346</v>
      </c>
      <c r="C5887" t="s">
        <v>352</v>
      </c>
      <c r="D5887" t="s">
        <v>357</v>
      </c>
      <c r="E5887">
        <v>45759</v>
      </c>
      <c r="F5887" s="4">
        <v>42270</v>
      </c>
      <c r="G5887" s="4" t="str">
        <f>VLOOKUP(E5887, [1]Requirements!$A:$K, 11, FALSE)</f>
        <v>mkgaurav</v>
      </c>
      <c r="H5887" s="4">
        <v>42758</v>
      </c>
      <c r="I5887">
        <v>232988</v>
      </c>
      <c r="J5887" t="s">
        <v>20</v>
      </c>
      <c r="K5887" s="5">
        <v>42758.487546296295</v>
      </c>
      <c r="L5887" s="6">
        <f>VLOOKUP($E5887, [1]Requirements!$A:$K, 6, FALSE)</f>
        <v>7420</v>
      </c>
      <c r="M5887" s="5" t="str">
        <f>VLOOKUP($E5887, [1]Requirements!$A:$K, 2, FALSE)</f>
        <v>CR 5986 -&gt;IWS Arrival Flights&gt; New screens to present Arrival Flight information in more details</v>
      </c>
      <c r="N5887" s="5">
        <f>VLOOKUP($E5887, [1]Requirements!$A:$K,4, FALSE)</f>
        <v>42272</v>
      </c>
      <c r="O5887" s="5" t="str">
        <f>VLOOKUP($E5887, [1]Requirements!$A:$K, 5, FALSE)</f>
        <v>2017-08-03 06:57:16</v>
      </c>
      <c r="P5887" s="5" t="str">
        <f>VLOOKUP($E5887, [1]Requirements!$A:$K, 3, FALSE)</f>
        <v>mkgaurav</v>
      </c>
    </row>
    <row r="5888" spans="1:16" x14ac:dyDescent="0.3">
      <c r="A5888" t="s">
        <v>1383</v>
      </c>
      <c r="B5888" t="s">
        <v>346</v>
      </c>
      <c r="C5888" t="s">
        <v>358</v>
      </c>
      <c r="D5888" t="s">
        <v>359</v>
      </c>
      <c r="E5888">
        <v>45761</v>
      </c>
      <c r="F5888" s="4">
        <v>42270</v>
      </c>
      <c r="G5888" s="4" t="str">
        <f>VLOOKUP(E5888, [1]Requirements!$A:$K, 11, FALSE)</f>
        <v>mkgaurav</v>
      </c>
      <c r="H5888" s="4">
        <v>42758</v>
      </c>
      <c r="I5888">
        <v>232989</v>
      </c>
      <c r="J5888" t="s">
        <v>20</v>
      </c>
      <c r="K5888" s="5">
        <v>42758.487627314818</v>
      </c>
      <c r="L5888" s="6">
        <f>VLOOKUP($E5888, [1]Requirements!$A:$K, 6, FALSE)</f>
        <v>7420</v>
      </c>
      <c r="M5888" s="5" t="str">
        <f>VLOOKUP($E5888, [1]Requirements!$A:$K, 2, FALSE)</f>
        <v>CR 5986 -&gt;IWS Arrival Flights&gt; New screens to present Arrival Flight information in more details</v>
      </c>
      <c r="N5888" s="5">
        <f>VLOOKUP($E5888, [1]Requirements!$A:$K,4, FALSE)</f>
        <v>42272</v>
      </c>
      <c r="O5888" s="5" t="str">
        <f>VLOOKUP($E5888, [1]Requirements!$A:$K, 5, FALSE)</f>
        <v>2017-08-03 06:57:16</v>
      </c>
      <c r="P5888" s="5" t="str">
        <f>VLOOKUP($E5888, [1]Requirements!$A:$K, 3, FALSE)</f>
        <v>mkgaurav</v>
      </c>
    </row>
    <row r="5889" spans="1:16" x14ac:dyDescent="0.3">
      <c r="A5889" t="s">
        <v>1383</v>
      </c>
      <c r="B5889" t="s">
        <v>346</v>
      </c>
      <c r="C5889" t="s">
        <v>358</v>
      </c>
      <c r="D5889" t="s">
        <v>360</v>
      </c>
      <c r="E5889">
        <v>45762</v>
      </c>
      <c r="F5889" s="4">
        <v>42270</v>
      </c>
      <c r="G5889" s="4" t="str">
        <f>VLOOKUP(E5889, [1]Requirements!$A:$K, 11, FALSE)</f>
        <v>mkgaurav</v>
      </c>
      <c r="H5889" s="4">
        <v>42758</v>
      </c>
      <c r="I5889">
        <v>232990</v>
      </c>
      <c r="J5889" t="s">
        <v>20</v>
      </c>
      <c r="K5889" s="5">
        <v>42758.487696759257</v>
      </c>
      <c r="L5889" s="6">
        <f>VLOOKUP($E5889, [1]Requirements!$A:$K, 6, FALSE)</f>
        <v>7420</v>
      </c>
      <c r="M5889" s="5" t="str">
        <f>VLOOKUP($E5889, [1]Requirements!$A:$K, 2, FALSE)</f>
        <v>CR 5986 -&gt;IWS Arrival Flights&gt; New screens to present Arrival Flight information in more details</v>
      </c>
      <c r="N5889" s="5">
        <f>VLOOKUP($E5889, [1]Requirements!$A:$K,4, FALSE)</f>
        <v>42272</v>
      </c>
      <c r="O5889" s="5" t="str">
        <f>VLOOKUP($E5889, [1]Requirements!$A:$K, 5, FALSE)</f>
        <v>2017-08-03 06:57:16</v>
      </c>
      <c r="P5889" s="5" t="str">
        <f>VLOOKUP($E5889, [1]Requirements!$A:$K, 3, FALSE)</f>
        <v>mkgaurav</v>
      </c>
    </row>
    <row r="5890" spans="1:16" x14ac:dyDescent="0.3">
      <c r="A5890" t="s">
        <v>1383</v>
      </c>
      <c r="B5890" t="s">
        <v>346</v>
      </c>
      <c r="C5890" t="s">
        <v>358</v>
      </c>
      <c r="D5890" t="s">
        <v>361</v>
      </c>
      <c r="E5890">
        <v>45765</v>
      </c>
      <c r="F5890" s="4">
        <v>42270</v>
      </c>
      <c r="G5890" s="4" t="str">
        <f>VLOOKUP(E5890, [1]Requirements!$A:$K, 11, FALSE)</f>
        <v>mkgaurav</v>
      </c>
      <c r="H5890" s="4">
        <v>42758</v>
      </c>
      <c r="I5890">
        <v>232992</v>
      </c>
      <c r="J5890" t="s">
        <v>20</v>
      </c>
      <c r="K5890" s="5">
        <v>42758.487847222219</v>
      </c>
      <c r="L5890" s="6">
        <f>VLOOKUP($E5890, [1]Requirements!$A:$K, 6, FALSE)</f>
        <v>7420</v>
      </c>
      <c r="M5890" s="5" t="str">
        <f>VLOOKUP($E5890, [1]Requirements!$A:$K, 2, FALSE)</f>
        <v>CR 5986 -&gt;IWS Arrival Flights&gt; New screens to present Arrival Flight information in more details</v>
      </c>
      <c r="N5890" s="5">
        <f>VLOOKUP($E5890, [1]Requirements!$A:$K,4, FALSE)</f>
        <v>42272</v>
      </c>
      <c r="O5890" s="5" t="str">
        <f>VLOOKUP($E5890, [1]Requirements!$A:$K, 5, FALSE)</f>
        <v>2017-08-03 06:57:16</v>
      </c>
      <c r="P5890" s="5" t="str">
        <f>VLOOKUP($E5890, [1]Requirements!$A:$K, 3, FALSE)</f>
        <v>mkgaurav</v>
      </c>
    </row>
    <row r="5891" spans="1:16" x14ac:dyDescent="0.3">
      <c r="A5891" t="s">
        <v>1383</v>
      </c>
      <c r="B5891" t="s">
        <v>346</v>
      </c>
      <c r="C5891" t="s">
        <v>362</v>
      </c>
      <c r="D5891" t="s">
        <v>363</v>
      </c>
      <c r="E5891">
        <v>45769</v>
      </c>
      <c r="F5891" s="4">
        <v>42270</v>
      </c>
      <c r="G5891" s="4" t="str">
        <f>VLOOKUP(E5891, [1]Requirements!$A:$K, 11, FALSE)</f>
        <v>mkgaurav</v>
      </c>
      <c r="H5891" s="4">
        <v>42758</v>
      </c>
      <c r="I5891">
        <v>232993</v>
      </c>
      <c r="J5891" t="s">
        <v>20</v>
      </c>
      <c r="K5891" s="5">
        <v>42758.487986111111</v>
      </c>
      <c r="L5891" s="6">
        <f>VLOOKUP($E5891, [1]Requirements!$A:$K, 6, FALSE)</f>
        <v>7420</v>
      </c>
      <c r="M5891" s="5" t="str">
        <f>VLOOKUP($E5891, [1]Requirements!$A:$K, 2, FALSE)</f>
        <v>CR 5986 -&gt;IWS Arrival Flights&gt; New screens to present Arrival Flight information in more details</v>
      </c>
      <c r="N5891" s="5">
        <f>VLOOKUP($E5891, [1]Requirements!$A:$K,4, FALSE)</f>
        <v>42272</v>
      </c>
      <c r="O5891" s="5" t="str">
        <f>VLOOKUP($E5891, [1]Requirements!$A:$K, 5, FALSE)</f>
        <v>2017-08-03 06:57:16</v>
      </c>
      <c r="P5891" s="5" t="str">
        <f>VLOOKUP($E5891, [1]Requirements!$A:$K, 3, FALSE)</f>
        <v>mkgaurav</v>
      </c>
    </row>
    <row r="5892" spans="1:16" x14ac:dyDescent="0.3">
      <c r="A5892" t="s">
        <v>1383</v>
      </c>
      <c r="B5892" t="s">
        <v>346</v>
      </c>
      <c r="C5892" t="s">
        <v>362</v>
      </c>
      <c r="D5892" t="s">
        <v>364</v>
      </c>
      <c r="E5892">
        <v>45774</v>
      </c>
      <c r="F5892" s="4">
        <v>42270</v>
      </c>
      <c r="G5892" s="4" t="str">
        <f>VLOOKUP(E5892, [1]Requirements!$A:$K, 11, FALSE)</f>
        <v>mkgaurav</v>
      </c>
      <c r="H5892" s="4">
        <v>42758</v>
      </c>
      <c r="I5892">
        <v>232997</v>
      </c>
      <c r="J5892" t="s">
        <v>20</v>
      </c>
      <c r="K5892" s="5">
        <v>42758.488229166665</v>
      </c>
      <c r="L5892" s="6">
        <f>VLOOKUP($E5892, [1]Requirements!$A:$K, 6, FALSE)</f>
        <v>7420</v>
      </c>
      <c r="M5892" s="5" t="str">
        <f>VLOOKUP($E5892, [1]Requirements!$A:$K, 2, FALSE)</f>
        <v>CR 5986 -&gt;IWS Arrival Flights&gt; New screens to present Arrival Flight information in more details</v>
      </c>
      <c r="N5892" s="5">
        <f>VLOOKUP($E5892, [1]Requirements!$A:$K,4, FALSE)</f>
        <v>42272</v>
      </c>
      <c r="O5892" s="5" t="str">
        <f>VLOOKUP($E5892, [1]Requirements!$A:$K, 5, FALSE)</f>
        <v>2017-08-03 06:57:16</v>
      </c>
      <c r="P5892" s="5" t="str">
        <f>VLOOKUP($E5892, [1]Requirements!$A:$K, 3, FALSE)</f>
        <v>mkgaurav</v>
      </c>
    </row>
    <row r="5893" spans="1:16" x14ac:dyDescent="0.3">
      <c r="A5893" t="s">
        <v>1383</v>
      </c>
      <c r="B5893" t="s">
        <v>346</v>
      </c>
      <c r="C5893" t="s">
        <v>362</v>
      </c>
      <c r="D5893" t="s">
        <v>365</v>
      </c>
      <c r="E5893">
        <v>45776</v>
      </c>
      <c r="F5893" s="4">
        <v>42270</v>
      </c>
      <c r="G5893" s="4" t="str">
        <f>VLOOKUP(E5893, [1]Requirements!$A:$K, 11, FALSE)</f>
        <v>mkgaurav</v>
      </c>
      <c r="H5893" s="4">
        <v>42758</v>
      </c>
      <c r="I5893">
        <v>232998</v>
      </c>
      <c r="J5893" t="s">
        <v>20</v>
      </c>
      <c r="K5893" s="5">
        <v>42758.488344907404</v>
      </c>
      <c r="L5893" s="6">
        <f>VLOOKUP($E5893, [1]Requirements!$A:$K, 6, FALSE)</f>
        <v>7420</v>
      </c>
      <c r="M5893" s="5" t="str">
        <f>VLOOKUP($E5893, [1]Requirements!$A:$K, 2, FALSE)</f>
        <v>CR 5986 -&gt;IWS Arrival Flights&gt; New screens to present Arrival Flight information in more details</v>
      </c>
      <c r="N5893" s="5">
        <f>VLOOKUP($E5893, [1]Requirements!$A:$K,4, FALSE)</f>
        <v>42272</v>
      </c>
      <c r="O5893" s="5" t="str">
        <f>VLOOKUP($E5893, [1]Requirements!$A:$K, 5, FALSE)</f>
        <v>2017-08-03 06:57:16</v>
      </c>
      <c r="P5893" s="5" t="str">
        <f>VLOOKUP($E5893, [1]Requirements!$A:$K, 3, FALSE)</f>
        <v>mkgaurav</v>
      </c>
    </row>
    <row r="5894" spans="1:16" x14ac:dyDescent="0.3">
      <c r="A5894" t="s">
        <v>1383</v>
      </c>
      <c r="B5894" t="s">
        <v>346</v>
      </c>
      <c r="C5894" t="s">
        <v>366</v>
      </c>
      <c r="D5894" t="s">
        <v>367</v>
      </c>
      <c r="E5894">
        <v>45810</v>
      </c>
      <c r="F5894" s="4">
        <v>42270</v>
      </c>
      <c r="G5894" s="4" t="str">
        <f>VLOOKUP(E5894, [1]Requirements!$A:$K, 11, FALSE)</f>
        <v>mkgaurav</v>
      </c>
      <c r="H5894" s="4">
        <v>42767</v>
      </c>
      <c r="I5894">
        <v>234350</v>
      </c>
      <c r="J5894" t="s">
        <v>20</v>
      </c>
      <c r="K5894" s="5">
        <v>42767.252534722225</v>
      </c>
      <c r="L5894" s="6">
        <f>VLOOKUP($E5894, [1]Requirements!$A:$K, 6, FALSE)</f>
        <v>7420</v>
      </c>
      <c r="M5894" s="5" t="str">
        <f>VLOOKUP($E5894, [1]Requirements!$A:$K, 2, FALSE)</f>
        <v>CR 5986 -&gt;IWS Arrival Flights&gt; New screens to present Arrival Flight information in more details</v>
      </c>
      <c r="N5894" s="5">
        <f>VLOOKUP($E5894, [1]Requirements!$A:$K,4, FALSE)</f>
        <v>42272</v>
      </c>
      <c r="O5894" s="5" t="str">
        <f>VLOOKUP($E5894, [1]Requirements!$A:$K, 5, FALSE)</f>
        <v>2017-08-03 06:57:16</v>
      </c>
      <c r="P5894" s="5" t="str">
        <f>VLOOKUP($E5894, [1]Requirements!$A:$K, 3, FALSE)</f>
        <v>mkgaurav</v>
      </c>
    </row>
    <row r="5895" spans="1:16" x14ac:dyDescent="0.3">
      <c r="A5895" t="s">
        <v>1383</v>
      </c>
      <c r="B5895" t="s">
        <v>346</v>
      </c>
      <c r="C5895" t="s">
        <v>366</v>
      </c>
      <c r="D5895" t="s">
        <v>368</v>
      </c>
      <c r="E5895">
        <v>45811</v>
      </c>
      <c r="F5895" s="4">
        <v>42270</v>
      </c>
      <c r="G5895" s="4" t="str">
        <f>VLOOKUP(E5895, [1]Requirements!$A:$K, 11, FALSE)</f>
        <v>mkgaurav</v>
      </c>
      <c r="H5895" s="4">
        <v>42767</v>
      </c>
      <c r="I5895">
        <v>234351</v>
      </c>
      <c r="J5895" t="s">
        <v>20</v>
      </c>
      <c r="K5895" s="5">
        <v>42767.252627314818</v>
      </c>
      <c r="L5895" s="6">
        <f>VLOOKUP($E5895, [1]Requirements!$A:$K, 6, FALSE)</f>
        <v>7420</v>
      </c>
      <c r="M5895" s="5" t="str">
        <f>VLOOKUP($E5895, [1]Requirements!$A:$K, 2, FALSE)</f>
        <v>CR 5986 -&gt;IWS Arrival Flights&gt; New screens to present Arrival Flight information in more details</v>
      </c>
      <c r="N5895" s="5">
        <f>VLOOKUP($E5895, [1]Requirements!$A:$K,4, FALSE)</f>
        <v>42272</v>
      </c>
      <c r="O5895" s="5" t="str">
        <f>VLOOKUP($E5895, [1]Requirements!$A:$K, 5, FALSE)</f>
        <v>2017-08-03 06:57:16</v>
      </c>
      <c r="P5895" s="5" t="str">
        <f>VLOOKUP($E5895, [1]Requirements!$A:$K, 3, FALSE)</f>
        <v>mkgaurav</v>
      </c>
    </row>
    <row r="5896" spans="1:16" x14ac:dyDescent="0.3">
      <c r="A5896" t="s">
        <v>1383</v>
      </c>
      <c r="B5896" t="s">
        <v>346</v>
      </c>
      <c r="C5896" t="s">
        <v>366</v>
      </c>
      <c r="D5896" t="s">
        <v>369</v>
      </c>
      <c r="E5896">
        <v>45812</v>
      </c>
      <c r="F5896" s="4">
        <v>42270</v>
      </c>
      <c r="G5896" s="4" t="str">
        <f>VLOOKUP(E5896, [1]Requirements!$A:$K, 11, FALSE)</f>
        <v>mkgaurav</v>
      </c>
      <c r="H5896" s="4">
        <v>42767</v>
      </c>
      <c r="I5896">
        <v>234352</v>
      </c>
      <c r="J5896" t="s">
        <v>20</v>
      </c>
      <c r="K5896" s="5">
        <v>42767.252708333333</v>
      </c>
      <c r="L5896" s="6">
        <f>VLOOKUP($E5896, [1]Requirements!$A:$K, 6, FALSE)</f>
        <v>7420</v>
      </c>
      <c r="M5896" s="5" t="str">
        <f>VLOOKUP($E5896, [1]Requirements!$A:$K, 2, FALSE)</f>
        <v>CR 5986 -&gt;IWS Arrival Flights&gt; New screens to present Arrival Flight information in more details</v>
      </c>
      <c r="N5896" s="5">
        <f>VLOOKUP($E5896, [1]Requirements!$A:$K,4, FALSE)</f>
        <v>42272</v>
      </c>
      <c r="O5896" s="5" t="str">
        <f>VLOOKUP($E5896, [1]Requirements!$A:$K, 5, FALSE)</f>
        <v>2017-08-03 06:57:16</v>
      </c>
      <c r="P5896" s="5" t="str">
        <f>VLOOKUP($E5896, [1]Requirements!$A:$K, 3, FALSE)</f>
        <v>mkgaurav</v>
      </c>
    </row>
    <row r="5897" spans="1:16" x14ac:dyDescent="0.3">
      <c r="A5897" t="s">
        <v>1383</v>
      </c>
      <c r="B5897" t="s">
        <v>346</v>
      </c>
      <c r="C5897" t="s">
        <v>366</v>
      </c>
      <c r="D5897" t="s">
        <v>370</v>
      </c>
      <c r="E5897">
        <v>45814</v>
      </c>
      <c r="F5897" s="4">
        <v>42270</v>
      </c>
      <c r="G5897" s="4" t="str">
        <f>VLOOKUP(E5897, [1]Requirements!$A:$K, 11, FALSE)</f>
        <v>mkgaurav</v>
      </c>
      <c r="H5897" s="4">
        <v>42767</v>
      </c>
      <c r="I5897">
        <v>234354</v>
      </c>
      <c r="J5897" t="s">
        <v>20</v>
      </c>
      <c r="K5897" s="5">
        <v>42767.252835648149</v>
      </c>
      <c r="L5897" s="6">
        <f>VLOOKUP($E5897, [1]Requirements!$A:$K, 6, FALSE)</f>
        <v>7420</v>
      </c>
      <c r="M5897" s="5" t="str">
        <f>VLOOKUP($E5897, [1]Requirements!$A:$K, 2, FALSE)</f>
        <v>CR 5986 -&gt;IWS Arrival Flights&gt; New screens to present Arrival Flight information in more details</v>
      </c>
      <c r="N5897" s="5">
        <f>VLOOKUP($E5897, [1]Requirements!$A:$K,4, FALSE)</f>
        <v>42272</v>
      </c>
      <c r="O5897" s="5" t="str">
        <f>VLOOKUP($E5897, [1]Requirements!$A:$K, 5, FALSE)</f>
        <v>2017-08-03 06:57:16</v>
      </c>
      <c r="P5897" s="5" t="str">
        <f>VLOOKUP($E5897, [1]Requirements!$A:$K, 3, FALSE)</f>
        <v>mkgaurav</v>
      </c>
    </row>
    <row r="5898" spans="1:16" x14ac:dyDescent="0.3">
      <c r="A5898" t="s">
        <v>1383</v>
      </c>
      <c r="B5898" t="s">
        <v>346</v>
      </c>
      <c r="C5898" t="s">
        <v>366</v>
      </c>
      <c r="D5898" t="s">
        <v>371</v>
      </c>
      <c r="E5898">
        <v>45816</v>
      </c>
      <c r="F5898" s="4">
        <v>42270</v>
      </c>
      <c r="G5898" s="4" t="str">
        <f>VLOOKUP(E5898, [1]Requirements!$A:$K, 11, FALSE)</f>
        <v>mkgaurav</v>
      </c>
      <c r="H5898" s="4">
        <v>42767</v>
      </c>
      <c r="I5898">
        <v>234355</v>
      </c>
      <c r="J5898" t="s">
        <v>20</v>
      </c>
      <c r="K5898" s="5">
        <v>42767.253229166665</v>
      </c>
      <c r="L5898" s="6">
        <f>VLOOKUP($E5898, [1]Requirements!$A:$K, 6, FALSE)</f>
        <v>7420</v>
      </c>
      <c r="M5898" s="5" t="str">
        <f>VLOOKUP($E5898, [1]Requirements!$A:$K, 2, FALSE)</f>
        <v>CR 5986 -&gt;IWS Arrival Flights&gt; New screens to present Arrival Flight information in more details</v>
      </c>
      <c r="N5898" s="5">
        <f>VLOOKUP($E5898, [1]Requirements!$A:$K,4, FALSE)</f>
        <v>42272</v>
      </c>
      <c r="O5898" s="5" t="str">
        <f>VLOOKUP($E5898, [1]Requirements!$A:$K, 5, FALSE)</f>
        <v>2017-08-03 06:57:16</v>
      </c>
      <c r="P5898" s="5" t="str">
        <f>VLOOKUP($E5898, [1]Requirements!$A:$K, 3, FALSE)</f>
        <v>mkgaurav</v>
      </c>
    </row>
    <row r="5899" spans="1:16" x14ac:dyDescent="0.3">
      <c r="A5899" t="s">
        <v>1383</v>
      </c>
      <c r="B5899" t="s">
        <v>346</v>
      </c>
      <c r="C5899" t="s">
        <v>372</v>
      </c>
      <c r="D5899" t="s">
        <v>373</v>
      </c>
      <c r="E5899">
        <v>45817</v>
      </c>
      <c r="F5899" s="4">
        <v>42270</v>
      </c>
      <c r="G5899" s="4" t="str">
        <f>VLOOKUP(E5899, [1]Requirements!$A:$K, 11, FALSE)</f>
        <v>mkgaurav</v>
      </c>
      <c r="H5899" s="4">
        <v>42767</v>
      </c>
      <c r="I5899">
        <v>234356</v>
      </c>
      <c r="J5899" t="s">
        <v>20</v>
      </c>
      <c r="K5899" s="5">
        <v>42767.25341435185</v>
      </c>
      <c r="L5899" s="6">
        <f>VLOOKUP($E5899, [1]Requirements!$A:$K, 6, FALSE)</f>
        <v>7420</v>
      </c>
      <c r="M5899" s="5" t="str">
        <f>VLOOKUP($E5899, [1]Requirements!$A:$K, 2, FALSE)</f>
        <v>CR 5986 -&gt;IWS Arrival Flights&gt; New screens to present Arrival Flight information in more details</v>
      </c>
      <c r="N5899" s="5">
        <f>VLOOKUP($E5899, [1]Requirements!$A:$K,4, FALSE)</f>
        <v>42272</v>
      </c>
      <c r="O5899" s="5" t="str">
        <f>VLOOKUP($E5899, [1]Requirements!$A:$K, 5, FALSE)</f>
        <v>2017-08-03 06:57:16</v>
      </c>
      <c r="P5899" s="5" t="str">
        <f>VLOOKUP($E5899, [1]Requirements!$A:$K, 3, FALSE)</f>
        <v>mkgaurav</v>
      </c>
    </row>
    <row r="5900" spans="1:16" x14ac:dyDescent="0.3">
      <c r="A5900" t="s">
        <v>1383</v>
      </c>
      <c r="B5900" t="s">
        <v>346</v>
      </c>
      <c r="C5900" t="s">
        <v>372</v>
      </c>
      <c r="D5900" t="s">
        <v>374</v>
      </c>
      <c r="E5900">
        <v>45818</v>
      </c>
      <c r="F5900" s="4">
        <v>42270</v>
      </c>
      <c r="G5900" s="4" t="str">
        <f>VLOOKUP(E5900, [1]Requirements!$A:$K, 11, FALSE)</f>
        <v>mkgaurav</v>
      </c>
      <c r="H5900" s="4">
        <v>42767</v>
      </c>
      <c r="I5900">
        <v>234357</v>
      </c>
      <c r="J5900" t="s">
        <v>20</v>
      </c>
      <c r="K5900" s="5">
        <v>42767.253530092596</v>
      </c>
      <c r="L5900" s="6">
        <f>VLOOKUP($E5900, [1]Requirements!$A:$K, 6, FALSE)</f>
        <v>7420</v>
      </c>
      <c r="M5900" s="5" t="str">
        <f>VLOOKUP($E5900, [1]Requirements!$A:$K, 2, FALSE)</f>
        <v>CR 5986 -&gt;IWS Arrival Flights&gt; New screens to present Arrival Flight information in more details</v>
      </c>
      <c r="N5900" s="5">
        <f>VLOOKUP($E5900, [1]Requirements!$A:$K,4, FALSE)</f>
        <v>42272</v>
      </c>
      <c r="O5900" s="5" t="str">
        <f>VLOOKUP($E5900, [1]Requirements!$A:$K, 5, FALSE)</f>
        <v>2017-08-03 06:57:16</v>
      </c>
      <c r="P5900" s="5" t="str">
        <f>VLOOKUP($E5900, [1]Requirements!$A:$K, 3, FALSE)</f>
        <v>mkgaurav</v>
      </c>
    </row>
    <row r="5901" spans="1:16" x14ac:dyDescent="0.3">
      <c r="A5901" t="s">
        <v>1383</v>
      </c>
      <c r="B5901" t="s">
        <v>346</v>
      </c>
      <c r="C5901" t="s">
        <v>372</v>
      </c>
      <c r="D5901" t="s">
        <v>375</v>
      </c>
      <c r="E5901">
        <v>45820</v>
      </c>
      <c r="F5901" s="4">
        <v>42270</v>
      </c>
      <c r="G5901" s="4" t="str">
        <f>VLOOKUP(E5901, [1]Requirements!$A:$K, 11, FALSE)</f>
        <v>mkgaurav</v>
      </c>
      <c r="H5901" s="4">
        <v>42767</v>
      </c>
      <c r="I5901">
        <v>234358</v>
      </c>
      <c r="J5901" t="s">
        <v>20</v>
      </c>
      <c r="K5901" s="5">
        <v>42767.253750000003</v>
      </c>
      <c r="L5901" s="6">
        <f>VLOOKUP($E5901, [1]Requirements!$A:$K, 6, FALSE)</f>
        <v>7420</v>
      </c>
      <c r="M5901" s="5" t="str">
        <f>VLOOKUP($E5901, [1]Requirements!$A:$K, 2, FALSE)</f>
        <v>CR 5986 -&gt;IWS Arrival Flights&gt; New screens to present Arrival Flight information in more details</v>
      </c>
      <c r="N5901" s="5">
        <f>VLOOKUP($E5901, [1]Requirements!$A:$K,4, FALSE)</f>
        <v>42272</v>
      </c>
      <c r="O5901" s="5" t="str">
        <f>VLOOKUP($E5901, [1]Requirements!$A:$K, 5, FALSE)</f>
        <v>2017-08-03 06:57:16</v>
      </c>
      <c r="P5901" s="5" t="str">
        <f>VLOOKUP($E5901, [1]Requirements!$A:$K, 3, FALSE)</f>
        <v>mkgaurav</v>
      </c>
    </row>
    <row r="5902" spans="1:16" x14ac:dyDescent="0.3">
      <c r="A5902" t="s">
        <v>1383</v>
      </c>
      <c r="B5902" t="s">
        <v>346</v>
      </c>
      <c r="C5902" t="s">
        <v>372</v>
      </c>
      <c r="D5902" t="s">
        <v>376</v>
      </c>
      <c r="E5902">
        <v>45822</v>
      </c>
      <c r="F5902" s="4">
        <v>42270</v>
      </c>
      <c r="G5902" s="4" t="str">
        <f>VLOOKUP(E5902, [1]Requirements!$A:$K, 11, FALSE)</f>
        <v>mkgaurav</v>
      </c>
      <c r="H5902" s="4">
        <v>42767</v>
      </c>
      <c r="I5902">
        <v>234360</v>
      </c>
      <c r="J5902" t="s">
        <v>20</v>
      </c>
      <c r="K5902" s="5">
        <v>42767.253993055558</v>
      </c>
      <c r="L5902" s="6">
        <f>VLOOKUP($E5902, [1]Requirements!$A:$K, 6, FALSE)</f>
        <v>7420</v>
      </c>
      <c r="M5902" s="5" t="str">
        <f>VLOOKUP($E5902, [1]Requirements!$A:$K, 2, FALSE)</f>
        <v>CR 5986 -&gt;IWS Arrival Flights&gt; New screens to present Arrival Flight information in more details</v>
      </c>
      <c r="N5902" s="5">
        <f>VLOOKUP($E5902, [1]Requirements!$A:$K,4, FALSE)</f>
        <v>42272</v>
      </c>
      <c r="O5902" s="5" t="str">
        <f>VLOOKUP($E5902, [1]Requirements!$A:$K, 5, FALSE)</f>
        <v>2017-08-03 06:57:16</v>
      </c>
      <c r="P5902" s="5" t="str">
        <f>VLOOKUP($E5902, [1]Requirements!$A:$K, 3, FALSE)</f>
        <v>mkgaurav</v>
      </c>
    </row>
    <row r="5903" spans="1:16" x14ac:dyDescent="0.3">
      <c r="A5903" t="s">
        <v>1383</v>
      </c>
      <c r="B5903" t="s">
        <v>346</v>
      </c>
      <c r="C5903" t="s">
        <v>372</v>
      </c>
      <c r="D5903" t="s">
        <v>377</v>
      </c>
      <c r="E5903">
        <v>45824</v>
      </c>
      <c r="F5903" s="4">
        <v>42270</v>
      </c>
      <c r="G5903" s="4" t="str">
        <f>VLOOKUP(E5903, [1]Requirements!$A:$K, 11, FALSE)</f>
        <v>mkgaurav</v>
      </c>
      <c r="H5903" s="4">
        <v>42767</v>
      </c>
      <c r="I5903">
        <v>234361</v>
      </c>
      <c r="J5903" t="s">
        <v>20</v>
      </c>
      <c r="K5903" s="5">
        <v>42767.25409722222</v>
      </c>
      <c r="L5903" s="6">
        <f>VLOOKUP($E5903, [1]Requirements!$A:$K, 6, FALSE)</f>
        <v>7420</v>
      </c>
      <c r="M5903" s="5" t="str">
        <f>VLOOKUP($E5903, [1]Requirements!$A:$K, 2, FALSE)</f>
        <v>CR 5986 -&gt;IWS Arrival Flights&gt; New screens to present Arrival Flight information in more details</v>
      </c>
      <c r="N5903" s="5">
        <f>VLOOKUP($E5903, [1]Requirements!$A:$K,4, FALSE)</f>
        <v>42272</v>
      </c>
      <c r="O5903" s="5" t="str">
        <f>VLOOKUP($E5903, [1]Requirements!$A:$K, 5, FALSE)</f>
        <v>2017-08-03 06:57:16</v>
      </c>
      <c r="P5903" s="5" t="str">
        <f>VLOOKUP($E5903, [1]Requirements!$A:$K, 3, FALSE)</f>
        <v>mkgaurav</v>
      </c>
    </row>
    <row r="5904" spans="1:16" x14ac:dyDescent="0.3">
      <c r="A5904" t="s">
        <v>1383</v>
      </c>
      <c r="B5904" t="s">
        <v>346</v>
      </c>
      <c r="C5904" t="s">
        <v>372</v>
      </c>
      <c r="D5904" t="s">
        <v>378</v>
      </c>
      <c r="E5904">
        <v>45825</v>
      </c>
      <c r="F5904" s="4">
        <v>42270</v>
      </c>
      <c r="G5904" s="4" t="str">
        <f>VLOOKUP(E5904, [1]Requirements!$A:$K, 11, FALSE)</f>
        <v>mkgaurav</v>
      </c>
      <c r="H5904" s="4">
        <v>42767</v>
      </c>
      <c r="I5904">
        <v>234362</v>
      </c>
      <c r="J5904" t="s">
        <v>20</v>
      </c>
      <c r="K5904" s="5">
        <v>42767.254247685189</v>
      </c>
      <c r="L5904" s="6">
        <f>VLOOKUP($E5904, [1]Requirements!$A:$K, 6, FALSE)</f>
        <v>7420</v>
      </c>
      <c r="M5904" s="5" t="str">
        <f>VLOOKUP($E5904, [1]Requirements!$A:$K, 2, FALSE)</f>
        <v>CR 5986 -&gt;IWS Arrival Flights&gt; New screens to present Arrival Flight information in more details</v>
      </c>
      <c r="N5904" s="5">
        <f>VLOOKUP($E5904, [1]Requirements!$A:$K,4, FALSE)</f>
        <v>42272</v>
      </c>
      <c r="O5904" s="5" t="str">
        <f>VLOOKUP($E5904, [1]Requirements!$A:$K, 5, FALSE)</f>
        <v>2017-08-03 06:57:16</v>
      </c>
      <c r="P5904" s="5" t="str">
        <f>VLOOKUP($E5904, [1]Requirements!$A:$K, 3, FALSE)</f>
        <v>mkgaurav</v>
      </c>
    </row>
    <row r="5905" spans="1:16" x14ac:dyDescent="0.3">
      <c r="A5905" t="s">
        <v>1383</v>
      </c>
      <c r="B5905" t="s">
        <v>346</v>
      </c>
      <c r="C5905" t="s">
        <v>379</v>
      </c>
      <c r="D5905" t="s">
        <v>380</v>
      </c>
      <c r="E5905">
        <v>45829</v>
      </c>
      <c r="F5905" s="4">
        <v>42270</v>
      </c>
      <c r="G5905" s="4" t="str">
        <f>VLOOKUP(E5905, [1]Requirements!$A:$K, 11, FALSE)</f>
        <v>mkgaurav</v>
      </c>
      <c r="H5905" s="4">
        <v>42758</v>
      </c>
      <c r="I5905">
        <v>233057</v>
      </c>
      <c r="J5905" t="s">
        <v>20</v>
      </c>
      <c r="K5905" s="5">
        <v>42758.496238425927</v>
      </c>
      <c r="L5905" s="6">
        <f>VLOOKUP($E5905, [1]Requirements!$A:$K, 6, FALSE)</f>
        <v>7420</v>
      </c>
      <c r="M5905" s="5" t="str">
        <f>VLOOKUP($E5905, [1]Requirements!$A:$K, 2, FALSE)</f>
        <v>CR 5986 -&gt;IWS Arrival Flights&gt; New screens to present Arrival Flight information in more details</v>
      </c>
      <c r="N5905" s="5">
        <f>VLOOKUP($E5905, [1]Requirements!$A:$K,4, FALSE)</f>
        <v>42272</v>
      </c>
      <c r="O5905" s="5" t="str">
        <f>VLOOKUP($E5905, [1]Requirements!$A:$K, 5, FALSE)</f>
        <v>2017-08-03 06:57:16</v>
      </c>
      <c r="P5905" s="5" t="str">
        <f>VLOOKUP($E5905, [1]Requirements!$A:$K, 3, FALSE)</f>
        <v>mkgaurav</v>
      </c>
    </row>
    <row r="5906" spans="1:16" x14ac:dyDescent="0.3">
      <c r="A5906" t="s">
        <v>1383</v>
      </c>
      <c r="B5906" t="s">
        <v>346</v>
      </c>
      <c r="C5906" t="s">
        <v>379</v>
      </c>
      <c r="D5906" t="s">
        <v>381</v>
      </c>
      <c r="E5906">
        <v>45830</v>
      </c>
      <c r="F5906" s="4">
        <v>42270</v>
      </c>
      <c r="G5906" s="4" t="str">
        <f>VLOOKUP(E5906, [1]Requirements!$A:$K, 11, FALSE)</f>
        <v>mkgaurav</v>
      </c>
      <c r="H5906" s="4">
        <v>42758</v>
      </c>
      <c r="I5906">
        <v>233058</v>
      </c>
      <c r="J5906" t="s">
        <v>20</v>
      </c>
      <c r="K5906" s="5">
        <v>42758.496307870373</v>
      </c>
      <c r="L5906" s="6">
        <f>VLOOKUP($E5906, [1]Requirements!$A:$K, 6, FALSE)</f>
        <v>7420</v>
      </c>
      <c r="M5906" s="5" t="str">
        <f>VLOOKUP($E5906, [1]Requirements!$A:$K, 2, FALSE)</f>
        <v>CR 5986 -&gt;IWS Arrival Flights&gt; New screens to present Arrival Flight information in more details</v>
      </c>
      <c r="N5906" s="5">
        <f>VLOOKUP($E5906, [1]Requirements!$A:$K,4, FALSE)</f>
        <v>42272</v>
      </c>
      <c r="O5906" s="5" t="str">
        <f>VLOOKUP($E5906, [1]Requirements!$A:$K, 5, FALSE)</f>
        <v>2017-08-03 06:57:16</v>
      </c>
      <c r="P5906" s="5" t="str">
        <f>VLOOKUP($E5906, [1]Requirements!$A:$K, 3, FALSE)</f>
        <v>mkgaurav</v>
      </c>
    </row>
    <row r="5907" spans="1:16" x14ac:dyDescent="0.3">
      <c r="A5907" t="s">
        <v>1383</v>
      </c>
      <c r="B5907" t="s">
        <v>346</v>
      </c>
      <c r="C5907" t="s">
        <v>379</v>
      </c>
      <c r="D5907" t="s">
        <v>382</v>
      </c>
      <c r="E5907">
        <v>45831</v>
      </c>
      <c r="F5907" s="4">
        <v>42270</v>
      </c>
      <c r="G5907" s="4" t="str">
        <f>VLOOKUP(E5907, [1]Requirements!$A:$K, 11, FALSE)</f>
        <v>mkgaurav</v>
      </c>
      <c r="H5907" s="4">
        <v>42758</v>
      </c>
      <c r="I5907">
        <v>233059</v>
      </c>
      <c r="J5907" t="s">
        <v>20</v>
      </c>
      <c r="K5907" s="5">
        <v>42758.496493055558</v>
      </c>
      <c r="L5907" s="6">
        <f>VLOOKUP($E5907, [1]Requirements!$A:$K, 6, FALSE)</f>
        <v>7420</v>
      </c>
      <c r="M5907" s="5" t="str">
        <f>VLOOKUP($E5907, [1]Requirements!$A:$K, 2, FALSE)</f>
        <v>CR 5986 -&gt;IWS Arrival Flights&gt; New screens to present Arrival Flight information in more details</v>
      </c>
      <c r="N5907" s="5">
        <f>VLOOKUP($E5907, [1]Requirements!$A:$K,4, FALSE)</f>
        <v>42272</v>
      </c>
      <c r="O5907" s="5" t="str">
        <f>VLOOKUP($E5907, [1]Requirements!$A:$K, 5, FALSE)</f>
        <v>2017-08-03 06:57:16</v>
      </c>
      <c r="P5907" s="5" t="str">
        <f>VLOOKUP($E5907, [1]Requirements!$A:$K, 3, FALSE)</f>
        <v>mkgaurav</v>
      </c>
    </row>
    <row r="5908" spans="1:16" x14ac:dyDescent="0.3">
      <c r="A5908" t="s">
        <v>1383</v>
      </c>
      <c r="B5908" t="s">
        <v>346</v>
      </c>
      <c r="C5908" t="s">
        <v>383</v>
      </c>
      <c r="D5908" t="s">
        <v>384</v>
      </c>
      <c r="E5908">
        <v>45800</v>
      </c>
      <c r="F5908" s="4">
        <v>42270</v>
      </c>
      <c r="G5908" s="4" t="str">
        <f>VLOOKUP(E5908, [1]Requirements!$A:$K, 11, FALSE)</f>
        <v>mkgaurav</v>
      </c>
      <c r="H5908" s="4">
        <v>42758</v>
      </c>
      <c r="I5908">
        <v>232999</v>
      </c>
      <c r="J5908" t="s">
        <v>20</v>
      </c>
      <c r="K5908" s="5">
        <v>42758.489641203705</v>
      </c>
      <c r="L5908" s="6">
        <f>VLOOKUP($E5908, [1]Requirements!$A:$K, 6, FALSE)</f>
        <v>7420</v>
      </c>
      <c r="M5908" s="5" t="str">
        <f>VLOOKUP($E5908, [1]Requirements!$A:$K, 2, FALSE)</f>
        <v>CR 5986 -&gt;IWS Arrival Flights&gt; New screens to present Arrival Flight information in more details</v>
      </c>
      <c r="N5908" s="5">
        <f>VLOOKUP($E5908, [1]Requirements!$A:$K,4, FALSE)</f>
        <v>42272</v>
      </c>
      <c r="O5908" s="5" t="str">
        <f>VLOOKUP($E5908, [1]Requirements!$A:$K, 5, FALSE)</f>
        <v>2017-08-03 06:57:16</v>
      </c>
      <c r="P5908" s="5" t="str">
        <f>VLOOKUP($E5908, [1]Requirements!$A:$K, 3, FALSE)</f>
        <v>mkgaurav</v>
      </c>
    </row>
    <row r="5909" spans="1:16" x14ac:dyDescent="0.3">
      <c r="A5909" t="s">
        <v>1383</v>
      </c>
      <c r="B5909" t="s">
        <v>346</v>
      </c>
      <c r="C5909" t="s">
        <v>383</v>
      </c>
      <c r="D5909" t="s">
        <v>385</v>
      </c>
      <c r="E5909">
        <v>45802</v>
      </c>
      <c r="F5909" s="4">
        <v>42270</v>
      </c>
      <c r="G5909" s="4" t="str">
        <f>VLOOKUP(E5909, [1]Requirements!$A:$K, 11, FALSE)</f>
        <v>mkgaurav</v>
      </c>
      <c r="H5909" s="4">
        <v>42758</v>
      </c>
      <c r="I5909">
        <v>233004</v>
      </c>
      <c r="J5909" t="s">
        <v>20</v>
      </c>
      <c r="K5909" s="5">
        <v>42758.489837962959</v>
      </c>
      <c r="L5909" s="6">
        <f>VLOOKUP($E5909, [1]Requirements!$A:$K, 6, FALSE)</f>
        <v>7420</v>
      </c>
      <c r="M5909" s="5" t="str">
        <f>VLOOKUP($E5909, [1]Requirements!$A:$K, 2, FALSE)</f>
        <v>CR 5986 -&gt;IWS Arrival Flights&gt; New screens to present Arrival Flight information in more details</v>
      </c>
      <c r="N5909" s="5">
        <f>VLOOKUP($E5909, [1]Requirements!$A:$K,4, FALSE)</f>
        <v>42272</v>
      </c>
      <c r="O5909" s="5" t="str">
        <f>VLOOKUP($E5909, [1]Requirements!$A:$K, 5, FALSE)</f>
        <v>2017-08-03 06:57:16</v>
      </c>
      <c r="P5909" s="5" t="str">
        <f>VLOOKUP($E5909, [1]Requirements!$A:$K, 3, FALSE)</f>
        <v>mkgaurav</v>
      </c>
    </row>
    <row r="5910" spans="1:16" x14ac:dyDescent="0.3">
      <c r="A5910" t="s">
        <v>1383</v>
      </c>
      <c r="B5910" t="s">
        <v>346</v>
      </c>
      <c r="C5910" t="s">
        <v>386</v>
      </c>
      <c r="D5910" t="s">
        <v>279</v>
      </c>
      <c r="E5910">
        <v>45778</v>
      </c>
      <c r="F5910" s="4">
        <v>42270</v>
      </c>
      <c r="G5910" s="4" t="str">
        <f>VLOOKUP(E5910, [1]Requirements!$A:$K, 11, FALSE)</f>
        <v>mkgaurav</v>
      </c>
      <c r="H5910" s="4">
        <v>42758</v>
      </c>
      <c r="I5910">
        <v>233009</v>
      </c>
      <c r="J5910" t="s">
        <v>20</v>
      </c>
      <c r="K5910" s="5">
        <v>42758.490081018521</v>
      </c>
      <c r="L5910" s="6">
        <f>VLOOKUP($E5910, [1]Requirements!$A:$K, 6, FALSE)</f>
        <v>7420</v>
      </c>
      <c r="M5910" s="5" t="str">
        <f>VLOOKUP($E5910, [1]Requirements!$A:$K, 2, FALSE)</f>
        <v>CR 5986 -&gt;IWS Arrival Flights&gt; New screens to present Arrival Flight information in more details</v>
      </c>
      <c r="N5910" s="5">
        <f>VLOOKUP($E5910, [1]Requirements!$A:$K,4, FALSE)</f>
        <v>42272</v>
      </c>
      <c r="O5910" s="5" t="str">
        <f>VLOOKUP($E5910, [1]Requirements!$A:$K, 5, FALSE)</f>
        <v>2017-08-03 06:57:16</v>
      </c>
      <c r="P5910" s="5" t="str">
        <f>VLOOKUP($E5910, [1]Requirements!$A:$K, 3, FALSE)</f>
        <v>mkgaurav</v>
      </c>
    </row>
    <row r="5911" spans="1:16" x14ac:dyDescent="0.3">
      <c r="A5911" t="s">
        <v>1383</v>
      </c>
      <c r="B5911" t="s">
        <v>346</v>
      </c>
      <c r="C5911" t="s">
        <v>386</v>
      </c>
      <c r="D5911" t="s">
        <v>387</v>
      </c>
      <c r="E5911">
        <v>45781</v>
      </c>
      <c r="F5911" s="4">
        <v>42270</v>
      </c>
      <c r="G5911" s="4" t="str">
        <f>VLOOKUP(E5911, [1]Requirements!$A:$K, 11, FALSE)</f>
        <v>mkgaurav</v>
      </c>
      <c r="H5911" s="4">
        <v>42758</v>
      </c>
      <c r="I5911">
        <v>233011</v>
      </c>
      <c r="J5911" t="s">
        <v>20</v>
      </c>
      <c r="K5911" s="5">
        <v>42758.490162037036</v>
      </c>
      <c r="L5911" s="6">
        <f>VLOOKUP($E5911, [1]Requirements!$A:$K, 6, FALSE)</f>
        <v>7420</v>
      </c>
      <c r="M5911" s="5" t="str">
        <f>VLOOKUP($E5911, [1]Requirements!$A:$K, 2, FALSE)</f>
        <v>CR 5986 -&gt;IWS Arrival Flights&gt; New screens to present Arrival Flight information in more details</v>
      </c>
      <c r="N5911" s="5">
        <f>VLOOKUP($E5911, [1]Requirements!$A:$K,4, FALSE)</f>
        <v>42272</v>
      </c>
      <c r="O5911" s="5" t="str">
        <f>VLOOKUP($E5911, [1]Requirements!$A:$K, 5, FALSE)</f>
        <v>2017-08-03 06:57:16</v>
      </c>
      <c r="P5911" s="5" t="str">
        <f>VLOOKUP($E5911, [1]Requirements!$A:$K, 3, FALSE)</f>
        <v>mkgaurav</v>
      </c>
    </row>
    <row r="5912" spans="1:16" x14ac:dyDescent="0.3">
      <c r="A5912" t="s">
        <v>1383</v>
      </c>
      <c r="B5912" t="s">
        <v>346</v>
      </c>
      <c r="C5912" t="s">
        <v>386</v>
      </c>
      <c r="D5912" t="s">
        <v>282</v>
      </c>
      <c r="E5912">
        <v>45788</v>
      </c>
      <c r="F5912" s="4">
        <v>42270</v>
      </c>
      <c r="G5912" s="4" t="str">
        <f>VLOOKUP(E5912, [1]Requirements!$A:$K, 11, FALSE)</f>
        <v>mkgaurav</v>
      </c>
      <c r="H5912" s="4">
        <v>42758</v>
      </c>
      <c r="I5912">
        <v>233015</v>
      </c>
      <c r="J5912" t="s">
        <v>20</v>
      </c>
      <c r="K5912" s="5">
        <v>42758.490428240744</v>
      </c>
      <c r="L5912" s="6">
        <f>VLOOKUP($E5912, [1]Requirements!$A:$K, 6, FALSE)</f>
        <v>7420</v>
      </c>
      <c r="M5912" s="5" t="str">
        <f>VLOOKUP($E5912, [1]Requirements!$A:$K, 2, FALSE)</f>
        <v>CR 5986 -&gt;IWS Arrival Flights&gt; New screens to present Arrival Flight information in more details</v>
      </c>
      <c r="N5912" s="5">
        <f>VLOOKUP($E5912, [1]Requirements!$A:$K,4, FALSE)</f>
        <v>42272</v>
      </c>
      <c r="O5912" s="5" t="str">
        <f>VLOOKUP($E5912, [1]Requirements!$A:$K, 5, FALSE)</f>
        <v>2017-08-03 06:57:16</v>
      </c>
      <c r="P5912" s="5" t="str">
        <f>VLOOKUP($E5912, [1]Requirements!$A:$K, 3, FALSE)</f>
        <v>mkgaurav</v>
      </c>
    </row>
    <row r="5913" spans="1:16" x14ac:dyDescent="0.3">
      <c r="A5913" t="s">
        <v>1383</v>
      </c>
      <c r="B5913" t="s">
        <v>346</v>
      </c>
      <c r="C5913" t="s">
        <v>388</v>
      </c>
      <c r="D5913" t="s">
        <v>389</v>
      </c>
      <c r="E5913">
        <v>45790</v>
      </c>
      <c r="F5913" s="4">
        <v>42270</v>
      </c>
      <c r="G5913" s="4" t="str">
        <f>VLOOKUP(E5913, [1]Requirements!$A:$K, 11, FALSE)</f>
        <v>mkgaurav</v>
      </c>
      <c r="H5913" s="4">
        <v>42758</v>
      </c>
      <c r="I5913">
        <v>233019</v>
      </c>
      <c r="J5913" t="s">
        <v>20</v>
      </c>
      <c r="K5913" s="5">
        <v>42758.490613425929</v>
      </c>
      <c r="L5913" s="6">
        <f>VLOOKUP($E5913, [1]Requirements!$A:$K, 6, FALSE)</f>
        <v>7420</v>
      </c>
      <c r="M5913" s="5" t="str">
        <f>VLOOKUP($E5913, [1]Requirements!$A:$K, 2, FALSE)</f>
        <v>CR 5986 -&gt;IWS Arrival Flights&gt; New screens to present Arrival Flight information in more details</v>
      </c>
      <c r="N5913" s="5">
        <f>VLOOKUP($E5913, [1]Requirements!$A:$K,4, FALSE)</f>
        <v>42272</v>
      </c>
      <c r="O5913" s="5" t="str">
        <f>VLOOKUP($E5913, [1]Requirements!$A:$K, 5, FALSE)</f>
        <v>2017-08-03 06:57:16</v>
      </c>
      <c r="P5913" s="5" t="str">
        <f>VLOOKUP($E5913, [1]Requirements!$A:$K, 3, FALSE)</f>
        <v>mkgaurav</v>
      </c>
    </row>
    <row r="5914" spans="1:16" x14ac:dyDescent="0.3">
      <c r="A5914" t="s">
        <v>1383</v>
      </c>
      <c r="B5914" t="s">
        <v>346</v>
      </c>
      <c r="C5914" t="s">
        <v>388</v>
      </c>
      <c r="D5914" t="s">
        <v>390</v>
      </c>
      <c r="E5914">
        <v>45792</v>
      </c>
      <c r="F5914" s="4">
        <v>42270</v>
      </c>
      <c r="G5914" s="4" t="str">
        <f>VLOOKUP(E5914, [1]Requirements!$A:$K, 11, FALSE)</f>
        <v>mkgaurav</v>
      </c>
      <c r="H5914" s="4">
        <v>42758</v>
      </c>
      <c r="I5914">
        <v>233022</v>
      </c>
      <c r="J5914" t="s">
        <v>20</v>
      </c>
      <c r="K5914" s="5">
        <v>42758.490763888891</v>
      </c>
      <c r="L5914" s="6">
        <f>VLOOKUP($E5914, [1]Requirements!$A:$K, 6, FALSE)</f>
        <v>7420</v>
      </c>
      <c r="M5914" s="5" t="str">
        <f>VLOOKUP($E5914, [1]Requirements!$A:$K, 2, FALSE)</f>
        <v>CR 5986 -&gt;IWS Arrival Flights&gt; New screens to present Arrival Flight information in more details</v>
      </c>
      <c r="N5914" s="5">
        <f>VLOOKUP($E5914, [1]Requirements!$A:$K,4, FALSE)</f>
        <v>42272</v>
      </c>
      <c r="O5914" s="5" t="str">
        <f>VLOOKUP($E5914, [1]Requirements!$A:$K, 5, FALSE)</f>
        <v>2017-08-03 06:57:16</v>
      </c>
      <c r="P5914" s="5" t="str">
        <f>VLOOKUP($E5914, [1]Requirements!$A:$K, 3, FALSE)</f>
        <v>mkgaurav</v>
      </c>
    </row>
    <row r="5915" spans="1:16" x14ac:dyDescent="0.3">
      <c r="A5915" t="s">
        <v>1383</v>
      </c>
      <c r="B5915" t="s">
        <v>346</v>
      </c>
      <c r="C5915" t="s">
        <v>388</v>
      </c>
      <c r="D5915" t="s">
        <v>391</v>
      </c>
      <c r="E5915">
        <v>45795</v>
      </c>
      <c r="F5915" s="4">
        <v>42270</v>
      </c>
      <c r="G5915" s="4" t="str">
        <f>VLOOKUP(E5915, [1]Requirements!$A:$K, 11, FALSE)</f>
        <v>mkgaurav</v>
      </c>
      <c r="H5915" s="4">
        <v>42758</v>
      </c>
      <c r="I5915">
        <v>233024</v>
      </c>
      <c r="J5915" t="s">
        <v>20</v>
      </c>
      <c r="K5915" s="5">
        <v>42758.490833333337</v>
      </c>
      <c r="L5915" s="6">
        <f>VLOOKUP($E5915, [1]Requirements!$A:$K, 6, FALSE)</f>
        <v>7420</v>
      </c>
      <c r="M5915" s="5" t="str">
        <f>VLOOKUP($E5915, [1]Requirements!$A:$K, 2, FALSE)</f>
        <v>CR 5986 -&gt;IWS Arrival Flights&gt; New screens to present Arrival Flight information in more details</v>
      </c>
      <c r="N5915" s="5">
        <f>VLOOKUP($E5915, [1]Requirements!$A:$K,4, FALSE)</f>
        <v>42272</v>
      </c>
      <c r="O5915" s="5" t="str">
        <f>VLOOKUP($E5915, [1]Requirements!$A:$K, 5, FALSE)</f>
        <v>2017-08-03 06:57:16</v>
      </c>
      <c r="P5915" s="5" t="str">
        <f>VLOOKUP($E5915, [1]Requirements!$A:$K, 3, FALSE)</f>
        <v>mkgaurav</v>
      </c>
    </row>
    <row r="5916" spans="1:16" x14ac:dyDescent="0.3">
      <c r="A5916" t="s">
        <v>1383</v>
      </c>
      <c r="B5916" t="s">
        <v>346</v>
      </c>
      <c r="C5916" t="s">
        <v>388</v>
      </c>
      <c r="D5916" t="s">
        <v>392</v>
      </c>
      <c r="E5916">
        <v>45796</v>
      </c>
      <c r="F5916" s="4">
        <v>42270</v>
      </c>
      <c r="G5916" s="4" t="str">
        <f>VLOOKUP(E5916, [1]Requirements!$A:$K, 11, FALSE)</f>
        <v>mkgaurav</v>
      </c>
      <c r="H5916" s="4">
        <v>42758</v>
      </c>
      <c r="I5916">
        <v>233028</v>
      </c>
      <c r="J5916" t="s">
        <v>20</v>
      </c>
      <c r="K5916" s="5">
        <v>42758.491064814814</v>
      </c>
      <c r="L5916" s="6">
        <f>VLOOKUP($E5916, [1]Requirements!$A:$K, 6, FALSE)</f>
        <v>7420</v>
      </c>
      <c r="M5916" s="5" t="str">
        <f>VLOOKUP($E5916, [1]Requirements!$A:$K, 2, FALSE)</f>
        <v>CR 5986 -&gt;IWS Arrival Flights&gt; New screens to present Arrival Flight information in more details</v>
      </c>
      <c r="N5916" s="5">
        <f>VLOOKUP($E5916, [1]Requirements!$A:$K,4, FALSE)</f>
        <v>42272</v>
      </c>
      <c r="O5916" s="5" t="str">
        <f>VLOOKUP($E5916, [1]Requirements!$A:$K, 5, FALSE)</f>
        <v>2017-08-03 06:57:16</v>
      </c>
      <c r="P5916" s="5" t="str">
        <f>VLOOKUP($E5916, [1]Requirements!$A:$K, 3, FALSE)</f>
        <v>mkgaurav</v>
      </c>
    </row>
    <row r="5917" spans="1:16" x14ac:dyDescent="0.3">
      <c r="A5917" t="s">
        <v>1383</v>
      </c>
      <c r="B5917" t="s">
        <v>346</v>
      </c>
      <c r="C5917" t="s">
        <v>393</v>
      </c>
      <c r="D5917" t="s">
        <v>394</v>
      </c>
      <c r="E5917">
        <v>45804</v>
      </c>
      <c r="F5917" s="4">
        <v>42270</v>
      </c>
      <c r="G5917" s="4" t="str">
        <f>VLOOKUP(E5917, [1]Requirements!$A:$K, 11, FALSE)</f>
        <v>mkgaurav</v>
      </c>
      <c r="H5917" s="4">
        <v>42767</v>
      </c>
      <c r="I5917">
        <v>234333</v>
      </c>
      <c r="J5917" t="s">
        <v>20</v>
      </c>
      <c r="K5917" s="5">
        <v>42767.249976851854</v>
      </c>
      <c r="L5917" s="6">
        <f>VLOOKUP($E5917, [1]Requirements!$A:$K, 6, FALSE)</f>
        <v>7420</v>
      </c>
      <c r="M5917" s="5" t="str">
        <f>VLOOKUP($E5917, [1]Requirements!$A:$K, 2, FALSE)</f>
        <v>CR 5986 -&gt;IWS Arrival Flights&gt; New screens to present Arrival Flight information in more details</v>
      </c>
      <c r="N5917" s="5">
        <f>VLOOKUP($E5917, [1]Requirements!$A:$K,4, FALSE)</f>
        <v>42272</v>
      </c>
      <c r="O5917" s="5" t="str">
        <f>VLOOKUP($E5917, [1]Requirements!$A:$K, 5, FALSE)</f>
        <v>2017-08-03 06:57:16</v>
      </c>
      <c r="P5917" s="5" t="str">
        <f>VLOOKUP($E5917, [1]Requirements!$A:$K, 3, FALSE)</f>
        <v>mkgaurav</v>
      </c>
    </row>
    <row r="5918" spans="1:16" x14ac:dyDescent="0.3">
      <c r="A5918" t="s">
        <v>1383</v>
      </c>
      <c r="B5918" t="s">
        <v>346</v>
      </c>
      <c r="C5918" t="s">
        <v>393</v>
      </c>
      <c r="D5918" t="s">
        <v>395</v>
      </c>
      <c r="E5918">
        <v>45805</v>
      </c>
      <c r="F5918" s="4">
        <v>42270</v>
      </c>
      <c r="G5918" s="4" t="str">
        <f>VLOOKUP(E5918, [1]Requirements!$A:$K, 11, FALSE)</f>
        <v>mkgaurav</v>
      </c>
      <c r="H5918" s="4">
        <v>42767</v>
      </c>
      <c r="I5918">
        <v>234334</v>
      </c>
      <c r="J5918" t="s">
        <v>20</v>
      </c>
      <c r="K5918" s="5">
        <v>42767.250069444446</v>
      </c>
      <c r="L5918" s="6">
        <f>VLOOKUP($E5918, [1]Requirements!$A:$K, 6, FALSE)</f>
        <v>7420</v>
      </c>
      <c r="M5918" s="5" t="str">
        <f>VLOOKUP($E5918, [1]Requirements!$A:$K, 2, FALSE)</f>
        <v>CR 5986 -&gt;IWS Arrival Flights&gt; New screens to present Arrival Flight information in more details</v>
      </c>
      <c r="N5918" s="5">
        <f>VLOOKUP($E5918, [1]Requirements!$A:$K,4, FALSE)</f>
        <v>42272</v>
      </c>
      <c r="O5918" s="5" t="str">
        <f>VLOOKUP($E5918, [1]Requirements!$A:$K, 5, FALSE)</f>
        <v>2017-08-03 06:57:16</v>
      </c>
      <c r="P5918" s="5" t="str">
        <f>VLOOKUP($E5918, [1]Requirements!$A:$K, 3, FALSE)</f>
        <v>mkgaurav</v>
      </c>
    </row>
    <row r="5919" spans="1:16" x14ac:dyDescent="0.3">
      <c r="A5919" t="s">
        <v>1383</v>
      </c>
      <c r="B5919" t="s">
        <v>346</v>
      </c>
      <c r="C5919" t="s">
        <v>393</v>
      </c>
      <c r="D5919" t="s">
        <v>396</v>
      </c>
      <c r="E5919">
        <v>45806</v>
      </c>
      <c r="F5919" s="4">
        <v>42270</v>
      </c>
      <c r="G5919" s="4" t="str">
        <f>VLOOKUP(E5919, [1]Requirements!$A:$K, 11, FALSE)</f>
        <v>mkgaurav</v>
      </c>
      <c r="H5919" s="4">
        <v>42767</v>
      </c>
      <c r="I5919">
        <v>234335</v>
      </c>
      <c r="J5919" t="s">
        <v>20</v>
      </c>
      <c r="K5919" s="5">
        <v>42767.250127314815</v>
      </c>
      <c r="L5919" s="6">
        <f>VLOOKUP($E5919, [1]Requirements!$A:$K, 6, FALSE)</f>
        <v>7420</v>
      </c>
      <c r="M5919" s="5" t="str">
        <f>VLOOKUP($E5919, [1]Requirements!$A:$K, 2, FALSE)</f>
        <v>CR 5986 -&gt;IWS Arrival Flights&gt; New screens to present Arrival Flight information in more details</v>
      </c>
      <c r="N5919" s="5">
        <f>VLOOKUP($E5919, [1]Requirements!$A:$K,4, FALSE)</f>
        <v>42272</v>
      </c>
      <c r="O5919" s="5" t="str">
        <f>VLOOKUP($E5919, [1]Requirements!$A:$K, 5, FALSE)</f>
        <v>2017-08-03 06:57:16</v>
      </c>
      <c r="P5919" s="5" t="str">
        <f>VLOOKUP($E5919, [1]Requirements!$A:$K, 3, FALSE)</f>
        <v>mkgaurav</v>
      </c>
    </row>
    <row r="5920" spans="1:16" x14ac:dyDescent="0.3">
      <c r="A5920" t="s">
        <v>1383</v>
      </c>
      <c r="B5920" t="s">
        <v>346</v>
      </c>
      <c r="C5920" t="s">
        <v>393</v>
      </c>
      <c r="D5920" t="s">
        <v>397</v>
      </c>
      <c r="E5920">
        <v>45808</v>
      </c>
      <c r="F5920" s="4">
        <v>42270</v>
      </c>
      <c r="G5920" s="4" t="str">
        <f>VLOOKUP(E5920, [1]Requirements!$A:$K, 11, FALSE)</f>
        <v>mkgaurav</v>
      </c>
      <c r="H5920" s="4">
        <v>42767</v>
      </c>
      <c r="I5920">
        <v>234336</v>
      </c>
      <c r="J5920" t="s">
        <v>20</v>
      </c>
      <c r="K5920" s="5">
        <v>42767.250243055554</v>
      </c>
      <c r="L5920" s="6">
        <f>VLOOKUP($E5920, [1]Requirements!$A:$K, 6, FALSE)</f>
        <v>7420</v>
      </c>
      <c r="M5920" s="5" t="str">
        <f>VLOOKUP($E5920, [1]Requirements!$A:$K, 2, FALSE)</f>
        <v>CR 5986 -&gt;IWS Arrival Flights&gt; New screens to present Arrival Flight information in more details</v>
      </c>
      <c r="N5920" s="5">
        <f>VLOOKUP($E5920, [1]Requirements!$A:$K,4, FALSE)</f>
        <v>42272</v>
      </c>
      <c r="O5920" s="5" t="str">
        <f>VLOOKUP($E5920, [1]Requirements!$A:$K, 5, FALSE)</f>
        <v>2017-08-03 06:57:16</v>
      </c>
      <c r="P5920" s="5" t="str">
        <f>VLOOKUP($E5920, [1]Requirements!$A:$K, 3, FALSE)</f>
        <v>mkgaurav</v>
      </c>
    </row>
    <row r="5921" spans="1:16" x14ac:dyDescent="0.3">
      <c r="A5921" t="s">
        <v>1383</v>
      </c>
      <c r="B5921" t="s">
        <v>398</v>
      </c>
      <c r="C5921" t="s">
        <v>477</v>
      </c>
      <c r="D5921" t="s">
        <v>478</v>
      </c>
      <c r="E5921">
        <v>12862</v>
      </c>
      <c r="F5921" s="4">
        <v>41788</v>
      </c>
      <c r="G5921" s="4" t="str">
        <f>VLOOKUP(E5921, [1]Requirements!$A:$K, 11, FALSE)</f>
        <v>mshakya</v>
      </c>
      <c r="H5921" s="4">
        <v>42758</v>
      </c>
      <c r="I5921">
        <v>233047</v>
      </c>
      <c r="J5921" t="s">
        <v>20</v>
      </c>
      <c r="K5921" s="5">
        <v>42758.494398148148</v>
      </c>
      <c r="L5921" s="6">
        <f>VLOOKUP($E5921, [1]Requirements!$A:$K, 6, FALSE)</f>
        <v>6897</v>
      </c>
      <c r="M5921" s="5" t="str">
        <f>VLOOKUP($E5921,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5921" s="5">
        <f>VLOOKUP($E5921, [1]Requirements!$A:$K,4, FALSE)</f>
        <v>41788</v>
      </c>
      <c r="O5921" s="5" t="str">
        <f>VLOOKUP($E5921, [1]Requirements!$A:$K, 5, FALSE)</f>
        <v>2017-07-27 06:36:13</v>
      </c>
      <c r="P5921" s="5" t="str">
        <f>VLOOKUP($E5921, [1]Requirements!$A:$K, 3, FALSE)</f>
        <v>anshuyadav</v>
      </c>
    </row>
    <row r="5922" spans="1:16" x14ac:dyDescent="0.3">
      <c r="A5922" t="s">
        <v>1383</v>
      </c>
      <c r="B5922" t="s">
        <v>398</v>
      </c>
      <c r="C5922" t="s">
        <v>477</v>
      </c>
      <c r="D5922" t="s">
        <v>479</v>
      </c>
      <c r="E5922">
        <v>11008</v>
      </c>
      <c r="F5922" s="4">
        <v>41579</v>
      </c>
      <c r="G5922" s="4" t="str">
        <f>VLOOKUP(E5922, [1]Requirements!$A:$K, 11, FALSE)</f>
        <v>mkgaurav</v>
      </c>
      <c r="H5922" s="4">
        <v>42758</v>
      </c>
      <c r="I5922">
        <v>233048</v>
      </c>
      <c r="J5922" t="s">
        <v>20</v>
      </c>
      <c r="K5922" s="5">
        <v>42758.494456018518</v>
      </c>
      <c r="L5922" s="6">
        <f>VLOOKUP($E5922, [1]Requirements!$A:$K, 6, FALSE)</f>
        <v>6678</v>
      </c>
      <c r="M5922" s="5" t="str">
        <f>VLOOKUP($E5922, [1]Requirements!$A:$K, 2, FALSE)</f>
        <v>QC 4039 - WS, BHE &amp; Hold &gt; Manage Container Sheets And BHEs.  Application does not reflect the changed flight status when user attempts to open the closed flight by selecting the reopen from the change flight status icon</v>
      </c>
      <c r="N5922" s="5">
        <f>VLOOKUP($E5922, [1]Requirements!$A:$K,4, FALSE)</f>
        <v>41619</v>
      </c>
      <c r="O5922" s="5" t="str">
        <f>VLOOKUP($E5922, [1]Requirements!$A:$K, 5, FALSE)</f>
        <v>2017-07-21 09:11:16</v>
      </c>
      <c r="P5922" s="5" t="str">
        <f>VLOOKUP($E5922, [1]Requirements!$A:$K, 3, FALSE)</f>
        <v>dkarki</v>
      </c>
    </row>
    <row r="5923" spans="1:16" x14ac:dyDescent="0.3">
      <c r="A5923" t="s">
        <v>1383</v>
      </c>
      <c r="B5923" t="s">
        <v>398</v>
      </c>
      <c r="C5923" t="s">
        <v>480</v>
      </c>
      <c r="D5923" t="s">
        <v>481</v>
      </c>
      <c r="E5923">
        <v>32032</v>
      </c>
      <c r="F5923" s="4">
        <v>41970</v>
      </c>
      <c r="G5923" s="4" t="str">
        <f>VLOOKUP(E5923, [1]Requirements!$A:$K, 11, FALSE)</f>
        <v>mkgaurav</v>
      </c>
      <c r="H5923" s="4">
        <v>42767</v>
      </c>
      <c r="I5923">
        <v>234308</v>
      </c>
      <c r="J5923" t="s">
        <v>20</v>
      </c>
      <c r="K5923" s="5">
        <v>42767.246099537035</v>
      </c>
      <c r="L5923" s="6">
        <f>VLOOKUP($E5923, [1]Requirements!$A:$K, 6, FALSE)</f>
        <v>7035</v>
      </c>
      <c r="M5923" s="5" t="str">
        <f>VLOOKUP($E5923, [1]Requirements!$A:$K, 2, FALSE)</f>
        <v>CR 5221 -&gt;HKG: Add 'Reflight' and "Authorize" action in the Bag Enquiry screen on IWS</v>
      </c>
      <c r="N5923" s="5">
        <f>VLOOKUP($E5923, [1]Requirements!$A:$K,4, FALSE)</f>
        <v>41974</v>
      </c>
      <c r="O5923" s="5" t="str">
        <f>VLOOKUP($E5923, [1]Requirements!$A:$K, 5, FALSE)</f>
        <v>2017-07-26 06:02:24</v>
      </c>
      <c r="P5923" s="5" t="str">
        <f>VLOOKUP($E5923, [1]Requirements!$A:$K, 3, FALSE)</f>
        <v>mkgaurav</v>
      </c>
    </row>
    <row r="5924" spans="1:16" x14ac:dyDescent="0.3">
      <c r="A5924" t="s">
        <v>1383</v>
      </c>
      <c r="B5924" t="s">
        <v>398</v>
      </c>
      <c r="C5924" t="s">
        <v>480</v>
      </c>
      <c r="D5924" t="s">
        <v>482</v>
      </c>
      <c r="E5924">
        <v>32075</v>
      </c>
      <c r="F5924" s="4">
        <v>41970</v>
      </c>
      <c r="G5924" s="4" t="str">
        <f>VLOOKUP(E5924, [1]Requirements!$A:$K, 11, FALSE)</f>
        <v>mkgaurav</v>
      </c>
      <c r="H5924" s="4">
        <v>42767</v>
      </c>
      <c r="I5924">
        <v>234309</v>
      </c>
      <c r="J5924" t="s">
        <v>20</v>
      </c>
      <c r="K5924" s="5">
        <v>42767.246157407404</v>
      </c>
      <c r="L5924" s="6">
        <f>VLOOKUP($E5924, [1]Requirements!$A:$K, 6, FALSE)</f>
        <v>7035</v>
      </c>
      <c r="M5924" s="5" t="str">
        <f>VLOOKUP($E5924, [1]Requirements!$A:$K, 2, FALSE)</f>
        <v>CR 5221 -&gt;HKG: Add 'Reflight' and "Authorize" action in the Bag Enquiry screen on IWS</v>
      </c>
      <c r="N5924" s="5">
        <f>VLOOKUP($E5924, [1]Requirements!$A:$K,4, FALSE)</f>
        <v>41974</v>
      </c>
      <c r="O5924" s="5" t="str">
        <f>VLOOKUP($E5924, [1]Requirements!$A:$K, 5, FALSE)</f>
        <v>2017-07-26 06:02:24</v>
      </c>
      <c r="P5924" s="5" t="str">
        <f>VLOOKUP($E5924, [1]Requirements!$A:$K, 3, FALSE)</f>
        <v>mkgaurav</v>
      </c>
    </row>
    <row r="5925" spans="1:16" x14ac:dyDescent="0.3">
      <c r="A5925" t="s">
        <v>1383</v>
      </c>
      <c r="B5925" t="s">
        <v>398</v>
      </c>
      <c r="C5925" t="s">
        <v>480</v>
      </c>
      <c r="D5925" t="s">
        <v>483</v>
      </c>
      <c r="E5925">
        <v>32036</v>
      </c>
      <c r="F5925" s="4">
        <v>41970</v>
      </c>
      <c r="G5925" s="4" t="str">
        <f>VLOOKUP(E5925, [1]Requirements!$A:$K, 11, FALSE)</f>
        <v>mkgaurav</v>
      </c>
      <c r="H5925" s="4">
        <v>42767</v>
      </c>
      <c r="I5925">
        <v>234310</v>
      </c>
      <c r="J5925" t="s">
        <v>20</v>
      </c>
      <c r="K5925" s="5">
        <v>42767.24622685185</v>
      </c>
      <c r="L5925" s="6">
        <f>VLOOKUP($E5925, [1]Requirements!$A:$K, 6, FALSE)</f>
        <v>7035</v>
      </c>
      <c r="M5925" s="5" t="str">
        <f>VLOOKUP($E5925, [1]Requirements!$A:$K, 2, FALSE)</f>
        <v>CR 5221 -&gt;HKG: Add 'Reflight' and "Authorize" action in the Bag Enquiry screen on IWS</v>
      </c>
      <c r="N5925" s="5">
        <f>VLOOKUP($E5925, [1]Requirements!$A:$K,4, FALSE)</f>
        <v>41974</v>
      </c>
      <c r="O5925" s="5" t="str">
        <f>VLOOKUP($E5925, [1]Requirements!$A:$K, 5, FALSE)</f>
        <v>2017-07-26 06:02:24</v>
      </c>
      <c r="P5925" s="5" t="str">
        <f>VLOOKUP($E5925, [1]Requirements!$A:$K, 3, FALSE)</f>
        <v>mkgaurav</v>
      </c>
    </row>
    <row r="5926" spans="1:16" x14ac:dyDescent="0.3">
      <c r="A5926" t="s">
        <v>1383</v>
      </c>
      <c r="B5926" t="s">
        <v>398</v>
      </c>
      <c r="C5926" t="s">
        <v>480</v>
      </c>
      <c r="D5926" t="s">
        <v>484</v>
      </c>
      <c r="E5926">
        <v>32041</v>
      </c>
      <c r="F5926" s="4">
        <v>41970</v>
      </c>
      <c r="G5926" s="4" t="str">
        <f>VLOOKUP(E5926, [1]Requirements!$A:$K, 11, FALSE)</f>
        <v>mkgaurav</v>
      </c>
      <c r="H5926" s="4">
        <v>42767</v>
      </c>
      <c r="I5926">
        <v>234311</v>
      </c>
      <c r="J5926" t="s">
        <v>20</v>
      </c>
      <c r="K5926" s="5">
        <v>42767.246296296296</v>
      </c>
      <c r="L5926" s="6">
        <f>VLOOKUP($E5926, [1]Requirements!$A:$K, 6, FALSE)</f>
        <v>7035</v>
      </c>
      <c r="M5926" s="5" t="str">
        <f>VLOOKUP($E5926, [1]Requirements!$A:$K, 2, FALSE)</f>
        <v>CR 5221 -&gt;HKG: Add 'Reflight' and "Authorize" action in the Bag Enquiry screen on IWS</v>
      </c>
      <c r="N5926" s="5">
        <f>VLOOKUP($E5926, [1]Requirements!$A:$K,4, FALSE)</f>
        <v>41974</v>
      </c>
      <c r="O5926" s="5" t="str">
        <f>VLOOKUP($E5926, [1]Requirements!$A:$K, 5, FALSE)</f>
        <v>2017-07-26 06:02:24</v>
      </c>
      <c r="P5926" s="5" t="str">
        <f>VLOOKUP($E5926, [1]Requirements!$A:$K, 3, FALSE)</f>
        <v>mkgaurav</v>
      </c>
    </row>
    <row r="5927" spans="1:16" x14ac:dyDescent="0.3">
      <c r="A5927" t="s">
        <v>1383</v>
      </c>
      <c r="B5927" t="s">
        <v>398</v>
      </c>
      <c r="C5927" t="s">
        <v>480</v>
      </c>
      <c r="D5927" t="s">
        <v>485</v>
      </c>
      <c r="E5927">
        <v>32042</v>
      </c>
      <c r="F5927" s="4">
        <v>41970</v>
      </c>
      <c r="G5927" s="4" t="str">
        <f>VLOOKUP(E5927, [1]Requirements!$A:$K, 11, FALSE)</f>
        <v>mkgaurav</v>
      </c>
      <c r="H5927" s="4">
        <v>42767</v>
      </c>
      <c r="I5927">
        <v>234312</v>
      </c>
      <c r="J5927" t="s">
        <v>20</v>
      </c>
      <c r="K5927" s="5">
        <v>42767.246365740742</v>
      </c>
      <c r="L5927" s="6">
        <f>VLOOKUP($E5927, [1]Requirements!$A:$K, 6, FALSE)</f>
        <v>7035</v>
      </c>
      <c r="M5927" s="5" t="str">
        <f>VLOOKUP($E5927, [1]Requirements!$A:$K, 2, FALSE)</f>
        <v>CR 5221 -&gt;HKG: Add 'Reflight' and "Authorize" action in the Bag Enquiry screen on IWS</v>
      </c>
      <c r="N5927" s="5">
        <f>VLOOKUP($E5927, [1]Requirements!$A:$K,4, FALSE)</f>
        <v>41974</v>
      </c>
      <c r="O5927" s="5" t="str">
        <f>VLOOKUP($E5927, [1]Requirements!$A:$K, 5, FALSE)</f>
        <v>2017-07-26 06:02:24</v>
      </c>
      <c r="P5927" s="5" t="str">
        <f>VLOOKUP($E5927, [1]Requirements!$A:$K, 3, FALSE)</f>
        <v>mkgaurav</v>
      </c>
    </row>
    <row r="5928" spans="1:16" x14ac:dyDescent="0.3">
      <c r="A5928" t="s">
        <v>1383</v>
      </c>
      <c r="B5928" t="s">
        <v>398</v>
      </c>
      <c r="C5928" t="s">
        <v>480</v>
      </c>
      <c r="D5928" t="s">
        <v>486</v>
      </c>
      <c r="E5928">
        <v>32033</v>
      </c>
      <c r="F5928" s="4">
        <v>41970</v>
      </c>
      <c r="G5928" s="4" t="str">
        <f>VLOOKUP(E5928, [1]Requirements!$A:$K, 11, FALSE)</f>
        <v>mkgaurav</v>
      </c>
      <c r="H5928" s="4">
        <v>42767</v>
      </c>
      <c r="I5928">
        <v>234313</v>
      </c>
      <c r="J5928" t="s">
        <v>20</v>
      </c>
      <c r="K5928" s="5">
        <v>42767.246412037035</v>
      </c>
      <c r="L5928" s="6">
        <f>VLOOKUP($E5928, [1]Requirements!$A:$K, 6, FALSE)</f>
        <v>7035</v>
      </c>
      <c r="M5928" s="5" t="str">
        <f>VLOOKUP($E5928, [1]Requirements!$A:$K, 2, FALSE)</f>
        <v>CR 5221 -&gt;HKG: Add 'Reflight' and "Authorize" action in the Bag Enquiry screen on IWS</v>
      </c>
      <c r="N5928" s="5">
        <f>VLOOKUP($E5928, [1]Requirements!$A:$K,4, FALSE)</f>
        <v>41974</v>
      </c>
      <c r="O5928" s="5" t="str">
        <f>VLOOKUP($E5928, [1]Requirements!$A:$K, 5, FALSE)</f>
        <v>2017-07-26 06:02:24</v>
      </c>
      <c r="P5928" s="5" t="str">
        <f>VLOOKUP($E5928, [1]Requirements!$A:$K, 3, FALSE)</f>
        <v>mkgaurav</v>
      </c>
    </row>
    <row r="5929" spans="1:16" x14ac:dyDescent="0.3">
      <c r="A5929" t="s">
        <v>1383</v>
      </c>
      <c r="B5929" t="s">
        <v>398</v>
      </c>
      <c r="C5929" t="s">
        <v>480</v>
      </c>
      <c r="D5929" t="s">
        <v>487</v>
      </c>
      <c r="E5929">
        <v>32034</v>
      </c>
      <c r="F5929" s="4">
        <v>41970</v>
      </c>
      <c r="G5929" s="4" t="str">
        <f>VLOOKUP(E5929, [1]Requirements!$A:$K, 11, FALSE)</f>
        <v>mkgaurav</v>
      </c>
      <c r="H5929" s="4">
        <v>42767</v>
      </c>
      <c r="I5929">
        <v>234314</v>
      </c>
      <c r="J5929" t="s">
        <v>20</v>
      </c>
      <c r="K5929" s="5">
        <v>42767.24659722222</v>
      </c>
      <c r="L5929" s="6">
        <f>VLOOKUP($E5929, [1]Requirements!$A:$K, 6, FALSE)</f>
        <v>7035</v>
      </c>
      <c r="M5929" s="5" t="str">
        <f>VLOOKUP($E5929, [1]Requirements!$A:$K, 2, FALSE)</f>
        <v>CR 5221 -&gt;HKG: Add 'Reflight' and "Authorize" action in the Bag Enquiry screen on IWS</v>
      </c>
      <c r="N5929" s="5">
        <f>VLOOKUP($E5929, [1]Requirements!$A:$K,4, FALSE)</f>
        <v>41974</v>
      </c>
      <c r="O5929" s="5" t="str">
        <f>VLOOKUP($E5929, [1]Requirements!$A:$K, 5, FALSE)</f>
        <v>2017-07-26 06:02:24</v>
      </c>
      <c r="P5929" s="5" t="str">
        <f>VLOOKUP($E5929, [1]Requirements!$A:$K, 3, FALSE)</f>
        <v>mkgaurav</v>
      </c>
    </row>
    <row r="5930" spans="1:16" x14ac:dyDescent="0.3">
      <c r="A5930" t="s">
        <v>1383</v>
      </c>
      <c r="B5930" t="s">
        <v>398</v>
      </c>
      <c r="C5930" t="s">
        <v>488</v>
      </c>
      <c r="D5930" t="s">
        <v>489</v>
      </c>
      <c r="E5930">
        <v>12912</v>
      </c>
      <c r="F5930" s="4">
        <v>41795</v>
      </c>
      <c r="G5930" s="4" t="str">
        <f>VLOOKUP(E5930, [1]Requirements!$A:$K, 11, FALSE)</f>
        <v>mkgaurav</v>
      </c>
      <c r="H5930" s="4">
        <v>42768</v>
      </c>
      <c r="I5930">
        <v>234999</v>
      </c>
      <c r="J5930" t="s">
        <v>20</v>
      </c>
      <c r="K5930" s="5">
        <v>42768.468599537038</v>
      </c>
      <c r="L5930" s="6">
        <f>VLOOKUP($E5930, [1]Requirements!$A:$K, 6, FALSE)</f>
        <v>6923</v>
      </c>
      <c r="M5930" s="5" t="str">
        <f>VLOOKUP($E5930, [1]Requirements!$A:$K, 2, FALSE)</f>
        <v>QC 5312 The implicit offload of the bag when loaded from one BHE/Cart to another, fails to get audited if the option "BPM for Load/Offload" is set to any value other than "Queue" or "Bag Message" in the "Msg Processing" tab in OPS.</v>
      </c>
      <c r="N5930" s="5">
        <f>VLOOKUP($E5930, [1]Requirements!$A:$K,4, FALSE)</f>
        <v>41788</v>
      </c>
      <c r="O5930" s="5" t="str">
        <f>VLOOKUP($E5930, [1]Requirements!$A:$K, 5, FALSE)</f>
        <v>2017-07-26 06:02:34</v>
      </c>
      <c r="P5930" s="5" t="str">
        <f>VLOOKUP($E5930, [1]Requirements!$A:$K, 3, FALSE)</f>
        <v>anshuyadav</v>
      </c>
    </row>
    <row r="5931" spans="1:16" x14ac:dyDescent="0.3">
      <c r="A5931" t="s">
        <v>1383</v>
      </c>
      <c r="B5931" t="s">
        <v>398</v>
      </c>
      <c r="C5931" t="s">
        <v>488</v>
      </c>
      <c r="D5931" t="s">
        <v>490</v>
      </c>
      <c r="E5931">
        <v>12914</v>
      </c>
      <c r="F5931" s="4">
        <v>41795</v>
      </c>
      <c r="G5931" s="4" t="str">
        <f>VLOOKUP(E5931, [1]Requirements!$A:$K, 11, FALSE)</f>
        <v>mkgaurav</v>
      </c>
      <c r="H5931" s="4">
        <v>42768</v>
      </c>
      <c r="I5931">
        <v>235000</v>
      </c>
      <c r="J5931" t="s">
        <v>20</v>
      </c>
      <c r="K5931" s="5">
        <v>42768.423773148148</v>
      </c>
      <c r="L5931" s="6">
        <f>VLOOKUP($E5931, [1]Requirements!$A:$K, 6, FALSE)</f>
        <v>6923</v>
      </c>
      <c r="M5931" s="5" t="str">
        <f>VLOOKUP($E5931, [1]Requirements!$A:$K, 2, FALSE)</f>
        <v>QC 5312 The implicit offload of the bag when loaded from one BHE/Cart to another, fails to get audited if the option "BPM for Load/Offload" is set to any value other than "Queue" or "Bag Message" in the "Msg Processing" tab in OPS.</v>
      </c>
      <c r="N5931" s="5">
        <f>VLOOKUP($E5931, [1]Requirements!$A:$K,4, FALSE)</f>
        <v>41788</v>
      </c>
      <c r="O5931" s="5" t="str">
        <f>VLOOKUP($E5931, [1]Requirements!$A:$K, 5, FALSE)</f>
        <v>2017-07-26 06:02:34</v>
      </c>
      <c r="P5931" s="5" t="str">
        <f>VLOOKUP($E5931, [1]Requirements!$A:$K, 3, FALSE)</f>
        <v>anshuyadav</v>
      </c>
    </row>
    <row r="5932" spans="1:16" x14ac:dyDescent="0.3">
      <c r="A5932" t="s">
        <v>1383</v>
      </c>
      <c r="B5932" t="s">
        <v>398</v>
      </c>
      <c r="C5932" t="s">
        <v>491</v>
      </c>
      <c r="D5932" t="s">
        <v>492</v>
      </c>
      <c r="E5932">
        <v>12898</v>
      </c>
      <c r="F5932" s="4">
        <v>41792</v>
      </c>
      <c r="G5932" s="4" t="str">
        <f>VLOOKUP(E5932, [1]Requirements!$A:$K, 11, FALSE)</f>
        <v>mshakya</v>
      </c>
      <c r="H5932" s="4">
        <v>42758</v>
      </c>
      <c r="I5932">
        <v>233051</v>
      </c>
      <c r="J5932" t="s">
        <v>20</v>
      </c>
      <c r="K5932" s="5">
        <v>42758.494826388887</v>
      </c>
      <c r="L5932" s="6">
        <f>VLOOKUP($E5932, [1]Requirements!$A:$K, 6, FALSE)</f>
        <v>6886</v>
      </c>
      <c r="M5932" s="5" t="str">
        <f>VLOOKUP($E5932, [1]Requirements!$A:$K, 2, FALSE)</f>
        <v>QC 4804 'IWS and HHT&gt; A Stopped bag shouldn't be unstopped because of a received BSM</v>
      </c>
      <c r="N5932" s="5">
        <f>VLOOKUP($E5932, [1]Requirements!$A:$K,4, FALSE)</f>
        <v>41788</v>
      </c>
      <c r="O5932" s="5" t="str">
        <f>VLOOKUP($E5932, [1]Requirements!$A:$K, 5, FALSE)</f>
        <v>2017-07-21 09:12:07</v>
      </c>
      <c r="P5932" s="5" t="str">
        <f>VLOOKUP($E5932, [1]Requirements!$A:$K, 3, FALSE)</f>
        <v>anshuyadav</v>
      </c>
    </row>
    <row r="5933" spans="1:16" x14ac:dyDescent="0.3">
      <c r="A5933" t="s">
        <v>1383</v>
      </c>
      <c r="B5933" t="s">
        <v>398</v>
      </c>
      <c r="C5933" t="s">
        <v>491</v>
      </c>
      <c r="D5933" t="s">
        <v>493</v>
      </c>
      <c r="E5933">
        <v>12901</v>
      </c>
      <c r="F5933" s="4">
        <v>41792</v>
      </c>
      <c r="G5933" s="4" t="str">
        <f>VLOOKUP(E5933, [1]Requirements!$A:$K, 11, FALSE)</f>
        <v>mshakya</v>
      </c>
      <c r="H5933" s="4">
        <v>42758</v>
      </c>
      <c r="I5933">
        <v>233052</v>
      </c>
      <c r="J5933" t="s">
        <v>20</v>
      </c>
      <c r="K5933" s="5">
        <v>42758.494872685187</v>
      </c>
      <c r="L5933" s="6">
        <f>VLOOKUP($E5933, [1]Requirements!$A:$K, 6, FALSE)</f>
        <v>6886</v>
      </c>
      <c r="M5933" s="5" t="str">
        <f>VLOOKUP($E5933, [1]Requirements!$A:$K, 2, FALSE)</f>
        <v>QC 4804 'IWS and HHT&gt; A Stopped bag shouldn't be unstopped because of a received BSM</v>
      </c>
      <c r="N5933" s="5">
        <f>VLOOKUP($E5933, [1]Requirements!$A:$K,4, FALSE)</f>
        <v>41788</v>
      </c>
      <c r="O5933" s="5" t="str">
        <f>VLOOKUP($E5933, [1]Requirements!$A:$K, 5, FALSE)</f>
        <v>2017-07-21 09:12:07</v>
      </c>
      <c r="P5933" s="5" t="str">
        <f>VLOOKUP($E5933, [1]Requirements!$A:$K, 3, FALSE)</f>
        <v>anshuyadav</v>
      </c>
    </row>
    <row r="5934" spans="1:16" x14ac:dyDescent="0.3">
      <c r="A5934" t="s">
        <v>1383</v>
      </c>
      <c r="B5934" t="s">
        <v>398</v>
      </c>
      <c r="C5934" t="s">
        <v>491</v>
      </c>
      <c r="D5934" t="s">
        <v>494</v>
      </c>
      <c r="E5934">
        <v>12899</v>
      </c>
      <c r="F5934" s="4">
        <v>41792</v>
      </c>
      <c r="G5934" s="4" t="str">
        <f>VLOOKUP(E5934, [1]Requirements!$A:$K, 11, FALSE)</f>
        <v>mshakya</v>
      </c>
      <c r="H5934" s="4">
        <v>42758</v>
      </c>
      <c r="I5934">
        <v>233053</v>
      </c>
      <c r="J5934" t="s">
        <v>20</v>
      </c>
      <c r="K5934" s="5">
        <v>42758.494930555556</v>
      </c>
      <c r="L5934" s="6">
        <f>VLOOKUP($E5934, [1]Requirements!$A:$K, 6, FALSE)</f>
        <v>6886</v>
      </c>
      <c r="M5934" s="5" t="str">
        <f>VLOOKUP($E5934, [1]Requirements!$A:$K, 2, FALSE)</f>
        <v>QC 4804 'IWS and HHT&gt; A Stopped bag shouldn't be unstopped because of a received BSM</v>
      </c>
      <c r="N5934" s="5">
        <f>VLOOKUP($E5934, [1]Requirements!$A:$K,4, FALSE)</f>
        <v>41788</v>
      </c>
      <c r="O5934" s="5" t="str">
        <f>VLOOKUP($E5934, [1]Requirements!$A:$K, 5, FALSE)</f>
        <v>2017-07-21 09:12:07</v>
      </c>
      <c r="P5934" s="5" t="str">
        <f>VLOOKUP($E5934, [1]Requirements!$A:$K, 3, FALSE)</f>
        <v>anshuyadav</v>
      </c>
    </row>
    <row r="5935" spans="1:16" x14ac:dyDescent="0.3">
      <c r="A5935" t="s">
        <v>1383</v>
      </c>
      <c r="B5935" t="s">
        <v>398</v>
      </c>
      <c r="C5935" t="s">
        <v>491</v>
      </c>
      <c r="D5935" t="s">
        <v>495</v>
      </c>
      <c r="E5935">
        <v>12900</v>
      </c>
      <c r="F5935" s="4">
        <v>41792</v>
      </c>
      <c r="G5935" s="4" t="str">
        <f>VLOOKUP(E5935, [1]Requirements!$A:$K, 11, FALSE)</f>
        <v>mshakya</v>
      </c>
      <c r="H5935" s="4">
        <v>42758</v>
      </c>
      <c r="I5935">
        <v>233054</v>
      </c>
      <c r="J5935" t="s">
        <v>20</v>
      </c>
      <c r="K5935" s="5">
        <v>42758.495104166665</v>
      </c>
      <c r="L5935" s="6">
        <f>VLOOKUP($E5935, [1]Requirements!$A:$K, 6, FALSE)</f>
        <v>6886</v>
      </c>
      <c r="M5935" s="5" t="str">
        <f>VLOOKUP($E5935, [1]Requirements!$A:$K, 2, FALSE)</f>
        <v>QC 4804 'IWS and HHT&gt; A Stopped bag shouldn't be unstopped because of a received BSM</v>
      </c>
      <c r="N5935" s="5">
        <f>VLOOKUP($E5935, [1]Requirements!$A:$K,4, FALSE)</f>
        <v>41788</v>
      </c>
      <c r="O5935" s="5" t="str">
        <f>VLOOKUP($E5935, [1]Requirements!$A:$K, 5, FALSE)</f>
        <v>2017-07-21 09:12:07</v>
      </c>
      <c r="P5935" s="5" t="str">
        <f>VLOOKUP($E5935, [1]Requirements!$A:$K, 3, FALSE)</f>
        <v>anshuyadav</v>
      </c>
    </row>
    <row r="5936" spans="1:16" x14ac:dyDescent="0.3">
      <c r="A5936" t="s">
        <v>1383</v>
      </c>
      <c r="B5936" t="s">
        <v>398</v>
      </c>
      <c r="C5936" t="s">
        <v>496</v>
      </c>
      <c r="D5936" t="s">
        <v>497</v>
      </c>
      <c r="E5936">
        <v>9879</v>
      </c>
      <c r="F5936" s="4">
        <v>41423</v>
      </c>
      <c r="G5936" s="4" t="str">
        <f>VLOOKUP(E5936, [1]Requirements!$A:$K, 11, FALSE)</f>
        <v>mkgaurav</v>
      </c>
      <c r="H5936" s="4">
        <v>42758</v>
      </c>
      <c r="I5936">
        <v>233055</v>
      </c>
      <c r="J5936" t="s">
        <v>20</v>
      </c>
      <c r="K5936" s="5">
        <v>42758.495196759257</v>
      </c>
      <c r="L5936" s="6">
        <f>VLOOKUP($E5936, [1]Requirements!$A:$K, 6, FALSE)</f>
        <v>6587</v>
      </c>
      <c r="M5936" s="5" t="str">
        <f>VLOOKUP($E5936, [1]Requirements!$A:$K, 2, FALSE)</f>
        <v>Arrival Scanning -&gt;Manage Tracking Inventory Enquiry</v>
      </c>
      <c r="N5936" s="5">
        <f>VLOOKUP($E5936, [1]Requirements!$A:$K,4, FALSE)</f>
        <v>41477</v>
      </c>
      <c r="O5936" s="5" t="str">
        <f>VLOOKUP($E5936, [1]Requirements!$A:$K, 5, FALSE)</f>
        <v>2017-07-21 09:12:36</v>
      </c>
      <c r="P5936" s="5" t="str">
        <f>VLOOKUP($E5936, [1]Requirements!$A:$K, 3, FALSE)</f>
        <v>raksharma</v>
      </c>
    </row>
    <row r="5937" spans="1:16" x14ac:dyDescent="0.3">
      <c r="A5937" t="s">
        <v>1383</v>
      </c>
      <c r="B5937" t="s">
        <v>398</v>
      </c>
      <c r="C5937" t="s">
        <v>496</v>
      </c>
      <c r="D5937" t="s">
        <v>498</v>
      </c>
      <c r="E5937">
        <v>9880</v>
      </c>
      <c r="F5937" s="4">
        <v>41423</v>
      </c>
      <c r="G5937" s="4" t="str">
        <f>VLOOKUP(E5937, [1]Requirements!$A:$K, 11, FALSE)</f>
        <v>mkgaurav</v>
      </c>
      <c r="H5937" s="4">
        <v>42758</v>
      </c>
      <c r="I5937">
        <v>233056</v>
      </c>
      <c r="J5937" t="s">
        <v>20</v>
      </c>
      <c r="K5937" s="5">
        <v>42758.495312500003</v>
      </c>
      <c r="L5937" s="6">
        <f>VLOOKUP($E5937, [1]Requirements!$A:$K, 6, FALSE)</f>
        <v>6587</v>
      </c>
      <c r="M5937" s="5" t="str">
        <f>VLOOKUP($E5937, [1]Requirements!$A:$K, 2, FALSE)</f>
        <v>Arrival Scanning -&gt;Manage Tracking Inventory Enquiry</v>
      </c>
      <c r="N5937" s="5">
        <f>VLOOKUP($E5937, [1]Requirements!$A:$K,4, FALSE)</f>
        <v>41477</v>
      </c>
      <c r="O5937" s="5" t="str">
        <f>VLOOKUP($E5937, [1]Requirements!$A:$K, 5, FALSE)</f>
        <v>2017-07-21 09:12:36</v>
      </c>
      <c r="P5937" s="5" t="str">
        <f>VLOOKUP($E5937, [1]Requirements!$A:$K, 3, FALSE)</f>
        <v>raksharma</v>
      </c>
    </row>
    <row r="5938" spans="1:16" x14ac:dyDescent="0.3">
      <c r="A5938" t="s">
        <v>1383</v>
      </c>
      <c r="B5938" t="s">
        <v>398</v>
      </c>
      <c r="C5938" t="s">
        <v>499</v>
      </c>
      <c r="D5938" t="s">
        <v>500</v>
      </c>
      <c r="E5938">
        <v>34216</v>
      </c>
      <c r="F5938" s="4">
        <v>42034</v>
      </c>
      <c r="G5938" s="4" t="str">
        <f>VLOOKUP(E5938, [1]Requirements!$A:$K, 11, FALSE)</f>
        <v>agupta10</v>
      </c>
      <c r="H5938" s="4">
        <v>42767</v>
      </c>
      <c r="I5938">
        <v>234315</v>
      </c>
      <c r="J5938" t="s">
        <v>20</v>
      </c>
      <c r="K5938" s="5">
        <v>42767.246712962966</v>
      </c>
      <c r="L5938" s="6">
        <f>VLOOKUP($E5938, [1]Requirements!$A:$K, 6, FALSE)</f>
        <v>7122</v>
      </c>
      <c r="M5938" s="5" t="str">
        <f>VLOOKUP($E5938, [1]Requirements!$A:$K, 2, FALSE)</f>
        <v>CR 5660 -&gt; IWS Manage CS and BHE -&gt; Assign ULD on the IWS should work in continuous mode, same as position ULD.</v>
      </c>
      <c r="N5938" s="5">
        <f>VLOOKUP($E5938, [1]Requirements!$A:$K,4, FALSE)</f>
        <v>42037</v>
      </c>
      <c r="O5938" s="5" t="str">
        <f>VLOOKUP($E5938, [1]Requirements!$A:$K, 5, FALSE)</f>
        <v>2017-07-21 09:13:02</v>
      </c>
      <c r="P5938" s="5" t="str">
        <f>VLOOKUP($E5938, [1]Requirements!$A:$K, 3, FALSE)</f>
        <v>mkgaurav</v>
      </c>
    </row>
    <row r="5939" spans="1:16" x14ac:dyDescent="0.3">
      <c r="A5939" t="s">
        <v>1383</v>
      </c>
      <c r="B5939" t="s">
        <v>398</v>
      </c>
      <c r="C5939" t="s">
        <v>499</v>
      </c>
      <c r="D5939" t="s">
        <v>501</v>
      </c>
      <c r="E5939">
        <v>34218</v>
      </c>
      <c r="F5939" s="4">
        <v>42034</v>
      </c>
      <c r="G5939" s="4" t="str">
        <f>VLOOKUP(E5939, [1]Requirements!$A:$K, 11, FALSE)</f>
        <v>agupta10</v>
      </c>
      <c r="H5939" s="4">
        <v>42767</v>
      </c>
      <c r="I5939">
        <v>234316</v>
      </c>
      <c r="J5939" t="s">
        <v>20</v>
      </c>
      <c r="K5939" s="5">
        <v>42767.246782407405</v>
      </c>
      <c r="L5939" s="6">
        <f>VLOOKUP($E5939, [1]Requirements!$A:$K, 6, FALSE)</f>
        <v>7122</v>
      </c>
      <c r="M5939" s="5" t="str">
        <f>VLOOKUP($E5939, [1]Requirements!$A:$K, 2, FALSE)</f>
        <v>CR 5660 -&gt; IWS Manage CS and BHE -&gt; Assign ULD on the IWS should work in continuous mode, same as position ULD.</v>
      </c>
      <c r="N5939" s="5">
        <f>VLOOKUP($E5939, [1]Requirements!$A:$K,4, FALSE)</f>
        <v>42037</v>
      </c>
      <c r="O5939" s="5" t="str">
        <f>VLOOKUP($E5939, [1]Requirements!$A:$K, 5, FALSE)</f>
        <v>2017-07-21 09:13:02</v>
      </c>
      <c r="P5939" s="5" t="str">
        <f>VLOOKUP($E5939, [1]Requirements!$A:$K, 3, FALSE)</f>
        <v>mkgaurav</v>
      </c>
    </row>
    <row r="5940" spans="1:16" x14ac:dyDescent="0.3">
      <c r="A5940" t="s">
        <v>1383</v>
      </c>
      <c r="B5940" t="s">
        <v>398</v>
      </c>
      <c r="C5940" t="s">
        <v>499</v>
      </c>
      <c r="D5940" t="s">
        <v>502</v>
      </c>
      <c r="E5940">
        <v>34219</v>
      </c>
      <c r="F5940" s="4">
        <v>42034</v>
      </c>
      <c r="G5940" s="4" t="str">
        <f>VLOOKUP(E5940, [1]Requirements!$A:$K, 11, FALSE)</f>
        <v>agupta10</v>
      </c>
      <c r="H5940" s="4">
        <v>42767</v>
      </c>
      <c r="I5940">
        <v>234317</v>
      </c>
      <c r="J5940" t="s">
        <v>20</v>
      </c>
      <c r="K5940" s="5">
        <v>42767.246851851851</v>
      </c>
      <c r="L5940" s="6">
        <f>VLOOKUP($E5940, [1]Requirements!$A:$K, 6, FALSE)</f>
        <v>7122</v>
      </c>
      <c r="M5940" s="5" t="str">
        <f>VLOOKUP($E5940, [1]Requirements!$A:$K, 2, FALSE)</f>
        <v>CR 5660 -&gt; IWS Manage CS and BHE -&gt; Assign ULD on the IWS should work in continuous mode, same as position ULD.</v>
      </c>
      <c r="N5940" s="5">
        <f>VLOOKUP($E5940, [1]Requirements!$A:$K,4, FALSE)</f>
        <v>42037</v>
      </c>
      <c r="O5940" s="5" t="str">
        <f>VLOOKUP($E5940, [1]Requirements!$A:$K, 5, FALSE)</f>
        <v>2017-07-21 09:13:02</v>
      </c>
      <c r="P5940" s="5" t="str">
        <f>VLOOKUP($E5940, [1]Requirements!$A:$K, 3, FALSE)</f>
        <v>mkgaurav</v>
      </c>
    </row>
    <row r="5941" spans="1:16" x14ac:dyDescent="0.3">
      <c r="A5941" t="s">
        <v>1383</v>
      </c>
      <c r="B5941" t="s">
        <v>398</v>
      </c>
      <c r="C5941" t="s">
        <v>499</v>
      </c>
      <c r="D5941" t="s">
        <v>503</v>
      </c>
      <c r="E5941">
        <v>34221</v>
      </c>
      <c r="F5941" s="4">
        <v>42034</v>
      </c>
      <c r="G5941" s="4" t="str">
        <f>VLOOKUP(E5941, [1]Requirements!$A:$K, 11, FALSE)</f>
        <v>agupta10</v>
      </c>
      <c r="H5941" s="4">
        <v>42767</v>
      </c>
      <c r="I5941">
        <v>234318</v>
      </c>
      <c r="J5941" t="s">
        <v>20</v>
      </c>
      <c r="K5941" s="5">
        <v>42767.246932870374</v>
      </c>
      <c r="L5941" s="6">
        <f>VLOOKUP($E5941, [1]Requirements!$A:$K, 6, FALSE)</f>
        <v>7122</v>
      </c>
      <c r="M5941" s="5" t="str">
        <f>VLOOKUP($E5941, [1]Requirements!$A:$K, 2, FALSE)</f>
        <v>CR 5660 -&gt; IWS Manage CS and BHE -&gt; Assign ULD on the IWS should work in continuous mode, same as position ULD.</v>
      </c>
      <c r="N5941" s="5">
        <f>VLOOKUP($E5941, [1]Requirements!$A:$K,4, FALSE)</f>
        <v>42037</v>
      </c>
      <c r="O5941" s="5" t="str">
        <f>VLOOKUP($E5941, [1]Requirements!$A:$K, 5, FALSE)</f>
        <v>2017-07-21 09:13:02</v>
      </c>
      <c r="P5941" s="5" t="str">
        <f>VLOOKUP($E5941, [1]Requirements!$A:$K, 3, FALSE)</f>
        <v>mkgaurav</v>
      </c>
    </row>
    <row r="5942" spans="1:16" x14ac:dyDescent="0.3">
      <c r="A5942" t="s">
        <v>1383</v>
      </c>
      <c r="B5942" t="s">
        <v>398</v>
      </c>
      <c r="C5942" t="s">
        <v>865</v>
      </c>
      <c r="D5942" t="s">
        <v>866</v>
      </c>
      <c r="E5942">
        <v>12013</v>
      </c>
      <c r="F5942" s="4">
        <v>41689</v>
      </c>
      <c r="G5942" s="4" t="str">
        <f>VLOOKUP(E5942, [1]Requirements!$A:$K, 11, FALSE)</f>
        <v>mshakya</v>
      </c>
      <c r="H5942" s="4">
        <v>42768</v>
      </c>
      <c r="I5942">
        <v>235097</v>
      </c>
      <c r="J5942" t="s">
        <v>20</v>
      </c>
      <c r="K5942" s="5">
        <v>42768.473865740743</v>
      </c>
      <c r="L5942" s="6">
        <f>VLOOKUP($E5942, [1]Requirements!$A:$K, 6, FALSE)</f>
        <v>6773</v>
      </c>
      <c r="M5942" s="5" t="str">
        <f>VLOOKUP($E5942, [1]Requirements!$A:$K, 2, FALSE)</f>
        <v>QC 4985 IWS&gt; Bags to Offload due to a Move Flight Contents with security check remain to offload when new BSM's come in</v>
      </c>
      <c r="N5942" s="5">
        <f>VLOOKUP($E5942, [1]Requirements!$A:$K,4, FALSE)</f>
        <v>41690</v>
      </c>
      <c r="O5942" s="5" t="str">
        <f>VLOOKUP($E5942, [1]Requirements!$A:$K, 5, FALSE)</f>
        <v>2017-04-23 09:39:11</v>
      </c>
      <c r="P5942" s="5" t="str">
        <f>VLOOKUP($E5942, [1]Requirements!$A:$K, 3, FALSE)</f>
        <v>anshuyadav</v>
      </c>
    </row>
    <row r="5943" spans="1:16" x14ac:dyDescent="0.3">
      <c r="A5943" t="s">
        <v>1383</v>
      </c>
      <c r="B5943" t="s">
        <v>398</v>
      </c>
      <c r="C5943" t="s">
        <v>865</v>
      </c>
      <c r="D5943" t="s">
        <v>867</v>
      </c>
      <c r="E5943">
        <v>12015</v>
      </c>
      <c r="F5943" s="4">
        <v>41689</v>
      </c>
      <c r="G5943" s="4" t="str">
        <f>VLOOKUP(E5943, [1]Requirements!$A:$K, 11, FALSE)</f>
        <v>mshakya</v>
      </c>
      <c r="H5943" s="4">
        <v>42768</v>
      </c>
      <c r="I5943">
        <v>235098</v>
      </c>
      <c r="J5943" t="s">
        <v>20</v>
      </c>
      <c r="K5943" s="5">
        <v>42768.473981481482</v>
      </c>
      <c r="L5943" s="6">
        <f>VLOOKUP($E5943, [1]Requirements!$A:$K, 6, FALSE)</f>
        <v>6773</v>
      </c>
      <c r="M5943" s="5" t="str">
        <f>VLOOKUP($E5943, [1]Requirements!$A:$K, 2, FALSE)</f>
        <v>QC 4985 IWS&gt; Bags to Offload due to a Move Flight Contents with security check remain to offload when new BSM's come in</v>
      </c>
      <c r="N5943" s="5">
        <f>VLOOKUP($E5943, [1]Requirements!$A:$K,4, FALSE)</f>
        <v>41690</v>
      </c>
      <c r="O5943" s="5" t="str">
        <f>VLOOKUP($E5943, [1]Requirements!$A:$K, 5, FALSE)</f>
        <v>2017-04-23 09:39:11</v>
      </c>
      <c r="P5943" s="5" t="str">
        <f>VLOOKUP($E5943, [1]Requirements!$A:$K, 3, FALSE)</f>
        <v>anshuyadav</v>
      </c>
    </row>
    <row r="5944" spans="1:16" x14ac:dyDescent="0.3">
      <c r="A5944" t="s">
        <v>1383</v>
      </c>
      <c r="B5944" t="s">
        <v>398</v>
      </c>
      <c r="C5944" t="s">
        <v>865</v>
      </c>
      <c r="D5944" t="s">
        <v>868</v>
      </c>
      <c r="E5944">
        <v>12018</v>
      </c>
      <c r="F5944" s="4">
        <v>41689</v>
      </c>
      <c r="G5944" s="4" t="str">
        <f>VLOOKUP(E5944, [1]Requirements!$A:$K, 11, FALSE)</f>
        <v>mshakya</v>
      </c>
      <c r="H5944" s="4">
        <v>42768</v>
      </c>
      <c r="I5944">
        <v>235099</v>
      </c>
      <c r="J5944" t="s">
        <v>20</v>
      </c>
      <c r="K5944" s="5">
        <v>42768.474085648151</v>
      </c>
      <c r="L5944" s="6">
        <f>VLOOKUP($E5944, [1]Requirements!$A:$K, 6, FALSE)</f>
        <v>6773</v>
      </c>
      <c r="M5944" s="5" t="str">
        <f>VLOOKUP($E5944, [1]Requirements!$A:$K, 2, FALSE)</f>
        <v>QC 4985 IWS&gt; Bags to Offload due to a Move Flight Contents with security check remain to offload when new BSM's come in</v>
      </c>
      <c r="N5944" s="5">
        <f>VLOOKUP($E5944, [1]Requirements!$A:$K,4, FALSE)</f>
        <v>41690</v>
      </c>
      <c r="O5944" s="5" t="str">
        <f>VLOOKUP($E5944, [1]Requirements!$A:$K, 5, FALSE)</f>
        <v>2017-04-23 09:39:11</v>
      </c>
      <c r="P5944" s="5" t="str">
        <f>VLOOKUP($E5944, [1]Requirements!$A:$K, 3, FALSE)</f>
        <v>anshuyadav</v>
      </c>
    </row>
    <row r="5945" spans="1:16" x14ac:dyDescent="0.3">
      <c r="A5945" t="s">
        <v>1384</v>
      </c>
      <c r="B5945" t="s">
        <v>22</v>
      </c>
      <c r="C5945" t="s">
        <v>23</v>
      </c>
      <c r="D5945" t="s">
        <v>24</v>
      </c>
      <c r="E5945">
        <v>57946</v>
      </c>
      <c r="F5945" s="4">
        <v>42520</v>
      </c>
      <c r="G5945" s="4" t="str">
        <f>VLOOKUP(E5945, [1]Requirements!$A:$K, 11, FALSE)</f>
        <v>atripathi1</v>
      </c>
      <c r="H5945" s="4">
        <v>42755</v>
      </c>
      <c r="I5945">
        <v>232364</v>
      </c>
      <c r="J5945" t="s">
        <v>20</v>
      </c>
      <c r="K5945" s="5">
        <v>42755.33934027778</v>
      </c>
      <c r="L5945" s="6">
        <f>VLOOKUP($E5945, [1]Requirements!$A:$K, 6, FALSE)</f>
        <v>7695</v>
      </c>
      <c r="M5945" s="5" t="str">
        <f>VLOOKUP($E5945, [1]Requirements!$A:$K, 2, FALSE)</f>
        <v>QC-6501_'HKG Incorporate Bag Remarks in Offloading &amp; Unstopping bags</v>
      </c>
      <c r="N5945" s="5">
        <f>VLOOKUP($E5945, [1]Requirements!$A:$K,4, FALSE)</f>
        <v>42550</v>
      </c>
      <c r="O5945" s="5" t="str">
        <f>VLOOKUP($E5945, [1]Requirements!$A:$K, 5, FALSE)</f>
        <v>2017-07-22 10:56:57</v>
      </c>
      <c r="P5945" s="5" t="str">
        <f>VLOOKUP($E5945, [1]Requirements!$A:$K, 3, FALSE)</f>
        <v>atripathi1</v>
      </c>
    </row>
    <row r="5946" spans="1:16" x14ac:dyDescent="0.3">
      <c r="A5946" t="s">
        <v>1384</v>
      </c>
      <c r="B5946" t="s">
        <v>17</v>
      </c>
      <c r="C5946" t="s">
        <v>23</v>
      </c>
      <c r="D5946" t="s">
        <v>26</v>
      </c>
      <c r="E5946">
        <v>63564</v>
      </c>
      <c r="F5946" s="4">
        <v>42582</v>
      </c>
      <c r="G5946" s="4" t="str">
        <f>VLOOKUP(E5946, [1]Requirements!$A:$K, 11, FALSE)</f>
        <v>mkgaurav</v>
      </c>
      <c r="H5946" s="4">
        <v>42754</v>
      </c>
      <c r="I5946">
        <v>232135</v>
      </c>
      <c r="J5946" t="s">
        <v>20</v>
      </c>
      <c r="K5946" s="5">
        <v>42754.458645833336</v>
      </c>
      <c r="L5946" s="6">
        <f>VLOOKUP($E5946, [1]Requirements!$A:$K, 6, FALSE)</f>
        <v>6877</v>
      </c>
      <c r="M5946" s="5" t="str">
        <f>VLOOKUP($E5946, [1]Requirements!$A:$K, 2, FALSE)</f>
        <v>QC 5291 FCO AdR Bagmanager : Slow response for tracking inventory queries</v>
      </c>
      <c r="N5946" s="5">
        <f>VLOOKUP($E5946, [1]Requirements!$A:$K,4, FALSE)</f>
        <v>41771</v>
      </c>
      <c r="O5946" s="5" t="str">
        <f>VLOOKUP($E5946, [1]Requirements!$A:$K, 5, FALSE)</f>
        <v>2017-04-21 05:16:53</v>
      </c>
      <c r="P5946" s="5" t="str">
        <f>VLOOKUP($E5946, [1]Requirements!$A:$K, 3, FALSE)</f>
        <v>anshuyadav</v>
      </c>
    </row>
    <row r="5947" spans="1:16" x14ac:dyDescent="0.3">
      <c r="A5947" t="s">
        <v>1384</v>
      </c>
      <c r="B5947" t="s">
        <v>17</v>
      </c>
      <c r="C5947" t="s">
        <v>23</v>
      </c>
      <c r="D5947" t="s">
        <v>1305</v>
      </c>
      <c r="E5947">
        <v>63566</v>
      </c>
      <c r="F5947" s="4">
        <v>42582</v>
      </c>
      <c r="G5947" s="4" t="str">
        <f>VLOOKUP(E5947, [1]Requirements!$A:$K, 11, FALSE)</f>
        <v>mkgaurav</v>
      </c>
      <c r="H5947" s="4">
        <v>42752</v>
      </c>
      <c r="I5947">
        <v>231269</v>
      </c>
      <c r="J5947" t="s">
        <v>20</v>
      </c>
      <c r="K5947" s="5">
        <v>42752.422118055554</v>
      </c>
      <c r="L5947" s="6">
        <f>VLOOKUP($E5947, [1]Requirements!$A:$K, 6, FALSE)</f>
        <v>7047</v>
      </c>
      <c r="M5947" s="5" t="str">
        <f>VLOOKUP($E5947, [1]Requirements!$A:$K, 2, FALSE)</f>
        <v>QC 4933 -&gt; Enhancement to deal with BSMs generated by BagConnect</v>
      </c>
      <c r="N5947" s="5">
        <f>VLOOKUP($E5947, [1]Requirements!$A:$K,4, FALSE)</f>
        <v>42010</v>
      </c>
      <c r="O5947" s="5" t="str">
        <f>VLOOKUP($E5947, [1]Requirements!$A:$K, 5, FALSE)</f>
        <v>2017-04-21 05:18:47</v>
      </c>
      <c r="P5947" s="5" t="str">
        <f>VLOOKUP($E5947, [1]Requirements!$A:$K, 3, FALSE)</f>
        <v>mkgaurav</v>
      </c>
    </row>
    <row r="5948" spans="1:16" x14ac:dyDescent="0.3">
      <c r="A5948" t="s">
        <v>1384</v>
      </c>
      <c r="B5948" t="s">
        <v>17</v>
      </c>
      <c r="C5948" t="s">
        <v>23</v>
      </c>
      <c r="D5948" t="s">
        <v>1306</v>
      </c>
      <c r="E5948">
        <v>63568</v>
      </c>
      <c r="F5948" s="4">
        <v>42582</v>
      </c>
      <c r="G5948" s="4" t="str">
        <f>VLOOKUP(E5948, [1]Requirements!$A:$K, 11, FALSE)</f>
        <v>mkgaurav</v>
      </c>
      <c r="H5948" s="4">
        <v>42752</v>
      </c>
      <c r="I5948">
        <v>231300</v>
      </c>
      <c r="J5948" t="s">
        <v>20</v>
      </c>
      <c r="K5948" s="5">
        <v>42752.451736111114</v>
      </c>
      <c r="L5948" s="6">
        <f>VLOOKUP($E5948, [1]Requirements!$A:$K, 6, FALSE)</f>
        <v>7049</v>
      </c>
      <c r="M5948" s="5" t="str">
        <f>VLOOKUP($E5948, [1]Requirements!$A:$K, 2, FALSE)</f>
        <v>QC 5115 -&gt; IB implementation&gt; Database Export</v>
      </c>
      <c r="N5948" s="5">
        <f>VLOOKUP($E5948, [1]Requirements!$A:$K,4, FALSE)</f>
        <v>42010</v>
      </c>
      <c r="O5948" s="5" t="str">
        <f>VLOOKUP($E5948, [1]Requirements!$A:$K, 5, FALSE)</f>
        <v>2017-06-21 07:03:33</v>
      </c>
      <c r="P5948" s="5" t="str">
        <f>VLOOKUP($E5948, [1]Requirements!$A:$K, 3, FALSE)</f>
        <v>mkgaurav</v>
      </c>
    </row>
    <row r="5949" spans="1:16" x14ac:dyDescent="0.3">
      <c r="A5949" t="s">
        <v>1384</v>
      </c>
      <c r="B5949" t="s">
        <v>17</v>
      </c>
      <c r="C5949" t="s">
        <v>23</v>
      </c>
      <c r="D5949" t="s">
        <v>27</v>
      </c>
      <c r="E5949">
        <v>63840</v>
      </c>
      <c r="F5949" s="4">
        <v>42583</v>
      </c>
      <c r="G5949" s="4" t="str">
        <f>VLOOKUP(E5949, [1]Requirements!$A:$K, 11, FALSE)</f>
        <v>mkgaurav</v>
      </c>
      <c r="H5949" s="4">
        <v>42758</v>
      </c>
      <c r="I5949">
        <v>232517</v>
      </c>
      <c r="J5949" t="s">
        <v>20</v>
      </c>
      <c r="K5949" s="5">
        <v>42758.194791666669</v>
      </c>
      <c r="L5949" s="6">
        <f>VLOOKUP($E5949, [1]Requirements!$A:$K, 6, FALSE)</f>
        <v>7049</v>
      </c>
      <c r="M5949" s="5" t="str">
        <f>VLOOKUP($E5949, [1]Requirements!$A:$K, 2, FALSE)</f>
        <v>QC 5115 -&gt; IB implementation&gt; Database Export</v>
      </c>
      <c r="N5949" s="5">
        <f>VLOOKUP($E5949, [1]Requirements!$A:$K,4, FALSE)</f>
        <v>42010</v>
      </c>
      <c r="O5949" s="5" t="str">
        <f>VLOOKUP($E5949, [1]Requirements!$A:$K, 5, FALSE)</f>
        <v>2017-06-21 07:03:33</v>
      </c>
      <c r="P5949" s="5" t="str">
        <f>VLOOKUP($E5949, [1]Requirements!$A:$K, 3, FALSE)</f>
        <v>mkgaurav</v>
      </c>
    </row>
    <row r="5950" spans="1:16" x14ac:dyDescent="0.3">
      <c r="A5950" t="s">
        <v>1384</v>
      </c>
      <c r="B5950" t="s">
        <v>17</v>
      </c>
      <c r="C5950" t="s">
        <v>23</v>
      </c>
      <c r="D5950" t="s">
        <v>1307</v>
      </c>
      <c r="E5950">
        <v>63841</v>
      </c>
      <c r="F5950" s="4">
        <v>42583</v>
      </c>
      <c r="G5950" s="4" t="str">
        <f>VLOOKUP(E5950, [1]Requirements!$A:$K, 11, FALSE)</f>
        <v>mkgaurav</v>
      </c>
      <c r="H5950" s="4">
        <v>42758</v>
      </c>
      <c r="I5950">
        <v>232518</v>
      </c>
      <c r="J5950" t="s">
        <v>20</v>
      </c>
      <c r="K5950" s="5">
        <v>42758.196122685185</v>
      </c>
      <c r="L5950" s="6">
        <f>VLOOKUP($E5950, [1]Requirements!$A:$K, 6, FALSE)</f>
        <v>7067</v>
      </c>
      <c r="M5950" s="5" t="str">
        <f>VLOOKUP($E5950, [1]Requirements!$A:$K, 2, FALSE)</f>
        <v>QC 5489 -&gt;Billing Interface - Files are not transferred to the destination via FTP channel</v>
      </c>
      <c r="N5950" s="5">
        <f>VLOOKUP($E5950, [1]Requirements!$A:$K,4, FALSE)</f>
        <v>42010</v>
      </c>
      <c r="O5950" s="5" t="str">
        <f>VLOOKUP($E5950, [1]Requirements!$A:$K, 5, FALSE)</f>
        <v>2017-06-21 07:11:41</v>
      </c>
      <c r="P5950" s="5" t="str">
        <f>VLOOKUP($E5950, [1]Requirements!$A:$K, 3, FALSE)</f>
        <v>mkgaurav</v>
      </c>
    </row>
    <row r="5951" spans="1:16" x14ac:dyDescent="0.3">
      <c r="A5951" t="s">
        <v>1384</v>
      </c>
      <c r="B5951" t="s">
        <v>17</v>
      </c>
      <c r="C5951" t="s">
        <v>1308</v>
      </c>
      <c r="D5951" t="s">
        <v>1309</v>
      </c>
      <c r="E5951">
        <v>62817</v>
      </c>
      <c r="F5951" s="4">
        <v>42579</v>
      </c>
      <c r="G5951" s="4" t="str">
        <f>VLOOKUP(E5951, [1]Requirements!$A:$K, 11, FALSE)</f>
        <v>mkgaurav</v>
      </c>
      <c r="H5951" s="4">
        <v>42754</v>
      </c>
      <c r="I5951">
        <v>231932</v>
      </c>
      <c r="J5951" t="s">
        <v>20</v>
      </c>
      <c r="K5951" s="5">
        <v>42754.263842592591</v>
      </c>
      <c r="L5951" s="6">
        <f>VLOOKUP($E5951, [1]Requirements!$A:$K, 6, FALSE)</f>
        <v>7350</v>
      </c>
      <c r="M5951" s="5" t="str">
        <f>VLOOKUP($E5951, [1]Requirements!$A:$K, 2, FALSE)</f>
        <v>QC 5949 -&gt;TAV FIDS : TAV FIDS should allow to create Flights for configured list of Airports.</v>
      </c>
      <c r="N5951" s="5">
        <f>VLOOKUP($E5951, [1]Requirements!$A:$K,4, FALSE)</f>
        <v>42180</v>
      </c>
      <c r="O5951" s="5" t="str">
        <f>VLOOKUP($E5951, [1]Requirements!$A:$K, 5, FALSE)</f>
        <v>2017-05-17 07:05:50</v>
      </c>
      <c r="P5951" s="5" t="str">
        <f>VLOOKUP($E5951, [1]Requirements!$A:$K, 3, FALSE)</f>
        <v>mkgaurav</v>
      </c>
    </row>
    <row r="5952" spans="1:16" x14ac:dyDescent="0.3">
      <c r="A5952" t="s">
        <v>1384</v>
      </c>
      <c r="B5952" t="s">
        <v>17</v>
      </c>
      <c r="C5952" t="s">
        <v>1308</v>
      </c>
      <c r="D5952" t="s">
        <v>1310</v>
      </c>
      <c r="E5952">
        <v>62819</v>
      </c>
      <c r="F5952" s="4">
        <v>42579</v>
      </c>
      <c r="G5952" s="4" t="str">
        <f>VLOOKUP(E5952, [1]Requirements!$A:$K, 11, FALSE)</f>
        <v>mkgaurav</v>
      </c>
      <c r="H5952" s="4">
        <v>42754</v>
      </c>
      <c r="I5952">
        <v>231931</v>
      </c>
      <c r="J5952" t="s">
        <v>20</v>
      </c>
      <c r="K5952" s="5">
        <v>42754.262696759259</v>
      </c>
      <c r="L5952" s="6">
        <f>VLOOKUP($E5952, [1]Requirements!$A:$K, 6, FALSE)</f>
        <v>7421</v>
      </c>
      <c r="M5952" s="5" t="str">
        <f>VLOOKUP($E5952, [1]Requirements!$A:$K, 2, FALSE)</f>
        <v>QC 5328:-&gt; HKG Only: Changes to audit trail and/or IWS Bag Enqujiry to display RFID readpoint used</v>
      </c>
      <c r="N5952" s="5">
        <f>VLOOKUP($E5952, [1]Requirements!$A:$K,4, FALSE)</f>
        <v>42272</v>
      </c>
      <c r="O5952" s="5" t="str">
        <f>VLOOKUP($E5952, [1]Requirements!$A:$K, 5, FALSE)</f>
        <v>2017-05-17 07:08:08</v>
      </c>
      <c r="P5952" s="5" t="str">
        <f>VLOOKUP($E5952, [1]Requirements!$A:$K, 3, FALSE)</f>
        <v>anshuyadav</v>
      </c>
    </row>
    <row r="5953" spans="1:16" x14ac:dyDescent="0.3">
      <c r="A5953" t="s">
        <v>1384</v>
      </c>
      <c r="B5953" t="s">
        <v>22</v>
      </c>
      <c r="C5953" t="s">
        <v>1017</v>
      </c>
      <c r="D5953" t="s">
        <v>1385</v>
      </c>
      <c r="E5953">
        <v>74886</v>
      </c>
      <c r="F5953" s="4">
        <v>42769</v>
      </c>
      <c r="G5953" s="4" t="str">
        <f>VLOOKUP(E5953, [1]Requirements!$A:$K, 11, FALSE)</f>
        <v>mkgaurav</v>
      </c>
      <c r="H5953" s="4">
        <v>42776</v>
      </c>
      <c r="I5953">
        <v>235619</v>
      </c>
      <c r="J5953" t="s">
        <v>459</v>
      </c>
      <c r="K5953" s="5">
        <v>42776.246898148151</v>
      </c>
      <c r="L5953" s="6">
        <f>VLOOKUP($E5953, [1]Requirements!$A:$K, 6, FALSE)</f>
        <v>7054</v>
      </c>
      <c r="M5953" s="5" t="str">
        <f>VLOOKUP($E5953, [1]Requirements!$A:$K, 2, FALSE)</f>
        <v>QC 5272 -&gt;MIAL Enhancement to allow display of OOG  bag totals on HHT</v>
      </c>
      <c r="N5953" s="5">
        <f>VLOOKUP($E5953, [1]Requirements!$A:$K,4, FALSE)</f>
        <v>42010</v>
      </c>
      <c r="O5953" s="5" t="str">
        <f>VLOOKUP($E5953, [1]Requirements!$A:$K, 5, FALSE)</f>
        <v>2017-07-27 07:04:24</v>
      </c>
      <c r="P5953" s="5" t="str">
        <f>VLOOKUP($E5953, [1]Requirements!$A:$K, 3, FALSE)</f>
        <v>mkgaurav</v>
      </c>
    </row>
    <row r="5954" spans="1:16" x14ac:dyDescent="0.3">
      <c r="A5954" t="s">
        <v>1386</v>
      </c>
      <c r="B5954" t="s">
        <v>1387</v>
      </c>
      <c r="C5954" t="s">
        <v>1388</v>
      </c>
      <c r="D5954" t="s">
        <v>1323</v>
      </c>
      <c r="E5954">
        <v>28762</v>
      </c>
      <c r="F5954" s="4">
        <v>41894</v>
      </c>
      <c r="G5954" s="4" t="str">
        <f>VLOOKUP(E5954, [1]Requirements!$A:$K, 11, FALSE)</f>
        <v>mkgaurav</v>
      </c>
      <c r="H5954" s="4">
        <v>42786</v>
      </c>
      <c r="I5954">
        <v>236885</v>
      </c>
      <c r="J5954" t="s">
        <v>20</v>
      </c>
      <c r="K5954" s="5">
        <v>42793.481921296298</v>
      </c>
      <c r="L5954" s="6">
        <f>VLOOKUP($E5954, [1]Requirements!$A:$K, 6, FALSE)</f>
        <v>7007</v>
      </c>
      <c r="M5954" s="5" t="str">
        <f>VLOOKUP($E5954, [1]Requirements!$A:$K, 2, FALSE)</f>
        <v>Bag Manager Abuse Cases</v>
      </c>
      <c r="N5954" s="5">
        <f>VLOOKUP($E5954, [1]Requirements!$A:$K,4, FALSE)</f>
        <v>41920</v>
      </c>
      <c r="O5954" s="5" t="str">
        <f>VLOOKUP($E5954, [1]Requirements!$A:$K, 5, FALSE)</f>
        <v>2017-05-18 04:22:43</v>
      </c>
      <c r="P5954" s="5" t="str">
        <f>VLOOKUP($E5954, [1]Requirements!$A:$K, 3, FALSE)</f>
        <v>raksharma</v>
      </c>
    </row>
    <row r="5955" spans="1:16" x14ac:dyDescent="0.3">
      <c r="A5955" t="s">
        <v>1386</v>
      </c>
      <c r="B5955" t="s">
        <v>1387</v>
      </c>
      <c r="C5955" t="s">
        <v>1388</v>
      </c>
      <c r="D5955" t="s">
        <v>1324</v>
      </c>
      <c r="E5955">
        <v>28763</v>
      </c>
      <c r="F5955" s="4">
        <v>41894</v>
      </c>
      <c r="G5955" s="4" t="str">
        <f>VLOOKUP(E5955, [1]Requirements!$A:$K, 11, FALSE)</f>
        <v>mkgaurav</v>
      </c>
      <c r="H5955" s="4">
        <v>42786</v>
      </c>
      <c r="I5955">
        <v>236894</v>
      </c>
      <c r="J5955" t="s">
        <v>20</v>
      </c>
      <c r="K5955" s="5">
        <v>42793.481956018521</v>
      </c>
      <c r="L5955" s="6">
        <f>VLOOKUP($E5955, [1]Requirements!$A:$K, 6, FALSE)</f>
        <v>7007</v>
      </c>
      <c r="M5955" s="5" t="str">
        <f>VLOOKUP($E5955, [1]Requirements!$A:$K, 2, FALSE)</f>
        <v>Bag Manager Abuse Cases</v>
      </c>
      <c r="N5955" s="5">
        <f>VLOOKUP($E5955, [1]Requirements!$A:$K,4, FALSE)</f>
        <v>41920</v>
      </c>
      <c r="O5955" s="5" t="str">
        <f>VLOOKUP($E5955, [1]Requirements!$A:$K, 5, FALSE)</f>
        <v>2017-05-18 04:22:43</v>
      </c>
      <c r="P5955" s="5" t="str">
        <f>VLOOKUP($E5955, [1]Requirements!$A:$K, 3, FALSE)</f>
        <v>raksharma</v>
      </c>
    </row>
    <row r="5956" spans="1:16" x14ac:dyDescent="0.3">
      <c r="A5956" t="s">
        <v>1386</v>
      </c>
      <c r="B5956" t="s">
        <v>1387</v>
      </c>
      <c r="C5956" t="s">
        <v>1388</v>
      </c>
      <c r="D5956" t="s">
        <v>1325</v>
      </c>
      <c r="E5956">
        <v>28764</v>
      </c>
      <c r="F5956" s="4">
        <v>41894</v>
      </c>
      <c r="G5956" s="4" t="str">
        <f>VLOOKUP(E5956, [1]Requirements!$A:$K, 11, FALSE)</f>
        <v>mkgaurav</v>
      </c>
      <c r="H5956" s="4">
        <v>42786</v>
      </c>
      <c r="I5956">
        <v>236895</v>
      </c>
      <c r="J5956" t="s">
        <v>20</v>
      </c>
      <c r="K5956" s="5">
        <v>42793.482002314813</v>
      </c>
      <c r="L5956" s="6">
        <f>VLOOKUP($E5956, [1]Requirements!$A:$K, 6, FALSE)</f>
        <v>7007</v>
      </c>
      <c r="M5956" s="5" t="str">
        <f>VLOOKUP($E5956, [1]Requirements!$A:$K, 2, FALSE)</f>
        <v>Bag Manager Abuse Cases</v>
      </c>
      <c r="N5956" s="5">
        <f>VLOOKUP($E5956, [1]Requirements!$A:$K,4, FALSE)</f>
        <v>41920</v>
      </c>
      <c r="O5956" s="5" t="str">
        <f>VLOOKUP($E5956, [1]Requirements!$A:$K, 5, FALSE)</f>
        <v>2017-05-18 04:22:43</v>
      </c>
      <c r="P5956" s="5" t="str">
        <f>VLOOKUP($E5956, [1]Requirements!$A:$K, 3, FALSE)</f>
        <v>raksharma</v>
      </c>
    </row>
    <row r="5957" spans="1:16" x14ac:dyDescent="0.3">
      <c r="A5957" t="s">
        <v>1386</v>
      </c>
      <c r="B5957" t="s">
        <v>1387</v>
      </c>
      <c r="C5957" t="s">
        <v>1388</v>
      </c>
      <c r="D5957" t="s">
        <v>1326</v>
      </c>
      <c r="E5957">
        <v>28765</v>
      </c>
      <c r="F5957" s="4">
        <v>41894</v>
      </c>
      <c r="G5957" s="4" t="str">
        <f>VLOOKUP(E5957, [1]Requirements!$A:$K, 11, FALSE)</f>
        <v>mkgaurav</v>
      </c>
      <c r="H5957" s="4">
        <v>42786</v>
      </c>
      <c r="I5957">
        <v>236897</v>
      </c>
      <c r="J5957" t="s">
        <v>20</v>
      </c>
      <c r="K5957" s="5">
        <v>42793.482060185182</v>
      </c>
      <c r="L5957" s="6">
        <f>VLOOKUP($E5957, [1]Requirements!$A:$K, 6, FALSE)</f>
        <v>7007</v>
      </c>
      <c r="M5957" s="5" t="str">
        <f>VLOOKUP($E5957, [1]Requirements!$A:$K, 2, FALSE)</f>
        <v>Bag Manager Abuse Cases</v>
      </c>
      <c r="N5957" s="5">
        <f>VLOOKUP($E5957, [1]Requirements!$A:$K,4, FALSE)</f>
        <v>41920</v>
      </c>
      <c r="O5957" s="5" t="str">
        <f>VLOOKUP($E5957, [1]Requirements!$A:$K, 5, FALSE)</f>
        <v>2017-05-18 04:22:43</v>
      </c>
      <c r="P5957" s="5" t="str">
        <f>VLOOKUP($E5957, [1]Requirements!$A:$K, 3, FALSE)</f>
        <v>raksharma</v>
      </c>
    </row>
    <row r="5958" spans="1:16" x14ac:dyDescent="0.3">
      <c r="A5958" t="s">
        <v>1386</v>
      </c>
      <c r="B5958" t="s">
        <v>1387</v>
      </c>
      <c r="C5958" t="s">
        <v>1388</v>
      </c>
      <c r="D5958" t="s">
        <v>1327</v>
      </c>
      <c r="E5958">
        <v>28766</v>
      </c>
      <c r="F5958" s="4">
        <v>41894</v>
      </c>
      <c r="G5958" s="4" t="str">
        <f>VLOOKUP(E5958, [1]Requirements!$A:$K, 11, FALSE)</f>
        <v>mkgaurav</v>
      </c>
      <c r="H5958" s="4">
        <v>42786</v>
      </c>
      <c r="I5958">
        <v>236900</v>
      </c>
      <c r="J5958" t="s">
        <v>20</v>
      </c>
      <c r="K5958" s="5">
        <v>42793.482083333336</v>
      </c>
      <c r="L5958" s="6">
        <f>VLOOKUP($E5958, [1]Requirements!$A:$K, 6, FALSE)</f>
        <v>7007</v>
      </c>
      <c r="M5958" s="5" t="str">
        <f>VLOOKUP($E5958, [1]Requirements!$A:$K, 2, FALSE)</f>
        <v>Bag Manager Abuse Cases</v>
      </c>
      <c r="N5958" s="5">
        <f>VLOOKUP($E5958, [1]Requirements!$A:$K,4, FALSE)</f>
        <v>41920</v>
      </c>
      <c r="O5958" s="5" t="str">
        <f>VLOOKUP($E5958, [1]Requirements!$A:$K, 5, FALSE)</f>
        <v>2017-05-18 04:22:43</v>
      </c>
      <c r="P5958" s="5" t="str">
        <f>VLOOKUP($E5958, [1]Requirements!$A:$K, 3, FALSE)</f>
        <v>raksharma</v>
      </c>
    </row>
    <row r="5959" spans="1:16" x14ac:dyDescent="0.3">
      <c r="A5959" t="s">
        <v>1386</v>
      </c>
      <c r="B5959" t="s">
        <v>1387</v>
      </c>
      <c r="C5959" t="s">
        <v>1388</v>
      </c>
      <c r="D5959" t="s">
        <v>1122</v>
      </c>
      <c r="E5959">
        <v>28767</v>
      </c>
      <c r="F5959" s="4">
        <v>41894</v>
      </c>
      <c r="G5959" s="4" t="str">
        <f>VLOOKUP(E5959, [1]Requirements!$A:$K, 11, FALSE)</f>
        <v>mkgaurav</v>
      </c>
      <c r="H5959" s="4">
        <v>42786</v>
      </c>
      <c r="I5959">
        <v>236903</v>
      </c>
      <c r="J5959" t="s">
        <v>20</v>
      </c>
      <c r="K5959" s="5">
        <v>42793.482152777775</v>
      </c>
      <c r="L5959" s="6">
        <f>VLOOKUP($E5959, [1]Requirements!$A:$K, 6, FALSE)</f>
        <v>7007</v>
      </c>
      <c r="M5959" s="5" t="str">
        <f>VLOOKUP($E5959, [1]Requirements!$A:$K, 2, FALSE)</f>
        <v>Bag Manager Abuse Cases</v>
      </c>
      <c r="N5959" s="5">
        <f>VLOOKUP($E5959, [1]Requirements!$A:$K,4, FALSE)</f>
        <v>41920</v>
      </c>
      <c r="O5959" s="5" t="str">
        <f>VLOOKUP($E5959, [1]Requirements!$A:$K, 5, FALSE)</f>
        <v>2017-05-18 04:22:43</v>
      </c>
      <c r="P5959" s="5" t="str">
        <f>VLOOKUP($E5959, [1]Requirements!$A:$K, 3, FALSE)</f>
        <v>raksharma</v>
      </c>
    </row>
    <row r="5960" spans="1:16" x14ac:dyDescent="0.3">
      <c r="A5960" t="s">
        <v>1386</v>
      </c>
      <c r="B5960" t="s">
        <v>1387</v>
      </c>
      <c r="C5960" t="s">
        <v>1388</v>
      </c>
      <c r="D5960" t="s">
        <v>1116</v>
      </c>
      <c r="E5960">
        <v>28768</v>
      </c>
      <c r="F5960" s="4">
        <v>41894</v>
      </c>
      <c r="G5960" s="4" t="str">
        <f>VLOOKUP(E5960, [1]Requirements!$A:$K, 11, FALSE)</f>
        <v>mkgaurav</v>
      </c>
      <c r="H5960" s="4">
        <v>42786</v>
      </c>
      <c r="I5960">
        <v>236907</v>
      </c>
      <c r="J5960" t="s">
        <v>20</v>
      </c>
      <c r="K5960" s="5">
        <v>42793.482175925928</v>
      </c>
      <c r="L5960" s="6">
        <f>VLOOKUP($E5960, [1]Requirements!$A:$K, 6, FALSE)</f>
        <v>7007</v>
      </c>
      <c r="M5960" s="5" t="str">
        <f>VLOOKUP($E5960, [1]Requirements!$A:$K, 2, FALSE)</f>
        <v>Bag Manager Abuse Cases</v>
      </c>
      <c r="N5960" s="5">
        <f>VLOOKUP($E5960, [1]Requirements!$A:$K,4, FALSE)</f>
        <v>41920</v>
      </c>
      <c r="O5960" s="5" t="str">
        <f>VLOOKUP($E5960, [1]Requirements!$A:$K, 5, FALSE)</f>
        <v>2017-05-18 04:22:43</v>
      </c>
      <c r="P5960" s="5" t="str">
        <f>VLOOKUP($E5960, [1]Requirements!$A:$K, 3, FALSE)</f>
        <v>raksharma</v>
      </c>
    </row>
    <row r="5961" spans="1:16" x14ac:dyDescent="0.3">
      <c r="A5961" t="s">
        <v>1386</v>
      </c>
      <c r="B5961" t="s">
        <v>1387</v>
      </c>
      <c r="C5961" t="s">
        <v>1388</v>
      </c>
      <c r="D5961" t="s">
        <v>1117</v>
      </c>
      <c r="E5961">
        <v>28769</v>
      </c>
      <c r="F5961" s="4">
        <v>41894</v>
      </c>
      <c r="G5961" s="4" t="str">
        <f>VLOOKUP(E5961, [1]Requirements!$A:$K, 11, FALSE)</f>
        <v>mkgaurav</v>
      </c>
      <c r="H5961" s="4">
        <v>42786</v>
      </c>
      <c r="I5961">
        <v>236916</v>
      </c>
      <c r="J5961" t="s">
        <v>20</v>
      </c>
      <c r="K5961" s="5">
        <v>42793.482210648152</v>
      </c>
      <c r="L5961" s="6">
        <f>VLOOKUP($E5961, [1]Requirements!$A:$K, 6, FALSE)</f>
        <v>7007</v>
      </c>
      <c r="M5961" s="5" t="str">
        <f>VLOOKUP($E5961, [1]Requirements!$A:$K, 2, FALSE)</f>
        <v>Bag Manager Abuse Cases</v>
      </c>
      <c r="N5961" s="5">
        <f>VLOOKUP($E5961, [1]Requirements!$A:$K,4, FALSE)</f>
        <v>41920</v>
      </c>
      <c r="O5961" s="5" t="str">
        <f>VLOOKUP($E5961, [1]Requirements!$A:$K, 5, FALSE)</f>
        <v>2017-05-18 04:22:43</v>
      </c>
      <c r="P5961" s="5" t="str">
        <f>VLOOKUP($E5961, [1]Requirements!$A:$K, 3, FALSE)</f>
        <v>raksharma</v>
      </c>
    </row>
    <row r="5962" spans="1:16" x14ac:dyDescent="0.3">
      <c r="A5962" t="s">
        <v>1386</v>
      </c>
      <c r="B5962" t="s">
        <v>1387</v>
      </c>
      <c r="C5962" t="s">
        <v>1388</v>
      </c>
      <c r="D5962" t="s">
        <v>1118</v>
      </c>
      <c r="E5962">
        <v>28770</v>
      </c>
      <c r="F5962" s="4">
        <v>41894</v>
      </c>
      <c r="G5962" s="4" t="str">
        <f>VLOOKUP(E5962, [1]Requirements!$A:$K, 11, FALSE)</f>
        <v>mkgaurav</v>
      </c>
      <c r="H5962" s="4">
        <v>42786</v>
      </c>
      <c r="I5962">
        <v>236920</v>
      </c>
      <c r="J5962" t="s">
        <v>20</v>
      </c>
      <c r="K5962" s="5">
        <v>42793.48228009259</v>
      </c>
      <c r="L5962" s="6">
        <f>VLOOKUP($E5962, [1]Requirements!$A:$K, 6, FALSE)</f>
        <v>7007</v>
      </c>
      <c r="M5962" s="5" t="str">
        <f>VLOOKUP($E5962, [1]Requirements!$A:$K, 2, FALSE)</f>
        <v>Bag Manager Abuse Cases</v>
      </c>
      <c r="N5962" s="5">
        <f>VLOOKUP($E5962, [1]Requirements!$A:$K,4, FALSE)</f>
        <v>41920</v>
      </c>
      <c r="O5962" s="5" t="str">
        <f>VLOOKUP($E5962, [1]Requirements!$A:$K, 5, FALSE)</f>
        <v>2017-05-18 04:22:43</v>
      </c>
      <c r="P5962" s="5" t="str">
        <f>VLOOKUP($E5962, [1]Requirements!$A:$K, 3, FALSE)</f>
        <v>raksharma</v>
      </c>
    </row>
    <row r="5963" spans="1:16" x14ac:dyDescent="0.3">
      <c r="A5963" t="s">
        <v>1386</v>
      </c>
      <c r="B5963" t="s">
        <v>1387</v>
      </c>
      <c r="C5963" t="s">
        <v>1388</v>
      </c>
      <c r="D5963" t="s">
        <v>1119</v>
      </c>
      <c r="E5963">
        <v>28771</v>
      </c>
      <c r="F5963" s="4">
        <v>41894</v>
      </c>
      <c r="G5963" s="4" t="str">
        <f>VLOOKUP(E5963, [1]Requirements!$A:$K, 11, FALSE)</f>
        <v>mkgaurav</v>
      </c>
      <c r="H5963" s="4">
        <v>42786</v>
      </c>
      <c r="I5963">
        <v>236924</v>
      </c>
      <c r="J5963" t="s">
        <v>20</v>
      </c>
      <c r="K5963" s="5">
        <v>42793.482361111113</v>
      </c>
      <c r="L5963" s="6">
        <f>VLOOKUP($E5963, [1]Requirements!$A:$K, 6, FALSE)</f>
        <v>7007</v>
      </c>
      <c r="M5963" s="5" t="str">
        <f>VLOOKUP($E5963, [1]Requirements!$A:$K, 2, FALSE)</f>
        <v>Bag Manager Abuse Cases</v>
      </c>
      <c r="N5963" s="5">
        <f>VLOOKUP($E5963, [1]Requirements!$A:$K,4, FALSE)</f>
        <v>41920</v>
      </c>
      <c r="O5963" s="5" t="str">
        <f>VLOOKUP($E5963, [1]Requirements!$A:$K, 5, FALSE)</f>
        <v>2017-05-18 04:22:43</v>
      </c>
      <c r="P5963" s="5" t="str">
        <f>VLOOKUP($E5963, [1]Requirements!$A:$K, 3, FALSE)</f>
        <v>raksharma</v>
      </c>
    </row>
    <row r="5964" spans="1:16" x14ac:dyDescent="0.3">
      <c r="A5964" t="s">
        <v>1386</v>
      </c>
      <c r="B5964" t="s">
        <v>1387</v>
      </c>
      <c r="C5964" t="s">
        <v>1388</v>
      </c>
      <c r="D5964" t="s">
        <v>1120</v>
      </c>
      <c r="E5964">
        <v>28772</v>
      </c>
      <c r="F5964" s="4">
        <v>41894</v>
      </c>
      <c r="G5964" s="4" t="str">
        <f>VLOOKUP(E5964, [1]Requirements!$A:$K, 11, FALSE)</f>
        <v>mkgaurav</v>
      </c>
      <c r="H5964" s="4">
        <v>42786</v>
      </c>
      <c r="I5964">
        <v>236930</v>
      </c>
      <c r="J5964" t="s">
        <v>20</v>
      </c>
      <c r="K5964" s="5">
        <v>42793.482719907406</v>
      </c>
      <c r="L5964" s="6">
        <f>VLOOKUP($E5964, [1]Requirements!$A:$K, 6, FALSE)</f>
        <v>7007</v>
      </c>
      <c r="M5964" s="5" t="str">
        <f>VLOOKUP($E5964, [1]Requirements!$A:$K, 2, FALSE)</f>
        <v>Bag Manager Abuse Cases</v>
      </c>
      <c r="N5964" s="5">
        <f>VLOOKUP($E5964, [1]Requirements!$A:$K,4, FALSE)</f>
        <v>41920</v>
      </c>
      <c r="O5964" s="5" t="str">
        <f>VLOOKUP($E5964, [1]Requirements!$A:$K, 5, FALSE)</f>
        <v>2017-05-18 04:22:43</v>
      </c>
      <c r="P5964" s="5" t="str">
        <f>VLOOKUP($E5964, [1]Requirements!$A:$K, 3, FALSE)</f>
        <v>raksharma</v>
      </c>
    </row>
    <row r="5965" spans="1:16" x14ac:dyDescent="0.3">
      <c r="A5965" t="s">
        <v>1386</v>
      </c>
      <c r="B5965" t="s">
        <v>1387</v>
      </c>
      <c r="C5965" t="s">
        <v>1388</v>
      </c>
      <c r="D5965" t="s">
        <v>1123</v>
      </c>
      <c r="E5965">
        <v>28773</v>
      </c>
      <c r="F5965" s="4">
        <v>41894</v>
      </c>
      <c r="G5965" s="4" t="str">
        <f>VLOOKUP(E5965, [1]Requirements!$A:$K, 11, FALSE)</f>
        <v>mkgaurav</v>
      </c>
      <c r="H5965" s="4">
        <v>42786</v>
      </c>
      <c r="I5965">
        <v>236932</v>
      </c>
      <c r="J5965" t="s">
        <v>20</v>
      </c>
      <c r="K5965" s="5">
        <v>42793.482754629629</v>
      </c>
      <c r="L5965" s="6">
        <f>VLOOKUP($E5965, [1]Requirements!$A:$K, 6, FALSE)</f>
        <v>7007</v>
      </c>
      <c r="M5965" s="5" t="str">
        <f>VLOOKUP($E5965, [1]Requirements!$A:$K, 2, FALSE)</f>
        <v>Bag Manager Abuse Cases</v>
      </c>
      <c r="N5965" s="5">
        <f>VLOOKUP($E5965, [1]Requirements!$A:$K,4, FALSE)</f>
        <v>41920</v>
      </c>
      <c r="O5965" s="5" t="str">
        <f>VLOOKUP($E5965, [1]Requirements!$A:$K, 5, FALSE)</f>
        <v>2017-05-18 04:22:43</v>
      </c>
      <c r="P5965" s="5" t="str">
        <f>VLOOKUP($E5965, [1]Requirements!$A:$K, 3, FALSE)</f>
        <v>raksharma</v>
      </c>
    </row>
    <row r="5966" spans="1:16" x14ac:dyDescent="0.3">
      <c r="A5966" t="s">
        <v>1386</v>
      </c>
      <c r="B5966" t="s">
        <v>1387</v>
      </c>
      <c r="C5966" t="s">
        <v>1388</v>
      </c>
      <c r="D5966" t="s">
        <v>1124</v>
      </c>
      <c r="E5966">
        <v>28774</v>
      </c>
      <c r="F5966" s="4">
        <v>41894</v>
      </c>
      <c r="G5966" s="4" t="str">
        <f>VLOOKUP(E5966, [1]Requirements!$A:$K, 11, FALSE)</f>
        <v>mkgaurav</v>
      </c>
      <c r="H5966" s="4">
        <v>42786</v>
      </c>
      <c r="I5966">
        <v>236933</v>
      </c>
      <c r="J5966" t="s">
        <v>20</v>
      </c>
      <c r="K5966" s="5">
        <v>42793.483113425929</v>
      </c>
      <c r="L5966" s="6">
        <f>VLOOKUP($E5966, [1]Requirements!$A:$K, 6, FALSE)</f>
        <v>7007</v>
      </c>
      <c r="M5966" s="5" t="str">
        <f>VLOOKUP($E5966, [1]Requirements!$A:$K, 2, FALSE)</f>
        <v>Bag Manager Abuse Cases</v>
      </c>
      <c r="N5966" s="5">
        <f>VLOOKUP($E5966, [1]Requirements!$A:$K,4, FALSE)</f>
        <v>41920</v>
      </c>
      <c r="O5966" s="5" t="str">
        <f>VLOOKUP($E5966, [1]Requirements!$A:$K, 5, FALSE)</f>
        <v>2017-05-18 04:22:43</v>
      </c>
      <c r="P5966" s="5" t="str">
        <f>VLOOKUP($E5966, [1]Requirements!$A:$K, 3, FALSE)</f>
        <v>raksharma</v>
      </c>
    </row>
    <row r="5967" spans="1:16" x14ac:dyDescent="0.3">
      <c r="A5967" t="s">
        <v>1386</v>
      </c>
      <c r="B5967" t="s">
        <v>1387</v>
      </c>
      <c r="C5967" t="s">
        <v>1388</v>
      </c>
      <c r="D5967" t="s">
        <v>1125</v>
      </c>
      <c r="E5967">
        <v>28775</v>
      </c>
      <c r="F5967" s="4">
        <v>41894</v>
      </c>
      <c r="G5967" s="4" t="str">
        <f>VLOOKUP(E5967, [1]Requirements!$A:$K, 11, FALSE)</f>
        <v>mkgaurav</v>
      </c>
      <c r="H5967" s="4">
        <v>42786</v>
      </c>
      <c r="I5967">
        <v>236944</v>
      </c>
      <c r="J5967" t="s">
        <v>20</v>
      </c>
      <c r="K5967" s="5">
        <v>42793.482824074075</v>
      </c>
      <c r="L5967" s="6">
        <f>VLOOKUP($E5967, [1]Requirements!$A:$K, 6, FALSE)</f>
        <v>7007</v>
      </c>
      <c r="M5967" s="5" t="str">
        <f>VLOOKUP($E5967, [1]Requirements!$A:$K, 2, FALSE)</f>
        <v>Bag Manager Abuse Cases</v>
      </c>
      <c r="N5967" s="5">
        <f>VLOOKUP($E5967, [1]Requirements!$A:$K,4, FALSE)</f>
        <v>41920</v>
      </c>
      <c r="O5967" s="5" t="str">
        <f>VLOOKUP($E5967, [1]Requirements!$A:$K, 5, FALSE)</f>
        <v>2017-05-18 04:22:43</v>
      </c>
      <c r="P5967" s="5" t="str">
        <f>VLOOKUP($E5967, [1]Requirements!$A:$K, 3, FALSE)</f>
        <v>raksharma</v>
      </c>
    </row>
    <row r="5968" spans="1:16" x14ac:dyDescent="0.3">
      <c r="A5968" t="s">
        <v>1386</v>
      </c>
      <c r="B5968" t="s">
        <v>1387</v>
      </c>
      <c r="C5968" t="s">
        <v>1388</v>
      </c>
      <c r="D5968" t="s">
        <v>1178</v>
      </c>
      <c r="E5968">
        <v>28776</v>
      </c>
      <c r="F5968" s="4">
        <v>41894</v>
      </c>
      <c r="G5968" s="4" t="str">
        <f>VLOOKUP(E5968, [1]Requirements!$A:$K, 11, FALSE)</f>
        <v>mkgaurav</v>
      </c>
      <c r="H5968" s="4">
        <v>42786</v>
      </c>
      <c r="I5968">
        <v>236958</v>
      </c>
      <c r="J5968" t="s">
        <v>20</v>
      </c>
      <c r="K5968" s="5">
        <v>42793.482858796298</v>
      </c>
      <c r="L5968" s="6">
        <f>VLOOKUP($E5968, [1]Requirements!$A:$K, 6, FALSE)</f>
        <v>7007</v>
      </c>
      <c r="M5968" s="5" t="str">
        <f>VLOOKUP($E5968, [1]Requirements!$A:$K, 2, FALSE)</f>
        <v>Bag Manager Abuse Cases</v>
      </c>
      <c r="N5968" s="5">
        <f>VLOOKUP($E5968, [1]Requirements!$A:$K,4, FALSE)</f>
        <v>41920</v>
      </c>
      <c r="O5968" s="5" t="str">
        <f>VLOOKUP($E5968, [1]Requirements!$A:$K, 5, FALSE)</f>
        <v>2017-05-18 04:22:43</v>
      </c>
      <c r="P5968" s="5" t="str">
        <f>VLOOKUP($E5968, [1]Requirements!$A:$K, 3, FALSE)</f>
        <v>raksharma</v>
      </c>
    </row>
    <row r="5969" spans="1:16" x14ac:dyDescent="0.3">
      <c r="A5969" t="s">
        <v>1386</v>
      </c>
      <c r="B5969" t="s">
        <v>1387</v>
      </c>
      <c r="C5969" t="s">
        <v>1388</v>
      </c>
      <c r="D5969" t="s">
        <v>1328</v>
      </c>
      <c r="E5969">
        <v>28777</v>
      </c>
      <c r="F5969" s="4">
        <v>41894</v>
      </c>
      <c r="G5969" s="4" t="str">
        <f>VLOOKUP(E5969, [1]Requirements!$A:$K, 11, FALSE)</f>
        <v>mkgaurav</v>
      </c>
      <c r="H5969" s="4">
        <v>42786</v>
      </c>
      <c r="I5969">
        <v>236960</v>
      </c>
      <c r="J5969" t="s">
        <v>20</v>
      </c>
      <c r="K5969" s="5">
        <v>42793.482905092591</v>
      </c>
      <c r="L5969" s="6">
        <f>VLOOKUP($E5969, [1]Requirements!$A:$K, 6, FALSE)</f>
        <v>7007</v>
      </c>
      <c r="M5969" s="5" t="str">
        <f>VLOOKUP($E5969, [1]Requirements!$A:$K, 2, FALSE)</f>
        <v>Bag Manager Abuse Cases</v>
      </c>
      <c r="N5969" s="5">
        <f>VLOOKUP($E5969, [1]Requirements!$A:$K,4, FALSE)</f>
        <v>41920</v>
      </c>
      <c r="O5969" s="5" t="str">
        <f>VLOOKUP($E5969, [1]Requirements!$A:$K, 5, FALSE)</f>
        <v>2017-05-18 04:22:43</v>
      </c>
      <c r="P5969" s="5" t="str">
        <f>VLOOKUP($E5969, [1]Requirements!$A:$K, 3, FALSE)</f>
        <v>raksharma</v>
      </c>
    </row>
    <row r="5970" spans="1:16" x14ac:dyDescent="0.3">
      <c r="A5970" t="s">
        <v>1386</v>
      </c>
      <c r="B5970" t="s">
        <v>1387</v>
      </c>
      <c r="C5970" t="s">
        <v>1388</v>
      </c>
      <c r="D5970" t="s">
        <v>1329</v>
      </c>
      <c r="E5970">
        <v>28783</v>
      </c>
      <c r="F5970" s="4">
        <v>41894</v>
      </c>
      <c r="G5970" s="4" t="str">
        <f>VLOOKUP(E5970, [1]Requirements!$A:$K, 11, FALSE)</f>
        <v>mkgaurav</v>
      </c>
      <c r="H5970" s="4">
        <v>42786</v>
      </c>
      <c r="I5970">
        <v>236966</v>
      </c>
      <c r="J5970" t="s">
        <v>20</v>
      </c>
      <c r="K5970" s="5">
        <v>42793.482928240737</v>
      </c>
      <c r="L5970" s="6">
        <f>VLOOKUP($E5970, [1]Requirements!$A:$K, 6, FALSE)</f>
        <v>7007</v>
      </c>
      <c r="M5970" s="5" t="str">
        <f>VLOOKUP($E5970, [1]Requirements!$A:$K, 2, FALSE)</f>
        <v>Bag Manager Abuse Cases</v>
      </c>
      <c r="N5970" s="5">
        <f>VLOOKUP($E5970, [1]Requirements!$A:$K,4, FALSE)</f>
        <v>41920</v>
      </c>
      <c r="O5970" s="5" t="str">
        <f>VLOOKUP($E5970, [1]Requirements!$A:$K, 5, FALSE)</f>
        <v>2017-05-18 04:22:43</v>
      </c>
      <c r="P5970" s="5" t="str">
        <f>VLOOKUP($E5970, [1]Requirements!$A:$K, 3, FALSE)</f>
        <v>raksharma</v>
      </c>
    </row>
    <row r="5971" spans="1:16" x14ac:dyDescent="0.3">
      <c r="A5971" t="s">
        <v>1386</v>
      </c>
      <c r="B5971" t="s">
        <v>1387</v>
      </c>
      <c r="C5971" t="s">
        <v>1388</v>
      </c>
      <c r="D5971" t="s">
        <v>1330</v>
      </c>
      <c r="E5971">
        <v>28784</v>
      </c>
      <c r="F5971" s="4">
        <v>41894</v>
      </c>
      <c r="G5971" s="4" t="str">
        <f>VLOOKUP(E5971, [1]Requirements!$A:$K, 11, FALSE)</f>
        <v>mkgaurav</v>
      </c>
      <c r="H5971" s="4">
        <v>42786</v>
      </c>
      <c r="I5971">
        <v>236974</v>
      </c>
      <c r="J5971" t="s">
        <v>20</v>
      </c>
      <c r="K5971" s="5">
        <v>42793.48296296296</v>
      </c>
      <c r="L5971" s="6">
        <f>VLOOKUP($E5971, [1]Requirements!$A:$K, 6, FALSE)</f>
        <v>7007</v>
      </c>
      <c r="M5971" s="5" t="str">
        <f>VLOOKUP($E5971, [1]Requirements!$A:$K, 2, FALSE)</f>
        <v>Bag Manager Abuse Cases</v>
      </c>
      <c r="N5971" s="5">
        <f>VLOOKUP($E5971, [1]Requirements!$A:$K,4, FALSE)</f>
        <v>41920</v>
      </c>
      <c r="O5971" s="5" t="str">
        <f>VLOOKUP($E5971, [1]Requirements!$A:$K, 5, FALSE)</f>
        <v>2017-05-18 04:22:43</v>
      </c>
      <c r="P5971" s="5" t="str">
        <f>VLOOKUP($E5971, [1]Requirements!$A:$K, 3, FALSE)</f>
        <v>raksharma</v>
      </c>
    </row>
    <row r="5972" spans="1:16" x14ac:dyDescent="0.3">
      <c r="A5972" t="s">
        <v>1386</v>
      </c>
      <c r="B5972" t="s">
        <v>1387</v>
      </c>
      <c r="C5972" t="s">
        <v>1388</v>
      </c>
      <c r="D5972" t="s">
        <v>1331</v>
      </c>
      <c r="E5972">
        <v>28785</v>
      </c>
      <c r="F5972" s="4">
        <v>41894</v>
      </c>
      <c r="G5972" s="4" t="str">
        <f>VLOOKUP(E5972, [1]Requirements!$A:$K, 11, FALSE)</f>
        <v>mkgaurav</v>
      </c>
      <c r="H5972" s="4">
        <v>42786</v>
      </c>
      <c r="I5972">
        <v>236981</v>
      </c>
      <c r="J5972" t="s">
        <v>20</v>
      </c>
      <c r="K5972" s="5">
        <v>42793.483043981483</v>
      </c>
      <c r="L5972" s="6">
        <f>VLOOKUP($E5972, [1]Requirements!$A:$K, 6, FALSE)</f>
        <v>7007</v>
      </c>
      <c r="M5972" s="5" t="str">
        <f>VLOOKUP($E5972, [1]Requirements!$A:$K, 2, FALSE)</f>
        <v>Bag Manager Abuse Cases</v>
      </c>
      <c r="N5972" s="5">
        <f>VLOOKUP($E5972, [1]Requirements!$A:$K,4, FALSE)</f>
        <v>41920</v>
      </c>
      <c r="O5972" s="5" t="str">
        <f>VLOOKUP($E5972, [1]Requirements!$A:$K, 5, FALSE)</f>
        <v>2017-05-18 04:22:43</v>
      </c>
      <c r="P5972" s="5" t="str">
        <f>VLOOKUP($E5972, [1]Requirements!$A:$K, 3, FALSE)</f>
        <v>raksharma</v>
      </c>
    </row>
    <row r="5973" spans="1:16" x14ac:dyDescent="0.3">
      <c r="A5973" t="s">
        <v>1386</v>
      </c>
      <c r="B5973" t="s">
        <v>1387</v>
      </c>
      <c r="C5973" t="s">
        <v>1388</v>
      </c>
      <c r="D5973" t="s">
        <v>1332</v>
      </c>
      <c r="E5973">
        <v>28786</v>
      </c>
      <c r="F5973" s="4">
        <v>41894</v>
      </c>
      <c r="G5973" s="4" t="str">
        <f>VLOOKUP(E5973, [1]Requirements!$A:$K, 11, FALSE)</f>
        <v>mkgaurav</v>
      </c>
      <c r="H5973" s="4">
        <v>42786</v>
      </c>
      <c r="I5973">
        <v>236991</v>
      </c>
      <c r="J5973" t="s">
        <v>20</v>
      </c>
      <c r="K5973" s="5">
        <v>42793.483136574076</v>
      </c>
      <c r="L5973" s="6">
        <f>VLOOKUP($E5973, [1]Requirements!$A:$K, 6, FALSE)</f>
        <v>7007</v>
      </c>
      <c r="M5973" s="5" t="str">
        <f>VLOOKUP($E5973, [1]Requirements!$A:$K, 2, FALSE)</f>
        <v>Bag Manager Abuse Cases</v>
      </c>
      <c r="N5973" s="5">
        <f>VLOOKUP($E5973, [1]Requirements!$A:$K,4, FALSE)</f>
        <v>41920</v>
      </c>
      <c r="O5973" s="5" t="str">
        <f>VLOOKUP($E5973, [1]Requirements!$A:$K, 5, FALSE)</f>
        <v>2017-05-18 04:22:43</v>
      </c>
      <c r="P5973" s="5" t="str">
        <f>VLOOKUP($E5973, [1]Requirements!$A:$K, 3, FALSE)</f>
        <v>raksharma</v>
      </c>
    </row>
    <row r="5974" spans="1:16" x14ac:dyDescent="0.3">
      <c r="A5974" t="s">
        <v>1386</v>
      </c>
      <c r="B5974" t="s">
        <v>1387</v>
      </c>
      <c r="C5974" t="s">
        <v>1388</v>
      </c>
      <c r="D5974" t="s">
        <v>1333</v>
      </c>
      <c r="E5974">
        <v>28787</v>
      </c>
      <c r="F5974" s="4">
        <v>41894</v>
      </c>
      <c r="G5974" s="4" t="str">
        <f>VLOOKUP(E5974, [1]Requirements!$A:$K, 11, FALSE)</f>
        <v>mkgaurav</v>
      </c>
      <c r="H5974" s="4">
        <v>42786</v>
      </c>
      <c r="I5974">
        <v>237001</v>
      </c>
      <c r="J5974" t="s">
        <v>20</v>
      </c>
      <c r="K5974" s="5">
        <v>42793.483182870368</v>
      </c>
      <c r="L5974" s="6">
        <f>VLOOKUP($E5974, [1]Requirements!$A:$K, 6, FALSE)</f>
        <v>7007</v>
      </c>
      <c r="M5974" s="5" t="str">
        <f>VLOOKUP($E5974, [1]Requirements!$A:$K, 2, FALSE)</f>
        <v>Bag Manager Abuse Cases</v>
      </c>
      <c r="N5974" s="5">
        <f>VLOOKUP($E5974, [1]Requirements!$A:$K,4, FALSE)</f>
        <v>41920</v>
      </c>
      <c r="O5974" s="5" t="str">
        <f>VLOOKUP($E5974, [1]Requirements!$A:$K, 5, FALSE)</f>
        <v>2017-05-18 04:22:43</v>
      </c>
      <c r="P5974" s="5" t="str">
        <f>VLOOKUP($E5974, [1]Requirements!$A:$K, 3, FALSE)</f>
        <v>raksharma</v>
      </c>
    </row>
    <row r="5975" spans="1:16" x14ac:dyDescent="0.3">
      <c r="A5975" t="s">
        <v>1386</v>
      </c>
      <c r="B5975" t="s">
        <v>1387</v>
      </c>
      <c r="C5975" t="s">
        <v>1388</v>
      </c>
      <c r="D5975" t="s">
        <v>1334</v>
      </c>
      <c r="E5975">
        <v>28788</v>
      </c>
      <c r="F5975" s="4">
        <v>41894</v>
      </c>
      <c r="G5975" s="4" t="str">
        <f>VLOOKUP(E5975, [1]Requirements!$A:$K, 11, FALSE)</f>
        <v>mkgaurav</v>
      </c>
      <c r="H5975" s="4">
        <v>42786</v>
      </c>
      <c r="I5975">
        <v>237008</v>
      </c>
      <c r="J5975" t="s">
        <v>20</v>
      </c>
      <c r="K5975" s="5">
        <v>42793.483506944445</v>
      </c>
      <c r="L5975" s="6">
        <f>VLOOKUP($E5975, [1]Requirements!$A:$K, 6, FALSE)</f>
        <v>7007</v>
      </c>
      <c r="M5975" s="5" t="str">
        <f>VLOOKUP($E5975, [1]Requirements!$A:$K, 2, FALSE)</f>
        <v>Bag Manager Abuse Cases</v>
      </c>
      <c r="N5975" s="5">
        <f>VLOOKUP($E5975, [1]Requirements!$A:$K,4, FALSE)</f>
        <v>41920</v>
      </c>
      <c r="O5975" s="5" t="str">
        <f>VLOOKUP($E5975, [1]Requirements!$A:$K, 5, FALSE)</f>
        <v>2017-05-18 04:22:43</v>
      </c>
      <c r="P5975" s="5" t="str">
        <f>VLOOKUP($E5975, [1]Requirements!$A:$K, 3, FALSE)</f>
        <v>raksharma</v>
      </c>
    </row>
    <row r="5976" spans="1:16" x14ac:dyDescent="0.3">
      <c r="A5976" t="s">
        <v>1386</v>
      </c>
      <c r="B5976" t="s">
        <v>1387</v>
      </c>
      <c r="C5976" t="s">
        <v>1388</v>
      </c>
      <c r="D5976" t="s">
        <v>1335</v>
      </c>
      <c r="E5976">
        <v>28789</v>
      </c>
      <c r="F5976" s="4">
        <v>41894</v>
      </c>
      <c r="G5976" s="4" t="str">
        <f>VLOOKUP(E5976, [1]Requirements!$A:$K, 11, FALSE)</f>
        <v>mkgaurav</v>
      </c>
      <c r="H5976" s="4">
        <v>42786</v>
      </c>
      <c r="I5976">
        <v>237014</v>
      </c>
      <c r="J5976" t="s">
        <v>20</v>
      </c>
      <c r="K5976" s="5">
        <v>42793.48778935185</v>
      </c>
      <c r="L5976" s="6">
        <f>VLOOKUP($E5976, [1]Requirements!$A:$K, 6, FALSE)</f>
        <v>7007</v>
      </c>
      <c r="M5976" s="5" t="str">
        <f>VLOOKUP($E5976, [1]Requirements!$A:$K, 2, FALSE)</f>
        <v>Bag Manager Abuse Cases</v>
      </c>
      <c r="N5976" s="5">
        <f>VLOOKUP($E5976, [1]Requirements!$A:$K,4, FALSE)</f>
        <v>41920</v>
      </c>
      <c r="O5976" s="5" t="str">
        <f>VLOOKUP($E5976, [1]Requirements!$A:$K, 5, FALSE)</f>
        <v>2017-05-18 04:22:43</v>
      </c>
      <c r="P5976" s="5" t="str">
        <f>VLOOKUP($E5976, [1]Requirements!$A:$K, 3, FALSE)</f>
        <v>raksharma</v>
      </c>
    </row>
    <row r="5977" spans="1:16" x14ac:dyDescent="0.3">
      <c r="A5977" t="s">
        <v>1386</v>
      </c>
      <c r="B5977" t="s">
        <v>1387</v>
      </c>
      <c r="C5977" t="s">
        <v>1388</v>
      </c>
      <c r="D5977" t="s">
        <v>1336</v>
      </c>
      <c r="E5977">
        <v>28790</v>
      </c>
      <c r="F5977" s="4">
        <v>41894</v>
      </c>
      <c r="G5977" s="4" t="str">
        <f>VLOOKUP(E5977, [1]Requirements!$A:$K, 11, FALSE)</f>
        <v>mkgaurav</v>
      </c>
      <c r="H5977" s="4">
        <v>42786</v>
      </c>
      <c r="I5977">
        <v>237035</v>
      </c>
      <c r="J5977" t="s">
        <v>20</v>
      </c>
      <c r="K5977" s="5">
        <v>42793.483449074076</v>
      </c>
      <c r="L5977" s="6">
        <f>VLOOKUP($E5977, [1]Requirements!$A:$K, 6, FALSE)</f>
        <v>7007</v>
      </c>
      <c r="M5977" s="5" t="str">
        <f>VLOOKUP($E5977, [1]Requirements!$A:$K, 2, FALSE)</f>
        <v>Bag Manager Abuse Cases</v>
      </c>
      <c r="N5977" s="5">
        <f>VLOOKUP($E5977, [1]Requirements!$A:$K,4, FALSE)</f>
        <v>41920</v>
      </c>
      <c r="O5977" s="5" t="str">
        <f>VLOOKUP($E5977, [1]Requirements!$A:$K, 5, FALSE)</f>
        <v>2017-05-18 04:22:43</v>
      </c>
      <c r="P5977" s="5" t="str">
        <f>VLOOKUP($E5977, [1]Requirements!$A:$K, 3, FALSE)</f>
        <v>raksharma</v>
      </c>
    </row>
    <row r="5978" spans="1:16" x14ac:dyDescent="0.3">
      <c r="A5978" t="s">
        <v>1386</v>
      </c>
      <c r="B5978" t="s">
        <v>1387</v>
      </c>
      <c r="C5978" t="s">
        <v>1388</v>
      </c>
      <c r="D5978" t="s">
        <v>1337</v>
      </c>
      <c r="E5978">
        <v>28791</v>
      </c>
      <c r="F5978" s="4">
        <v>41894</v>
      </c>
      <c r="G5978" s="4" t="str">
        <f>VLOOKUP(E5978, [1]Requirements!$A:$K, 11, FALSE)</f>
        <v>mkgaurav</v>
      </c>
      <c r="H5978" s="4">
        <v>42786</v>
      </c>
      <c r="I5978">
        <v>236927</v>
      </c>
      <c r="J5978" t="s">
        <v>20</v>
      </c>
      <c r="K5978" s="5">
        <v>42793.483541666668</v>
      </c>
      <c r="L5978" s="6">
        <f>VLOOKUP($E5978, [1]Requirements!$A:$K, 6, FALSE)</f>
        <v>7007</v>
      </c>
      <c r="M5978" s="5" t="str">
        <f>VLOOKUP($E5978, [1]Requirements!$A:$K, 2, FALSE)</f>
        <v>Bag Manager Abuse Cases</v>
      </c>
      <c r="N5978" s="5">
        <f>VLOOKUP($E5978, [1]Requirements!$A:$K,4, FALSE)</f>
        <v>41920</v>
      </c>
      <c r="O5978" s="5" t="str">
        <f>VLOOKUP($E5978, [1]Requirements!$A:$K, 5, FALSE)</f>
        <v>2017-05-18 04:22:43</v>
      </c>
      <c r="P5978" s="5" t="str">
        <f>VLOOKUP($E5978, [1]Requirements!$A:$K, 3, FALSE)</f>
        <v>raksharma</v>
      </c>
    </row>
    <row r="5979" spans="1:16" x14ac:dyDescent="0.3">
      <c r="A5979" t="s">
        <v>1386</v>
      </c>
      <c r="B5979" t="s">
        <v>1387</v>
      </c>
      <c r="C5979" t="s">
        <v>1388</v>
      </c>
      <c r="D5979" t="s">
        <v>1338</v>
      </c>
      <c r="E5979">
        <v>28792</v>
      </c>
      <c r="F5979" s="4">
        <v>41894</v>
      </c>
      <c r="G5979" s="4" t="str">
        <f>VLOOKUP(E5979, [1]Requirements!$A:$K, 11, FALSE)</f>
        <v>mkgaurav</v>
      </c>
      <c r="H5979" s="4">
        <v>42786</v>
      </c>
      <c r="I5979">
        <v>236889</v>
      </c>
      <c r="J5979" t="s">
        <v>20</v>
      </c>
      <c r="K5979" s="5">
        <v>42793.41064814815</v>
      </c>
      <c r="L5979" s="6">
        <f>VLOOKUP($E5979, [1]Requirements!$A:$K, 6, FALSE)</f>
        <v>7007</v>
      </c>
      <c r="M5979" s="5" t="str">
        <f>VLOOKUP($E5979, [1]Requirements!$A:$K, 2, FALSE)</f>
        <v>Bag Manager Abuse Cases</v>
      </c>
      <c r="N5979" s="5">
        <f>VLOOKUP($E5979, [1]Requirements!$A:$K,4, FALSE)</f>
        <v>41920</v>
      </c>
      <c r="O5979" s="5" t="str">
        <f>VLOOKUP($E5979, [1]Requirements!$A:$K, 5, FALSE)</f>
        <v>2017-05-18 04:22:43</v>
      </c>
      <c r="P5979" s="5" t="str">
        <f>VLOOKUP($E5979, [1]Requirements!$A:$K, 3, FALSE)</f>
        <v>raksharma</v>
      </c>
    </row>
    <row r="5980" spans="1:16" x14ac:dyDescent="0.3">
      <c r="A5980" t="s">
        <v>1386</v>
      </c>
      <c r="B5980" t="s">
        <v>1387</v>
      </c>
      <c r="C5980" t="s">
        <v>1388</v>
      </c>
      <c r="D5980" t="s">
        <v>1339</v>
      </c>
      <c r="E5980">
        <v>28793</v>
      </c>
      <c r="F5980" s="4">
        <v>41894</v>
      </c>
      <c r="G5980" s="4" t="str">
        <f>VLOOKUP(E5980, [1]Requirements!$A:$K, 11, FALSE)</f>
        <v>mkgaurav</v>
      </c>
      <c r="H5980" s="4">
        <v>42786</v>
      </c>
      <c r="I5980">
        <v>236779</v>
      </c>
      <c r="J5980" t="s">
        <v>20</v>
      </c>
      <c r="K5980" s="5">
        <v>42793.483622685184</v>
      </c>
      <c r="L5980" s="6">
        <f>VLOOKUP($E5980, [1]Requirements!$A:$K, 6, FALSE)</f>
        <v>7007</v>
      </c>
      <c r="M5980" s="5" t="str">
        <f>VLOOKUP($E5980, [1]Requirements!$A:$K, 2, FALSE)</f>
        <v>Bag Manager Abuse Cases</v>
      </c>
      <c r="N5980" s="5">
        <f>VLOOKUP($E5980, [1]Requirements!$A:$K,4, FALSE)</f>
        <v>41920</v>
      </c>
      <c r="O5980" s="5" t="str">
        <f>VLOOKUP($E5980, [1]Requirements!$A:$K, 5, FALSE)</f>
        <v>2017-05-18 04:22:43</v>
      </c>
      <c r="P5980" s="5" t="str">
        <f>VLOOKUP($E5980, [1]Requirements!$A:$K, 3, FALSE)</f>
        <v>raksharma</v>
      </c>
    </row>
    <row r="5981" spans="1:16" x14ac:dyDescent="0.3">
      <c r="A5981" t="s">
        <v>1386</v>
      </c>
      <c r="B5981" t="s">
        <v>1387</v>
      </c>
      <c r="C5981" t="s">
        <v>1388</v>
      </c>
      <c r="D5981" t="s">
        <v>1340</v>
      </c>
      <c r="E5981">
        <v>28794</v>
      </c>
      <c r="F5981" s="4">
        <v>41894</v>
      </c>
      <c r="G5981" s="4" t="str">
        <f>VLOOKUP(E5981, [1]Requirements!$A:$K, 11, FALSE)</f>
        <v>mkgaurav</v>
      </c>
      <c r="H5981" s="4">
        <v>42786</v>
      </c>
      <c r="I5981">
        <v>236796</v>
      </c>
      <c r="J5981" t="s">
        <v>20</v>
      </c>
      <c r="K5981" s="5">
        <v>42793.483703703707</v>
      </c>
      <c r="L5981" s="6">
        <f>VLOOKUP($E5981, [1]Requirements!$A:$K, 6, FALSE)</f>
        <v>7007</v>
      </c>
      <c r="M5981" s="5" t="str">
        <f>VLOOKUP($E5981, [1]Requirements!$A:$K, 2, FALSE)</f>
        <v>Bag Manager Abuse Cases</v>
      </c>
      <c r="N5981" s="5">
        <f>VLOOKUP($E5981, [1]Requirements!$A:$K,4, FALSE)</f>
        <v>41920</v>
      </c>
      <c r="O5981" s="5" t="str">
        <f>VLOOKUP($E5981, [1]Requirements!$A:$K, 5, FALSE)</f>
        <v>2017-05-18 04:22:43</v>
      </c>
      <c r="P5981" s="5" t="str">
        <f>VLOOKUP($E5981, [1]Requirements!$A:$K, 3, FALSE)</f>
        <v>raksharma</v>
      </c>
    </row>
    <row r="5982" spans="1:16" x14ac:dyDescent="0.3">
      <c r="A5982" t="s">
        <v>1386</v>
      </c>
      <c r="B5982" t="s">
        <v>1387</v>
      </c>
      <c r="C5982" t="s">
        <v>1388</v>
      </c>
      <c r="D5982" t="s">
        <v>1341</v>
      </c>
      <c r="E5982">
        <v>28795</v>
      </c>
      <c r="F5982" s="4">
        <v>41894</v>
      </c>
      <c r="G5982" s="4" t="str">
        <f>VLOOKUP(E5982, [1]Requirements!$A:$K, 11, FALSE)</f>
        <v>mkgaurav</v>
      </c>
      <c r="H5982" s="4">
        <v>42786</v>
      </c>
      <c r="I5982">
        <v>236805</v>
      </c>
      <c r="J5982" t="s">
        <v>20</v>
      </c>
      <c r="K5982" s="5">
        <v>42793.487719907411</v>
      </c>
      <c r="L5982" s="6">
        <f>VLOOKUP($E5982, [1]Requirements!$A:$K, 6, FALSE)</f>
        <v>7007</v>
      </c>
      <c r="M5982" s="5" t="str">
        <f>VLOOKUP($E5982, [1]Requirements!$A:$K, 2, FALSE)</f>
        <v>Bag Manager Abuse Cases</v>
      </c>
      <c r="N5982" s="5">
        <f>VLOOKUP($E5982, [1]Requirements!$A:$K,4, FALSE)</f>
        <v>41920</v>
      </c>
      <c r="O5982" s="5" t="str">
        <f>VLOOKUP($E5982, [1]Requirements!$A:$K, 5, FALSE)</f>
        <v>2017-05-18 04:22:43</v>
      </c>
      <c r="P5982" s="5" t="str">
        <f>VLOOKUP($E5982, [1]Requirements!$A:$K, 3, FALSE)</f>
        <v>raksharma</v>
      </c>
    </row>
    <row r="5983" spans="1:16" x14ac:dyDescent="0.3">
      <c r="A5983" t="s">
        <v>1386</v>
      </c>
      <c r="B5983" t="s">
        <v>1387</v>
      </c>
      <c r="C5983" t="s">
        <v>1388</v>
      </c>
      <c r="D5983" t="s">
        <v>1342</v>
      </c>
      <c r="E5983">
        <v>28796</v>
      </c>
      <c r="F5983" s="4">
        <v>41894</v>
      </c>
      <c r="G5983" s="4" t="str">
        <f>VLOOKUP(E5983, [1]Requirements!$A:$K, 11, FALSE)</f>
        <v>mkgaurav</v>
      </c>
      <c r="H5983" s="4">
        <v>42786</v>
      </c>
      <c r="I5983">
        <v>236808</v>
      </c>
      <c r="J5983" t="s">
        <v>20</v>
      </c>
      <c r="K5983" s="5">
        <v>42793.484039351853</v>
      </c>
      <c r="L5983" s="6">
        <f>VLOOKUP($E5983, [1]Requirements!$A:$K, 6, FALSE)</f>
        <v>7007</v>
      </c>
      <c r="M5983" s="5" t="str">
        <f>VLOOKUP($E5983, [1]Requirements!$A:$K, 2, FALSE)</f>
        <v>Bag Manager Abuse Cases</v>
      </c>
      <c r="N5983" s="5">
        <f>VLOOKUP($E5983, [1]Requirements!$A:$K,4, FALSE)</f>
        <v>41920</v>
      </c>
      <c r="O5983" s="5" t="str">
        <f>VLOOKUP($E5983, [1]Requirements!$A:$K, 5, FALSE)</f>
        <v>2017-05-18 04:22:43</v>
      </c>
      <c r="P5983" s="5" t="str">
        <f>VLOOKUP($E5983, [1]Requirements!$A:$K, 3, FALSE)</f>
        <v>raksharma</v>
      </c>
    </row>
    <row r="5984" spans="1:16" x14ac:dyDescent="0.3">
      <c r="A5984" t="s">
        <v>1386</v>
      </c>
      <c r="B5984" t="s">
        <v>1387</v>
      </c>
      <c r="C5984" t="s">
        <v>1388</v>
      </c>
      <c r="D5984" t="s">
        <v>1389</v>
      </c>
      <c r="E5984">
        <v>28797</v>
      </c>
      <c r="F5984" s="4">
        <v>41894</v>
      </c>
      <c r="G5984" s="4" t="str">
        <f>VLOOKUP(E5984, [1]Requirements!$A:$K, 11, FALSE)</f>
        <v>mkgaurav</v>
      </c>
      <c r="H5984" s="4">
        <v>42786</v>
      </c>
      <c r="I5984">
        <v>236810</v>
      </c>
      <c r="J5984" t="s">
        <v>20</v>
      </c>
      <c r="K5984" s="5">
        <v>42793.484270833331</v>
      </c>
      <c r="L5984" s="6">
        <f>VLOOKUP($E5984, [1]Requirements!$A:$K, 6, FALSE)</f>
        <v>7007</v>
      </c>
      <c r="M5984" s="5" t="str">
        <f>VLOOKUP($E5984, [1]Requirements!$A:$K, 2, FALSE)</f>
        <v>Bag Manager Abuse Cases</v>
      </c>
      <c r="N5984" s="5">
        <f>VLOOKUP($E5984, [1]Requirements!$A:$K,4, FALSE)</f>
        <v>41920</v>
      </c>
      <c r="O5984" s="5" t="str">
        <f>VLOOKUP($E5984, [1]Requirements!$A:$K, 5, FALSE)</f>
        <v>2017-05-18 04:22:43</v>
      </c>
      <c r="P5984" s="5" t="str">
        <f>VLOOKUP($E5984, [1]Requirements!$A:$K, 3, FALSE)</f>
        <v>raksharma</v>
      </c>
    </row>
    <row r="5985" spans="1:16" x14ac:dyDescent="0.3">
      <c r="A5985" t="s">
        <v>1386</v>
      </c>
      <c r="B5985" t="s">
        <v>1387</v>
      </c>
      <c r="C5985" t="s">
        <v>1388</v>
      </c>
      <c r="D5985" t="s">
        <v>1343</v>
      </c>
      <c r="E5985">
        <v>28798</v>
      </c>
      <c r="F5985" s="4">
        <v>41894</v>
      </c>
      <c r="G5985" s="4" t="str">
        <f>VLOOKUP(E5985, [1]Requirements!$A:$K, 11, FALSE)</f>
        <v>mkgaurav</v>
      </c>
      <c r="H5985" s="4">
        <v>42786</v>
      </c>
      <c r="I5985">
        <v>236816</v>
      </c>
      <c r="J5985" t="s">
        <v>20</v>
      </c>
      <c r="K5985" s="5">
        <v>42793.487592592595</v>
      </c>
      <c r="L5985" s="6">
        <f>VLOOKUP($E5985, [1]Requirements!$A:$K, 6, FALSE)</f>
        <v>7007</v>
      </c>
      <c r="M5985" s="5" t="str">
        <f>VLOOKUP($E5985, [1]Requirements!$A:$K, 2, FALSE)</f>
        <v>Bag Manager Abuse Cases</v>
      </c>
      <c r="N5985" s="5">
        <f>VLOOKUP($E5985, [1]Requirements!$A:$K,4, FALSE)</f>
        <v>41920</v>
      </c>
      <c r="O5985" s="5" t="str">
        <f>VLOOKUP($E5985, [1]Requirements!$A:$K, 5, FALSE)</f>
        <v>2017-05-18 04:22:43</v>
      </c>
      <c r="P5985" s="5" t="str">
        <f>VLOOKUP($E5985, [1]Requirements!$A:$K, 3, FALSE)</f>
        <v>raksharma</v>
      </c>
    </row>
    <row r="5986" spans="1:16" x14ac:dyDescent="0.3">
      <c r="A5986" t="s">
        <v>1386</v>
      </c>
      <c r="B5986" t="s">
        <v>1387</v>
      </c>
      <c r="C5986" t="s">
        <v>1388</v>
      </c>
      <c r="D5986" t="s">
        <v>1344</v>
      </c>
      <c r="E5986">
        <v>28799</v>
      </c>
      <c r="F5986" s="4">
        <v>41894</v>
      </c>
      <c r="G5986" s="4" t="str">
        <f>VLOOKUP(E5986, [1]Requirements!$A:$K, 11, FALSE)</f>
        <v>mkgaurav</v>
      </c>
      <c r="H5986" s="4">
        <v>42786</v>
      </c>
      <c r="I5986">
        <v>236819</v>
      </c>
      <c r="J5986" t="s">
        <v>20</v>
      </c>
      <c r="K5986" s="5">
        <v>42793.487662037034</v>
      </c>
      <c r="L5986" s="6">
        <f>VLOOKUP($E5986, [1]Requirements!$A:$K, 6, FALSE)</f>
        <v>7007</v>
      </c>
      <c r="M5986" s="5" t="str">
        <f>VLOOKUP($E5986, [1]Requirements!$A:$K, 2, FALSE)</f>
        <v>Bag Manager Abuse Cases</v>
      </c>
      <c r="N5986" s="5">
        <f>VLOOKUP($E5986, [1]Requirements!$A:$K,4, FALSE)</f>
        <v>41920</v>
      </c>
      <c r="O5986" s="5" t="str">
        <f>VLOOKUP($E5986, [1]Requirements!$A:$K, 5, FALSE)</f>
        <v>2017-05-18 04:22:43</v>
      </c>
      <c r="P5986" s="5" t="str">
        <f>VLOOKUP($E5986, [1]Requirements!$A:$K, 3, FALSE)</f>
        <v>raksharma</v>
      </c>
    </row>
    <row r="5987" spans="1:16" x14ac:dyDescent="0.3">
      <c r="A5987" t="s">
        <v>1386</v>
      </c>
      <c r="B5987" t="s">
        <v>1387</v>
      </c>
      <c r="C5987" t="s">
        <v>1388</v>
      </c>
      <c r="D5987" t="s">
        <v>1345</v>
      </c>
      <c r="E5987">
        <v>28800</v>
      </c>
      <c r="F5987" s="4">
        <v>41894</v>
      </c>
      <c r="G5987" s="4" t="str">
        <f>VLOOKUP(E5987, [1]Requirements!$A:$K, 11, FALSE)</f>
        <v>mkgaurav</v>
      </c>
      <c r="H5987" s="4">
        <v>42786</v>
      </c>
      <c r="I5987">
        <v>236824</v>
      </c>
      <c r="J5987" t="s">
        <v>20</v>
      </c>
      <c r="K5987" s="5">
        <v>42793.487905092596</v>
      </c>
      <c r="L5987" s="6">
        <f>VLOOKUP($E5987, [1]Requirements!$A:$K, 6, FALSE)</f>
        <v>7007</v>
      </c>
      <c r="M5987" s="5" t="str">
        <f>VLOOKUP($E5987, [1]Requirements!$A:$K, 2, FALSE)</f>
        <v>Bag Manager Abuse Cases</v>
      </c>
      <c r="N5987" s="5">
        <f>VLOOKUP($E5987, [1]Requirements!$A:$K,4, FALSE)</f>
        <v>41920</v>
      </c>
      <c r="O5987" s="5" t="str">
        <f>VLOOKUP($E5987, [1]Requirements!$A:$K, 5, FALSE)</f>
        <v>2017-05-18 04:22:43</v>
      </c>
      <c r="P5987" s="5" t="str">
        <f>VLOOKUP($E5987, [1]Requirements!$A:$K, 3, FALSE)</f>
        <v>raksharma</v>
      </c>
    </row>
    <row r="5988" spans="1:16" x14ac:dyDescent="0.3">
      <c r="A5988" t="s">
        <v>1386</v>
      </c>
      <c r="B5988" t="s">
        <v>1387</v>
      </c>
      <c r="C5988" t="s">
        <v>1388</v>
      </c>
      <c r="D5988" t="s">
        <v>1346</v>
      </c>
      <c r="E5988">
        <v>28801</v>
      </c>
      <c r="F5988" s="4">
        <v>41894</v>
      </c>
      <c r="G5988" s="4" t="str">
        <f>VLOOKUP(E5988, [1]Requirements!$A:$K, 11, FALSE)</f>
        <v>mkgaurav</v>
      </c>
      <c r="H5988" s="4">
        <v>42786</v>
      </c>
      <c r="I5988">
        <v>236829</v>
      </c>
      <c r="J5988" t="s">
        <v>20</v>
      </c>
      <c r="K5988" s="5">
        <v>42793.487835648149</v>
      </c>
      <c r="L5988" s="6">
        <f>VLOOKUP($E5988, [1]Requirements!$A:$K, 6, FALSE)</f>
        <v>7007</v>
      </c>
      <c r="M5988" s="5" t="str">
        <f>VLOOKUP($E5988, [1]Requirements!$A:$K, 2, FALSE)</f>
        <v>Bag Manager Abuse Cases</v>
      </c>
      <c r="N5988" s="5">
        <f>VLOOKUP($E5988, [1]Requirements!$A:$K,4, FALSE)</f>
        <v>41920</v>
      </c>
      <c r="O5988" s="5" t="str">
        <f>VLOOKUP($E5988, [1]Requirements!$A:$K, 5, FALSE)</f>
        <v>2017-05-18 04:22:43</v>
      </c>
      <c r="P5988" s="5" t="str">
        <f>VLOOKUP($E5988, [1]Requirements!$A:$K, 3, FALSE)</f>
        <v>raksharma</v>
      </c>
    </row>
    <row r="5989" spans="1:16" x14ac:dyDescent="0.3">
      <c r="A5989" t="s">
        <v>1386</v>
      </c>
      <c r="B5989" t="s">
        <v>1387</v>
      </c>
      <c r="C5989" t="s">
        <v>1388</v>
      </c>
      <c r="D5989" t="s">
        <v>1347</v>
      </c>
      <c r="E5989">
        <v>28802</v>
      </c>
      <c r="F5989" s="4">
        <v>41894</v>
      </c>
      <c r="G5989" s="4" t="str">
        <f>VLOOKUP(E5989, [1]Requirements!$A:$K, 11, FALSE)</f>
        <v>mkgaurav</v>
      </c>
      <c r="H5989" s="4">
        <v>42786</v>
      </c>
      <c r="I5989">
        <v>236839</v>
      </c>
      <c r="J5989" t="s">
        <v>20</v>
      </c>
      <c r="K5989" s="5">
        <v>42793.48814814815</v>
      </c>
      <c r="L5989" s="6">
        <f>VLOOKUP($E5989, [1]Requirements!$A:$K, 6, FALSE)</f>
        <v>7007</v>
      </c>
      <c r="M5989" s="5" t="str">
        <f>VLOOKUP($E5989, [1]Requirements!$A:$K, 2, FALSE)</f>
        <v>Bag Manager Abuse Cases</v>
      </c>
      <c r="N5989" s="5">
        <f>VLOOKUP($E5989, [1]Requirements!$A:$K,4, FALSE)</f>
        <v>41920</v>
      </c>
      <c r="O5989" s="5" t="str">
        <f>VLOOKUP($E5989, [1]Requirements!$A:$K, 5, FALSE)</f>
        <v>2017-05-18 04:22:43</v>
      </c>
      <c r="P5989" s="5" t="str">
        <f>VLOOKUP($E5989, [1]Requirements!$A:$K, 3, FALSE)</f>
        <v>raksharma</v>
      </c>
    </row>
    <row r="5990" spans="1:16" x14ac:dyDescent="0.3">
      <c r="A5990" t="s">
        <v>1386</v>
      </c>
      <c r="B5990" t="s">
        <v>1387</v>
      </c>
      <c r="C5990" t="s">
        <v>1388</v>
      </c>
      <c r="D5990" t="s">
        <v>1348</v>
      </c>
      <c r="E5990">
        <v>28803</v>
      </c>
      <c r="F5990" s="4">
        <v>41894</v>
      </c>
      <c r="G5990" s="4" t="str">
        <f>VLOOKUP(E5990, [1]Requirements!$A:$K, 11, FALSE)</f>
        <v>mkgaurav</v>
      </c>
      <c r="H5990" s="4">
        <v>42786</v>
      </c>
      <c r="I5990">
        <v>236849</v>
      </c>
      <c r="J5990" t="s">
        <v>20</v>
      </c>
      <c r="K5990" s="5">
        <v>42793.488055555557</v>
      </c>
      <c r="L5990" s="6">
        <f>VLOOKUP($E5990, [1]Requirements!$A:$K, 6, FALSE)</f>
        <v>7007</v>
      </c>
      <c r="M5990" s="5" t="str">
        <f>VLOOKUP($E5990, [1]Requirements!$A:$K, 2, FALSE)</f>
        <v>Bag Manager Abuse Cases</v>
      </c>
      <c r="N5990" s="5">
        <f>VLOOKUP($E5990, [1]Requirements!$A:$K,4, FALSE)</f>
        <v>41920</v>
      </c>
      <c r="O5990" s="5" t="str">
        <f>VLOOKUP($E5990, [1]Requirements!$A:$K, 5, FALSE)</f>
        <v>2017-05-18 04:22:43</v>
      </c>
      <c r="P5990" s="5" t="str">
        <f>VLOOKUP($E5990, [1]Requirements!$A:$K, 3, FALSE)</f>
        <v>raksharma</v>
      </c>
    </row>
    <row r="5991" spans="1:16" x14ac:dyDescent="0.3">
      <c r="A5991" t="s">
        <v>1386</v>
      </c>
      <c r="B5991" t="s">
        <v>1387</v>
      </c>
      <c r="C5991" t="s">
        <v>1388</v>
      </c>
      <c r="D5991" t="s">
        <v>1179</v>
      </c>
      <c r="E5991">
        <v>28804</v>
      </c>
      <c r="F5991" s="4">
        <v>41894</v>
      </c>
      <c r="G5991" s="4" t="str">
        <f>VLOOKUP(E5991, [1]Requirements!$A:$K, 11, FALSE)</f>
        <v>mkgaurav</v>
      </c>
      <c r="H5991" s="4">
        <v>42786</v>
      </c>
      <c r="I5991">
        <v>236857</v>
      </c>
      <c r="J5991" t="s">
        <v>20</v>
      </c>
      <c r="K5991" s="5">
        <v>42793.488020833334</v>
      </c>
      <c r="L5991" s="6">
        <f>VLOOKUP($E5991, [1]Requirements!$A:$K, 6, FALSE)</f>
        <v>7007</v>
      </c>
      <c r="M5991" s="5" t="str">
        <f>VLOOKUP($E5991, [1]Requirements!$A:$K, 2, FALSE)</f>
        <v>Bag Manager Abuse Cases</v>
      </c>
      <c r="N5991" s="5">
        <f>VLOOKUP($E5991, [1]Requirements!$A:$K,4, FALSE)</f>
        <v>41920</v>
      </c>
      <c r="O5991" s="5" t="str">
        <f>VLOOKUP($E5991, [1]Requirements!$A:$K, 5, FALSE)</f>
        <v>2017-05-18 04:22:43</v>
      </c>
      <c r="P5991" s="5" t="str">
        <f>VLOOKUP($E5991, [1]Requirements!$A:$K, 3, FALSE)</f>
        <v>raksharma</v>
      </c>
    </row>
    <row r="5992" spans="1:16" x14ac:dyDescent="0.3">
      <c r="A5992" t="s">
        <v>1386</v>
      </c>
      <c r="B5992" t="s">
        <v>1387</v>
      </c>
      <c r="C5992" t="s">
        <v>1388</v>
      </c>
      <c r="D5992" t="s">
        <v>1349</v>
      </c>
      <c r="E5992">
        <v>28805</v>
      </c>
      <c r="F5992" s="4">
        <v>41894</v>
      </c>
      <c r="G5992" s="4" t="str">
        <f>VLOOKUP(E5992, [1]Requirements!$A:$K, 11, FALSE)</f>
        <v>mkgaurav</v>
      </c>
      <c r="H5992" s="4">
        <v>42786</v>
      </c>
      <c r="I5992">
        <v>236860</v>
      </c>
      <c r="J5992" t="s">
        <v>20</v>
      </c>
      <c r="K5992" s="5">
        <v>42793.487974537034</v>
      </c>
      <c r="L5992" s="6">
        <f>VLOOKUP($E5992, [1]Requirements!$A:$K, 6, FALSE)</f>
        <v>7007</v>
      </c>
      <c r="M5992" s="5" t="str">
        <f>VLOOKUP($E5992, [1]Requirements!$A:$K, 2, FALSE)</f>
        <v>Bag Manager Abuse Cases</v>
      </c>
      <c r="N5992" s="5">
        <f>VLOOKUP($E5992, [1]Requirements!$A:$K,4, FALSE)</f>
        <v>41920</v>
      </c>
      <c r="O5992" s="5" t="str">
        <f>VLOOKUP($E5992, [1]Requirements!$A:$K, 5, FALSE)</f>
        <v>2017-05-18 04:22:43</v>
      </c>
      <c r="P5992" s="5" t="str">
        <f>VLOOKUP($E5992, [1]Requirements!$A:$K, 3, FALSE)</f>
        <v>raksharma</v>
      </c>
    </row>
    <row r="5993" spans="1:16" x14ac:dyDescent="0.3">
      <c r="A5993" t="s">
        <v>1386</v>
      </c>
      <c r="B5993" t="s">
        <v>1387</v>
      </c>
      <c r="C5993" t="s">
        <v>1388</v>
      </c>
      <c r="D5993" t="s">
        <v>1350</v>
      </c>
      <c r="E5993">
        <v>28806</v>
      </c>
      <c r="F5993" s="4">
        <v>41894</v>
      </c>
      <c r="G5993" s="4" t="str">
        <f>VLOOKUP(E5993, [1]Requirements!$A:$K, 11, FALSE)</f>
        <v>mkgaurav</v>
      </c>
      <c r="H5993" s="4">
        <v>42786</v>
      </c>
      <c r="I5993">
        <v>236866</v>
      </c>
      <c r="J5993" t="s">
        <v>20</v>
      </c>
      <c r="K5993" s="5">
        <v>42793.488263888888</v>
      </c>
      <c r="L5993" s="6">
        <f>VLOOKUP($E5993, [1]Requirements!$A:$K, 6, FALSE)</f>
        <v>7007</v>
      </c>
      <c r="M5993" s="5" t="str">
        <f>VLOOKUP($E5993, [1]Requirements!$A:$K, 2, FALSE)</f>
        <v>Bag Manager Abuse Cases</v>
      </c>
      <c r="N5993" s="5">
        <f>VLOOKUP($E5993, [1]Requirements!$A:$K,4, FALSE)</f>
        <v>41920</v>
      </c>
      <c r="O5993" s="5" t="str">
        <f>VLOOKUP($E5993, [1]Requirements!$A:$K, 5, FALSE)</f>
        <v>2017-05-18 04:22:43</v>
      </c>
      <c r="P5993" s="5" t="str">
        <f>VLOOKUP($E5993, [1]Requirements!$A:$K, 3, FALSE)</f>
        <v>raksharma</v>
      </c>
    </row>
    <row r="5994" spans="1:16" x14ac:dyDescent="0.3">
      <c r="A5994" t="s">
        <v>1386</v>
      </c>
      <c r="B5994" t="s">
        <v>1387</v>
      </c>
      <c r="C5994" t="s">
        <v>1388</v>
      </c>
      <c r="D5994" t="s">
        <v>1351</v>
      </c>
      <c r="E5994">
        <v>28807</v>
      </c>
      <c r="F5994" s="4">
        <v>41894</v>
      </c>
      <c r="G5994" s="4" t="str">
        <f>VLOOKUP(E5994, [1]Requirements!$A:$K, 11, FALSE)</f>
        <v>mkgaurav</v>
      </c>
      <c r="H5994" s="4">
        <v>42786</v>
      </c>
      <c r="I5994">
        <v>236869</v>
      </c>
      <c r="J5994" t="s">
        <v>20</v>
      </c>
      <c r="K5994" s="5">
        <v>42793.488634259258</v>
      </c>
      <c r="L5994" s="6">
        <f>VLOOKUP($E5994, [1]Requirements!$A:$K, 6, FALSE)</f>
        <v>7007</v>
      </c>
      <c r="M5994" s="5" t="str">
        <f>VLOOKUP($E5994, [1]Requirements!$A:$K, 2, FALSE)</f>
        <v>Bag Manager Abuse Cases</v>
      </c>
      <c r="N5994" s="5">
        <f>VLOOKUP($E5994, [1]Requirements!$A:$K,4, FALSE)</f>
        <v>41920</v>
      </c>
      <c r="O5994" s="5" t="str">
        <f>VLOOKUP($E5994, [1]Requirements!$A:$K, 5, FALSE)</f>
        <v>2017-05-18 04:22:43</v>
      </c>
      <c r="P5994" s="5" t="str">
        <f>VLOOKUP($E5994, [1]Requirements!$A:$K, 3, FALSE)</f>
        <v>raksharma</v>
      </c>
    </row>
    <row r="5995" spans="1:16" x14ac:dyDescent="0.3">
      <c r="A5995" t="s">
        <v>1386</v>
      </c>
      <c r="B5995" t="s">
        <v>1387</v>
      </c>
      <c r="C5995" t="s">
        <v>1388</v>
      </c>
      <c r="D5995" t="s">
        <v>1352</v>
      </c>
      <c r="E5995">
        <v>28808</v>
      </c>
      <c r="F5995" s="4">
        <v>41894</v>
      </c>
      <c r="G5995" s="4" t="str">
        <f>VLOOKUP(E5995, [1]Requirements!$A:$K, 11, FALSE)</f>
        <v>mkgaurav</v>
      </c>
      <c r="H5995" s="4">
        <v>42786</v>
      </c>
      <c r="I5995">
        <v>236871</v>
      </c>
      <c r="J5995" t="s">
        <v>20</v>
      </c>
      <c r="K5995" s="5">
        <v>42793.489212962966</v>
      </c>
      <c r="L5995" s="6">
        <f>VLOOKUP($E5995, [1]Requirements!$A:$K, 6, FALSE)</f>
        <v>7007</v>
      </c>
      <c r="M5995" s="5" t="str">
        <f>VLOOKUP($E5995, [1]Requirements!$A:$K, 2, FALSE)</f>
        <v>Bag Manager Abuse Cases</v>
      </c>
      <c r="N5995" s="5">
        <f>VLOOKUP($E5995, [1]Requirements!$A:$K,4, FALSE)</f>
        <v>41920</v>
      </c>
      <c r="O5995" s="5" t="str">
        <f>VLOOKUP($E5995, [1]Requirements!$A:$K, 5, FALSE)</f>
        <v>2017-05-18 04:22:43</v>
      </c>
      <c r="P5995" s="5" t="str">
        <f>VLOOKUP($E5995, [1]Requirements!$A:$K, 3, FALSE)</f>
        <v>raksharma</v>
      </c>
    </row>
    <row r="5996" spans="1:16" x14ac:dyDescent="0.3">
      <c r="A5996" t="s">
        <v>1386</v>
      </c>
      <c r="B5996" t="s">
        <v>1387</v>
      </c>
      <c r="C5996" t="s">
        <v>1388</v>
      </c>
      <c r="D5996" t="s">
        <v>1353</v>
      </c>
      <c r="E5996">
        <v>28809</v>
      </c>
      <c r="F5996" s="4">
        <v>41894</v>
      </c>
      <c r="G5996" s="4" t="str">
        <f>VLOOKUP(E5996, [1]Requirements!$A:$K, 11, FALSE)</f>
        <v>mkgaurav</v>
      </c>
      <c r="H5996" s="4">
        <v>42786</v>
      </c>
      <c r="I5996">
        <v>236873</v>
      </c>
      <c r="J5996" t="s">
        <v>20</v>
      </c>
      <c r="K5996" s="5">
        <v>42794.214074074072</v>
      </c>
      <c r="L5996" s="6">
        <f>VLOOKUP($E5996, [1]Requirements!$A:$K, 6, FALSE)</f>
        <v>7007</v>
      </c>
      <c r="M5996" s="5" t="str">
        <f>VLOOKUP($E5996, [1]Requirements!$A:$K, 2, FALSE)</f>
        <v>Bag Manager Abuse Cases</v>
      </c>
      <c r="N5996" s="5">
        <f>VLOOKUP($E5996, [1]Requirements!$A:$K,4, FALSE)</f>
        <v>41920</v>
      </c>
      <c r="O5996" s="5" t="str">
        <f>VLOOKUP($E5996, [1]Requirements!$A:$K, 5, FALSE)</f>
        <v>2017-05-18 04:22:43</v>
      </c>
      <c r="P5996" s="5" t="str">
        <f>VLOOKUP($E5996, [1]Requirements!$A:$K, 3, FALSE)</f>
        <v>raksharma</v>
      </c>
    </row>
    <row r="5997" spans="1:16" x14ac:dyDescent="0.3">
      <c r="A5997" t="s">
        <v>1386</v>
      </c>
      <c r="B5997" t="s">
        <v>1387</v>
      </c>
      <c r="C5997" t="s">
        <v>1388</v>
      </c>
      <c r="D5997" t="s">
        <v>1354</v>
      </c>
      <c r="E5997">
        <v>28810</v>
      </c>
      <c r="F5997" s="4">
        <v>41894</v>
      </c>
      <c r="G5997" s="4" t="str">
        <f>VLOOKUP(E5997, [1]Requirements!$A:$K, 11, FALSE)</f>
        <v>mkgaurav</v>
      </c>
      <c r="H5997" s="4">
        <v>42786</v>
      </c>
      <c r="I5997">
        <v>236874</v>
      </c>
      <c r="J5997" t="s">
        <v>20</v>
      </c>
      <c r="K5997" s="5">
        <v>42794.214097222219</v>
      </c>
      <c r="L5997" s="6">
        <f>VLOOKUP($E5997, [1]Requirements!$A:$K, 6, FALSE)</f>
        <v>7007</v>
      </c>
      <c r="M5997" s="5" t="str">
        <f>VLOOKUP($E5997, [1]Requirements!$A:$K, 2, FALSE)</f>
        <v>Bag Manager Abuse Cases</v>
      </c>
      <c r="N5997" s="5">
        <f>VLOOKUP($E5997, [1]Requirements!$A:$K,4, FALSE)</f>
        <v>41920</v>
      </c>
      <c r="O5997" s="5" t="str">
        <f>VLOOKUP($E5997, [1]Requirements!$A:$K, 5, FALSE)</f>
        <v>2017-05-18 04:22:43</v>
      </c>
      <c r="P5997" s="5" t="str">
        <f>VLOOKUP($E5997, [1]Requirements!$A:$K, 3, FALSE)</f>
        <v>raksharma</v>
      </c>
    </row>
    <row r="5998" spans="1:16" x14ac:dyDescent="0.3">
      <c r="A5998" t="s">
        <v>1386</v>
      </c>
      <c r="B5998" t="s">
        <v>1387</v>
      </c>
      <c r="C5998" t="s">
        <v>1388</v>
      </c>
      <c r="D5998" t="s">
        <v>1355</v>
      </c>
      <c r="E5998">
        <v>28811</v>
      </c>
      <c r="F5998" s="4">
        <v>41894</v>
      </c>
      <c r="G5998" s="4" t="str">
        <f>VLOOKUP(E5998, [1]Requirements!$A:$K, 11, FALSE)</f>
        <v>mkgaurav</v>
      </c>
      <c r="H5998" s="4">
        <v>42786</v>
      </c>
      <c r="I5998">
        <v>236878</v>
      </c>
      <c r="J5998" t="s">
        <v>20</v>
      </c>
      <c r="K5998" s="5">
        <v>42794.214224537034</v>
      </c>
      <c r="L5998" s="6">
        <f>VLOOKUP($E5998, [1]Requirements!$A:$K, 6, FALSE)</f>
        <v>7007</v>
      </c>
      <c r="M5998" s="5" t="str">
        <f>VLOOKUP($E5998, [1]Requirements!$A:$K, 2, FALSE)</f>
        <v>Bag Manager Abuse Cases</v>
      </c>
      <c r="N5998" s="5">
        <f>VLOOKUP($E5998, [1]Requirements!$A:$K,4, FALSE)</f>
        <v>41920</v>
      </c>
      <c r="O5998" s="5" t="str">
        <f>VLOOKUP($E5998, [1]Requirements!$A:$K, 5, FALSE)</f>
        <v>2017-05-18 04:22:43</v>
      </c>
      <c r="P5998" s="5" t="str">
        <f>VLOOKUP($E5998, [1]Requirements!$A:$K, 3, FALSE)</f>
        <v>raksharma</v>
      </c>
    </row>
    <row r="5999" spans="1:16" x14ac:dyDescent="0.3">
      <c r="A5999" t="s">
        <v>1386</v>
      </c>
      <c r="B5999" t="s">
        <v>1387</v>
      </c>
      <c r="C5999" t="s">
        <v>1388</v>
      </c>
      <c r="D5999" t="s">
        <v>1356</v>
      </c>
      <c r="E5999">
        <v>28812</v>
      </c>
      <c r="F5999" s="4">
        <v>41894</v>
      </c>
      <c r="G5999" s="4" t="str">
        <f>VLOOKUP(E5999, [1]Requirements!$A:$K, 11, FALSE)</f>
        <v>mkgaurav</v>
      </c>
      <c r="H5999" s="4">
        <v>42786</v>
      </c>
      <c r="I5999">
        <v>236882</v>
      </c>
      <c r="J5999" t="s">
        <v>20</v>
      </c>
      <c r="K5999" s="5">
        <v>42793.489872685182</v>
      </c>
      <c r="L5999" s="6">
        <f>VLOOKUP($E5999, [1]Requirements!$A:$K, 6, FALSE)</f>
        <v>7007</v>
      </c>
      <c r="M5999" s="5" t="str">
        <f>VLOOKUP($E5999, [1]Requirements!$A:$K, 2, FALSE)</f>
        <v>Bag Manager Abuse Cases</v>
      </c>
      <c r="N5999" s="5">
        <f>VLOOKUP($E5999, [1]Requirements!$A:$K,4, FALSE)</f>
        <v>41920</v>
      </c>
      <c r="O5999" s="5" t="str">
        <f>VLOOKUP($E5999, [1]Requirements!$A:$K, 5, FALSE)</f>
        <v>2017-05-18 04:22:43</v>
      </c>
      <c r="P5999" s="5" t="str">
        <f>VLOOKUP($E5999, [1]Requirements!$A:$K, 3, FALSE)</f>
        <v>raksharma</v>
      </c>
    </row>
    <row r="6000" spans="1:16" x14ac:dyDescent="0.3">
      <c r="A6000" t="s">
        <v>1386</v>
      </c>
      <c r="B6000" t="s">
        <v>1387</v>
      </c>
      <c r="C6000" t="s">
        <v>1388</v>
      </c>
      <c r="D6000" t="s">
        <v>1357</v>
      </c>
      <c r="E6000">
        <v>28813</v>
      </c>
      <c r="F6000" s="4">
        <v>41894</v>
      </c>
      <c r="G6000" s="4" t="str">
        <f>VLOOKUP(E6000, [1]Requirements!$A:$K, 11, FALSE)</f>
        <v>mkgaurav</v>
      </c>
      <c r="H6000" s="4">
        <v>42786</v>
      </c>
      <c r="I6000">
        <v>236787</v>
      </c>
      <c r="J6000" t="s">
        <v>20</v>
      </c>
      <c r="K6000" s="5">
        <v>42793.490011574075</v>
      </c>
      <c r="L6000" s="6">
        <f>VLOOKUP($E6000, [1]Requirements!$A:$K, 6, FALSE)</f>
        <v>7007</v>
      </c>
      <c r="M6000" s="5" t="str">
        <f>VLOOKUP($E6000, [1]Requirements!$A:$K, 2, FALSE)</f>
        <v>Bag Manager Abuse Cases</v>
      </c>
      <c r="N6000" s="5">
        <f>VLOOKUP($E6000, [1]Requirements!$A:$K,4, FALSE)</f>
        <v>41920</v>
      </c>
      <c r="O6000" s="5" t="str">
        <f>VLOOKUP($E6000, [1]Requirements!$A:$K, 5, FALSE)</f>
        <v>2017-05-18 04:22:43</v>
      </c>
      <c r="P6000" s="5" t="str">
        <f>VLOOKUP($E6000, [1]Requirements!$A:$K, 3, FALSE)</f>
        <v>raksharma</v>
      </c>
    </row>
    <row r="6001" spans="1:16" x14ac:dyDescent="0.3">
      <c r="A6001" t="s">
        <v>1386</v>
      </c>
      <c r="B6001" t="s">
        <v>1390</v>
      </c>
      <c r="C6001" t="s">
        <v>1390</v>
      </c>
      <c r="D6001" t="s">
        <v>1391</v>
      </c>
      <c r="E6001">
        <v>74231</v>
      </c>
      <c r="F6001" s="4">
        <v>42769</v>
      </c>
      <c r="G6001" s="4" t="str">
        <f>VLOOKUP(E6001, [1]Requirements!$A:$K, 11, FALSE)</f>
        <v>mkgaurav</v>
      </c>
      <c r="H6001" s="4">
        <v>42786</v>
      </c>
      <c r="I6001">
        <v>236910</v>
      </c>
      <c r="J6001" t="s">
        <v>20</v>
      </c>
      <c r="K6001" s="5">
        <v>42786.447835648149</v>
      </c>
      <c r="L6001" s="6">
        <f>VLOOKUP($E6001, [1]Requirements!$A:$K, 6, FALSE)</f>
        <v>6746</v>
      </c>
      <c r="M6001" s="5" t="str">
        <f>VLOOKUP($E6001, [1]Requirements!$A:$K, 2, FALSE)</f>
        <v>CR 4902 - IWS&gt; CSV reporting needed for Activity Reporting</v>
      </c>
      <c r="N6001" s="5">
        <f>VLOOKUP($E6001, [1]Requirements!$A:$K,4, FALSE)</f>
        <v>41652</v>
      </c>
      <c r="O6001" s="5" t="str">
        <f>VLOOKUP($E6001, [1]Requirements!$A:$K, 5, FALSE)</f>
        <v>2017-07-27 09:10:25</v>
      </c>
      <c r="P6001" s="5" t="str">
        <f>VLOOKUP($E6001, [1]Requirements!$A:$K, 3, FALSE)</f>
        <v>rgera</v>
      </c>
    </row>
    <row r="6002" spans="1:16" x14ac:dyDescent="0.3">
      <c r="A6002" t="s">
        <v>1386</v>
      </c>
      <c r="B6002" t="s">
        <v>1390</v>
      </c>
      <c r="C6002" t="s">
        <v>1390</v>
      </c>
      <c r="D6002" t="s">
        <v>1392</v>
      </c>
      <c r="E6002">
        <v>74232</v>
      </c>
      <c r="F6002" s="4">
        <v>42769</v>
      </c>
      <c r="G6002" s="4" t="str">
        <f>VLOOKUP(E6002, [1]Requirements!$A:$K, 11, FALSE)</f>
        <v>mkgaurav</v>
      </c>
      <c r="H6002" s="4">
        <v>42786</v>
      </c>
      <c r="I6002">
        <v>236912</v>
      </c>
      <c r="J6002" t="s">
        <v>20</v>
      </c>
      <c r="K6002" s="5">
        <v>42786.448125000003</v>
      </c>
      <c r="L6002" s="6">
        <f>VLOOKUP($E6002, [1]Requirements!$A:$K, 6, FALSE)</f>
        <v>6746</v>
      </c>
      <c r="M6002" s="5" t="str">
        <f>VLOOKUP($E6002, [1]Requirements!$A:$K, 2, FALSE)</f>
        <v>CR 4902 - IWS&gt; CSV reporting needed for Activity Reporting</v>
      </c>
      <c r="N6002" s="5">
        <f>VLOOKUP($E6002, [1]Requirements!$A:$K,4, FALSE)</f>
        <v>41652</v>
      </c>
      <c r="O6002" s="5" t="str">
        <f>VLOOKUP($E6002, [1]Requirements!$A:$K, 5, FALSE)</f>
        <v>2017-07-27 09:10:25</v>
      </c>
      <c r="P6002" s="5" t="str">
        <f>VLOOKUP($E6002, [1]Requirements!$A:$K, 3, FALSE)</f>
        <v>rgera</v>
      </c>
    </row>
    <row r="6003" spans="1:16" x14ac:dyDescent="0.3">
      <c r="A6003" t="s">
        <v>1386</v>
      </c>
      <c r="B6003" t="s">
        <v>1390</v>
      </c>
      <c r="C6003" t="s">
        <v>1390</v>
      </c>
      <c r="D6003" t="s">
        <v>1393</v>
      </c>
      <c r="E6003">
        <v>74233</v>
      </c>
      <c r="F6003" s="4">
        <v>42769</v>
      </c>
      <c r="G6003" s="4" t="str">
        <f>VLOOKUP(E6003, [1]Requirements!$A:$K, 11, FALSE)</f>
        <v>mkgaurav</v>
      </c>
      <c r="H6003" s="4">
        <v>42786</v>
      </c>
      <c r="I6003">
        <v>237055</v>
      </c>
      <c r="J6003" t="s">
        <v>20</v>
      </c>
      <c r="K6003" s="5">
        <v>42786.472326388888</v>
      </c>
      <c r="L6003" s="6">
        <f>VLOOKUP($E6003, [1]Requirements!$A:$K, 6, FALSE)</f>
        <v>6746</v>
      </c>
      <c r="M6003" s="5" t="str">
        <f>VLOOKUP($E6003, [1]Requirements!$A:$K, 2, FALSE)</f>
        <v>CR 4902 - IWS&gt; CSV reporting needed for Activity Reporting</v>
      </c>
      <c r="N6003" s="5">
        <f>VLOOKUP($E6003, [1]Requirements!$A:$K,4, FALSE)</f>
        <v>41652</v>
      </c>
      <c r="O6003" s="5" t="str">
        <f>VLOOKUP($E6003, [1]Requirements!$A:$K, 5, FALSE)</f>
        <v>2017-07-27 09:10:25</v>
      </c>
      <c r="P6003" s="5" t="str">
        <f>VLOOKUP($E6003, [1]Requirements!$A:$K, 3, FALSE)</f>
        <v>rgera</v>
      </c>
    </row>
    <row r="6004" spans="1:16" x14ac:dyDescent="0.3">
      <c r="A6004" t="s">
        <v>1386</v>
      </c>
      <c r="B6004" t="s">
        <v>1390</v>
      </c>
      <c r="C6004" t="s">
        <v>1390</v>
      </c>
      <c r="D6004" t="s">
        <v>1394</v>
      </c>
      <c r="E6004">
        <v>74234</v>
      </c>
      <c r="F6004" s="4">
        <v>42769</v>
      </c>
      <c r="G6004" s="4" t="str">
        <f>VLOOKUP(E6004, [1]Requirements!$A:$K, 11, FALSE)</f>
        <v>mkgaurav</v>
      </c>
      <c r="H6004" s="4">
        <v>42786</v>
      </c>
      <c r="I6004">
        <v>237077</v>
      </c>
      <c r="J6004" t="s">
        <v>20</v>
      </c>
      <c r="K6004" s="5">
        <v>42786.474178240744</v>
      </c>
      <c r="L6004" s="6">
        <f>VLOOKUP($E6004, [1]Requirements!$A:$K, 6, FALSE)</f>
        <v>6746</v>
      </c>
      <c r="M6004" s="5" t="str">
        <f>VLOOKUP($E6004, [1]Requirements!$A:$K, 2, FALSE)</f>
        <v>CR 4902 - IWS&gt; CSV reporting needed for Activity Reporting</v>
      </c>
      <c r="N6004" s="5">
        <f>VLOOKUP($E6004, [1]Requirements!$A:$K,4, FALSE)</f>
        <v>41652</v>
      </c>
      <c r="O6004" s="5" t="str">
        <f>VLOOKUP($E6004, [1]Requirements!$A:$K, 5, FALSE)</f>
        <v>2017-07-27 09:10:25</v>
      </c>
      <c r="P6004" s="5" t="str">
        <f>VLOOKUP($E6004, [1]Requirements!$A:$K, 3, FALSE)</f>
        <v>rgera</v>
      </c>
    </row>
    <row r="6005" spans="1:16" x14ac:dyDescent="0.3">
      <c r="A6005" t="s">
        <v>1386</v>
      </c>
      <c r="B6005" t="s">
        <v>1390</v>
      </c>
      <c r="C6005" t="s">
        <v>1390</v>
      </c>
      <c r="D6005" t="s">
        <v>1395</v>
      </c>
      <c r="E6005">
        <v>74235</v>
      </c>
      <c r="F6005" s="4">
        <v>42769</v>
      </c>
      <c r="G6005" s="4" t="str">
        <f>VLOOKUP(E6005, [1]Requirements!$A:$K, 11, FALSE)</f>
        <v>mkgaurav</v>
      </c>
      <c r="H6005" s="4">
        <v>42786</v>
      </c>
      <c r="I6005">
        <v>237072</v>
      </c>
      <c r="J6005" t="s">
        <v>20</v>
      </c>
      <c r="K6005" s="5">
        <v>42786.473900462966</v>
      </c>
      <c r="L6005" s="6">
        <f>VLOOKUP($E6005, [1]Requirements!$A:$K, 6, FALSE)</f>
        <v>6746</v>
      </c>
      <c r="M6005" s="5" t="str">
        <f>VLOOKUP($E6005, [1]Requirements!$A:$K, 2, FALSE)</f>
        <v>CR 4902 - IWS&gt; CSV reporting needed for Activity Reporting</v>
      </c>
      <c r="N6005" s="5">
        <f>VLOOKUP($E6005, [1]Requirements!$A:$K,4, FALSE)</f>
        <v>41652</v>
      </c>
      <c r="O6005" s="5" t="str">
        <f>VLOOKUP($E6005, [1]Requirements!$A:$K, 5, FALSE)</f>
        <v>2017-07-27 09:10:25</v>
      </c>
      <c r="P6005" s="5" t="str">
        <f>VLOOKUP($E6005, [1]Requirements!$A:$K, 3, FALSE)</f>
        <v>rgera</v>
      </c>
    </row>
    <row r="6006" spans="1:16" x14ac:dyDescent="0.3">
      <c r="A6006" t="s">
        <v>1386</v>
      </c>
      <c r="B6006" t="s">
        <v>1390</v>
      </c>
      <c r="C6006" t="s">
        <v>1390</v>
      </c>
      <c r="D6006" t="s">
        <v>1396</v>
      </c>
      <c r="E6006">
        <v>74139</v>
      </c>
      <c r="F6006" s="4">
        <v>42769</v>
      </c>
      <c r="G6006" s="4" t="str">
        <f>VLOOKUP(E6006, [1]Requirements!$A:$K, 11, FALSE)</f>
        <v>mkgaurav</v>
      </c>
      <c r="H6006" s="4">
        <v>42816</v>
      </c>
      <c r="I6006">
        <v>244032</v>
      </c>
      <c r="J6006" t="s">
        <v>20</v>
      </c>
      <c r="K6006" s="5">
        <v>42816.212881944448</v>
      </c>
      <c r="L6006" s="6">
        <f>VLOOKUP($E6006, [1]Requirements!$A:$K, 6, FALSE)</f>
        <v>6698</v>
      </c>
      <c r="M6006" s="5" t="str">
        <f>VLOOKUP($E6006, [1]Requirements!$A:$K, 2, FALSE)</f>
        <v>QC 4704 - IWS-&gt;Activity Report.  Showing "Flight cancelled" for a flight cancel unsuccessful flow.</v>
      </c>
      <c r="N6006" s="5">
        <f>VLOOKUP($E6006, [1]Requirements!$A:$K,4, FALSE)</f>
        <v>41619</v>
      </c>
      <c r="O6006" s="5" t="str">
        <f>VLOOKUP($E6006, [1]Requirements!$A:$K, 5, FALSE)</f>
        <v>2017-07-27 10:23:14</v>
      </c>
      <c r="P6006" s="5" t="str">
        <f>VLOOKUP($E6006, [1]Requirements!$A:$K, 3, FALSE)</f>
        <v>dkarki</v>
      </c>
    </row>
    <row r="6007" spans="1:16" x14ac:dyDescent="0.3">
      <c r="A6007" t="s">
        <v>1386</v>
      </c>
      <c r="B6007" t="s">
        <v>1390</v>
      </c>
      <c r="C6007" t="s">
        <v>1390</v>
      </c>
      <c r="D6007" t="s">
        <v>1397</v>
      </c>
      <c r="E6007">
        <v>74140</v>
      </c>
      <c r="F6007" s="4">
        <v>42769</v>
      </c>
      <c r="G6007" s="4" t="str">
        <f>VLOOKUP(E6007, [1]Requirements!$A:$K, 11, FALSE)</f>
        <v>mkgaurav</v>
      </c>
      <c r="H6007" s="4">
        <v>42816</v>
      </c>
      <c r="I6007">
        <v>244035</v>
      </c>
      <c r="J6007" t="s">
        <v>20</v>
      </c>
      <c r="K6007" s="5">
        <v>42816.214398148149</v>
      </c>
      <c r="L6007" s="6">
        <f>VLOOKUP($E6007, [1]Requirements!$A:$K, 6, FALSE)</f>
        <v>6698</v>
      </c>
      <c r="M6007" s="5" t="str">
        <f>VLOOKUP($E6007, [1]Requirements!$A:$K, 2, FALSE)</f>
        <v>QC 4704 - IWS-&gt;Activity Report.  Showing "Flight cancelled" for a flight cancel unsuccessful flow.</v>
      </c>
      <c r="N6007" s="5">
        <f>VLOOKUP($E6007, [1]Requirements!$A:$K,4, FALSE)</f>
        <v>41619</v>
      </c>
      <c r="O6007" s="5" t="str">
        <f>VLOOKUP($E6007, [1]Requirements!$A:$K, 5, FALSE)</f>
        <v>2017-07-27 10:23:14</v>
      </c>
      <c r="P6007" s="5" t="str">
        <f>VLOOKUP($E6007, [1]Requirements!$A:$K, 3, FALSE)</f>
        <v>dkarki</v>
      </c>
    </row>
    <row r="6008" spans="1:16" x14ac:dyDescent="0.3">
      <c r="A6008" t="s">
        <v>1386</v>
      </c>
      <c r="B6008" t="s">
        <v>1390</v>
      </c>
      <c r="C6008" t="s">
        <v>1390</v>
      </c>
      <c r="D6008" t="s">
        <v>1398</v>
      </c>
      <c r="E6008">
        <v>74141</v>
      </c>
      <c r="F6008" s="4">
        <v>42769</v>
      </c>
      <c r="G6008" s="4" t="str">
        <f>VLOOKUP(E6008, [1]Requirements!$A:$K, 11, FALSE)</f>
        <v>mkgaurav</v>
      </c>
      <c r="H6008" s="4">
        <v>42816</v>
      </c>
      <c r="I6008">
        <v>244039</v>
      </c>
      <c r="J6008" t="s">
        <v>20</v>
      </c>
      <c r="K6008" s="5">
        <v>42816.215150462966</v>
      </c>
      <c r="L6008" s="6">
        <f>VLOOKUP($E6008, [1]Requirements!$A:$K, 6, FALSE)</f>
        <v>6698</v>
      </c>
      <c r="M6008" s="5" t="str">
        <f>VLOOKUP($E6008, [1]Requirements!$A:$K, 2, FALSE)</f>
        <v>QC 4704 - IWS-&gt;Activity Report.  Showing "Flight cancelled" for a flight cancel unsuccessful flow.</v>
      </c>
      <c r="N6008" s="5">
        <f>VLOOKUP($E6008, [1]Requirements!$A:$K,4, FALSE)</f>
        <v>41619</v>
      </c>
      <c r="O6008" s="5" t="str">
        <f>VLOOKUP($E6008, [1]Requirements!$A:$K, 5, FALSE)</f>
        <v>2017-07-27 10:23:14</v>
      </c>
      <c r="P6008" s="5" t="str">
        <f>VLOOKUP($E6008, [1]Requirements!$A:$K, 3, FALSE)</f>
        <v>dkarki</v>
      </c>
    </row>
    <row r="6009" spans="1:16" x14ac:dyDescent="0.3">
      <c r="A6009" t="s">
        <v>1386</v>
      </c>
      <c r="B6009" t="s">
        <v>1390</v>
      </c>
      <c r="C6009" t="s">
        <v>1390</v>
      </c>
      <c r="D6009" t="s">
        <v>1399</v>
      </c>
      <c r="E6009">
        <v>74142</v>
      </c>
      <c r="F6009" s="4">
        <v>42769</v>
      </c>
      <c r="G6009" s="4" t="str">
        <f>VLOOKUP(E6009, [1]Requirements!$A:$K, 11, FALSE)</f>
        <v>mkgaurav</v>
      </c>
      <c r="H6009" s="4">
        <v>42816</v>
      </c>
      <c r="I6009">
        <v>244043</v>
      </c>
      <c r="J6009" t="s">
        <v>20</v>
      </c>
      <c r="K6009" s="5">
        <v>42816.216412037036</v>
      </c>
      <c r="L6009" s="6">
        <f>VLOOKUP($E6009, [1]Requirements!$A:$K, 6, FALSE)</f>
        <v>6698</v>
      </c>
      <c r="M6009" s="5" t="str">
        <f>VLOOKUP($E6009, [1]Requirements!$A:$K, 2, FALSE)</f>
        <v>QC 4704 - IWS-&gt;Activity Report.  Showing "Flight cancelled" for a flight cancel unsuccessful flow.</v>
      </c>
      <c r="N6009" s="5">
        <f>VLOOKUP($E6009, [1]Requirements!$A:$K,4, FALSE)</f>
        <v>41619</v>
      </c>
      <c r="O6009" s="5" t="str">
        <f>VLOOKUP($E6009, [1]Requirements!$A:$K, 5, FALSE)</f>
        <v>2017-07-27 10:23:14</v>
      </c>
      <c r="P6009" s="5" t="str">
        <f>VLOOKUP($E6009, [1]Requirements!$A:$K, 3, FALSE)</f>
        <v>dkarki</v>
      </c>
    </row>
    <row r="6010" spans="1:16" x14ac:dyDescent="0.3">
      <c r="A6010" t="s">
        <v>1386</v>
      </c>
      <c r="B6010" t="s">
        <v>1390</v>
      </c>
      <c r="C6010" t="s">
        <v>1390</v>
      </c>
      <c r="D6010" t="s">
        <v>1400</v>
      </c>
      <c r="E6010">
        <v>74143</v>
      </c>
      <c r="F6010" s="4">
        <v>42769</v>
      </c>
      <c r="G6010" s="4" t="str">
        <f>VLOOKUP(E6010, [1]Requirements!$A:$K, 11, FALSE)</f>
        <v>mkgaurav</v>
      </c>
      <c r="H6010" s="4">
        <v>42816</v>
      </c>
      <c r="I6010">
        <v>244046</v>
      </c>
      <c r="J6010" t="s">
        <v>20</v>
      </c>
      <c r="K6010" s="5">
        <v>42816.217233796298</v>
      </c>
      <c r="L6010" s="6">
        <f>VLOOKUP($E6010, [1]Requirements!$A:$K, 6, FALSE)</f>
        <v>6698</v>
      </c>
      <c r="M6010" s="5" t="str">
        <f>VLOOKUP($E6010, [1]Requirements!$A:$K, 2, FALSE)</f>
        <v>QC 4704 - IWS-&gt;Activity Report.  Showing "Flight cancelled" for a flight cancel unsuccessful flow.</v>
      </c>
      <c r="N6010" s="5">
        <f>VLOOKUP($E6010, [1]Requirements!$A:$K,4, FALSE)</f>
        <v>41619</v>
      </c>
      <c r="O6010" s="5" t="str">
        <f>VLOOKUP($E6010, [1]Requirements!$A:$K, 5, FALSE)</f>
        <v>2017-07-27 10:23:14</v>
      </c>
      <c r="P6010" s="5" t="str">
        <f>VLOOKUP($E6010, [1]Requirements!$A:$K, 3, FALSE)</f>
        <v>dkarki</v>
      </c>
    </row>
    <row r="6011" spans="1:16" x14ac:dyDescent="0.3">
      <c r="A6011" t="s">
        <v>1386</v>
      </c>
      <c r="B6011" t="s">
        <v>1390</v>
      </c>
      <c r="C6011" t="s">
        <v>1390</v>
      </c>
      <c r="D6011" t="s">
        <v>1401</v>
      </c>
      <c r="E6011">
        <v>74144</v>
      </c>
      <c r="F6011" s="4">
        <v>42769</v>
      </c>
      <c r="G6011" s="4" t="str">
        <f>VLOOKUP(E6011, [1]Requirements!$A:$K, 11, FALSE)</f>
        <v>mkgaurav</v>
      </c>
      <c r="H6011" s="4">
        <v>42816</v>
      </c>
      <c r="I6011">
        <v>244048</v>
      </c>
      <c r="J6011" t="s">
        <v>20</v>
      </c>
      <c r="K6011" s="5">
        <v>42816.218101851853</v>
      </c>
      <c r="L6011" s="6">
        <f>VLOOKUP($E6011, [1]Requirements!$A:$K, 6, FALSE)</f>
        <v>6698</v>
      </c>
      <c r="M6011" s="5" t="str">
        <f>VLOOKUP($E6011, [1]Requirements!$A:$K, 2, FALSE)</f>
        <v>QC 4704 - IWS-&gt;Activity Report.  Showing "Flight cancelled" for a flight cancel unsuccessful flow.</v>
      </c>
      <c r="N6011" s="5">
        <f>VLOOKUP($E6011, [1]Requirements!$A:$K,4, FALSE)</f>
        <v>41619</v>
      </c>
      <c r="O6011" s="5" t="str">
        <f>VLOOKUP($E6011, [1]Requirements!$A:$K, 5, FALSE)</f>
        <v>2017-07-27 10:23:14</v>
      </c>
      <c r="P6011" s="5" t="str">
        <f>VLOOKUP($E6011, [1]Requirements!$A:$K, 3, FALSE)</f>
        <v>dkarki</v>
      </c>
    </row>
    <row r="6012" spans="1:16" x14ac:dyDescent="0.3">
      <c r="A6012" t="s">
        <v>1386</v>
      </c>
      <c r="B6012" t="s">
        <v>1390</v>
      </c>
      <c r="C6012" t="s">
        <v>1390</v>
      </c>
      <c r="D6012" t="s">
        <v>182</v>
      </c>
      <c r="E6012">
        <v>74023</v>
      </c>
      <c r="F6012" s="4">
        <v>42769</v>
      </c>
      <c r="G6012" s="4" t="str">
        <f>VLOOKUP(E6012, [1]Requirements!$A:$K, 11, FALSE)</f>
        <v>mkgaurav</v>
      </c>
      <c r="H6012" s="4">
        <v>42786</v>
      </c>
      <c r="I6012">
        <v>236747</v>
      </c>
      <c r="J6012" t="s">
        <v>20</v>
      </c>
      <c r="K6012" s="5">
        <v>42786.415601851855</v>
      </c>
      <c r="L6012" s="6">
        <f>VLOOKUP($E6012, [1]Requirements!$A:$K, 6, FALSE)</f>
        <v>6607</v>
      </c>
      <c r="M6012" s="5" t="str">
        <f>VLOOKUP($E6012, [1]Requirements!$A:$K, 2, FALSE)</f>
        <v>QC4829- When activity details selected for operation or historical range not all activity details listed in output.  Where as event count summary and hourly event count displays correct values .</v>
      </c>
      <c r="N6012" s="5">
        <f>VLOOKUP($E6012, [1]Requirements!$A:$K,4, FALSE)</f>
        <v>41477</v>
      </c>
      <c r="O6012" s="5" t="str">
        <f>VLOOKUP($E6012, [1]Requirements!$A:$K, 5, FALSE)</f>
        <v>2017-08-01 12:51:54</v>
      </c>
      <c r="P6012" s="5" t="str">
        <f>VLOOKUP($E6012, [1]Requirements!$A:$K, 3, FALSE)</f>
        <v>raksharma</v>
      </c>
    </row>
    <row r="6013" spans="1:16" x14ac:dyDescent="0.3">
      <c r="A6013" t="s">
        <v>1386</v>
      </c>
      <c r="B6013" t="s">
        <v>1390</v>
      </c>
      <c r="C6013" t="s">
        <v>1390</v>
      </c>
      <c r="D6013" t="s">
        <v>179</v>
      </c>
      <c r="E6013">
        <v>74024</v>
      </c>
      <c r="F6013" s="4">
        <v>42769</v>
      </c>
      <c r="G6013" s="4" t="str">
        <f>VLOOKUP(E6013, [1]Requirements!$A:$K, 11, FALSE)</f>
        <v>mkgaurav</v>
      </c>
      <c r="H6013" s="4">
        <v>42786</v>
      </c>
      <c r="I6013">
        <v>236749</v>
      </c>
      <c r="J6013" t="s">
        <v>20</v>
      </c>
      <c r="K6013" s="5">
        <v>42786.416493055556</v>
      </c>
      <c r="L6013" s="6">
        <f>VLOOKUP($E6013, [1]Requirements!$A:$K, 6, FALSE)</f>
        <v>6607</v>
      </c>
      <c r="M6013" s="5" t="str">
        <f>VLOOKUP($E6013, [1]Requirements!$A:$K, 2, FALSE)</f>
        <v>QC4829- When activity details selected for operation or historical range not all activity details listed in output.  Where as event count summary and hourly event count displays correct values .</v>
      </c>
      <c r="N6013" s="5">
        <f>VLOOKUP($E6013, [1]Requirements!$A:$K,4, FALSE)</f>
        <v>41477</v>
      </c>
      <c r="O6013" s="5" t="str">
        <f>VLOOKUP($E6013, [1]Requirements!$A:$K, 5, FALSE)</f>
        <v>2017-08-01 12:51:54</v>
      </c>
      <c r="P6013" s="5" t="str">
        <f>VLOOKUP($E6013, [1]Requirements!$A:$K, 3, FALSE)</f>
        <v>raksharma</v>
      </c>
    </row>
    <row r="6014" spans="1:16" x14ac:dyDescent="0.3">
      <c r="A6014" t="s">
        <v>1386</v>
      </c>
      <c r="B6014" t="s">
        <v>1390</v>
      </c>
      <c r="C6014" t="s">
        <v>1390</v>
      </c>
      <c r="D6014" t="s">
        <v>180</v>
      </c>
      <c r="E6014">
        <v>74025</v>
      </c>
      <c r="F6014" s="4">
        <v>42769</v>
      </c>
      <c r="G6014" s="4" t="str">
        <f>VLOOKUP(E6014, [1]Requirements!$A:$K, 11, FALSE)</f>
        <v>mkgaurav</v>
      </c>
      <c r="H6014" s="4">
        <v>42786</v>
      </c>
      <c r="I6014">
        <v>236752</v>
      </c>
      <c r="J6014" t="s">
        <v>20</v>
      </c>
      <c r="K6014" s="5">
        <v>42786.417199074072</v>
      </c>
      <c r="L6014" s="6">
        <f>VLOOKUP($E6014, [1]Requirements!$A:$K, 6, FALSE)</f>
        <v>6607</v>
      </c>
      <c r="M6014" s="5" t="str">
        <f>VLOOKUP($E6014, [1]Requirements!$A:$K, 2, FALSE)</f>
        <v>QC4829- When activity details selected for operation or historical range not all activity details listed in output.  Where as event count summary and hourly event count displays correct values .</v>
      </c>
      <c r="N6014" s="5">
        <f>VLOOKUP($E6014, [1]Requirements!$A:$K,4, FALSE)</f>
        <v>41477</v>
      </c>
      <c r="O6014" s="5" t="str">
        <f>VLOOKUP($E6014, [1]Requirements!$A:$K, 5, FALSE)</f>
        <v>2017-08-01 12:51:54</v>
      </c>
      <c r="P6014" s="5" t="str">
        <f>VLOOKUP($E6014, [1]Requirements!$A:$K, 3, FALSE)</f>
        <v>raksharma</v>
      </c>
    </row>
    <row r="6015" spans="1:16" x14ac:dyDescent="0.3">
      <c r="A6015" t="s">
        <v>1386</v>
      </c>
      <c r="B6015" t="s">
        <v>1390</v>
      </c>
      <c r="C6015" t="s">
        <v>1390</v>
      </c>
      <c r="D6015" t="s">
        <v>181</v>
      </c>
      <c r="E6015">
        <v>74026</v>
      </c>
      <c r="F6015" s="4">
        <v>42769</v>
      </c>
      <c r="G6015" s="4" t="str">
        <f>VLOOKUP(E6015, [1]Requirements!$A:$K, 11, FALSE)</f>
        <v>mkgaurav</v>
      </c>
      <c r="H6015" s="4">
        <v>42786</v>
      </c>
      <c r="I6015">
        <v>236754</v>
      </c>
      <c r="J6015" t="s">
        <v>20</v>
      </c>
      <c r="K6015" s="5">
        <v>42786.418240740742</v>
      </c>
      <c r="L6015" s="6">
        <f>VLOOKUP($E6015, [1]Requirements!$A:$K, 6, FALSE)</f>
        <v>6607</v>
      </c>
      <c r="M6015" s="5" t="str">
        <f>VLOOKUP($E6015, [1]Requirements!$A:$K, 2, FALSE)</f>
        <v>QC4829- When activity details selected for operation or historical range not all activity details listed in output.  Where as event count summary and hourly event count displays correct values .</v>
      </c>
      <c r="N6015" s="5">
        <f>VLOOKUP($E6015, [1]Requirements!$A:$K,4, FALSE)</f>
        <v>41477</v>
      </c>
      <c r="O6015" s="5" t="str">
        <f>VLOOKUP($E6015, [1]Requirements!$A:$K, 5, FALSE)</f>
        <v>2017-08-01 12:51:54</v>
      </c>
      <c r="P6015" s="5" t="str">
        <f>VLOOKUP($E6015, [1]Requirements!$A:$K, 3, FALSE)</f>
        <v>raksharma</v>
      </c>
    </row>
    <row r="6016" spans="1:16" x14ac:dyDescent="0.3">
      <c r="A6016" t="s">
        <v>1386</v>
      </c>
      <c r="B6016" t="s">
        <v>1390</v>
      </c>
      <c r="C6016" t="s">
        <v>1390</v>
      </c>
      <c r="D6016" t="s">
        <v>1402</v>
      </c>
      <c r="E6016">
        <v>74027</v>
      </c>
      <c r="F6016" s="4">
        <v>42769</v>
      </c>
      <c r="G6016" s="4" t="str">
        <f>VLOOKUP(E6016, [1]Requirements!$A:$K, 11, FALSE)</f>
        <v>mkgaurav</v>
      </c>
      <c r="H6016" s="4">
        <v>42786</v>
      </c>
      <c r="I6016">
        <v>236757</v>
      </c>
      <c r="J6016" t="s">
        <v>20</v>
      </c>
      <c r="K6016" s="5">
        <v>42786.419039351851</v>
      </c>
      <c r="L6016" s="6">
        <f>VLOOKUP($E6016, [1]Requirements!$A:$K, 6, FALSE)</f>
        <v>6607</v>
      </c>
      <c r="M6016" s="5" t="str">
        <f>VLOOKUP($E6016, [1]Requirements!$A:$K, 2, FALSE)</f>
        <v>QC4829- When activity details selected for operation or historical range not all activity details listed in output.  Where as event count summary and hourly event count displays correct values .</v>
      </c>
      <c r="N6016" s="5">
        <f>VLOOKUP($E6016, [1]Requirements!$A:$K,4, FALSE)</f>
        <v>41477</v>
      </c>
      <c r="O6016" s="5" t="str">
        <f>VLOOKUP($E6016, [1]Requirements!$A:$K, 5, FALSE)</f>
        <v>2017-08-01 12:51:54</v>
      </c>
      <c r="P6016" s="5" t="str">
        <f>VLOOKUP($E6016, [1]Requirements!$A:$K, 3, FALSE)</f>
        <v>raksharma</v>
      </c>
    </row>
    <row r="6017" spans="1:16" x14ac:dyDescent="0.3">
      <c r="A6017" t="s">
        <v>1386</v>
      </c>
      <c r="B6017" t="s">
        <v>1390</v>
      </c>
      <c r="C6017" t="s">
        <v>1390</v>
      </c>
      <c r="D6017" t="s">
        <v>1403</v>
      </c>
      <c r="E6017">
        <v>74028</v>
      </c>
      <c r="F6017" s="4">
        <v>42769</v>
      </c>
      <c r="G6017" s="4" t="str">
        <f>VLOOKUP(E6017, [1]Requirements!$A:$K, 11, FALSE)</f>
        <v>mkgaurav</v>
      </c>
      <c r="H6017" s="4">
        <v>42786</v>
      </c>
      <c r="I6017">
        <v>236763</v>
      </c>
      <c r="J6017" t="s">
        <v>20</v>
      </c>
      <c r="K6017" s="5">
        <v>42786.419872685183</v>
      </c>
      <c r="L6017" s="6">
        <f>VLOOKUP($E6017, [1]Requirements!$A:$K, 6, FALSE)</f>
        <v>6607</v>
      </c>
      <c r="M6017" s="5" t="str">
        <f>VLOOKUP($E6017, [1]Requirements!$A:$K, 2, FALSE)</f>
        <v>QC4829- When activity details selected for operation or historical range not all activity details listed in output.  Where as event count summary and hourly event count displays correct values .</v>
      </c>
      <c r="N6017" s="5">
        <f>VLOOKUP($E6017, [1]Requirements!$A:$K,4, FALSE)</f>
        <v>41477</v>
      </c>
      <c r="O6017" s="5" t="str">
        <f>VLOOKUP($E6017, [1]Requirements!$A:$K, 5, FALSE)</f>
        <v>2017-08-01 12:51:54</v>
      </c>
      <c r="P6017" s="5" t="str">
        <f>VLOOKUP($E6017, [1]Requirements!$A:$K, 3, FALSE)</f>
        <v>raksharma</v>
      </c>
    </row>
    <row r="6018" spans="1:16" x14ac:dyDescent="0.3">
      <c r="A6018" t="s">
        <v>1386</v>
      </c>
      <c r="B6018" t="s">
        <v>1390</v>
      </c>
      <c r="C6018" t="s">
        <v>1390</v>
      </c>
      <c r="D6018" t="s">
        <v>1404</v>
      </c>
      <c r="E6018">
        <v>74029</v>
      </c>
      <c r="F6018" s="4">
        <v>42769</v>
      </c>
      <c r="G6018" s="4" t="str">
        <f>VLOOKUP(E6018, [1]Requirements!$A:$K, 11, FALSE)</f>
        <v>mkgaurav</v>
      </c>
      <c r="H6018" s="4">
        <v>42786</v>
      </c>
      <c r="I6018">
        <v>236767</v>
      </c>
      <c r="J6018" t="s">
        <v>20</v>
      </c>
      <c r="K6018" s="5">
        <v>42786.420763888891</v>
      </c>
      <c r="L6018" s="6">
        <f>VLOOKUP($E6018, [1]Requirements!$A:$K, 6, FALSE)</f>
        <v>6607</v>
      </c>
      <c r="M6018" s="5" t="str">
        <f>VLOOKUP($E6018, [1]Requirements!$A:$K, 2, FALSE)</f>
        <v>QC4829- When activity details selected for operation or historical range not all activity details listed in output.  Where as event count summary and hourly event count displays correct values .</v>
      </c>
      <c r="N6018" s="5">
        <f>VLOOKUP($E6018, [1]Requirements!$A:$K,4, FALSE)</f>
        <v>41477</v>
      </c>
      <c r="O6018" s="5" t="str">
        <f>VLOOKUP($E6018, [1]Requirements!$A:$K, 5, FALSE)</f>
        <v>2017-08-01 12:51:54</v>
      </c>
      <c r="P6018" s="5" t="str">
        <f>VLOOKUP($E6018, [1]Requirements!$A:$K, 3, FALSE)</f>
        <v>raksharma</v>
      </c>
    </row>
    <row r="6019" spans="1:16" x14ac:dyDescent="0.3">
      <c r="A6019" t="s">
        <v>1386</v>
      </c>
      <c r="B6019" t="s">
        <v>1390</v>
      </c>
      <c r="C6019" t="s">
        <v>1390</v>
      </c>
      <c r="D6019" t="s">
        <v>1405</v>
      </c>
      <c r="E6019">
        <v>74030</v>
      </c>
      <c r="F6019" s="4">
        <v>42769</v>
      </c>
      <c r="G6019" s="4" t="str">
        <f>VLOOKUP(E6019, [1]Requirements!$A:$K, 11, FALSE)</f>
        <v>mkgaurav</v>
      </c>
      <c r="H6019" s="4">
        <v>42786</v>
      </c>
      <c r="I6019">
        <v>236772</v>
      </c>
      <c r="J6019" t="s">
        <v>20</v>
      </c>
      <c r="K6019" s="5">
        <v>42786.421423611115</v>
      </c>
      <c r="L6019" s="6">
        <f>VLOOKUP($E6019, [1]Requirements!$A:$K, 6, FALSE)</f>
        <v>6607</v>
      </c>
      <c r="M6019" s="5" t="str">
        <f>VLOOKUP($E6019, [1]Requirements!$A:$K, 2, FALSE)</f>
        <v>QC4829- When activity details selected for operation or historical range not all activity details listed in output.  Where as event count summary and hourly event count displays correct values .</v>
      </c>
      <c r="N6019" s="5">
        <f>VLOOKUP($E6019, [1]Requirements!$A:$K,4, FALSE)</f>
        <v>41477</v>
      </c>
      <c r="O6019" s="5" t="str">
        <f>VLOOKUP($E6019, [1]Requirements!$A:$K, 5, FALSE)</f>
        <v>2017-08-01 12:51:54</v>
      </c>
      <c r="P6019" s="5" t="str">
        <f>VLOOKUP($E6019, [1]Requirements!$A:$K, 3, FALSE)</f>
        <v>raksharma</v>
      </c>
    </row>
    <row r="6020" spans="1:16" x14ac:dyDescent="0.3">
      <c r="A6020" t="s">
        <v>1386</v>
      </c>
      <c r="B6020" t="s">
        <v>1390</v>
      </c>
      <c r="C6020" t="s">
        <v>1390</v>
      </c>
      <c r="D6020" t="s">
        <v>1406</v>
      </c>
      <c r="E6020">
        <v>73895</v>
      </c>
      <c r="F6020" s="4">
        <v>42769</v>
      </c>
      <c r="G6020" s="4" t="str">
        <f>VLOOKUP(E6020, [1]Requirements!$A:$K, 11, FALSE)</f>
        <v>psrivastava</v>
      </c>
      <c r="H6020" s="4">
        <v>42786</v>
      </c>
      <c r="I6020">
        <v>236775</v>
      </c>
      <c r="J6020" t="s">
        <v>20</v>
      </c>
      <c r="K6020" s="5">
        <v>42786.421875</v>
      </c>
      <c r="L6020" s="6">
        <f>VLOOKUP($E6020, [1]Requirements!$A:$K, 6, FALSE)</f>
        <v>7740</v>
      </c>
      <c r="M6020" s="5" t="str">
        <f>VLOOKUP($E6020, [1]Requirements!$A:$K, 2, FALSE)</f>
        <v>QC_6566_All the Bag and Flight events are getting excluded from the query in the Activity Reporting Screen</v>
      </c>
      <c r="N6020" s="5">
        <f>VLOOKUP($E6020, [1]Requirements!$A:$K,4, FALSE)</f>
        <v>42566</v>
      </c>
      <c r="O6020" s="5" t="str">
        <f>VLOOKUP($E6020, [1]Requirements!$A:$K, 5, FALSE)</f>
        <v>2017-07-27 10:31:24</v>
      </c>
      <c r="P6020" s="5" t="str">
        <f>VLOOKUP($E6020, [1]Requirements!$A:$K, 3, FALSE)</f>
        <v>msinha2</v>
      </c>
    </row>
    <row r="6021" spans="1:16" x14ac:dyDescent="0.3">
      <c r="A6021" t="s">
        <v>1386</v>
      </c>
      <c r="B6021" t="s">
        <v>1390</v>
      </c>
      <c r="C6021" t="s">
        <v>1390</v>
      </c>
      <c r="D6021" t="s">
        <v>1407</v>
      </c>
      <c r="E6021">
        <v>73896</v>
      </c>
      <c r="F6021" s="4">
        <v>42769</v>
      </c>
      <c r="G6021" s="4" t="str">
        <f>VLOOKUP(E6021, [1]Requirements!$A:$K, 11, FALSE)</f>
        <v>psrivastava</v>
      </c>
      <c r="H6021" s="4">
        <v>42786</v>
      </c>
      <c r="I6021">
        <v>236738</v>
      </c>
      <c r="J6021" t="s">
        <v>20</v>
      </c>
      <c r="K6021" s="5">
        <v>42786.414837962962</v>
      </c>
      <c r="L6021" s="6">
        <f>VLOOKUP($E6021, [1]Requirements!$A:$K, 6, FALSE)</f>
        <v>7740</v>
      </c>
      <c r="M6021" s="5" t="str">
        <f>VLOOKUP($E6021, [1]Requirements!$A:$K, 2, FALSE)</f>
        <v>QC_6566_All the Bag and Flight events are getting excluded from the query in the Activity Reporting Screen</v>
      </c>
      <c r="N6021" s="5">
        <f>VLOOKUP($E6021, [1]Requirements!$A:$K,4, FALSE)</f>
        <v>42566</v>
      </c>
      <c r="O6021" s="5" t="str">
        <f>VLOOKUP($E6021, [1]Requirements!$A:$K, 5, FALSE)</f>
        <v>2017-07-27 10:31:24</v>
      </c>
      <c r="P6021" s="5" t="str">
        <f>VLOOKUP($E6021, [1]Requirements!$A:$K, 3, FALSE)</f>
        <v>msinha2</v>
      </c>
    </row>
    <row r="6022" spans="1:16" x14ac:dyDescent="0.3">
      <c r="A6022" t="s">
        <v>1386</v>
      </c>
      <c r="B6022" t="s">
        <v>1390</v>
      </c>
      <c r="C6022" t="s">
        <v>1390</v>
      </c>
      <c r="D6022" t="s">
        <v>1408</v>
      </c>
      <c r="E6022">
        <v>73897</v>
      </c>
      <c r="F6022" s="4">
        <v>42769</v>
      </c>
      <c r="G6022" s="4" t="str">
        <f>VLOOKUP(E6022, [1]Requirements!$A:$K, 11, FALSE)</f>
        <v>psrivastava</v>
      </c>
      <c r="H6022" s="4">
        <v>42816</v>
      </c>
      <c r="I6022">
        <v>244053</v>
      </c>
      <c r="J6022" t="s">
        <v>20</v>
      </c>
      <c r="K6022" s="5">
        <v>42816.220023148147</v>
      </c>
      <c r="L6022" s="6">
        <f>VLOOKUP($E6022, [1]Requirements!$A:$K, 6, FALSE)</f>
        <v>7740</v>
      </c>
      <c r="M6022" s="5" t="str">
        <f>VLOOKUP($E6022, [1]Requirements!$A:$K, 2, FALSE)</f>
        <v>QC_6566_All the Bag and Flight events are getting excluded from the query in the Activity Reporting Screen</v>
      </c>
      <c r="N6022" s="5">
        <f>VLOOKUP($E6022, [1]Requirements!$A:$K,4, FALSE)</f>
        <v>42566</v>
      </c>
      <c r="O6022" s="5" t="str">
        <f>VLOOKUP($E6022, [1]Requirements!$A:$K, 5, FALSE)</f>
        <v>2017-07-27 10:31:24</v>
      </c>
      <c r="P6022" s="5" t="str">
        <f>VLOOKUP($E6022, [1]Requirements!$A:$K, 3, FALSE)</f>
        <v>msinha2</v>
      </c>
    </row>
    <row r="6023" spans="1:16" x14ac:dyDescent="0.3">
      <c r="A6023" t="s">
        <v>1386</v>
      </c>
      <c r="B6023" t="s">
        <v>1390</v>
      </c>
      <c r="C6023" t="s">
        <v>1390</v>
      </c>
      <c r="D6023" t="s">
        <v>1409</v>
      </c>
      <c r="E6023">
        <v>73898</v>
      </c>
      <c r="F6023" s="4">
        <v>42769</v>
      </c>
      <c r="G6023" s="4" t="str">
        <f>VLOOKUP(E6023, [1]Requirements!$A:$K, 11, FALSE)</f>
        <v>psrivastava</v>
      </c>
      <c r="H6023" s="4">
        <v>42816</v>
      </c>
      <c r="I6023">
        <v>244057</v>
      </c>
      <c r="J6023" t="s">
        <v>20</v>
      </c>
      <c r="K6023" s="5">
        <v>42816.220763888887</v>
      </c>
      <c r="L6023" s="6">
        <f>VLOOKUP($E6023, [1]Requirements!$A:$K, 6, FALSE)</f>
        <v>7740</v>
      </c>
      <c r="M6023" s="5" t="str">
        <f>VLOOKUP($E6023, [1]Requirements!$A:$K, 2, FALSE)</f>
        <v>QC_6566_All the Bag and Flight events are getting excluded from the query in the Activity Reporting Screen</v>
      </c>
      <c r="N6023" s="5">
        <f>VLOOKUP($E6023, [1]Requirements!$A:$K,4, FALSE)</f>
        <v>42566</v>
      </c>
      <c r="O6023" s="5" t="str">
        <f>VLOOKUP($E6023, [1]Requirements!$A:$K, 5, FALSE)</f>
        <v>2017-07-27 10:31:24</v>
      </c>
      <c r="P6023" s="5" t="str">
        <f>VLOOKUP($E6023, [1]Requirements!$A:$K, 3, FALSE)</f>
        <v>msinha2</v>
      </c>
    </row>
    <row r="6024" spans="1:16" x14ac:dyDescent="0.3">
      <c r="A6024" t="s">
        <v>1386</v>
      </c>
      <c r="B6024" t="s">
        <v>1410</v>
      </c>
      <c r="C6024" t="s">
        <v>1411</v>
      </c>
      <c r="D6024" t="s">
        <v>1412</v>
      </c>
      <c r="E6024">
        <v>55311</v>
      </c>
      <c r="F6024" s="4">
        <v>42481</v>
      </c>
      <c r="G6024" s="4" t="str">
        <f>VLOOKUP(E6024, [1]Requirements!$A:$K, 11, FALSE)</f>
        <v>mkgaurav</v>
      </c>
      <c r="H6024" s="4">
        <v>42787</v>
      </c>
      <c r="I6024">
        <v>238296</v>
      </c>
      <c r="J6024" t="s">
        <v>20</v>
      </c>
      <c r="K6024" s="5">
        <v>42787.423506944448</v>
      </c>
      <c r="L6024" s="6">
        <f>VLOOKUP($E6024, [1]Requirements!$A:$K, 6, FALSE)</f>
        <v>7629</v>
      </c>
      <c r="M6024" s="5" t="str">
        <f>VLOOKUP($E6024, [1]Requirements!$A:$K, 2, FALSE)</f>
        <v>AMS BRS</v>
      </c>
      <c r="N6024" s="5">
        <f>VLOOKUP($E6024, [1]Requirements!$A:$K,4, FALSE)</f>
        <v>42492</v>
      </c>
      <c r="O6024" s="5" t="str">
        <f>VLOOKUP($E6024, [1]Requirements!$A:$K, 5, FALSE)</f>
        <v>2017-03-22 05:55:55</v>
      </c>
      <c r="P6024" s="5" t="str">
        <f>VLOOKUP($E6024, [1]Requirements!$A:$K, 3, FALSE)</f>
        <v>atripathi1</v>
      </c>
    </row>
    <row r="6025" spans="1:16" x14ac:dyDescent="0.3">
      <c r="A6025" t="s">
        <v>1386</v>
      </c>
      <c r="B6025" t="s">
        <v>1410</v>
      </c>
      <c r="C6025" t="s">
        <v>1411</v>
      </c>
      <c r="D6025" t="s">
        <v>1413</v>
      </c>
      <c r="E6025">
        <v>55313</v>
      </c>
      <c r="F6025" s="4">
        <v>42481</v>
      </c>
      <c r="G6025" s="4" t="str">
        <f>VLOOKUP(E6025, [1]Requirements!$A:$K, 11, FALSE)</f>
        <v>mkgaurav</v>
      </c>
      <c r="H6025" s="4">
        <v>42787</v>
      </c>
      <c r="I6025">
        <v>238303</v>
      </c>
      <c r="J6025" t="s">
        <v>20</v>
      </c>
      <c r="K6025" s="5">
        <v>42787.424039351848</v>
      </c>
      <c r="L6025" s="6">
        <f>VLOOKUP($E6025, [1]Requirements!$A:$K, 6, FALSE)</f>
        <v>7629</v>
      </c>
      <c r="M6025" s="5" t="str">
        <f>VLOOKUP($E6025, [1]Requirements!$A:$K, 2, FALSE)</f>
        <v>AMS BRS</v>
      </c>
      <c r="N6025" s="5">
        <f>VLOOKUP($E6025, [1]Requirements!$A:$K,4, FALSE)</f>
        <v>42492</v>
      </c>
      <c r="O6025" s="5" t="str">
        <f>VLOOKUP($E6025, [1]Requirements!$A:$K, 5, FALSE)</f>
        <v>2017-03-22 05:55:55</v>
      </c>
      <c r="P6025" s="5" t="str">
        <f>VLOOKUP($E6025, [1]Requirements!$A:$K, 3, FALSE)</f>
        <v>atripathi1</v>
      </c>
    </row>
    <row r="6026" spans="1:16" x14ac:dyDescent="0.3">
      <c r="A6026" t="s">
        <v>1386</v>
      </c>
      <c r="B6026" t="s">
        <v>1410</v>
      </c>
      <c r="C6026" t="s">
        <v>1411</v>
      </c>
      <c r="D6026" t="s">
        <v>1414</v>
      </c>
      <c r="E6026">
        <v>55314</v>
      </c>
      <c r="F6026" s="4">
        <v>42481</v>
      </c>
      <c r="G6026" s="4" t="str">
        <f>VLOOKUP(E6026, [1]Requirements!$A:$K, 11, FALSE)</f>
        <v>mkgaurav</v>
      </c>
      <c r="H6026" s="4">
        <v>42787</v>
      </c>
      <c r="I6026">
        <v>238308</v>
      </c>
      <c r="J6026" t="s">
        <v>20</v>
      </c>
      <c r="K6026" s="5">
        <v>42787.424525462964</v>
      </c>
      <c r="L6026" s="6">
        <f>VLOOKUP($E6026, [1]Requirements!$A:$K, 6, FALSE)</f>
        <v>7629</v>
      </c>
      <c r="M6026" s="5" t="str">
        <f>VLOOKUP($E6026, [1]Requirements!$A:$K, 2, FALSE)</f>
        <v>AMS BRS</v>
      </c>
      <c r="N6026" s="5">
        <f>VLOOKUP($E6026, [1]Requirements!$A:$K,4, FALSE)</f>
        <v>42492</v>
      </c>
      <c r="O6026" s="5" t="str">
        <f>VLOOKUP($E6026, [1]Requirements!$A:$K, 5, FALSE)</f>
        <v>2017-03-22 05:55:55</v>
      </c>
      <c r="P6026" s="5" t="str">
        <f>VLOOKUP($E6026, [1]Requirements!$A:$K, 3, FALSE)</f>
        <v>atripathi1</v>
      </c>
    </row>
    <row r="6027" spans="1:16" x14ac:dyDescent="0.3">
      <c r="A6027" t="s">
        <v>1386</v>
      </c>
      <c r="B6027" t="s">
        <v>1410</v>
      </c>
      <c r="C6027" t="s">
        <v>1411</v>
      </c>
      <c r="D6027" t="s">
        <v>1415</v>
      </c>
      <c r="E6027">
        <v>55316</v>
      </c>
      <c r="F6027" s="4">
        <v>42481</v>
      </c>
      <c r="G6027" s="4" t="str">
        <f>VLOOKUP(E6027, [1]Requirements!$A:$K, 11, FALSE)</f>
        <v>mkgaurav</v>
      </c>
      <c r="H6027" s="4">
        <v>42787</v>
      </c>
      <c r="I6027">
        <v>238312</v>
      </c>
      <c r="J6027" t="s">
        <v>20</v>
      </c>
      <c r="K6027" s="5">
        <v>42787.425011574072</v>
      </c>
      <c r="L6027" s="6">
        <f>VLOOKUP($E6027, [1]Requirements!$A:$K, 6, FALSE)</f>
        <v>7629</v>
      </c>
      <c r="M6027" s="5" t="str">
        <f>VLOOKUP($E6027, [1]Requirements!$A:$K, 2, FALSE)</f>
        <v>AMS BRS</v>
      </c>
      <c r="N6027" s="5">
        <f>VLOOKUP($E6027, [1]Requirements!$A:$K,4, FALSE)</f>
        <v>42492</v>
      </c>
      <c r="O6027" s="5" t="str">
        <f>VLOOKUP($E6027, [1]Requirements!$A:$K, 5, FALSE)</f>
        <v>2017-03-22 05:55:55</v>
      </c>
      <c r="P6027" s="5" t="str">
        <f>VLOOKUP($E6027, [1]Requirements!$A:$K, 3, FALSE)</f>
        <v>atripathi1</v>
      </c>
    </row>
    <row r="6028" spans="1:16" x14ac:dyDescent="0.3">
      <c r="A6028" t="s">
        <v>1386</v>
      </c>
      <c r="B6028" t="s">
        <v>1410</v>
      </c>
      <c r="C6028" t="s">
        <v>1411</v>
      </c>
      <c r="D6028" t="s">
        <v>1416</v>
      </c>
      <c r="E6028">
        <v>55318</v>
      </c>
      <c r="F6028" s="4">
        <v>42481</v>
      </c>
      <c r="G6028" s="4" t="str">
        <f>VLOOKUP(E6028, [1]Requirements!$A:$K, 11, FALSE)</f>
        <v>mkgaurav</v>
      </c>
      <c r="H6028" s="4">
        <v>42787</v>
      </c>
      <c r="I6028">
        <v>238316</v>
      </c>
      <c r="J6028" t="s">
        <v>20</v>
      </c>
      <c r="K6028" s="5">
        <v>42787.425543981481</v>
      </c>
      <c r="L6028" s="6">
        <f>VLOOKUP($E6028, [1]Requirements!$A:$K, 6, FALSE)</f>
        <v>7629</v>
      </c>
      <c r="M6028" s="5" t="str">
        <f>VLOOKUP($E6028, [1]Requirements!$A:$K, 2, FALSE)</f>
        <v>AMS BRS</v>
      </c>
      <c r="N6028" s="5">
        <f>VLOOKUP($E6028, [1]Requirements!$A:$K,4, FALSE)</f>
        <v>42492</v>
      </c>
      <c r="O6028" s="5" t="str">
        <f>VLOOKUP($E6028, [1]Requirements!$A:$K, 5, FALSE)</f>
        <v>2017-03-22 05:55:55</v>
      </c>
      <c r="P6028" s="5" t="str">
        <f>VLOOKUP($E6028, [1]Requirements!$A:$K, 3, FALSE)</f>
        <v>atripathi1</v>
      </c>
    </row>
    <row r="6029" spans="1:16" x14ac:dyDescent="0.3">
      <c r="A6029" t="s">
        <v>1386</v>
      </c>
      <c r="B6029" t="s">
        <v>1410</v>
      </c>
      <c r="C6029" t="s">
        <v>1411</v>
      </c>
      <c r="D6029" t="s">
        <v>1417</v>
      </c>
      <c r="E6029">
        <v>55319</v>
      </c>
      <c r="F6029" s="4">
        <v>42481</v>
      </c>
      <c r="G6029" s="4" t="str">
        <f>VLOOKUP(E6029, [1]Requirements!$A:$K, 11, FALSE)</f>
        <v>mkgaurav</v>
      </c>
      <c r="H6029" s="4">
        <v>42787</v>
      </c>
      <c r="I6029">
        <v>238324</v>
      </c>
      <c r="J6029" t="s">
        <v>20</v>
      </c>
      <c r="K6029" s="5">
        <v>42787.42596064815</v>
      </c>
      <c r="L6029" s="6">
        <f>VLOOKUP($E6029, [1]Requirements!$A:$K, 6, FALSE)</f>
        <v>7629</v>
      </c>
      <c r="M6029" s="5" t="str">
        <f>VLOOKUP($E6029, [1]Requirements!$A:$K, 2, FALSE)</f>
        <v>AMS BRS</v>
      </c>
      <c r="N6029" s="5">
        <f>VLOOKUP($E6029, [1]Requirements!$A:$K,4, FALSE)</f>
        <v>42492</v>
      </c>
      <c r="O6029" s="5" t="str">
        <f>VLOOKUP($E6029, [1]Requirements!$A:$K, 5, FALSE)</f>
        <v>2017-03-22 05:55:55</v>
      </c>
      <c r="P6029" s="5" t="str">
        <f>VLOOKUP($E6029, [1]Requirements!$A:$K, 3, FALSE)</f>
        <v>atripathi1</v>
      </c>
    </row>
    <row r="6030" spans="1:16" x14ac:dyDescent="0.3">
      <c r="A6030" t="s">
        <v>1386</v>
      </c>
      <c r="B6030" t="s">
        <v>1410</v>
      </c>
      <c r="C6030" t="s">
        <v>1411</v>
      </c>
      <c r="D6030" t="s">
        <v>1418</v>
      </c>
      <c r="E6030">
        <v>55320</v>
      </c>
      <c r="F6030" s="4">
        <v>42481</v>
      </c>
      <c r="G6030" s="4" t="str">
        <f>VLOOKUP(E6030, [1]Requirements!$A:$K, 11, FALSE)</f>
        <v>mkgaurav</v>
      </c>
      <c r="H6030" s="4">
        <v>42787</v>
      </c>
      <c r="I6030">
        <v>238329</v>
      </c>
      <c r="J6030" t="s">
        <v>20</v>
      </c>
      <c r="K6030" s="5">
        <v>42787.427256944444</v>
      </c>
      <c r="L6030" s="6">
        <f>VLOOKUP($E6030, [1]Requirements!$A:$K, 6, FALSE)</f>
        <v>7629</v>
      </c>
      <c r="M6030" s="5" t="str">
        <f>VLOOKUP($E6030, [1]Requirements!$A:$K, 2, FALSE)</f>
        <v>AMS BRS</v>
      </c>
      <c r="N6030" s="5">
        <f>VLOOKUP($E6030, [1]Requirements!$A:$K,4, FALSE)</f>
        <v>42492</v>
      </c>
      <c r="O6030" s="5" t="str">
        <f>VLOOKUP($E6030, [1]Requirements!$A:$K, 5, FALSE)</f>
        <v>2017-03-22 05:55:55</v>
      </c>
      <c r="P6030" s="5" t="str">
        <f>VLOOKUP($E6030, [1]Requirements!$A:$K, 3, FALSE)</f>
        <v>atripathi1</v>
      </c>
    </row>
    <row r="6031" spans="1:16" x14ac:dyDescent="0.3">
      <c r="A6031" t="s">
        <v>1386</v>
      </c>
      <c r="B6031" t="s">
        <v>1410</v>
      </c>
      <c r="C6031" t="s">
        <v>1411</v>
      </c>
      <c r="D6031" t="s">
        <v>1419</v>
      </c>
      <c r="E6031">
        <v>55321</v>
      </c>
      <c r="F6031" s="4">
        <v>42481</v>
      </c>
      <c r="G6031" s="4" t="str">
        <f>VLOOKUP(E6031, [1]Requirements!$A:$K, 11, FALSE)</f>
        <v>mkgaurav</v>
      </c>
      <c r="H6031" s="4">
        <v>42787</v>
      </c>
      <c r="I6031">
        <v>238339</v>
      </c>
      <c r="J6031" t="s">
        <v>20</v>
      </c>
      <c r="K6031" s="5">
        <v>42787.427858796298</v>
      </c>
      <c r="L6031" s="6">
        <f>VLOOKUP($E6031, [1]Requirements!$A:$K, 6, FALSE)</f>
        <v>7629</v>
      </c>
      <c r="M6031" s="5" t="str">
        <f>VLOOKUP($E6031, [1]Requirements!$A:$K, 2, FALSE)</f>
        <v>AMS BRS</v>
      </c>
      <c r="N6031" s="5">
        <f>VLOOKUP($E6031, [1]Requirements!$A:$K,4, FALSE)</f>
        <v>42492</v>
      </c>
      <c r="O6031" s="5" t="str">
        <f>VLOOKUP($E6031, [1]Requirements!$A:$K, 5, FALSE)</f>
        <v>2017-03-22 05:55:55</v>
      </c>
      <c r="P6031" s="5" t="str">
        <f>VLOOKUP($E6031, [1]Requirements!$A:$K, 3, FALSE)</f>
        <v>atripathi1</v>
      </c>
    </row>
    <row r="6032" spans="1:16" x14ac:dyDescent="0.3">
      <c r="A6032" t="s">
        <v>1386</v>
      </c>
      <c r="B6032" t="s">
        <v>1410</v>
      </c>
      <c r="C6032" t="s">
        <v>1411</v>
      </c>
      <c r="D6032" t="s">
        <v>1420</v>
      </c>
      <c r="E6032">
        <v>55323</v>
      </c>
      <c r="F6032" s="4">
        <v>42481</v>
      </c>
      <c r="G6032" s="4" t="str">
        <f>VLOOKUP(E6032, [1]Requirements!$A:$K, 11, FALSE)</f>
        <v>mkgaurav</v>
      </c>
      <c r="H6032" s="4">
        <v>42787</v>
      </c>
      <c r="I6032">
        <v>238343</v>
      </c>
      <c r="J6032" t="s">
        <v>20</v>
      </c>
      <c r="K6032" s="5">
        <v>42787.428402777776</v>
      </c>
      <c r="L6032" s="6">
        <f>VLOOKUP($E6032, [1]Requirements!$A:$K, 6, FALSE)</f>
        <v>7629</v>
      </c>
      <c r="M6032" s="5" t="str">
        <f>VLOOKUP($E6032, [1]Requirements!$A:$K, 2, FALSE)</f>
        <v>AMS BRS</v>
      </c>
      <c r="N6032" s="5">
        <f>VLOOKUP($E6032, [1]Requirements!$A:$K,4, FALSE)</f>
        <v>42492</v>
      </c>
      <c r="O6032" s="5" t="str">
        <f>VLOOKUP($E6032, [1]Requirements!$A:$K, 5, FALSE)</f>
        <v>2017-03-22 05:55:55</v>
      </c>
      <c r="P6032" s="5" t="str">
        <f>VLOOKUP($E6032, [1]Requirements!$A:$K, 3, FALSE)</f>
        <v>atripathi1</v>
      </c>
    </row>
    <row r="6033" spans="1:16" x14ac:dyDescent="0.3">
      <c r="A6033" t="s">
        <v>1386</v>
      </c>
      <c r="B6033" t="s">
        <v>1410</v>
      </c>
      <c r="C6033" t="s">
        <v>1411</v>
      </c>
      <c r="D6033" t="s">
        <v>1421</v>
      </c>
      <c r="E6033">
        <v>55324</v>
      </c>
      <c r="F6033" s="4">
        <v>42481</v>
      </c>
      <c r="G6033" s="4" t="str">
        <f>VLOOKUP(E6033, [1]Requirements!$A:$K, 11, FALSE)</f>
        <v>mkgaurav</v>
      </c>
      <c r="H6033" s="4">
        <v>42787</v>
      </c>
      <c r="I6033">
        <v>238348</v>
      </c>
      <c r="J6033" t="s">
        <v>20</v>
      </c>
      <c r="K6033" s="5">
        <v>42787.428923611114</v>
      </c>
      <c r="L6033" s="6">
        <f>VLOOKUP($E6033, [1]Requirements!$A:$K, 6, FALSE)</f>
        <v>7629</v>
      </c>
      <c r="M6033" s="5" t="str">
        <f>VLOOKUP($E6033, [1]Requirements!$A:$K, 2, FALSE)</f>
        <v>AMS BRS</v>
      </c>
      <c r="N6033" s="5">
        <f>VLOOKUP($E6033, [1]Requirements!$A:$K,4, FALSE)</f>
        <v>42492</v>
      </c>
      <c r="O6033" s="5" t="str">
        <f>VLOOKUP($E6033, [1]Requirements!$A:$K, 5, FALSE)</f>
        <v>2017-03-22 05:55:55</v>
      </c>
      <c r="P6033" s="5" t="str">
        <f>VLOOKUP($E6033, [1]Requirements!$A:$K, 3, FALSE)</f>
        <v>atripathi1</v>
      </c>
    </row>
    <row r="6034" spans="1:16" x14ac:dyDescent="0.3">
      <c r="A6034" t="s">
        <v>1386</v>
      </c>
      <c r="B6034" t="s">
        <v>1410</v>
      </c>
      <c r="C6034" t="s">
        <v>1411</v>
      </c>
      <c r="D6034" t="s">
        <v>1422</v>
      </c>
      <c r="E6034">
        <v>55325</v>
      </c>
      <c r="F6034" s="4">
        <v>42481</v>
      </c>
      <c r="G6034" s="4" t="str">
        <f>VLOOKUP(E6034, [1]Requirements!$A:$K, 11, FALSE)</f>
        <v>mkgaurav</v>
      </c>
      <c r="H6034" s="4">
        <v>42787</v>
      </c>
      <c r="I6034">
        <v>238351</v>
      </c>
      <c r="J6034" t="s">
        <v>20</v>
      </c>
      <c r="K6034" s="5">
        <v>42787.429502314815</v>
      </c>
      <c r="L6034" s="6">
        <f>VLOOKUP($E6034, [1]Requirements!$A:$K, 6, FALSE)</f>
        <v>7629</v>
      </c>
      <c r="M6034" s="5" t="str">
        <f>VLOOKUP($E6034, [1]Requirements!$A:$K, 2, FALSE)</f>
        <v>AMS BRS</v>
      </c>
      <c r="N6034" s="5">
        <f>VLOOKUP($E6034, [1]Requirements!$A:$K,4, FALSE)</f>
        <v>42492</v>
      </c>
      <c r="O6034" s="5" t="str">
        <f>VLOOKUP($E6034, [1]Requirements!$A:$K, 5, FALSE)</f>
        <v>2017-03-22 05:55:55</v>
      </c>
      <c r="P6034" s="5" t="str">
        <f>VLOOKUP($E6034, [1]Requirements!$A:$K, 3, FALSE)</f>
        <v>atripathi1</v>
      </c>
    </row>
    <row r="6035" spans="1:16" x14ac:dyDescent="0.3">
      <c r="A6035" t="s">
        <v>1386</v>
      </c>
      <c r="B6035" t="s">
        <v>1410</v>
      </c>
      <c r="C6035" t="s">
        <v>1411</v>
      </c>
      <c r="D6035" t="s">
        <v>1423</v>
      </c>
      <c r="E6035">
        <v>55326</v>
      </c>
      <c r="F6035" s="4">
        <v>42481</v>
      </c>
      <c r="G6035" s="4" t="str">
        <f>VLOOKUP(E6035, [1]Requirements!$A:$K, 11, FALSE)</f>
        <v>mkgaurav</v>
      </c>
      <c r="H6035" s="4">
        <v>42787</v>
      </c>
      <c r="I6035">
        <v>238354</v>
      </c>
      <c r="J6035" t="s">
        <v>20</v>
      </c>
      <c r="K6035" s="5">
        <v>42787.430081018516</v>
      </c>
      <c r="L6035" s="6">
        <f>VLOOKUP($E6035, [1]Requirements!$A:$K, 6, FALSE)</f>
        <v>7629</v>
      </c>
      <c r="M6035" s="5" t="str">
        <f>VLOOKUP($E6035, [1]Requirements!$A:$K, 2, FALSE)</f>
        <v>AMS BRS</v>
      </c>
      <c r="N6035" s="5">
        <f>VLOOKUP($E6035, [1]Requirements!$A:$K,4, FALSE)</f>
        <v>42492</v>
      </c>
      <c r="O6035" s="5" t="str">
        <f>VLOOKUP($E6035, [1]Requirements!$A:$K, 5, FALSE)</f>
        <v>2017-03-22 05:55:55</v>
      </c>
      <c r="P6035" s="5" t="str">
        <f>VLOOKUP($E6035, [1]Requirements!$A:$K, 3, FALSE)</f>
        <v>atripathi1</v>
      </c>
    </row>
    <row r="6036" spans="1:16" x14ac:dyDescent="0.3">
      <c r="A6036" t="s">
        <v>1386</v>
      </c>
      <c r="B6036" t="s">
        <v>1410</v>
      </c>
      <c r="C6036" t="s">
        <v>1411</v>
      </c>
      <c r="D6036" t="s">
        <v>1424</v>
      </c>
      <c r="E6036">
        <v>55327</v>
      </c>
      <c r="F6036" s="4">
        <v>42481</v>
      </c>
      <c r="G6036" s="4" t="str">
        <f>VLOOKUP(E6036, [1]Requirements!$A:$K, 11, FALSE)</f>
        <v>mkgaurav</v>
      </c>
      <c r="H6036" s="4">
        <v>42787</v>
      </c>
      <c r="I6036">
        <v>238360</v>
      </c>
      <c r="J6036" t="s">
        <v>20</v>
      </c>
      <c r="K6036" s="5">
        <v>42787.430543981478</v>
      </c>
      <c r="L6036" s="6">
        <f>VLOOKUP($E6036, [1]Requirements!$A:$K, 6, FALSE)</f>
        <v>7629</v>
      </c>
      <c r="M6036" s="5" t="str">
        <f>VLOOKUP($E6036, [1]Requirements!$A:$K, 2, FALSE)</f>
        <v>AMS BRS</v>
      </c>
      <c r="N6036" s="5">
        <f>VLOOKUP($E6036, [1]Requirements!$A:$K,4, FALSE)</f>
        <v>42492</v>
      </c>
      <c r="O6036" s="5" t="str">
        <f>VLOOKUP($E6036, [1]Requirements!$A:$K, 5, FALSE)</f>
        <v>2017-03-22 05:55:55</v>
      </c>
      <c r="P6036" s="5" t="str">
        <f>VLOOKUP($E6036, [1]Requirements!$A:$K, 3, FALSE)</f>
        <v>atripathi1</v>
      </c>
    </row>
    <row r="6037" spans="1:16" x14ac:dyDescent="0.3">
      <c r="A6037" t="s">
        <v>1386</v>
      </c>
      <c r="B6037" t="s">
        <v>1410</v>
      </c>
      <c r="C6037" t="s">
        <v>1411</v>
      </c>
      <c r="D6037" t="s">
        <v>1425</v>
      </c>
      <c r="E6037">
        <v>55328</v>
      </c>
      <c r="F6037" s="4">
        <v>42481</v>
      </c>
      <c r="G6037" s="4" t="str">
        <f>VLOOKUP(E6037, [1]Requirements!$A:$K, 11, FALSE)</f>
        <v>mkgaurav</v>
      </c>
      <c r="H6037" s="4">
        <v>42787</v>
      </c>
      <c r="I6037">
        <v>238363</v>
      </c>
      <c r="J6037" t="s">
        <v>20</v>
      </c>
      <c r="K6037" s="5">
        <v>42787.430995370371</v>
      </c>
      <c r="L6037" s="6">
        <f>VLOOKUP($E6037, [1]Requirements!$A:$K, 6, FALSE)</f>
        <v>7629</v>
      </c>
      <c r="M6037" s="5" t="str">
        <f>VLOOKUP($E6037, [1]Requirements!$A:$K, 2, FALSE)</f>
        <v>AMS BRS</v>
      </c>
      <c r="N6037" s="5">
        <f>VLOOKUP($E6037, [1]Requirements!$A:$K,4, FALSE)</f>
        <v>42492</v>
      </c>
      <c r="O6037" s="5" t="str">
        <f>VLOOKUP($E6037, [1]Requirements!$A:$K, 5, FALSE)</f>
        <v>2017-03-22 05:55:55</v>
      </c>
      <c r="P6037" s="5" t="str">
        <f>VLOOKUP($E6037, [1]Requirements!$A:$K, 3, FALSE)</f>
        <v>atripathi1</v>
      </c>
    </row>
    <row r="6038" spans="1:16" x14ac:dyDescent="0.3">
      <c r="A6038" t="s">
        <v>1386</v>
      </c>
      <c r="B6038" t="s">
        <v>1410</v>
      </c>
      <c r="C6038" t="s">
        <v>1411</v>
      </c>
      <c r="D6038" t="s">
        <v>1426</v>
      </c>
      <c r="E6038">
        <v>55329</v>
      </c>
      <c r="F6038" s="4">
        <v>42481</v>
      </c>
      <c r="G6038" s="4" t="str">
        <f>VLOOKUP(E6038, [1]Requirements!$A:$K, 11, FALSE)</f>
        <v>mkgaurav</v>
      </c>
      <c r="H6038" s="4">
        <v>42787</v>
      </c>
      <c r="I6038">
        <v>238367</v>
      </c>
      <c r="J6038" t="s">
        <v>20</v>
      </c>
      <c r="K6038" s="5">
        <v>42787.43136574074</v>
      </c>
      <c r="L6038" s="6">
        <f>VLOOKUP($E6038, [1]Requirements!$A:$K, 6, FALSE)</f>
        <v>7629</v>
      </c>
      <c r="M6038" s="5" t="str">
        <f>VLOOKUP($E6038, [1]Requirements!$A:$K, 2, FALSE)</f>
        <v>AMS BRS</v>
      </c>
      <c r="N6038" s="5">
        <f>VLOOKUP($E6038, [1]Requirements!$A:$K,4, FALSE)</f>
        <v>42492</v>
      </c>
      <c r="O6038" s="5" t="str">
        <f>VLOOKUP($E6038, [1]Requirements!$A:$K, 5, FALSE)</f>
        <v>2017-03-22 05:55:55</v>
      </c>
      <c r="P6038" s="5" t="str">
        <f>VLOOKUP($E6038, [1]Requirements!$A:$K, 3, FALSE)</f>
        <v>atripathi1</v>
      </c>
    </row>
    <row r="6039" spans="1:16" x14ac:dyDescent="0.3">
      <c r="A6039" t="s">
        <v>1386</v>
      </c>
      <c r="B6039" t="s">
        <v>1410</v>
      </c>
      <c r="C6039" t="s">
        <v>1411</v>
      </c>
      <c r="D6039" t="s">
        <v>1427</v>
      </c>
      <c r="E6039">
        <v>55330</v>
      </c>
      <c r="F6039" s="4">
        <v>42481</v>
      </c>
      <c r="G6039" s="4" t="str">
        <f>VLOOKUP(E6039, [1]Requirements!$A:$K, 11, FALSE)</f>
        <v>mkgaurav</v>
      </c>
      <c r="H6039" s="4">
        <v>42787</v>
      </c>
      <c r="I6039">
        <v>238370</v>
      </c>
      <c r="J6039" t="s">
        <v>20</v>
      </c>
      <c r="K6039" s="5">
        <v>42787.431747685187</v>
      </c>
      <c r="L6039" s="6">
        <f>VLOOKUP($E6039, [1]Requirements!$A:$K, 6, FALSE)</f>
        <v>7629</v>
      </c>
      <c r="M6039" s="5" t="str">
        <f>VLOOKUP($E6039, [1]Requirements!$A:$K, 2, FALSE)</f>
        <v>AMS BRS</v>
      </c>
      <c r="N6039" s="5">
        <f>VLOOKUP($E6039, [1]Requirements!$A:$K,4, FALSE)</f>
        <v>42492</v>
      </c>
      <c r="O6039" s="5" t="str">
        <f>VLOOKUP($E6039, [1]Requirements!$A:$K, 5, FALSE)</f>
        <v>2017-03-22 05:55:55</v>
      </c>
      <c r="P6039" s="5" t="str">
        <f>VLOOKUP($E6039, [1]Requirements!$A:$K, 3, FALSE)</f>
        <v>atripathi1</v>
      </c>
    </row>
    <row r="6040" spans="1:16" x14ac:dyDescent="0.3">
      <c r="A6040" t="s">
        <v>1386</v>
      </c>
      <c r="B6040" t="s">
        <v>1410</v>
      </c>
      <c r="C6040" t="s">
        <v>1411</v>
      </c>
      <c r="D6040" t="s">
        <v>1428</v>
      </c>
      <c r="E6040">
        <v>55331</v>
      </c>
      <c r="F6040" s="4">
        <v>42481</v>
      </c>
      <c r="G6040" s="4" t="str">
        <f>VLOOKUP(E6040, [1]Requirements!$A:$K, 11, FALSE)</f>
        <v>mkgaurav</v>
      </c>
      <c r="H6040" s="4">
        <v>42787</v>
      </c>
      <c r="I6040">
        <v>238375</v>
      </c>
      <c r="J6040" t="s">
        <v>20</v>
      </c>
      <c r="K6040" s="5">
        <v>42787.432303240741</v>
      </c>
      <c r="L6040" s="6">
        <f>VLOOKUP($E6040, [1]Requirements!$A:$K, 6, FALSE)</f>
        <v>7629</v>
      </c>
      <c r="M6040" s="5" t="str">
        <f>VLOOKUP($E6040, [1]Requirements!$A:$K, 2, FALSE)</f>
        <v>AMS BRS</v>
      </c>
      <c r="N6040" s="5">
        <f>VLOOKUP($E6040, [1]Requirements!$A:$K,4, FALSE)</f>
        <v>42492</v>
      </c>
      <c r="O6040" s="5" t="str">
        <f>VLOOKUP($E6040, [1]Requirements!$A:$K, 5, FALSE)</f>
        <v>2017-03-22 05:55:55</v>
      </c>
      <c r="P6040" s="5" t="str">
        <f>VLOOKUP($E6040, [1]Requirements!$A:$K, 3, FALSE)</f>
        <v>atripathi1</v>
      </c>
    </row>
    <row r="6041" spans="1:16" x14ac:dyDescent="0.3">
      <c r="A6041" t="s">
        <v>1386</v>
      </c>
      <c r="B6041" t="s">
        <v>1410</v>
      </c>
      <c r="C6041" t="s">
        <v>1411</v>
      </c>
      <c r="D6041" t="s">
        <v>1429</v>
      </c>
      <c r="E6041">
        <v>55332</v>
      </c>
      <c r="F6041" s="4">
        <v>42481</v>
      </c>
      <c r="G6041" s="4" t="str">
        <f>VLOOKUP(E6041, [1]Requirements!$A:$K, 11, FALSE)</f>
        <v>mkgaurav</v>
      </c>
      <c r="H6041" s="4">
        <v>42787</v>
      </c>
      <c r="I6041">
        <v>238380</v>
      </c>
      <c r="J6041" t="s">
        <v>20</v>
      </c>
      <c r="K6041" s="5">
        <v>42787.432858796295</v>
      </c>
      <c r="L6041" s="6">
        <f>VLOOKUP($E6041, [1]Requirements!$A:$K, 6, FALSE)</f>
        <v>7629</v>
      </c>
      <c r="M6041" s="5" t="str">
        <f>VLOOKUP($E6041, [1]Requirements!$A:$K, 2, FALSE)</f>
        <v>AMS BRS</v>
      </c>
      <c r="N6041" s="5">
        <f>VLOOKUP($E6041, [1]Requirements!$A:$K,4, FALSE)</f>
        <v>42492</v>
      </c>
      <c r="O6041" s="5" t="str">
        <f>VLOOKUP($E6041, [1]Requirements!$A:$K, 5, FALSE)</f>
        <v>2017-03-22 05:55:55</v>
      </c>
      <c r="P6041" s="5" t="str">
        <f>VLOOKUP($E6041, [1]Requirements!$A:$K, 3, FALSE)</f>
        <v>atripathi1</v>
      </c>
    </row>
    <row r="6042" spans="1:16" x14ac:dyDescent="0.3">
      <c r="A6042" t="s">
        <v>1386</v>
      </c>
      <c r="B6042" t="s">
        <v>1410</v>
      </c>
      <c r="C6042" t="s">
        <v>1411</v>
      </c>
      <c r="D6042" t="s">
        <v>1430</v>
      </c>
      <c r="E6042">
        <v>55333</v>
      </c>
      <c r="F6042" s="4">
        <v>42481</v>
      </c>
      <c r="G6042" s="4" t="str">
        <f>VLOOKUP(E6042, [1]Requirements!$A:$K, 11, FALSE)</f>
        <v>mkgaurav</v>
      </c>
      <c r="H6042" s="4">
        <v>42787</v>
      </c>
      <c r="I6042">
        <v>238383</v>
      </c>
      <c r="J6042" t="s">
        <v>20</v>
      </c>
      <c r="K6042" s="5">
        <v>42787.433298611111</v>
      </c>
      <c r="L6042" s="6">
        <f>VLOOKUP($E6042, [1]Requirements!$A:$K, 6, FALSE)</f>
        <v>7629</v>
      </c>
      <c r="M6042" s="5" t="str">
        <f>VLOOKUP($E6042, [1]Requirements!$A:$K, 2, FALSE)</f>
        <v>AMS BRS</v>
      </c>
      <c r="N6042" s="5">
        <f>VLOOKUP($E6042, [1]Requirements!$A:$K,4, FALSE)</f>
        <v>42492</v>
      </c>
      <c r="O6042" s="5" t="str">
        <f>VLOOKUP($E6042, [1]Requirements!$A:$K, 5, FALSE)</f>
        <v>2017-03-22 05:55:55</v>
      </c>
      <c r="P6042" s="5" t="str">
        <f>VLOOKUP($E6042, [1]Requirements!$A:$K, 3, FALSE)</f>
        <v>atripathi1</v>
      </c>
    </row>
    <row r="6043" spans="1:16" x14ac:dyDescent="0.3">
      <c r="A6043" t="s">
        <v>1386</v>
      </c>
      <c r="B6043" t="s">
        <v>1410</v>
      </c>
      <c r="C6043" t="s">
        <v>1411</v>
      </c>
      <c r="D6043" t="s">
        <v>1431</v>
      </c>
      <c r="E6043">
        <v>55322</v>
      </c>
      <c r="F6043" s="4">
        <v>42481</v>
      </c>
      <c r="G6043" s="4" t="str">
        <f>VLOOKUP(E6043, [1]Requirements!$A:$K, 11, FALSE)</f>
        <v>mkgaurav</v>
      </c>
      <c r="H6043" s="4">
        <v>42787</v>
      </c>
      <c r="I6043">
        <v>238389</v>
      </c>
      <c r="J6043" t="s">
        <v>20</v>
      </c>
      <c r="K6043" s="5">
        <v>42787.43377314815</v>
      </c>
      <c r="L6043" s="6">
        <f>VLOOKUP($E6043, [1]Requirements!$A:$K, 6, FALSE)</f>
        <v>7629</v>
      </c>
      <c r="M6043" s="5" t="str">
        <f>VLOOKUP($E6043, [1]Requirements!$A:$K, 2, FALSE)</f>
        <v>AMS BRS</v>
      </c>
      <c r="N6043" s="5">
        <f>VLOOKUP($E6043, [1]Requirements!$A:$K,4, FALSE)</f>
        <v>42492</v>
      </c>
      <c r="O6043" s="5" t="str">
        <f>VLOOKUP($E6043, [1]Requirements!$A:$K, 5, FALSE)</f>
        <v>2017-03-22 05:55:55</v>
      </c>
      <c r="P6043" s="5" t="str">
        <f>VLOOKUP($E6043, [1]Requirements!$A:$K, 3, FALSE)</f>
        <v>atripathi1</v>
      </c>
    </row>
    <row r="6044" spans="1:16" x14ac:dyDescent="0.3">
      <c r="A6044" t="s">
        <v>1386</v>
      </c>
      <c r="B6044" t="s">
        <v>1410</v>
      </c>
      <c r="C6044" t="s">
        <v>1411</v>
      </c>
      <c r="D6044" t="s">
        <v>1432</v>
      </c>
      <c r="E6044">
        <v>55371</v>
      </c>
      <c r="F6044" s="4">
        <v>42481</v>
      </c>
      <c r="G6044" s="4" t="str">
        <f>VLOOKUP(E6044, [1]Requirements!$A:$K, 11, FALSE)</f>
        <v>mkgaurav</v>
      </c>
      <c r="H6044" s="4">
        <v>42787</v>
      </c>
      <c r="I6044">
        <v>238399</v>
      </c>
      <c r="J6044" t="s">
        <v>20</v>
      </c>
      <c r="K6044" s="5">
        <v>42787.434791666667</v>
      </c>
      <c r="L6044" s="6">
        <f>VLOOKUP($E6044, [1]Requirements!$A:$K, 6, FALSE)</f>
        <v>7629</v>
      </c>
      <c r="M6044" s="5" t="str">
        <f>VLOOKUP($E6044, [1]Requirements!$A:$K, 2, FALSE)</f>
        <v>AMS BRS</v>
      </c>
      <c r="N6044" s="5">
        <f>VLOOKUP($E6044, [1]Requirements!$A:$K,4, FALSE)</f>
        <v>42492</v>
      </c>
      <c r="O6044" s="5" t="str">
        <f>VLOOKUP($E6044, [1]Requirements!$A:$K, 5, FALSE)</f>
        <v>2017-03-22 05:55:55</v>
      </c>
      <c r="P6044" s="5" t="str">
        <f>VLOOKUP($E6044, [1]Requirements!$A:$K, 3, FALSE)</f>
        <v>atripathi1</v>
      </c>
    </row>
    <row r="6045" spans="1:16" x14ac:dyDescent="0.3">
      <c r="A6045" t="s">
        <v>1386</v>
      </c>
      <c r="B6045" t="s">
        <v>1410</v>
      </c>
      <c r="C6045" t="s">
        <v>1411</v>
      </c>
      <c r="D6045" t="s">
        <v>507</v>
      </c>
      <c r="E6045">
        <v>55372</v>
      </c>
      <c r="F6045" s="4">
        <v>42481</v>
      </c>
      <c r="G6045" s="4" t="str">
        <f>VLOOKUP(E6045, [1]Requirements!$A:$K, 11, FALSE)</f>
        <v>mkgaurav</v>
      </c>
      <c r="H6045" s="4">
        <v>42787</v>
      </c>
      <c r="I6045">
        <v>237662</v>
      </c>
      <c r="J6045" t="s">
        <v>20</v>
      </c>
      <c r="K6045" s="5">
        <v>42788.560474537036</v>
      </c>
      <c r="L6045" s="6">
        <f>VLOOKUP($E6045, [1]Requirements!$A:$K, 6, FALSE)</f>
        <v>7629</v>
      </c>
      <c r="M6045" s="5" t="str">
        <f>VLOOKUP($E6045, [1]Requirements!$A:$K, 2, FALSE)</f>
        <v>AMS BRS</v>
      </c>
      <c r="N6045" s="5">
        <f>VLOOKUP($E6045, [1]Requirements!$A:$K,4, FALSE)</f>
        <v>42492</v>
      </c>
      <c r="O6045" s="5" t="str">
        <f>VLOOKUP($E6045, [1]Requirements!$A:$K, 5, FALSE)</f>
        <v>2017-03-22 05:55:55</v>
      </c>
      <c r="P6045" s="5" t="str">
        <f>VLOOKUP($E6045, [1]Requirements!$A:$K, 3, FALSE)</f>
        <v>atripathi1</v>
      </c>
    </row>
    <row r="6046" spans="1:16" x14ac:dyDescent="0.3">
      <c r="A6046" t="s">
        <v>1386</v>
      </c>
      <c r="B6046" t="s">
        <v>1410</v>
      </c>
      <c r="C6046" t="s">
        <v>1411</v>
      </c>
      <c r="D6046" t="s">
        <v>1433</v>
      </c>
      <c r="E6046">
        <v>55373</v>
      </c>
      <c r="F6046" s="4">
        <v>42481</v>
      </c>
      <c r="G6046" s="4" t="str">
        <f>VLOOKUP(E6046, [1]Requirements!$A:$K, 11, FALSE)</f>
        <v>mkgaurav</v>
      </c>
      <c r="H6046" s="4">
        <v>42787</v>
      </c>
      <c r="I6046">
        <v>237705</v>
      </c>
      <c r="J6046" t="s">
        <v>20</v>
      </c>
      <c r="K6046" s="5">
        <v>42787.557245370372</v>
      </c>
      <c r="L6046" s="6">
        <f>VLOOKUP($E6046, [1]Requirements!$A:$K, 6, FALSE)</f>
        <v>7629</v>
      </c>
      <c r="M6046" s="5" t="str">
        <f>VLOOKUP($E6046, [1]Requirements!$A:$K, 2, FALSE)</f>
        <v>AMS BRS</v>
      </c>
      <c r="N6046" s="5">
        <f>VLOOKUP($E6046, [1]Requirements!$A:$K,4, FALSE)</f>
        <v>42492</v>
      </c>
      <c r="O6046" s="5" t="str">
        <f>VLOOKUP($E6046, [1]Requirements!$A:$K, 5, FALSE)</f>
        <v>2017-03-22 05:55:55</v>
      </c>
      <c r="P6046" s="5" t="str">
        <f>VLOOKUP($E6046, [1]Requirements!$A:$K, 3, FALSE)</f>
        <v>atripathi1</v>
      </c>
    </row>
    <row r="6047" spans="1:16" x14ac:dyDescent="0.3">
      <c r="A6047" t="s">
        <v>1386</v>
      </c>
      <c r="B6047" t="s">
        <v>1410</v>
      </c>
      <c r="C6047" t="s">
        <v>1411</v>
      </c>
      <c r="D6047" t="s">
        <v>508</v>
      </c>
      <c r="E6047">
        <v>55374</v>
      </c>
      <c r="F6047" s="4">
        <v>42481</v>
      </c>
      <c r="G6047" s="4" t="str">
        <f>VLOOKUP(E6047, [1]Requirements!$A:$K, 11, FALSE)</f>
        <v>mkgaurav</v>
      </c>
      <c r="H6047" s="4">
        <v>42787</v>
      </c>
      <c r="I6047">
        <v>237734</v>
      </c>
      <c r="J6047" t="s">
        <v>20</v>
      </c>
      <c r="K6047" s="5">
        <v>42787.559918981482</v>
      </c>
      <c r="L6047" s="6">
        <f>VLOOKUP($E6047, [1]Requirements!$A:$K, 6, FALSE)</f>
        <v>7629</v>
      </c>
      <c r="M6047" s="5" t="str">
        <f>VLOOKUP($E6047, [1]Requirements!$A:$K, 2, FALSE)</f>
        <v>AMS BRS</v>
      </c>
      <c r="N6047" s="5">
        <f>VLOOKUP($E6047, [1]Requirements!$A:$K,4, FALSE)</f>
        <v>42492</v>
      </c>
      <c r="O6047" s="5" t="str">
        <f>VLOOKUP($E6047, [1]Requirements!$A:$K, 5, FALSE)</f>
        <v>2017-03-22 05:55:55</v>
      </c>
      <c r="P6047" s="5" t="str">
        <f>VLOOKUP($E6047, [1]Requirements!$A:$K, 3, FALSE)</f>
        <v>atripathi1</v>
      </c>
    </row>
    <row r="6048" spans="1:16" x14ac:dyDescent="0.3">
      <c r="A6048" t="s">
        <v>1386</v>
      </c>
      <c r="B6048" t="s">
        <v>1410</v>
      </c>
      <c r="C6048" t="s">
        <v>1411</v>
      </c>
      <c r="D6048" t="s">
        <v>1434</v>
      </c>
      <c r="E6048">
        <v>55375</v>
      </c>
      <c r="F6048" s="4">
        <v>42481</v>
      </c>
      <c r="G6048" s="4" t="str">
        <f>VLOOKUP(E6048, [1]Requirements!$A:$K, 11, FALSE)</f>
        <v>mkgaurav</v>
      </c>
      <c r="H6048" s="4">
        <v>42787</v>
      </c>
      <c r="I6048">
        <v>237742</v>
      </c>
      <c r="J6048" t="s">
        <v>20</v>
      </c>
      <c r="K6048" s="5">
        <v>42787.563159722224</v>
      </c>
      <c r="L6048" s="6">
        <f>VLOOKUP($E6048, [1]Requirements!$A:$K, 6, FALSE)</f>
        <v>7629</v>
      </c>
      <c r="M6048" s="5" t="str">
        <f>VLOOKUP($E6048, [1]Requirements!$A:$K, 2, FALSE)</f>
        <v>AMS BRS</v>
      </c>
      <c r="N6048" s="5">
        <f>VLOOKUP($E6048, [1]Requirements!$A:$K,4, FALSE)</f>
        <v>42492</v>
      </c>
      <c r="O6048" s="5" t="str">
        <f>VLOOKUP($E6048, [1]Requirements!$A:$K, 5, FALSE)</f>
        <v>2017-03-22 05:55:55</v>
      </c>
      <c r="P6048" s="5" t="str">
        <f>VLOOKUP($E6048, [1]Requirements!$A:$K, 3, FALSE)</f>
        <v>atripathi1</v>
      </c>
    </row>
    <row r="6049" spans="1:16" x14ac:dyDescent="0.3">
      <c r="A6049" t="s">
        <v>1386</v>
      </c>
      <c r="B6049" t="s">
        <v>1410</v>
      </c>
      <c r="C6049" t="s">
        <v>1411</v>
      </c>
      <c r="D6049" t="s">
        <v>509</v>
      </c>
      <c r="E6049">
        <v>55376</v>
      </c>
      <c r="F6049" s="4">
        <v>42481</v>
      </c>
      <c r="G6049" s="4" t="str">
        <f>VLOOKUP(E6049, [1]Requirements!$A:$K, 11, FALSE)</f>
        <v>mkgaurav</v>
      </c>
      <c r="H6049" s="4">
        <v>42787</v>
      </c>
      <c r="I6049">
        <v>237756</v>
      </c>
      <c r="J6049" t="s">
        <v>20</v>
      </c>
      <c r="K6049" s="5">
        <v>42787.566041666665</v>
      </c>
      <c r="L6049" s="6">
        <f>VLOOKUP($E6049, [1]Requirements!$A:$K, 6, FALSE)</f>
        <v>7629</v>
      </c>
      <c r="M6049" s="5" t="str">
        <f>VLOOKUP($E6049, [1]Requirements!$A:$K, 2, FALSE)</f>
        <v>AMS BRS</v>
      </c>
      <c r="N6049" s="5">
        <f>VLOOKUP($E6049, [1]Requirements!$A:$K,4, FALSE)</f>
        <v>42492</v>
      </c>
      <c r="O6049" s="5" t="str">
        <f>VLOOKUP($E6049, [1]Requirements!$A:$K, 5, FALSE)</f>
        <v>2017-03-22 05:55:55</v>
      </c>
      <c r="P6049" s="5" t="str">
        <f>VLOOKUP($E6049, [1]Requirements!$A:$K, 3, FALSE)</f>
        <v>atripathi1</v>
      </c>
    </row>
    <row r="6050" spans="1:16" x14ac:dyDescent="0.3">
      <c r="A6050" t="s">
        <v>1386</v>
      </c>
      <c r="B6050" t="s">
        <v>1410</v>
      </c>
      <c r="C6050" t="s">
        <v>1411</v>
      </c>
      <c r="D6050" t="s">
        <v>1435</v>
      </c>
      <c r="E6050">
        <v>55377</v>
      </c>
      <c r="F6050" s="4">
        <v>42481</v>
      </c>
      <c r="G6050" s="4" t="str">
        <f>VLOOKUP(E6050, [1]Requirements!$A:$K, 11, FALSE)</f>
        <v>mkgaurav</v>
      </c>
      <c r="H6050" s="4">
        <v>42787</v>
      </c>
      <c r="I6050">
        <v>237764</v>
      </c>
      <c r="J6050" t="s">
        <v>20</v>
      </c>
      <c r="K6050" s="5">
        <v>42787.568599537037</v>
      </c>
      <c r="L6050" s="6">
        <f>VLOOKUP($E6050, [1]Requirements!$A:$K, 6, FALSE)</f>
        <v>7629</v>
      </c>
      <c r="M6050" s="5" t="str">
        <f>VLOOKUP($E6050, [1]Requirements!$A:$K, 2, FALSE)</f>
        <v>AMS BRS</v>
      </c>
      <c r="N6050" s="5">
        <f>VLOOKUP($E6050, [1]Requirements!$A:$K,4, FALSE)</f>
        <v>42492</v>
      </c>
      <c r="O6050" s="5" t="str">
        <f>VLOOKUP($E6050, [1]Requirements!$A:$K, 5, FALSE)</f>
        <v>2017-03-22 05:55:55</v>
      </c>
      <c r="P6050" s="5" t="str">
        <f>VLOOKUP($E6050, [1]Requirements!$A:$K, 3, FALSE)</f>
        <v>atripathi1</v>
      </c>
    </row>
    <row r="6051" spans="1:16" x14ac:dyDescent="0.3">
      <c r="A6051" t="s">
        <v>1386</v>
      </c>
      <c r="B6051" t="s">
        <v>1410</v>
      </c>
      <c r="C6051" t="s">
        <v>1411</v>
      </c>
      <c r="D6051" t="s">
        <v>510</v>
      </c>
      <c r="E6051">
        <v>55378</v>
      </c>
      <c r="F6051" s="4">
        <v>42481</v>
      </c>
      <c r="G6051" s="4" t="str">
        <f>VLOOKUP(E6051, [1]Requirements!$A:$K, 11, FALSE)</f>
        <v>mkgaurav</v>
      </c>
      <c r="H6051" s="4">
        <v>42787</v>
      </c>
      <c r="I6051">
        <v>237788</v>
      </c>
      <c r="J6051" t="s">
        <v>20</v>
      </c>
      <c r="K6051" s="5">
        <v>42787.571006944447</v>
      </c>
      <c r="L6051" s="6">
        <f>VLOOKUP($E6051, [1]Requirements!$A:$K, 6, FALSE)</f>
        <v>7629</v>
      </c>
      <c r="M6051" s="5" t="str">
        <f>VLOOKUP($E6051, [1]Requirements!$A:$K, 2, FALSE)</f>
        <v>AMS BRS</v>
      </c>
      <c r="N6051" s="5">
        <f>VLOOKUP($E6051, [1]Requirements!$A:$K,4, FALSE)</f>
        <v>42492</v>
      </c>
      <c r="O6051" s="5" t="str">
        <f>VLOOKUP($E6051, [1]Requirements!$A:$K, 5, FALSE)</f>
        <v>2017-03-22 05:55:55</v>
      </c>
      <c r="P6051" s="5" t="str">
        <f>VLOOKUP($E6051, [1]Requirements!$A:$K, 3, FALSE)</f>
        <v>atripathi1</v>
      </c>
    </row>
    <row r="6052" spans="1:16" x14ac:dyDescent="0.3">
      <c r="A6052" t="s">
        <v>1386</v>
      </c>
      <c r="B6052" t="s">
        <v>1410</v>
      </c>
      <c r="C6052" t="s">
        <v>1411</v>
      </c>
      <c r="D6052" t="s">
        <v>1436</v>
      </c>
      <c r="E6052">
        <v>55379</v>
      </c>
      <c r="F6052" s="4">
        <v>42481</v>
      </c>
      <c r="G6052" s="4" t="str">
        <f>VLOOKUP(E6052, [1]Requirements!$A:$K, 11, FALSE)</f>
        <v>mkgaurav</v>
      </c>
      <c r="H6052" s="4">
        <v>42787</v>
      </c>
      <c r="I6052">
        <v>237871</v>
      </c>
      <c r="J6052" t="s">
        <v>20</v>
      </c>
      <c r="K6052" s="5">
        <v>42787.57476851852</v>
      </c>
      <c r="L6052" s="6">
        <f>VLOOKUP($E6052, [1]Requirements!$A:$K, 6, FALSE)</f>
        <v>7629</v>
      </c>
      <c r="M6052" s="5" t="str">
        <f>VLOOKUP($E6052, [1]Requirements!$A:$K, 2, FALSE)</f>
        <v>AMS BRS</v>
      </c>
      <c r="N6052" s="5">
        <f>VLOOKUP($E6052, [1]Requirements!$A:$K,4, FALSE)</f>
        <v>42492</v>
      </c>
      <c r="O6052" s="5" t="str">
        <f>VLOOKUP($E6052, [1]Requirements!$A:$K, 5, FALSE)</f>
        <v>2017-03-22 05:55:55</v>
      </c>
      <c r="P6052" s="5" t="str">
        <f>VLOOKUP($E6052, [1]Requirements!$A:$K, 3, FALSE)</f>
        <v>atripathi1</v>
      </c>
    </row>
    <row r="6053" spans="1:16" x14ac:dyDescent="0.3">
      <c r="A6053" t="s">
        <v>1386</v>
      </c>
      <c r="B6053" t="s">
        <v>1410</v>
      </c>
      <c r="C6053" t="s">
        <v>1411</v>
      </c>
      <c r="D6053" t="s">
        <v>511</v>
      </c>
      <c r="E6053">
        <v>55380</v>
      </c>
      <c r="F6053" s="4">
        <v>42481</v>
      </c>
      <c r="G6053" s="4" t="str">
        <f>VLOOKUP(E6053, [1]Requirements!$A:$K, 11, FALSE)</f>
        <v>mkgaurav</v>
      </c>
      <c r="H6053" s="4">
        <v>42787</v>
      </c>
      <c r="I6053">
        <v>237921</v>
      </c>
      <c r="J6053" t="s">
        <v>20</v>
      </c>
      <c r="K6053" s="5">
        <v>42787.578310185185</v>
      </c>
      <c r="L6053" s="6">
        <f>VLOOKUP($E6053, [1]Requirements!$A:$K, 6, FALSE)</f>
        <v>7629</v>
      </c>
      <c r="M6053" s="5" t="str">
        <f>VLOOKUP($E6053, [1]Requirements!$A:$K, 2, FALSE)</f>
        <v>AMS BRS</v>
      </c>
      <c r="N6053" s="5">
        <f>VLOOKUP($E6053, [1]Requirements!$A:$K,4, FALSE)</f>
        <v>42492</v>
      </c>
      <c r="O6053" s="5" t="str">
        <f>VLOOKUP($E6053, [1]Requirements!$A:$K, 5, FALSE)</f>
        <v>2017-03-22 05:55:55</v>
      </c>
      <c r="P6053" s="5" t="str">
        <f>VLOOKUP($E6053, [1]Requirements!$A:$K, 3, FALSE)</f>
        <v>atripathi1</v>
      </c>
    </row>
    <row r="6054" spans="1:16" x14ac:dyDescent="0.3">
      <c r="A6054" t="s">
        <v>1386</v>
      </c>
      <c r="B6054" t="s">
        <v>1410</v>
      </c>
      <c r="C6054" t="s">
        <v>1411</v>
      </c>
      <c r="D6054" t="s">
        <v>512</v>
      </c>
      <c r="E6054">
        <v>55381</v>
      </c>
      <c r="F6054" s="4">
        <v>42481</v>
      </c>
      <c r="G6054" s="4" t="str">
        <f>VLOOKUP(E6054, [1]Requirements!$A:$K, 11, FALSE)</f>
        <v>mkgaurav</v>
      </c>
      <c r="H6054" s="4">
        <v>42787</v>
      </c>
      <c r="I6054">
        <v>238031</v>
      </c>
      <c r="J6054" t="s">
        <v>20</v>
      </c>
      <c r="K6054" s="5">
        <v>42787.581354166665</v>
      </c>
      <c r="L6054" s="6">
        <f>VLOOKUP($E6054, [1]Requirements!$A:$K, 6, FALSE)</f>
        <v>7629</v>
      </c>
      <c r="M6054" s="5" t="str">
        <f>VLOOKUP($E6054, [1]Requirements!$A:$K, 2, FALSE)</f>
        <v>AMS BRS</v>
      </c>
      <c r="N6054" s="5">
        <f>VLOOKUP($E6054, [1]Requirements!$A:$K,4, FALSE)</f>
        <v>42492</v>
      </c>
      <c r="O6054" s="5" t="str">
        <f>VLOOKUP($E6054, [1]Requirements!$A:$K, 5, FALSE)</f>
        <v>2017-03-22 05:55:55</v>
      </c>
      <c r="P6054" s="5" t="str">
        <f>VLOOKUP($E6054, [1]Requirements!$A:$K, 3, FALSE)</f>
        <v>atripathi1</v>
      </c>
    </row>
    <row r="6055" spans="1:16" x14ac:dyDescent="0.3">
      <c r="A6055" t="s">
        <v>1386</v>
      </c>
      <c r="B6055" t="s">
        <v>1410</v>
      </c>
      <c r="C6055" t="s">
        <v>1411</v>
      </c>
      <c r="D6055" t="s">
        <v>1437</v>
      </c>
      <c r="E6055">
        <v>55382</v>
      </c>
      <c r="F6055" s="4">
        <v>42481</v>
      </c>
      <c r="G6055" s="4" t="str">
        <f>VLOOKUP(E6055, [1]Requirements!$A:$K, 11, FALSE)</f>
        <v>mkgaurav</v>
      </c>
      <c r="H6055" s="4">
        <v>42787</v>
      </c>
      <c r="I6055">
        <v>238033</v>
      </c>
      <c r="J6055" t="s">
        <v>20</v>
      </c>
      <c r="K6055" s="5">
        <v>42787.582754629628</v>
      </c>
      <c r="L6055" s="6">
        <f>VLOOKUP($E6055, [1]Requirements!$A:$K, 6, FALSE)</f>
        <v>7629</v>
      </c>
      <c r="M6055" s="5" t="str">
        <f>VLOOKUP($E6055, [1]Requirements!$A:$K, 2, FALSE)</f>
        <v>AMS BRS</v>
      </c>
      <c r="N6055" s="5">
        <f>VLOOKUP($E6055, [1]Requirements!$A:$K,4, FALSE)</f>
        <v>42492</v>
      </c>
      <c r="O6055" s="5" t="str">
        <f>VLOOKUP($E6055, [1]Requirements!$A:$K, 5, FALSE)</f>
        <v>2017-03-22 05:55:55</v>
      </c>
      <c r="P6055" s="5" t="str">
        <f>VLOOKUP($E6055, [1]Requirements!$A:$K, 3, FALSE)</f>
        <v>atripathi1</v>
      </c>
    </row>
    <row r="6056" spans="1:16" x14ac:dyDescent="0.3">
      <c r="A6056" t="s">
        <v>1386</v>
      </c>
      <c r="B6056" t="s">
        <v>1410</v>
      </c>
      <c r="C6056" t="s">
        <v>1411</v>
      </c>
      <c r="D6056" t="s">
        <v>513</v>
      </c>
      <c r="E6056">
        <v>55383</v>
      </c>
      <c r="F6056" s="4">
        <v>42481</v>
      </c>
      <c r="G6056" s="4" t="str">
        <f>VLOOKUP(E6056, [1]Requirements!$A:$K, 11, FALSE)</f>
        <v>mkgaurav</v>
      </c>
      <c r="H6056" s="4">
        <v>42787</v>
      </c>
      <c r="I6056">
        <v>238112</v>
      </c>
      <c r="J6056" t="s">
        <v>20</v>
      </c>
      <c r="K6056" s="5">
        <v>42788.570405092592</v>
      </c>
      <c r="L6056" s="6">
        <f>VLOOKUP($E6056, [1]Requirements!$A:$K, 6, FALSE)</f>
        <v>7629</v>
      </c>
      <c r="M6056" s="5" t="str">
        <f>VLOOKUP($E6056, [1]Requirements!$A:$K, 2, FALSE)</f>
        <v>AMS BRS</v>
      </c>
      <c r="N6056" s="5">
        <f>VLOOKUP($E6056, [1]Requirements!$A:$K,4, FALSE)</f>
        <v>42492</v>
      </c>
      <c r="O6056" s="5" t="str">
        <f>VLOOKUP($E6056, [1]Requirements!$A:$K, 5, FALSE)</f>
        <v>2017-03-22 05:55:55</v>
      </c>
      <c r="P6056" s="5" t="str">
        <f>VLOOKUP($E6056, [1]Requirements!$A:$K, 3, FALSE)</f>
        <v>atripathi1</v>
      </c>
    </row>
    <row r="6057" spans="1:16" x14ac:dyDescent="0.3">
      <c r="A6057" t="s">
        <v>1386</v>
      </c>
      <c r="B6057" t="s">
        <v>1410</v>
      </c>
      <c r="C6057" t="s">
        <v>1411</v>
      </c>
      <c r="D6057" t="s">
        <v>1438</v>
      </c>
      <c r="E6057">
        <v>55384</v>
      </c>
      <c r="F6057" s="4">
        <v>42481</v>
      </c>
      <c r="G6057" s="4" t="str">
        <f>VLOOKUP(E6057, [1]Requirements!$A:$K, 11, FALSE)</f>
        <v>mkgaurav</v>
      </c>
      <c r="H6057" s="4">
        <v>42787</v>
      </c>
      <c r="I6057">
        <v>238139</v>
      </c>
      <c r="J6057" t="s">
        <v>20</v>
      </c>
      <c r="K6057" s="5">
        <v>42787.586817129632</v>
      </c>
      <c r="L6057" s="6">
        <f>VLOOKUP($E6057, [1]Requirements!$A:$K, 6, FALSE)</f>
        <v>7629</v>
      </c>
      <c r="M6057" s="5" t="str">
        <f>VLOOKUP($E6057, [1]Requirements!$A:$K, 2, FALSE)</f>
        <v>AMS BRS</v>
      </c>
      <c r="N6057" s="5">
        <f>VLOOKUP($E6057, [1]Requirements!$A:$K,4, FALSE)</f>
        <v>42492</v>
      </c>
      <c r="O6057" s="5" t="str">
        <f>VLOOKUP($E6057, [1]Requirements!$A:$K, 5, FALSE)</f>
        <v>2017-03-22 05:55:55</v>
      </c>
      <c r="P6057" s="5" t="str">
        <f>VLOOKUP($E6057, [1]Requirements!$A:$K, 3, FALSE)</f>
        <v>atripathi1</v>
      </c>
    </row>
    <row r="6058" spans="1:16" x14ac:dyDescent="0.3">
      <c r="A6058" t="s">
        <v>1386</v>
      </c>
      <c r="B6058" t="s">
        <v>1410</v>
      </c>
      <c r="C6058" t="s">
        <v>1411</v>
      </c>
      <c r="D6058" t="s">
        <v>514</v>
      </c>
      <c r="E6058">
        <v>55385</v>
      </c>
      <c r="F6058" s="4">
        <v>42481</v>
      </c>
      <c r="G6058" s="4" t="str">
        <f>VLOOKUP(E6058, [1]Requirements!$A:$K, 11, FALSE)</f>
        <v>mkgaurav</v>
      </c>
      <c r="H6058" s="4">
        <v>42787</v>
      </c>
      <c r="I6058">
        <v>238170</v>
      </c>
      <c r="J6058" t="s">
        <v>20</v>
      </c>
      <c r="K6058" s="5">
        <v>42787.588842592595</v>
      </c>
      <c r="L6058" s="6">
        <f>VLOOKUP($E6058, [1]Requirements!$A:$K, 6, FALSE)</f>
        <v>7629</v>
      </c>
      <c r="M6058" s="5" t="str">
        <f>VLOOKUP($E6058, [1]Requirements!$A:$K, 2, FALSE)</f>
        <v>AMS BRS</v>
      </c>
      <c r="N6058" s="5">
        <f>VLOOKUP($E6058, [1]Requirements!$A:$K,4, FALSE)</f>
        <v>42492</v>
      </c>
      <c r="O6058" s="5" t="str">
        <f>VLOOKUP($E6058, [1]Requirements!$A:$K, 5, FALSE)</f>
        <v>2017-03-22 05:55:55</v>
      </c>
      <c r="P6058" s="5" t="str">
        <f>VLOOKUP($E6058, [1]Requirements!$A:$K, 3, FALSE)</f>
        <v>atripathi1</v>
      </c>
    </row>
    <row r="6059" spans="1:16" x14ac:dyDescent="0.3">
      <c r="A6059" t="s">
        <v>1386</v>
      </c>
      <c r="B6059" t="s">
        <v>1410</v>
      </c>
      <c r="C6059" t="s">
        <v>1411</v>
      </c>
      <c r="D6059" t="s">
        <v>515</v>
      </c>
      <c r="E6059">
        <v>55386</v>
      </c>
      <c r="F6059" s="4">
        <v>42481</v>
      </c>
      <c r="G6059" s="4" t="str">
        <f>VLOOKUP(E6059, [1]Requirements!$A:$K, 11, FALSE)</f>
        <v>mkgaurav</v>
      </c>
      <c r="H6059" s="4">
        <v>42788</v>
      </c>
      <c r="I6059">
        <v>238747</v>
      </c>
      <c r="J6059" t="s">
        <v>20</v>
      </c>
      <c r="K6059" s="5">
        <v>42788.206736111111</v>
      </c>
      <c r="L6059" s="6">
        <f>VLOOKUP($E6059, [1]Requirements!$A:$K, 6, FALSE)</f>
        <v>7629</v>
      </c>
      <c r="M6059" s="5" t="str">
        <f>VLOOKUP($E6059, [1]Requirements!$A:$K, 2, FALSE)</f>
        <v>AMS BRS</v>
      </c>
      <c r="N6059" s="5">
        <f>VLOOKUP($E6059, [1]Requirements!$A:$K,4, FALSE)</f>
        <v>42492</v>
      </c>
      <c r="O6059" s="5" t="str">
        <f>VLOOKUP($E6059, [1]Requirements!$A:$K, 5, FALSE)</f>
        <v>2017-03-22 05:55:55</v>
      </c>
      <c r="P6059" s="5" t="str">
        <f>VLOOKUP($E6059, [1]Requirements!$A:$K, 3, FALSE)</f>
        <v>atripathi1</v>
      </c>
    </row>
    <row r="6060" spans="1:16" x14ac:dyDescent="0.3">
      <c r="A6060" t="s">
        <v>1386</v>
      </c>
      <c r="B6060" t="s">
        <v>1410</v>
      </c>
      <c r="C6060" t="s">
        <v>1411</v>
      </c>
      <c r="D6060" t="s">
        <v>1439</v>
      </c>
      <c r="E6060">
        <v>55387</v>
      </c>
      <c r="F6060" s="4">
        <v>42481</v>
      </c>
      <c r="G6060" s="4" t="str">
        <f>VLOOKUP(E6060, [1]Requirements!$A:$K, 11, FALSE)</f>
        <v>mkgaurav</v>
      </c>
      <c r="H6060" s="4">
        <v>42787</v>
      </c>
      <c r="I6060">
        <v>238441</v>
      </c>
      <c r="J6060" t="s">
        <v>20</v>
      </c>
      <c r="K6060" s="5">
        <v>42787.442847222221</v>
      </c>
      <c r="L6060" s="6">
        <f>VLOOKUP($E6060, [1]Requirements!$A:$K, 6, FALSE)</f>
        <v>7629</v>
      </c>
      <c r="M6060" s="5" t="str">
        <f>VLOOKUP($E6060, [1]Requirements!$A:$K, 2, FALSE)</f>
        <v>AMS BRS</v>
      </c>
      <c r="N6060" s="5">
        <f>VLOOKUP($E6060, [1]Requirements!$A:$K,4, FALSE)</f>
        <v>42492</v>
      </c>
      <c r="O6060" s="5" t="str">
        <f>VLOOKUP($E6060, [1]Requirements!$A:$K, 5, FALSE)</f>
        <v>2017-03-22 05:55:55</v>
      </c>
      <c r="P6060" s="5" t="str">
        <f>VLOOKUP($E6060, [1]Requirements!$A:$K, 3, FALSE)</f>
        <v>atripathi1</v>
      </c>
    </row>
    <row r="6061" spans="1:16" x14ac:dyDescent="0.3">
      <c r="A6061" t="s">
        <v>1386</v>
      </c>
      <c r="B6061" t="s">
        <v>1410</v>
      </c>
      <c r="C6061" t="s">
        <v>1411</v>
      </c>
      <c r="D6061" t="s">
        <v>516</v>
      </c>
      <c r="E6061">
        <v>55388</v>
      </c>
      <c r="F6061" s="4">
        <v>42481</v>
      </c>
      <c r="G6061" s="4" t="str">
        <f>VLOOKUP(E6061, [1]Requirements!$A:$K, 11, FALSE)</f>
        <v>mkgaurav</v>
      </c>
      <c r="H6061" s="4">
        <v>42788</v>
      </c>
      <c r="I6061">
        <v>238748</v>
      </c>
      <c r="J6061" t="s">
        <v>20</v>
      </c>
      <c r="K6061" s="5">
        <v>42788.209606481483</v>
      </c>
      <c r="L6061" s="6">
        <f>VLOOKUP($E6061, [1]Requirements!$A:$K, 6, FALSE)</f>
        <v>7629</v>
      </c>
      <c r="M6061" s="5" t="str">
        <f>VLOOKUP($E6061, [1]Requirements!$A:$K, 2, FALSE)</f>
        <v>AMS BRS</v>
      </c>
      <c r="N6061" s="5">
        <f>VLOOKUP($E6061, [1]Requirements!$A:$K,4, FALSE)</f>
        <v>42492</v>
      </c>
      <c r="O6061" s="5" t="str">
        <f>VLOOKUP($E6061, [1]Requirements!$A:$K, 5, FALSE)</f>
        <v>2017-03-22 05:55:55</v>
      </c>
      <c r="P6061" s="5" t="str">
        <f>VLOOKUP($E6061, [1]Requirements!$A:$K, 3, FALSE)</f>
        <v>atripathi1</v>
      </c>
    </row>
    <row r="6062" spans="1:16" x14ac:dyDescent="0.3">
      <c r="A6062" t="s">
        <v>1386</v>
      </c>
      <c r="B6062" t="s">
        <v>1410</v>
      </c>
      <c r="C6062" t="s">
        <v>1411</v>
      </c>
      <c r="D6062" t="s">
        <v>517</v>
      </c>
      <c r="E6062">
        <v>55389</v>
      </c>
      <c r="F6062" s="4">
        <v>42481</v>
      </c>
      <c r="G6062" s="4" t="str">
        <f>VLOOKUP(E6062, [1]Requirements!$A:$K, 11, FALSE)</f>
        <v>mkgaurav</v>
      </c>
      <c r="H6062" s="4">
        <v>42788</v>
      </c>
      <c r="I6062">
        <v>238749</v>
      </c>
      <c r="J6062" t="s">
        <v>20</v>
      </c>
      <c r="K6062" s="5">
        <v>42788.21197916667</v>
      </c>
      <c r="L6062" s="6">
        <f>VLOOKUP($E6062, [1]Requirements!$A:$K, 6, FALSE)</f>
        <v>7629</v>
      </c>
      <c r="M6062" s="5" t="str">
        <f>VLOOKUP($E6062, [1]Requirements!$A:$K, 2, FALSE)</f>
        <v>AMS BRS</v>
      </c>
      <c r="N6062" s="5">
        <f>VLOOKUP($E6062, [1]Requirements!$A:$K,4, FALSE)</f>
        <v>42492</v>
      </c>
      <c r="O6062" s="5" t="str">
        <f>VLOOKUP($E6062, [1]Requirements!$A:$K, 5, FALSE)</f>
        <v>2017-03-22 05:55:55</v>
      </c>
      <c r="P6062" s="5" t="str">
        <f>VLOOKUP($E6062, [1]Requirements!$A:$K, 3, FALSE)</f>
        <v>atripathi1</v>
      </c>
    </row>
    <row r="6063" spans="1:16" x14ac:dyDescent="0.3">
      <c r="A6063" t="s">
        <v>1386</v>
      </c>
      <c r="B6063" t="s">
        <v>1410</v>
      </c>
      <c r="C6063" t="s">
        <v>1411</v>
      </c>
      <c r="D6063" t="s">
        <v>1440</v>
      </c>
      <c r="E6063">
        <v>55390</v>
      </c>
      <c r="F6063" s="4">
        <v>42481</v>
      </c>
      <c r="G6063" s="4" t="str">
        <f>VLOOKUP(E6063, [1]Requirements!$A:$K, 11, FALSE)</f>
        <v>mkgaurav</v>
      </c>
      <c r="H6063" s="4">
        <v>42788</v>
      </c>
      <c r="I6063">
        <v>238750</v>
      </c>
      <c r="J6063" t="s">
        <v>20</v>
      </c>
      <c r="K6063" s="5">
        <v>42788.214837962965</v>
      </c>
      <c r="L6063" s="6">
        <f>VLOOKUP($E6063, [1]Requirements!$A:$K, 6, FALSE)</f>
        <v>7629</v>
      </c>
      <c r="M6063" s="5" t="str">
        <f>VLOOKUP($E6063, [1]Requirements!$A:$K, 2, FALSE)</f>
        <v>AMS BRS</v>
      </c>
      <c r="N6063" s="5">
        <f>VLOOKUP($E6063, [1]Requirements!$A:$K,4, FALSE)</f>
        <v>42492</v>
      </c>
      <c r="O6063" s="5" t="str">
        <f>VLOOKUP($E6063, [1]Requirements!$A:$K, 5, FALSE)</f>
        <v>2017-03-22 05:55:55</v>
      </c>
      <c r="P6063" s="5" t="str">
        <f>VLOOKUP($E6063, [1]Requirements!$A:$K, 3, FALSE)</f>
        <v>atripathi1</v>
      </c>
    </row>
    <row r="6064" spans="1:16" x14ac:dyDescent="0.3">
      <c r="A6064" t="s">
        <v>1386</v>
      </c>
      <c r="B6064" t="s">
        <v>1410</v>
      </c>
      <c r="C6064" t="s">
        <v>1411</v>
      </c>
      <c r="D6064" t="s">
        <v>518</v>
      </c>
      <c r="E6064">
        <v>55391</v>
      </c>
      <c r="F6064" s="4">
        <v>42481</v>
      </c>
      <c r="G6064" s="4" t="str">
        <f>VLOOKUP(E6064, [1]Requirements!$A:$K, 11, FALSE)</f>
        <v>mkgaurav</v>
      </c>
      <c r="H6064" s="4">
        <v>42788</v>
      </c>
      <c r="I6064">
        <v>238804</v>
      </c>
      <c r="J6064" t="s">
        <v>20</v>
      </c>
      <c r="K6064" s="5">
        <v>42788.535925925928</v>
      </c>
      <c r="L6064" s="6">
        <f>VLOOKUP($E6064, [1]Requirements!$A:$K, 6, FALSE)</f>
        <v>7629</v>
      </c>
      <c r="M6064" s="5" t="str">
        <f>VLOOKUP($E6064, [1]Requirements!$A:$K, 2, FALSE)</f>
        <v>AMS BRS</v>
      </c>
      <c r="N6064" s="5">
        <f>VLOOKUP($E6064, [1]Requirements!$A:$K,4, FALSE)</f>
        <v>42492</v>
      </c>
      <c r="O6064" s="5" t="str">
        <f>VLOOKUP($E6064, [1]Requirements!$A:$K, 5, FALSE)</f>
        <v>2017-03-22 05:55:55</v>
      </c>
      <c r="P6064" s="5" t="str">
        <f>VLOOKUP($E6064, [1]Requirements!$A:$K, 3, FALSE)</f>
        <v>atripathi1</v>
      </c>
    </row>
    <row r="6065" spans="1:16" x14ac:dyDescent="0.3">
      <c r="A6065" t="s">
        <v>1386</v>
      </c>
      <c r="B6065" t="s">
        <v>1410</v>
      </c>
      <c r="C6065" t="s">
        <v>1411</v>
      </c>
      <c r="D6065" t="s">
        <v>519</v>
      </c>
      <c r="E6065">
        <v>55392</v>
      </c>
      <c r="F6065" s="4">
        <v>42481</v>
      </c>
      <c r="G6065" s="4" t="str">
        <f>VLOOKUP(E6065, [1]Requirements!$A:$K, 11, FALSE)</f>
        <v>mkgaurav</v>
      </c>
      <c r="H6065" s="4">
        <v>42788</v>
      </c>
      <c r="I6065">
        <v>238806</v>
      </c>
      <c r="J6065" t="s">
        <v>20</v>
      </c>
      <c r="K6065" s="5">
        <v>42788.537962962961</v>
      </c>
      <c r="L6065" s="6">
        <f>VLOOKUP($E6065, [1]Requirements!$A:$K, 6, FALSE)</f>
        <v>7629</v>
      </c>
      <c r="M6065" s="5" t="str">
        <f>VLOOKUP($E6065, [1]Requirements!$A:$K, 2, FALSE)</f>
        <v>AMS BRS</v>
      </c>
      <c r="N6065" s="5">
        <f>VLOOKUP($E6065, [1]Requirements!$A:$K,4, FALSE)</f>
        <v>42492</v>
      </c>
      <c r="O6065" s="5" t="str">
        <f>VLOOKUP($E6065, [1]Requirements!$A:$K, 5, FALSE)</f>
        <v>2017-03-22 05:55:55</v>
      </c>
      <c r="P6065" s="5" t="str">
        <f>VLOOKUP($E6065, [1]Requirements!$A:$K, 3, FALSE)</f>
        <v>atripathi1</v>
      </c>
    </row>
    <row r="6066" spans="1:16" x14ac:dyDescent="0.3">
      <c r="A6066" t="s">
        <v>1386</v>
      </c>
      <c r="B6066" t="s">
        <v>1410</v>
      </c>
      <c r="C6066" t="s">
        <v>1411</v>
      </c>
      <c r="D6066" t="s">
        <v>520</v>
      </c>
      <c r="E6066">
        <v>55393</v>
      </c>
      <c r="F6066" s="4">
        <v>42481</v>
      </c>
      <c r="G6066" s="4" t="str">
        <f>VLOOKUP(E6066, [1]Requirements!$A:$K, 11, FALSE)</f>
        <v>mkgaurav</v>
      </c>
      <c r="H6066" s="4">
        <v>42788</v>
      </c>
      <c r="I6066">
        <v>238810</v>
      </c>
      <c r="J6066" t="s">
        <v>20</v>
      </c>
      <c r="K6066" s="5">
        <v>42788.540763888886</v>
      </c>
      <c r="L6066" s="6">
        <f>VLOOKUP($E6066, [1]Requirements!$A:$K, 6, FALSE)</f>
        <v>7629</v>
      </c>
      <c r="M6066" s="5" t="str">
        <f>VLOOKUP($E6066, [1]Requirements!$A:$K, 2, FALSE)</f>
        <v>AMS BRS</v>
      </c>
      <c r="N6066" s="5">
        <f>VLOOKUP($E6066, [1]Requirements!$A:$K,4, FALSE)</f>
        <v>42492</v>
      </c>
      <c r="O6066" s="5" t="str">
        <f>VLOOKUP($E6066, [1]Requirements!$A:$K, 5, FALSE)</f>
        <v>2017-03-22 05:55:55</v>
      </c>
      <c r="P6066" s="5" t="str">
        <f>VLOOKUP($E6066, [1]Requirements!$A:$K, 3, FALSE)</f>
        <v>atripathi1</v>
      </c>
    </row>
    <row r="6067" spans="1:16" x14ac:dyDescent="0.3">
      <c r="A6067" t="s">
        <v>1386</v>
      </c>
      <c r="B6067" t="s">
        <v>1410</v>
      </c>
      <c r="C6067" t="s">
        <v>1411</v>
      </c>
      <c r="D6067" t="s">
        <v>1441</v>
      </c>
      <c r="E6067">
        <v>55394</v>
      </c>
      <c r="F6067" s="4">
        <v>42481</v>
      </c>
      <c r="G6067" s="4" t="str">
        <f>VLOOKUP(E6067, [1]Requirements!$A:$K, 11, FALSE)</f>
        <v>mkgaurav</v>
      </c>
      <c r="H6067" s="4">
        <v>42788</v>
      </c>
      <c r="I6067">
        <v>238812</v>
      </c>
      <c r="J6067" t="s">
        <v>20</v>
      </c>
      <c r="K6067" s="5">
        <v>42788.54179398148</v>
      </c>
      <c r="L6067" s="6">
        <f>VLOOKUP($E6067, [1]Requirements!$A:$K, 6, FALSE)</f>
        <v>7629</v>
      </c>
      <c r="M6067" s="5" t="str">
        <f>VLOOKUP($E6067, [1]Requirements!$A:$K, 2, FALSE)</f>
        <v>AMS BRS</v>
      </c>
      <c r="N6067" s="5">
        <f>VLOOKUP($E6067, [1]Requirements!$A:$K,4, FALSE)</f>
        <v>42492</v>
      </c>
      <c r="O6067" s="5" t="str">
        <f>VLOOKUP($E6067, [1]Requirements!$A:$K, 5, FALSE)</f>
        <v>2017-03-22 05:55:55</v>
      </c>
      <c r="P6067" s="5" t="str">
        <f>VLOOKUP($E6067, [1]Requirements!$A:$K, 3, FALSE)</f>
        <v>atripathi1</v>
      </c>
    </row>
    <row r="6068" spans="1:16" x14ac:dyDescent="0.3">
      <c r="A6068" t="s">
        <v>1386</v>
      </c>
      <c r="B6068" t="s">
        <v>1410</v>
      </c>
      <c r="C6068" t="s">
        <v>1411</v>
      </c>
      <c r="D6068" t="s">
        <v>521</v>
      </c>
      <c r="E6068">
        <v>55395</v>
      </c>
      <c r="F6068" s="4">
        <v>42481</v>
      </c>
      <c r="G6068" s="4" t="str">
        <f>VLOOKUP(E6068, [1]Requirements!$A:$K, 11, FALSE)</f>
        <v>mkgaurav</v>
      </c>
      <c r="H6068" s="4">
        <v>42788</v>
      </c>
      <c r="I6068">
        <v>238815</v>
      </c>
      <c r="J6068" t="s">
        <v>20</v>
      </c>
      <c r="K6068" s="5">
        <v>42788.542916666665</v>
      </c>
      <c r="L6068" s="6">
        <f>VLOOKUP($E6068, [1]Requirements!$A:$K, 6, FALSE)</f>
        <v>7629</v>
      </c>
      <c r="M6068" s="5" t="str">
        <f>VLOOKUP($E6068, [1]Requirements!$A:$K, 2, FALSE)</f>
        <v>AMS BRS</v>
      </c>
      <c r="N6068" s="5">
        <f>VLOOKUP($E6068, [1]Requirements!$A:$K,4, FALSE)</f>
        <v>42492</v>
      </c>
      <c r="O6068" s="5" t="str">
        <f>VLOOKUP($E6068, [1]Requirements!$A:$K, 5, FALSE)</f>
        <v>2017-03-22 05:55:55</v>
      </c>
      <c r="P6068" s="5" t="str">
        <f>VLOOKUP($E6068, [1]Requirements!$A:$K, 3, FALSE)</f>
        <v>atripathi1</v>
      </c>
    </row>
    <row r="6069" spans="1:16" x14ac:dyDescent="0.3">
      <c r="A6069" t="s">
        <v>1386</v>
      </c>
      <c r="B6069" t="s">
        <v>1410</v>
      </c>
      <c r="C6069" t="s">
        <v>1411</v>
      </c>
      <c r="D6069" t="s">
        <v>1442</v>
      </c>
      <c r="E6069">
        <v>55396</v>
      </c>
      <c r="F6069" s="4">
        <v>42481</v>
      </c>
      <c r="G6069" s="4" t="str">
        <f>VLOOKUP(E6069, [1]Requirements!$A:$K, 11, FALSE)</f>
        <v>mkgaurav</v>
      </c>
      <c r="H6069" s="4">
        <v>42788</v>
      </c>
      <c r="I6069">
        <v>238819</v>
      </c>
      <c r="J6069" t="s">
        <v>20</v>
      </c>
      <c r="K6069" s="5">
        <v>42788.543599537035</v>
      </c>
      <c r="L6069" s="6">
        <f>VLOOKUP($E6069, [1]Requirements!$A:$K, 6, FALSE)</f>
        <v>7629</v>
      </c>
      <c r="M6069" s="5" t="str">
        <f>VLOOKUP($E6069, [1]Requirements!$A:$K, 2, FALSE)</f>
        <v>AMS BRS</v>
      </c>
      <c r="N6069" s="5">
        <f>VLOOKUP($E6069, [1]Requirements!$A:$K,4, FALSE)</f>
        <v>42492</v>
      </c>
      <c r="O6069" s="5" t="str">
        <f>VLOOKUP($E6069, [1]Requirements!$A:$K, 5, FALSE)</f>
        <v>2017-03-22 05:55:55</v>
      </c>
      <c r="P6069" s="5" t="str">
        <f>VLOOKUP($E6069, [1]Requirements!$A:$K, 3, FALSE)</f>
        <v>atripathi1</v>
      </c>
    </row>
    <row r="6070" spans="1:16" x14ac:dyDescent="0.3">
      <c r="A6070" t="s">
        <v>1386</v>
      </c>
      <c r="B6070" t="s">
        <v>1410</v>
      </c>
      <c r="C6070" t="s">
        <v>1411</v>
      </c>
      <c r="D6070" t="s">
        <v>522</v>
      </c>
      <c r="E6070">
        <v>55397</v>
      </c>
      <c r="F6070" s="4">
        <v>42481</v>
      </c>
      <c r="G6070" s="4" t="str">
        <f>VLOOKUP(E6070, [1]Requirements!$A:$K, 11, FALSE)</f>
        <v>mkgaurav</v>
      </c>
      <c r="H6070" s="4">
        <v>42788</v>
      </c>
      <c r="I6070">
        <v>238820</v>
      </c>
      <c r="J6070" t="s">
        <v>20</v>
      </c>
      <c r="K6070" s="5">
        <v>42788.545138888891</v>
      </c>
      <c r="L6070" s="6">
        <f>VLOOKUP($E6070, [1]Requirements!$A:$K, 6, FALSE)</f>
        <v>7629</v>
      </c>
      <c r="M6070" s="5" t="str">
        <f>VLOOKUP($E6070, [1]Requirements!$A:$K, 2, FALSE)</f>
        <v>AMS BRS</v>
      </c>
      <c r="N6070" s="5">
        <f>VLOOKUP($E6070, [1]Requirements!$A:$K,4, FALSE)</f>
        <v>42492</v>
      </c>
      <c r="O6070" s="5" t="str">
        <f>VLOOKUP($E6070, [1]Requirements!$A:$K, 5, FALSE)</f>
        <v>2017-03-22 05:55:55</v>
      </c>
      <c r="P6070" s="5" t="str">
        <f>VLOOKUP($E6070, [1]Requirements!$A:$K, 3, FALSE)</f>
        <v>atripathi1</v>
      </c>
    </row>
    <row r="6071" spans="1:16" x14ac:dyDescent="0.3">
      <c r="A6071" t="s">
        <v>1386</v>
      </c>
      <c r="B6071" t="s">
        <v>1410</v>
      </c>
      <c r="C6071" t="s">
        <v>1411</v>
      </c>
      <c r="D6071" t="s">
        <v>523</v>
      </c>
      <c r="E6071">
        <v>55398</v>
      </c>
      <c r="F6071" s="4">
        <v>42481</v>
      </c>
      <c r="G6071" s="4" t="str">
        <f>VLOOKUP(E6071, [1]Requirements!$A:$K, 11, FALSE)</f>
        <v>mkgaurav</v>
      </c>
      <c r="H6071" s="4">
        <v>42789</v>
      </c>
      <c r="I6071">
        <v>239087</v>
      </c>
      <c r="J6071" t="s">
        <v>20</v>
      </c>
      <c r="K6071" s="5">
        <v>42789.375949074078</v>
      </c>
      <c r="L6071" s="6">
        <f>VLOOKUP($E6071, [1]Requirements!$A:$K, 6, FALSE)</f>
        <v>7629</v>
      </c>
      <c r="M6071" s="5" t="str">
        <f>VLOOKUP($E6071, [1]Requirements!$A:$K, 2, FALSE)</f>
        <v>AMS BRS</v>
      </c>
      <c r="N6071" s="5">
        <f>VLOOKUP($E6071, [1]Requirements!$A:$K,4, FALSE)</f>
        <v>42492</v>
      </c>
      <c r="O6071" s="5" t="str">
        <f>VLOOKUP($E6071, [1]Requirements!$A:$K, 5, FALSE)</f>
        <v>2017-03-22 05:55:55</v>
      </c>
      <c r="P6071" s="5" t="str">
        <f>VLOOKUP($E6071, [1]Requirements!$A:$K, 3, FALSE)</f>
        <v>atripathi1</v>
      </c>
    </row>
    <row r="6072" spans="1:16" x14ac:dyDescent="0.3">
      <c r="A6072" t="s">
        <v>1386</v>
      </c>
      <c r="B6072" t="s">
        <v>1410</v>
      </c>
      <c r="C6072" t="s">
        <v>1411</v>
      </c>
      <c r="D6072" t="s">
        <v>1443</v>
      </c>
      <c r="E6072">
        <v>55399</v>
      </c>
      <c r="F6072" s="4">
        <v>42481</v>
      </c>
      <c r="G6072" s="4" t="str">
        <f>VLOOKUP(E6072, [1]Requirements!$A:$K, 11, FALSE)</f>
        <v>mkgaurav</v>
      </c>
      <c r="H6072" s="4">
        <v>42788</v>
      </c>
      <c r="I6072">
        <v>238823</v>
      </c>
      <c r="J6072" t="s">
        <v>20</v>
      </c>
      <c r="K6072" s="5">
        <v>42788.546377314815</v>
      </c>
      <c r="L6072" s="6">
        <f>VLOOKUP($E6072, [1]Requirements!$A:$K, 6, FALSE)</f>
        <v>7629</v>
      </c>
      <c r="M6072" s="5" t="str">
        <f>VLOOKUP($E6072, [1]Requirements!$A:$K, 2, FALSE)</f>
        <v>AMS BRS</v>
      </c>
      <c r="N6072" s="5">
        <f>VLOOKUP($E6072, [1]Requirements!$A:$K,4, FALSE)</f>
        <v>42492</v>
      </c>
      <c r="O6072" s="5" t="str">
        <f>VLOOKUP($E6072, [1]Requirements!$A:$K, 5, FALSE)</f>
        <v>2017-03-22 05:55:55</v>
      </c>
      <c r="P6072" s="5" t="str">
        <f>VLOOKUP($E6072, [1]Requirements!$A:$K, 3, FALSE)</f>
        <v>atripathi1</v>
      </c>
    </row>
    <row r="6073" spans="1:16" x14ac:dyDescent="0.3">
      <c r="A6073" t="s">
        <v>1386</v>
      </c>
      <c r="B6073" t="s">
        <v>1410</v>
      </c>
      <c r="C6073" t="s">
        <v>1411</v>
      </c>
      <c r="D6073" t="s">
        <v>524</v>
      </c>
      <c r="E6073">
        <v>55400</v>
      </c>
      <c r="F6073" s="4">
        <v>42481</v>
      </c>
      <c r="G6073" s="4" t="str">
        <f>VLOOKUP(E6073, [1]Requirements!$A:$K, 11, FALSE)</f>
        <v>mkgaurav</v>
      </c>
      <c r="H6073" s="4">
        <v>42788</v>
      </c>
      <c r="I6073">
        <v>238827</v>
      </c>
      <c r="J6073" t="s">
        <v>20</v>
      </c>
      <c r="K6073" s="5">
        <v>42788.547152777777</v>
      </c>
      <c r="L6073" s="6">
        <f>VLOOKUP($E6073, [1]Requirements!$A:$K, 6, FALSE)</f>
        <v>7629</v>
      </c>
      <c r="M6073" s="5" t="str">
        <f>VLOOKUP($E6073, [1]Requirements!$A:$K, 2, FALSE)</f>
        <v>AMS BRS</v>
      </c>
      <c r="N6073" s="5">
        <f>VLOOKUP($E6073, [1]Requirements!$A:$K,4, FALSE)</f>
        <v>42492</v>
      </c>
      <c r="O6073" s="5" t="str">
        <f>VLOOKUP($E6073, [1]Requirements!$A:$K, 5, FALSE)</f>
        <v>2017-03-22 05:55:55</v>
      </c>
      <c r="P6073" s="5" t="str">
        <f>VLOOKUP($E6073, [1]Requirements!$A:$K, 3, FALSE)</f>
        <v>atripathi1</v>
      </c>
    </row>
    <row r="6074" spans="1:16" x14ac:dyDescent="0.3">
      <c r="A6074" t="s">
        <v>1386</v>
      </c>
      <c r="B6074" t="s">
        <v>1410</v>
      </c>
      <c r="C6074" t="s">
        <v>1411</v>
      </c>
      <c r="D6074" t="s">
        <v>525</v>
      </c>
      <c r="E6074">
        <v>55401</v>
      </c>
      <c r="F6074" s="4">
        <v>42481</v>
      </c>
      <c r="G6074" s="4" t="str">
        <f>VLOOKUP(E6074, [1]Requirements!$A:$K, 11, FALSE)</f>
        <v>mkgaurav</v>
      </c>
      <c r="H6074" s="4">
        <v>42788</v>
      </c>
      <c r="I6074">
        <v>238803</v>
      </c>
      <c r="J6074" t="s">
        <v>20</v>
      </c>
      <c r="K6074" s="5">
        <v>42788.549062500002</v>
      </c>
      <c r="L6074" s="6">
        <f>VLOOKUP($E6074, [1]Requirements!$A:$K, 6, FALSE)</f>
        <v>7629</v>
      </c>
      <c r="M6074" s="5" t="str">
        <f>VLOOKUP($E6074, [1]Requirements!$A:$K, 2, FALSE)</f>
        <v>AMS BRS</v>
      </c>
      <c r="N6074" s="5">
        <f>VLOOKUP($E6074, [1]Requirements!$A:$K,4, FALSE)</f>
        <v>42492</v>
      </c>
      <c r="O6074" s="5" t="str">
        <f>VLOOKUP($E6074, [1]Requirements!$A:$K, 5, FALSE)</f>
        <v>2017-03-22 05:55:55</v>
      </c>
      <c r="P6074" s="5" t="str">
        <f>VLOOKUP($E6074, [1]Requirements!$A:$K, 3, FALSE)</f>
        <v>atripathi1</v>
      </c>
    </row>
    <row r="6075" spans="1:16" x14ac:dyDescent="0.3">
      <c r="A6075" t="s">
        <v>1386</v>
      </c>
      <c r="B6075" t="s">
        <v>1410</v>
      </c>
      <c r="C6075" t="s">
        <v>1411</v>
      </c>
      <c r="D6075" t="s">
        <v>526</v>
      </c>
      <c r="E6075">
        <v>55402</v>
      </c>
      <c r="F6075" s="4">
        <v>42481</v>
      </c>
      <c r="G6075" s="4" t="str">
        <f>VLOOKUP(E6075, [1]Requirements!$A:$K, 11, FALSE)</f>
        <v>mkgaurav</v>
      </c>
      <c r="H6075" s="4">
        <v>42788</v>
      </c>
      <c r="I6075">
        <v>238835</v>
      </c>
      <c r="J6075" t="s">
        <v>20</v>
      </c>
      <c r="K6075" s="5">
        <v>42788.550312500003</v>
      </c>
      <c r="L6075" s="6">
        <f>VLOOKUP($E6075, [1]Requirements!$A:$K, 6, FALSE)</f>
        <v>7629</v>
      </c>
      <c r="M6075" s="5" t="str">
        <f>VLOOKUP($E6075, [1]Requirements!$A:$K, 2, FALSE)</f>
        <v>AMS BRS</v>
      </c>
      <c r="N6075" s="5">
        <f>VLOOKUP($E6075, [1]Requirements!$A:$K,4, FALSE)</f>
        <v>42492</v>
      </c>
      <c r="O6075" s="5" t="str">
        <f>VLOOKUP($E6075, [1]Requirements!$A:$K, 5, FALSE)</f>
        <v>2017-03-22 05:55:55</v>
      </c>
      <c r="P6075" s="5" t="str">
        <f>VLOOKUP($E6075, [1]Requirements!$A:$K, 3, FALSE)</f>
        <v>atripathi1</v>
      </c>
    </row>
    <row r="6076" spans="1:16" x14ac:dyDescent="0.3">
      <c r="A6076" t="s">
        <v>1386</v>
      </c>
      <c r="B6076" t="s">
        <v>1410</v>
      </c>
      <c r="C6076" t="s">
        <v>1411</v>
      </c>
      <c r="D6076" t="s">
        <v>527</v>
      </c>
      <c r="E6076">
        <v>55403</v>
      </c>
      <c r="F6076" s="4">
        <v>42481</v>
      </c>
      <c r="G6076" s="4" t="str">
        <f>VLOOKUP(E6076, [1]Requirements!$A:$K, 11, FALSE)</f>
        <v>mkgaurav</v>
      </c>
      <c r="H6076" s="4">
        <v>42787</v>
      </c>
      <c r="I6076">
        <v>238443</v>
      </c>
      <c r="J6076" t="s">
        <v>20</v>
      </c>
      <c r="K6076" s="5">
        <v>42787.443425925929</v>
      </c>
      <c r="L6076" s="6">
        <f>VLOOKUP($E6076, [1]Requirements!$A:$K, 6, FALSE)</f>
        <v>7629</v>
      </c>
      <c r="M6076" s="5" t="str">
        <f>VLOOKUP($E6076, [1]Requirements!$A:$K, 2, FALSE)</f>
        <v>AMS BRS</v>
      </c>
      <c r="N6076" s="5">
        <f>VLOOKUP($E6076, [1]Requirements!$A:$K,4, FALSE)</f>
        <v>42492</v>
      </c>
      <c r="O6076" s="5" t="str">
        <f>VLOOKUP($E6076, [1]Requirements!$A:$K, 5, FALSE)</f>
        <v>2017-03-22 05:55:55</v>
      </c>
      <c r="P6076" s="5" t="str">
        <f>VLOOKUP($E6076, [1]Requirements!$A:$K, 3, FALSE)</f>
        <v>atripathi1</v>
      </c>
    </row>
    <row r="6077" spans="1:16" x14ac:dyDescent="0.3">
      <c r="A6077" t="s">
        <v>1386</v>
      </c>
      <c r="B6077" t="s">
        <v>1410</v>
      </c>
      <c r="C6077" t="s">
        <v>1411</v>
      </c>
      <c r="D6077" t="s">
        <v>530</v>
      </c>
      <c r="E6077">
        <v>55334</v>
      </c>
      <c r="F6077" s="4">
        <v>42481</v>
      </c>
      <c r="G6077" s="4" t="str">
        <f>VLOOKUP(E6077, [1]Requirements!$A:$K, 11, FALSE)</f>
        <v>mkgaurav</v>
      </c>
      <c r="H6077" s="4">
        <v>42788</v>
      </c>
      <c r="I6077">
        <v>238838</v>
      </c>
      <c r="J6077" t="s">
        <v>20</v>
      </c>
      <c r="K6077" s="5">
        <v>42788.551446759258</v>
      </c>
      <c r="L6077" s="6">
        <f>VLOOKUP($E6077, [1]Requirements!$A:$K, 6, FALSE)</f>
        <v>7629</v>
      </c>
      <c r="M6077" s="5" t="str">
        <f>VLOOKUP($E6077, [1]Requirements!$A:$K, 2, FALSE)</f>
        <v>AMS BRS</v>
      </c>
      <c r="N6077" s="5">
        <f>VLOOKUP($E6077, [1]Requirements!$A:$K,4, FALSE)</f>
        <v>42492</v>
      </c>
      <c r="O6077" s="5" t="str">
        <f>VLOOKUP($E6077, [1]Requirements!$A:$K, 5, FALSE)</f>
        <v>2017-03-22 05:55:55</v>
      </c>
      <c r="P6077" s="5" t="str">
        <f>VLOOKUP($E6077, [1]Requirements!$A:$K, 3, FALSE)</f>
        <v>atripathi1</v>
      </c>
    </row>
    <row r="6078" spans="1:16" x14ac:dyDescent="0.3">
      <c r="A6078" t="s">
        <v>1386</v>
      </c>
      <c r="B6078" t="s">
        <v>1410</v>
      </c>
      <c r="C6078" t="s">
        <v>1411</v>
      </c>
      <c r="D6078" t="s">
        <v>531</v>
      </c>
      <c r="E6078">
        <v>55335</v>
      </c>
      <c r="F6078" s="4">
        <v>42481</v>
      </c>
      <c r="G6078" s="4" t="str">
        <f>VLOOKUP(E6078, [1]Requirements!$A:$K, 11, FALSE)</f>
        <v>mkgaurav</v>
      </c>
      <c r="H6078" s="4">
        <v>42789</v>
      </c>
      <c r="I6078">
        <v>239088</v>
      </c>
      <c r="J6078" t="s">
        <v>20</v>
      </c>
      <c r="K6078" s="5">
        <v>42789.379293981481</v>
      </c>
      <c r="L6078" s="6">
        <f>VLOOKUP($E6078, [1]Requirements!$A:$K, 6, FALSE)</f>
        <v>7629</v>
      </c>
      <c r="M6078" s="5" t="str">
        <f>VLOOKUP($E6078, [1]Requirements!$A:$K, 2, FALSE)</f>
        <v>AMS BRS</v>
      </c>
      <c r="N6078" s="5">
        <f>VLOOKUP($E6078, [1]Requirements!$A:$K,4, FALSE)</f>
        <v>42492</v>
      </c>
      <c r="O6078" s="5" t="str">
        <f>VLOOKUP($E6078, [1]Requirements!$A:$K, 5, FALSE)</f>
        <v>2017-03-22 05:55:55</v>
      </c>
      <c r="P6078" s="5" t="str">
        <f>VLOOKUP($E6078, [1]Requirements!$A:$K, 3, FALSE)</f>
        <v>atripathi1</v>
      </c>
    </row>
    <row r="6079" spans="1:16" x14ac:dyDescent="0.3">
      <c r="A6079" t="s">
        <v>1386</v>
      </c>
      <c r="B6079" t="s">
        <v>1410</v>
      </c>
      <c r="C6079" t="s">
        <v>1411</v>
      </c>
      <c r="D6079" t="s">
        <v>1444</v>
      </c>
      <c r="E6079">
        <v>55336</v>
      </c>
      <c r="F6079" s="4">
        <v>42481</v>
      </c>
      <c r="G6079" s="4" t="str">
        <f>VLOOKUP(E6079, [1]Requirements!$A:$K, 11, FALSE)</f>
        <v>mkgaurav</v>
      </c>
      <c r="H6079" s="4">
        <v>42789</v>
      </c>
      <c r="I6079">
        <v>239089</v>
      </c>
      <c r="J6079" t="s">
        <v>20</v>
      </c>
      <c r="K6079" s="5">
        <v>42789.382210648146</v>
      </c>
      <c r="L6079" s="6">
        <f>VLOOKUP($E6079, [1]Requirements!$A:$K, 6, FALSE)</f>
        <v>7629</v>
      </c>
      <c r="M6079" s="5" t="str">
        <f>VLOOKUP($E6079, [1]Requirements!$A:$K, 2, FALSE)</f>
        <v>AMS BRS</v>
      </c>
      <c r="N6079" s="5">
        <f>VLOOKUP($E6079, [1]Requirements!$A:$K,4, FALSE)</f>
        <v>42492</v>
      </c>
      <c r="O6079" s="5" t="str">
        <f>VLOOKUP($E6079, [1]Requirements!$A:$K, 5, FALSE)</f>
        <v>2017-03-22 05:55:55</v>
      </c>
      <c r="P6079" s="5" t="str">
        <f>VLOOKUP($E6079, [1]Requirements!$A:$K, 3, FALSE)</f>
        <v>atripathi1</v>
      </c>
    </row>
    <row r="6080" spans="1:16" x14ac:dyDescent="0.3">
      <c r="A6080" t="s">
        <v>1386</v>
      </c>
      <c r="B6080" t="s">
        <v>1410</v>
      </c>
      <c r="C6080" t="s">
        <v>1411</v>
      </c>
      <c r="D6080" t="s">
        <v>1445</v>
      </c>
      <c r="E6080">
        <v>55337</v>
      </c>
      <c r="F6080" s="4">
        <v>42481</v>
      </c>
      <c r="G6080" s="4" t="str">
        <f>VLOOKUP(E6080, [1]Requirements!$A:$K, 11, FALSE)</f>
        <v>mkgaurav</v>
      </c>
      <c r="H6080" s="4">
        <v>42787</v>
      </c>
      <c r="I6080">
        <v>237931</v>
      </c>
      <c r="J6080" t="s">
        <v>20</v>
      </c>
      <c r="K6080" s="5">
        <v>42787.318310185183</v>
      </c>
      <c r="L6080" s="6">
        <f>VLOOKUP($E6080, [1]Requirements!$A:$K, 6, FALSE)</f>
        <v>7629</v>
      </c>
      <c r="M6080" s="5" t="str">
        <f>VLOOKUP($E6080, [1]Requirements!$A:$K, 2, FALSE)</f>
        <v>AMS BRS</v>
      </c>
      <c r="N6080" s="5">
        <f>VLOOKUP($E6080, [1]Requirements!$A:$K,4, FALSE)</f>
        <v>42492</v>
      </c>
      <c r="O6080" s="5" t="str">
        <f>VLOOKUP($E6080, [1]Requirements!$A:$K, 5, FALSE)</f>
        <v>2017-03-22 05:55:55</v>
      </c>
      <c r="P6080" s="5" t="str">
        <f>VLOOKUP($E6080, [1]Requirements!$A:$K, 3, FALSE)</f>
        <v>atripathi1</v>
      </c>
    </row>
    <row r="6081" spans="1:16" x14ac:dyDescent="0.3">
      <c r="A6081" t="s">
        <v>1386</v>
      </c>
      <c r="B6081" t="s">
        <v>1410</v>
      </c>
      <c r="C6081" t="s">
        <v>1411</v>
      </c>
      <c r="D6081" t="s">
        <v>1446</v>
      </c>
      <c r="E6081">
        <v>55338</v>
      </c>
      <c r="F6081" s="4">
        <v>42481</v>
      </c>
      <c r="G6081" s="4" t="str">
        <f>VLOOKUP(E6081, [1]Requirements!$A:$K, 11, FALSE)</f>
        <v>mkgaurav</v>
      </c>
      <c r="H6081" s="4">
        <v>42787</v>
      </c>
      <c r="I6081">
        <v>237935</v>
      </c>
      <c r="J6081" t="s">
        <v>20</v>
      </c>
      <c r="K6081" s="5">
        <v>42787.319236111114</v>
      </c>
      <c r="L6081" s="6">
        <f>VLOOKUP($E6081, [1]Requirements!$A:$K, 6, FALSE)</f>
        <v>7629</v>
      </c>
      <c r="M6081" s="5" t="str">
        <f>VLOOKUP($E6081, [1]Requirements!$A:$K, 2, FALSE)</f>
        <v>AMS BRS</v>
      </c>
      <c r="N6081" s="5">
        <f>VLOOKUP($E6081, [1]Requirements!$A:$K,4, FALSE)</f>
        <v>42492</v>
      </c>
      <c r="O6081" s="5" t="str">
        <f>VLOOKUP($E6081, [1]Requirements!$A:$K, 5, FALSE)</f>
        <v>2017-03-22 05:55:55</v>
      </c>
      <c r="P6081" s="5" t="str">
        <f>VLOOKUP($E6081, [1]Requirements!$A:$K, 3, FALSE)</f>
        <v>atripathi1</v>
      </c>
    </row>
    <row r="6082" spans="1:16" x14ac:dyDescent="0.3">
      <c r="A6082" t="s">
        <v>1386</v>
      </c>
      <c r="B6082" t="s">
        <v>1410</v>
      </c>
      <c r="C6082" t="s">
        <v>1411</v>
      </c>
      <c r="D6082" t="s">
        <v>532</v>
      </c>
      <c r="E6082">
        <v>55339</v>
      </c>
      <c r="F6082" s="4">
        <v>42481</v>
      </c>
      <c r="G6082" s="4" t="str">
        <f>VLOOKUP(E6082, [1]Requirements!$A:$K, 11, FALSE)</f>
        <v>mkgaurav</v>
      </c>
      <c r="H6082" s="4">
        <v>42789</v>
      </c>
      <c r="I6082">
        <v>239090</v>
      </c>
      <c r="J6082" t="s">
        <v>20</v>
      </c>
      <c r="K6082" s="5">
        <v>42789.385416666664</v>
      </c>
      <c r="L6082" s="6">
        <f>VLOOKUP($E6082, [1]Requirements!$A:$K, 6, FALSE)</f>
        <v>7629</v>
      </c>
      <c r="M6082" s="5" t="str">
        <f>VLOOKUP($E6082, [1]Requirements!$A:$K, 2, FALSE)</f>
        <v>AMS BRS</v>
      </c>
      <c r="N6082" s="5">
        <f>VLOOKUP($E6082, [1]Requirements!$A:$K,4, FALSE)</f>
        <v>42492</v>
      </c>
      <c r="O6082" s="5" t="str">
        <f>VLOOKUP($E6082, [1]Requirements!$A:$K, 5, FALSE)</f>
        <v>2017-03-22 05:55:55</v>
      </c>
      <c r="P6082" s="5" t="str">
        <f>VLOOKUP($E6082, [1]Requirements!$A:$K, 3, FALSE)</f>
        <v>atripathi1</v>
      </c>
    </row>
    <row r="6083" spans="1:16" x14ac:dyDescent="0.3">
      <c r="A6083" t="s">
        <v>1386</v>
      </c>
      <c r="B6083" t="s">
        <v>1410</v>
      </c>
      <c r="C6083" t="s">
        <v>1411</v>
      </c>
      <c r="D6083" t="s">
        <v>1447</v>
      </c>
      <c r="E6083">
        <v>55340</v>
      </c>
      <c r="F6083" s="4">
        <v>42481</v>
      </c>
      <c r="G6083" s="4" t="str">
        <f>VLOOKUP(E6083, [1]Requirements!$A:$K, 11, FALSE)</f>
        <v>mkgaurav</v>
      </c>
      <c r="H6083" s="4">
        <v>42789</v>
      </c>
      <c r="I6083">
        <v>239091</v>
      </c>
      <c r="J6083" t="s">
        <v>20</v>
      </c>
      <c r="K6083" s="5">
        <v>42789.388425925928</v>
      </c>
      <c r="L6083" s="6">
        <f>VLOOKUP($E6083, [1]Requirements!$A:$K, 6, FALSE)</f>
        <v>7629</v>
      </c>
      <c r="M6083" s="5" t="str">
        <f>VLOOKUP($E6083, [1]Requirements!$A:$K, 2, FALSE)</f>
        <v>AMS BRS</v>
      </c>
      <c r="N6083" s="5">
        <f>VLOOKUP($E6083, [1]Requirements!$A:$K,4, FALSE)</f>
        <v>42492</v>
      </c>
      <c r="O6083" s="5" t="str">
        <f>VLOOKUP($E6083, [1]Requirements!$A:$K, 5, FALSE)</f>
        <v>2017-03-22 05:55:55</v>
      </c>
      <c r="P6083" s="5" t="str">
        <f>VLOOKUP($E6083, [1]Requirements!$A:$K, 3, FALSE)</f>
        <v>atripathi1</v>
      </c>
    </row>
    <row r="6084" spans="1:16" x14ac:dyDescent="0.3">
      <c r="A6084" t="s">
        <v>1386</v>
      </c>
      <c r="B6084" t="s">
        <v>1410</v>
      </c>
      <c r="C6084" t="s">
        <v>1411</v>
      </c>
      <c r="D6084" t="s">
        <v>1448</v>
      </c>
      <c r="E6084">
        <v>55341</v>
      </c>
      <c r="F6084" s="4">
        <v>42481</v>
      </c>
      <c r="G6084" s="4" t="str">
        <f>VLOOKUP(E6084, [1]Requirements!$A:$K, 11, FALSE)</f>
        <v>mkgaurav</v>
      </c>
      <c r="H6084" s="4">
        <v>42789</v>
      </c>
      <c r="I6084">
        <v>239095</v>
      </c>
      <c r="J6084" t="s">
        <v>20</v>
      </c>
      <c r="K6084" s="5">
        <v>42789.391550925924</v>
      </c>
      <c r="L6084" s="6">
        <f>VLOOKUP($E6084, [1]Requirements!$A:$K, 6, FALSE)</f>
        <v>7629</v>
      </c>
      <c r="M6084" s="5" t="str">
        <f>VLOOKUP($E6084, [1]Requirements!$A:$K, 2, FALSE)</f>
        <v>AMS BRS</v>
      </c>
      <c r="N6084" s="5">
        <f>VLOOKUP($E6084, [1]Requirements!$A:$K,4, FALSE)</f>
        <v>42492</v>
      </c>
      <c r="O6084" s="5" t="str">
        <f>VLOOKUP($E6084, [1]Requirements!$A:$K, 5, FALSE)</f>
        <v>2017-03-22 05:55:55</v>
      </c>
      <c r="P6084" s="5" t="str">
        <f>VLOOKUP($E6084, [1]Requirements!$A:$K, 3, FALSE)</f>
        <v>atripathi1</v>
      </c>
    </row>
    <row r="6085" spans="1:16" x14ac:dyDescent="0.3">
      <c r="A6085" t="s">
        <v>1386</v>
      </c>
      <c r="B6085" t="s">
        <v>1410</v>
      </c>
      <c r="C6085" t="s">
        <v>1411</v>
      </c>
      <c r="D6085" t="s">
        <v>533</v>
      </c>
      <c r="E6085">
        <v>55342</v>
      </c>
      <c r="F6085" s="4">
        <v>42481</v>
      </c>
      <c r="G6085" s="4" t="str">
        <f>VLOOKUP(E6085, [1]Requirements!$A:$K, 11, FALSE)</f>
        <v>mkgaurav</v>
      </c>
      <c r="H6085" s="4">
        <v>42789</v>
      </c>
      <c r="I6085">
        <v>239096</v>
      </c>
      <c r="J6085" t="s">
        <v>20</v>
      </c>
      <c r="K6085" s="5">
        <v>42789.397418981483</v>
      </c>
      <c r="L6085" s="6">
        <f>VLOOKUP($E6085, [1]Requirements!$A:$K, 6, FALSE)</f>
        <v>7629</v>
      </c>
      <c r="M6085" s="5" t="str">
        <f>VLOOKUP($E6085, [1]Requirements!$A:$K, 2, FALSE)</f>
        <v>AMS BRS</v>
      </c>
      <c r="N6085" s="5">
        <f>VLOOKUP($E6085, [1]Requirements!$A:$K,4, FALSE)</f>
        <v>42492</v>
      </c>
      <c r="O6085" s="5" t="str">
        <f>VLOOKUP($E6085, [1]Requirements!$A:$K, 5, FALSE)</f>
        <v>2017-03-22 05:55:55</v>
      </c>
      <c r="P6085" s="5" t="str">
        <f>VLOOKUP($E6085, [1]Requirements!$A:$K, 3, FALSE)</f>
        <v>atripathi1</v>
      </c>
    </row>
    <row r="6086" spans="1:16" x14ac:dyDescent="0.3">
      <c r="A6086" t="s">
        <v>1386</v>
      </c>
      <c r="B6086" t="s">
        <v>1410</v>
      </c>
      <c r="C6086" t="s">
        <v>1411</v>
      </c>
      <c r="D6086" t="s">
        <v>534</v>
      </c>
      <c r="E6086">
        <v>55343</v>
      </c>
      <c r="F6086" s="4">
        <v>42481</v>
      </c>
      <c r="G6086" s="4" t="str">
        <f>VLOOKUP(E6086, [1]Requirements!$A:$K, 11, FALSE)</f>
        <v>mkgaurav</v>
      </c>
      <c r="H6086" s="4">
        <v>42789</v>
      </c>
      <c r="I6086">
        <v>239098</v>
      </c>
      <c r="J6086" t="s">
        <v>20</v>
      </c>
      <c r="K6086" s="5">
        <v>42789.399675925924</v>
      </c>
      <c r="L6086" s="6">
        <f>VLOOKUP($E6086, [1]Requirements!$A:$K, 6, FALSE)</f>
        <v>7629</v>
      </c>
      <c r="M6086" s="5" t="str">
        <f>VLOOKUP($E6086, [1]Requirements!$A:$K, 2, FALSE)</f>
        <v>AMS BRS</v>
      </c>
      <c r="N6086" s="5">
        <f>VLOOKUP($E6086, [1]Requirements!$A:$K,4, FALSE)</f>
        <v>42492</v>
      </c>
      <c r="O6086" s="5" t="str">
        <f>VLOOKUP($E6086, [1]Requirements!$A:$K, 5, FALSE)</f>
        <v>2017-03-22 05:55:55</v>
      </c>
      <c r="P6086" s="5" t="str">
        <f>VLOOKUP($E6086, [1]Requirements!$A:$K, 3, FALSE)</f>
        <v>atripathi1</v>
      </c>
    </row>
    <row r="6087" spans="1:16" x14ac:dyDescent="0.3">
      <c r="A6087" t="s">
        <v>1386</v>
      </c>
      <c r="B6087" t="s">
        <v>1410</v>
      </c>
      <c r="C6087" t="s">
        <v>1411</v>
      </c>
      <c r="D6087" t="s">
        <v>535</v>
      </c>
      <c r="E6087">
        <v>55344</v>
      </c>
      <c r="F6087" s="4">
        <v>42481</v>
      </c>
      <c r="G6087" s="4" t="str">
        <f>VLOOKUP(E6087, [1]Requirements!$A:$K, 11, FALSE)</f>
        <v>mkgaurav</v>
      </c>
      <c r="H6087" s="4">
        <v>42789</v>
      </c>
      <c r="I6087">
        <v>239100</v>
      </c>
      <c r="J6087" t="s">
        <v>20</v>
      </c>
      <c r="K6087" s="5">
        <v>42789.402314814812</v>
      </c>
      <c r="L6087" s="6">
        <f>VLOOKUP($E6087, [1]Requirements!$A:$K, 6, FALSE)</f>
        <v>7629</v>
      </c>
      <c r="M6087" s="5" t="str">
        <f>VLOOKUP($E6087, [1]Requirements!$A:$K, 2, FALSE)</f>
        <v>AMS BRS</v>
      </c>
      <c r="N6087" s="5">
        <f>VLOOKUP($E6087, [1]Requirements!$A:$K,4, FALSE)</f>
        <v>42492</v>
      </c>
      <c r="O6087" s="5" t="str">
        <f>VLOOKUP($E6087, [1]Requirements!$A:$K, 5, FALSE)</f>
        <v>2017-03-22 05:55:55</v>
      </c>
      <c r="P6087" s="5" t="str">
        <f>VLOOKUP($E6087, [1]Requirements!$A:$K, 3, FALSE)</f>
        <v>atripathi1</v>
      </c>
    </row>
    <row r="6088" spans="1:16" x14ac:dyDescent="0.3">
      <c r="A6088" t="s">
        <v>1386</v>
      </c>
      <c r="B6088" t="s">
        <v>1410</v>
      </c>
      <c r="C6088" t="s">
        <v>1411</v>
      </c>
      <c r="D6088" t="s">
        <v>536</v>
      </c>
      <c r="E6088">
        <v>55345</v>
      </c>
      <c r="F6088" s="4">
        <v>42481</v>
      </c>
      <c r="G6088" s="4" t="str">
        <f>VLOOKUP(E6088, [1]Requirements!$A:$K, 11, FALSE)</f>
        <v>mkgaurav</v>
      </c>
      <c r="H6088" s="4">
        <v>42787</v>
      </c>
      <c r="I6088">
        <v>237941</v>
      </c>
      <c r="J6088" t="s">
        <v>20</v>
      </c>
      <c r="K6088" s="5">
        <v>42787.320219907408</v>
      </c>
      <c r="L6088" s="6">
        <f>VLOOKUP($E6088, [1]Requirements!$A:$K, 6, FALSE)</f>
        <v>7629</v>
      </c>
      <c r="M6088" s="5" t="str">
        <f>VLOOKUP($E6088, [1]Requirements!$A:$K, 2, FALSE)</f>
        <v>AMS BRS</v>
      </c>
      <c r="N6088" s="5">
        <f>VLOOKUP($E6088, [1]Requirements!$A:$K,4, FALSE)</f>
        <v>42492</v>
      </c>
      <c r="O6088" s="5" t="str">
        <f>VLOOKUP($E6088, [1]Requirements!$A:$K, 5, FALSE)</f>
        <v>2017-03-22 05:55:55</v>
      </c>
      <c r="P6088" s="5" t="str">
        <f>VLOOKUP($E6088, [1]Requirements!$A:$K, 3, FALSE)</f>
        <v>atripathi1</v>
      </c>
    </row>
    <row r="6089" spans="1:16" x14ac:dyDescent="0.3">
      <c r="A6089" t="s">
        <v>1386</v>
      </c>
      <c r="B6089" t="s">
        <v>1410</v>
      </c>
      <c r="C6089" t="s">
        <v>1411</v>
      </c>
      <c r="D6089" t="s">
        <v>537</v>
      </c>
      <c r="E6089">
        <v>55346</v>
      </c>
      <c r="F6089" s="4">
        <v>42481</v>
      </c>
      <c r="G6089" s="4" t="str">
        <f>VLOOKUP(E6089, [1]Requirements!$A:$K, 11, FALSE)</f>
        <v>mkgaurav</v>
      </c>
      <c r="H6089" s="4">
        <v>42787</v>
      </c>
      <c r="I6089">
        <v>237947</v>
      </c>
      <c r="J6089" t="s">
        <v>20</v>
      </c>
      <c r="K6089" s="5">
        <v>42787.321064814816</v>
      </c>
      <c r="L6089" s="6">
        <f>VLOOKUP($E6089, [1]Requirements!$A:$K, 6, FALSE)</f>
        <v>7629</v>
      </c>
      <c r="M6089" s="5" t="str">
        <f>VLOOKUP($E6089, [1]Requirements!$A:$K, 2, FALSE)</f>
        <v>AMS BRS</v>
      </c>
      <c r="N6089" s="5">
        <f>VLOOKUP($E6089, [1]Requirements!$A:$K,4, FALSE)</f>
        <v>42492</v>
      </c>
      <c r="O6089" s="5" t="str">
        <f>VLOOKUP($E6089, [1]Requirements!$A:$K, 5, FALSE)</f>
        <v>2017-03-22 05:55:55</v>
      </c>
      <c r="P6089" s="5" t="str">
        <f>VLOOKUP($E6089, [1]Requirements!$A:$K, 3, FALSE)</f>
        <v>atripathi1</v>
      </c>
    </row>
    <row r="6090" spans="1:16" x14ac:dyDescent="0.3">
      <c r="A6090" t="s">
        <v>1386</v>
      </c>
      <c r="B6090" t="s">
        <v>1410</v>
      </c>
      <c r="C6090" t="s">
        <v>1411</v>
      </c>
      <c r="D6090" t="s">
        <v>1449</v>
      </c>
      <c r="E6090">
        <v>55347</v>
      </c>
      <c r="F6090" s="4">
        <v>42481</v>
      </c>
      <c r="G6090" s="4" t="str">
        <f>VLOOKUP(E6090, [1]Requirements!$A:$K, 11, FALSE)</f>
        <v>mkgaurav</v>
      </c>
      <c r="H6090" s="4">
        <v>42787</v>
      </c>
      <c r="I6090">
        <v>237953</v>
      </c>
      <c r="J6090" t="s">
        <v>20</v>
      </c>
      <c r="K6090" s="5">
        <v>42787.32172453704</v>
      </c>
      <c r="L6090" s="6">
        <f>VLOOKUP($E6090, [1]Requirements!$A:$K, 6, FALSE)</f>
        <v>7629</v>
      </c>
      <c r="M6090" s="5" t="str">
        <f>VLOOKUP($E6090, [1]Requirements!$A:$K, 2, FALSE)</f>
        <v>AMS BRS</v>
      </c>
      <c r="N6090" s="5">
        <f>VLOOKUP($E6090, [1]Requirements!$A:$K,4, FALSE)</f>
        <v>42492</v>
      </c>
      <c r="O6090" s="5" t="str">
        <f>VLOOKUP($E6090, [1]Requirements!$A:$K, 5, FALSE)</f>
        <v>2017-03-22 05:55:55</v>
      </c>
      <c r="P6090" s="5" t="str">
        <f>VLOOKUP($E6090, [1]Requirements!$A:$K, 3, FALSE)</f>
        <v>atripathi1</v>
      </c>
    </row>
    <row r="6091" spans="1:16" x14ac:dyDescent="0.3">
      <c r="A6091" t="s">
        <v>1386</v>
      </c>
      <c r="B6091" t="s">
        <v>1410</v>
      </c>
      <c r="C6091" t="s">
        <v>1411</v>
      </c>
      <c r="D6091" t="s">
        <v>538</v>
      </c>
      <c r="E6091">
        <v>55348</v>
      </c>
      <c r="F6091" s="4">
        <v>42481</v>
      </c>
      <c r="G6091" s="4" t="str">
        <f>VLOOKUP(E6091, [1]Requirements!$A:$K, 11, FALSE)</f>
        <v>mkgaurav</v>
      </c>
      <c r="H6091" s="4">
        <v>42787</v>
      </c>
      <c r="I6091">
        <v>237956</v>
      </c>
      <c r="J6091" t="s">
        <v>20</v>
      </c>
      <c r="K6091" s="5">
        <v>42787.322500000002</v>
      </c>
      <c r="L6091" s="6">
        <f>VLOOKUP($E6091, [1]Requirements!$A:$K, 6, FALSE)</f>
        <v>7629</v>
      </c>
      <c r="M6091" s="5" t="str">
        <f>VLOOKUP($E6091, [1]Requirements!$A:$K, 2, FALSE)</f>
        <v>AMS BRS</v>
      </c>
      <c r="N6091" s="5">
        <f>VLOOKUP($E6091, [1]Requirements!$A:$K,4, FALSE)</f>
        <v>42492</v>
      </c>
      <c r="O6091" s="5" t="str">
        <f>VLOOKUP($E6091, [1]Requirements!$A:$K, 5, FALSE)</f>
        <v>2017-03-22 05:55:55</v>
      </c>
      <c r="P6091" s="5" t="str">
        <f>VLOOKUP($E6091, [1]Requirements!$A:$K, 3, FALSE)</f>
        <v>atripathi1</v>
      </c>
    </row>
    <row r="6092" spans="1:16" x14ac:dyDescent="0.3">
      <c r="A6092" t="s">
        <v>1386</v>
      </c>
      <c r="B6092" t="s">
        <v>1410</v>
      </c>
      <c r="C6092" t="s">
        <v>1411</v>
      </c>
      <c r="D6092" t="s">
        <v>539</v>
      </c>
      <c r="E6092">
        <v>55349</v>
      </c>
      <c r="F6092" s="4">
        <v>42481</v>
      </c>
      <c r="G6092" s="4" t="str">
        <f>VLOOKUP(E6092, [1]Requirements!$A:$K, 11, FALSE)</f>
        <v>mkgaurav</v>
      </c>
      <c r="H6092" s="4">
        <v>42787</v>
      </c>
      <c r="I6092">
        <v>237961</v>
      </c>
      <c r="J6092" t="s">
        <v>20</v>
      </c>
      <c r="K6092" s="5">
        <v>42787.32309027778</v>
      </c>
      <c r="L6092" s="6">
        <f>VLOOKUP($E6092, [1]Requirements!$A:$K, 6, FALSE)</f>
        <v>7629</v>
      </c>
      <c r="M6092" s="5" t="str">
        <f>VLOOKUP($E6092, [1]Requirements!$A:$K, 2, FALSE)</f>
        <v>AMS BRS</v>
      </c>
      <c r="N6092" s="5">
        <f>VLOOKUP($E6092, [1]Requirements!$A:$K,4, FALSE)</f>
        <v>42492</v>
      </c>
      <c r="O6092" s="5" t="str">
        <f>VLOOKUP($E6092, [1]Requirements!$A:$K, 5, FALSE)</f>
        <v>2017-03-22 05:55:55</v>
      </c>
      <c r="P6092" s="5" t="str">
        <f>VLOOKUP($E6092, [1]Requirements!$A:$K, 3, FALSE)</f>
        <v>atripathi1</v>
      </c>
    </row>
    <row r="6093" spans="1:16" x14ac:dyDescent="0.3">
      <c r="A6093" t="s">
        <v>1386</v>
      </c>
      <c r="B6093" t="s">
        <v>1410</v>
      </c>
      <c r="C6093" t="s">
        <v>1411</v>
      </c>
      <c r="D6093" t="s">
        <v>540</v>
      </c>
      <c r="E6093">
        <v>55350</v>
      </c>
      <c r="F6093" s="4">
        <v>42481</v>
      </c>
      <c r="G6093" s="4" t="str">
        <f>VLOOKUP(E6093, [1]Requirements!$A:$K, 11, FALSE)</f>
        <v>mkgaurav</v>
      </c>
      <c r="H6093" s="4">
        <v>42787</v>
      </c>
      <c r="I6093">
        <v>237963</v>
      </c>
      <c r="J6093" t="s">
        <v>20</v>
      </c>
      <c r="K6093" s="5">
        <v>42787.323912037034</v>
      </c>
      <c r="L6093" s="6">
        <f>VLOOKUP($E6093, [1]Requirements!$A:$K, 6, FALSE)</f>
        <v>7629</v>
      </c>
      <c r="M6093" s="5" t="str">
        <f>VLOOKUP($E6093, [1]Requirements!$A:$K, 2, FALSE)</f>
        <v>AMS BRS</v>
      </c>
      <c r="N6093" s="5">
        <f>VLOOKUP($E6093, [1]Requirements!$A:$K,4, FALSE)</f>
        <v>42492</v>
      </c>
      <c r="O6093" s="5" t="str">
        <f>VLOOKUP($E6093, [1]Requirements!$A:$K, 5, FALSE)</f>
        <v>2017-03-22 05:55:55</v>
      </c>
      <c r="P6093" s="5" t="str">
        <f>VLOOKUP($E6093, [1]Requirements!$A:$K, 3, FALSE)</f>
        <v>atripathi1</v>
      </c>
    </row>
    <row r="6094" spans="1:16" x14ac:dyDescent="0.3">
      <c r="A6094" t="s">
        <v>1386</v>
      </c>
      <c r="B6094" t="s">
        <v>1410</v>
      </c>
      <c r="C6094" t="s">
        <v>1411</v>
      </c>
      <c r="D6094" t="s">
        <v>541</v>
      </c>
      <c r="E6094">
        <v>55351</v>
      </c>
      <c r="F6094" s="4">
        <v>42481</v>
      </c>
      <c r="G6094" s="4" t="str">
        <f>VLOOKUP(E6094, [1]Requirements!$A:$K, 11, FALSE)</f>
        <v>mkgaurav</v>
      </c>
      <c r="H6094" s="4">
        <v>42787</v>
      </c>
      <c r="I6094">
        <v>238146</v>
      </c>
      <c r="J6094" t="s">
        <v>20</v>
      </c>
      <c r="K6094" s="5">
        <v>42787.403495370374</v>
      </c>
      <c r="L6094" s="6">
        <f>VLOOKUP($E6094, [1]Requirements!$A:$K, 6, FALSE)</f>
        <v>7629</v>
      </c>
      <c r="M6094" s="5" t="str">
        <f>VLOOKUP($E6094, [1]Requirements!$A:$K, 2, FALSE)</f>
        <v>AMS BRS</v>
      </c>
      <c r="N6094" s="5">
        <f>VLOOKUP($E6094, [1]Requirements!$A:$K,4, FALSE)</f>
        <v>42492</v>
      </c>
      <c r="O6094" s="5" t="str">
        <f>VLOOKUP($E6094, [1]Requirements!$A:$K, 5, FALSE)</f>
        <v>2017-03-22 05:55:55</v>
      </c>
      <c r="P6094" s="5" t="str">
        <f>VLOOKUP($E6094, [1]Requirements!$A:$K, 3, FALSE)</f>
        <v>atripathi1</v>
      </c>
    </row>
    <row r="6095" spans="1:16" x14ac:dyDescent="0.3">
      <c r="A6095" t="s">
        <v>1386</v>
      </c>
      <c r="B6095" t="s">
        <v>1410</v>
      </c>
      <c r="C6095" t="s">
        <v>1411</v>
      </c>
      <c r="D6095" t="s">
        <v>542</v>
      </c>
      <c r="E6095">
        <v>55352</v>
      </c>
      <c r="F6095" s="4">
        <v>42481</v>
      </c>
      <c r="G6095" s="4" t="str">
        <f>VLOOKUP(E6095, [1]Requirements!$A:$K, 11, FALSE)</f>
        <v>mkgaurav</v>
      </c>
      <c r="H6095" s="4">
        <v>42787</v>
      </c>
      <c r="I6095">
        <v>238042</v>
      </c>
      <c r="J6095" t="s">
        <v>20</v>
      </c>
      <c r="K6095" s="5">
        <v>42787.364745370367</v>
      </c>
      <c r="L6095" s="6">
        <f>VLOOKUP($E6095, [1]Requirements!$A:$K, 6, FALSE)</f>
        <v>7629</v>
      </c>
      <c r="M6095" s="5" t="str">
        <f>VLOOKUP($E6095, [1]Requirements!$A:$K, 2, FALSE)</f>
        <v>AMS BRS</v>
      </c>
      <c r="N6095" s="5">
        <f>VLOOKUP($E6095, [1]Requirements!$A:$K,4, FALSE)</f>
        <v>42492</v>
      </c>
      <c r="O6095" s="5" t="str">
        <f>VLOOKUP($E6095, [1]Requirements!$A:$K, 5, FALSE)</f>
        <v>2017-03-22 05:55:55</v>
      </c>
      <c r="P6095" s="5" t="str">
        <f>VLOOKUP($E6095, [1]Requirements!$A:$K, 3, FALSE)</f>
        <v>atripathi1</v>
      </c>
    </row>
    <row r="6096" spans="1:16" x14ac:dyDescent="0.3">
      <c r="A6096" t="s">
        <v>1386</v>
      </c>
      <c r="B6096" t="s">
        <v>1410</v>
      </c>
      <c r="C6096" t="s">
        <v>1411</v>
      </c>
      <c r="D6096" t="s">
        <v>543</v>
      </c>
      <c r="E6096">
        <v>55353</v>
      </c>
      <c r="F6096" s="4">
        <v>42481</v>
      </c>
      <c r="G6096" s="4" t="str">
        <f>VLOOKUP(E6096, [1]Requirements!$A:$K, 11, FALSE)</f>
        <v>mkgaurav</v>
      </c>
      <c r="H6096" s="4">
        <v>42787</v>
      </c>
      <c r="I6096">
        <v>238059</v>
      </c>
      <c r="J6096" t="s">
        <v>20</v>
      </c>
      <c r="K6096" s="5">
        <v>42787.380729166667</v>
      </c>
      <c r="L6096" s="6">
        <f>VLOOKUP($E6096, [1]Requirements!$A:$K, 6, FALSE)</f>
        <v>7629</v>
      </c>
      <c r="M6096" s="5" t="str">
        <f>VLOOKUP($E6096, [1]Requirements!$A:$K, 2, FALSE)</f>
        <v>AMS BRS</v>
      </c>
      <c r="N6096" s="5">
        <f>VLOOKUP($E6096, [1]Requirements!$A:$K,4, FALSE)</f>
        <v>42492</v>
      </c>
      <c r="O6096" s="5" t="str">
        <f>VLOOKUP($E6096, [1]Requirements!$A:$K, 5, FALSE)</f>
        <v>2017-03-22 05:55:55</v>
      </c>
      <c r="P6096" s="5" t="str">
        <f>VLOOKUP($E6096, [1]Requirements!$A:$K, 3, FALSE)</f>
        <v>atripathi1</v>
      </c>
    </row>
    <row r="6097" spans="1:16" x14ac:dyDescent="0.3">
      <c r="A6097" t="s">
        <v>1386</v>
      </c>
      <c r="B6097" t="s">
        <v>1410</v>
      </c>
      <c r="C6097" t="s">
        <v>1411</v>
      </c>
      <c r="D6097" t="s">
        <v>544</v>
      </c>
      <c r="E6097">
        <v>55354</v>
      </c>
      <c r="F6097" s="4">
        <v>42481</v>
      </c>
      <c r="G6097" s="4" t="str">
        <f>VLOOKUP(E6097, [1]Requirements!$A:$K, 11, FALSE)</f>
        <v>mkgaurav</v>
      </c>
      <c r="H6097" s="4">
        <v>42787</v>
      </c>
      <c r="I6097">
        <v>238058</v>
      </c>
      <c r="J6097" t="s">
        <v>20</v>
      </c>
      <c r="K6097" s="5">
        <v>42787.380011574074</v>
      </c>
      <c r="L6097" s="6">
        <f>VLOOKUP($E6097, [1]Requirements!$A:$K, 6, FALSE)</f>
        <v>7629</v>
      </c>
      <c r="M6097" s="5" t="str">
        <f>VLOOKUP($E6097, [1]Requirements!$A:$K, 2, FALSE)</f>
        <v>AMS BRS</v>
      </c>
      <c r="N6097" s="5">
        <f>VLOOKUP($E6097, [1]Requirements!$A:$K,4, FALSE)</f>
        <v>42492</v>
      </c>
      <c r="O6097" s="5" t="str">
        <f>VLOOKUP($E6097, [1]Requirements!$A:$K, 5, FALSE)</f>
        <v>2017-03-22 05:55:55</v>
      </c>
      <c r="P6097" s="5" t="str">
        <f>VLOOKUP($E6097, [1]Requirements!$A:$K, 3, FALSE)</f>
        <v>atripathi1</v>
      </c>
    </row>
    <row r="6098" spans="1:16" x14ac:dyDescent="0.3">
      <c r="A6098" t="s">
        <v>1386</v>
      </c>
      <c r="B6098" t="s">
        <v>1410</v>
      </c>
      <c r="C6098" t="s">
        <v>1411</v>
      </c>
      <c r="D6098" t="s">
        <v>545</v>
      </c>
      <c r="E6098">
        <v>55355</v>
      </c>
      <c r="F6098" s="4">
        <v>42481</v>
      </c>
      <c r="G6098" s="4" t="str">
        <f>VLOOKUP(E6098, [1]Requirements!$A:$K, 11, FALSE)</f>
        <v>mkgaurav</v>
      </c>
      <c r="H6098" s="4">
        <v>42787</v>
      </c>
      <c r="I6098">
        <v>238072</v>
      </c>
      <c r="J6098" t="s">
        <v>20</v>
      </c>
      <c r="K6098" s="5">
        <v>42787.386400462965</v>
      </c>
      <c r="L6098" s="6">
        <f>VLOOKUP($E6098, [1]Requirements!$A:$K, 6, FALSE)</f>
        <v>7629</v>
      </c>
      <c r="M6098" s="5" t="str">
        <f>VLOOKUP($E6098, [1]Requirements!$A:$K, 2, FALSE)</f>
        <v>AMS BRS</v>
      </c>
      <c r="N6098" s="5">
        <f>VLOOKUP($E6098, [1]Requirements!$A:$K,4, FALSE)</f>
        <v>42492</v>
      </c>
      <c r="O6098" s="5" t="str">
        <f>VLOOKUP($E6098, [1]Requirements!$A:$K, 5, FALSE)</f>
        <v>2017-03-22 05:55:55</v>
      </c>
      <c r="P6098" s="5" t="str">
        <f>VLOOKUP($E6098, [1]Requirements!$A:$K, 3, FALSE)</f>
        <v>atripathi1</v>
      </c>
    </row>
    <row r="6099" spans="1:16" x14ac:dyDescent="0.3">
      <c r="A6099" t="s">
        <v>1386</v>
      </c>
      <c r="B6099" t="s">
        <v>1410</v>
      </c>
      <c r="C6099" t="s">
        <v>1411</v>
      </c>
      <c r="D6099" t="s">
        <v>546</v>
      </c>
      <c r="E6099">
        <v>55356</v>
      </c>
      <c r="F6099" s="4">
        <v>42481</v>
      </c>
      <c r="G6099" s="4" t="str">
        <f>VLOOKUP(E6099, [1]Requirements!$A:$K, 11, FALSE)</f>
        <v>mkgaurav</v>
      </c>
      <c r="H6099" s="4">
        <v>42787</v>
      </c>
      <c r="I6099">
        <v>238100</v>
      </c>
      <c r="J6099" t="s">
        <v>20</v>
      </c>
      <c r="K6099" s="5">
        <v>42787.394212962965</v>
      </c>
      <c r="L6099" s="6">
        <f>VLOOKUP($E6099, [1]Requirements!$A:$K, 6, FALSE)</f>
        <v>7629</v>
      </c>
      <c r="M6099" s="5" t="str">
        <f>VLOOKUP($E6099, [1]Requirements!$A:$K, 2, FALSE)</f>
        <v>AMS BRS</v>
      </c>
      <c r="N6099" s="5">
        <f>VLOOKUP($E6099, [1]Requirements!$A:$K,4, FALSE)</f>
        <v>42492</v>
      </c>
      <c r="O6099" s="5" t="str">
        <f>VLOOKUP($E6099, [1]Requirements!$A:$K, 5, FALSE)</f>
        <v>2017-03-22 05:55:55</v>
      </c>
      <c r="P6099" s="5" t="str">
        <f>VLOOKUP($E6099, [1]Requirements!$A:$K, 3, FALSE)</f>
        <v>atripathi1</v>
      </c>
    </row>
    <row r="6100" spans="1:16" x14ac:dyDescent="0.3">
      <c r="A6100" t="s">
        <v>1386</v>
      </c>
      <c r="B6100" t="s">
        <v>1410</v>
      </c>
      <c r="C6100" t="s">
        <v>1411</v>
      </c>
      <c r="D6100" t="s">
        <v>547</v>
      </c>
      <c r="E6100">
        <v>55357</v>
      </c>
      <c r="F6100" s="4">
        <v>42481</v>
      </c>
      <c r="G6100" s="4" t="str">
        <f>VLOOKUP(E6100, [1]Requirements!$A:$K, 11, FALSE)</f>
        <v>mkgaurav</v>
      </c>
      <c r="H6100" s="4">
        <v>42788</v>
      </c>
      <c r="I6100">
        <v>238805</v>
      </c>
      <c r="J6100" t="s">
        <v>20</v>
      </c>
      <c r="K6100" s="5">
        <v>42788.327650462961</v>
      </c>
      <c r="L6100" s="6">
        <f>VLOOKUP($E6100, [1]Requirements!$A:$K, 6, FALSE)</f>
        <v>7629</v>
      </c>
      <c r="M6100" s="5" t="str">
        <f>VLOOKUP($E6100, [1]Requirements!$A:$K, 2, FALSE)</f>
        <v>AMS BRS</v>
      </c>
      <c r="N6100" s="5">
        <f>VLOOKUP($E6100, [1]Requirements!$A:$K,4, FALSE)</f>
        <v>42492</v>
      </c>
      <c r="O6100" s="5" t="str">
        <f>VLOOKUP($E6100, [1]Requirements!$A:$K, 5, FALSE)</f>
        <v>2017-03-22 05:55:55</v>
      </c>
      <c r="P6100" s="5" t="str">
        <f>VLOOKUP($E6100, [1]Requirements!$A:$K, 3, FALSE)</f>
        <v>atripathi1</v>
      </c>
    </row>
    <row r="6101" spans="1:16" x14ac:dyDescent="0.3">
      <c r="A6101" t="s">
        <v>1386</v>
      </c>
      <c r="B6101" t="s">
        <v>1410</v>
      </c>
      <c r="C6101" t="s">
        <v>1411</v>
      </c>
      <c r="D6101" t="s">
        <v>548</v>
      </c>
      <c r="E6101">
        <v>55358</v>
      </c>
      <c r="F6101" s="4">
        <v>42481</v>
      </c>
      <c r="G6101" s="4" t="str">
        <f>VLOOKUP(E6101, [1]Requirements!$A:$K, 11, FALSE)</f>
        <v>mkgaurav</v>
      </c>
      <c r="H6101" s="4">
        <v>42788</v>
      </c>
      <c r="I6101">
        <v>238809</v>
      </c>
      <c r="J6101" t="s">
        <v>20</v>
      </c>
      <c r="K6101" s="5">
        <v>42788.330046296294</v>
      </c>
      <c r="L6101" s="6">
        <f>VLOOKUP($E6101, [1]Requirements!$A:$K, 6, FALSE)</f>
        <v>7629</v>
      </c>
      <c r="M6101" s="5" t="str">
        <f>VLOOKUP($E6101, [1]Requirements!$A:$K, 2, FALSE)</f>
        <v>AMS BRS</v>
      </c>
      <c r="N6101" s="5">
        <f>VLOOKUP($E6101, [1]Requirements!$A:$K,4, FALSE)</f>
        <v>42492</v>
      </c>
      <c r="O6101" s="5" t="str">
        <f>VLOOKUP($E6101, [1]Requirements!$A:$K, 5, FALSE)</f>
        <v>2017-03-22 05:55:55</v>
      </c>
      <c r="P6101" s="5" t="str">
        <f>VLOOKUP($E6101, [1]Requirements!$A:$K, 3, FALSE)</f>
        <v>atripathi1</v>
      </c>
    </row>
    <row r="6102" spans="1:16" x14ac:dyDescent="0.3">
      <c r="A6102" t="s">
        <v>1386</v>
      </c>
      <c r="B6102" t="s">
        <v>1410</v>
      </c>
      <c r="C6102" t="s">
        <v>1411</v>
      </c>
      <c r="D6102" t="s">
        <v>549</v>
      </c>
      <c r="E6102">
        <v>55359</v>
      </c>
      <c r="F6102" s="4">
        <v>42481</v>
      </c>
      <c r="G6102" s="4" t="str">
        <f>VLOOKUP(E6102, [1]Requirements!$A:$K, 11, FALSE)</f>
        <v>mkgaurav</v>
      </c>
      <c r="H6102" s="4">
        <v>42788</v>
      </c>
      <c r="I6102">
        <v>238813</v>
      </c>
      <c r="J6102" t="s">
        <v>20</v>
      </c>
      <c r="K6102" s="5">
        <v>42788.331261574072</v>
      </c>
      <c r="L6102" s="6">
        <f>VLOOKUP($E6102, [1]Requirements!$A:$K, 6, FALSE)</f>
        <v>7629</v>
      </c>
      <c r="M6102" s="5" t="str">
        <f>VLOOKUP($E6102, [1]Requirements!$A:$K, 2, FALSE)</f>
        <v>AMS BRS</v>
      </c>
      <c r="N6102" s="5">
        <f>VLOOKUP($E6102, [1]Requirements!$A:$K,4, FALSE)</f>
        <v>42492</v>
      </c>
      <c r="O6102" s="5" t="str">
        <f>VLOOKUP($E6102, [1]Requirements!$A:$K, 5, FALSE)</f>
        <v>2017-03-22 05:55:55</v>
      </c>
      <c r="P6102" s="5" t="str">
        <f>VLOOKUP($E6102, [1]Requirements!$A:$K, 3, FALSE)</f>
        <v>atripathi1</v>
      </c>
    </row>
    <row r="6103" spans="1:16" x14ac:dyDescent="0.3">
      <c r="A6103" t="s">
        <v>1386</v>
      </c>
      <c r="B6103" t="s">
        <v>1410</v>
      </c>
      <c r="C6103" t="s">
        <v>1411</v>
      </c>
      <c r="D6103" t="s">
        <v>550</v>
      </c>
      <c r="E6103">
        <v>55360</v>
      </c>
      <c r="F6103" s="4">
        <v>42481</v>
      </c>
      <c r="G6103" s="4" t="str">
        <f>VLOOKUP(E6103, [1]Requirements!$A:$K, 11, FALSE)</f>
        <v>mkgaurav</v>
      </c>
      <c r="H6103" s="4">
        <v>42788</v>
      </c>
      <c r="I6103">
        <v>238816</v>
      </c>
      <c r="J6103" t="s">
        <v>20</v>
      </c>
      <c r="K6103" s="5">
        <v>42788.332233796296</v>
      </c>
      <c r="L6103" s="6">
        <f>VLOOKUP($E6103, [1]Requirements!$A:$K, 6, FALSE)</f>
        <v>7629</v>
      </c>
      <c r="M6103" s="5" t="str">
        <f>VLOOKUP($E6103, [1]Requirements!$A:$K, 2, FALSE)</f>
        <v>AMS BRS</v>
      </c>
      <c r="N6103" s="5">
        <f>VLOOKUP($E6103, [1]Requirements!$A:$K,4, FALSE)</f>
        <v>42492</v>
      </c>
      <c r="O6103" s="5" t="str">
        <f>VLOOKUP($E6103, [1]Requirements!$A:$K, 5, FALSE)</f>
        <v>2017-03-22 05:55:55</v>
      </c>
      <c r="P6103" s="5" t="str">
        <f>VLOOKUP($E6103, [1]Requirements!$A:$K, 3, FALSE)</f>
        <v>atripathi1</v>
      </c>
    </row>
    <row r="6104" spans="1:16" x14ac:dyDescent="0.3">
      <c r="A6104" t="s">
        <v>1386</v>
      </c>
      <c r="B6104" t="s">
        <v>1410</v>
      </c>
      <c r="C6104" t="s">
        <v>1411</v>
      </c>
      <c r="D6104" t="s">
        <v>551</v>
      </c>
      <c r="E6104">
        <v>55361</v>
      </c>
      <c r="F6104" s="4">
        <v>42481</v>
      </c>
      <c r="G6104" s="4" t="str">
        <f>VLOOKUP(E6104, [1]Requirements!$A:$K, 11, FALSE)</f>
        <v>mkgaurav</v>
      </c>
      <c r="H6104" s="4">
        <v>42788</v>
      </c>
      <c r="I6104">
        <v>238818</v>
      </c>
      <c r="J6104" t="s">
        <v>20</v>
      </c>
      <c r="K6104" s="5">
        <v>42788.333518518521</v>
      </c>
      <c r="L6104" s="6">
        <f>VLOOKUP($E6104, [1]Requirements!$A:$K, 6, FALSE)</f>
        <v>7629</v>
      </c>
      <c r="M6104" s="5" t="str">
        <f>VLOOKUP($E6104, [1]Requirements!$A:$K, 2, FALSE)</f>
        <v>AMS BRS</v>
      </c>
      <c r="N6104" s="5">
        <f>VLOOKUP($E6104, [1]Requirements!$A:$K,4, FALSE)</f>
        <v>42492</v>
      </c>
      <c r="O6104" s="5" t="str">
        <f>VLOOKUP($E6104, [1]Requirements!$A:$K, 5, FALSE)</f>
        <v>2017-03-22 05:55:55</v>
      </c>
      <c r="P6104" s="5" t="str">
        <f>VLOOKUP($E6104, [1]Requirements!$A:$K, 3, FALSE)</f>
        <v>atripathi1</v>
      </c>
    </row>
    <row r="6105" spans="1:16" x14ac:dyDescent="0.3">
      <c r="A6105" t="s">
        <v>1386</v>
      </c>
      <c r="B6105" t="s">
        <v>1410</v>
      </c>
      <c r="C6105" t="s">
        <v>1411</v>
      </c>
      <c r="D6105" t="s">
        <v>552</v>
      </c>
      <c r="E6105">
        <v>55362</v>
      </c>
      <c r="F6105" s="4">
        <v>42481</v>
      </c>
      <c r="G6105" s="4" t="str">
        <f>VLOOKUP(E6105, [1]Requirements!$A:$K, 11, FALSE)</f>
        <v>mkgaurav</v>
      </c>
      <c r="H6105" s="4">
        <v>42788</v>
      </c>
      <c r="I6105">
        <v>238822</v>
      </c>
      <c r="J6105" t="s">
        <v>20</v>
      </c>
      <c r="K6105" s="5">
        <v>42788.33488425926</v>
      </c>
      <c r="L6105" s="6">
        <f>VLOOKUP($E6105, [1]Requirements!$A:$K, 6, FALSE)</f>
        <v>7629</v>
      </c>
      <c r="M6105" s="5" t="str">
        <f>VLOOKUP($E6105, [1]Requirements!$A:$K, 2, FALSE)</f>
        <v>AMS BRS</v>
      </c>
      <c r="N6105" s="5">
        <f>VLOOKUP($E6105, [1]Requirements!$A:$K,4, FALSE)</f>
        <v>42492</v>
      </c>
      <c r="O6105" s="5" t="str">
        <f>VLOOKUP($E6105, [1]Requirements!$A:$K, 5, FALSE)</f>
        <v>2017-03-22 05:55:55</v>
      </c>
      <c r="P6105" s="5" t="str">
        <f>VLOOKUP($E6105, [1]Requirements!$A:$K, 3, FALSE)</f>
        <v>atripathi1</v>
      </c>
    </row>
    <row r="6106" spans="1:16" x14ac:dyDescent="0.3">
      <c r="A6106" t="s">
        <v>1386</v>
      </c>
      <c r="B6106" t="s">
        <v>1410</v>
      </c>
      <c r="C6106" t="s">
        <v>1411</v>
      </c>
      <c r="D6106" t="s">
        <v>553</v>
      </c>
      <c r="E6106">
        <v>55363</v>
      </c>
      <c r="F6106" s="4">
        <v>42481</v>
      </c>
      <c r="G6106" s="4" t="str">
        <f>VLOOKUP(E6106, [1]Requirements!$A:$K, 11, FALSE)</f>
        <v>mkgaurav</v>
      </c>
      <c r="H6106" s="4">
        <v>42788</v>
      </c>
      <c r="I6106">
        <v>238824</v>
      </c>
      <c r="J6106" t="s">
        <v>20</v>
      </c>
      <c r="K6106" s="5">
        <v>42788.3359375</v>
      </c>
      <c r="L6106" s="6">
        <f>VLOOKUP($E6106, [1]Requirements!$A:$K, 6, FALSE)</f>
        <v>7629</v>
      </c>
      <c r="M6106" s="5" t="str">
        <f>VLOOKUP($E6106, [1]Requirements!$A:$K, 2, FALSE)</f>
        <v>AMS BRS</v>
      </c>
      <c r="N6106" s="5">
        <f>VLOOKUP($E6106, [1]Requirements!$A:$K,4, FALSE)</f>
        <v>42492</v>
      </c>
      <c r="O6106" s="5" t="str">
        <f>VLOOKUP($E6106, [1]Requirements!$A:$K, 5, FALSE)</f>
        <v>2017-03-22 05:55:55</v>
      </c>
      <c r="P6106" s="5" t="str">
        <f>VLOOKUP($E6106, [1]Requirements!$A:$K, 3, FALSE)</f>
        <v>atripathi1</v>
      </c>
    </row>
    <row r="6107" spans="1:16" x14ac:dyDescent="0.3">
      <c r="A6107" t="s">
        <v>1386</v>
      </c>
      <c r="B6107" t="s">
        <v>1410</v>
      </c>
      <c r="C6107" t="s">
        <v>1411</v>
      </c>
      <c r="D6107" t="s">
        <v>554</v>
      </c>
      <c r="E6107">
        <v>55364</v>
      </c>
      <c r="F6107" s="4">
        <v>42481</v>
      </c>
      <c r="G6107" s="4" t="str">
        <f>VLOOKUP(E6107, [1]Requirements!$A:$K, 11, FALSE)</f>
        <v>mkgaurav</v>
      </c>
      <c r="H6107" s="4">
        <v>42788</v>
      </c>
      <c r="I6107">
        <v>238825</v>
      </c>
      <c r="J6107" t="s">
        <v>20</v>
      </c>
      <c r="K6107" s="5">
        <v>42788.336701388886</v>
      </c>
      <c r="L6107" s="6">
        <f>VLOOKUP($E6107, [1]Requirements!$A:$K, 6, FALSE)</f>
        <v>7629</v>
      </c>
      <c r="M6107" s="5" t="str">
        <f>VLOOKUP($E6107, [1]Requirements!$A:$K, 2, FALSE)</f>
        <v>AMS BRS</v>
      </c>
      <c r="N6107" s="5">
        <f>VLOOKUP($E6107, [1]Requirements!$A:$K,4, FALSE)</f>
        <v>42492</v>
      </c>
      <c r="O6107" s="5" t="str">
        <f>VLOOKUP($E6107, [1]Requirements!$A:$K, 5, FALSE)</f>
        <v>2017-03-22 05:55:55</v>
      </c>
      <c r="P6107" s="5" t="str">
        <f>VLOOKUP($E6107, [1]Requirements!$A:$K, 3, FALSE)</f>
        <v>atripathi1</v>
      </c>
    </row>
    <row r="6108" spans="1:16" x14ac:dyDescent="0.3">
      <c r="A6108" t="s">
        <v>1386</v>
      </c>
      <c r="B6108" t="s">
        <v>1410</v>
      </c>
      <c r="C6108" t="s">
        <v>1411</v>
      </c>
      <c r="D6108" t="s">
        <v>555</v>
      </c>
      <c r="E6108">
        <v>55365</v>
      </c>
      <c r="F6108" s="4">
        <v>42481</v>
      </c>
      <c r="G6108" s="4" t="str">
        <f>VLOOKUP(E6108, [1]Requirements!$A:$K, 11, FALSE)</f>
        <v>mkgaurav</v>
      </c>
      <c r="H6108" s="4">
        <v>42788</v>
      </c>
      <c r="I6108">
        <v>238826</v>
      </c>
      <c r="J6108" t="s">
        <v>20</v>
      </c>
      <c r="K6108" s="5">
        <v>42788.337696759256</v>
      </c>
      <c r="L6108" s="6">
        <f>VLOOKUP($E6108, [1]Requirements!$A:$K, 6, FALSE)</f>
        <v>7629</v>
      </c>
      <c r="M6108" s="5" t="str">
        <f>VLOOKUP($E6108, [1]Requirements!$A:$K, 2, FALSE)</f>
        <v>AMS BRS</v>
      </c>
      <c r="N6108" s="5">
        <f>VLOOKUP($E6108, [1]Requirements!$A:$K,4, FALSE)</f>
        <v>42492</v>
      </c>
      <c r="O6108" s="5" t="str">
        <f>VLOOKUP($E6108, [1]Requirements!$A:$K, 5, FALSE)</f>
        <v>2017-03-22 05:55:55</v>
      </c>
      <c r="P6108" s="5" t="str">
        <f>VLOOKUP($E6108, [1]Requirements!$A:$K, 3, FALSE)</f>
        <v>atripathi1</v>
      </c>
    </row>
    <row r="6109" spans="1:16" x14ac:dyDescent="0.3">
      <c r="A6109" t="s">
        <v>1386</v>
      </c>
      <c r="B6109" t="s">
        <v>1410</v>
      </c>
      <c r="C6109" t="s">
        <v>1411</v>
      </c>
      <c r="D6109" t="s">
        <v>556</v>
      </c>
      <c r="E6109">
        <v>55366</v>
      </c>
      <c r="F6109" s="4">
        <v>42481</v>
      </c>
      <c r="G6109" s="4" t="str">
        <f>VLOOKUP(E6109, [1]Requirements!$A:$K, 11, FALSE)</f>
        <v>mkgaurav</v>
      </c>
      <c r="H6109" s="4">
        <v>42788</v>
      </c>
      <c r="I6109">
        <v>238828</v>
      </c>
      <c r="J6109" t="s">
        <v>20</v>
      </c>
      <c r="K6109" s="5">
        <v>42788.338530092595</v>
      </c>
      <c r="L6109" s="6">
        <f>VLOOKUP($E6109, [1]Requirements!$A:$K, 6, FALSE)</f>
        <v>7629</v>
      </c>
      <c r="M6109" s="5" t="str">
        <f>VLOOKUP($E6109, [1]Requirements!$A:$K, 2, FALSE)</f>
        <v>AMS BRS</v>
      </c>
      <c r="N6109" s="5">
        <f>VLOOKUP($E6109, [1]Requirements!$A:$K,4, FALSE)</f>
        <v>42492</v>
      </c>
      <c r="O6109" s="5" t="str">
        <f>VLOOKUP($E6109, [1]Requirements!$A:$K, 5, FALSE)</f>
        <v>2017-03-22 05:55:55</v>
      </c>
      <c r="P6109" s="5" t="str">
        <f>VLOOKUP($E6109, [1]Requirements!$A:$K, 3, FALSE)</f>
        <v>atripathi1</v>
      </c>
    </row>
    <row r="6110" spans="1:16" x14ac:dyDescent="0.3">
      <c r="A6110" t="s">
        <v>1386</v>
      </c>
      <c r="B6110" t="s">
        <v>1410</v>
      </c>
      <c r="C6110" t="s">
        <v>1411</v>
      </c>
      <c r="D6110" t="s">
        <v>557</v>
      </c>
      <c r="E6110">
        <v>55367</v>
      </c>
      <c r="F6110" s="4">
        <v>42481</v>
      </c>
      <c r="G6110" s="4" t="str">
        <f>VLOOKUP(E6110, [1]Requirements!$A:$K, 11, FALSE)</f>
        <v>mkgaurav</v>
      </c>
      <c r="H6110" s="4">
        <v>42788</v>
      </c>
      <c r="I6110">
        <v>238829</v>
      </c>
      <c r="J6110" t="s">
        <v>20</v>
      </c>
      <c r="K6110" s="5">
        <v>42788.339513888888</v>
      </c>
      <c r="L6110" s="6">
        <f>VLOOKUP($E6110, [1]Requirements!$A:$K, 6, FALSE)</f>
        <v>7629</v>
      </c>
      <c r="M6110" s="5" t="str">
        <f>VLOOKUP($E6110, [1]Requirements!$A:$K, 2, FALSE)</f>
        <v>AMS BRS</v>
      </c>
      <c r="N6110" s="5">
        <f>VLOOKUP($E6110, [1]Requirements!$A:$K,4, FALSE)</f>
        <v>42492</v>
      </c>
      <c r="O6110" s="5" t="str">
        <f>VLOOKUP($E6110, [1]Requirements!$A:$K, 5, FALSE)</f>
        <v>2017-03-22 05:55:55</v>
      </c>
      <c r="P6110" s="5" t="str">
        <f>VLOOKUP($E6110, [1]Requirements!$A:$K, 3, FALSE)</f>
        <v>atripathi1</v>
      </c>
    </row>
    <row r="6111" spans="1:16" x14ac:dyDescent="0.3">
      <c r="A6111" t="s">
        <v>1386</v>
      </c>
      <c r="B6111" t="s">
        <v>1410</v>
      </c>
      <c r="C6111" t="s">
        <v>1411</v>
      </c>
      <c r="D6111" t="s">
        <v>558</v>
      </c>
      <c r="E6111">
        <v>55368</v>
      </c>
      <c r="F6111" s="4">
        <v>42481</v>
      </c>
      <c r="G6111" s="4" t="str">
        <f>VLOOKUP(E6111, [1]Requirements!$A:$K, 11, FALSE)</f>
        <v>mkgaurav</v>
      </c>
      <c r="H6111" s="4">
        <v>42788</v>
      </c>
      <c r="I6111">
        <v>238830</v>
      </c>
      <c r="J6111" t="s">
        <v>20</v>
      </c>
      <c r="K6111" s="5">
        <v>42788.340451388889</v>
      </c>
      <c r="L6111" s="6">
        <f>VLOOKUP($E6111, [1]Requirements!$A:$K, 6, FALSE)</f>
        <v>7629</v>
      </c>
      <c r="M6111" s="5" t="str">
        <f>VLOOKUP($E6111, [1]Requirements!$A:$K, 2, FALSE)</f>
        <v>AMS BRS</v>
      </c>
      <c r="N6111" s="5">
        <f>VLOOKUP($E6111, [1]Requirements!$A:$K,4, FALSE)</f>
        <v>42492</v>
      </c>
      <c r="O6111" s="5" t="str">
        <f>VLOOKUP($E6111, [1]Requirements!$A:$K, 5, FALSE)</f>
        <v>2017-03-22 05:55:55</v>
      </c>
      <c r="P6111" s="5" t="str">
        <f>VLOOKUP($E6111, [1]Requirements!$A:$K, 3, FALSE)</f>
        <v>atripathi1</v>
      </c>
    </row>
    <row r="6112" spans="1:16" x14ac:dyDescent="0.3">
      <c r="A6112" t="s">
        <v>1386</v>
      </c>
      <c r="B6112" t="s">
        <v>1410</v>
      </c>
      <c r="C6112" t="s">
        <v>1411</v>
      </c>
      <c r="D6112" t="s">
        <v>559</v>
      </c>
      <c r="E6112">
        <v>55369</v>
      </c>
      <c r="F6112" s="4">
        <v>42481</v>
      </c>
      <c r="G6112" s="4" t="str">
        <f>VLOOKUP(E6112, [1]Requirements!$A:$K, 11, FALSE)</f>
        <v>mkgaurav</v>
      </c>
      <c r="H6112" s="4">
        <v>42788</v>
      </c>
      <c r="I6112">
        <v>238831</v>
      </c>
      <c r="J6112" t="s">
        <v>20</v>
      </c>
      <c r="K6112" s="5">
        <v>42788.341365740744</v>
      </c>
      <c r="L6112" s="6">
        <f>VLOOKUP($E6112, [1]Requirements!$A:$K, 6, FALSE)</f>
        <v>7629</v>
      </c>
      <c r="M6112" s="5" t="str">
        <f>VLOOKUP($E6112, [1]Requirements!$A:$K, 2, FALSE)</f>
        <v>AMS BRS</v>
      </c>
      <c r="N6112" s="5">
        <f>VLOOKUP($E6112, [1]Requirements!$A:$K,4, FALSE)</f>
        <v>42492</v>
      </c>
      <c r="O6112" s="5" t="str">
        <f>VLOOKUP($E6112, [1]Requirements!$A:$K, 5, FALSE)</f>
        <v>2017-03-22 05:55:55</v>
      </c>
      <c r="P6112" s="5" t="str">
        <f>VLOOKUP($E6112, [1]Requirements!$A:$K, 3, FALSE)</f>
        <v>atripathi1</v>
      </c>
    </row>
    <row r="6113" spans="1:16" x14ac:dyDescent="0.3">
      <c r="A6113" t="s">
        <v>1386</v>
      </c>
      <c r="B6113" t="s">
        <v>1410</v>
      </c>
      <c r="C6113" t="s">
        <v>1411</v>
      </c>
      <c r="D6113" t="s">
        <v>560</v>
      </c>
      <c r="E6113">
        <v>55370</v>
      </c>
      <c r="F6113" s="4">
        <v>42481</v>
      </c>
      <c r="G6113" s="4" t="str">
        <f>VLOOKUP(E6113, [1]Requirements!$A:$K, 11, FALSE)</f>
        <v>mkgaurav</v>
      </c>
      <c r="H6113" s="4">
        <v>42788</v>
      </c>
      <c r="I6113">
        <v>238833</v>
      </c>
      <c r="J6113" t="s">
        <v>20</v>
      </c>
      <c r="K6113" s="5">
        <v>42788.343055555553</v>
      </c>
      <c r="L6113" s="6">
        <f>VLOOKUP($E6113, [1]Requirements!$A:$K, 6, FALSE)</f>
        <v>7629</v>
      </c>
      <c r="M6113" s="5" t="str">
        <f>VLOOKUP($E6113, [1]Requirements!$A:$K, 2, FALSE)</f>
        <v>AMS BRS</v>
      </c>
      <c r="N6113" s="5">
        <f>VLOOKUP($E6113, [1]Requirements!$A:$K,4, FALSE)</f>
        <v>42492</v>
      </c>
      <c r="O6113" s="5" t="str">
        <f>VLOOKUP($E6113, [1]Requirements!$A:$K, 5, FALSE)</f>
        <v>2017-03-22 05:55:55</v>
      </c>
      <c r="P6113" s="5" t="str">
        <f>VLOOKUP($E6113, [1]Requirements!$A:$K, 3, FALSE)</f>
        <v>atripathi1</v>
      </c>
    </row>
    <row r="6114" spans="1:16" x14ac:dyDescent="0.3">
      <c r="A6114" t="s">
        <v>1386</v>
      </c>
      <c r="B6114" t="s">
        <v>1410</v>
      </c>
      <c r="C6114" t="s">
        <v>1411</v>
      </c>
      <c r="D6114" t="s">
        <v>1450</v>
      </c>
      <c r="E6114">
        <v>55407</v>
      </c>
      <c r="F6114" s="4">
        <v>42481</v>
      </c>
      <c r="G6114" s="4" t="str">
        <f>VLOOKUP(E6114, [1]Requirements!$A:$K, 11, FALSE)</f>
        <v>mkgaurav</v>
      </c>
      <c r="H6114" s="4">
        <v>42787</v>
      </c>
      <c r="I6114">
        <v>238449</v>
      </c>
      <c r="J6114" t="s">
        <v>20</v>
      </c>
      <c r="K6114" s="5">
        <v>42787.444004629629</v>
      </c>
      <c r="L6114" s="6">
        <f>VLOOKUP($E6114, [1]Requirements!$A:$K, 6, FALSE)</f>
        <v>7629</v>
      </c>
      <c r="M6114" s="5" t="str">
        <f>VLOOKUP($E6114, [1]Requirements!$A:$K, 2, FALSE)</f>
        <v>AMS BRS</v>
      </c>
      <c r="N6114" s="5">
        <f>VLOOKUP($E6114, [1]Requirements!$A:$K,4, FALSE)</f>
        <v>42492</v>
      </c>
      <c r="O6114" s="5" t="str">
        <f>VLOOKUP($E6114, [1]Requirements!$A:$K, 5, FALSE)</f>
        <v>2017-03-22 05:55:55</v>
      </c>
      <c r="P6114" s="5" t="str">
        <f>VLOOKUP($E6114, [1]Requirements!$A:$K, 3, FALSE)</f>
        <v>atripathi1</v>
      </c>
    </row>
    <row r="6115" spans="1:16" x14ac:dyDescent="0.3">
      <c r="A6115" t="s">
        <v>1386</v>
      </c>
      <c r="B6115" t="s">
        <v>1410</v>
      </c>
      <c r="C6115" t="s">
        <v>1411</v>
      </c>
      <c r="D6115" t="s">
        <v>1451</v>
      </c>
      <c r="E6115">
        <v>55408</v>
      </c>
      <c r="F6115" s="4">
        <v>42481</v>
      </c>
      <c r="G6115" s="4" t="str">
        <f>VLOOKUP(E6115, [1]Requirements!$A:$K, 11, FALSE)</f>
        <v>mkgaurav</v>
      </c>
      <c r="H6115" s="4">
        <v>42787</v>
      </c>
      <c r="I6115">
        <v>238453</v>
      </c>
      <c r="J6115" t="s">
        <v>20</v>
      </c>
      <c r="K6115" s="5">
        <v>42787.444710648146</v>
      </c>
      <c r="L6115" s="6">
        <f>VLOOKUP($E6115, [1]Requirements!$A:$K, 6, FALSE)</f>
        <v>7629</v>
      </c>
      <c r="M6115" s="5" t="str">
        <f>VLOOKUP($E6115, [1]Requirements!$A:$K, 2, FALSE)</f>
        <v>AMS BRS</v>
      </c>
      <c r="N6115" s="5">
        <f>VLOOKUP($E6115, [1]Requirements!$A:$K,4, FALSE)</f>
        <v>42492</v>
      </c>
      <c r="O6115" s="5" t="str">
        <f>VLOOKUP($E6115, [1]Requirements!$A:$K, 5, FALSE)</f>
        <v>2017-03-22 05:55:55</v>
      </c>
      <c r="P6115" s="5" t="str">
        <f>VLOOKUP($E6115, [1]Requirements!$A:$K, 3, FALSE)</f>
        <v>atripathi1</v>
      </c>
    </row>
    <row r="6116" spans="1:16" x14ac:dyDescent="0.3">
      <c r="A6116" t="s">
        <v>1386</v>
      </c>
      <c r="B6116" t="s">
        <v>1410</v>
      </c>
      <c r="C6116" t="s">
        <v>1411</v>
      </c>
      <c r="D6116" t="s">
        <v>1452</v>
      </c>
      <c r="E6116">
        <v>55409</v>
      </c>
      <c r="F6116" s="4">
        <v>42481</v>
      </c>
      <c r="G6116" s="4" t="str">
        <f>VLOOKUP(E6116, [1]Requirements!$A:$K, 11, FALSE)</f>
        <v>mkgaurav</v>
      </c>
      <c r="H6116" s="4">
        <v>42787</v>
      </c>
      <c r="I6116">
        <v>238460</v>
      </c>
      <c r="J6116" t="s">
        <v>20</v>
      </c>
      <c r="K6116" s="5">
        <v>42787.445520833331</v>
      </c>
      <c r="L6116" s="6">
        <f>VLOOKUP($E6116, [1]Requirements!$A:$K, 6, FALSE)</f>
        <v>7629</v>
      </c>
      <c r="M6116" s="5" t="str">
        <f>VLOOKUP($E6116, [1]Requirements!$A:$K, 2, FALSE)</f>
        <v>AMS BRS</v>
      </c>
      <c r="N6116" s="5">
        <f>VLOOKUP($E6116, [1]Requirements!$A:$K,4, FALSE)</f>
        <v>42492</v>
      </c>
      <c r="O6116" s="5" t="str">
        <f>VLOOKUP($E6116, [1]Requirements!$A:$K, 5, FALSE)</f>
        <v>2017-03-22 05:55:55</v>
      </c>
      <c r="P6116" s="5" t="str">
        <f>VLOOKUP($E6116, [1]Requirements!$A:$K, 3, FALSE)</f>
        <v>atripathi1</v>
      </c>
    </row>
    <row r="6117" spans="1:16" x14ac:dyDescent="0.3">
      <c r="A6117" t="s">
        <v>1386</v>
      </c>
      <c r="B6117" t="s">
        <v>1410</v>
      </c>
      <c r="C6117" t="s">
        <v>1411</v>
      </c>
      <c r="D6117" t="s">
        <v>1453</v>
      </c>
      <c r="E6117">
        <v>55410</v>
      </c>
      <c r="F6117" s="4">
        <v>42481</v>
      </c>
      <c r="G6117" s="4" t="str">
        <f>VLOOKUP(E6117, [1]Requirements!$A:$K, 11, FALSE)</f>
        <v>mkgaurav</v>
      </c>
      <c r="H6117" s="4">
        <v>42787</v>
      </c>
      <c r="I6117">
        <v>238463</v>
      </c>
      <c r="J6117" t="s">
        <v>20</v>
      </c>
      <c r="K6117" s="5">
        <v>42787.446215277778</v>
      </c>
      <c r="L6117" s="6">
        <f>VLOOKUP($E6117, [1]Requirements!$A:$K, 6, FALSE)</f>
        <v>7629</v>
      </c>
      <c r="M6117" s="5" t="str">
        <f>VLOOKUP($E6117, [1]Requirements!$A:$K, 2, FALSE)</f>
        <v>AMS BRS</v>
      </c>
      <c r="N6117" s="5">
        <f>VLOOKUP($E6117, [1]Requirements!$A:$K,4, FALSE)</f>
        <v>42492</v>
      </c>
      <c r="O6117" s="5" t="str">
        <f>VLOOKUP($E6117, [1]Requirements!$A:$K, 5, FALSE)</f>
        <v>2017-03-22 05:55:55</v>
      </c>
      <c r="P6117" s="5" t="str">
        <f>VLOOKUP($E6117, [1]Requirements!$A:$K, 3, FALSE)</f>
        <v>atripathi1</v>
      </c>
    </row>
    <row r="6118" spans="1:16" x14ac:dyDescent="0.3">
      <c r="A6118" t="s">
        <v>1386</v>
      </c>
      <c r="B6118" t="s">
        <v>1410</v>
      </c>
      <c r="C6118" t="s">
        <v>1411</v>
      </c>
      <c r="D6118" t="s">
        <v>1454</v>
      </c>
      <c r="E6118">
        <v>55411</v>
      </c>
      <c r="F6118" s="4">
        <v>42481</v>
      </c>
      <c r="G6118" s="4" t="str">
        <f>VLOOKUP(E6118, [1]Requirements!$A:$K, 11, FALSE)</f>
        <v>mkgaurav</v>
      </c>
      <c r="H6118" s="4">
        <v>42787</v>
      </c>
      <c r="I6118">
        <v>238469</v>
      </c>
      <c r="J6118" t="s">
        <v>20</v>
      </c>
      <c r="K6118" s="5">
        <v>42787.446851851855</v>
      </c>
      <c r="L6118" s="6">
        <f>VLOOKUP($E6118, [1]Requirements!$A:$K, 6, FALSE)</f>
        <v>7629</v>
      </c>
      <c r="M6118" s="5" t="str">
        <f>VLOOKUP($E6118, [1]Requirements!$A:$K, 2, FALSE)</f>
        <v>AMS BRS</v>
      </c>
      <c r="N6118" s="5">
        <f>VLOOKUP($E6118, [1]Requirements!$A:$K,4, FALSE)</f>
        <v>42492</v>
      </c>
      <c r="O6118" s="5" t="str">
        <f>VLOOKUP($E6118, [1]Requirements!$A:$K, 5, FALSE)</f>
        <v>2017-03-22 05:55:55</v>
      </c>
      <c r="P6118" s="5" t="str">
        <f>VLOOKUP($E6118, [1]Requirements!$A:$K, 3, FALSE)</f>
        <v>atripathi1</v>
      </c>
    </row>
    <row r="6119" spans="1:16" x14ac:dyDescent="0.3">
      <c r="A6119" t="s">
        <v>1386</v>
      </c>
      <c r="B6119" t="s">
        <v>1410</v>
      </c>
      <c r="C6119" t="s">
        <v>1411</v>
      </c>
      <c r="D6119" t="s">
        <v>1455</v>
      </c>
      <c r="E6119">
        <v>55412</v>
      </c>
      <c r="F6119" s="4">
        <v>42481</v>
      </c>
      <c r="G6119" s="4" t="str">
        <f>VLOOKUP(E6119, [1]Requirements!$A:$K, 11, FALSE)</f>
        <v>mkgaurav</v>
      </c>
      <c r="H6119" s="4">
        <v>42787</v>
      </c>
      <c r="I6119">
        <v>238478</v>
      </c>
      <c r="J6119" t="s">
        <v>20</v>
      </c>
      <c r="K6119" s="5">
        <v>42787.44908564815</v>
      </c>
      <c r="L6119" s="6">
        <f>VLOOKUP($E6119, [1]Requirements!$A:$K, 6, FALSE)</f>
        <v>7629</v>
      </c>
      <c r="M6119" s="5" t="str">
        <f>VLOOKUP($E6119, [1]Requirements!$A:$K, 2, FALSE)</f>
        <v>AMS BRS</v>
      </c>
      <c r="N6119" s="5">
        <f>VLOOKUP($E6119, [1]Requirements!$A:$K,4, FALSE)</f>
        <v>42492</v>
      </c>
      <c r="O6119" s="5" t="str">
        <f>VLOOKUP($E6119, [1]Requirements!$A:$K, 5, FALSE)</f>
        <v>2017-03-22 05:55:55</v>
      </c>
      <c r="P6119" s="5" t="str">
        <f>VLOOKUP($E6119, [1]Requirements!$A:$K, 3, FALSE)</f>
        <v>atripathi1</v>
      </c>
    </row>
    <row r="6120" spans="1:16" x14ac:dyDescent="0.3">
      <c r="A6120" t="s">
        <v>1386</v>
      </c>
      <c r="B6120" t="s">
        <v>1410</v>
      </c>
      <c r="C6120" t="s">
        <v>1411</v>
      </c>
      <c r="D6120" t="s">
        <v>1456</v>
      </c>
      <c r="E6120">
        <v>55413</v>
      </c>
      <c r="F6120" s="4">
        <v>42481</v>
      </c>
      <c r="G6120" s="4" t="str">
        <f>VLOOKUP(E6120, [1]Requirements!$A:$K, 11, FALSE)</f>
        <v>mkgaurav</v>
      </c>
      <c r="H6120" s="4">
        <v>42787</v>
      </c>
      <c r="I6120">
        <v>238480</v>
      </c>
      <c r="J6120" t="s">
        <v>20</v>
      </c>
      <c r="K6120" s="5">
        <v>42787.45</v>
      </c>
      <c r="L6120" s="6">
        <f>VLOOKUP($E6120, [1]Requirements!$A:$K, 6, FALSE)</f>
        <v>7629</v>
      </c>
      <c r="M6120" s="5" t="str">
        <f>VLOOKUP($E6120, [1]Requirements!$A:$K, 2, FALSE)</f>
        <v>AMS BRS</v>
      </c>
      <c r="N6120" s="5">
        <f>VLOOKUP($E6120, [1]Requirements!$A:$K,4, FALSE)</f>
        <v>42492</v>
      </c>
      <c r="O6120" s="5" t="str">
        <f>VLOOKUP($E6120, [1]Requirements!$A:$K, 5, FALSE)</f>
        <v>2017-03-22 05:55:55</v>
      </c>
      <c r="P6120" s="5" t="str">
        <f>VLOOKUP($E6120, [1]Requirements!$A:$K, 3, FALSE)</f>
        <v>atripathi1</v>
      </c>
    </row>
    <row r="6121" spans="1:16" x14ac:dyDescent="0.3">
      <c r="A6121" t="s">
        <v>1386</v>
      </c>
      <c r="B6121" t="s">
        <v>1410</v>
      </c>
      <c r="C6121" t="s">
        <v>1411</v>
      </c>
      <c r="D6121" t="s">
        <v>1457</v>
      </c>
      <c r="E6121">
        <v>55414</v>
      </c>
      <c r="F6121" s="4">
        <v>42481</v>
      </c>
      <c r="G6121" s="4" t="str">
        <f>VLOOKUP(E6121, [1]Requirements!$A:$K, 11, FALSE)</f>
        <v>mkgaurav</v>
      </c>
      <c r="H6121" s="4">
        <v>42787</v>
      </c>
      <c r="I6121">
        <v>238483</v>
      </c>
      <c r="J6121" t="s">
        <v>20</v>
      </c>
      <c r="K6121" s="5">
        <v>42787.450555555559</v>
      </c>
      <c r="L6121" s="6">
        <f>VLOOKUP($E6121, [1]Requirements!$A:$K, 6, FALSE)</f>
        <v>7629</v>
      </c>
      <c r="M6121" s="5" t="str">
        <f>VLOOKUP($E6121, [1]Requirements!$A:$K, 2, FALSE)</f>
        <v>AMS BRS</v>
      </c>
      <c r="N6121" s="5">
        <f>VLOOKUP($E6121, [1]Requirements!$A:$K,4, FALSE)</f>
        <v>42492</v>
      </c>
      <c r="O6121" s="5" t="str">
        <f>VLOOKUP($E6121, [1]Requirements!$A:$K, 5, FALSE)</f>
        <v>2017-03-22 05:55:55</v>
      </c>
      <c r="P6121" s="5" t="str">
        <f>VLOOKUP($E6121, [1]Requirements!$A:$K, 3, FALSE)</f>
        <v>atripathi1</v>
      </c>
    </row>
    <row r="6122" spans="1:16" x14ac:dyDescent="0.3">
      <c r="A6122" t="s">
        <v>1386</v>
      </c>
      <c r="B6122" t="s">
        <v>1410</v>
      </c>
      <c r="C6122" t="s">
        <v>1411</v>
      </c>
      <c r="D6122" t="s">
        <v>528</v>
      </c>
      <c r="E6122">
        <v>55404</v>
      </c>
      <c r="F6122" s="4">
        <v>42481</v>
      </c>
      <c r="G6122" s="4" t="str">
        <f>VLOOKUP(E6122, [1]Requirements!$A:$K, 11, FALSE)</f>
        <v>mkgaurav</v>
      </c>
      <c r="H6122" s="4">
        <v>42787</v>
      </c>
      <c r="I6122">
        <v>238621</v>
      </c>
      <c r="J6122" t="s">
        <v>20</v>
      </c>
      <c r="K6122" s="5">
        <v>42787.476655092592</v>
      </c>
      <c r="L6122" s="6">
        <f>VLOOKUP($E6122, [1]Requirements!$A:$K, 6, FALSE)</f>
        <v>7629</v>
      </c>
      <c r="M6122" s="5" t="str">
        <f>VLOOKUP($E6122, [1]Requirements!$A:$K, 2, FALSE)</f>
        <v>AMS BRS</v>
      </c>
      <c r="N6122" s="5">
        <f>VLOOKUP($E6122, [1]Requirements!$A:$K,4, FALSE)</f>
        <v>42492</v>
      </c>
      <c r="O6122" s="5" t="str">
        <f>VLOOKUP($E6122, [1]Requirements!$A:$K, 5, FALSE)</f>
        <v>2017-03-22 05:55:55</v>
      </c>
      <c r="P6122" s="5" t="str">
        <f>VLOOKUP($E6122, [1]Requirements!$A:$K, 3, FALSE)</f>
        <v>atripathi1</v>
      </c>
    </row>
    <row r="6123" spans="1:16" x14ac:dyDescent="0.3">
      <c r="A6123" t="s">
        <v>1386</v>
      </c>
      <c r="B6123" t="s">
        <v>1410</v>
      </c>
      <c r="C6123" t="s">
        <v>1411</v>
      </c>
      <c r="D6123" t="s">
        <v>529</v>
      </c>
      <c r="E6123">
        <v>55405</v>
      </c>
      <c r="F6123" s="4">
        <v>42481</v>
      </c>
      <c r="G6123" s="4" t="str">
        <f>VLOOKUP(E6123, [1]Requirements!$A:$K, 11, FALSE)</f>
        <v>mkgaurav</v>
      </c>
      <c r="H6123" s="4">
        <v>42787</v>
      </c>
      <c r="I6123">
        <v>238635</v>
      </c>
      <c r="J6123" t="s">
        <v>20</v>
      </c>
      <c r="K6123" s="5">
        <v>42787.477025462962</v>
      </c>
      <c r="L6123" s="6">
        <f>VLOOKUP($E6123, [1]Requirements!$A:$K, 6, FALSE)</f>
        <v>7629</v>
      </c>
      <c r="M6123" s="5" t="str">
        <f>VLOOKUP($E6123, [1]Requirements!$A:$K, 2, FALSE)</f>
        <v>AMS BRS</v>
      </c>
      <c r="N6123" s="5">
        <f>VLOOKUP($E6123, [1]Requirements!$A:$K,4, FALSE)</f>
        <v>42492</v>
      </c>
      <c r="O6123" s="5" t="str">
        <f>VLOOKUP($E6123, [1]Requirements!$A:$K, 5, FALSE)</f>
        <v>2017-03-22 05:55:55</v>
      </c>
      <c r="P6123" s="5" t="str">
        <f>VLOOKUP($E6123, [1]Requirements!$A:$K, 3, FALSE)</f>
        <v>atripathi1</v>
      </c>
    </row>
    <row r="6124" spans="1:16" x14ac:dyDescent="0.3">
      <c r="A6124" t="s">
        <v>1386</v>
      </c>
      <c r="B6124" t="s">
        <v>1410</v>
      </c>
      <c r="C6124" t="s">
        <v>1411</v>
      </c>
      <c r="D6124" t="s">
        <v>1458</v>
      </c>
      <c r="E6124">
        <v>55406</v>
      </c>
      <c r="F6124" s="4">
        <v>42481</v>
      </c>
      <c r="G6124" s="4" t="str">
        <f>VLOOKUP(E6124, [1]Requirements!$A:$K, 11, FALSE)</f>
        <v>mkgaurav</v>
      </c>
      <c r="H6124" s="4">
        <v>42796</v>
      </c>
      <c r="I6124">
        <v>240254</v>
      </c>
      <c r="J6124" t="s">
        <v>20</v>
      </c>
      <c r="K6124" s="5">
        <v>42796.458356481482</v>
      </c>
      <c r="L6124" s="6">
        <f>VLOOKUP($E6124, [1]Requirements!$A:$K, 6, FALSE)</f>
        <v>7629</v>
      </c>
      <c r="M6124" s="5" t="str">
        <f>VLOOKUP($E6124, [1]Requirements!$A:$K, 2, FALSE)</f>
        <v>AMS BRS</v>
      </c>
      <c r="N6124" s="5">
        <f>VLOOKUP($E6124, [1]Requirements!$A:$K,4, FALSE)</f>
        <v>42492</v>
      </c>
      <c r="O6124" s="5" t="str">
        <f>VLOOKUP($E6124, [1]Requirements!$A:$K, 5, FALSE)</f>
        <v>2017-03-22 05:55:55</v>
      </c>
      <c r="P6124" s="5" t="str">
        <f>VLOOKUP($E6124, [1]Requirements!$A:$K, 3, FALSE)</f>
        <v>atripathi1</v>
      </c>
    </row>
    <row r="6125" spans="1:16" x14ac:dyDescent="0.3">
      <c r="A6125" t="s">
        <v>1386</v>
      </c>
      <c r="B6125" t="s">
        <v>1410</v>
      </c>
      <c r="C6125" t="s">
        <v>1411</v>
      </c>
      <c r="D6125" t="s">
        <v>1459</v>
      </c>
      <c r="E6125">
        <v>55415</v>
      </c>
      <c r="F6125" s="4">
        <v>42481</v>
      </c>
      <c r="G6125" s="4" t="str">
        <f>VLOOKUP(E6125, [1]Requirements!$A:$K, 11, FALSE)</f>
        <v>mkgaurav</v>
      </c>
      <c r="H6125" s="4">
        <v>42787</v>
      </c>
      <c r="I6125">
        <v>238636</v>
      </c>
      <c r="J6125" t="s">
        <v>20</v>
      </c>
      <c r="K6125" s="5">
        <v>42787.477372685185</v>
      </c>
      <c r="L6125" s="6">
        <f>VLOOKUP($E6125, [1]Requirements!$A:$K, 6, FALSE)</f>
        <v>7629</v>
      </c>
      <c r="M6125" s="5" t="str">
        <f>VLOOKUP($E6125, [1]Requirements!$A:$K, 2, FALSE)</f>
        <v>AMS BRS</v>
      </c>
      <c r="N6125" s="5">
        <f>VLOOKUP($E6125, [1]Requirements!$A:$K,4, FALSE)</f>
        <v>42492</v>
      </c>
      <c r="O6125" s="5" t="str">
        <f>VLOOKUP($E6125, [1]Requirements!$A:$K, 5, FALSE)</f>
        <v>2017-03-22 05:55:55</v>
      </c>
      <c r="P6125" s="5" t="str">
        <f>VLOOKUP($E6125, [1]Requirements!$A:$K, 3, FALSE)</f>
        <v>atripathi1</v>
      </c>
    </row>
    <row r="6126" spans="1:16" x14ac:dyDescent="0.3">
      <c r="A6126" t="s">
        <v>1386</v>
      </c>
      <c r="B6126" t="s">
        <v>1410</v>
      </c>
      <c r="C6126" t="s">
        <v>1411</v>
      </c>
      <c r="D6126" t="s">
        <v>1460</v>
      </c>
      <c r="E6126">
        <v>55416</v>
      </c>
      <c r="F6126" s="4">
        <v>42481</v>
      </c>
      <c r="G6126" s="4" t="str">
        <f>VLOOKUP(E6126, [1]Requirements!$A:$K, 11, FALSE)</f>
        <v>mkgaurav</v>
      </c>
      <c r="H6126" s="4">
        <v>42787</v>
      </c>
      <c r="I6126">
        <v>238638</v>
      </c>
      <c r="J6126" t="s">
        <v>20</v>
      </c>
      <c r="K6126" s="5">
        <v>42787.477777777778</v>
      </c>
      <c r="L6126" s="6">
        <f>VLOOKUP($E6126, [1]Requirements!$A:$K, 6, FALSE)</f>
        <v>7629</v>
      </c>
      <c r="M6126" s="5" t="str">
        <f>VLOOKUP($E6126, [1]Requirements!$A:$K, 2, FALSE)</f>
        <v>AMS BRS</v>
      </c>
      <c r="N6126" s="5">
        <f>VLOOKUP($E6126, [1]Requirements!$A:$K,4, FALSE)</f>
        <v>42492</v>
      </c>
      <c r="O6126" s="5" t="str">
        <f>VLOOKUP($E6126, [1]Requirements!$A:$K, 5, FALSE)</f>
        <v>2017-03-22 05:55:55</v>
      </c>
      <c r="P6126" s="5" t="str">
        <f>VLOOKUP($E6126, [1]Requirements!$A:$K, 3, FALSE)</f>
        <v>atripathi1</v>
      </c>
    </row>
    <row r="6127" spans="1:16" x14ac:dyDescent="0.3">
      <c r="A6127" t="s">
        <v>1386</v>
      </c>
      <c r="B6127" t="s">
        <v>1410</v>
      </c>
      <c r="C6127" t="s">
        <v>1411</v>
      </c>
      <c r="D6127" t="s">
        <v>1461</v>
      </c>
      <c r="E6127">
        <v>55302</v>
      </c>
      <c r="F6127" s="4">
        <v>42481</v>
      </c>
      <c r="G6127" s="4" t="str">
        <f>VLOOKUP(E6127, [1]Requirements!$A:$K, 11, FALSE)</f>
        <v>mkgaurav</v>
      </c>
      <c r="H6127" s="4">
        <v>42816</v>
      </c>
      <c r="I6127">
        <v>244115</v>
      </c>
      <c r="J6127" t="s">
        <v>20</v>
      </c>
      <c r="K6127" s="5">
        <v>42816.247164351851</v>
      </c>
      <c r="L6127" s="6">
        <f>VLOOKUP($E6127, [1]Requirements!$A:$K, 6, FALSE)</f>
        <v>7629</v>
      </c>
      <c r="M6127" s="5" t="str">
        <f>VLOOKUP($E6127, [1]Requirements!$A:$K, 2, FALSE)</f>
        <v>AMS BRS</v>
      </c>
      <c r="N6127" s="5">
        <f>VLOOKUP($E6127, [1]Requirements!$A:$K,4, FALSE)</f>
        <v>42492</v>
      </c>
      <c r="O6127" s="5" t="str">
        <f>VLOOKUP($E6127, [1]Requirements!$A:$K, 5, FALSE)</f>
        <v>2017-03-22 05:55:55</v>
      </c>
      <c r="P6127" s="5" t="str">
        <f>VLOOKUP($E6127, [1]Requirements!$A:$K, 3, FALSE)</f>
        <v>atripathi1</v>
      </c>
    </row>
    <row r="6128" spans="1:16" x14ac:dyDescent="0.3">
      <c r="A6128" t="s">
        <v>1386</v>
      </c>
      <c r="B6128" t="s">
        <v>1410</v>
      </c>
      <c r="C6128" t="s">
        <v>1411</v>
      </c>
      <c r="D6128" t="s">
        <v>1462</v>
      </c>
      <c r="E6128">
        <v>55283</v>
      </c>
      <c r="F6128" s="4">
        <v>42481</v>
      </c>
      <c r="G6128" s="4" t="str">
        <f>VLOOKUP(E6128, [1]Requirements!$A:$K, 11, FALSE)</f>
        <v>mkgaurav</v>
      </c>
      <c r="H6128" s="4">
        <v>42788</v>
      </c>
      <c r="I6128">
        <v>238937</v>
      </c>
      <c r="J6128" t="s">
        <v>20</v>
      </c>
      <c r="K6128" s="5">
        <v>42788.446099537039</v>
      </c>
      <c r="L6128" s="6">
        <f>VLOOKUP($E6128, [1]Requirements!$A:$K, 6, FALSE)</f>
        <v>7629</v>
      </c>
      <c r="M6128" s="5" t="str">
        <f>VLOOKUP($E6128, [1]Requirements!$A:$K, 2, FALSE)</f>
        <v>AMS BRS</v>
      </c>
      <c r="N6128" s="5">
        <f>VLOOKUP($E6128, [1]Requirements!$A:$K,4, FALSE)</f>
        <v>42492</v>
      </c>
      <c r="O6128" s="5" t="str">
        <f>VLOOKUP($E6128, [1]Requirements!$A:$K, 5, FALSE)</f>
        <v>2017-03-22 05:55:55</v>
      </c>
      <c r="P6128" s="5" t="str">
        <f>VLOOKUP($E6128, [1]Requirements!$A:$K, 3, FALSE)</f>
        <v>atripathi1</v>
      </c>
    </row>
    <row r="6129" spans="1:16" x14ac:dyDescent="0.3">
      <c r="A6129" t="s">
        <v>1386</v>
      </c>
      <c r="B6129" t="s">
        <v>1410</v>
      </c>
      <c r="C6129" t="s">
        <v>1411</v>
      </c>
      <c r="D6129" t="s">
        <v>1463</v>
      </c>
      <c r="E6129">
        <v>55282</v>
      </c>
      <c r="F6129" s="4">
        <v>42481</v>
      </c>
      <c r="G6129" s="4" t="str">
        <f>VLOOKUP(E6129, [1]Requirements!$A:$K, 11, FALSE)</f>
        <v>mkgaurav</v>
      </c>
      <c r="H6129" s="4">
        <v>42788</v>
      </c>
      <c r="I6129">
        <v>238938</v>
      </c>
      <c r="J6129" t="s">
        <v>20</v>
      </c>
      <c r="K6129" s="5">
        <v>42788.447233796294</v>
      </c>
      <c r="L6129" s="6">
        <f>VLOOKUP($E6129, [1]Requirements!$A:$K, 6, FALSE)</f>
        <v>7629</v>
      </c>
      <c r="M6129" s="5" t="str">
        <f>VLOOKUP($E6129, [1]Requirements!$A:$K, 2, FALSE)</f>
        <v>AMS BRS</v>
      </c>
      <c r="N6129" s="5">
        <f>VLOOKUP($E6129, [1]Requirements!$A:$K,4, FALSE)</f>
        <v>42492</v>
      </c>
      <c r="O6129" s="5" t="str">
        <f>VLOOKUP($E6129, [1]Requirements!$A:$K, 5, FALSE)</f>
        <v>2017-03-22 05:55:55</v>
      </c>
      <c r="P6129" s="5" t="str">
        <f>VLOOKUP($E6129, [1]Requirements!$A:$K, 3, FALSE)</f>
        <v>atripathi1</v>
      </c>
    </row>
    <row r="6130" spans="1:16" x14ac:dyDescent="0.3">
      <c r="A6130" t="s">
        <v>1386</v>
      </c>
      <c r="B6130" t="s">
        <v>1410</v>
      </c>
      <c r="C6130" t="s">
        <v>1411</v>
      </c>
      <c r="D6130" t="s">
        <v>1464</v>
      </c>
      <c r="E6130">
        <v>55303</v>
      </c>
      <c r="F6130" s="4">
        <v>42481</v>
      </c>
      <c r="G6130" s="4" t="str">
        <f>VLOOKUP(E6130, [1]Requirements!$A:$K, 11, FALSE)</f>
        <v>mkgaurav</v>
      </c>
      <c r="H6130" s="4">
        <v>42789</v>
      </c>
      <c r="I6130">
        <v>239099</v>
      </c>
      <c r="J6130" t="s">
        <v>20</v>
      </c>
      <c r="K6130" s="5">
        <v>42789.401875000003</v>
      </c>
      <c r="L6130" s="6">
        <f>VLOOKUP($E6130, [1]Requirements!$A:$K, 6, FALSE)</f>
        <v>7629</v>
      </c>
      <c r="M6130" s="5" t="str">
        <f>VLOOKUP($E6130, [1]Requirements!$A:$K, 2, FALSE)</f>
        <v>AMS BRS</v>
      </c>
      <c r="N6130" s="5">
        <f>VLOOKUP($E6130, [1]Requirements!$A:$K,4, FALSE)</f>
        <v>42492</v>
      </c>
      <c r="O6130" s="5" t="str">
        <f>VLOOKUP($E6130, [1]Requirements!$A:$K, 5, FALSE)</f>
        <v>2017-03-22 05:55:55</v>
      </c>
      <c r="P6130" s="5" t="str">
        <f>VLOOKUP($E6130, [1]Requirements!$A:$K, 3, FALSE)</f>
        <v>atripathi1</v>
      </c>
    </row>
    <row r="6131" spans="1:16" x14ac:dyDescent="0.3">
      <c r="A6131" t="s">
        <v>1386</v>
      </c>
      <c r="B6131" t="s">
        <v>1410</v>
      </c>
      <c r="C6131" t="s">
        <v>1411</v>
      </c>
      <c r="D6131" t="s">
        <v>1465</v>
      </c>
      <c r="E6131">
        <v>55293</v>
      </c>
      <c r="F6131" s="4">
        <v>42481</v>
      </c>
      <c r="G6131" s="4" t="str">
        <f>VLOOKUP(E6131, [1]Requirements!$A:$K, 11, FALSE)</f>
        <v>mkgaurav</v>
      </c>
      <c r="H6131" s="4">
        <v>42789</v>
      </c>
      <c r="I6131">
        <v>239101</v>
      </c>
      <c r="J6131" t="s">
        <v>20</v>
      </c>
      <c r="K6131" s="5">
        <v>42789.402638888889</v>
      </c>
      <c r="L6131" s="6">
        <f>VLOOKUP($E6131, [1]Requirements!$A:$K, 6, FALSE)</f>
        <v>7629</v>
      </c>
      <c r="M6131" s="5" t="str">
        <f>VLOOKUP($E6131, [1]Requirements!$A:$K, 2, FALSE)</f>
        <v>AMS BRS</v>
      </c>
      <c r="N6131" s="5">
        <f>VLOOKUP($E6131, [1]Requirements!$A:$K,4, FALSE)</f>
        <v>42492</v>
      </c>
      <c r="O6131" s="5" t="str">
        <f>VLOOKUP($E6131, [1]Requirements!$A:$K, 5, FALSE)</f>
        <v>2017-03-22 05:55:55</v>
      </c>
      <c r="P6131" s="5" t="str">
        <f>VLOOKUP($E6131, [1]Requirements!$A:$K, 3, FALSE)</f>
        <v>atripathi1</v>
      </c>
    </row>
    <row r="6132" spans="1:16" x14ac:dyDescent="0.3">
      <c r="A6132" t="s">
        <v>1386</v>
      </c>
      <c r="B6132" t="s">
        <v>1410</v>
      </c>
      <c r="C6132" t="s">
        <v>1411</v>
      </c>
      <c r="D6132" t="s">
        <v>1466</v>
      </c>
      <c r="E6132">
        <v>55292</v>
      </c>
      <c r="F6132" s="4">
        <v>42481</v>
      </c>
      <c r="G6132" s="4" t="str">
        <f>VLOOKUP(E6132, [1]Requirements!$A:$K, 11, FALSE)</f>
        <v>mkgaurav</v>
      </c>
      <c r="H6132" s="4">
        <v>42789</v>
      </c>
      <c r="I6132">
        <v>239102</v>
      </c>
      <c r="J6132" t="s">
        <v>20</v>
      </c>
      <c r="K6132" s="5">
        <v>42789.403275462966</v>
      </c>
      <c r="L6132" s="6">
        <f>VLOOKUP($E6132, [1]Requirements!$A:$K, 6, FALSE)</f>
        <v>7629</v>
      </c>
      <c r="M6132" s="5" t="str">
        <f>VLOOKUP($E6132, [1]Requirements!$A:$K, 2, FALSE)</f>
        <v>AMS BRS</v>
      </c>
      <c r="N6132" s="5">
        <f>VLOOKUP($E6132, [1]Requirements!$A:$K,4, FALSE)</f>
        <v>42492</v>
      </c>
      <c r="O6132" s="5" t="str">
        <f>VLOOKUP($E6132, [1]Requirements!$A:$K, 5, FALSE)</f>
        <v>2017-03-22 05:55:55</v>
      </c>
      <c r="P6132" s="5" t="str">
        <f>VLOOKUP($E6132, [1]Requirements!$A:$K, 3, FALSE)</f>
        <v>atripathi1</v>
      </c>
    </row>
    <row r="6133" spans="1:16" x14ac:dyDescent="0.3">
      <c r="A6133" t="s">
        <v>1386</v>
      </c>
      <c r="B6133" t="s">
        <v>1410</v>
      </c>
      <c r="C6133" t="s">
        <v>1411</v>
      </c>
      <c r="D6133" t="s">
        <v>1467</v>
      </c>
      <c r="E6133">
        <v>55295</v>
      </c>
      <c r="F6133" s="4">
        <v>42481</v>
      </c>
      <c r="G6133" s="4" t="str">
        <f>VLOOKUP(E6133, [1]Requirements!$A:$K, 11, FALSE)</f>
        <v>mkgaurav</v>
      </c>
      <c r="H6133" s="4">
        <v>42789</v>
      </c>
      <c r="I6133">
        <v>239103</v>
      </c>
      <c r="J6133" t="s">
        <v>20</v>
      </c>
      <c r="K6133" s="5">
        <v>42789.404039351852</v>
      </c>
      <c r="L6133" s="6">
        <f>VLOOKUP($E6133, [1]Requirements!$A:$K, 6, FALSE)</f>
        <v>7629</v>
      </c>
      <c r="M6133" s="5" t="str">
        <f>VLOOKUP($E6133, [1]Requirements!$A:$K, 2, FALSE)</f>
        <v>AMS BRS</v>
      </c>
      <c r="N6133" s="5">
        <f>VLOOKUP($E6133, [1]Requirements!$A:$K,4, FALSE)</f>
        <v>42492</v>
      </c>
      <c r="O6133" s="5" t="str">
        <f>VLOOKUP($E6133, [1]Requirements!$A:$K, 5, FALSE)</f>
        <v>2017-03-22 05:55:55</v>
      </c>
      <c r="P6133" s="5" t="str">
        <f>VLOOKUP($E6133, [1]Requirements!$A:$K, 3, FALSE)</f>
        <v>atripathi1</v>
      </c>
    </row>
    <row r="6134" spans="1:16" x14ac:dyDescent="0.3">
      <c r="A6134" t="s">
        <v>1386</v>
      </c>
      <c r="B6134" t="s">
        <v>1410</v>
      </c>
      <c r="C6134" t="s">
        <v>1411</v>
      </c>
      <c r="D6134" t="s">
        <v>1468</v>
      </c>
      <c r="E6134">
        <v>55296</v>
      </c>
      <c r="F6134" s="4">
        <v>42481</v>
      </c>
      <c r="G6134" s="4" t="str">
        <f>VLOOKUP(E6134, [1]Requirements!$A:$K, 11, FALSE)</f>
        <v>mkgaurav</v>
      </c>
      <c r="H6134" s="4">
        <v>42796</v>
      </c>
      <c r="I6134">
        <v>240252</v>
      </c>
      <c r="J6134" t="s">
        <v>20</v>
      </c>
      <c r="K6134" s="5">
        <v>42796.457800925928</v>
      </c>
      <c r="L6134" s="6">
        <f>VLOOKUP($E6134, [1]Requirements!$A:$K, 6, FALSE)</f>
        <v>7629</v>
      </c>
      <c r="M6134" s="5" t="str">
        <f>VLOOKUP($E6134, [1]Requirements!$A:$K, 2, FALSE)</f>
        <v>AMS BRS</v>
      </c>
      <c r="N6134" s="5">
        <f>VLOOKUP($E6134, [1]Requirements!$A:$K,4, FALSE)</f>
        <v>42492</v>
      </c>
      <c r="O6134" s="5" t="str">
        <f>VLOOKUP($E6134, [1]Requirements!$A:$K, 5, FALSE)</f>
        <v>2017-03-22 05:55:55</v>
      </c>
      <c r="P6134" s="5" t="str">
        <f>VLOOKUP($E6134, [1]Requirements!$A:$K, 3, FALSE)</f>
        <v>atripathi1</v>
      </c>
    </row>
    <row r="6135" spans="1:16" x14ac:dyDescent="0.3">
      <c r="A6135" t="s">
        <v>1386</v>
      </c>
      <c r="B6135" t="s">
        <v>1410</v>
      </c>
      <c r="C6135" t="s">
        <v>1411</v>
      </c>
      <c r="D6135" t="s">
        <v>1469</v>
      </c>
      <c r="E6135">
        <v>55294</v>
      </c>
      <c r="F6135" s="4">
        <v>42481</v>
      </c>
      <c r="G6135" s="4" t="str">
        <f>VLOOKUP(E6135, [1]Requirements!$A:$K, 11, FALSE)</f>
        <v>mkgaurav</v>
      </c>
      <c r="H6135" s="4">
        <v>42789</v>
      </c>
      <c r="I6135">
        <v>239105</v>
      </c>
      <c r="J6135" t="s">
        <v>20</v>
      </c>
      <c r="K6135" s="5">
        <v>42789.404745370368</v>
      </c>
      <c r="L6135" s="6">
        <f>VLOOKUP($E6135, [1]Requirements!$A:$K, 6, FALSE)</f>
        <v>7629</v>
      </c>
      <c r="M6135" s="5" t="str">
        <f>VLOOKUP($E6135, [1]Requirements!$A:$K, 2, FALSE)</f>
        <v>AMS BRS</v>
      </c>
      <c r="N6135" s="5">
        <f>VLOOKUP($E6135, [1]Requirements!$A:$K,4, FALSE)</f>
        <v>42492</v>
      </c>
      <c r="O6135" s="5" t="str">
        <f>VLOOKUP($E6135, [1]Requirements!$A:$K, 5, FALSE)</f>
        <v>2017-03-22 05:55:55</v>
      </c>
      <c r="P6135" s="5" t="str">
        <f>VLOOKUP($E6135, [1]Requirements!$A:$K, 3, FALSE)</f>
        <v>atripathi1</v>
      </c>
    </row>
    <row r="6136" spans="1:16" x14ac:dyDescent="0.3">
      <c r="A6136" t="s">
        <v>1386</v>
      </c>
      <c r="B6136" t="s">
        <v>1410</v>
      </c>
      <c r="C6136" t="s">
        <v>1411</v>
      </c>
      <c r="D6136" t="s">
        <v>1470</v>
      </c>
      <c r="E6136">
        <v>55281</v>
      </c>
      <c r="F6136" s="4">
        <v>42481</v>
      </c>
      <c r="G6136" s="4" t="str">
        <f>VLOOKUP(E6136, [1]Requirements!$A:$K, 11, FALSE)</f>
        <v>mkgaurav</v>
      </c>
      <c r="H6136" s="4">
        <v>42789</v>
      </c>
      <c r="I6136">
        <v>239106</v>
      </c>
      <c r="J6136" t="s">
        <v>20</v>
      </c>
      <c r="K6136" s="5">
        <v>42789.406018518515</v>
      </c>
      <c r="L6136" s="6">
        <f>VLOOKUP($E6136, [1]Requirements!$A:$K, 6, FALSE)</f>
        <v>7629</v>
      </c>
      <c r="M6136" s="5" t="str">
        <f>VLOOKUP($E6136, [1]Requirements!$A:$K, 2, FALSE)</f>
        <v>AMS BRS</v>
      </c>
      <c r="N6136" s="5">
        <f>VLOOKUP($E6136, [1]Requirements!$A:$K,4, FALSE)</f>
        <v>42492</v>
      </c>
      <c r="O6136" s="5" t="str">
        <f>VLOOKUP($E6136, [1]Requirements!$A:$K, 5, FALSE)</f>
        <v>2017-03-22 05:55:55</v>
      </c>
      <c r="P6136" s="5" t="str">
        <f>VLOOKUP($E6136, [1]Requirements!$A:$K, 3, FALSE)</f>
        <v>atripathi1</v>
      </c>
    </row>
    <row r="6137" spans="1:16" x14ac:dyDescent="0.3">
      <c r="A6137" t="s">
        <v>1386</v>
      </c>
      <c r="B6137" t="s">
        <v>1410</v>
      </c>
      <c r="C6137" t="s">
        <v>1411</v>
      </c>
      <c r="D6137" t="s">
        <v>1471</v>
      </c>
      <c r="E6137">
        <v>55304</v>
      </c>
      <c r="F6137" s="4">
        <v>42481</v>
      </c>
      <c r="G6137" s="4" t="str">
        <f>VLOOKUP(E6137, [1]Requirements!$A:$K, 11, FALSE)</f>
        <v>mkgaurav</v>
      </c>
      <c r="H6137" s="4">
        <v>42789</v>
      </c>
      <c r="I6137">
        <v>239108</v>
      </c>
      <c r="J6137" t="s">
        <v>20</v>
      </c>
      <c r="K6137" s="5">
        <v>42789.407314814816</v>
      </c>
      <c r="L6137" s="6">
        <f>VLOOKUP($E6137, [1]Requirements!$A:$K, 6, FALSE)</f>
        <v>7629</v>
      </c>
      <c r="M6137" s="5" t="str">
        <f>VLOOKUP($E6137, [1]Requirements!$A:$K, 2, FALSE)</f>
        <v>AMS BRS</v>
      </c>
      <c r="N6137" s="5">
        <f>VLOOKUP($E6137, [1]Requirements!$A:$K,4, FALSE)</f>
        <v>42492</v>
      </c>
      <c r="O6137" s="5" t="str">
        <f>VLOOKUP($E6137, [1]Requirements!$A:$K, 5, FALSE)</f>
        <v>2017-03-22 05:55:55</v>
      </c>
      <c r="P6137" s="5" t="str">
        <f>VLOOKUP($E6137, [1]Requirements!$A:$K, 3, FALSE)</f>
        <v>atripathi1</v>
      </c>
    </row>
    <row r="6138" spans="1:16" x14ac:dyDescent="0.3">
      <c r="A6138" t="s">
        <v>1386</v>
      </c>
      <c r="B6138" t="s">
        <v>1410</v>
      </c>
      <c r="C6138" t="s">
        <v>1411</v>
      </c>
      <c r="D6138" t="s">
        <v>1472</v>
      </c>
      <c r="E6138">
        <v>55284</v>
      </c>
      <c r="F6138" s="4">
        <v>42481</v>
      </c>
      <c r="G6138" s="4" t="str">
        <f>VLOOKUP(E6138, [1]Requirements!$A:$K, 11, FALSE)</f>
        <v>mkgaurav</v>
      </c>
      <c r="H6138" s="4">
        <v>42789</v>
      </c>
      <c r="I6138">
        <v>239109</v>
      </c>
      <c r="J6138" t="s">
        <v>20</v>
      </c>
      <c r="K6138" s="5">
        <v>42789.40834490741</v>
      </c>
      <c r="L6138" s="6">
        <f>VLOOKUP($E6138, [1]Requirements!$A:$K, 6, FALSE)</f>
        <v>7629</v>
      </c>
      <c r="M6138" s="5" t="str">
        <f>VLOOKUP($E6138, [1]Requirements!$A:$K, 2, FALSE)</f>
        <v>AMS BRS</v>
      </c>
      <c r="N6138" s="5">
        <f>VLOOKUP($E6138, [1]Requirements!$A:$K,4, FALSE)</f>
        <v>42492</v>
      </c>
      <c r="O6138" s="5" t="str">
        <f>VLOOKUP($E6138, [1]Requirements!$A:$K, 5, FALSE)</f>
        <v>2017-03-22 05:55:55</v>
      </c>
      <c r="P6138" s="5" t="str">
        <f>VLOOKUP($E6138, [1]Requirements!$A:$K, 3, FALSE)</f>
        <v>atripathi1</v>
      </c>
    </row>
    <row r="6139" spans="1:16" x14ac:dyDescent="0.3">
      <c r="A6139" t="s">
        <v>1386</v>
      </c>
      <c r="B6139" t="s">
        <v>1410</v>
      </c>
      <c r="C6139" t="s">
        <v>1411</v>
      </c>
      <c r="D6139" t="s">
        <v>1473</v>
      </c>
      <c r="E6139">
        <v>55286</v>
      </c>
      <c r="F6139" s="4">
        <v>42481</v>
      </c>
      <c r="G6139" s="4" t="str">
        <f>VLOOKUP(E6139, [1]Requirements!$A:$K, 11, FALSE)</f>
        <v>mkgaurav</v>
      </c>
      <c r="H6139" s="4">
        <v>42789</v>
      </c>
      <c r="I6139">
        <v>239112</v>
      </c>
      <c r="J6139" t="s">
        <v>20</v>
      </c>
      <c r="K6139" s="5">
        <v>42789.40934027778</v>
      </c>
      <c r="L6139" s="6">
        <f>VLOOKUP($E6139, [1]Requirements!$A:$K, 6, FALSE)</f>
        <v>7629</v>
      </c>
      <c r="M6139" s="5" t="str">
        <f>VLOOKUP($E6139, [1]Requirements!$A:$K, 2, FALSE)</f>
        <v>AMS BRS</v>
      </c>
      <c r="N6139" s="5">
        <f>VLOOKUP($E6139, [1]Requirements!$A:$K,4, FALSE)</f>
        <v>42492</v>
      </c>
      <c r="O6139" s="5" t="str">
        <f>VLOOKUP($E6139, [1]Requirements!$A:$K, 5, FALSE)</f>
        <v>2017-03-22 05:55:55</v>
      </c>
      <c r="P6139" s="5" t="str">
        <f>VLOOKUP($E6139, [1]Requirements!$A:$K, 3, FALSE)</f>
        <v>atripathi1</v>
      </c>
    </row>
    <row r="6140" spans="1:16" x14ac:dyDescent="0.3">
      <c r="A6140" t="s">
        <v>1386</v>
      </c>
      <c r="B6140" t="s">
        <v>1410</v>
      </c>
      <c r="C6140" t="s">
        <v>1411</v>
      </c>
      <c r="D6140" t="s">
        <v>1474</v>
      </c>
      <c r="E6140">
        <v>55298</v>
      </c>
      <c r="F6140" s="4">
        <v>42481</v>
      </c>
      <c r="G6140" s="4" t="str">
        <f>VLOOKUP(E6140, [1]Requirements!$A:$K, 11, FALSE)</f>
        <v>mkgaurav</v>
      </c>
      <c r="H6140" s="4">
        <v>42789</v>
      </c>
      <c r="I6140">
        <v>239114</v>
      </c>
      <c r="J6140" t="s">
        <v>20</v>
      </c>
      <c r="K6140" s="5">
        <v>42789.410185185188</v>
      </c>
      <c r="L6140" s="6">
        <f>VLOOKUP($E6140, [1]Requirements!$A:$K, 6, FALSE)</f>
        <v>7629</v>
      </c>
      <c r="M6140" s="5" t="str">
        <f>VLOOKUP($E6140, [1]Requirements!$A:$K, 2, FALSE)</f>
        <v>AMS BRS</v>
      </c>
      <c r="N6140" s="5">
        <f>VLOOKUP($E6140, [1]Requirements!$A:$K,4, FALSE)</f>
        <v>42492</v>
      </c>
      <c r="O6140" s="5" t="str">
        <f>VLOOKUP($E6140, [1]Requirements!$A:$K, 5, FALSE)</f>
        <v>2017-03-22 05:55:55</v>
      </c>
      <c r="P6140" s="5" t="str">
        <f>VLOOKUP($E6140, [1]Requirements!$A:$K, 3, FALSE)</f>
        <v>atripathi1</v>
      </c>
    </row>
    <row r="6141" spans="1:16" x14ac:dyDescent="0.3">
      <c r="A6141" t="s">
        <v>1386</v>
      </c>
      <c r="B6141" t="s">
        <v>1410</v>
      </c>
      <c r="C6141" t="s">
        <v>1411</v>
      </c>
      <c r="D6141" t="s">
        <v>1475</v>
      </c>
      <c r="E6141">
        <v>55300</v>
      </c>
      <c r="F6141" s="4">
        <v>42481</v>
      </c>
      <c r="G6141" s="4" t="str">
        <f>VLOOKUP(E6141, [1]Requirements!$A:$K, 11, FALSE)</f>
        <v>mkgaurav</v>
      </c>
      <c r="H6141" s="4">
        <v>42789</v>
      </c>
      <c r="I6141">
        <v>239116</v>
      </c>
      <c r="J6141" t="s">
        <v>20</v>
      </c>
      <c r="K6141" s="5">
        <v>42789.410856481481</v>
      </c>
      <c r="L6141" s="6">
        <f>VLOOKUP($E6141, [1]Requirements!$A:$K, 6, FALSE)</f>
        <v>7629</v>
      </c>
      <c r="M6141" s="5" t="str">
        <f>VLOOKUP($E6141, [1]Requirements!$A:$K, 2, FALSE)</f>
        <v>AMS BRS</v>
      </c>
      <c r="N6141" s="5">
        <f>VLOOKUP($E6141, [1]Requirements!$A:$K,4, FALSE)</f>
        <v>42492</v>
      </c>
      <c r="O6141" s="5" t="str">
        <f>VLOOKUP($E6141, [1]Requirements!$A:$K, 5, FALSE)</f>
        <v>2017-03-22 05:55:55</v>
      </c>
      <c r="P6141" s="5" t="str">
        <f>VLOOKUP($E6141, [1]Requirements!$A:$K, 3, FALSE)</f>
        <v>atripathi1</v>
      </c>
    </row>
    <row r="6142" spans="1:16" x14ac:dyDescent="0.3">
      <c r="A6142" t="s">
        <v>1386</v>
      </c>
      <c r="B6142" t="s">
        <v>1410</v>
      </c>
      <c r="C6142" t="s">
        <v>1411</v>
      </c>
      <c r="D6142" t="s">
        <v>1476</v>
      </c>
      <c r="E6142">
        <v>55299</v>
      </c>
      <c r="F6142" s="4">
        <v>42481</v>
      </c>
      <c r="G6142" s="4" t="str">
        <f>VLOOKUP(E6142, [1]Requirements!$A:$K, 11, FALSE)</f>
        <v>mkgaurav</v>
      </c>
      <c r="H6142" s="4">
        <v>42789</v>
      </c>
      <c r="I6142">
        <v>239118</v>
      </c>
      <c r="J6142" t="s">
        <v>20</v>
      </c>
      <c r="K6142" s="5">
        <v>42789.411574074074</v>
      </c>
      <c r="L6142" s="6">
        <f>VLOOKUP($E6142, [1]Requirements!$A:$K, 6, FALSE)</f>
        <v>7629</v>
      </c>
      <c r="M6142" s="5" t="str">
        <f>VLOOKUP($E6142, [1]Requirements!$A:$K, 2, FALSE)</f>
        <v>AMS BRS</v>
      </c>
      <c r="N6142" s="5">
        <f>VLOOKUP($E6142, [1]Requirements!$A:$K,4, FALSE)</f>
        <v>42492</v>
      </c>
      <c r="O6142" s="5" t="str">
        <f>VLOOKUP($E6142, [1]Requirements!$A:$K, 5, FALSE)</f>
        <v>2017-03-22 05:55:55</v>
      </c>
      <c r="P6142" s="5" t="str">
        <f>VLOOKUP($E6142, [1]Requirements!$A:$K, 3, FALSE)</f>
        <v>atripathi1</v>
      </c>
    </row>
    <row r="6143" spans="1:16" x14ac:dyDescent="0.3">
      <c r="A6143" t="s">
        <v>1386</v>
      </c>
      <c r="B6143" t="s">
        <v>1410</v>
      </c>
      <c r="C6143" t="s">
        <v>1411</v>
      </c>
      <c r="D6143" t="s">
        <v>1477</v>
      </c>
      <c r="E6143">
        <v>55301</v>
      </c>
      <c r="F6143" s="4">
        <v>42481</v>
      </c>
      <c r="G6143" s="4" t="str">
        <f>VLOOKUP(E6143, [1]Requirements!$A:$K, 11, FALSE)</f>
        <v>mkgaurav</v>
      </c>
      <c r="H6143" s="4">
        <v>42789</v>
      </c>
      <c r="I6143">
        <v>239152</v>
      </c>
      <c r="J6143" t="s">
        <v>20</v>
      </c>
      <c r="K6143" s="5">
        <v>42789.468738425923</v>
      </c>
      <c r="L6143" s="6">
        <f>VLOOKUP($E6143, [1]Requirements!$A:$K, 6, FALSE)</f>
        <v>7629</v>
      </c>
      <c r="M6143" s="5" t="str">
        <f>VLOOKUP($E6143, [1]Requirements!$A:$K, 2, FALSE)</f>
        <v>AMS BRS</v>
      </c>
      <c r="N6143" s="5">
        <f>VLOOKUP($E6143, [1]Requirements!$A:$K,4, FALSE)</f>
        <v>42492</v>
      </c>
      <c r="O6143" s="5" t="str">
        <f>VLOOKUP($E6143, [1]Requirements!$A:$K, 5, FALSE)</f>
        <v>2017-03-22 05:55:55</v>
      </c>
      <c r="P6143" s="5" t="str">
        <f>VLOOKUP($E6143, [1]Requirements!$A:$K, 3, FALSE)</f>
        <v>atripathi1</v>
      </c>
    </row>
    <row r="6144" spans="1:16" x14ac:dyDescent="0.3">
      <c r="A6144" t="s">
        <v>1386</v>
      </c>
      <c r="B6144" t="s">
        <v>1410</v>
      </c>
      <c r="C6144" t="s">
        <v>1411</v>
      </c>
      <c r="D6144" t="s">
        <v>1478</v>
      </c>
      <c r="E6144">
        <v>55277</v>
      </c>
      <c r="F6144" s="4">
        <v>42481</v>
      </c>
      <c r="G6144" s="4" t="str">
        <f>VLOOKUP(E6144, [1]Requirements!$A:$K, 11, FALSE)</f>
        <v>mkgaurav</v>
      </c>
      <c r="H6144" s="4">
        <v>42789</v>
      </c>
      <c r="I6144">
        <v>239153</v>
      </c>
      <c r="J6144" t="s">
        <v>20</v>
      </c>
      <c r="K6144" s="5">
        <v>42789.470057870371</v>
      </c>
      <c r="L6144" s="6">
        <f>VLOOKUP($E6144, [1]Requirements!$A:$K, 6, FALSE)</f>
        <v>7629</v>
      </c>
      <c r="M6144" s="5" t="str">
        <f>VLOOKUP($E6144, [1]Requirements!$A:$K, 2, FALSE)</f>
        <v>AMS BRS</v>
      </c>
      <c r="N6144" s="5">
        <f>VLOOKUP($E6144, [1]Requirements!$A:$K,4, FALSE)</f>
        <v>42492</v>
      </c>
      <c r="O6144" s="5" t="str">
        <f>VLOOKUP($E6144, [1]Requirements!$A:$K, 5, FALSE)</f>
        <v>2017-03-22 05:55:55</v>
      </c>
      <c r="P6144" s="5" t="str">
        <f>VLOOKUP($E6144, [1]Requirements!$A:$K, 3, FALSE)</f>
        <v>atripathi1</v>
      </c>
    </row>
    <row r="6145" spans="1:16" x14ac:dyDescent="0.3">
      <c r="A6145" t="s">
        <v>1386</v>
      </c>
      <c r="B6145" t="s">
        <v>1410</v>
      </c>
      <c r="C6145" t="s">
        <v>1411</v>
      </c>
      <c r="D6145" t="s">
        <v>1479</v>
      </c>
      <c r="E6145">
        <v>55290</v>
      </c>
      <c r="F6145" s="4">
        <v>42481</v>
      </c>
      <c r="G6145" s="4" t="str">
        <f>VLOOKUP(E6145, [1]Requirements!$A:$K, 11, FALSE)</f>
        <v>mkgaurav</v>
      </c>
      <c r="H6145" s="4">
        <v>42789</v>
      </c>
      <c r="I6145">
        <v>239154</v>
      </c>
      <c r="J6145" t="s">
        <v>20</v>
      </c>
      <c r="K6145" s="5">
        <v>42789.471134259256</v>
      </c>
      <c r="L6145" s="6">
        <f>VLOOKUP($E6145, [1]Requirements!$A:$K, 6, FALSE)</f>
        <v>7629</v>
      </c>
      <c r="M6145" s="5" t="str">
        <f>VLOOKUP($E6145, [1]Requirements!$A:$K, 2, FALSE)</f>
        <v>AMS BRS</v>
      </c>
      <c r="N6145" s="5">
        <f>VLOOKUP($E6145, [1]Requirements!$A:$K,4, FALSE)</f>
        <v>42492</v>
      </c>
      <c r="O6145" s="5" t="str">
        <f>VLOOKUP($E6145, [1]Requirements!$A:$K, 5, FALSE)</f>
        <v>2017-03-22 05:55:55</v>
      </c>
      <c r="P6145" s="5" t="str">
        <f>VLOOKUP($E6145, [1]Requirements!$A:$K, 3, FALSE)</f>
        <v>atripathi1</v>
      </c>
    </row>
    <row r="6146" spans="1:16" x14ac:dyDescent="0.3">
      <c r="A6146" t="s">
        <v>1386</v>
      </c>
      <c r="B6146" t="s">
        <v>1410</v>
      </c>
      <c r="C6146" t="s">
        <v>1411</v>
      </c>
      <c r="D6146" t="s">
        <v>1480</v>
      </c>
      <c r="E6146">
        <v>55285</v>
      </c>
      <c r="F6146" s="4">
        <v>42481</v>
      </c>
      <c r="G6146" s="4" t="str">
        <f>VLOOKUP(E6146, [1]Requirements!$A:$K, 11, FALSE)</f>
        <v>mkgaurav</v>
      </c>
      <c r="H6146" s="4">
        <v>42789</v>
      </c>
      <c r="I6146">
        <v>239155</v>
      </c>
      <c r="J6146" t="s">
        <v>20</v>
      </c>
      <c r="K6146" s="5">
        <v>42789.472094907411</v>
      </c>
      <c r="L6146" s="6">
        <f>VLOOKUP($E6146, [1]Requirements!$A:$K, 6, FALSE)</f>
        <v>7629</v>
      </c>
      <c r="M6146" s="5" t="str">
        <f>VLOOKUP($E6146, [1]Requirements!$A:$K, 2, FALSE)</f>
        <v>AMS BRS</v>
      </c>
      <c r="N6146" s="5">
        <f>VLOOKUP($E6146, [1]Requirements!$A:$K,4, FALSE)</f>
        <v>42492</v>
      </c>
      <c r="O6146" s="5" t="str">
        <f>VLOOKUP($E6146, [1]Requirements!$A:$K, 5, FALSE)</f>
        <v>2017-03-22 05:55:55</v>
      </c>
      <c r="P6146" s="5" t="str">
        <f>VLOOKUP($E6146, [1]Requirements!$A:$K, 3, FALSE)</f>
        <v>atripathi1</v>
      </c>
    </row>
    <row r="6147" spans="1:16" x14ac:dyDescent="0.3">
      <c r="A6147" t="s">
        <v>1386</v>
      </c>
      <c r="B6147" t="s">
        <v>1410</v>
      </c>
      <c r="C6147" t="s">
        <v>1411</v>
      </c>
      <c r="D6147" t="s">
        <v>1481</v>
      </c>
      <c r="E6147">
        <v>55278</v>
      </c>
      <c r="F6147" s="4">
        <v>42481</v>
      </c>
      <c r="G6147" s="4" t="str">
        <f>VLOOKUP(E6147, [1]Requirements!$A:$K, 11, FALSE)</f>
        <v>mkgaurav</v>
      </c>
      <c r="H6147" s="4">
        <v>42787</v>
      </c>
      <c r="I6147">
        <v>238641</v>
      </c>
      <c r="J6147" t="s">
        <v>20</v>
      </c>
      <c r="K6147" s="5">
        <v>42787.478217592594</v>
      </c>
      <c r="L6147" s="6">
        <f>VLOOKUP($E6147, [1]Requirements!$A:$K, 6, FALSE)</f>
        <v>7629</v>
      </c>
      <c r="M6147" s="5" t="str">
        <f>VLOOKUP($E6147, [1]Requirements!$A:$K, 2, FALSE)</f>
        <v>AMS BRS</v>
      </c>
      <c r="N6147" s="5">
        <f>VLOOKUP($E6147, [1]Requirements!$A:$K,4, FALSE)</f>
        <v>42492</v>
      </c>
      <c r="O6147" s="5" t="str">
        <f>VLOOKUP($E6147, [1]Requirements!$A:$K, 5, FALSE)</f>
        <v>2017-03-22 05:55:55</v>
      </c>
      <c r="P6147" s="5" t="str">
        <f>VLOOKUP($E6147, [1]Requirements!$A:$K, 3, FALSE)</f>
        <v>atripathi1</v>
      </c>
    </row>
    <row r="6148" spans="1:16" x14ac:dyDescent="0.3">
      <c r="A6148" t="s">
        <v>1386</v>
      </c>
      <c r="B6148" t="s">
        <v>1410</v>
      </c>
      <c r="C6148" t="s">
        <v>1411</v>
      </c>
      <c r="D6148" t="s">
        <v>1482</v>
      </c>
      <c r="E6148">
        <v>55288</v>
      </c>
      <c r="F6148" s="4">
        <v>42481</v>
      </c>
      <c r="G6148" s="4" t="str">
        <f>VLOOKUP(E6148, [1]Requirements!$A:$K, 11, FALSE)</f>
        <v>mkgaurav</v>
      </c>
      <c r="H6148" s="4">
        <v>42787</v>
      </c>
      <c r="I6148">
        <v>238642</v>
      </c>
      <c r="J6148" t="s">
        <v>20</v>
      </c>
      <c r="K6148" s="5">
        <v>42787.478576388887</v>
      </c>
      <c r="L6148" s="6">
        <f>VLOOKUP($E6148, [1]Requirements!$A:$K, 6, FALSE)</f>
        <v>7629</v>
      </c>
      <c r="M6148" s="5" t="str">
        <f>VLOOKUP($E6148, [1]Requirements!$A:$K, 2, FALSE)</f>
        <v>AMS BRS</v>
      </c>
      <c r="N6148" s="5">
        <f>VLOOKUP($E6148, [1]Requirements!$A:$K,4, FALSE)</f>
        <v>42492</v>
      </c>
      <c r="O6148" s="5" t="str">
        <f>VLOOKUP($E6148, [1]Requirements!$A:$K, 5, FALSE)</f>
        <v>2017-03-22 05:55:55</v>
      </c>
      <c r="P6148" s="5" t="str">
        <f>VLOOKUP($E6148, [1]Requirements!$A:$K, 3, FALSE)</f>
        <v>atripathi1</v>
      </c>
    </row>
    <row r="6149" spans="1:16" x14ac:dyDescent="0.3">
      <c r="A6149" t="s">
        <v>1386</v>
      </c>
      <c r="B6149" t="s">
        <v>1410</v>
      </c>
      <c r="C6149" t="s">
        <v>1411</v>
      </c>
      <c r="D6149" t="s">
        <v>1483</v>
      </c>
      <c r="E6149">
        <v>55289</v>
      </c>
      <c r="F6149" s="4">
        <v>42481</v>
      </c>
      <c r="G6149" s="4" t="str">
        <f>VLOOKUP(E6149, [1]Requirements!$A:$K, 11, FALSE)</f>
        <v>mkgaurav</v>
      </c>
      <c r="H6149" s="4">
        <v>42789</v>
      </c>
      <c r="I6149">
        <v>239104</v>
      </c>
      <c r="J6149" t="s">
        <v>20</v>
      </c>
      <c r="K6149" s="5">
        <v>42789.404664351852</v>
      </c>
      <c r="L6149" s="6">
        <f>VLOOKUP($E6149, [1]Requirements!$A:$K, 6, FALSE)</f>
        <v>7629</v>
      </c>
      <c r="M6149" s="5" t="str">
        <f>VLOOKUP($E6149, [1]Requirements!$A:$K, 2, FALSE)</f>
        <v>AMS BRS</v>
      </c>
      <c r="N6149" s="5">
        <f>VLOOKUP($E6149, [1]Requirements!$A:$K,4, FALSE)</f>
        <v>42492</v>
      </c>
      <c r="O6149" s="5" t="str">
        <f>VLOOKUP($E6149, [1]Requirements!$A:$K, 5, FALSE)</f>
        <v>2017-03-22 05:55:55</v>
      </c>
      <c r="P6149" s="5" t="str">
        <f>VLOOKUP($E6149, [1]Requirements!$A:$K, 3, FALSE)</f>
        <v>atripathi1</v>
      </c>
    </row>
    <row r="6150" spans="1:16" x14ac:dyDescent="0.3">
      <c r="A6150" t="s">
        <v>1386</v>
      </c>
      <c r="B6150" t="s">
        <v>1410</v>
      </c>
      <c r="C6150" t="s">
        <v>1411</v>
      </c>
      <c r="D6150" t="s">
        <v>1484</v>
      </c>
      <c r="E6150">
        <v>55287</v>
      </c>
      <c r="F6150" s="4">
        <v>42481</v>
      </c>
      <c r="G6150" s="4" t="str">
        <f>VLOOKUP(E6150, [1]Requirements!$A:$K, 11, FALSE)</f>
        <v>mkgaurav</v>
      </c>
      <c r="H6150" s="4">
        <v>42789</v>
      </c>
      <c r="I6150">
        <v>239156</v>
      </c>
      <c r="J6150" t="s">
        <v>20</v>
      </c>
      <c r="K6150" s="5">
        <v>42789.502789351849</v>
      </c>
      <c r="L6150" s="6">
        <f>VLOOKUP($E6150, [1]Requirements!$A:$K, 6, FALSE)</f>
        <v>7629</v>
      </c>
      <c r="M6150" s="5" t="str">
        <f>VLOOKUP($E6150, [1]Requirements!$A:$K, 2, FALSE)</f>
        <v>AMS BRS</v>
      </c>
      <c r="N6150" s="5">
        <f>VLOOKUP($E6150, [1]Requirements!$A:$K,4, FALSE)</f>
        <v>42492</v>
      </c>
      <c r="O6150" s="5" t="str">
        <f>VLOOKUP($E6150, [1]Requirements!$A:$K, 5, FALSE)</f>
        <v>2017-03-22 05:55:55</v>
      </c>
      <c r="P6150" s="5" t="str">
        <f>VLOOKUP($E6150, [1]Requirements!$A:$K, 3, FALSE)</f>
        <v>atripathi1</v>
      </c>
    </row>
    <row r="6151" spans="1:16" x14ac:dyDescent="0.3">
      <c r="A6151" t="s">
        <v>1386</v>
      </c>
      <c r="B6151" t="s">
        <v>1410</v>
      </c>
      <c r="C6151" t="s">
        <v>1411</v>
      </c>
      <c r="D6151" t="s">
        <v>1485</v>
      </c>
      <c r="E6151">
        <v>55279</v>
      </c>
      <c r="F6151" s="4">
        <v>42481</v>
      </c>
      <c r="G6151" s="4" t="str">
        <f>VLOOKUP(E6151, [1]Requirements!$A:$K, 11, FALSE)</f>
        <v>mkgaurav</v>
      </c>
      <c r="H6151" s="4">
        <v>42789</v>
      </c>
      <c r="I6151">
        <v>239136</v>
      </c>
      <c r="J6151" t="s">
        <v>20</v>
      </c>
      <c r="K6151" s="5">
        <v>42789.526030092595</v>
      </c>
      <c r="L6151" s="6">
        <f>VLOOKUP($E6151, [1]Requirements!$A:$K, 6, FALSE)</f>
        <v>7629</v>
      </c>
      <c r="M6151" s="5" t="str">
        <f>VLOOKUP($E6151, [1]Requirements!$A:$K, 2, FALSE)</f>
        <v>AMS BRS</v>
      </c>
      <c r="N6151" s="5">
        <f>VLOOKUP($E6151, [1]Requirements!$A:$K,4, FALSE)</f>
        <v>42492</v>
      </c>
      <c r="O6151" s="5" t="str">
        <f>VLOOKUP($E6151, [1]Requirements!$A:$K, 5, FALSE)</f>
        <v>2017-03-22 05:55:55</v>
      </c>
      <c r="P6151" s="5" t="str">
        <f>VLOOKUP($E6151, [1]Requirements!$A:$K, 3, FALSE)</f>
        <v>atripathi1</v>
      </c>
    </row>
    <row r="6152" spans="1:16" x14ac:dyDescent="0.3">
      <c r="A6152" t="s">
        <v>1386</v>
      </c>
      <c r="B6152" t="s">
        <v>1410</v>
      </c>
      <c r="C6152" t="s">
        <v>1411</v>
      </c>
      <c r="D6152" t="s">
        <v>1486</v>
      </c>
      <c r="E6152">
        <v>55280</v>
      </c>
      <c r="F6152" s="4">
        <v>42481</v>
      </c>
      <c r="G6152" s="4" t="str">
        <f>VLOOKUP(E6152, [1]Requirements!$A:$K, 11, FALSE)</f>
        <v>mkgaurav</v>
      </c>
      <c r="H6152" s="4">
        <v>42789</v>
      </c>
      <c r="I6152">
        <v>239115</v>
      </c>
      <c r="J6152" t="s">
        <v>20</v>
      </c>
      <c r="K6152" s="5">
        <v>42789.410717592589</v>
      </c>
      <c r="L6152" s="6">
        <f>VLOOKUP($E6152, [1]Requirements!$A:$K, 6, FALSE)</f>
        <v>7629</v>
      </c>
      <c r="M6152" s="5" t="str">
        <f>VLOOKUP($E6152, [1]Requirements!$A:$K, 2, FALSE)</f>
        <v>AMS BRS</v>
      </c>
      <c r="N6152" s="5">
        <f>VLOOKUP($E6152, [1]Requirements!$A:$K,4, FALSE)</f>
        <v>42492</v>
      </c>
      <c r="O6152" s="5" t="str">
        <f>VLOOKUP($E6152, [1]Requirements!$A:$K, 5, FALSE)</f>
        <v>2017-03-22 05:55:55</v>
      </c>
      <c r="P6152" s="5" t="str">
        <f>VLOOKUP($E6152, [1]Requirements!$A:$K, 3, FALSE)</f>
        <v>atripathi1</v>
      </c>
    </row>
    <row r="6153" spans="1:16" x14ac:dyDescent="0.3">
      <c r="A6153" t="s">
        <v>1386</v>
      </c>
      <c r="B6153" t="s">
        <v>1410</v>
      </c>
      <c r="C6153" t="s">
        <v>1411</v>
      </c>
      <c r="D6153" t="s">
        <v>1487</v>
      </c>
      <c r="E6153">
        <v>55291</v>
      </c>
      <c r="F6153" s="4">
        <v>42481</v>
      </c>
      <c r="G6153" s="4" t="str">
        <f>VLOOKUP(E6153, [1]Requirements!$A:$K, 11, FALSE)</f>
        <v>mkgaurav</v>
      </c>
      <c r="H6153" s="4">
        <v>42789</v>
      </c>
      <c r="I6153">
        <v>239119</v>
      </c>
      <c r="J6153" t="s">
        <v>20</v>
      </c>
      <c r="K6153" s="5">
        <v>42789.412662037037</v>
      </c>
      <c r="L6153" s="6">
        <f>VLOOKUP($E6153, [1]Requirements!$A:$K, 6, FALSE)</f>
        <v>7629</v>
      </c>
      <c r="M6153" s="5" t="str">
        <f>VLOOKUP($E6153, [1]Requirements!$A:$K, 2, FALSE)</f>
        <v>AMS BRS</v>
      </c>
      <c r="N6153" s="5">
        <f>VLOOKUP($E6153, [1]Requirements!$A:$K,4, FALSE)</f>
        <v>42492</v>
      </c>
      <c r="O6153" s="5" t="str">
        <f>VLOOKUP($E6153, [1]Requirements!$A:$K, 5, FALSE)</f>
        <v>2017-03-22 05:55:55</v>
      </c>
      <c r="P6153" s="5" t="str">
        <f>VLOOKUP($E6153, [1]Requirements!$A:$K, 3, FALSE)</f>
        <v>atripathi1</v>
      </c>
    </row>
    <row r="6154" spans="1:16" x14ac:dyDescent="0.3">
      <c r="A6154" t="s">
        <v>1386</v>
      </c>
      <c r="B6154" t="s">
        <v>1410</v>
      </c>
      <c r="C6154" t="s">
        <v>1411</v>
      </c>
      <c r="D6154" t="s">
        <v>1488</v>
      </c>
      <c r="E6154">
        <v>55297</v>
      </c>
      <c r="F6154" s="4">
        <v>42481</v>
      </c>
      <c r="G6154" s="4" t="str">
        <f>VLOOKUP(E6154, [1]Requirements!$A:$K, 11, FALSE)</f>
        <v>mkgaurav</v>
      </c>
      <c r="H6154" s="4">
        <v>42789</v>
      </c>
      <c r="I6154">
        <v>239120</v>
      </c>
      <c r="J6154" t="s">
        <v>20</v>
      </c>
      <c r="K6154" s="5">
        <v>42789.414444444446</v>
      </c>
      <c r="L6154" s="6">
        <f>VLOOKUP($E6154, [1]Requirements!$A:$K, 6, FALSE)</f>
        <v>7629</v>
      </c>
      <c r="M6154" s="5" t="str">
        <f>VLOOKUP($E6154, [1]Requirements!$A:$K, 2, FALSE)</f>
        <v>AMS BRS</v>
      </c>
      <c r="N6154" s="5">
        <f>VLOOKUP($E6154, [1]Requirements!$A:$K,4, FALSE)</f>
        <v>42492</v>
      </c>
      <c r="O6154" s="5" t="str">
        <f>VLOOKUP($E6154, [1]Requirements!$A:$K, 5, FALSE)</f>
        <v>2017-03-22 05:55:55</v>
      </c>
      <c r="P6154" s="5" t="str">
        <f>VLOOKUP($E6154, [1]Requirements!$A:$K, 3, FALSE)</f>
        <v>atripathi1</v>
      </c>
    </row>
    <row r="6155" spans="1:16" x14ac:dyDescent="0.3">
      <c r="A6155" t="s">
        <v>1386</v>
      </c>
      <c r="B6155" t="s">
        <v>18</v>
      </c>
      <c r="C6155" t="s">
        <v>1489</v>
      </c>
      <c r="D6155" t="s">
        <v>1490</v>
      </c>
      <c r="E6155">
        <v>74115</v>
      </c>
      <c r="F6155" s="4">
        <v>42769</v>
      </c>
      <c r="G6155" s="4" t="str">
        <f>VLOOKUP(E6155, [1]Requirements!$A:$K, 11, FALSE)</f>
        <v>mkgaurav</v>
      </c>
      <c r="H6155" s="4">
        <v>42774</v>
      </c>
      <c r="I6155">
        <v>235425</v>
      </c>
      <c r="J6155" t="s">
        <v>20</v>
      </c>
      <c r="K6155" s="5">
        <v>42774.30810185185</v>
      </c>
      <c r="L6155" s="6">
        <f>VLOOKUP($E6155, [1]Requirements!$A:$K, 6, FALSE)</f>
        <v>6651</v>
      </c>
      <c r="M6155" s="5" t="str">
        <f>VLOOKUP($E6155, [1]Requirements!$A:$K, 2, FALSE)</f>
        <v>QC 4798 - WS_Arrival Flight_Not displaying success message for creation and updation of an arrival flight</v>
      </c>
      <c r="N6155" s="5">
        <f>VLOOKUP($E6155, [1]Requirements!$A:$K,4, FALSE)</f>
        <v>41544</v>
      </c>
      <c r="O6155" s="5" t="str">
        <f>VLOOKUP($E6155, [1]Requirements!$A:$K, 5, FALSE)</f>
        <v>2017-07-26 12:55:35</v>
      </c>
      <c r="P6155" s="5" t="str">
        <f>VLOOKUP($E6155, [1]Requirements!$A:$K, 3, FALSE)</f>
        <v>mkgaurav</v>
      </c>
    </row>
    <row r="6156" spans="1:16" x14ac:dyDescent="0.3">
      <c r="A6156" t="s">
        <v>1386</v>
      </c>
      <c r="B6156" t="s">
        <v>18</v>
      </c>
      <c r="C6156" t="s">
        <v>1489</v>
      </c>
      <c r="D6156" t="s">
        <v>1491</v>
      </c>
      <c r="E6156">
        <v>74117</v>
      </c>
      <c r="F6156" s="4">
        <v>42769</v>
      </c>
      <c r="G6156" s="4" t="str">
        <f>VLOOKUP(E6156, [1]Requirements!$A:$K, 11, FALSE)</f>
        <v>mkgaurav</v>
      </c>
      <c r="H6156" s="4">
        <v>42774</v>
      </c>
      <c r="I6156">
        <v>235434</v>
      </c>
      <c r="J6156" t="s">
        <v>20</v>
      </c>
      <c r="K6156" s="5">
        <v>42774.377303240741</v>
      </c>
      <c r="L6156" s="6">
        <f>VLOOKUP($E6156, [1]Requirements!$A:$K, 6, FALSE)</f>
        <v>6651</v>
      </c>
      <c r="M6156" s="5" t="str">
        <f>VLOOKUP($E6156, [1]Requirements!$A:$K, 2, FALSE)</f>
        <v>QC 4798 - WS_Arrival Flight_Not displaying success message for creation and updation of an arrival flight</v>
      </c>
      <c r="N6156" s="5">
        <f>VLOOKUP($E6156, [1]Requirements!$A:$K,4, FALSE)</f>
        <v>41544</v>
      </c>
      <c r="O6156" s="5" t="str">
        <f>VLOOKUP($E6156, [1]Requirements!$A:$K, 5, FALSE)</f>
        <v>2017-07-26 12:55:35</v>
      </c>
      <c r="P6156" s="5" t="str">
        <f>VLOOKUP($E6156, [1]Requirements!$A:$K, 3, FALSE)</f>
        <v>mkgaurav</v>
      </c>
    </row>
    <row r="6157" spans="1:16" x14ac:dyDescent="0.3">
      <c r="A6157" t="s">
        <v>1386</v>
      </c>
      <c r="B6157" t="s">
        <v>18</v>
      </c>
      <c r="C6157" t="s">
        <v>1489</v>
      </c>
      <c r="D6157" t="s">
        <v>1492</v>
      </c>
      <c r="E6157">
        <v>74090</v>
      </c>
      <c r="F6157" s="4">
        <v>42769</v>
      </c>
      <c r="G6157" s="4" t="str">
        <f>VLOOKUP(E6157, [1]Requirements!$A:$K, 11, FALSE)</f>
        <v>mkgaurav</v>
      </c>
      <c r="H6157" s="4">
        <v>42774</v>
      </c>
      <c r="I6157">
        <v>235437</v>
      </c>
      <c r="J6157" t="s">
        <v>20</v>
      </c>
      <c r="K6157" s="5">
        <v>42774.386886574073</v>
      </c>
      <c r="L6157" s="6">
        <f>VLOOKUP($E6157, [1]Requirements!$A:$K, 6, FALSE)</f>
        <v>6641</v>
      </c>
      <c r="M6157" s="5" t="str">
        <f>VLOOKUP($E6157, [1]Requirements!$A:$K, 2, FALSE)</f>
        <v>QC 4674 -IWS Arrival Flight Monitor &gt; Invalid sorting on the screen when using the Arrival Flight Status boxes.</v>
      </c>
      <c r="N6157" s="5">
        <f>VLOOKUP($E6157, [1]Requirements!$A:$K,4, FALSE)</f>
        <v>41480</v>
      </c>
      <c r="O6157" s="5" t="str">
        <f>VLOOKUP($E6157, [1]Requirements!$A:$K, 5, FALSE)</f>
        <v>2017-07-26 10:37:46</v>
      </c>
      <c r="P6157" s="5" t="str">
        <f>VLOOKUP($E6157, [1]Requirements!$A:$K, 3, FALSE)</f>
        <v>raksharma</v>
      </c>
    </row>
    <row r="6158" spans="1:16" x14ac:dyDescent="0.3">
      <c r="A6158" t="s">
        <v>1386</v>
      </c>
      <c r="B6158" t="s">
        <v>18</v>
      </c>
      <c r="C6158" t="s">
        <v>1489</v>
      </c>
      <c r="D6158" t="s">
        <v>1493</v>
      </c>
      <c r="E6158">
        <v>74102</v>
      </c>
      <c r="F6158" s="4">
        <v>42769</v>
      </c>
      <c r="G6158" s="4" t="str">
        <f>VLOOKUP(E6158, [1]Requirements!$A:$K, 11, FALSE)</f>
        <v>mkgaurav</v>
      </c>
      <c r="H6158" s="4">
        <v>42774</v>
      </c>
      <c r="I6158">
        <v>235441</v>
      </c>
      <c r="J6158" t="s">
        <v>20</v>
      </c>
      <c r="K6158" s="5">
        <v>42774.400706018518</v>
      </c>
      <c r="L6158" s="6">
        <f>VLOOKUP($E6158, [1]Requirements!$A:$K, 6, FALSE)</f>
        <v>6643</v>
      </c>
      <c r="M6158" s="5" t="str">
        <f>VLOOKUP($E6158, [1]Requirements!$A:$K, 2, FALSE)</f>
        <v>QC 4690 -IWS-&gt;Arrival Flight Manifest Report shows information in incorrect format</v>
      </c>
      <c r="N6158" s="5">
        <f>VLOOKUP($E6158, [1]Requirements!$A:$K,4, FALSE)</f>
        <v>41480</v>
      </c>
      <c r="O6158" s="5" t="str">
        <f>VLOOKUP($E6158, [1]Requirements!$A:$K, 5, FALSE)</f>
        <v>2017-07-26 12:08:59</v>
      </c>
      <c r="P6158" s="5" t="str">
        <f>VLOOKUP($E6158, [1]Requirements!$A:$K, 3, FALSE)</f>
        <v>raksharma</v>
      </c>
    </row>
    <row r="6159" spans="1:16" x14ac:dyDescent="0.3">
      <c r="A6159" t="s">
        <v>1386</v>
      </c>
      <c r="B6159" t="s">
        <v>18</v>
      </c>
      <c r="C6159" t="s">
        <v>1489</v>
      </c>
      <c r="D6159" t="s">
        <v>1494</v>
      </c>
      <c r="E6159">
        <v>74128</v>
      </c>
      <c r="F6159" s="4">
        <v>42769</v>
      </c>
      <c r="G6159" s="4" t="str">
        <f>VLOOKUP(E6159, [1]Requirements!$A:$K, 11, FALSE)</f>
        <v>mkgaurav</v>
      </c>
      <c r="H6159" s="4">
        <v>42774</v>
      </c>
      <c r="I6159">
        <v>235457</v>
      </c>
      <c r="J6159" t="s">
        <v>20</v>
      </c>
      <c r="K6159" s="5">
        <v>42774.42664351852</v>
      </c>
      <c r="L6159" s="6">
        <f>VLOOKUP($E6159, [1]Requirements!$A:$K, 6, FALSE)</f>
        <v>6711</v>
      </c>
      <c r="M6159" s="5" t="str">
        <f>VLOOKUP($E6159, [1]Requirements!$A:$K, 2, FALSE)</f>
        <v>QC 4871 - IWS&gt; Monitor Arrival Bags missing Report.</v>
      </c>
      <c r="N6159" s="5">
        <f>VLOOKUP($E6159, [1]Requirements!$A:$K,4, FALSE)</f>
        <v>41619</v>
      </c>
      <c r="O6159" s="5" t="str">
        <f>VLOOKUP($E6159, [1]Requirements!$A:$K, 5, FALSE)</f>
        <v>2017-07-26 13:21:46</v>
      </c>
      <c r="P6159" s="5" t="str">
        <f>VLOOKUP($E6159, [1]Requirements!$A:$K, 3, FALSE)</f>
        <v>dkarki</v>
      </c>
    </row>
    <row r="6160" spans="1:16" x14ac:dyDescent="0.3">
      <c r="A6160" t="s">
        <v>1386</v>
      </c>
      <c r="B6160" t="s">
        <v>18</v>
      </c>
      <c r="C6160" t="s">
        <v>1489</v>
      </c>
      <c r="D6160" t="s">
        <v>1495</v>
      </c>
      <c r="E6160">
        <v>74123</v>
      </c>
      <c r="F6160" s="4">
        <v>42769</v>
      </c>
      <c r="G6160" s="4" t="str">
        <f>VLOOKUP(E6160, [1]Requirements!$A:$K, 11, FALSE)</f>
        <v>mkgaurav</v>
      </c>
      <c r="H6160" s="4">
        <v>42774</v>
      </c>
      <c r="I6160">
        <v>235462</v>
      </c>
      <c r="J6160" t="s">
        <v>20</v>
      </c>
      <c r="K6160" s="5">
        <v>42774.432696759257</v>
      </c>
      <c r="L6160" s="6">
        <f>VLOOKUP($E6160, [1]Requirements!$A:$K, 6, FALSE)</f>
        <v>6712</v>
      </c>
      <c r="M6160" s="5" t="str">
        <f>VLOOKUP($E6160, [1]Requirements!$A:$K, 2, FALSE)</f>
        <v>QC 4873 - IWS&gt; Delivery Performance Report lacks detailed information for flights with late bags</v>
      </c>
      <c r="N6160" s="5">
        <f>VLOOKUP($E6160, [1]Requirements!$A:$K,4, FALSE)</f>
        <v>41619</v>
      </c>
      <c r="O6160" s="5" t="str">
        <f>VLOOKUP($E6160, [1]Requirements!$A:$K, 5, FALSE)</f>
        <v>2017-07-26 12:43:07</v>
      </c>
      <c r="P6160" s="5" t="str">
        <f>VLOOKUP($E6160, [1]Requirements!$A:$K, 3, FALSE)</f>
        <v>dkarki</v>
      </c>
    </row>
    <row r="6161" spans="1:16" x14ac:dyDescent="0.3">
      <c r="A6161" t="s">
        <v>1386</v>
      </c>
      <c r="B6161" t="s">
        <v>18</v>
      </c>
      <c r="C6161" t="s">
        <v>1489</v>
      </c>
      <c r="D6161" t="s">
        <v>1496</v>
      </c>
      <c r="E6161">
        <v>74124</v>
      </c>
      <c r="F6161" s="4">
        <v>42769</v>
      </c>
      <c r="G6161" s="4" t="str">
        <f>VLOOKUP(E6161, [1]Requirements!$A:$K, 11, FALSE)</f>
        <v>mkgaurav</v>
      </c>
      <c r="H6161" s="4">
        <v>42774</v>
      </c>
      <c r="I6161">
        <v>235464</v>
      </c>
      <c r="J6161" t="s">
        <v>20</v>
      </c>
      <c r="K6161" s="5">
        <v>42774.433958333335</v>
      </c>
      <c r="L6161" s="6">
        <f>VLOOKUP($E6161, [1]Requirements!$A:$K, 6, FALSE)</f>
        <v>6712</v>
      </c>
      <c r="M6161" s="5" t="str">
        <f>VLOOKUP($E6161, [1]Requirements!$A:$K, 2, FALSE)</f>
        <v>QC 4873 - IWS&gt; Delivery Performance Report lacks detailed information for flights with late bags</v>
      </c>
      <c r="N6161" s="5">
        <f>VLOOKUP($E6161, [1]Requirements!$A:$K,4, FALSE)</f>
        <v>41619</v>
      </c>
      <c r="O6161" s="5" t="str">
        <f>VLOOKUP($E6161, [1]Requirements!$A:$K, 5, FALSE)</f>
        <v>2017-07-26 12:43:07</v>
      </c>
      <c r="P6161" s="5" t="str">
        <f>VLOOKUP($E6161, [1]Requirements!$A:$K, 3, FALSE)</f>
        <v>dkarki</v>
      </c>
    </row>
    <row r="6162" spans="1:16" x14ac:dyDescent="0.3">
      <c r="A6162" t="s">
        <v>1386</v>
      </c>
      <c r="B6162" t="s">
        <v>18</v>
      </c>
      <c r="C6162" t="s">
        <v>1489</v>
      </c>
      <c r="D6162" t="s">
        <v>1497</v>
      </c>
      <c r="E6162">
        <v>74125</v>
      </c>
      <c r="F6162" s="4">
        <v>42769</v>
      </c>
      <c r="G6162" s="4" t="str">
        <f>VLOOKUP(E6162, [1]Requirements!$A:$K, 11, FALSE)</f>
        <v>mkgaurav</v>
      </c>
      <c r="H6162" s="4">
        <v>42776</v>
      </c>
      <c r="I6162">
        <v>235626</v>
      </c>
      <c r="J6162" t="s">
        <v>20</v>
      </c>
      <c r="K6162" s="5">
        <v>42776.26394675926</v>
      </c>
      <c r="L6162" s="6">
        <f>VLOOKUP($E6162, [1]Requirements!$A:$K, 6, FALSE)</f>
        <v>6712</v>
      </c>
      <c r="M6162" s="5" t="str">
        <f>VLOOKUP($E6162, [1]Requirements!$A:$K, 2, FALSE)</f>
        <v>QC 4873 - IWS&gt; Delivery Performance Report lacks detailed information for flights with late bags</v>
      </c>
      <c r="N6162" s="5">
        <f>VLOOKUP($E6162, [1]Requirements!$A:$K,4, FALSE)</f>
        <v>41619</v>
      </c>
      <c r="O6162" s="5" t="str">
        <f>VLOOKUP($E6162, [1]Requirements!$A:$K, 5, FALSE)</f>
        <v>2017-07-26 12:43:07</v>
      </c>
      <c r="P6162" s="5" t="str">
        <f>VLOOKUP($E6162, [1]Requirements!$A:$K, 3, FALSE)</f>
        <v>dkarki</v>
      </c>
    </row>
    <row r="6163" spans="1:16" x14ac:dyDescent="0.3">
      <c r="A6163" t="s">
        <v>1386</v>
      </c>
      <c r="B6163" t="s">
        <v>18</v>
      </c>
      <c r="C6163" t="s">
        <v>1489</v>
      </c>
      <c r="D6163" t="s">
        <v>1498</v>
      </c>
      <c r="E6163">
        <v>74126</v>
      </c>
      <c r="F6163" s="4">
        <v>42769</v>
      </c>
      <c r="G6163" s="4" t="str">
        <f>VLOOKUP(E6163, [1]Requirements!$A:$K, 11, FALSE)</f>
        <v>mkgaurav</v>
      </c>
      <c r="H6163" s="4">
        <v>42776</v>
      </c>
      <c r="I6163">
        <v>235625</v>
      </c>
      <c r="J6163" t="s">
        <v>20</v>
      </c>
      <c r="K6163" s="5">
        <v>42776.263391203705</v>
      </c>
      <c r="L6163" s="6">
        <f>VLOOKUP($E6163, [1]Requirements!$A:$K, 6, FALSE)</f>
        <v>6712</v>
      </c>
      <c r="M6163" s="5" t="str">
        <f>VLOOKUP($E6163, [1]Requirements!$A:$K, 2, FALSE)</f>
        <v>QC 4873 - IWS&gt; Delivery Performance Report lacks detailed information for flights with late bags</v>
      </c>
      <c r="N6163" s="5">
        <f>VLOOKUP($E6163, [1]Requirements!$A:$K,4, FALSE)</f>
        <v>41619</v>
      </c>
      <c r="O6163" s="5" t="str">
        <f>VLOOKUP($E6163, [1]Requirements!$A:$K, 5, FALSE)</f>
        <v>2017-07-26 12:43:07</v>
      </c>
      <c r="P6163" s="5" t="str">
        <f>VLOOKUP($E6163, [1]Requirements!$A:$K, 3, FALSE)</f>
        <v>dkarki</v>
      </c>
    </row>
    <row r="6164" spans="1:16" x14ac:dyDescent="0.3">
      <c r="A6164" t="s">
        <v>1386</v>
      </c>
      <c r="B6164" t="s">
        <v>18</v>
      </c>
      <c r="C6164" t="s">
        <v>1489</v>
      </c>
      <c r="D6164" t="s">
        <v>1499</v>
      </c>
      <c r="E6164">
        <v>74297</v>
      </c>
      <c r="F6164" s="4">
        <v>42769</v>
      </c>
      <c r="G6164" s="4" t="str">
        <f>VLOOKUP(E6164, [1]Requirements!$A:$K, 11, FALSE)</f>
        <v>mkgaurav</v>
      </c>
      <c r="H6164" s="4">
        <v>42774</v>
      </c>
      <c r="I6164">
        <v>235474</v>
      </c>
      <c r="J6164" t="s">
        <v>20</v>
      </c>
      <c r="K6164" s="5">
        <v>42774.453784722224</v>
      </c>
      <c r="L6164" s="6">
        <f>VLOOKUP($E6164, [1]Requirements!$A:$K, 6, FALSE)</f>
        <v>6768</v>
      </c>
      <c r="M6164" s="5" t="str">
        <f>VLOOKUP($E6164, [1]Requirements!$A:$K, 2, FALSE)</f>
        <v>QC 4864 IWS&gt; Arrival Flight Monitoring Report incorrectly shows the flight ETA as the ATA</v>
      </c>
      <c r="N6164" s="5">
        <f>VLOOKUP($E6164, [1]Requirements!$A:$K,4, FALSE)</f>
        <v>41690</v>
      </c>
      <c r="O6164" s="5" t="str">
        <f>VLOOKUP($E6164, [1]Requirements!$A:$K, 5, FALSE)</f>
        <v>2017-07-26 10:40:37</v>
      </c>
      <c r="P6164" s="5" t="str">
        <f>VLOOKUP($E6164, [1]Requirements!$A:$K, 3, FALSE)</f>
        <v>anshuyadav</v>
      </c>
    </row>
    <row r="6165" spans="1:16" x14ac:dyDescent="0.3">
      <c r="A6165" t="s">
        <v>1386</v>
      </c>
      <c r="B6165" t="s">
        <v>18</v>
      </c>
      <c r="C6165" t="s">
        <v>1489</v>
      </c>
      <c r="D6165" t="s">
        <v>1500</v>
      </c>
      <c r="E6165">
        <v>74299</v>
      </c>
      <c r="F6165" s="4">
        <v>42769</v>
      </c>
      <c r="G6165" s="4" t="str">
        <f>VLOOKUP(E6165, [1]Requirements!$A:$K, 11, FALSE)</f>
        <v>mkgaurav</v>
      </c>
      <c r="H6165" s="4">
        <v>42775</v>
      </c>
      <c r="I6165">
        <v>235516</v>
      </c>
      <c r="J6165" t="s">
        <v>459</v>
      </c>
      <c r="K6165" s="5">
        <v>42775.297962962963</v>
      </c>
      <c r="L6165" s="6">
        <f>VLOOKUP($E6165, [1]Requirements!$A:$K, 6, FALSE)</f>
        <v>6768</v>
      </c>
      <c r="M6165" s="5" t="str">
        <f>VLOOKUP($E6165, [1]Requirements!$A:$K, 2, FALSE)</f>
        <v>QC 4864 IWS&gt; Arrival Flight Monitoring Report incorrectly shows the flight ETA as the ATA</v>
      </c>
      <c r="N6165" s="5">
        <f>VLOOKUP($E6165, [1]Requirements!$A:$K,4, FALSE)</f>
        <v>41690</v>
      </c>
      <c r="O6165" s="5" t="str">
        <f>VLOOKUP($E6165, [1]Requirements!$A:$K, 5, FALSE)</f>
        <v>2017-07-26 10:40:37</v>
      </c>
      <c r="P6165" s="5" t="str">
        <f>VLOOKUP($E6165, [1]Requirements!$A:$K, 3, FALSE)</f>
        <v>anshuyadav</v>
      </c>
    </row>
    <row r="6166" spans="1:16" x14ac:dyDescent="0.3">
      <c r="A6166" t="s">
        <v>1386</v>
      </c>
      <c r="B6166" t="s">
        <v>18</v>
      </c>
      <c r="C6166" t="s">
        <v>1489</v>
      </c>
      <c r="D6166" t="s">
        <v>1500</v>
      </c>
      <c r="E6166">
        <v>74299</v>
      </c>
      <c r="F6166" s="4">
        <v>42769</v>
      </c>
      <c r="G6166" s="4" t="str">
        <f>VLOOKUP(E6166, [1]Requirements!$A:$K, 11, FALSE)</f>
        <v>mkgaurav</v>
      </c>
      <c r="H6166" s="4">
        <v>42775</v>
      </c>
      <c r="I6166">
        <v>235518</v>
      </c>
      <c r="J6166" t="s">
        <v>459</v>
      </c>
      <c r="K6166" s="5">
        <v>42775.297962962963</v>
      </c>
      <c r="L6166" s="6">
        <f>VLOOKUP($E6166, [1]Requirements!$A:$K, 6, FALSE)</f>
        <v>6768</v>
      </c>
      <c r="M6166" s="5" t="str">
        <f>VLOOKUP($E6166, [1]Requirements!$A:$K, 2, FALSE)</f>
        <v>QC 4864 IWS&gt; Arrival Flight Monitoring Report incorrectly shows the flight ETA as the ATA</v>
      </c>
      <c r="N6166" s="5">
        <f>VLOOKUP($E6166, [1]Requirements!$A:$K,4, FALSE)</f>
        <v>41690</v>
      </c>
      <c r="O6166" s="5" t="str">
        <f>VLOOKUP($E6166, [1]Requirements!$A:$K, 5, FALSE)</f>
        <v>2017-07-26 10:40:37</v>
      </c>
      <c r="P6166" s="5" t="str">
        <f>VLOOKUP($E6166, [1]Requirements!$A:$K, 3, FALSE)</f>
        <v>anshuyadav</v>
      </c>
    </row>
    <row r="6167" spans="1:16" x14ac:dyDescent="0.3">
      <c r="A6167" t="s">
        <v>1386</v>
      </c>
      <c r="B6167" t="s">
        <v>18</v>
      </c>
      <c r="C6167" t="s">
        <v>1489</v>
      </c>
      <c r="D6167" t="s">
        <v>1501</v>
      </c>
      <c r="E6167">
        <v>74301</v>
      </c>
      <c r="F6167" s="4">
        <v>42769</v>
      </c>
      <c r="G6167" s="4" t="str">
        <f>VLOOKUP(E6167, [1]Requirements!$A:$K, 11, FALSE)</f>
        <v>mkgaurav</v>
      </c>
      <c r="H6167" s="4">
        <v>42794</v>
      </c>
      <c r="I6167">
        <v>239387</v>
      </c>
      <c r="J6167" t="s">
        <v>459</v>
      </c>
      <c r="K6167" s="5">
        <v>42794.281122685185</v>
      </c>
      <c r="L6167" s="6">
        <f>VLOOKUP($E6167, [1]Requirements!$A:$K, 6, FALSE)</f>
        <v>6768</v>
      </c>
      <c r="M6167" s="5" t="str">
        <f>VLOOKUP($E6167, [1]Requirements!$A:$K, 2, FALSE)</f>
        <v>QC 4864 IWS&gt; Arrival Flight Monitoring Report incorrectly shows the flight ETA as the ATA</v>
      </c>
      <c r="N6167" s="5">
        <f>VLOOKUP($E6167, [1]Requirements!$A:$K,4, FALSE)</f>
        <v>41690</v>
      </c>
      <c r="O6167" s="5" t="str">
        <f>VLOOKUP($E6167, [1]Requirements!$A:$K, 5, FALSE)</f>
        <v>2017-07-26 10:40:37</v>
      </c>
      <c r="P6167" s="5" t="str">
        <f>VLOOKUP($E6167, [1]Requirements!$A:$K, 3, FALSE)</f>
        <v>anshuyadav</v>
      </c>
    </row>
    <row r="6168" spans="1:16" x14ac:dyDescent="0.3">
      <c r="A6168" t="s">
        <v>1386</v>
      </c>
      <c r="B6168" t="s">
        <v>18</v>
      </c>
      <c r="C6168" t="s">
        <v>1489</v>
      </c>
      <c r="D6168" t="s">
        <v>1502</v>
      </c>
      <c r="E6168">
        <v>74020</v>
      </c>
      <c r="F6168" s="4">
        <v>42769</v>
      </c>
      <c r="G6168" s="4" t="str">
        <f>VLOOKUP(E6168, [1]Requirements!$A:$K, 11, FALSE)</f>
        <v>mkgaurav</v>
      </c>
      <c r="H6168" s="4">
        <v>42793</v>
      </c>
      <c r="I6168">
        <v>239302</v>
      </c>
      <c r="J6168" t="s">
        <v>20</v>
      </c>
      <c r="K6168" s="5">
        <v>42793.279803240737</v>
      </c>
      <c r="L6168" s="6">
        <f>VLOOKUP($E6168, [1]Requirements!$A:$K, 6, FALSE)</f>
        <v>6603</v>
      </c>
      <c r="M6168" s="5" t="str">
        <f>VLOOKUP($E6168, [1]Requirements!$A:$K, 2, FALSE)</f>
        <v>QC4497- Flight Panel - Changing Flight status.  Check user role before the op-tion of flight status update is presented</v>
      </c>
      <c r="N6168" s="5">
        <f>VLOOKUP($E6168, [1]Requirements!$A:$K,4, FALSE)</f>
        <v>41477</v>
      </c>
      <c r="O6168" s="5" t="str">
        <f>VLOOKUP($E6168, [1]Requirements!$A:$K, 5, FALSE)</f>
        <v>2017-07-26 13:02:49</v>
      </c>
      <c r="P6168" s="5" t="str">
        <f>VLOOKUP($E6168, [1]Requirements!$A:$K, 3, FALSE)</f>
        <v>raksharma</v>
      </c>
    </row>
    <row r="6169" spans="1:16" x14ac:dyDescent="0.3">
      <c r="A6169" t="s">
        <v>1386</v>
      </c>
      <c r="B6169" t="s">
        <v>18</v>
      </c>
      <c r="C6169" t="s">
        <v>1489</v>
      </c>
      <c r="D6169" t="s">
        <v>1503</v>
      </c>
      <c r="E6169">
        <v>74021</v>
      </c>
      <c r="F6169" s="4">
        <v>42769</v>
      </c>
      <c r="G6169" s="4" t="str">
        <f>VLOOKUP(E6169, [1]Requirements!$A:$K, 11, FALSE)</f>
        <v>mkgaurav</v>
      </c>
      <c r="H6169" s="4">
        <v>42793</v>
      </c>
      <c r="I6169">
        <v>239303</v>
      </c>
      <c r="J6169" t="s">
        <v>20</v>
      </c>
      <c r="K6169" s="5">
        <v>42793.280486111114</v>
      </c>
      <c r="L6169" s="6">
        <f>VLOOKUP($E6169, [1]Requirements!$A:$K, 6, FALSE)</f>
        <v>6603</v>
      </c>
      <c r="M6169" s="5" t="str">
        <f>VLOOKUP($E6169, [1]Requirements!$A:$K, 2, FALSE)</f>
        <v>QC4497- Flight Panel - Changing Flight status.  Check user role before the op-tion of flight status update is presented</v>
      </c>
      <c r="N6169" s="5">
        <f>VLOOKUP($E6169, [1]Requirements!$A:$K,4, FALSE)</f>
        <v>41477</v>
      </c>
      <c r="O6169" s="5" t="str">
        <f>VLOOKUP($E6169, [1]Requirements!$A:$K, 5, FALSE)</f>
        <v>2017-07-26 13:02:49</v>
      </c>
      <c r="P6169" s="5" t="str">
        <f>VLOOKUP($E6169, [1]Requirements!$A:$K, 3, FALSE)</f>
        <v>raksharma</v>
      </c>
    </row>
    <row r="6170" spans="1:16" x14ac:dyDescent="0.3">
      <c r="A6170" t="s">
        <v>1386</v>
      </c>
      <c r="B6170" t="s">
        <v>18</v>
      </c>
      <c r="C6170" t="s">
        <v>1489</v>
      </c>
      <c r="D6170" t="s">
        <v>1504</v>
      </c>
      <c r="E6170">
        <v>74022</v>
      </c>
      <c r="F6170" s="4">
        <v>42769</v>
      </c>
      <c r="G6170" s="4" t="str">
        <f>VLOOKUP(E6170, [1]Requirements!$A:$K, 11, FALSE)</f>
        <v>mkgaurav</v>
      </c>
      <c r="H6170" s="4">
        <v>42793</v>
      </c>
      <c r="I6170">
        <v>239304</v>
      </c>
      <c r="J6170" t="s">
        <v>20</v>
      </c>
      <c r="K6170" s="5">
        <v>42793.281909722224</v>
      </c>
      <c r="L6170" s="6">
        <f>VLOOKUP($E6170, [1]Requirements!$A:$K, 6, FALSE)</f>
        <v>6603</v>
      </c>
      <c r="M6170" s="5" t="str">
        <f>VLOOKUP($E6170, [1]Requirements!$A:$K, 2, FALSE)</f>
        <v>QC4497- Flight Panel - Changing Flight status.  Check user role before the op-tion of flight status update is presented</v>
      </c>
      <c r="N6170" s="5">
        <f>VLOOKUP($E6170, [1]Requirements!$A:$K,4, FALSE)</f>
        <v>41477</v>
      </c>
      <c r="O6170" s="5" t="str">
        <f>VLOOKUP($E6170, [1]Requirements!$A:$K, 5, FALSE)</f>
        <v>2017-07-26 13:02:49</v>
      </c>
      <c r="P6170" s="5" t="str">
        <f>VLOOKUP($E6170, [1]Requirements!$A:$K, 3, FALSE)</f>
        <v>raksharma</v>
      </c>
    </row>
    <row r="6171" spans="1:16" x14ac:dyDescent="0.3">
      <c r="A6171" t="s">
        <v>1386</v>
      </c>
      <c r="B6171" t="s">
        <v>18</v>
      </c>
      <c r="C6171" t="s">
        <v>1489</v>
      </c>
      <c r="D6171" t="s">
        <v>1505</v>
      </c>
      <c r="E6171">
        <v>74034</v>
      </c>
      <c r="F6171" s="4">
        <v>42769</v>
      </c>
      <c r="G6171" s="4" t="str">
        <f>VLOOKUP(E6171, [1]Requirements!$A:$K, 11, FALSE)</f>
        <v>mkgaurav</v>
      </c>
      <c r="H6171" s="4">
        <v>42776</v>
      </c>
      <c r="I6171">
        <v>235631</v>
      </c>
      <c r="J6171" t="s">
        <v>20</v>
      </c>
      <c r="K6171" s="5">
        <v>42776.267500000002</v>
      </c>
      <c r="L6171" s="6">
        <f>VLOOKUP($E6171, [1]Requirements!$A:$K, 6, FALSE)</f>
        <v>6659</v>
      </c>
      <c r="M6171" s="5" t="str">
        <f>VLOOKUP($E6171, [1]Requirements!$A:$K, 2, FALSE)</f>
        <v>QC 4837 -IWS&gt; Tracking Location selection box shows tracking locations sorted incorrect.</v>
      </c>
      <c r="N6171" s="5">
        <f>VLOOKUP($E6171, [1]Requirements!$A:$K,4, FALSE)</f>
        <v>41544</v>
      </c>
      <c r="O6171" s="5" t="str">
        <f>VLOOKUP($E6171, [1]Requirements!$A:$K, 5, FALSE)</f>
        <v>2017-07-26 13:41:27</v>
      </c>
      <c r="P6171" s="5" t="str">
        <f>VLOOKUP($E6171, [1]Requirements!$A:$K, 3, FALSE)</f>
        <v>mkgaurav</v>
      </c>
    </row>
    <row r="6172" spans="1:16" x14ac:dyDescent="0.3">
      <c r="A6172" t="s">
        <v>1386</v>
      </c>
      <c r="B6172" t="s">
        <v>18</v>
      </c>
      <c r="C6172" t="s">
        <v>1489</v>
      </c>
      <c r="D6172" t="s">
        <v>1506</v>
      </c>
      <c r="E6172">
        <v>74035</v>
      </c>
      <c r="F6172" s="4">
        <v>42769</v>
      </c>
      <c r="G6172" s="4" t="str">
        <f>VLOOKUP(E6172, [1]Requirements!$A:$K, 11, FALSE)</f>
        <v>mkgaurav</v>
      </c>
      <c r="H6172" s="4">
        <v>42774</v>
      </c>
      <c r="I6172">
        <v>235500</v>
      </c>
      <c r="J6172" t="s">
        <v>20</v>
      </c>
      <c r="K6172" s="5">
        <v>42774.480682870373</v>
      </c>
      <c r="L6172" s="6">
        <f>VLOOKUP($E6172, [1]Requirements!$A:$K, 6, FALSE)</f>
        <v>6662</v>
      </c>
      <c r="M6172" s="5" t="str">
        <f>VLOOKUP($E6172, [1]Requirements!$A:$K, 2, FALSE)</f>
        <v>QC 4851 -IWS&gt; Arrival Scanning : Unassigned Unknown bags are invisible in V6</v>
      </c>
      <c r="N6172" s="5">
        <f>VLOOKUP($E6172, [1]Requirements!$A:$K,4, FALSE)</f>
        <v>41544</v>
      </c>
      <c r="O6172" s="5" t="str">
        <f>VLOOKUP($E6172, [1]Requirements!$A:$K, 5, FALSE)</f>
        <v>2017-07-26 13:38:12</v>
      </c>
      <c r="P6172" s="5" t="str">
        <f>VLOOKUP($E6172, [1]Requirements!$A:$K, 3, FALSE)</f>
        <v>mkgaurav</v>
      </c>
    </row>
    <row r="6173" spans="1:16" x14ac:dyDescent="0.3">
      <c r="A6173" t="s">
        <v>1386</v>
      </c>
      <c r="B6173" t="s">
        <v>18</v>
      </c>
      <c r="C6173" t="s">
        <v>1489</v>
      </c>
      <c r="D6173" t="s">
        <v>1507</v>
      </c>
      <c r="E6173">
        <v>74036</v>
      </c>
      <c r="F6173" s="4">
        <v>42769</v>
      </c>
      <c r="G6173" s="4" t="str">
        <f>VLOOKUP(E6173, [1]Requirements!$A:$K, 11, FALSE)</f>
        <v>mkgaurav</v>
      </c>
      <c r="H6173" s="4">
        <v>42776</v>
      </c>
      <c r="I6173">
        <v>235642</v>
      </c>
      <c r="J6173" t="s">
        <v>20</v>
      </c>
      <c r="K6173" s="5">
        <v>42776.291307870371</v>
      </c>
      <c r="L6173" s="6">
        <f>VLOOKUP($E6173, [1]Requirements!$A:$K, 6, FALSE)</f>
        <v>6662</v>
      </c>
      <c r="M6173" s="5" t="str">
        <f>VLOOKUP($E6173, [1]Requirements!$A:$K, 2, FALSE)</f>
        <v>QC 4851 -IWS&gt; Arrival Scanning : Unassigned Unknown bags are invisible in V6</v>
      </c>
      <c r="N6173" s="5">
        <f>VLOOKUP($E6173, [1]Requirements!$A:$K,4, FALSE)</f>
        <v>41544</v>
      </c>
      <c r="O6173" s="5" t="str">
        <f>VLOOKUP($E6173, [1]Requirements!$A:$K, 5, FALSE)</f>
        <v>2017-07-26 13:38:12</v>
      </c>
      <c r="P6173" s="5" t="str">
        <f>VLOOKUP($E6173, [1]Requirements!$A:$K, 3, FALSE)</f>
        <v>mkgaurav</v>
      </c>
    </row>
    <row r="6174" spans="1:16" x14ac:dyDescent="0.3">
      <c r="A6174" t="s">
        <v>1386</v>
      </c>
      <c r="B6174" t="s">
        <v>18</v>
      </c>
      <c r="C6174" t="s">
        <v>1489</v>
      </c>
      <c r="D6174" t="s">
        <v>1508</v>
      </c>
      <c r="E6174">
        <v>74037</v>
      </c>
      <c r="F6174" s="4">
        <v>42769</v>
      </c>
      <c r="G6174" s="4" t="str">
        <f>VLOOKUP(E6174, [1]Requirements!$A:$K, 11, FALSE)</f>
        <v>mkgaurav</v>
      </c>
      <c r="H6174" s="4">
        <v>42776</v>
      </c>
      <c r="I6174">
        <v>235643</v>
      </c>
      <c r="J6174" t="s">
        <v>20</v>
      </c>
      <c r="K6174" s="5">
        <v>42776.291944444441</v>
      </c>
      <c r="L6174" s="6">
        <f>VLOOKUP($E6174, [1]Requirements!$A:$K, 6, FALSE)</f>
        <v>6662</v>
      </c>
      <c r="M6174" s="5" t="str">
        <f>VLOOKUP($E6174, [1]Requirements!$A:$K, 2, FALSE)</f>
        <v>QC 4851 -IWS&gt; Arrival Scanning : Unassigned Unknown bags are invisible in V6</v>
      </c>
      <c r="N6174" s="5">
        <f>VLOOKUP($E6174, [1]Requirements!$A:$K,4, FALSE)</f>
        <v>41544</v>
      </c>
      <c r="O6174" s="5" t="str">
        <f>VLOOKUP($E6174, [1]Requirements!$A:$K, 5, FALSE)</f>
        <v>2017-07-26 13:38:12</v>
      </c>
      <c r="P6174" s="5" t="str">
        <f>VLOOKUP($E6174, [1]Requirements!$A:$K, 3, FALSE)</f>
        <v>mkgaurav</v>
      </c>
    </row>
    <row r="6175" spans="1:16" x14ac:dyDescent="0.3">
      <c r="A6175" t="s">
        <v>1386</v>
      </c>
      <c r="B6175" t="s">
        <v>18</v>
      </c>
      <c r="C6175" t="s">
        <v>1489</v>
      </c>
      <c r="D6175" t="s">
        <v>1509</v>
      </c>
      <c r="E6175">
        <v>74039</v>
      </c>
      <c r="F6175" s="4">
        <v>42769</v>
      </c>
      <c r="G6175" s="4" t="str">
        <f>VLOOKUP(E6175, [1]Requirements!$A:$K, 11, FALSE)</f>
        <v>mkgaurav</v>
      </c>
      <c r="H6175" s="4">
        <v>42776</v>
      </c>
      <c r="I6175">
        <v>235645</v>
      </c>
      <c r="J6175" t="s">
        <v>20</v>
      </c>
      <c r="K6175" s="5">
        <v>42776.301064814812</v>
      </c>
      <c r="L6175" s="6">
        <f>VLOOKUP($E6175, [1]Requirements!$A:$K, 6, FALSE)</f>
        <v>6663</v>
      </c>
      <c r="M6175" s="5" t="str">
        <f>VLOOKUP($E6175, [1]Requirements!$A:$K, 2, FALSE)</f>
        <v>QC 4852 -IWS&gt; Monitor Arrival Bags considers wrong time when query-in on Previous and Next</v>
      </c>
      <c r="N6175" s="5">
        <f>VLOOKUP($E6175, [1]Requirements!$A:$K,4, FALSE)</f>
        <v>41544</v>
      </c>
      <c r="O6175" s="5" t="str">
        <f>VLOOKUP($E6175, [1]Requirements!$A:$K, 5, FALSE)</f>
        <v>2017-07-26 13:43:24</v>
      </c>
      <c r="P6175" s="5" t="str">
        <f>VLOOKUP($E6175, [1]Requirements!$A:$K, 3, FALSE)</f>
        <v>mkgaurav</v>
      </c>
    </row>
    <row r="6176" spans="1:16" x14ac:dyDescent="0.3">
      <c r="A6176" t="s">
        <v>1386</v>
      </c>
      <c r="B6176" t="s">
        <v>18</v>
      </c>
      <c r="C6176" t="s">
        <v>1489</v>
      </c>
      <c r="D6176" t="s">
        <v>1510</v>
      </c>
      <c r="E6176">
        <v>74040</v>
      </c>
      <c r="F6176" s="4">
        <v>42769</v>
      </c>
      <c r="G6176" s="4" t="str">
        <f>VLOOKUP(E6176, [1]Requirements!$A:$K, 11, FALSE)</f>
        <v>mkgaurav</v>
      </c>
      <c r="H6176" s="4">
        <v>42816</v>
      </c>
      <c r="I6176">
        <v>244061</v>
      </c>
      <c r="J6176" t="s">
        <v>20</v>
      </c>
      <c r="K6176" s="5">
        <v>42816.224178240744</v>
      </c>
      <c r="L6176" s="6">
        <f>VLOOKUP($E6176, [1]Requirements!$A:$K, 6, FALSE)</f>
        <v>6663</v>
      </c>
      <c r="M6176" s="5" t="str">
        <f>VLOOKUP($E6176, [1]Requirements!$A:$K, 2, FALSE)</f>
        <v>QC 4852 -IWS&gt; Monitor Arrival Bags considers wrong time when query-in on Previous and Next</v>
      </c>
      <c r="N6176" s="5">
        <f>VLOOKUP($E6176, [1]Requirements!$A:$K,4, FALSE)</f>
        <v>41544</v>
      </c>
      <c r="O6176" s="5" t="str">
        <f>VLOOKUP($E6176, [1]Requirements!$A:$K, 5, FALSE)</f>
        <v>2017-07-26 13:43:24</v>
      </c>
      <c r="P6176" s="5" t="str">
        <f>VLOOKUP($E6176, [1]Requirements!$A:$K, 3, FALSE)</f>
        <v>mkgaurav</v>
      </c>
    </row>
    <row r="6177" spans="1:16" x14ac:dyDescent="0.3">
      <c r="A6177" t="s">
        <v>1386</v>
      </c>
      <c r="B6177" t="s">
        <v>18</v>
      </c>
      <c r="C6177" t="s">
        <v>1489</v>
      </c>
      <c r="D6177" t="s">
        <v>1511</v>
      </c>
      <c r="E6177">
        <v>74041</v>
      </c>
      <c r="F6177" s="4">
        <v>42769</v>
      </c>
      <c r="G6177" s="4" t="str">
        <f>VLOOKUP(E6177, [1]Requirements!$A:$K, 11, FALSE)</f>
        <v>mkgaurav</v>
      </c>
      <c r="H6177" s="4">
        <v>42816</v>
      </c>
      <c r="I6177">
        <v>244063</v>
      </c>
      <c r="J6177" t="s">
        <v>20</v>
      </c>
      <c r="K6177" s="5">
        <v>42816.224872685183</v>
      </c>
      <c r="L6177" s="6">
        <f>VLOOKUP($E6177, [1]Requirements!$A:$K, 6, FALSE)</f>
        <v>6663</v>
      </c>
      <c r="M6177" s="5" t="str">
        <f>VLOOKUP($E6177, [1]Requirements!$A:$K, 2, FALSE)</f>
        <v>QC 4852 -IWS&gt; Monitor Arrival Bags considers wrong time when query-in on Previous and Next</v>
      </c>
      <c r="N6177" s="5">
        <f>VLOOKUP($E6177, [1]Requirements!$A:$K,4, FALSE)</f>
        <v>41544</v>
      </c>
      <c r="O6177" s="5" t="str">
        <f>VLOOKUP($E6177, [1]Requirements!$A:$K, 5, FALSE)</f>
        <v>2017-07-26 13:43:24</v>
      </c>
      <c r="P6177" s="5" t="str">
        <f>VLOOKUP($E6177, [1]Requirements!$A:$K, 3, FALSE)</f>
        <v>mkgaurav</v>
      </c>
    </row>
    <row r="6178" spans="1:16" x14ac:dyDescent="0.3">
      <c r="A6178" t="s">
        <v>1386</v>
      </c>
      <c r="B6178" t="s">
        <v>18</v>
      </c>
      <c r="C6178" t="s">
        <v>1489</v>
      </c>
      <c r="D6178" t="s">
        <v>1512</v>
      </c>
      <c r="E6178">
        <v>74318</v>
      </c>
      <c r="F6178" s="4">
        <v>42769</v>
      </c>
      <c r="G6178" s="4" t="str">
        <f>VLOOKUP(E6178, [1]Requirements!$A:$K, 11, FALSE)</f>
        <v>mkgaurav</v>
      </c>
      <c r="H6178" s="4">
        <v>42794</v>
      </c>
      <c r="I6178">
        <v>239388</v>
      </c>
      <c r="J6178" t="s">
        <v>20</v>
      </c>
      <c r="K6178" s="5">
        <v>42794.282048611109</v>
      </c>
      <c r="L6178" s="6">
        <f>VLOOKUP($E6178, [1]Requirements!$A:$K, 6, FALSE)</f>
        <v>6855</v>
      </c>
      <c r="M6178" s="5" t="str">
        <f>VLOOKUP($E6178, [1]Requirements!$A:$K, 2, FALSE)</f>
        <v>QC 4896 - IWS&gt;Arrival Flight Manifest. The report does not contain the flight historical information and does not print more than one container and its contents.</v>
      </c>
      <c r="N6178" s="5">
        <f>VLOOKUP($E6178, [1]Requirements!$A:$K,4, FALSE)</f>
        <v>41745</v>
      </c>
      <c r="O6178" s="5" t="str">
        <f>VLOOKUP($E6178, [1]Requirements!$A:$K, 5, FALSE)</f>
        <v>2017-07-26 12:13:54</v>
      </c>
      <c r="P6178" s="5" t="str">
        <f>VLOOKUP($E6178, [1]Requirements!$A:$K, 3, FALSE)</f>
        <v>anshuyadav</v>
      </c>
    </row>
    <row r="6179" spans="1:16" x14ac:dyDescent="0.3">
      <c r="A6179" t="s">
        <v>1386</v>
      </c>
      <c r="B6179" t="s">
        <v>18</v>
      </c>
      <c r="C6179" t="s">
        <v>1489</v>
      </c>
      <c r="D6179" t="s">
        <v>1513</v>
      </c>
      <c r="E6179">
        <v>74319</v>
      </c>
      <c r="F6179" s="4">
        <v>42769</v>
      </c>
      <c r="G6179" s="4" t="str">
        <f>VLOOKUP(E6179, [1]Requirements!$A:$K, 11, FALSE)</f>
        <v>mkgaurav</v>
      </c>
      <c r="H6179" s="4">
        <v>42794</v>
      </c>
      <c r="I6179">
        <v>239390</v>
      </c>
      <c r="J6179" t="s">
        <v>20</v>
      </c>
      <c r="K6179" s="5">
        <v>42794.28837962963</v>
      </c>
      <c r="L6179" s="6">
        <f>VLOOKUP($E6179, [1]Requirements!$A:$K, 6, FALSE)</f>
        <v>6855</v>
      </c>
      <c r="M6179" s="5" t="str">
        <f>VLOOKUP($E6179, [1]Requirements!$A:$K, 2, FALSE)</f>
        <v>QC 4896 - IWS&gt;Arrival Flight Manifest. The report does not contain the flight historical information and does not print more than one container and its contents.</v>
      </c>
      <c r="N6179" s="5">
        <f>VLOOKUP($E6179, [1]Requirements!$A:$K,4, FALSE)</f>
        <v>41745</v>
      </c>
      <c r="O6179" s="5" t="str">
        <f>VLOOKUP($E6179, [1]Requirements!$A:$K, 5, FALSE)</f>
        <v>2017-07-26 12:13:54</v>
      </c>
      <c r="P6179" s="5" t="str">
        <f>VLOOKUP($E6179, [1]Requirements!$A:$K, 3, FALSE)</f>
        <v>anshuyadav</v>
      </c>
    </row>
    <row r="6180" spans="1:16" x14ac:dyDescent="0.3">
      <c r="A6180" t="s">
        <v>1386</v>
      </c>
      <c r="B6180" t="s">
        <v>18</v>
      </c>
      <c r="C6180" t="s">
        <v>1489</v>
      </c>
      <c r="D6180" t="s">
        <v>1514</v>
      </c>
      <c r="E6180">
        <v>74320</v>
      </c>
      <c r="F6180" s="4">
        <v>42769</v>
      </c>
      <c r="G6180" s="4" t="str">
        <f>VLOOKUP(E6180, [1]Requirements!$A:$K, 11, FALSE)</f>
        <v>mkgaurav</v>
      </c>
      <c r="H6180" s="4">
        <v>42794</v>
      </c>
      <c r="I6180">
        <v>239391</v>
      </c>
      <c r="J6180" t="s">
        <v>20</v>
      </c>
      <c r="K6180" s="5">
        <v>42794.289340277777</v>
      </c>
      <c r="L6180" s="6">
        <f>VLOOKUP($E6180, [1]Requirements!$A:$K, 6, FALSE)</f>
        <v>6855</v>
      </c>
      <c r="M6180" s="5" t="str">
        <f>VLOOKUP($E6180, [1]Requirements!$A:$K, 2, FALSE)</f>
        <v>QC 4896 - IWS&gt;Arrival Flight Manifest. The report does not contain the flight historical information and does not print more than one container and its contents.</v>
      </c>
      <c r="N6180" s="5">
        <f>VLOOKUP($E6180, [1]Requirements!$A:$K,4, FALSE)</f>
        <v>41745</v>
      </c>
      <c r="O6180" s="5" t="str">
        <f>VLOOKUP($E6180, [1]Requirements!$A:$K, 5, FALSE)</f>
        <v>2017-07-26 12:13:54</v>
      </c>
      <c r="P6180" s="5" t="str">
        <f>VLOOKUP($E6180, [1]Requirements!$A:$K, 3, FALSE)</f>
        <v>anshuyadav</v>
      </c>
    </row>
    <row r="6181" spans="1:16" x14ac:dyDescent="0.3">
      <c r="A6181" t="s">
        <v>1386</v>
      </c>
      <c r="B6181" t="s">
        <v>18</v>
      </c>
      <c r="C6181" t="s">
        <v>1489</v>
      </c>
      <c r="D6181" t="s">
        <v>1515</v>
      </c>
      <c r="E6181">
        <v>74009</v>
      </c>
      <c r="F6181" s="4">
        <v>42769</v>
      </c>
      <c r="G6181" s="4" t="str">
        <f>VLOOKUP(E6181, [1]Requirements!$A:$K, 11, FALSE)</f>
        <v>mkgaurav</v>
      </c>
      <c r="H6181" s="4">
        <v>42774</v>
      </c>
      <c r="I6181">
        <v>235492</v>
      </c>
      <c r="J6181" t="s">
        <v>20</v>
      </c>
      <c r="K6181" s="5">
        <v>42774.474953703706</v>
      </c>
      <c r="L6181" s="6">
        <f>VLOOKUP($E6181, [1]Requirements!$A:$K, 6, FALSE)</f>
        <v>8446</v>
      </c>
      <c r="M6181" s="5" t="str">
        <f>VLOOKUP($E6181, [1]Requirements!$A:$K, 2, FALSE)</f>
        <v>WS_003_Arrival Flight Monitor_Query_Verify the ETA range and verify that flights and Arrival bags should be displayed according to ETA and Historical  range</v>
      </c>
      <c r="N6181" s="5">
        <f>VLOOKUP($E6181, [1]Requirements!$A:$K,4, FALSE)</f>
        <v>42942</v>
      </c>
      <c r="O6181" s="5" t="str">
        <f>VLOOKUP($E6181, [1]Requirements!$A:$K, 5, FALSE)</f>
        <v>2017-07-26 12:34:39</v>
      </c>
      <c r="P6181" s="5" t="str">
        <f>VLOOKUP($E6181, [1]Requirements!$A:$K, 3, FALSE)</f>
        <v>lsatija</v>
      </c>
    </row>
    <row r="6182" spans="1:16" x14ac:dyDescent="0.3">
      <c r="A6182" t="s">
        <v>1386</v>
      </c>
      <c r="B6182" t="s">
        <v>18</v>
      </c>
      <c r="C6182" t="s">
        <v>1489</v>
      </c>
      <c r="D6182" t="s">
        <v>1516</v>
      </c>
      <c r="E6182">
        <v>74011</v>
      </c>
      <c r="F6182" s="4">
        <v>42769</v>
      </c>
      <c r="G6182" s="4" t="str">
        <f>VLOOKUP(E6182, [1]Requirements!$A:$K, 11, FALSE)</f>
        <v>mkgaurav</v>
      </c>
      <c r="H6182" s="4">
        <v>42774</v>
      </c>
      <c r="I6182">
        <v>235494</v>
      </c>
      <c r="J6182" t="s">
        <v>20</v>
      </c>
      <c r="K6182" s="5">
        <v>42774.476030092592</v>
      </c>
      <c r="L6182" s="6">
        <f>VLOOKUP($E6182, [1]Requirements!$A:$K, 6, FALSE)</f>
        <v>8447</v>
      </c>
      <c r="M6182" s="5" t="str">
        <f>VLOOKUP($E6182, [1]Requirements!$A:$K, 2, FALSE)</f>
        <v>WS_006_Flight Monitor_Verify the Arrival Flight Status Filters and Selected only Checkbox</v>
      </c>
      <c r="N6182" s="5">
        <f>VLOOKUP($E6182, [1]Requirements!$A:$K,4, FALSE)</f>
        <v>42942</v>
      </c>
      <c r="O6182" s="5" t="str">
        <f>VLOOKUP($E6182, [1]Requirements!$A:$K, 5, FALSE)</f>
        <v>2017-07-26 12:35:51</v>
      </c>
      <c r="P6182" s="5" t="str">
        <f>VLOOKUP($E6182, [1]Requirements!$A:$K, 3, FALSE)</f>
        <v>lsatija</v>
      </c>
    </row>
    <row r="6183" spans="1:16" x14ac:dyDescent="0.3">
      <c r="A6183" t="s">
        <v>1386</v>
      </c>
      <c r="B6183" t="s">
        <v>18</v>
      </c>
      <c r="C6183" t="s">
        <v>1489</v>
      </c>
      <c r="D6183" t="s">
        <v>19</v>
      </c>
      <c r="E6183">
        <v>74014</v>
      </c>
      <c r="F6183" s="4">
        <v>42769</v>
      </c>
      <c r="G6183" s="4" t="str">
        <f>VLOOKUP(E6183, [1]Requirements!$A:$K, 11, FALSE)</f>
        <v>mkgaurav</v>
      </c>
      <c r="H6183" s="4">
        <v>42774</v>
      </c>
      <c r="I6183">
        <v>235497</v>
      </c>
      <c r="J6183" t="s">
        <v>20</v>
      </c>
      <c r="K6183" s="5">
        <v>42774.478020833332</v>
      </c>
      <c r="L6183" s="6">
        <f>VLOOKUP($E6183, [1]Requirements!$A:$K, 6, FALSE)</f>
        <v>8448</v>
      </c>
      <c r="M6183" s="5" t="str">
        <f>VLOOKUP($E6183, [1]Requirements!$A:$K, 2, FALSE)</f>
        <v>WS_013_Arrival Flight Monitor_Sorting_Verify the sorting in the Date,Flight and STA column</v>
      </c>
      <c r="N6183" s="5">
        <f>VLOOKUP($E6183, [1]Requirements!$A:$K,4, FALSE)</f>
        <v>42942</v>
      </c>
      <c r="O6183" s="5" t="str">
        <f>VLOOKUP($E6183, [1]Requirements!$A:$K, 5, FALSE)</f>
        <v>2017-08-01 13:03:32</v>
      </c>
      <c r="P6183" s="5" t="str">
        <f>VLOOKUP($E6183, [1]Requirements!$A:$K, 3, FALSE)</f>
        <v>lsatija</v>
      </c>
    </row>
    <row r="6184" spans="1:16" x14ac:dyDescent="0.3">
      <c r="A6184" t="s">
        <v>1386</v>
      </c>
      <c r="B6184" t="s">
        <v>18</v>
      </c>
      <c r="C6184" t="s">
        <v>1489</v>
      </c>
      <c r="D6184" t="s">
        <v>1274</v>
      </c>
      <c r="E6184">
        <v>74015</v>
      </c>
      <c r="F6184" s="4">
        <v>42769</v>
      </c>
      <c r="G6184" s="4" t="str">
        <f>VLOOKUP(E6184, [1]Requirements!$A:$K, 11, FALSE)</f>
        <v>mkgaurav</v>
      </c>
      <c r="H6184" s="4">
        <v>42774</v>
      </c>
      <c r="I6184">
        <v>235498</v>
      </c>
      <c r="J6184" t="s">
        <v>20</v>
      </c>
      <c r="K6184" s="5">
        <v>42774.478715277779</v>
      </c>
      <c r="L6184" s="6">
        <f>VLOOKUP($E6184, [1]Requirements!$A:$K, 6, FALSE)</f>
        <v>8449</v>
      </c>
      <c r="M6184" s="5" t="str">
        <f>VLOOKUP($E6184, [1]Requirements!$A:$K, 2, FALSE)</f>
        <v>WS_016_Arrival Flight Monitor_Bag Count_Verify the count of Due  _Unloaded T n C bags when no bags are scanned</v>
      </c>
      <c r="N6184" s="5">
        <f>VLOOKUP($E6184, [1]Requirements!$A:$K,4, FALSE)</f>
        <v>42942</v>
      </c>
      <c r="O6184" s="5" t="str">
        <f>VLOOKUP($E6184, [1]Requirements!$A:$K, 5, FALSE)</f>
        <v>2017-07-26 12:37:51</v>
      </c>
      <c r="P6184" s="5" t="str">
        <f>VLOOKUP($E6184, [1]Requirements!$A:$K, 3, FALSE)</f>
        <v>lsatija</v>
      </c>
    </row>
    <row r="6185" spans="1:16" x14ac:dyDescent="0.3">
      <c r="A6185" t="s">
        <v>1386</v>
      </c>
      <c r="B6185" t="s">
        <v>18</v>
      </c>
      <c r="C6185" t="s">
        <v>1489</v>
      </c>
      <c r="D6185" t="s">
        <v>21</v>
      </c>
      <c r="E6185">
        <v>74016</v>
      </c>
      <c r="F6185" s="4">
        <v>42769</v>
      </c>
      <c r="G6185" s="4" t="str">
        <f>VLOOKUP(E6185, [1]Requirements!$A:$K, 11, FALSE)</f>
        <v>mkgaurav</v>
      </c>
      <c r="H6185" s="4">
        <v>42774</v>
      </c>
      <c r="I6185">
        <v>235499</v>
      </c>
      <c r="J6185" t="s">
        <v>20</v>
      </c>
      <c r="K6185" s="5">
        <v>42774.479733796295</v>
      </c>
      <c r="L6185" s="6">
        <f>VLOOKUP($E6185, [1]Requirements!$A:$K, 6, FALSE)</f>
        <v>8450</v>
      </c>
      <c r="M6185" s="5" t="str">
        <f>VLOOKUP($E6185, [1]Requirements!$A:$K, 2, FALSE)</f>
        <v>WS_020_Arrival Flight Monitor_Verify the count of Hot bags</v>
      </c>
      <c r="N6185" s="5">
        <f>VLOOKUP($E6185, [1]Requirements!$A:$K,4, FALSE)</f>
        <v>42942</v>
      </c>
      <c r="O6185" s="5" t="str">
        <f>VLOOKUP($E6185, [1]Requirements!$A:$K, 5, FALSE)</f>
        <v>2017-08-01 13:14:07</v>
      </c>
      <c r="P6185" s="5" t="str">
        <f>VLOOKUP($E6185, [1]Requirements!$A:$K, 3, FALSE)</f>
        <v>lsatija</v>
      </c>
    </row>
    <row r="6186" spans="1:16" x14ac:dyDescent="0.3">
      <c r="A6186" t="s">
        <v>1386</v>
      </c>
      <c r="B6186" t="s">
        <v>1517</v>
      </c>
      <c r="C6186" t="s">
        <v>1517</v>
      </c>
      <c r="D6186" t="s">
        <v>1274</v>
      </c>
      <c r="E6186">
        <v>9907</v>
      </c>
      <c r="F6186" s="4">
        <v>41423</v>
      </c>
      <c r="G6186" s="4" t="str">
        <f>VLOOKUP(E6186, [1]Requirements!$A:$K, 11, FALSE)</f>
        <v>mkgaurav</v>
      </c>
      <c r="H6186" s="4">
        <v>42815</v>
      </c>
      <c r="I6186">
        <v>243437</v>
      </c>
      <c r="J6186" t="s">
        <v>20</v>
      </c>
      <c r="K6186" s="5">
        <v>42815.239178240743</v>
      </c>
      <c r="L6186" s="6">
        <f>VLOOKUP($E6186, [1]Requirements!$A:$K, 6, FALSE)</f>
        <v>6537</v>
      </c>
      <c r="M6186" s="5" t="str">
        <f>VLOOKUP($E6186, [1]Requirements!$A:$K, 2, FALSE)</f>
        <v>Arrival Scanning -&gt; Arrival Flight Monitor</v>
      </c>
      <c r="N6186" s="5">
        <f>VLOOKUP($E6186, [1]Requirements!$A:$K,4, FALSE)</f>
        <v>41470</v>
      </c>
      <c r="O6186" s="5" t="str">
        <f>VLOOKUP($E6186, [1]Requirements!$A:$K, 5, FALSE)</f>
        <v>2017-05-22 04:17:18</v>
      </c>
      <c r="P6186" s="5" t="str">
        <f>VLOOKUP($E6186, [1]Requirements!$A:$K, 3, FALSE)</f>
        <v>raksharma</v>
      </c>
    </row>
    <row r="6187" spans="1:16" x14ac:dyDescent="0.3">
      <c r="A6187" t="s">
        <v>1386</v>
      </c>
      <c r="B6187" t="s">
        <v>1517</v>
      </c>
      <c r="C6187" t="s">
        <v>1517</v>
      </c>
      <c r="D6187" t="s">
        <v>1373</v>
      </c>
      <c r="E6187">
        <v>9908</v>
      </c>
      <c r="F6187" s="4">
        <v>41423</v>
      </c>
      <c r="G6187" s="4" t="str">
        <f>VLOOKUP(E6187, [1]Requirements!$A:$K, 11, FALSE)</f>
        <v>mkgaurav</v>
      </c>
      <c r="H6187" s="4">
        <v>42815</v>
      </c>
      <c r="I6187">
        <v>243438</v>
      </c>
      <c r="J6187" t="s">
        <v>20</v>
      </c>
      <c r="K6187" s="5">
        <v>42815.239930555559</v>
      </c>
      <c r="L6187" s="6">
        <f>VLOOKUP($E6187, [1]Requirements!$A:$K, 6, FALSE)</f>
        <v>6537</v>
      </c>
      <c r="M6187" s="5" t="str">
        <f>VLOOKUP($E6187, [1]Requirements!$A:$K, 2, FALSE)</f>
        <v>Arrival Scanning -&gt; Arrival Flight Monitor</v>
      </c>
      <c r="N6187" s="5">
        <f>VLOOKUP($E6187, [1]Requirements!$A:$K,4, FALSE)</f>
        <v>41470</v>
      </c>
      <c r="O6187" s="5" t="str">
        <f>VLOOKUP($E6187, [1]Requirements!$A:$K, 5, FALSE)</f>
        <v>2017-05-22 04:17:18</v>
      </c>
      <c r="P6187" s="5" t="str">
        <f>VLOOKUP($E6187, [1]Requirements!$A:$K, 3, FALSE)</f>
        <v>raksharma</v>
      </c>
    </row>
    <row r="6188" spans="1:16" x14ac:dyDescent="0.3">
      <c r="A6188" t="s">
        <v>1386</v>
      </c>
      <c r="B6188" t="s">
        <v>1517</v>
      </c>
      <c r="C6188" t="s">
        <v>1517</v>
      </c>
      <c r="D6188" t="s">
        <v>1374</v>
      </c>
      <c r="E6188">
        <v>9909</v>
      </c>
      <c r="F6188" s="4">
        <v>41423</v>
      </c>
      <c r="G6188" s="4" t="str">
        <f>VLOOKUP(E6188, [1]Requirements!$A:$K, 11, FALSE)</f>
        <v>mkgaurav</v>
      </c>
      <c r="H6188" s="4">
        <v>42815</v>
      </c>
      <c r="I6188">
        <v>243439</v>
      </c>
      <c r="J6188" t="s">
        <v>20</v>
      </c>
      <c r="K6188" s="5">
        <v>42815.240729166668</v>
      </c>
      <c r="L6188" s="6">
        <f>VLOOKUP($E6188, [1]Requirements!$A:$K, 6, FALSE)</f>
        <v>6537</v>
      </c>
      <c r="M6188" s="5" t="str">
        <f>VLOOKUP($E6188, [1]Requirements!$A:$K, 2, FALSE)</f>
        <v>Arrival Scanning -&gt; Arrival Flight Monitor</v>
      </c>
      <c r="N6188" s="5">
        <f>VLOOKUP($E6188, [1]Requirements!$A:$K,4, FALSE)</f>
        <v>41470</v>
      </c>
      <c r="O6188" s="5" t="str">
        <f>VLOOKUP($E6188, [1]Requirements!$A:$K, 5, FALSE)</f>
        <v>2017-05-22 04:17:18</v>
      </c>
      <c r="P6188" s="5" t="str">
        <f>VLOOKUP($E6188, [1]Requirements!$A:$K, 3, FALSE)</f>
        <v>raksharma</v>
      </c>
    </row>
    <row r="6189" spans="1:16" x14ac:dyDescent="0.3">
      <c r="A6189" t="s">
        <v>1386</v>
      </c>
      <c r="B6189" t="s">
        <v>1517</v>
      </c>
      <c r="C6189" t="s">
        <v>1517</v>
      </c>
      <c r="D6189" t="s">
        <v>1518</v>
      </c>
      <c r="E6189">
        <v>9910</v>
      </c>
      <c r="F6189" s="4">
        <v>41423</v>
      </c>
      <c r="G6189" s="4" t="str">
        <f>VLOOKUP(E6189, [1]Requirements!$A:$K, 11, FALSE)</f>
        <v>mkgaurav</v>
      </c>
      <c r="H6189" s="4">
        <v>42815</v>
      </c>
      <c r="I6189">
        <v>243442</v>
      </c>
      <c r="J6189" t="s">
        <v>20</v>
      </c>
      <c r="K6189" s="5">
        <v>42815.241550925923</v>
      </c>
      <c r="L6189" s="6">
        <f>VLOOKUP($E6189, [1]Requirements!$A:$K, 6, FALSE)</f>
        <v>6537</v>
      </c>
      <c r="M6189" s="5" t="str">
        <f>VLOOKUP($E6189, [1]Requirements!$A:$K, 2, FALSE)</f>
        <v>Arrival Scanning -&gt; Arrival Flight Monitor</v>
      </c>
      <c r="N6189" s="5">
        <f>VLOOKUP($E6189, [1]Requirements!$A:$K,4, FALSE)</f>
        <v>41470</v>
      </c>
      <c r="O6189" s="5" t="str">
        <f>VLOOKUP($E6189, [1]Requirements!$A:$K, 5, FALSE)</f>
        <v>2017-05-22 04:17:18</v>
      </c>
      <c r="P6189" s="5" t="str">
        <f>VLOOKUP($E6189, [1]Requirements!$A:$K, 3, FALSE)</f>
        <v>raksharma</v>
      </c>
    </row>
    <row r="6190" spans="1:16" x14ac:dyDescent="0.3">
      <c r="A6190" t="s">
        <v>1386</v>
      </c>
      <c r="B6190" t="s">
        <v>1517</v>
      </c>
      <c r="C6190" t="s">
        <v>1517</v>
      </c>
      <c r="D6190" t="s">
        <v>1519</v>
      </c>
      <c r="E6190">
        <v>9854</v>
      </c>
      <c r="F6190" s="4">
        <v>41422</v>
      </c>
      <c r="G6190" s="4" t="str">
        <f>VLOOKUP(E6190, [1]Requirements!$A:$K, 11, FALSE)</f>
        <v>mkgaurav</v>
      </c>
      <c r="H6190" s="4">
        <v>42815</v>
      </c>
      <c r="I6190">
        <v>243445</v>
      </c>
      <c r="J6190" t="s">
        <v>20</v>
      </c>
      <c r="K6190" s="5">
        <v>42815.242418981485</v>
      </c>
      <c r="L6190" s="6">
        <f>VLOOKUP($E6190, [1]Requirements!$A:$K, 6, FALSE)</f>
        <v>6585</v>
      </c>
      <c r="M6190" s="5" t="str">
        <f>VLOOKUP($E6190, [1]Requirements!$A:$K, 2, FALSE)</f>
        <v>Arrival Scanning -&gt;Manage Baggage Details</v>
      </c>
      <c r="N6190" s="5">
        <f>VLOOKUP($E6190, [1]Requirements!$A:$K,4, FALSE)</f>
        <v>41477</v>
      </c>
      <c r="O6190" s="5" t="str">
        <f>VLOOKUP($E6190, [1]Requirements!$A:$K, 5, FALSE)</f>
        <v>2017-05-19 05:57:55</v>
      </c>
      <c r="P6190" s="5" t="str">
        <f>VLOOKUP($E6190, [1]Requirements!$A:$K, 3, FALSE)</f>
        <v>raksharma</v>
      </c>
    </row>
    <row r="6191" spans="1:16" x14ac:dyDescent="0.3">
      <c r="A6191" t="s">
        <v>1386</v>
      </c>
      <c r="B6191" t="s">
        <v>1517</v>
      </c>
      <c r="C6191" t="s">
        <v>1517</v>
      </c>
      <c r="D6191" t="s">
        <v>1520</v>
      </c>
      <c r="E6191">
        <v>9855</v>
      </c>
      <c r="F6191" s="4">
        <v>41422</v>
      </c>
      <c r="G6191" s="4" t="str">
        <f>VLOOKUP(E6191, [1]Requirements!$A:$K, 11, FALSE)</f>
        <v>mkgaurav</v>
      </c>
      <c r="H6191" s="4">
        <v>42815</v>
      </c>
      <c r="I6191">
        <v>243447</v>
      </c>
      <c r="J6191" t="s">
        <v>20</v>
      </c>
      <c r="K6191" s="5">
        <v>42815.243657407409</v>
      </c>
      <c r="L6191" s="6">
        <f>VLOOKUP($E6191, [1]Requirements!$A:$K, 6, FALSE)</f>
        <v>6585</v>
      </c>
      <c r="M6191" s="5" t="str">
        <f>VLOOKUP($E6191, [1]Requirements!$A:$K, 2, FALSE)</f>
        <v>Arrival Scanning -&gt;Manage Baggage Details</v>
      </c>
      <c r="N6191" s="5">
        <f>VLOOKUP($E6191, [1]Requirements!$A:$K,4, FALSE)</f>
        <v>41477</v>
      </c>
      <c r="O6191" s="5" t="str">
        <f>VLOOKUP($E6191, [1]Requirements!$A:$K, 5, FALSE)</f>
        <v>2017-05-19 05:57:55</v>
      </c>
      <c r="P6191" s="5" t="str">
        <f>VLOOKUP($E6191, [1]Requirements!$A:$K, 3, FALSE)</f>
        <v>raksharma</v>
      </c>
    </row>
    <row r="6192" spans="1:16" x14ac:dyDescent="0.3">
      <c r="A6192" t="s">
        <v>1386</v>
      </c>
      <c r="B6192" t="s">
        <v>1517</v>
      </c>
      <c r="C6192" t="s">
        <v>1517</v>
      </c>
      <c r="D6192" t="s">
        <v>810</v>
      </c>
      <c r="E6192">
        <v>9856</v>
      </c>
      <c r="F6192" s="4">
        <v>41422</v>
      </c>
      <c r="G6192" s="4" t="str">
        <f>VLOOKUP(E6192, [1]Requirements!$A:$K, 11, FALSE)</f>
        <v>mkgaurav</v>
      </c>
      <c r="H6192" s="4">
        <v>42815</v>
      </c>
      <c r="I6192">
        <v>243448</v>
      </c>
      <c r="J6192" t="s">
        <v>20</v>
      </c>
      <c r="K6192" s="5">
        <v>42815.244247685187</v>
      </c>
      <c r="L6192" s="6">
        <f>VLOOKUP($E6192, [1]Requirements!$A:$K, 6, FALSE)</f>
        <v>6585</v>
      </c>
      <c r="M6192" s="5" t="str">
        <f>VLOOKUP($E6192, [1]Requirements!$A:$K, 2, FALSE)</f>
        <v>Arrival Scanning -&gt;Manage Baggage Details</v>
      </c>
      <c r="N6192" s="5">
        <f>VLOOKUP($E6192, [1]Requirements!$A:$K,4, FALSE)</f>
        <v>41477</v>
      </c>
      <c r="O6192" s="5" t="str">
        <f>VLOOKUP($E6192, [1]Requirements!$A:$K, 5, FALSE)</f>
        <v>2017-05-19 05:57:55</v>
      </c>
      <c r="P6192" s="5" t="str">
        <f>VLOOKUP($E6192, [1]Requirements!$A:$K, 3, FALSE)</f>
        <v>raksharma</v>
      </c>
    </row>
    <row r="6193" spans="1:16" x14ac:dyDescent="0.3">
      <c r="A6193" t="s">
        <v>1386</v>
      </c>
      <c r="B6193" t="s">
        <v>1517</v>
      </c>
      <c r="C6193" t="s">
        <v>1517</v>
      </c>
      <c r="D6193" t="s">
        <v>811</v>
      </c>
      <c r="E6193">
        <v>9857</v>
      </c>
      <c r="F6193" s="4">
        <v>41422</v>
      </c>
      <c r="G6193" s="4" t="str">
        <f>VLOOKUP(E6193, [1]Requirements!$A:$K, 11, FALSE)</f>
        <v>mkgaurav</v>
      </c>
      <c r="H6193" s="4">
        <v>42815</v>
      </c>
      <c r="I6193">
        <v>243449</v>
      </c>
      <c r="J6193" t="s">
        <v>20</v>
      </c>
      <c r="K6193" s="5">
        <v>42815.244791666664</v>
      </c>
      <c r="L6193" s="6">
        <f>VLOOKUP($E6193, [1]Requirements!$A:$K, 6, FALSE)</f>
        <v>6585</v>
      </c>
      <c r="M6193" s="5" t="str">
        <f>VLOOKUP($E6193, [1]Requirements!$A:$K, 2, FALSE)</f>
        <v>Arrival Scanning -&gt;Manage Baggage Details</v>
      </c>
      <c r="N6193" s="5">
        <f>VLOOKUP($E6193, [1]Requirements!$A:$K,4, FALSE)</f>
        <v>41477</v>
      </c>
      <c r="O6193" s="5" t="str">
        <f>VLOOKUP($E6193, [1]Requirements!$A:$K, 5, FALSE)</f>
        <v>2017-05-19 05:57:55</v>
      </c>
      <c r="P6193" s="5" t="str">
        <f>VLOOKUP($E6193, [1]Requirements!$A:$K, 3, FALSE)</f>
        <v>raksharma</v>
      </c>
    </row>
    <row r="6194" spans="1:16" x14ac:dyDescent="0.3">
      <c r="A6194" t="s">
        <v>1386</v>
      </c>
      <c r="B6194" t="s">
        <v>1517</v>
      </c>
      <c r="C6194" t="s">
        <v>1517</v>
      </c>
      <c r="D6194" t="s">
        <v>1221</v>
      </c>
      <c r="E6194">
        <v>9858</v>
      </c>
      <c r="F6194" s="4">
        <v>41422</v>
      </c>
      <c r="G6194" s="4" t="str">
        <f>VLOOKUP(E6194, [1]Requirements!$A:$K, 11, FALSE)</f>
        <v>mkgaurav</v>
      </c>
      <c r="H6194" s="4">
        <v>42815</v>
      </c>
      <c r="I6194">
        <v>243450</v>
      </c>
      <c r="J6194" t="s">
        <v>20</v>
      </c>
      <c r="K6194" s="5">
        <v>42815.24622685185</v>
      </c>
      <c r="L6194" s="6">
        <f>VLOOKUP($E6194, [1]Requirements!$A:$K, 6, FALSE)</f>
        <v>6585</v>
      </c>
      <c r="M6194" s="5" t="str">
        <f>VLOOKUP($E6194, [1]Requirements!$A:$K, 2, FALSE)</f>
        <v>Arrival Scanning -&gt;Manage Baggage Details</v>
      </c>
      <c r="N6194" s="5">
        <f>VLOOKUP($E6194, [1]Requirements!$A:$K,4, FALSE)</f>
        <v>41477</v>
      </c>
      <c r="O6194" s="5" t="str">
        <f>VLOOKUP($E6194, [1]Requirements!$A:$K, 5, FALSE)</f>
        <v>2017-05-19 05:57:55</v>
      </c>
      <c r="P6194" s="5" t="str">
        <f>VLOOKUP($E6194, [1]Requirements!$A:$K, 3, FALSE)</f>
        <v>raksharma</v>
      </c>
    </row>
    <row r="6195" spans="1:16" x14ac:dyDescent="0.3">
      <c r="A6195" t="s">
        <v>1386</v>
      </c>
      <c r="B6195" t="s">
        <v>1517</v>
      </c>
      <c r="C6195" t="s">
        <v>1517</v>
      </c>
      <c r="D6195" t="s">
        <v>1236</v>
      </c>
      <c r="E6195">
        <v>9859</v>
      </c>
      <c r="F6195" s="4">
        <v>41422</v>
      </c>
      <c r="G6195" s="4" t="str">
        <f>VLOOKUP(E6195, [1]Requirements!$A:$K, 11, FALSE)</f>
        <v>mkgaurav</v>
      </c>
      <c r="H6195" s="4">
        <v>42815</v>
      </c>
      <c r="I6195">
        <v>243453</v>
      </c>
      <c r="J6195" t="s">
        <v>20</v>
      </c>
      <c r="K6195" s="5">
        <v>42815.247141203705</v>
      </c>
      <c r="L6195" s="6">
        <f>VLOOKUP($E6195, [1]Requirements!$A:$K, 6, FALSE)</f>
        <v>6585</v>
      </c>
      <c r="M6195" s="5" t="str">
        <f>VLOOKUP($E6195, [1]Requirements!$A:$K, 2, FALSE)</f>
        <v>Arrival Scanning -&gt;Manage Baggage Details</v>
      </c>
      <c r="N6195" s="5">
        <f>VLOOKUP($E6195, [1]Requirements!$A:$K,4, FALSE)</f>
        <v>41477</v>
      </c>
      <c r="O6195" s="5" t="str">
        <f>VLOOKUP($E6195, [1]Requirements!$A:$K, 5, FALSE)</f>
        <v>2017-05-19 05:57:55</v>
      </c>
      <c r="P6195" s="5" t="str">
        <f>VLOOKUP($E6195, [1]Requirements!$A:$K, 3, FALSE)</f>
        <v>raksharma</v>
      </c>
    </row>
    <row r="6196" spans="1:16" x14ac:dyDescent="0.3">
      <c r="A6196" t="s">
        <v>1386</v>
      </c>
      <c r="B6196" t="s">
        <v>1517</v>
      </c>
      <c r="C6196" t="s">
        <v>1517</v>
      </c>
      <c r="D6196" t="s">
        <v>1237</v>
      </c>
      <c r="E6196">
        <v>9860</v>
      </c>
      <c r="F6196" s="4">
        <v>41422</v>
      </c>
      <c r="G6196" s="4" t="str">
        <f>VLOOKUP(E6196, [1]Requirements!$A:$K, 11, FALSE)</f>
        <v>mkgaurav</v>
      </c>
      <c r="H6196" s="4">
        <v>42815</v>
      </c>
      <c r="I6196">
        <v>243454</v>
      </c>
      <c r="J6196" t="s">
        <v>20</v>
      </c>
      <c r="K6196" s="5">
        <v>42815.24795138889</v>
      </c>
      <c r="L6196" s="6">
        <f>VLOOKUP($E6196, [1]Requirements!$A:$K, 6, FALSE)</f>
        <v>6585</v>
      </c>
      <c r="M6196" s="5" t="str">
        <f>VLOOKUP($E6196, [1]Requirements!$A:$K, 2, FALSE)</f>
        <v>Arrival Scanning -&gt;Manage Baggage Details</v>
      </c>
      <c r="N6196" s="5">
        <f>VLOOKUP($E6196, [1]Requirements!$A:$K,4, FALSE)</f>
        <v>41477</v>
      </c>
      <c r="O6196" s="5" t="str">
        <f>VLOOKUP($E6196, [1]Requirements!$A:$K, 5, FALSE)</f>
        <v>2017-05-19 05:57:55</v>
      </c>
      <c r="P6196" s="5" t="str">
        <f>VLOOKUP($E6196, [1]Requirements!$A:$K, 3, FALSE)</f>
        <v>raksharma</v>
      </c>
    </row>
    <row r="6197" spans="1:16" x14ac:dyDescent="0.3">
      <c r="A6197" t="s">
        <v>1386</v>
      </c>
      <c r="B6197" t="s">
        <v>1517</v>
      </c>
      <c r="C6197" t="s">
        <v>1517</v>
      </c>
      <c r="D6197" t="s">
        <v>1238</v>
      </c>
      <c r="E6197">
        <v>9861</v>
      </c>
      <c r="F6197" s="4">
        <v>41422</v>
      </c>
      <c r="G6197" s="4" t="str">
        <f>VLOOKUP(E6197, [1]Requirements!$A:$K, 11, FALSE)</f>
        <v>mkgaurav</v>
      </c>
      <c r="H6197" s="4">
        <v>42815</v>
      </c>
      <c r="I6197">
        <v>243456</v>
      </c>
      <c r="J6197" t="s">
        <v>20</v>
      </c>
      <c r="K6197" s="5">
        <v>42815.248935185184</v>
      </c>
      <c r="L6197" s="6">
        <f>VLOOKUP($E6197, [1]Requirements!$A:$K, 6, FALSE)</f>
        <v>6585</v>
      </c>
      <c r="M6197" s="5" t="str">
        <f>VLOOKUP($E6197, [1]Requirements!$A:$K, 2, FALSE)</f>
        <v>Arrival Scanning -&gt;Manage Baggage Details</v>
      </c>
      <c r="N6197" s="5">
        <f>VLOOKUP($E6197, [1]Requirements!$A:$K,4, FALSE)</f>
        <v>41477</v>
      </c>
      <c r="O6197" s="5" t="str">
        <f>VLOOKUP($E6197, [1]Requirements!$A:$K, 5, FALSE)</f>
        <v>2017-05-19 05:57:55</v>
      </c>
      <c r="P6197" s="5" t="str">
        <f>VLOOKUP($E6197, [1]Requirements!$A:$K, 3, FALSE)</f>
        <v>raksharma</v>
      </c>
    </row>
    <row r="6198" spans="1:16" x14ac:dyDescent="0.3">
      <c r="A6198" t="s">
        <v>1386</v>
      </c>
      <c r="B6198" t="s">
        <v>1517</v>
      </c>
      <c r="C6198" t="s">
        <v>1517</v>
      </c>
      <c r="D6198" t="s">
        <v>1239</v>
      </c>
      <c r="E6198">
        <v>9862</v>
      </c>
      <c r="F6198" s="4">
        <v>41422</v>
      </c>
      <c r="G6198" s="4" t="str">
        <f>VLOOKUP(E6198, [1]Requirements!$A:$K, 11, FALSE)</f>
        <v>mkgaurav</v>
      </c>
      <c r="H6198" s="4">
        <v>42815</v>
      </c>
      <c r="I6198">
        <v>243457</v>
      </c>
      <c r="J6198" t="s">
        <v>20</v>
      </c>
      <c r="K6198" s="5">
        <v>42815.249849537038</v>
      </c>
      <c r="L6198" s="6">
        <f>VLOOKUP($E6198, [1]Requirements!$A:$K, 6, FALSE)</f>
        <v>6585</v>
      </c>
      <c r="M6198" s="5" t="str">
        <f>VLOOKUP($E6198, [1]Requirements!$A:$K, 2, FALSE)</f>
        <v>Arrival Scanning -&gt;Manage Baggage Details</v>
      </c>
      <c r="N6198" s="5">
        <f>VLOOKUP($E6198, [1]Requirements!$A:$K,4, FALSE)</f>
        <v>41477</v>
      </c>
      <c r="O6198" s="5" t="str">
        <f>VLOOKUP($E6198, [1]Requirements!$A:$K, 5, FALSE)</f>
        <v>2017-05-19 05:57:55</v>
      </c>
      <c r="P6198" s="5" t="str">
        <f>VLOOKUP($E6198, [1]Requirements!$A:$K, 3, FALSE)</f>
        <v>raksharma</v>
      </c>
    </row>
    <row r="6199" spans="1:16" x14ac:dyDescent="0.3">
      <c r="A6199" t="s">
        <v>1386</v>
      </c>
      <c r="B6199" t="s">
        <v>1517</v>
      </c>
      <c r="C6199" t="s">
        <v>1517</v>
      </c>
      <c r="D6199" t="s">
        <v>1240</v>
      </c>
      <c r="E6199">
        <v>9863</v>
      </c>
      <c r="F6199" s="4">
        <v>41422</v>
      </c>
      <c r="G6199" s="4" t="str">
        <f>VLOOKUP(E6199, [1]Requirements!$A:$K, 11, FALSE)</f>
        <v>mkgaurav</v>
      </c>
      <c r="H6199" s="4">
        <v>42815</v>
      </c>
      <c r="I6199">
        <v>243459</v>
      </c>
      <c r="J6199" t="s">
        <v>20</v>
      </c>
      <c r="K6199" s="5">
        <v>42815.250856481478</v>
      </c>
      <c r="L6199" s="6">
        <f>VLOOKUP($E6199, [1]Requirements!$A:$K, 6, FALSE)</f>
        <v>6585</v>
      </c>
      <c r="M6199" s="5" t="str">
        <f>VLOOKUP($E6199, [1]Requirements!$A:$K, 2, FALSE)</f>
        <v>Arrival Scanning -&gt;Manage Baggage Details</v>
      </c>
      <c r="N6199" s="5">
        <f>VLOOKUP($E6199, [1]Requirements!$A:$K,4, FALSE)</f>
        <v>41477</v>
      </c>
      <c r="O6199" s="5" t="str">
        <f>VLOOKUP($E6199, [1]Requirements!$A:$K, 5, FALSE)</f>
        <v>2017-05-19 05:57:55</v>
      </c>
      <c r="P6199" s="5" t="str">
        <f>VLOOKUP($E6199, [1]Requirements!$A:$K, 3, FALSE)</f>
        <v>raksharma</v>
      </c>
    </row>
    <row r="6200" spans="1:16" x14ac:dyDescent="0.3">
      <c r="A6200" t="s">
        <v>1386</v>
      </c>
      <c r="B6200" t="s">
        <v>1517</v>
      </c>
      <c r="C6200" t="s">
        <v>1517</v>
      </c>
      <c r="D6200" t="s">
        <v>1222</v>
      </c>
      <c r="E6200">
        <v>9864</v>
      </c>
      <c r="F6200" s="4">
        <v>41422</v>
      </c>
      <c r="G6200" s="4" t="str">
        <f>VLOOKUP(E6200, [1]Requirements!$A:$K, 11, FALSE)</f>
        <v>mkgaurav</v>
      </c>
      <c r="H6200" s="4">
        <v>42815</v>
      </c>
      <c r="I6200">
        <v>243465</v>
      </c>
      <c r="J6200" t="s">
        <v>20</v>
      </c>
      <c r="K6200" s="5">
        <v>42815.252025462964</v>
      </c>
      <c r="L6200" s="6">
        <f>VLOOKUP($E6200, [1]Requirements!$A:$K, 6, FALSE)</f>
        <v>6585</v>
      </c>
      <c r="M6200" s="5" t="str">
        <f>VLOOKUP($E6200, [1]Requirements!$A:$K, 2, FALSE)</f>
        <v>Arrival Scanning -&gt;Manage Baggage Details</v>
      </c>
      <c r="N6200" s="5">
        <f>VLOOKUP($E6200, [1]Requirements!$A:$K,4, FALSE)</f>
        <v>41477</v>
      </c>
      <c r="O6200" s="5" t="str">
        <f>VLOOKUP($E6200, [1]Requirements!$A:$K, 5, FALSE)</f>
        <v>2017-05-19 05:57:55</v>
      </c>
      <c r="P6200" s="5" t="str">
        <f>VLOOKUP($E6200, [1]Requirements!$A:$K, 3, FALSE)</f>
        <v>raksharma</v>
      </c>
    </row>
    <row r="6201" spans="1:16" x14ac:dyDescent="0.3">
      <c r="A6201" t="s">
        <v>1386</v>
      </c>
      <c r="B6201" t="s">
        <v>1517</v>
      </c>
      <c r="C6201" t="s">
        <v>1517</v>
      </c>
      <c r="D6201" t="s">
        <v>1241</v>
      </c>
      <c r="E6201">
        <v>9866</v>
      </c>
      <c r="F6201" s="4">
        <v>41422</v>
      </c>
      <c r="G6201" s="4" t="str">
        <f>VLOOKUP(E6201, [1]Requirements!$A:$K, 11, FALSE)</f>
        <v>mkgaurav</v>
      </c>
      <c r="H6201" s="4">
        <v>42815</v>
      </c>
      <c r="I6201">
        <v>243473</v>
      </c>
      <c r="J6201" t="s">
        <v>20</v>
      </c>
      <c r="K6201" s="5">
        <v>42815.253101851849</v>
      </c>
      <c r="L6201" s="6">
        <f>VLOOKUP($E6201, [1]Requirements!$A:$K, 6, FALSE)</f>
        <v>6585</v>
      </c>
      <c r="M6201" s="5" t="str">
        <f>VLOOKUP($E6201, [1]Requirements!$A:$K, 2, FALSE)</f>
        <v>Arrival Scanning -&gt;Manage Baggage Details</v>
      </c>
      <c r="N6201" s="5">
        <f>VLOOKUP($E6201, [1]Requirements!$A:$K,4, FALSE)</f>
        <v>41477</v>
      </c>
      <c r="O6201" s="5" t="str">
        <f>VLOOKUP($E6201, [1]Requirements!$A:$K, 5, FALSE)</f>
        <v>2017-05-19 05:57:55</v>
      </c>
      <c r="P6201" s="5" t="str">
        <f>VLOOKUP($E6201, [1]Requirements!$A:$K, 3, FALSE)</f>
        <v>raksharma</v>
      </c>
    </row>
    <row r="6202" spans="1:16" x14ac:dyDescent="0.3">
      <c r="A6202" t="s">
        <v>1386</v>
      </c>
      <c r="B6202" t="s">
        <v>1517</v>
      </c>
      <c r="C6202" t="s">
        <v>1517</v>
      </c>
      <c r="D6202" t="s">
        <v>1242</v>
      </c>
      <c r="E6202">
        <v>9867</v>
      </c>
      <c r="F6202" s="4">
        <v>41422</v>
      </c>
      <c r="G6202" s="4" t="str">
        <f>VLOOKUP(E6202, [1]Requirements!$A:$K, 11, FALSE)</f>
        <v>mkgaurav</v>
      </c>
      <c r="H6202" s="4">
        <v>42815</v>
      </c>
      <c r="I6202">
        <v>243482</v>
      </c>
      <c r="J6202" t="s">
        <v>20</v>
      </c>
      <c r="K6202" s="5">
        <v>42815.254305555558</v>
      </c>
      <c r="L6202" s="6">
        <f>VLOOKUP($E6202, [1]Requirements!$A:$K, 6, FALSE)</f>
        <v>6585</v>
      </c>
      <c r="M6202" s="5" t="str">
        <f>VLOOKUP($E6202, [1]Requirements!$A:$K, 2, FALSE)</f>
        <v>Arrival Scanning -&gt;Manage Baggage Details</v>
      </c>
      <c r="N6202" s="5">
        <f>VLOOKUP($E6202, [1]Requirements!$A:$K,4, FALSE)</f>
        <v>41477</v>
      </c>
      <c r="O6202" s="5" t="str">
        <f>VLOOKUP($E6202, [1]Requirements!$A:$K, 5, FALSE)</f>
        <v>2017-05-19 05:57:55</v>
      </c>
      <c r="P6202" s="5" t="str">
        <f>VLOOKUP($E6202, [1]Requirements!$A:$K, 3, FALSE)</f>
        <v>raksharma</v>
      </c>
    </row>
    <row r="6203" spans="1:16" x14ac:dyDescent="0.3">
      <c r="A6203" t="s">
        <v>1386</v>
      </c>
      <c r="B6203" t="s">
        <v>1517</v>
      </c>
      <c r="C6203" t="s">
        <v>1517</v>
      </c>
      <c r="D6203" t="s">
        <v>1521</v>
      </c>
      <c r="E6203">
        <v>9868</v>
      </c>
      <c r="F6203" s="4">
        <v>41422</v>
      </c>
      <c r="G6203" s="4" t="str">
        <f>VLOOKUP(E6203, [1]Requirements!$A:$K, 11, FALSE)</f>
        <v>mkgaurav</v>
      </c>
      <c r="H6203" s="4">
        <v>42815</v>
      </c>
      <c r="I6203">
        <v>243492</v>
      </c>
      <c r="J6203" t="s">
        <v>20</v>
      </c>
      <c r="K6203" s="5">
        <v>42815.25508101852</v>
      </c>
      <c r="L6203" s="6">
        <f>VLOOKUP($E6203, [1]Requirements!$A:$K, 6, FALSE)</f>
        <v>6585</v>
      </c>
      <c r="M6203" s="5" t="str">
        <f>VLOOKUP($E6203, [1]Requirements!$A:$K, 2, FALSE)</f>
        <v>Arrival Scanning -&gt;Manage Baggage Details</v>
      </c>
      <c r="N6203" s="5">
        <f>VLOOKUP($E6203, [1]Requirements!$A:$K,4, FALSE)</f>
        <v>41477</v>
      </c>
      <c r="O6203" s="5" t="str">
        <f>VLOOKUP($E6203, [1]Requirements!$A:$K, 5, FALSE)</f>
        <v>2017-05-19 05:57:55</v>
      </c>
      <c r="P6203" s="5" t="str">
        <f>VLOOKUP($E6203, [1]Requirements!$A:$K, 3, FALSE)</f>
        <v>raksharma</v>
      </c>
    </row>
    <row r="6204" spans="1:16" x14ac:dyDescent="0.3">
      <c r="A6204" t="s">
        <v>1386</v>
      </c>
      <c r="B6204" t="s">
        <v>1517</v>
      </c>
      <c r="C6204" t="s">
        <v>1517</v>
      </c>
      <c r="D6204" t="s">
        <v>1522</v>
      </c>
      <c r="E6204">
        <v>9871</v>
      </c>
      <c r="F6204" s="4">
        <v>41422</v>
      </c>
      <c r="G6204" s="4" t="str">
        <f>VLOOKUP(E6204, [1]Requirements!$A:$K, 11, FALSE)</f>
        <v>mkgaurav</v>
      </c>
      <c r="H6204" s="4">
        <v>42815</v>
      </c>
      <c r="I6204">
        <v>243493</v>
      </c>
      <c r="J6204" t="s">
        <v>20</v>
      </c>
      <c r="K6204" s="5">
        <v>42815.25577546296</v>
      </c>
      <c r="L6204" s="6">
        <f>VLOOKUP($E6204, [1]Requirements!$A:$K, 6, FALSE)</f>
        <v>6585</v>
      </c>
      <c r="M6204" s="5" t="str">
        <f>VLOOKUP($E6204, [1]Requirements!$A:$K, 2, FALSE)</f>
        <v>Arrival Scanning -&gt;Manage Baggage Details</v>
      </c>
      <c r="N6204" s="5">
        <f>VLOOKUP($E6204, [1]Requirements!$A:$K,4, FALSE)</f>
        <v>41477</v>
      </c>
      <c r="O6204" s="5" t="str">
        <f>VLOOKUP($E6204, [1]Requirements!$A:$K, 5, FALSE)</f>
        <v>2017-05-19 05:57:55</v>
      </c>
      <c r="P6204" s="5" t="str">
        <f>VLOOKUP($E6204, [1]Requirements!$A:$K, 3, FALSE)</f>
        <v>raksharma</v>
      </c>
    </row>
    <row r="6205" spans="1:16" x14ac:dyDescent="0.3">
      <c r="A6205" t="s">
        <v>1386</v>
      </c>
      <c r="B6205" t="s">
        <v>1517</v>
      </c>
      <c r="C6205" t="s">
        <v>1517</v>
      </c>
      <c r="D6205" t="s">
        <v>1523</v>
      </c>
      <c r="E6205">
        <v>9872</v>
      </c>
      <c r="F6205" s="4">
        <v>41422</v>
      </c>
      <c r="G6205" s="4" t="str">
        <f>VLOOKUP(E6205, [1]Requirements!$A:$K, 11, FALSE)</f>
        <v>mkgaurav</v>
      </c>
      <c r="H6205" s="4">
        <v>42815</v>
      </c>
      <c r="I6205">
        <v>243496</v>
      </c>
      <c r="J6205" t="s">
        <v>20</v>
      </c>
      <c r="K6205" s="5">
        <v>42815.261377314811</v>
      </c>
      <c r="L6205" s="6">
        <f>VLOOKUP($E6205, [1]Requirements!$A:$K, 6, FALSE)</f>
        <v>6585</v>
      </c>
      <c r="M6205" s="5" t="str">
        <f>VLOOKUP($E6205, [1]Requirements!$A:$K, 2, FALSE)</f>
        <v>Arrival Scanning -&gt;Manage Baggage Details</v>
      </c>
      <c r="N6205" s="5">
        <f>VLOOKUP($E6205, [1]Requirements!$A:$K,4, FALSE)</f>
        <v>41477</v>
      </c>
      <c r="O6205" s="5" t="str">
        <f>VLOOKUP($E6205, [1]Requirements!$A:$K, 5, FALSE)</f>
        <v>2017-05-19 05:57:55</v>
      </c>
      <c r="P6205" s="5" t="str">
        <f>VLOOKUP($E6205, [1]Requirements!$A:$K, 3, FALSE)</f>
        <v>raksharma</v>
      </c>
    </row>
    <row r="6206" spans="1:16" x14ac:dyDescent="0.3">
      <c r="A6206" t="s">
        <v>1386</v>
      </c>
      <c r="B6206" t="s">
        <v>1517</v>
      </c>
      <c r="C6206" t="s">
        <v>1517</v>
      </c>
      <c r="D6206" t="s">
        <v>1524</v>
      </c>
      <c r="E6206">
        <v>10198</v>
      </c>
      <c r="F6206" s="4">
        <v>41425</v>
      </c>
      <c r="G6206" s="4" t="str">
        <f>VLOOKUP(E6206, [1]Requirements!$A:$K, 11, FALSE)</f>
        <v>dkarki</v>
      </c>
      <c r="H6206" s="4">
        <v>42815</v>
      </c>
      <c r="I6206">
        <v>243513</v>
      </c>
      <c r="J6206" t="s">
        <v>20</v>
      </c>
      <c r="K6206" s="5">
        <v>42815.261979166666</v>
      </c>
      <c r="L6206" s="6">
        <f>VLOOKUP($E6206, [1]Requirements!$A:$K, 6, FALSE)</f>
        <v>6596</v>
      </c>
      <c r="M6206" s="5" t="str">
        <f>VLOOKUP($E6206, [1]Requirements!$A:$K, 2, FALSE)</f>
        <v>QC4721- Arrival Scanning -&gt; Provision for adding/deleting belts needs to be made in the Arrival Flights -&gt; Manage Flights</v>
      </c>
      <c r="N6206" s="5">
        <f>VLOOKUP($E6206, [1]Requirements!$A:$K,4, FALSE)</f>
        <v>41477</v>
      </c>
      <c r="O6206" s="5" t="str">
        <f>VLOOKUP($E6206, [1]Requirements!$A:$K, 5, FALSE)</f>
        <v>2017-05-18 10:30:20</v>
      </c>
      <c r="P6206" s="5" t="str">
        <f>VLOOKUP($E6206, [1]Requirements!$A:$K, 3, FALSE)</f>
        <v>raksharma</v>
      </c>
    </row>
    <row r="6207" spans="1:16" x14ac:dyDescent="0.3">
      <c r="A6207" t="s">
        <v>1386</v>
      </c>
      <c r="B6207" t="s">
        <v>1517</v>
      </c>
      <c r="C6207" t="s">
        <v>1517</v>
      </c>
      <c r="D6207" t="s">
        <v>1525</v>
      </c>
      <c r="E6207">
        <v>10199</v>
      </c>
      <c r="F6207" s="4">
        <v>41425</v>
      </c>
      <c r="G6207" s="4" t="str">
        <f>VLOOKUP(E6207, [1]Requirements!$A:$K, 11, FALSE)</f>
        <v>dkarki</v>
      </c>
      <c r="H6207" s="4">
        <v>42815</v>
      </c>
      <c r="I6207">
        <v>243516</v>
      </c>
      <c r="J6207" t="s">
        <v>20</v>
      </c>
      <c r="K6207" s="5">
        <v>42815.263194444444</v>
      </c>
      <c r="L6207" s="6">
        <f>VLOOKUP($E6207, [1]Requirements!$A:$K, 6, FALSE)</f>
        <v>6596</v>
      </c>
      <c r="M6207" s="5" t="str">
        <f>VLOOKUP($E6207, [1]Requirements!$A:$K, 2, FALSE)</f>
        <v>QC4721- Arrival Scanning -&gt; Provision for adding/deleting belts needs to be made in the Arrival Flights -&gt; Manage Flights</v>
      </c>
      <c r="N6207" s="5">
        <f>VLOOKUP($E6207, [1]Requirements!$A:$K,4, FALSE)</f>
        <v>41477</v>
      </c>
      <c r="O6207" s="5" t="str">
        <f>VLOOKUP($E6207, [1]Requirements!$A:$K, 5, FALSE)</f>
        <v>2017-05-18 10:30:20</v>
      </c>
      <c r="P6207" s="5" t="str">
        <f>VLOOKUP($E6207, [1]Requirements!$A:$K, 3, FALSE)</f>
        <v>raksharma</v>
      </c>
    </row>
    <row r="6208" spans="1:16" x14ac:dyDescent="0.3">
      <c r="A6208" t="s">
        <v>1386</v>
      </c>
      <c r="B6208" t="s">
        <v>1517</v>
      </c>
      <c r="C6208" t="s">
        <v>1517</v>
      </c>
      <c r="D6208" t="s">
        <v>1526</v>
      </c>
      <c r="E6208">
        <v>10009</v>
      </c>
      <c r="F6208" s="4">
        <v>41424</v>
      </c>
      <c r="G6208" s="4" t="str">
        <f>VLOOKUP(E6208, [1]Requirements!$A:$K, 11, FALSE)</f>
        <v>mkgaurav</v>
      </c>
      <c r="H6208" s="4">
        <v>42815</v>
      </c>
      <c r="I6208">
        <v>243518</v>
      </c>
      <c r="J6208" t="s">
        <v>20</v>
      </c>
      <c r="K6208" s="5">
        <v>42815.263819444444</v>
      </c>
      <c r="L6208" s="6">
        <f>VLOOKUP($E6208, [1]Requirements!$A:$K, 6, FALSE)</f>
        <v>6589</v>
      </c>
      <c r="M6208" s="5" t="str">
        <f>VLOOKUP($E6208, [1]Requirements!$A:$K, 2, FALSE)</f>
        <v>Arrival Scanning -&gt;Manage Delivery performance</v>
      </c>
      <c r="N6208" s="5">
        <f>VLOOKUP($E6208, [1]Requirements!$A:$K,4, FALSE)</f>
        <v>41477</v>
      </c>
      <c r="O6208" s="5" t="str">
        <f>VLOOKUP($E6208, [1]Requirements!$A:$K, 5, FALSE)</f>
        <v>2017-05-18 11:07:33</v>
      </c>
      <c r="P6208" s="5" t="str">
        <f>VLOOKUP($E6208, [1]Requirements!$A:$K, 3, FALSE)</f>
        <v>raksharma</v>
      </c>
    </row>
    <row r="6209" spans="1:16" x14ac:dyDescent="0.3">
      <c r="A6209" t="s">
        <v>1386</v>
      </c>
      <c r="B6209" t="s">
        <v>1517</v>
      </c>
      <c r="C6209" t="s">
        <v>1517</v>
      </c>
      <c r="D6209" t="s">
        <v>1527</v>
      </c>
      <c r="E6209">
        <v>10010</v>
      </c>
      <c r="F6209" s="4">
        <v>41424</v>
      </c>
      <c r="G6209" s="4" t="str">
        <f>VLOOKUP(E6209, [1]Requirements!$A:$K, 11, FALSE)</f>
        <v>mkgaurav</v>
      </c>
      <c r="H6209" s="4">
        <v>42815</v>
      </c>
      <c r="I6209">
        <v>243523</v>
      </c>
      <c r="J6209" t="s">
        <v>20</v>
      </c>
      <c r="K6209" s="5">
        <v>42815.264803240738</v>
      </c>
      <c r="L6209" s="6">
        <f>VLOOKUP($E6209, [1]Requirements!$A:$K, 6, FALSE)</f>
        <v>6589</v>
      </c>
      <c r="M6209" s="5" t="str">
        <f>VLOOKUP($E6209, [1]Requirements!$A:$K, 2, FALSE)</f>
        <v>Arrival Scanning -&gt;Manage Delivery performance</v>
      </c>
      <c r="N6209" s="5">
        <f>VLOOKUP($E6209, [1]Requirements!$A:$K,4, FALSE)</f>
        <v>41477</v>
      </c>
      <c r="O6209" s="5" t="str">
        <f>VLOOKUP($E6209, [1]Requirements!$A:$K, 5, FALSE)</f>
        <v>2017-05-18 11:07:33</v>
      </c>
      <c r="P6209" s="5" t="str">
        <f>VLOOKUP($E6209, [1]Requirements!$A:$K, 3, FALSE)</f>
        <v>raksharma</v>
      </c>
    </row>
    <row r="6210" spans="1:16" x14ac:dyDescent="0.3">
      <c r="A6210" t="s">
        <v>1386</v>
      </c>
      <c r="B6210" t="s">
        <v>1517</v>
      </c>
      <c r="C6210" t="s">
        <v>1517</v>
      </c>
      <c r="D6210" t="s">
        <v>1528</v>
      </c>
      <c r="E6210">
        <v>10011</v>
      </c>
      <c r="F6210" s="4">
        <v>41424</v>
      </c>
      <c r="G6210" s="4" t="str">
        <f>VLOOKUP(E6210, [1]Requirements!$A:$K, 11, FALSE)</f>
        <v>mkgaurav</v>
      </c>
      <c r="H6210" s="4">
        <v>42815</v>
      </c>
      <c r="I6210">
        <v>243526</v>
      </c>
      <c r="J6210" t="s">
        <v>20</v>
      </c>
      <c r="K6210" s="5">
        <v>42815.265405092592</v>
      </c>
      <c r="L6210" s="6">
        <f>VLOOKUP($E6210, [1]Requirements!$A:$K, 6, FALSE)</f>
        <v>6589</v>
      </c>
      <c r="M6210" s="5" t="str">
        <f>VLOOKUP($E6210, [1]Requirements!$A:$K, 2, FALSE)</f>
        <v>Arrival Scanning -&gt;Manage Delivery performance</v>
      </c>
      <c r="N6210" s="5">
        <f>VLOOKUP($E6210, [1]Requirements!$A:$K,4, FALSE)</f>
        <v>41477</v>
      </c>
      <c r="O6210" s="5" t="str">
        <f>VLOOKUP($E6210, [1]Requirements!$A:$K, 5, FALSE)</f>
        <v>2017-05-18 11:07:33</v>
      </c>
      <c r="P6210" s="5" t="str">
        <f>VLOOKUP($E6210, [1]Requirements!$A:$K, 3, FALSE)</f>
        <v>raksharma</v>
      </c>
    </row>
    <row r="6211" spans="1:16" x14ac:dyDescent="0.3">
      <c r="A6211" t="s">
        <v>1386</v>
      </c>
      <c r="B6211" t="s">
        <v>1517</v>
      </c>
      <c r="C6211" t="s">
        <v>1517</v>
      </c>
      <c r="D6211" t="s">
        <v>1529</v>
      </c>
      <c r="E6211">
        <v>10012</v>
      </c>
      <c r="F6211" s="4">
        <v>41424</v>
      </c>
      <c r="G6211" s="4" t="str">
        <f>VLOOKUP(E6211, [1]Requirements!$A:$K, 11, FALSE)</f>
        <v>mkgaurav</v>
      </c>
      <c r="H6211" s="4">
        <v>42815</v>
      </c>
      <c r="I6211">
        <v>243527</v>
      </c>
      <c r="J6211" t="s">
        <v>20</v>
      </c>
      <c r="K6211" s="5">
        <v>42815.265972222223</v>
      </c>
      <c r="L6211" s="6">
        <f>VLOOKUP($E6211, [1]Requirements!$A:$K, 6, FALSE)</f>
        <v>6589</v>
      </c>
      <c r="M6211" s="5" t="str">
        <f>VLOOKUP($E6211, [1]Requirements!$A:$K, 2, FALSE)</f>
        <v>Arrival Scanning -&gt;Manage Delivery performance</v>
      </c>
      <c r="N6211" s="5">
        <f>VLOOKUP($E6211, [1]Requirements!$A:$K,4, FALSE)</f>
        <v>41477</v>
      </c>
      <c r="O6211" s="5" t="str">
        <f>VLOOKUP($E6211, [1]Requirements!$A:$K, 5, FALSE)</f>
        <v>2017-05-18 11:07:33</v>
      </c>
      <c r="P6211" s="5" t="str">
        <f>VLOOKUP($E6211, [1]Requirements!$A:$K, 3, FALSE)</f>
        <v>raksharma</v>
      </c>
    </row>
    <row r="6212" spans="1:16" x14ac:dyDescent="0.3">
      <c r="A6212" t="s">
        <v>1386</v>
      </c>
      <c r="B6212" t="s">
        <v>1517</v>
      </c>
      <c r="C6212" t="s">
        <v>1517</v>
      </c>
      <c r="D6212" t="s">
        <v>1530</v>
      </c>
      <c r="E6212">
        <v>10013</v>
      </c>
      <c r="F6212" s="4">
        <v>41424</v>
      </c>
      <c r="G6212" s="4" t="str">
        <f>VLOOKUP(E6212, [1]Requirements!$A:$K, 11, FALSE)</f>
        <v>mkgaurav</v>
      </c>
      <c r="H6212" s="4">
        <v>42815</v>
      </c>
      <c r="I6212">
        <v>243528</v>
      </c>
      <c r="J6212" t="s">
        <v>20</v>
      </c>
      <c r="K6212" s="5">
        <v>42815.266597222224</v>
      </c>
      <c r="L6212" s="6">
        <f>VLOOKUP($E6212, [1]Requirements!$A:$K, 6, FALSE)</f>
        <v>6589</v>
      </c>
      <c r="M6212" s="5" t="str">
        <f>VLOOKUP($E6212, [1]Requirements!$A:$K, 2, FALSE)</f>
        <v>Arrival Scanning -&gt;Manage Delivery performance</v>
      </c>
      <c r="N6212" s="5">
        <f>VLOOKUP($E6212, [1]Requirements!$A:$K,4, FALSE)</f>
        <v>41477</v>
      </c>
      <c r="O6212" s="5" t="str">
        <f>VLOOKUP($E6212, [1]Requirements!$A:$K, 5, FALSE)</f>
        <v>2017-05-18 11:07:33</v>
      </c>
      <c r="P6212" s="5" t="str">
        <f>VLOOKUP($E6212, [1]Requirements!$A:$K, 3, FALSE)</f>
        <v>raksharma</v>
      </c>
    </row>
    <row r="6213" spans="1:16" x14ac:dyDescent="0.3">
      <c r="A6213" t="s">
        <v>1386</v>
      </c>
      <c r="B6213" t="s">
        <v>1517</v>
      </c>
      <c r="C6213" t="s">
        <v>1517</v>
      </c>
      <c r="D6213" t="s">
        <v>1531</v>
      </c>
      <c r="E6213">
        <v>10015</v>
      </c>
      <c r="F6213" s="4">
        <v>41424</v>
      </c>
      <c r="G6213" s="4" t="str">
        <f>VLOOKUP(E6213, [1]Requirements!$A:$K, 11, FALSE)</f>
        <v>mkgaurav</v>
      </c>
      <c r="H6213" s="4">
        <v>42815</v>
      </c>
      <c r="I6213">
        <v>243529</v>
      </c>
      <c r="J6213" t="s">
        <v>20</v>
      </c>
      <c r="K6213" s="5">
        <v>42815.267233796294</v>
      </c>
      <c r="L6213" s="6">
        <f>VLOOKUP($E6213, [1]Requirements!$A:$K, 6, FALSE)</f>
        <v>6589</v>
      </c>
      <c r="M6213" s="5" t="str">
        <f>VLOOKUP($E6213, [1]Requirements!$A:$K, 2, FALSE)</f>
        <v>Arrival Scanning -&gt;Manage Delivery performance</v>
      </c>
      <c r="N6213" s="5">
        <f>VLOOKUP($E6213, [1]Requirements!$A:$K,4, FALSE)</f>
        <v>41477</v>
      </c>
      <c r="O6213" s="5" t="str">
        <f>VLOOKUP($E6213, [1]Requirements!$A:$K, 5, FALSE)</f>
        <v>2017-05-18 11:07:33</v>
      </c>
      <c r="P6213" s="5" t="str">
        <f>VLOOKUP($E6213, [1]Requirements!$A:$K, 3, FALSE)</f>
        <v>raksharma</v>
      </c>
    </row>
    <row r="6214" spans="1:16" x14ac:dyDescent="0.3">
      <c r="A6214" t="s">
        <v>1386</v>
      </c>
      <c r="B6214" t="s">
        <v>1517</v>
      </c>
      <c r="C6214" t="s">
        <v>1517</v>
      </c>
      <c r="D6214" t="s">
        <v>1532</v>
      </c>
      <c r="E6214">
        <v>10016</v>
      </c>
      <c r="F6214" s="4">
        <v>41424</v>
      </c>
      <c r="G6214" s="4" t="str">
        <f>VLOOKUP(E6214, [1]Requirements!$A:$K, 11, FALSE)</f>
        <v>mkgaurav</v>
      </c>
      <c r="H6214" s="4">
        <v>42815</v>
      </c>
      <c r="I6214">
        <v>243531</v>
      </c>
      <c r="J6214" t="s">
        <v>20</v>
      </c>
      <c r="K6214" s="5">
        <v>42815.267708333333</v>
      </c>
      <c r="L6214" s="6">
        <f>VLOOKUP($E6214, [1]Requirements!$A:$K, 6, FALSE)</f>
        <v>6589</v>
      </c>
      <c r="M6214" s="5" t="str">
        <f>VLOOKUP($E6214, [1]Requirements!$A:$K, 2, FALSE)</f>
        <v>Arrival Scanning -&gt;Manage Delivery performance</v>
      </c>
      <c r="N6214" s="5">
        <f>VLOOKUP($E6214, [1]Requirements!$A:$K,4, FALSE)</f>
        <v>41477</v>
      </c>
      <c r="O6214" s="5" t="str">
        <f>VLOOKUP($E6214, [1]Requirements!$A:$K, 5, FALSE)</f>
        <v>2017-05-18 11:07:33</v>
      </c>
      <c r="P6214" s="5" t="str">
        <f>VLOOKUP($E6214, [1]Requirements!$A:$K, 3, FALSE)</f>
        <v>raksharma</v>
      </c>
    </row>
    <row r="6215" spans="1:16" x14ac:dyDescent="0.3">
      <c r="A6215" t="s">
        <v>1386</v>
      </c>
      <c r="B6215" t="s">
        <v>1517</v>
      </c>
      <c r="C6215" t="s">
        <v>1517</v>
      </c>
      <c r="D6215" t="s">
        <v>1533</v>
      </c>
      <c r="E6215">
        <v>10017</v>
      </c>
      <c r="F6215" s="4">
        <v>41424</v>
      </c>
      <c r="G6215" s="4" t="str">
        <f>VLOOKUP(E6215, [1]Requirements!$A:$K, 11, FALSE)</f>
        <v>mkgaurav</v>
      </c>
      <c r="H6215" s="4">
        <v>42815</v>
      </c>
      <c r="I6215">
        <v>243532</v>
      </c>
      <c r="J6215" t="s">
        <v>20</v>
      </c>
      <c r="K6215" s="5">
        <v>42815.268645833334</v>
      </c>
      <c r="L6215" s="6">
        <f>VLOOKUP($E6215, [1]Requirements!$A:$K, 6, FALSE)</f>
        <v>6589</v>
      </c>
      <c r="M6215" s="5" t="str">
        <f>VLOOKUP($E6215, [1]Requirements!$A:$K, 2, FALSE)</f>
        <v>Arrival Scanning -&gt;Manage Delivery performance</v>
      </c>
      <c r="N6215" s="5">
        <f>VLOOKUP($E6215, [1]Requirements!$A:$K,4, FALSE)</f>
        <v>41477</v>
      </c>
      <c r="O6215" s="5" t="str">
        <f>VLOOKUP($E6215, [1]Requirements!$A:$K, 5, FALSE)</f>
        <v>2017-05-18 11:07:33</v>
      </c>
      <c r="P6215" s="5" t="str">
        <f>VLOOKUP($E6215, [1]Requirements!$A:$K, 3, FALSE)</f>
        <v>raksharma</v>
      </c>
    </row>
    <row r="6216" spans="1:16" x14ac:dyDescent="0.3">
      <c r="A6216" t="s">
        <v>1386</v>
      </c>
      <c r="B6216" t="s">
        <v>1517</v>
      </c>
      <c r="C6216" t="s">
        <v>1517</v>
      </c>
      <c r="D6216" t="s">
        <v>1534</v>
      </c>
      <c r="E6216">
        <v>10018</v>
      </c>
      <c r="F6216" s="4">
        <v>41424</v>
      </c>
      <c r="G6216" s="4" t="str">
        <f>VLOOKUP(E6216, [1]Requirements!$A:$K, 11, FALSE)</f>
        <v>mkgaurav</v>
      </c>
      <c r="H6216" s="4">
        <v>42815</v>
      </c>
      <c r="I6216">
        <v>243533</v>
      </c>
      <c r="J6216" t="s">
        <v>20</v>
      </c>
      <c r="K6216" s="5">
        <v>42815.270231481481</v>
      </c>
      <c r="L6216" s="6">
        <f>VLOOKUP($E6216, [1]Requirements!$A:$K, 6, FALSE)</f>
        <v>6589</v>
      </c>
      <c r="M6216" s="5" t="str">
        <f>VLOOKUP($E6216, [1]Requirements!$A:$K, 2, FALSE)</f>
        <v>Arrival Scanning -&gt;Manage Delivery performance</v>
      </c>
      <c r="N6216" s="5">
        <f>VLOOKUP($E6216, [1]Requirements!$A:$K,4, FALSE)</f>
        <v>41477</v>
      </c>
      <c r="O6216" s="5" t="str">
        <f>VLOOKUP($E6216, [1]Requirements!$A:$K, 5, FALSE)</f>
        <v>2017-05-18 11:07:33</v>
      </c>
      <c r="P6216" s="5" t="str">
        <f>VLOOKUP($E6216, [1]Requirements!$A:$K, 3, FALSE)</f>
        <v>raksharma</v>
      </c>
    </row>
    <row r="6217" spans="1:16" x14ac:dyDescent="0.3">
      <c r="A6217" t="s">
        <v>1386</v>
      </c>
      <c r="B6217" t="s">
        <v>1517</v>
      </c>
      <c r="C6217" t="s">
        <v>1517</v>
      </c>
      <c r="D6217" t="s">
        <v>1535</v>
      </c>
      <c r="E6217">
        <v>10019</v>
      </c>
      <c r="F6217" s="4">
        <v>41424</v>
      </c>
      <c r="G6217" s="4" t="str">
        <f>VLOOKUP(E6217, [1]Requirements!$A:$K, 11, FALSE)</f>
        <v>mkgaurav</v>
      </c>
      <c r="H6217" s="4">
        <v>42815</v>
      </c>
      <c r="I6217">
        <v>243534</v>
      </c>
      <c r="J6217" t="s">
        <v>20</v>
      </c>
      <c r="K6217" s="5">
        <v>42815.271296296298</v>
      </c>
      <c r="L6217" s="6">
        <f>VLOOKUP($E6217, [1]Requirements!$A:$K, 6, FALSE)</f>
        <v>6589</v>
      </c>
      <c r="M6217" s="5" t="str">
        <f>VLOOKUP($E6217, [1]Requirements!$A:$K, 2, FALSE)</f>
        <v>Arrival Scanning -&gt;Manage Delivery performance</v>
      </c>
      <c r="N6217" s="5">
        <f>VLOOKUP($E6217, [1]Requirements!$A:$K,4, FALSE)</f>
        <v>41477</v>
      </c>
      <c r="O6217" s="5" t="str">
        <f>VLOOKUP($E6217, [1]Requirements!$A:$K, 5, FALSE)</f>
        <v>2017-05-18 11:07:33</v>
      </c>
      <c r="P6217" s="5" t="str">
        <f>VLOOKUP($E6217, [1]Requirements!$A:$K, 3, FALSE)</f>
        <v>raksharma</v>
      </c>
    </row>
    <row r="6218" spans="1:16" x14ac:dyDescent="0.3">
      <c r="A6218" t="s">
        <v>1386</v>
      </c>
      <c r="B6218" t="s">
        <v>1517</v>
      </c>
      <c r="C6218" t="s">
        <v>1517</v>
      </c>
      <c r="D6218" t="s">
        <v>1536</v>
      </c>
      <c r="E6218">
        <v>10020</v>
      </c>
      <c r="F6218" s="4">
        <v>41424</v>
      </c>
      <c r="G6218" s="4" t="str">
        <f>VLOOKUP(E6218, [1]Requirements!$A:$K, 11, FALSE)</f>
        <v>mkgaurav</v>
      </c>
      <c r="H6218" s="4">
        <v>42815</v>
      </c>
      <c r="I6218">
        <v>243535</v>
      </c>
      <c r="J6218" t="s">
        <v>20</v>
      </c>
      <c r="K6218" s="5">
        <v>42815.272060185183</v>
      </c>
      <c r="L6218" s="6">
        <f>VLOOKUP($E6218, [1]Requirements!$A:$K, 6, FALSE)</f>
        <v>6589</v>
      </c>
      <c r="M6218" s="5" t="str">
        <f>VLOOKUP($E6218, [1]Requirements!$A:$K, 2, FALSE)</f>
        <v>Arrival Scanning -&gt;Manage Delivery performance</v>
      </c>
      <c r="N6218" s="5">
        <f>VLOOKUP($E6218, [1]Requirements!$A:$K,4, FALSE)</f>
        <v>41477</v>
      </c>
      <c r="O6218" s="5" t="str">
        <f>VLOOKUP($E6218, [1]Requirements!$A:$K, 5, FALSE)</f>
        <v>2017-05-18 11:07:33</v>
      </c>
      <c r="P6218" s="5" t="str">
        <f>VLOOKUP($E6218, [1]Requirements!$A:$K, 3, FALSE)</f>
        <v>raksharma</v>
      </c>
    </row>
    <row r="6219" spans="1:16" x14ac:dyDescent="0.3">
      <c r="A6219" t="s">
        <v>1386</v>
      </c>
      <c r="B6219" t="s">
        <v>1517</v>
      </c>
      <c r="C6219" t="s">
        <v>1517</v>
      </c>
      <c r="D6219" t="s">
        <v>1537</v>
      </c>
      <c r="E6219">
        <v>10024</v>
      </c>
      <c r="F6219" s="4">
        <v>41424</v>
      </c>
      <c r="G6219" s="4" t="str">
        <f>VLOOKUP(E6219, [1]Requirements!$A:$K, 11, FALSE)</f>
        <v>mkgaurav</v>
      </c>
      <c r="H6219" s="4">
        <v>42815</v>
      </c>
      <c r="I6219">
        <v>243536</v>
      </c>
      <c r="J6219" t="s">
        <v>20</v>
      </c>
      <c r="K6219" s="5">
        <v>42815.272905092592</v>
      </c>
      <c r="L6219" s="6">
        <f>VLOOKUP($E6219, [1]Requirements!$A:$K, 6, FALSE)</f>
        <v>6589</v>
      </c>
      <c r="M6219" s="5" t="str">
        <f>VLOOKUP($E6219, [1]Requirements!$A:$K, 2, FALSE)</f>
        <v>Arrival Scanning -&gt;Manage Delivery performance</v>
      </c>
      <c r="N6219" s="5">
        <f>VLOOKUP($E6219, [1]Requirements!$A:$K,4, FALSE)</f>
        <v>41477</v>
      </c>
      <c r="O6219" s="5" t="str">
        <f>VLOOKUP($E6219, [1]Requirements!$A:$K, 5, FALSE)</f>
        <v>2017-05-18 11:07:33</v>
      </c>
      <c r="P6219" s="5" t="str">
        <f>VLOOKUP($E6219, [1]Requirements!$A:$K, 3, FALSE)</f>
        <v>raksharma</v>
      </c>
    </row>
    <row r="6220" spans="1:16" x14ac:dyDescent="0.3">
      <c r="A6220" t="s">
        <v>1386</v>
      </c>
      <c r="B6220" t="s">
        <v>1517</v>
      </c>
      <c r="C6220" t="s">
        <v>1517</v>
      </c>
      <c r="D6220" t="s">
        <v>1538</v>
      </c>
      <c r="E6220">
        <v>10025</v>
      </c>
      <c r="F6220" s="4">
        <v>41424</v>
      </c>
      <c r="G6220" s="4" t="str">
        <f>VLOOKUP(E6220, [1]Requirements!$A:$K, 11, FALSE)</f>
        <v>mkgaurav</v>
      </c>
      <c r="H6220" s="4">
        <v>42815</v>
      </c>
      <c r="I6220">
        <v>243537</v>
      </c>
      <c r="J6220" t="s">
        <v>20</v>
      </c>
      <c r="K6220" s="5">
        <v>42815.273611111108</v>
      </c>
      <c r="L6220" s="6">
        <f>VLOOKUP($E6220, [1]Requirements!$A:$K, 6, FALSE)</f>
        <v>6589</v>
      </c>
      <c r="M6220" s="5" t="str">
        <f>VLOOKUP($E6220, [1]Requirements!$A:$K, 2, FALSE)</f>
        <v>Arrival Scanning -&gt;Manage Delivery performance</v>
      </c>
      <c r="N6220" s="5">
        <f>VLOOKUP($E6220, [1]Requirements!$A:$K,4, FALSE)</f>
        <v>41477</v>
      </c>
      <c r="O6220" s="5" t="str">
        <f>VLOOKUP($E6220, [1]Requirements!$A:$K, 5, FALSE)</f>
        <v>2017-05-18 11:07:33</v>
      </c>
      <c r="P6220" s="5" t="str">
        <f>VLOOKUP($E6220, [1]Requirements!$A:$K, 3, FALSE)</f>
        <v>raksharma</v>
      </c>
    </row>
    <row r="6221" spans="1:16" x14ac:dyDescent="0.3">
      <c r="A6221" t="s">
        <v>1386</v>
      </c>
      <c r="B6221" t="s">
        <v>1517</v>
      </c>
      <c r="C6221" t="s">
        <v>1517</v>
      </c>
      <c r="D6221" t="s">
        <v>1539</v>
      </c>
      <c r="E6221">
        <v>10026</v>
      </c>
      <c r="F6221" s="4">
        <v>41424</v>
      </c>
      <c r="G6221" s="4" t="str">
        <f>VLOOKUP(E6221, [1]Requirements!$A:$K, 11, FALSE)</f>
        <v>mkgaurav</v>
      </c>
      <c r="H6221" s="4">
        <v>42815</v>
      </c>
      <c r="I6221">
        <v>243540</v>
      </c>
      <c r="J6221" t="s">
        <v>20</v>
      </c>
      <c r="K6221" s="5">
        <v>42815.274409722224</v>
      </c>
      <c r="L6221" s="6">
        <f>VLOOKUP($E6221, [1]Requirements!$A:$K, 6, FALSE)</f>
        <v>6589</v>
      </c>
      <c r="M6221" s="5" t="str">
        <f>VLOOKUP($E6221, [1]Requirements!$A:$K, 2, FALSE)</f>
        <v>Arrival Scanning -&gt;Manage Delivery performance</v>
      </c>
      <c r="N6221" s="5">
        <f>VLOOKUP($E6221, [1]Requirements!$A:$K,4, FALSE)</f>
        <v>41477</v>
      </c>
      <c r="O6221" s="5" t="str">
        <f>VLOOKUP($E6221, [1]Requirements!$A:$K, 5, FALSE)</f>
        <v>2017-05-18 11:07:33</v>
      </c>
      <c r="P6221" s="5" t="str">
        <f>VLOOKUP($E6221, [1]Requirements!$A:$K, 3, FALSE)</f>
        <v>raksharma</v>
      </c>
    </row>
    <row r="6222" spans="1:16" x14ac:dyDescent="0.3">
      <c r="A6222" t="s">
        <v>1386</v>
      </c>
      <c r="B6222" t="s">
        <v>1517</v>
      </c>
      <c r="C6222" t="s">
        <v>1517</v>
      </c>
      <c r="D6222" t="s">
        <v>1540</v>
      </c>
      <c r="E6222">
        <v>10027</v>
      </c>
      <c r="F6222" s="4">
        <v>41424</v>
      </c>
      <c r="G6222" s="4" t="str">
        <f>VLOOKUP(E6222, [1]Requirements!$A:$K, 11, FALSE)</f>
        <v>mkgaurav</v>
      </c>
      <c r="H6222" s="4">
        <v>42815</v>
      </c>
      <c r="I6222">
        <v>243541</v>
      </c>
      <c r="J6222" t="s">
        <v>20</v>
      </c>
      <c r="K6222" s="5">
        <v>42815.275208333333</v>
      </c>
      <c r="L6222" s="6">
        <f>VLOOKUP($E6222, [1]Requirements!$A:$K, 6, FALSE)</f>
        <v>6589</v>
      </c>
      <c r="M6222" s="5" t="str">
        <f>VLOOKUP($E6222, [1]Requirements!$A:$K, 2, FALSE)</f>
        <v>Arrival Scanning -&gt;Manage Delivery performance</v>
      </c>
      <c r="N6222" s="5">
        <f>VLOOKUP($E6222, [1]Requirements!$A:$K,4, FALSE)</f>
        <v>41477</v>
      </c>
      <c r="O6222" s="5" t="str">
        <f>VLOOKUP($E6222, [1]Requirements!$A:$K, 5, FALSE)</f>
        <v>2017-05-18 11:07:33</v>
      </c>
      <c r="P6222" s="5" t="str">
        <f>VLOOKUP($E6222, [1]Requirements!$A:$K, 3, FALSE)</f>
        <v>raksharma</v>
      </c>
    </row>
    <row r="6223" spans="1:16" x14ac:dyDescent="0.3">
      <c r="A6223" t="s">
        <v>1386</v>
      </c>
      <c r="B6223" t="s">
        <v>1517</v>
      </c>
      <c r="C6223" t="s">
        <v>1517</v>
      </c>
      <c r="D6223" t="s">
        <v>1541</v>
      </c>
      <c r="E6223">
        <v>10028</v>
      </c>
      <c r="F6223" s="4">
        <v>41424</v>
      </c>
      <c r="G6223" s="4" t="str">
        <f>VLOOKUP(E6223, [1]Requirements!$A:$K, 11, FALSE)</f>
        <v>mkgaurav</v>
      </c>
      <c r="H6223" s="4">
        <v>42815</v>
      </c>
      <c r="I6223">
        <v>243542</v>
      </c>
      <c r="J6223" t="s">
        <v>20</v>
      </c>
      <c r="K6223" s="5">
        <v>42815.276087962964</v>
      </c>
      <c r="L6223" s="6">
        <f>VLOOKUP($E6223, [1]Requirements!$A:$K, 6, FALSE)</f>
        <v>6589</v>
      </c>
      <c r="M6223" s="5" t="str">
        <f>VLOOKUP($E6223, [1]Requirements!$A:$K, 2, FALSE)</f>
        <v>Arrival Scanning -&gt;Manage Delivery performance</v>
      </c>
      <c r="N6223" s="5">
        <f>VLOOKUP($E6223, [1]Requirements!$A:$K,4, FALSE)</f>
        <v>41477</v>
      </c>
      <c r="O6223" s="5" t="str">
        <f>VLOOKUP($E6223, [1]Requirements!$A:$K, 5, FALSE)</f>
        <v>2017-05-18 11:07:33</v>
      </c>
      <c r="P6223" s="5" t="str">
        <f>VLOOKUP($E6223, [1]Requirements!$A:$K, 3, FALSE)</f>
        <v>raksharma</v>
      </c>
    </row>
    <row r="6224" spans="1:16" x14ac:dyDescent="0.3">
      <c r="A6224" t="s">
        <v>1386</v>
      </c>
      <c r="B6224" t="s">
        <v>1517</v>
      </c>
      <c r="C6224" t="s">
        <v>1517</v>
      </c>
      <c r="D6224" t="s">
        <v>1542</v>
      </c>
      <c r="E6224">
        <v>10029</v>
      </c>
      <c r="F6224" s="4">
        <v>41424</v>
      </c>
      <c r="G6224" s="4" t="str">
        <f>VLOOKUP(E6224, [1]Requirements!$A:$K, 11, FALSE)</f>
        <v>mkgaurav</v>
      </c>
      <c r="H6224" s="4">
        <v>42815</v>
      </c>
      <c r="I6224">
        <v>243543</v>
      </c>
      <c r="J6224" t="s">
        <v>20</v>
      </c>
      <c r="K6224" s="5">
        <v>42815.277557870373</v>
      </c>
      <c r="L6224" s="6">
        <f>VLOOKUP($E6224, [1]Requirements!$A:$K, 6, FALSE)</f>
        <v>6589</v>
      </c>
      <c r="M6224" s="5" t="str">
        <f>VLOOKUP($E6224, [1]Requirements!$A:$K, 2, FALSE)</f>
        <v>Arrival Scanning -&gt;Manage Delivery performance</v>
      </c>
      <c r="N6224" s="5">
        <f>VLOOKUP($E6224, [1]Requirements!$A:$K,4, FALSE)</f>
        <v>41477</v>
      </c>
      <c r="O6224" s="5" t="str">
        <f>VLOOKUP($E6224, [1]Requirements!$A:$K, 5, FALSE)</f>
        <v>2017-05-18 11:07:33</v>
      </c>
      <c r="P6224" s="5" t="str">
        <f>VLOOKUP($E6224, [1]Requirements!$A:$K, 3, FALSE)</f>
        <v>raksharma</v>
      </c>
    </row>
    <row r="6225" spans="1:16" x14ac:dyDescent="0.3">
      <c r="A6225" t="s">
        <v>1386</v>
      </c>
      <c r="B6225" t="s">
        <v>1517</v>
      </c>
      <c r="C6225" t="s">
        <v>1517</v>
      </c>
      <c r="D6225" t="s">
        <v>1543</v>
      </c>
      <c r="E6225">
        <v>10030</v>
      </c>
      <c r="F6225" s="4">
        <v>41424</v>
      </c>
      <c r="G6225" s="4" t="str">
        <f>VLOOKUP(E6225, [1]Requirements!$A:$K, 11, FALSE)</f>
        <v>mkgaurav</v>
      </c>
      <c r="H6225" s="4">
        <v>42815</v>
      </c>
      <c r="I6225">
        <v>243544</v>
      </c>
      <c r="J6225" t="s">
        <v>20</v>
      </c>
      <c r="K6225" s="5">
        <v>42815.278344907405</v>
      </c>
      <c r="L6225" s="6">
        <f>VLOOKUP($E6225, [1]Requirements!$A:$K, 6, FALSE)</f>
        <v>6589</v>
      </c>
      <c r="M6225" s="5" t="str">
        <f>VLOOKUP($E6225, [1]Requirements!$A:$K, 2, FALSE)</f>
        <v>Arrival Scanning -&gt;Manage Delivery performance</v>
      </c>
      <c r="N6225" s="5">
        <f>VLOOKUP($E6225, [1]Requirements!$A:$K,4, FALSE)</f>
        <v>41477</v>
      </c>
      <c r="O6225" s="5" t="str">
        <f>VLOOKUP($E6225, [1]Requirements!$A:$K, 5, FALSE)</f>
        <v>2017-05-18 11:07:33</v>
      </c>
      <c r="P6225" s="5" t="str">
        <f>VLOOKUP($E6225, [1]Requirements!$A:$K, 3, FALSE)</f>
        <v>raksharma</v>
      </c>
    </row>
    <row r="6226" spans="1:16" x14ac:dyDescent="0.3">
      <c r="A6226" t="s">
        <v>1386</v>
      </c>
      <c r="B6226" t="s">
        <v>1517</v>
      </c>
      <c r="C6226" t="s">
        <v>1517</v>
      </c>
      <c r="D6226" t="s">
        <v>1544</v>
      </c>
      <c r="E6226">
        <v>10031</v>
      </c>
      <c r="F6226" s="4">
        <v>41424</v>
      </c>
      <c r="G6226" s="4" t="str">
        <f>VLOOKUP(E6226, [1]Requirements!$A:$K, 11, FALSE)</f>
        <v>mkgaurav</v>
      </c>
      <c r="H6226" s="4">
        <v>42815</v>
      </c>
      <c r="I6226">
        <v>243546</v>
      </c>
      <c r="J6226" t="s">
        <v>20</v>
      </c>
      <c r="K6226" s="5">
        <v>42815.279097222221</v>
      </c>
      <c r="L6226" s="6">
        <f>VLOOKUP($E6226, [1]Requirements!$A:$K, 6, FALSE)</f>
        <v>6589</v>
      </c>
      <c r="M6226" s="5" t="str">
        <f>VLOOKUP($E6226, [1]Requirements!$A:$K, 2, FALSE)</f>
        <v>Arrival Scanning -&gt;Manage Delivery performance</v>
      </c>
      <c r="N6226" s="5">
        <f>VLOOKUP($E6226, [1]Requirements!$A:$K,4, FALSE)</f>
        <v>41477</v>
      </c>
      <c r="O6226" s="5" t="str">
        <f>VLOOKUP($E6226, [1]Requirements!$A:$K, 5, FALSE)</f>
        <v>2017-05-18 11:07:33</v>
      </c>
      <c r="P6226" s="5" t="str">
        <f>VLOOKUP($E6226, [1]Requirements!$A:$K, 3, FALSE)</f>
        <v>raksharma</v>
      </c>
    </row>
    <row r="6227" spans="1:16" x14ac:dyDescent="0.3">
      <c r="A6227" t="s">
        <v>1386</v>
      </c>
      <c r="B6227" t="s">
        <v>1517</v>
      </c>
      <c r="C6227" t="s">
        <v>1517</v>
      </c>
      <c r="D6227" t="s">
        <v>1545</v>
      </c>
      <c r="E6227">
        <v>10032</v>
      </c>
      <c r="F6227" s="4">
        <v>41424</v>
      </c>
      <c r="G6227" s="4" t="str">
        <f>VLOOKUP(E6227, [1]Requirements!$A:$K, 11, FALSE)</f>
        <v>mkgaurav</v>
      </c>
      <c r="H6227" s="4">
        <v>42815</v>
      </c>
      <c r="I6227">
        <v>243548</v>
      </c>
      <c r="J6227" t="s">
        <v>20</v>
      </c>
      <c r="K6227" s="5">
        <v>42815.279918981483</v>
      </c>
      <c r="L6227" s="6">
        <f>VLOOKUP($E6227, [1]Requirements!$A:$K, 6, FALSE)</f>
        <v>6589</v>
      </c>
      <c r="M6227" s="5" t="str">
        <f>VLOOKUP($E6227, [1]Requirements!$A:$K, 2, FALSE)</f>
        <v>Arrival Scanning -&gt;Manage Delivery performance</v>
      </c>
      <c r="N6227" s="5">
        <f>VLOOKUP($E6227, [1]Requirements!$A:$K,4, FALSE)</f>
        <v>41477</v>
      </c>
      <c r="O6227" s="5" t="str">
        <f>VLOOKUP($E6227, [1]Requirements!$A:$K, 5, FALSE)</f>
        <v>2017-05-18 11:07:33</v>
      </c>
      <c r="P6227" s="5" t="str">
        <f>VLOOKUP($E6227, [1]Requirements!$A:$K, 3, FALSE)</f>
        <v>raksharma</v>
      </c>
    </row>
    <row r="6228" spans="1:16" x14ac:dyDescent="0.3">
      <c r="A6228" t="s">
        <v>1386</v>
      </c>
      <c r="B6228" t="s">
        <v>1517</v>
      </c>
      <c r="C6228" t="s">
        <v>1517</v>
      </c>
      <c r="D6228" t="s">
        <v>1546</v>
      </c>
      <c r="E6228">
        <v>10034</v>
      </c>
      <c r="F6228" s="4">
        <v>41424</v>
      </c>
      <c r="G6228" s="4" t="str">
        <f>VLOOKUP(E6228, [1]Requirements!$A:$K, 11, FALSE)</f>
        <v>mkgaurav</v>
      </c>
      <c r="H6228" s="4">
        <v>42815</v>
      </c>
      <c r="I6228">
        <v>243549</v>
      </c>
      <c r="J6228" t="s">
        <v>20</v>
      </c>
      <c r="K6228" s="5">
        <v>42815.281053240738</v>
      </c>
      <c r="L6228" s="6">
        <f>VLOOKUP($E6228, [1]Requirements!$A:$K, 6, FALSE)</f>
        <v>6589</v>
      </c>
      <c r="M6228" s="5" t="str">
        <f>VLOOKUP($E6228, [1]Requirements!$A:$K, 2, FALSE)</f>
        <v>Arrival Scanning -&gt;Manage Delivery performance</v>
      </c>
      <c r="N6228" s="5">
        <f>VLOOKUP($E6228, [1]Requirements!$A:$K,4, FALSE)</f>
        <v>41477</v>
      </c>
      <c r="O6228" s="5" t="str">
        <f>VLOOKUP($E6228, [1]Requirements!$A:$K, 5, FALSE)</f>
        <v>2017-05-18 11:07:33</v>
      </c>
      <c r="P6228" s="5" t="str">
        <f>VLOOKUP($E6228, [1]Requirements!$A:$K, 3, FALSE)</f>
        <v>raksharma</v>
      </c>
    </row>
    <row r="6229" spans="1:16" x14ac:dyDescent="0.3">
      <c r="A6229" t="s">
        <v>1386</v>
      </c>
      <c r="B6229" t="s">
        <v>1517</v>
      </c>
      <c r="C6229" t="s">
        <v>1517</v>
      </c>
      <c r="D6229" t="s">
        <v>1547</v>
      </c>
      <c r="E6229">
        <v>10035</v>
      </c>
      <c r="F6229" s="4">
        <v>41424</v>
      </c>
      <c r="G6229" s="4" t="str">
        <f>VLOOKUP(E6229, [1]Requirements!$A:$K, 11, FALSE)</f>
        <v>mkgaurav</v>
      </c>
      <c r="H6229" s="4">
        <v>42815</v>
      </c>
      <c r="I6229">
        <v>243550</v>
      </c>
      <c r="J6229" t="s">
        <v>20</v>
      </c>
      <c r="K6229" s="5">
        <v>42815.281817129631</v>
      </c>
      <c r="L6229" s="6">
        <f>VLOOKUP($E6229, [1]Requirements!$A:$K, 6, FALSE)</f>
        <v>6589</v>
      </c>
      <c r="M6229" s="5" t="str">
        <f>VLOOKUP($E6229, [1]Requirements!$A:$K, 2, FALSE)</f>
        <v>Arrival Scanning -&gt;Manage Delivery performance</v>
      </c>
      <c r="N6229" s="5">
        <f>VLOOKUP($E6229, [1]Requirements!$A:$K,4, FALSE)</f>
        <v>41477</v>
      </c>
      <c r="O6229" s="5" t="str">
        <f>VLOOKUP($E6229, [1]Requirements!$A:$K, 5, FALSE)</f>
        <v>2017-05-18 11:07:33</v>
      </c>
      <c r="P6229" s="5" t="str">
        <f>VLOOKUP($E6229, [1]Requirements!$A:$K, 3, FALSE)</f>
        <v>raksharma</v>
      </c>
    </row>
    <row r="6230" spans="1:16" x14ac:dyDescent="0.3">
      <c r="A6230" t="s">
        <v>1386</v>
      </c>
      <c r="B6230" t="s">
        <v>1517</v>
      </c>
      <c r="C6230" t="s">
        <v>1517</v>
      </c>
      <c r="D6230" t="s">
        <v>1548</v>
      </c>
      <c r="E6230">
        <v>10036</v>
      </c>
      <c r="F6230" s="4">
        <v>41424</v>
      </c>
      <c r="G6230" s="4" t="str">
        <f>VLOOKUP(E6230, [1]Requirements!$A:$K, 11, FALSE)</f>
        <v>mkgaurav</v>
      </c>
      <c r="H6230" s="4">
        <v>42815</v>
      </c>
      <c r="I6230">
        <v>243552</v>
      </c>
      <c r="J6230" t="s">
        <v>20</v>
      </c>
      <c r="K6230" s="5">
        <v>42815.282546296294</v>
      </c>
      <c r="L6230" s="6">
        <f>VLOOKUP($E6230, [1]Requirements!$A:$K, 6, FALSE)</f>
        <v>6589</v>
      </c>
      <c r="M6230" s="5" t="str">
        <f>VLOOKUP($E6230, [1]Requirements!$A:$K, 2, FALSE)</f>
        <v>Arrival Scanning -&gt;Manage Delivery performance</v>
      </c>
      <c r="N6230" s="5">
        <f>VLOOKUP($E6230, [1]Requirements!$A:$K,4, FALSE)</f>
        <v>41477</v>
      </c>
      <c r="O6230" s="5" t="str">
        <f>VLOOKUP($E6230, [1]Requirements!$A:$K, 5, FALSE)</f>
        <v>2017-05-18 11:07:33</v>
      </c>
      <c r="P6230" s="5" t="str">
        <f>VLOOKUP($E6230, [1]Requirements!$A:$K, 3, FALSE)</f>
        <v>raksharma</v>
      </c>
    </row>
    <row r="6231" spans="1:16" x14ac:dyDescent="0.3">
      <c r="A6231" t="s">
        <v>1386</v>
      </c>
      <c r="B6231" t="s">
        <v>1517</v>
      </c>
      <c r="C6231" t="s">
        <v>1517</v>
      </c>
      <c r="D6231" t="s">
        <v>1549</v>
      </c>
      <c r="E6231">
        <v>10037</v>
      </c>
      <c r="F6231" s="4">
        <v>41424</v>
      </c>
      <c r="G6231" s="4" t="str">
        <f>VLOOKUP(E6231, [1]Requirements!$A:$K, 11, FALSE)</f>
        <v>mkgaurav</v>
      </c>
      <c r="H6231" s="4">
        <v>42815</v>
      </c>
      <c r="I6231">
        <v>243553</v>
      </c>
      <c r="J6231" t="s">
        <v>20</v>
      </c>
      <c r="K6231" s="5">
        <v>42815.283275462964</v>
      </c>
      <c r="L6231" s="6">
        <f>VLOOKUP($E6231, [1]Requirements!$A:$K, 6, FALSE)</f>
        <v>6589</v>
      </c>
      <c r="M6231" s="5" t="str">
        <f>VLOOKUP($E6231, [1]Requirements!$A:$K, 2, FALSE)</f>
        <v>Arrival Scanning -&gt;Manage Delivery performance</v>
      </c>
      <c r="N6231" s="5">
        <f>VLOOKUP($E6231, [1]Requirements!$A:$K,4, FALSE)</f>
        <v>41477</v>
      </c>
      <c r="O6231" s="5" t="str">
        <f>VLOOKUP($E6231, [1]Requirements!$A:$K, 5, FALSE)</f>
        <v>2017-05-18 11:07:33</v>
      </c>
      <c r="P6231" s="5" t="str">
        <f>VLOOKUP($E6231, [1]Requirements!$A:$K, 3, FALSE)</f>
        <v>raksharma</v>
      </c>
    </row>
    <row r="6232" spans="1:16" x14ac:dyDescent="0.3">
      <c r="A6232" t="s">
        <v>1386</v>
      </c>
      <c r="B6232" t="s">
        <v>1517</v>
      </c>
      <c r="C6232" t="s">
        <v>1517</v>
      </c>
      <c r="D6232" t="s">
        <v>1550</v>
      </c>
      <c r="E6232">
        <v>10039</v>
      </c>
      <c r="F6232" s="4">
        <v>41424</v>
      </c>
      <c r="G6232" s="4" t="str">
        <f>VLOOKUP(E6232, [1]Requirements!$A:$K, 11, FALSE)</f>
        <v>mkgaurav</v>
      </c>
      <c r="H6232" s="4">
        <v>42815</v>
      </c>
      <c r="I6232">
        <v>243554</v>
      </c>
      <c r="J6232" t="s">
        <v>20</v>
      </c>
      <c r="K6232" s="5">
        <v>42815.284780092596</v>
      </c>
      <c r="L6232" s="6">
        <f>VLOOKUP($E6232, [1]Requirements!$A:$K, 6, FALSE)</f>
        <v>6589</v>
      </c>
      <c r="M6232" s="5" t="str">
        <f>VLOOKUP($E6232, [1]Requirements!$A:$K, 2, FALSE)</f>
        <v>Arrival Scanning -&gt;Manage Delivery performance</v>
      </c>
      <c r="N6232" s="5">
        <f>VLOOKUP($E6232, [1]Requirements!$A:$K,4, FALSE)</f>
        <v>41477</v>
      </c>
      <c r="O6232" s="5" t="str">
        <f>VLOOKUP($E6232, [1]Requirements!$A:$K, 5, FALSE)</f>
        <v>2017-05-18 11:07:33</v>
      </c>
      <c r="P6232" s="5" t="str">
        <f>VLOOKUP($E6232, [1]Requirements!$A:$K, 3, FALSE)</f>
        <v>raksharma</v>
      </c>
    </row>
    <row r="6233" spans="1:16" x14ac:dyDescent="0.3">
      <c r="A6233" t="s">
        <v>1386</v>
      </c>
      <c r="B6233" t="s">
        <v>1517</v>
      </c>
      <c r="C6233" t="s">
        <v>1517</v>
      </c>
      <c r="D6233" t="s">
        <v>1551</v>
      </c>
      <c r="E6233">
        <v>10040</v>
      </c>
      <c r="F6233" s="4">
        <v>41424</v>
      </c>
      <c r="G6233" s="4" t="str">
        <f>VLOOKUP(E6233, [1]Requirements!$A:$K, 11, FALSE)</f>
        <v>mkgaurav</v>
      </c>
      <c r="H6233" s="4">
        <v>42815</v>
      </c>
      <c r="I6233">
        <v>243555</v>
      </c>
      <c r="J6233" t="s">
        <v>20</v>
      </c>
      <c r="K6233" s="5">
        <v>42815.286249999997</v>
      </c>
      <c r="L6233" s="6">
        <f>VLOOKUP($E6233, [1]Requirements!$A:$K, 6, FALSE)</f>
        <v>6589</v>
      </c>
      <c r="M6233" s="5" t="str">
        <f>VLOOKUP($E6233, [1]Requirements!$A:$K, 2, FALSE)</f>
        <v>Arrival Scanning -&gt;Manage Delivery performance</v>
      </c>
      <c r="N6233" s="5">
        <f>VLOOKUP($E6233, [1]Requirements!$A:$K,4, FALSE)</f>
        <v>41477</v>
      </c>
      <c r="O6233" s="5" t="str">
        <f>VLOOKUP($E6233, [1]Requirements!$A:$K, 5, FALSE)</f>
        <v>2017-05-18 11:07:33</v>
      </c>
      <c r="P6233" s="5" t="str">
        <f>VLOOKUP($E6233, [1]Requirements!$A:$K, 3, FALSE)</f>
        <v>raksharma</v>
      </c>
    </row>
    <row r="6234" spans="1:16" x14ac:dyDescent="0.3">
      <c r="A6234" t="s">
        <v>1386</v>
      </c>
      <c r="B6234" t="s">
        <v>1517</v>
      </c>
      <c r="C6234" t="s">
        <v>1517</v>
      </c>
      <c r="D6234" t="s">
        <v>1552</v>
      </c>
      <c r="E6234">
        <v>10041</v>
      </c>
      <c r="F6234" s="4">
        <v>41424</v>
      </c>
      <c r="G6234" s="4" t="str">
        <f>VLOOKUP(E6234, [1]Requirements!$A:$K, 11, FALSE)</f>
        <v>mkgaurav</v>
      </c>
      <c r="H6234" s="4">
        <v>42815</v>
      </c>
      <c r="I6234">
        <v>243565</v>
      </c>
      <c r="J6234" t="s">
        <v>20</v>
      </c>
      <c r="K6234" s="5">
        <v>42815.291446759256</v>
      </c>
      <c r="L6234" s="6">
        <f>VLOOKUP($E6234, [1]Requirements!$A:$K, 6, FALSE)</f>
        <v>6589</v>
      </c>
      <c r="M6234" s="5" t="str">
        <f>VLOOKUP($E6234, [1]Requirements!$A:$K, 2, FALSE)</f>
        <v>Arrival Scanning -&gt;Manage Delivery performance</v>
      </c>
      <c r="N6234" s="5">
        <f>VLOOKUP($E6234, [1]Requirements!$A:$K,4, FALSE)</f>
        <v>41477</v>
      </c>
      <c r="O6234" s="5" t="str">
        <f>VLOOKUP($E6234, [1]Requirements!$A:$K, 5, FALSE)</f>
        <v>2017-05-18 11:07:33</v>
      </c>
      <c r="P6234" s="5" t="str">
        <f>VLOOKUP($E6234, [1]Requirements!$A:$K, 3, FALSE)</f>
        <v>raksharma</v>
      </c>
    </row>
    <row r="6235" spans="1:16" x14ac:dyDescent="0.3">
      <c r="A6235" t="s">
        <v>1386</v>
      </c>
      <c r="B6235" t="s">
        <v>1517</v>
      </c>
      <c r="C6235" t="s">
        <v>1517</v>
      </c>
      <c r="D6235" t="s">
        <v>1553</v>
      </c>
      <c r="E6235">
        <v>10042</v>
      </c>
      <c r="F6235" s="4">
        <v>41424</v>
      </c>
      <c r="G6235" s="4" t="str">
        <f>VLOOKUP(E6235, [1]Requirements!$A:$K, 11, FALSE)</f>
        <v>mkgaurav</v>
      </c>
      <c r="H6235" s="4">
        <v>42815</v>
      </c>
      <c r="I6235">
        <v>243567</v>
      </c>
      <c r="J6235" t="s">
        <v>20</v>
      </c>
      <c r="K6235" s="5">
        <v>42815.292222222219</v>
      </c>
      <c r="L6235" s="6">
        <f>VLOOKUP($E6235, [1]Requirements!$A:$K, 6, FALSE)</f>
        <v>6589</v>
      </c>
      <c r="M6235" s="5" t="str">
        <f>VLOOKUP($E6235, [1]Requirements!$A:$K, 2, FALSE)</f>
        <v>Arrival Scanning -&gt;Manage Delivery performance</v>
      </c>
      <c r="N6235" s="5">
        <f>VLOOKUP($E6235, [1]Requirements!$A:$K,4, FALSE)</f>
        <v>41477</v>
      </c>
      <c r="O6235" s="5" t="str">
        <f>VLOOKUP($E6235, [1]Requirements!$A:$K, 5, FALSE)</f>
        <v>2017-05-18 11:07:33</v>
      </c>
      <c r="P6235" s="5" t="str">
        <f>VLOOKUP($E6235, [1]Requirements!$A:$K, 3, FALSE)</f>
        <v>raksharma</v>
      </c>
    </row>
    <row r="6236" spans="1:16" x14ac:dyDescent="0.3">
      <c r="A6236" t="s">
        <v>1386</v>
      </c>
      <c r="B6236" t="s">
        <v>1517</v>
      </c>
      <c r="C6236" t="s">
        <v>1517</v>
      </c>
      <c r="D6236" t="s">
        <v>1554</v>
      </c>
      <c r="E6236">
        <v>10043</v>
      </c>
      <c r="F6236" s="4">
        <v>41424</v>
      </c>
      <c r="G6236" s="4" t="str">
        <f>VLOOKUP(E6236, [1]Requirements!$A:$K, 11, FALSE)</f>
        <v>mkgaurav</v>
      </c>
      <c r="H6236" s="4">
        <v>42815</v>
      </c>
      <c r="I6236">
        <v>243569</v>
      </c>
      <c r="J6236" t="s">
        <v>20</v>
      </c>
      <c r="K6236" s="5">
        <v>42815.294918981483</v>
      </c>
      <c r="L6236" s="6">
        <f>VLOOKUP($E6236, [1]Requirements!$A:$K, 6, FALSE)</f>
        <v>6589</v>
      </c>
      <c r="M6236" s="5" t="str">
        <f>VLOOKUP($E6236, [1]Requirements!$A:$K, 2, FALSE)</f>
        <v>Arrival Scanning -&gt;Manage Delivery performance</v>
      </c>
      <c r="N6236" s="5">
        <f>VLOOKUP($E6236, [1]Requirements!$A:$K,4, FALSE)</f>
        <v>41477</v>
      </c>
      <c r="O6236" s="5" t="str">
        <f>VLOOKUP($E6236, [1]Requirements!$A:$K, 5, FALSE)</f>
        <v>2017-05-18 11:07:33</v>
      </c>
      <c r="P6236" s="5" t="str">
        <f>VLOOKUP($E6236, [1]Requirements!$A:$K, 3, FALSE)</f>
        <v>raksharma</v>
      </c>
    </row>
    <row r="6237" spans="1:16" x14ac:dyDescent="0.3">
      <c r="A6237" t="s">
        <v>1386</v>
      </c>
      <c r="B6237" t="s">
        <v>1517</v>
      </c>
      <c r="C6237" t="s">
        <v>1517</v>
      </c>
      <c r="D6237" t="s">
        <v>1555</v>
      </c>
      <c r="E6237">
        <v>10044</v>
      </c>
      <c r="F6237" s="4">
        <v>41424</v>
      </c>
      <c r="G6237" s="4" t="str">
        <f>VLOOKUP(E6237, [1]Requirements!$A:$K, 11, FALSE)</f>
        <v>mkgaurav</v>
      </c>
      <c r="H6237" s="4">
        <v>42815</v>
      </c>
      <c r="I6237">
        <v>243570</v>
      </c>
      <c r="J6237" t="s">
        <v>20</v>
      </c>
      <c r="K6237" s="5">
        <v>42815.29619212963</v>
      </c>
      <c r="L6237" s="6">
        <f>VLOOKUP($E6237, [1]Requirements!$A:$K, 6, FALSE)</f>
        <v>6589</v>
      </c>
      <c r="M6237" s="5" t="str">
        <f>VLOOKUP($E6237, [1]Requirements!$A:$K, 2, FALSE)</f>
        <v>Arrival Scanning -&gt;Manage Delivery performance</v>
      </c>
      <c r="N6237" s="5">
        <f>VLOOKUP($E6237, [1]Requirements!$A:$K,4, FALSE)</f>
        <v>41477</v>
      </c>
      <c r="O6237" s="5" t="str">
        <f>VLOOKUP($E6237, [1]Requirements!$A:$K, 5, FALSE)</f>
        <v>2017-05-18 11:07:33</v>
      </c>
      <c r="P6237" s="5" t="str">
        <f>VLOOKUP($E6237, [1]Requirements!$A:$K, 3, FALSE)</f>
        <v>raksharma</v>
      </c>
    </row>
    <row r="6238" spans="1:16" x14ac:dyDescent="0.3">
      <c r="A6238" t="s">
        <v>1386</v>
      </c>
      <c r="B6238" t="s">
        <v>1517</v>
      </c>
      <c r="C6238" t="s">
        <v>1517</v>
      </c>
      <c r="D6238" t="s">
        <v>1556</v>
      </c>
      <c r="E6238">
        <v>10045</v>
      </c>
      <c r="F6238" s="4">
        <v>41424</v>
      </c>
      <c r="G6238" s="4" t="str">
        <f>VLOOKUP(E6238, [1]Requirements!$A:$K, 11, FALSE)</f>
        <v>mkgaurav</v>
      </c>
      <c r="H6238" s="4">
        <v>42815</v>
      </c>
      <c r="I6238">
        <v>243571</v>
      </c>
      <c r="J6238" t="s">
        <v>20</v>
      </c>
      <c r="K6238" s="5">
        <v>42815.297106481485</v>
      </c>
      <c r="L6238" s="6">
        <f>VLOOKUP($E6238, [1]Requirements!$A:$K, 6, FALSE)</f>
        <v>6589</v>
      </c>
      <c r="M6238" s="5" t="str">
        <f>VLOOKUP($E6238, [1]Requirements!$A:$K, 2, FALSE)</f>
        <v>Arrival Scanning -&gt;Manage Delivery performance</v>
      </c>
      <c r="N6238" s="5">
        <f>VLOOKUP($E6238, [1]Requirements!$A:$K,4, FALSE)</f>
        <v>41477</v>
      </c>
      <c r="O6238" s="5" t="str">
        <f>VLOOKUP($E6238, [1]Requirements!$A:$K, 5, FALSE)</f>
        <v>2017-05-18 11:07:33</v>
      </c>
      <c r="P6238" s="5" t="str">
        <f>VLOOKUP($E6238, [1]Requirements!$A:$K, 3, FALSE)</f>
        <v>raksharma</v>
      </c>
    </row>
    <row r="6239" spans="1:16" x14ac:dyDescent="0.3">
      <c r="A6239" t="s">
        <v>1386</v>
      </c>
      <c r="B6239" t="s">
        <v>1517</v>
      </c>
      <c r="C6239" t="s">
        <v>1517</v>
      </c>
      <c r="D6239" t="s">
        <v>1557</v>
      </c>
      <c r="E6239">
        <v>10046</v>
      </c>
      <c r="F6239" s="4">
        <v>41424</v>
      </c>
      <c r="G6239" s="4" t="str">
        <f>VLOOKUP(E6239, [1]Requirements!$A:$K, 11, FALSE)</f>
        <v>mkgaurav</v>
      </c>
      <c r="H6239" s="4">
        <v>42815</v>
      </c>
      <c r="I6239">
        <v>243573</v>
      </c>
      <c r="J6239" t="s">
        <v>20</v>
      </c>
      <c r="K6239" s="5">
        <v>42815.297939814816</v>
      </c>
      <c r="L6239" s="6">
        <f>VLOOKUP($E6239, [1]Requirements!$A:$K, 6, FALSE)</f>
        <v>6589</v>
      </c>
      <c r="M6239" s="5" t="str">
        <f>VLOOKUP($E6239, [1]Requirements!$A:$K, 2, FALSE)</f>
        <v>Arrival Scanning -&gt;Manage Delivery performance</v>
      </c>
      <c r="N6239" s="5">
        <f>VLOOKUP($E6239, [1]Requirements!$A:$K,4, FALSE)</f>
        <v>41477</v>
      </c>
      <c r="O6239" s="5" t="str">
        <f>VLOOKUP($E6239, [1]Requirements!$A:$K, 5, FALSE)</f>
        <v>2017-05-18 11:07:33</v>
      </c>
      <c r="P6239" s="5" t="str">
        <f>VLOOKUP($E6239, [1]Requirements!$A:$K, 3, FALSE)</f>
        <v>raksharma</v>
      </c>
    </row>
    <row r="6240" spans="1:16" x14ac:dyDescent="0.3">
      <c r="A6240" t="s">
        <v>1386</v>
      </c>
      <c r="B6240" t="s">
        <v>1517</v>
      </c>
      <c r="C6240" t="s">
        <v>1517</v>
      </c>
      <c r="D6240" t="s">
        <v>1558</v>
      </c>
      <c r="E6240">
        <v>10047</v>
      </c>
      <c r="F6240" s="4">
        <v>41424</v>
      </c>
      <c r="G6240" s="4" t="str">
        <f>VLOOKUP(E6240, [1]Requirements!$A:$K, 11, FALSE)</f>
        <v>mkgaurav</v>
      </c>
      <c r="H6240" s="4">
        <v>42815</v>
      </c>
      <c r="I6240">
        <v>243575</v>
      </c>
      <c r="J6240" t="s">
        <v>20</v>
      </c>
      <c r="K6240" s="5">
        <v>42815.300370370373</v>
      </c>
      <c r="L6240" s="6">
        <f>VLOOKUP($E6240, [1]Requirements!$A:$K, 6, FALSE)</f>
        <v>6589</v>
      </c>
      <c r="M6240" s="5" t="str">
        <f>VLOOKUP($E6240, [1]Requirements!$A:$K, 2, FALSE)</f>
        <v>Arrival Scanning -&gt;Manage Delivery performance</v>
      </c>
      <c r="N6240" s="5">
        <f>VLOOKUP($E6240, [1]Requirements!$A:$K,4, FALSE)</f>
        <v>41477</v>
      </c>
      <c r="O6240" s="5" t="str">
        <f>VLOOKUP($E6240, [1]Requirements!$A:$K, 5, FALSE)</f>
        <v>2017-05-18 11:07:33</v>
      </c>
      <c r="P6240" s="5" t="str">
        <f>VLOOKUP($E6240, [1]Requirements!$A:$K, 3, FALSE)</f>
        <v>raksharma</v>
      </c>
    </row>
    <row r="6241" spans="1:16" x14ac:dyDescent="0.3">
      <c r="A6241" t="s">
        <v>1386</v>
      </c>
      <c r="B6241" t="s">
        <v>1517</v>
      </c>
      <c r="C6241" t="s">
        <v>1517</v>
      </c>
      <c r="D6241" t="s">
        <v>1559</v>
      </c>
      <c r="E6241">
        <v>10050</v>
      </c>
      <c r="F6241" s="4">
        <v>41424</v>
      </c>
      <c r="G6241" s="4" t="str">
        <f>VLOOKUP(E6241, [1]Requirements!$A:$K, 11, FALSE)</f>
        <v>mkgaurav</v>
      </c>
      <c r="H6241" s="4">
        <v>42815</v>
      </c>
      <c r="I6241">
        <v>243577</v>
      </c>
      <c r="J6241" t="s">
        <v>20</v>
      </c>
      <c r="K6241" s="5">
        <v>42815.301180555558</v>
      </c>
      <c r="L6241" s="6">
        <f>VLOOKUP($E6241, [1]Requirements!$A:$K, 6, FALSE)</f>
        <v>6589</v>
      </c>
      <c r="M6241" s="5" t="str">
        <f>VLOOKUP($E6241, [1]Requirements!$A:$K, 2, FALSE)</f>
        <v>Arrival Scanning -&gt;Manage Delivery performance</v>
      </c>
      <c r="N6241" s="5">
        <f>VLOOKUP($E6241, [1]Requirements!$A:$K,4, FALSE)</f>
        <v>41477</v>
      </c>
      <c r="O6241" s="5" t="str">
        <f>VLOOKUP($E6241, [1]Requirements!$A:$K, 5, FALSE)</f>
        <v>2017-05-18 11:07:33</v>
      </c>
      <c r="P6241" s="5" t="str">
        <f>VLOOKUP($E6241, [1]Requirements!$A:$K, 3, FALSE)</f>
        <v>raksharma</v>
      </c>
    </row>
    <row r="6242" spans="1:16" x14ac:dyDescent="0.3">
      <c r="A6242" t="s">
        <v>1386</v>
      </c>
      <c r="B6242" t="s">
        <v>1517</v>
      </c>
      <c r="C6242" t="s">
        <v>1517</v>
      </c>
      <c r="D6242" t="s">
        <v>1560</v>
      </c>
      <c r="E6242">
        <v>10051</v>
      </c>
      <c r="F6242" s="4">
        <v>41424</v>
      </c>
      <c r="G6242" s="4" t="str">
        <f>VLOOKUP(E6242, [1]Requirements!$A:$K, 11, FALSE)</f>
        <v>mkgaurav</v>
      </c>
      <c r="H6242" s="4">
        <v>42815</v>
      </c>
      <c r="I6242">
        <v>243578</v>
      </c>
      <c r="J6242" t="s">
        <v>20</v>
      </c>
      <c r="K6242" s="5">
        <v>42815.302118055559</v>
      </c>
      <c r="L6242" s="6">
        <f>VLOOKUP($E6242, [1]Requirements!$A:$K, 6, FALSE)</f>
        <v>6589</v>
      </c>
      <c r="M6242" s="5" t="str">
        <f>VLOOKUP($E6242, [1]Requirements!$A:$K, 2, FALSE)</f>
        <v>Arrival Scanning -&gt;Manage Delivery performance</v>
      </c>
      <c r="N6242" s="5">
        <f>VLOOKUP($E6242, [1]Requirements!$A:$K,4, FALSE)</f>
        <v>41477</v>
      </c>
      <c r="O6242" s="5" t="str">
        <f>VLOOKUP($E6242, [1]Requirements!$A:$K, 5, FALSE)</f>
        <v>2017-05-18 11:07:33</v>
      </c>
      <c r="P6242" s="5" t="str">
        <f>VLOOKUP($E6242, [1]Requirements!$A:$K, 3, FALSE)</f>
        <v>raksharma</v>
      </c>
    </row>
    <row r="6243" spans="1:16" x14ac:dyDescent="0.3">
      <c r="A6243" t="s">
        <v>1386</v>
      </c>
      <c r="B6243" t="s">
        <v>1517</v>
      </c>
      <c r="C6243" t="s">
        <v>1517</v>
      </c>
      <c r="D6243" t="s">
        <v>1561</v>
      </c>
      <c r="E6243">
        <v>10052</v>
      </c>
      <c r="F6243" s="4">
        <v>41424</v>
      </c>
      <c r="G6243" s="4" t="str">
        <f>VLOOKUP(E6243, [1]Requirements!$A:$K, 11, FALSE)</f>
        <v>mkgaurav</v>
      </c>
      <c r="H6243" s="4">
        <v>42815</v>
      </c>
      <c r="I6243">
        <v>243579</v>
      </c>
      <c r="J6243" t="s">
        <v>20</v>
      </c>
      <c r="K6243" s="5">
        <v>42815.303923611114</v>
      </c>
      <c r="L6243" s="6">
        <f>VLOOKUP($E6243, [1]Requirements!$A:$K, 6, FALSE)</f>
        <v>6589</v>
      </c>
      <c r="M6243" s="5" t="str">
        <f>VLOOKUP($E6243, [1]Requirements!$A:$K, 2, FALSE)</f>
        <v>Arrival Scanning -&gt;Manage Delivery performance</v>
      </c>
      <c r="N6243" s="5">
        <f>VLOOKUP($E6243, [1]Requirements!$A:$K,4, FALSE)</f>
        <v>41477</v>
      </c>
      <c r="O6243" s="5" t="str">
        <f>VLOOKUP($E6243, [1]Requirements!$A:$K, 5, FALSE)</f>
        <v>2017-05-18 11:07:33</v>
      </c>
      <c r="P6243" s="5" t="str">
        <f>VLOOKUP($E6243, [1]Requirements!$A:$K, 3, FALSE)</f>
        <v>raksharma</v>
      </c>
    </row>
    <row r="6244" spans="1:16" x14ac:dyDescent="0.3">
      <c r="A6244" t="s">
        <v>1386</v>
      </c>
      <c r="B6244" t="s">
        <v>1517</v>
      </c>
      <c r="C6244" t="s">
        <v>1517</v>
      </c>
      <c r="D6244" t="s">
        <v>1562</v>
      </c>
      <c r="E6244">
        <v>10053</v>
      </c>
      <c r="F6244" s="4">
        <v>41424</v>
      </c>
      <c r="G6244" s="4" t="str">
        <f>VLOOKUP(E6244, [1]Requirements!$A:$K, 11, FALSE)</f>
        <v>mkgaurav</v>
      </c>
      <c r="H6244" s="4">
        <v>42815</v>
      </c>
      <c r="I6244">
        <v>243586</v>
      </c>
      <c r="J6244" t="s">
        <v>20</v>
      </c>
      <c r="K6244" s="5">
        <v>42815.305949074071</v>
      </c>
      <c r="L6244" s="6">
        <f>VLOOKUP($E6244, [1]Requirements!$A:$K, 6, FALSE)</f>
        <v>6589</v>
      </c>
      <c r="M6244" s="5" t="str">
        <f>VLOOKUP($E6244, [1]Requirements!$A:$K, 2, FALSE)</f>
        <v>Arrival Scanning -&gt;Manage Delivery performance</v>
      </c>
      <c r="N6244" s="5">
        <f>VLOOKUP($E6244, [1]Requirements!$A:$K,4, FALSE)</f>
        <v>41477</v>
      </c>
      <c r="O6244" s="5" t="str">
        <f>VLOOKUP($E6244, [1]Requirements!$A:$K, 5, FALSE)</f>
        <v>2017-05-18 11:07:33</v>
      </c>
      <c r="P6244" s="5" t="str">
        <f>VLOOKUP($E6244, [1]Requirements!$A:$K, 3, FALSE)</f>
        <v>raksharma</v>
      </c>
    </row>
    <row r="6245" spans="1:16" x14ac:dyDescent="0.3">
      <c r="A6245" t="s">
        <v>1386</v>
      </c>
      <c r="B6245" t="s">
        <v>1517</v>
      </c>
      <c r="C6245" t="s">
        <v>1517</v>
      </c>
      <c r="D6245" t="s">
        <v>1563</v>
      </c>
      <c r="E6245">
        <v>10054</v>
      </c>
      <c r="F6245" s="4">
        <v>41424</v>
      </c>
      <c r="G6245" s="4" t="str">
        <f>VLOOKUP(E6245, [1]Requirements!$A:$K, 11, FALSE)</f>
        <v>mkgaurav</v>
      </c>
      <c r="H6245" s="4">
        <v>42815</v>
      </c>
      <c r="I6245">
        <v>243603</v>
      </c>
      <c r="J6245" t="s">
        <v>20</v>
      </c>
      <c r="K6245" s="5">
        <v>42815.307881944442</v>
      </c>
      <c r="L6245" s="6">
        <f>VLOOKUP($E6245, [1]Requirements!$A:$K, 6, FALSE)</f>
        <v>6589</v>
      </c>
      <c r="M6245" s="5" t="str">
        <f>VLOOKUP($E6245, [1]Requirements!$A:$K, 2, FALSE)</f>
        <v>Arrival Scanning -&gt;Manage Delivery performance</v>
      </c>
      <c r="N6245" s="5">
        <f>VLOOKUP($E6245, [1]Requirements!$A:$K,4, FALSE)</f>
        <v>41477</v>
      </c>
      <c r="O6245" s="5" t="str">
        <f>VLOOKUP($E6245, [1]Requirements!$A:$K, 5, FALSE)</f>
        <v>2017-05-18 11:07:33</v>
      </c>
      <c r="P6245" s="5" t="str">
        <f>VLOOKUP($E6245, [1]Requirements!$A:$K, 3, FALSE)</f>
        <v>raksharma</v>
      </c>
    </row>
    <row r="6246" spans="1:16" x14ac:dyDescent="0.3">
      <c r="A6246" t="s">
        <v>1386</v>
      </c>
      <c r="B6246" t="s">
        <v>1517</v>
      </c>
      <c r="C6246" t="s">
        <v>1517</v>
      </c>
      <c r="D6246" t="s">
        <v>1564</v>
      </c>
      <c r="E6246">
        <v>10055</v>
      </c>
      <c r="F6246" s="4">
        <v>41424</v>
      </c>
      <c r="G6246" s="4" t="str">
        <f>VLOOKUP(E6246, [1]Requirements!$A:$K, 11, FALSE)</f>
        <v>mkgaurav</v>
      </c>
      <c r="H6246" s="4">
        <v>42815</v>
      </c>
      <c r="I6246">
        <v>243604</v>
      </c>
      <c r="J6246" t="s">
        <v>20</v>
      </c>
      <c r="K6246" s="5">
        <v>42815.30878472222</v>
      </c>
      <c r="L6246" s="6">
        <f>VLOOKUP($E6246, [1]Requirements!$A:$K, 6, FALSE)</f>
        <v>6589</v>
      </c>
      <c r="M6246" s="5" t="str">
        <f>VLOOKUP($E6246, [1]Requirements!$A:$K, 2, FALSE)</f>
        <v>Arrival Scanning -&gt;Manage Delivery performance</v>
      </c>
      <c r="N6246" s="5">
        <f>VLOOKUP($E6246, [1]Requirements!$A:$K,4, FALSE)</f>
        <v>41477</v>
      </c>
      <c r="O6246" s="5" t="str">
        <f>VLOOKUP($E6246, [1]Requirements!$A:$K, 5, FALSE)</f>
        <v>2017-05-18 11:07:33</v>
      </c>
      <c r="P6246" s="5" t="str">
        <f>VLOOKUP($E6246, [1]Requirements!$A:$K, 3, FALSE)</f>
        <v>raksharma</v>
      </c>
    </row>
    <row r="6247" spans="1:16" x14ac:dyDescent="0.3">
      <c r="A6247" t="s">
        <v>1386</v>
      </c>
      <c r="B6247" t="s">
        <v>1517</v>
      </c>
      <c r="C6247" t="s">
        <v>1517</v>
      </c>
      <c r="D6247" t="s">
        <v>1565</v>
      </c>
      <c r="E6247">
        <v>10056</v>
      </c>
      <c r="F6247" s="4">
        <v>41424</v>
      </c>
      <c r="G6247" s="4" t="str">
        <f>VLOOKUP(E6247, [1]Requirements!$A:$K, 11, FALSE)</f>
        <v>mkgaurav</v>
      </c>
      <c r="H6247" s="4">
        <v>42815</v>
      </c>
      <c r="I6247">
        <v>243605</v>
      </c>
      <c r="J6247" t="s">
        <v>20</v>
      </c>
      <c r="K6247" s="5">
        <v>42815.309756944444</v>
      </c>
      <c r="L6247" s="6">
        <f>VLOOKUP($E6247, [1]Requirements!$A:$K, 6, FALSE)</f>
        <v>6589</v>
      </c>
      <c r="M6247" s="5" t="str">
        <f>VLOOKUP($E6247, [1]Requirements!$A:$K, 2, FALSE)</f>
        <v>Arrival Scanning -&gt;Manage Delivery performance</v>
      </c>
      <c r="N6247" s="5">
        <f>VLOOKUP($E6247, [1]Requirements!$A:$K,4, FALSE)</f>
        <v>41477</v>
      </c>
      <c r="O6247" s="5" t="str">
        <f>VLOOKUP($E6247, [1]Requirements!$A:$K, 5, FALSE)</f>
        <v>2017-05-18 11:07:33</v>
      </c>
      <c r="P6247" s="5" t="str">
        <f>VLOOKUP($E6247, [1]Requirements!$A:$K, 3, FALSE)</f>
        <v>raksharma</v>
      </c>
    </row>
    <row r="6248" spans="1:16" x14ac:dyDescent="0.3">
      <c r="A6248" t="s">
        <v>1386</v>
      </c>
      <c r="B6248" t="s">
        <v>1517</v>
      </c>
      <c r="C6248" t="s">
        <v>1517</v>
      </c>
      <c r="D6248" t="s">
        <v>1566</v>
      </c>
      <c r="E6248">
        <v>10060</v>
      </c>
      <c r="F6248" s="4">
        <v>41424</v>
      </c>
      <c r="G6248" s="4" t="str">
        <f>VLOOKUP(E6248, [1]Requirements!$A:$K, 11, FALSE)</f>
        <v>mkgaurav</v>
      </c>
      <c r="H6248" s="4">
        <v>42815</v>
      </c>
      <c r="I6248">
        <v>243630</v>
      </c>
      <c r="J6248" t="s">
        <v>20</v>
      </c>
      <c r="K6248" s="5">
        <v>42815.350439814814</v>
      </c>
      <c r="L6248" s="6">
        <f>VLOOKUP($E6248, [1]Requirements!$A:$K, 6, FALSE)</f>
        <v>6589</v>
      </c>
      <c r="M6248" s="5" t="str">
        <f>VLOOKUP($E6248, [1]Requirements!$A:$K, 2, FALSE)</f>
        <v>Arrival Scanning -&gt;Manage Delivery performance</v>
      </c>
      <c r="N6248" s="5">
        <f>VLOOKUP($E6248, [1]Requirements!$A:$K,4, FALSE)</f>
        <v>41477</v>
      </c>
      <c r="O6248" s="5" t="str">
        <f>VLOOKUP($E6248, [1]Requirements!$A:$K, 5, FALSE)</f>
        <v>2017-05-18 11:07:33</v>
      </c>
      <c r="P6248" s="5" t="str">
        <f>VLOOKUP($E6248, [1]Requirements!$A:$K, 3, FALSE)</f>
        <v>raksharma</v>
      </c>
    </row>
    <row r="6249" spans="1:16" x14ac:dyDescent="0.3">
      <c r="A6249" t="s">
        <v>1386</v>
      </c>
      <c r="B6249" t="s">
        <v>1517</v>
      </c>
      <c r="C6249" t="s">
        <v>1517</v>
      </c>
      <c r="D6249" t="s">
        <v>1567</v>
      </c>
      <c r="E6249">
        <v>10061</v>
      </c>
      <c r="F6249" s="4">
        <v>41424</v>
      </c>
      <c r="G6249" s="4" t="str">
        <f>VLOOKUP(E6249, [1]Requirements!$A:$K, 11, FALSE)</f>
        <v>mkgaurav</v>
      </c>
      <c r="H6249" s="4">
        <v>42815</v>
      </c>
      <c r="I6249">
        <v>243633</v>
      </c>
      <c r="J6249" t="s">
        <v>20</v>
      </c>
      <c r="K6249" s="5">
        <v>42815.351261574076</v>
      </c>
      <c r="L6249" s="6">
        <f>VLOOKUP($E6249, [1]Requirements!$A:$K, 6, FALSE)</f>
        <v>6589</v>
      </c>
      <c r="M6249" s="5" t="str">
        <f>VLOOKUP($E6249, [1]Requirements!$A:$K, 2, FALSE)</f>
        <v>Arrival Scanning -&gt;Manage Delivery performance</v>
      </c>
      <c r="N6249" s="5">
        <f>VLOOKUP($E6249, [1]Requirements!$A:$K,4, FALSE)</f>
        <v>41477</v>
      </c>
      <c r="O6249" s="5" t="str">
        <f>VLOOKUP($E6249, [1]Requirements!$A:$K, 5, FALSE)</f>
        <v>2017-05-18 11:07:33</v>
      </c>
      <c r="P6249" s="5" t="str">
        <f>VLOOKUP($E6249, [1]Requirements!$A:$K, 3, FALSE)</f>
        <v>raksharma</v>
      </c>
    </row>
    <row r="6250" spans="1:16" x14ac:dyDescent="0.3">
      <c r="A6250" t="s">
        <v>1386</v>
      </c>
      <c r="B6250" t="s">
        <v>1517</v>
      </c>
      <c r="C6250" t="s">
        <v>1517</v>
      </c>
      <c r="D6250" t="s">
        <v>1568</v>
      </c>
      <c r="E6250">
        <v>10094</v>
      </c>
      <c r="F6250" s="4">
        <v>41425</v>
      </c>
      <c r="G6250" s="4" t="str">
        <f>VLOOKUP(E6250, [1]Requirements!$A:$K, 11, FALSE)</f>
        <v>dkarki</v>
      </c>
      <c r="H6250" s="4">
        <v>42815</v>
      </c>
      <c r="I6250">
        <v>243637</v>
      </c>
      <c r="J6250" t="s">
        <v>20</v>
      </c>
      <c r="K6250" s="5">
        <v>42815.352071759262</v>
      </c>
      <c r="L6250" s="6">
        <f>VLOOKUP($E6250, [1]Requirements!$A:$K, 6, FALSE)</f>
        <v>6589</v>
      </c>
      <c r="M6250" s="5" t="str">
        <f>VLOOKUP($E6250, [1]Requirements!$A:$K, 2, FALSE)</f>
        <v>Arrival Scanning -&gt;Manage Delivery performance</v>
      </c>
      <c r="N6250" s="5">
        <f>VLOOKUP($E6250, [1]Requirements!$A:$K,4, FALSE)</f>
        <v>41477</v>
      </c>
      <c r="O6250" s="5" t="str">
        <f>VLOOKUP($E6250, [1]Requirements!$A:$K, 5, FALSE)</f>
        <v>2017-05-18 11:07:33</v>
      </c>
      <c r="P6250" s="5" t="str">
        <f>VLOOKUP($E6250, [1]Requirements!$A:$K, 3, FALSE)</f>
        <v>raksharma</v>
      </c>
    </row>
    <row r="6251" spans="1:16" x14ac:dyDescent="0.3">
      <c r="A6251" t="s">
        <v>1386</v>
      </c>
      <c r="B6251" t="s">
        <v>1517</v>
      </c>
      <c r="C6251" t="s">
        <v>1517</v>
      </c>
      <c r="D6251" t="s">
        <v>1569</v>
      </c>
      <c r="E6251">
        <v>10095</v>
      </c>
      <c r="F6251" s="4">
        <v>41425</v>
      </c>
      <c r="G6251" s="4" t="str">
        <f>VLOOKUP(E6251, [1]Requirements!$A:$K, 11, FALSE)</f>
        <v>dkarki</v>
      </c>
      <c r="H6251" s="4">
        <v>42815</v>
      </c>
      <c r="I6251">
        <v>243638</v>
      </c>
      <c r="J6251" t="s">
        <v>20</v>
      </c>
      <c r="K6251" s="5">
        <v>42815.352858796294</v>
      </c>
      <c r="L6251" s="6">
        <f>VLOOKUP($E6251, [1]Requirements!$A:$K, 6, FALSE)</f>
        <v>6589</v>
      </c>
      <c r="M6251" s="5" t="str">
        <f>VLOOKUP($E6251, [1]Requirements!$A:$K, 2, FALSE)</f>
        <v>Arrival Scanning -&gt;Manage Delivery performance</v>
      </c>
      <c r="N6251" s="5">
        <f>VLOOKUP($E6251, [1]Requirements!$A:$K,4, FALSE)</f>
        <v>41477</v>
      </c>
      <c r="O6251" s="5" t="str">
        <f>VLOOKUP($E6251, [1]Requirements!$A:$K, 5, FALSE)</f>
        <v>2017-05-18 11:07:33</v>
      </c>
      <c r="P6251" s="5" t="str">
        <f>VLOOKUP($E6251, [1]Requirements!$A:$K, 3, FALSE)</f>
        <v>raksharma</v>
      </c>
    </row>
    <row r="6252" spans="1:16" x14ac:dyDescent="0.3">
      <c r="A6252" t="s">
        <v>1386</v>
      </c>
      <c r="B6252" t="s">
        <v>1517</v>
      </c>
      <c r="C6252" t="s">
        <v>1517</v>
      </c>
      <c r="D6252" t="s">
        <v>1570</v>
      </c>
      <c r="E6252">
        <v>10096</v>
      </c>
      <c r="F6252" s="4">
        <v>41425</v>
      </c>
      <c r="G6252" s="4" t="str">
        <f>VLOOKUP(E6252, [1]Requirements!$A:$K, 11, FALSE)</f>
        <v>dkarki</v>
      </c>
      <c r="H6252" s="4">
        <v>42815</v>
      </c>
      <c r="I6252">
        <v>243639</v>
      </c>
      <c r="J6252" t="s">
        <v>20</v>
      </c>
      <c r="K6252" s="5">
        <v>42815.353668981479</v>
      </c>
      <c r="L6252" s="6">
        <f>VLOOKUP($E6252, [1]Requirements!$A:$K, 6, FALSE)</f>
        <v>6589</v>
      </c>
      <c r="M6252" s="5" t="str">
        <f>VLOOKUP($E6252, [1]Requirements!$A:$K, 2, FALSE)</f>
        <v>Arrival Scanning -&gt;Manage Delivery performance</v>
      </c>
      <c r="N6252" s="5">
        <f>VLOOKUP($E6252, [1]Requirements!$A:$K,4, FALSE)</f>
        <v>41477</v>
      </c>
      <c r="O6252" s="5" t="str">
        <f>VLOOKUP($E6252, [1]Requirements!$A:$K, 5, FALSE)</f>
        <v>2017-05-18 11:07:33</v>
      </c>
      <c r="P6252" s="5" t="str">
        <f>VLOOKUP($E6252, [1]Requirements!$A:$K, 3, FALSE)</f>
        <v>raksharma</v>
      </c>
    </row>
    <row r="6253" spans="1:16" x14ac:dyDescent="0.3">
      <c r="A6253" t="s">
        <v>1386</v>
      </c>
      <c r="B6253" t="s">
        <v>1517</v>
      </c>
      <c r="C6253" t="s">
        <v>1517</v>
      </c>
      <c r="D6253" t="s">
        <v>1571</v>
      </c>
      <c r="E6253">
        <v>10097</v>
      </c>
      <c r="F6253" s="4">
        <v>41425</v>
      </c>
      <c r="G6253" s="4" t="str">
        <f>VLOOKUP(E6253, [1]Requirements!$A:$K, 11, FALSE)</f>
        <v>dkarki</v>
      </c>
      <c r="H6253" s="4">
        <v>42815</v>
      </c>
      <c r="I6253">
        <v>243640</v>
      </c>
      <c r="J6253" t="s">
        <v>20</v>
      </c>
      <c r="K6253" s="5">
        <v>42815.354456018518</v>
      </c>
      <c r="L6253" s="6">
        <f>VLOOKUP($E6253, [1]Requirements!$A:$K, 6, FALSE)</f>
        <v>6589</v>
      </c>
      <c r="M6253" s="5" t="str">
        <f>VLOOKUP($E6253, [1]Requirements!$A:$K, 2, FALSE)</f>
        <v>Arrival Scanning -&gt;Manage Delivery performance</v>
      </c>
      <c r="N6253" s="5">
        <f>VLOOKUP($E6253, [1]Requirements!$A:$K,4, FALSE)</f>
        <v>41477</v>
      </c>
      <c r="O6253" s="5" t="str">
        <f>VLOOKUP($E6253, [1]Requirements!$A:$K, 5, FALSE)</f>
        <v>2017-05-18 11:07:33</v>
      </c>
      <c r="P6253" s="5" t="str">
        <f>VLOOKUP($E6253, [1]Requirements!$A:$K, 3, FALSE)</f>
        <v>raksharma</v>
      </c>
    </row>
    <row r="6254" spans="1:16" x14ac:dyDescent="0.3">
      <c r="A6254" t="s">
        <v>1386</v>
      </c>
      <c r="B6254" t="s">
        <v>1517</v>
      </c>
      <c r="C6254" t="s">
        <v>1517</v>
      </c>
      <c r="D6254" t="s">
        <v>1572</v>
      </c>
      <c r="E6254">
        <v>10098</v>
      </c>
      <c r="F6254" s="4">
        <v>41425</v>
      </c>
      <c r="G6254" s="4" t="str">
        <f>VLOOKUP(E6254, [1]Requirements!$A:$K, 11, FALSE)</f>
        <v>dkarki</v>
      </c>
      <c r="H6254" s="4">
        <v>42815</v>
      </c>
      <c r="I6254">
        <v>243641</v>
      </c>
      <c r="J6254" t="s">
        <v>20</v>
      </c>
      <c r="K6254" s="5">
        <v>42815.356400462966</v>
      </c>
      <c r="L6254" s="6">
        <f>VLOOKUP($E6254, [1]Requirements!$A:$K, 6, FALSE)</f>
        <v>6589</v>
      </c>
      <c r="M6254" s="5" t="str">
        <f>VLOOKUP($E6254, [1]Requirements!$A:$K, 2, FALSE)</f>
        <v>Arrival Scanning -&gt;Manage Delivery performance</v>
      </c>
      <c r="N6254" s="5">
        <f>VLOOKUP($E6254, [1]Requirements!$A:$K,4, FALSE)</f>
        <v>41477</v>
      </c>
      <c r="O6254" s="5" t="str">
        <f>VLOOKUP($E6254, [1]Requirements!$A:$K, 5, FALSE)</f>
        <v>2017-05-18 11:07:33</v>
      </c>
      <c r="P6254" s="5" t="str">
        <f>VLOOKUP($E6254, [1]Requirements!$A:$K, 3, FALSE)</f>
        <v>raksharma</v>
      </c>
    </row>
    <row r="6255" spans="1:16" x14ac:dyDescent="0.3">
      <c r="A6255" t="s">
        <v>1386</v>
      </c>
      <c r="B6255" t="s">
        <v>1517</v>
      </c>
      <c r="C6255" t="s">
        <v>1517</v>
      </c>
      <c r="D6255" t="s">
        <v>1573</v>
      </c>
      <c r="E6255">
        <v>10101</v>
      </c>
      <c r="F6255" s="4">
        <v>41425</v>
      </c>
      <c r="G6255" s="4" t="str">
        <f>VLOOKUP(E6255, [1]Requirements!$A:$K, 11, FALSE)</f>
        <v>dkarki</v>
      </c>
      <c r="H6255" s="4">
        <v>42815</v>
      </c>
      <c r="I6255">
        <v>243643</v>
      </c>
      <c r="J6255" t="s">
        <v>20</v>
      </c>
      <c r="K6255" s="5">
        <v>42815.357083333336</v>
      </c>
      <c r="L6255" s="6">
        <f>VLOOKUP($E6255, [1]Requirements!$A:$K, 6, FALSE)</f>
        <v>6589</v>
      </c>
      <c r="M6255" s="5" t="str">
        <f>VLOOKUP($E6255, [1]Requirements!$A:$K, 2, FALSE)</f>
        <v>Arrival Scanning -&gt;Manage Delivery performance</v>
      </c>
      <c r="N6255" s="5">
        <f>VLOOKUP($E6255, [1]Requirements!$A:$K,4, FALSE)</f>
        <v>41477</v>
      </c>
      <c r="O6255" s="5" t="str">
        <f>VLOOKUP($E6255, [1]Requirements!$A:$K, 5, FALSE)</f>
        <v>2017-05-18 11:07:33</v>
      </c>
      <c r="P6255" s="5" t="str">
        <f>VLOOKUP($E6255, [1]Requirements!$A:$K, 3, FALSE)</f>
        <v>raksharma</v>
      </c>
    </row>
    <row r="6256" spans="1:16" x14ac:dyDescent="0.3">
      <c r="A6256" t="s">
        <v>1386</v>
      </c>
      <c r="B6256" t="s">
        <v>1517</v>
      </c>
      <c r="C6256" t="s">
        <v>1517</v>
      </c>
      <c r="D6256" t="s">
        <v>1574</v>
      </c>
      <c r="E6256">
        <v>10102</v>
      </c>
      <c r="F6256" s="4">
        <v>41425</v>
      </c>
      <c r="G6256" s="4" t="str">
        <f>VLOOKUP(E6256, [1]Requirements!$A:$K, 11, FALSE)</f>
        <v>dkarki</v>
      </c>
      <c r="H6256" s="4">
        <v>42815</v>
      </c>
      <c r="I6256">
        <v>243644</v>
      </c>
      <c r="J6256" t="s">
        <v>20</v>
      </c>
      <c r="K6256" s="5">
        <v>42815.357847222222</v>
      </c>
      <c r="L6256" s="6">
        <f>VLOOKUP($E6256, [1]Requirements!$A:$K, 6, FALSE)</f>
        <v>6589</v>
      </c>
      <c r="M6256" s="5" t="str">
        <f>VLOOKUP($E6256, [1]Requirements!$A:$K, 2, FALSE)</f>
        <v>Arrival Scanning -&gt;Manage Delivery performance</v>
      </c>
      <c r="N6256" s="5">
        <f>VLOOKUP($E6256, [1]Requirements!$A:$K,4, FALSE)</f>
        <v>41477</v>
      </c>
      <c r="O6256" s="5" t="str">
        <f>VLOOKUP($E6256, [1]Requirements!$A:$K, 5, FALSE)</f>
        <v>2017-05-18 11:07:33</v>
      </c>
      <c r="P6256" s="5" t="str">
        <f>VLOOKUP($E6256, [1]Requirements!$A:$K, 3, FALSE)</f>
        <v>raksharma</v>
      </c>
    </row>
    <row r="6257" spans="1:16" x14ac:dyDescent="0.3">
      <c r="A6257" t="s">
        <v>1386</v>
      </c>
      <c r="B6257" t="s">
        <v>1517</v>
      </c>
      <c r="C6257" t="s">
        <v>1517</v>
      </c>
      <c r="D6257" t="s">
        <v>1575</v>
      </c>
      <c r="E6257">
        <v>10103</v>
      </c>
      <c r="F6257" s="4">
        <v>41425</v>
      </c>
      <c r="G6257" s="4" t="str">
        <f>VLOOKUP(E6257, [1]Requirements!$A:$K, 11, FALSE)</f>
        <v>dkarki</v>
      </c>
      <c r="H6257" s="4">
        <v>42815</v>
      </c>
      <c r="I6257">
        <v>243645</v>
      </c>
      <c r="J6257" t="s">
        <v>20</v>
      </c>
      <c r="K6257" s="5">
        <v>42815.358576388891</v>
      </c>
      <c r="L6257" s="6">
        <f>VLOOKUP($E6257, [1]Requirements!$A:$K, 6, FALSE)</f>
        <v>6589</v>
      </c>
      <c r="M6257" s="5" t="str">
        <f>VLOOKUP($E6257, [1]Requirements!$A:$K, 2, FALSE)</f>
        <v>Arrival Scanning -&gt;Manage Delivery performance</v>
      </c>
      <c r="N6257" s="5">
        <f>VLOOKUP($E6257, [1]Requirements!$A:$K,4, FALSE)</f>
        <v>41477</v>
      </c>
      <c r="O6257" s="5" t="str">
        <f>VLOOKUP($E6257, [1]Requirements!$A:$K, 5, FALSE)</f>
        <v>2017-05-18 11:07:33</v>
      </c>
      <c r="P6257" s="5" t="str">
        <f>VLOOKUP($E6257, [1]Requirements!$A:$K, 3, FALSE)</f>
        <v>raksharma</v>
      </c>
    </row>
    <row r="6258" spans="1:16" x14ac:dyDescent="0.3">
      <c r="A6258" t="s">
        <v>1386</v>
      </c>
      <c r="B6258" t="s">
        <v>1517</v>
      </c>
      <c r="C6258" t="s">
        <v>1517</v>
      </c>
      <c r="D6258" t="s">
        <v>1576</v>
      </c>
      <c r="E6258">
        <v>10104</v>
      </c>
      <c r="F6258" s="4">
        <v>41425</v>
      </c>
      <c r="G6258" s="4" t="str">
        <f>VLOOKUP(E6258, [1]Requirements!$A:$K, 11, FALSE)</f>
        <v>dkarki</v>
      </c>
      <c r="H6258" s="4">
        <v>42815</v>
      </c>
      <c r="I6258">
        <v>243646</v>
      </c>
      <c r="J6258" t="s">
        <v>20</v>
      </c>
      <c r="K6258" s="5">
        <v>42815.359456018516</v>
      </c>
      <c r="L6258" s="6">
        <f>VLOOKUP($E6258, [1]Requirements!$A:$K, 6, FALSE)</f>
        <v>6589</v>
      </c>
      <c r="M6258" s="5" t="str">
        <f>VLOOKUP($E6258, [1]Requirements!$A:$K, 2, FALSE)</f>
        <v>Arrival Scanning -&gt;Manage Delivery performance</v>
      </c>
      <c r="N6258" s="5">
        <f>VLOOKUP($E6258, [1]Requirements!$A:$K,4, FALSE)</f>
        <v>41477</v>
      </c>
      <c r="O6258" s="5" t="str">
        <f>VLOOKUP($E6258, [1]Requirements!$A:$K, 5, FALSE)</f>
        <v>2017-05-18 11:07:33</v>
      </c>
      <c r="P6258" s="5" t="str">
        <f>VLOOKUP($E6258, [1]Requirements!$A:$K, 3, FALSE)</f>
        <v>raksharma</v>
      </c>
    </row>
    <row r="6259" spans="1:16" x14ac:dyDescent="0.3">
      <c r="A6259" t="s">
        <v>1386</v>
      </c>
      <c r="B6259" t="s">
        <v>1517</v>
      </c>
      <c r="C6259" t="s">
        <v>1517</v>
      </c>
      <c r="D6259" t="s">
        <v>1577</v>
      </c>
      <c r="E6259">
        <v>10106</v>
      </c>
      <c r="F6259" s="4">
        <v>41425</v>
      </c>
      <c r="G6259" s="4" t="str">
        <f>VLOOKUP(E6259, [1]Requirements!$A:$K, 11, FALSE)</f>
        <v>dkarki</v>
      </c>
      <c r="H6259" s="4">
        <v>42815</v>
      </c>
      <c r="I6259">
        <v>243647</v>
      </c>
      <c r="J6259" t="s">
        <v>20</v>
      </c>
      <c r="K6259" s="5">
        <v>42815.36074074074</v>
      </c>
      <c r="L6259" s="6">
        <f>VLOOKUP($E6259, [1]Requirements!$A:$K, 6, FALSE)</f>
        <v>6589</v>
      </c>
      <c r="M6259" s="5" t="str">
        <f>VLOOKUP($E6259, [1]Requirements!$A:$K, 2, FALSE)</f>
        <v>Arrival Scanning -&gt;Manage Delivery performance</v>
      </c>
      <c r="N6259" s="5">
        <f>VLOOKUP($E6259, [1]Requirements!$A:$K,4, FALSE)</f>
        <v>41477</v>
      </c>
      <c r="O6259" s="5" t="str">
        <f>VLOOKUP($E6259, [1]Requirements!$A:$K, 5, FALSE)</f>
        <v>2017-05-18 11:07:33</v>
      </c>
      <c r="P6259" s="5" t="str">
        <f>VLOOKUP($E6259, [1]Requirements!$A:$K, 3, FALSE)</f>
        <v>raksharma</v>
      </c>
    </row>
    <row r="6260" spans="1:16" x14ac:dyDescent="0.3">
      <c r="A6260" t="s">
        <v>1386</v>
      </c>
      <c r="B6260" t="s">
        <v>1517</v>
      </c>
      <c r="C6260" t="s">
        <v>1517</v>
      </c>
      <c r="D6260" t="s">
        <v>1578</v>
      </c>
      <c r="E6260">
        <v>10107</v>
      </c>
      <c r="F6260" s="4">
        <v>41425</v>
      </c>
      <c r="G6260" s="4" t="str">
        <f>VLOOKUP(E6260, [1]Requirements!$A:$K, 11, FALSE)</f>
        <v>dkarki</v>
      </c>
      <c r="H6260" s="4">
        <v>42815</v>
      </c>
      <c r="I6260">
        <v>243648</v>
      </c>
      <c r="J6260" t="s">
        <v>20</v>
      </c>
      <c r="K6260" s="5">
        <v>42815.361354166664</v>
      </c>
      <c r="L6260" s="6">
        <f>VLOOKUP($E6260, [1]Requirements!$A:$K, 6, FALSE)</f>
        <v>6589</v>
      </c>
      <c r="M6260" s="5" t="str">
        <f>VLOOKUP($E6260, [1]Requirements!$A:$K, 2, FALSE)</f>
        <v>Arrival Scanning -&gt;Manage Delivery performance</v>
      </c>
      <c r="N6260" s="5">
        <f>VLOOKUP($E6260, [1]Requirements!$A:$K,4, FALSE)</f>
        <v>41477</v>
      </c>
      <c r="O6260" s="5" t="str">
        <f>VLOOKUP($E6260, [1]Requirements!$A:$K, 5, FALSE)</f>
        <v>2017-05-18 11:07:33</v>
      </c>
      <c r="P6260" s="5" t="str">
        <f>VLOOKUP($E6260, [1]Requirements!$A:$K, 3, FALSE)</f>
        <v>raksharma</v>
      </c>
    </row>
    <row r="6261" spans="1:16" x14ac:dyDescent="0.3">
      <c r="A6261" t="s">
        <v>1386</v>
      </c>
      <c r="B6261" t="s">
        <v>1517</v>
      </c>
      <c r="C6261" t="s">
        <v>1517</v>
      </c>
      <c r="D6261" t="s">
        <v>1579</v>
      </c>
      <c r="E6261">
        <v>10108</v>
      </c>
      <c r="F6261" s="4">
        <v>41425</v>
      </c>
      <c r="G6261" s="4" t="str">
        <f>VLOOKUP(E6261, [1]Requirements!$A:$K, 11, FALSE)</f>
        <v>dkarki</v>
      </c>
      <c r="H6261" s="4">
        <v>42815</v>
      </c>
      <c r="I6261">
        <v>243649</v>
      </c>
      <c r="J6261" t="s">
        <v>20</v>
      </c>
      <c r="K6261" s="5">
        <v>42815.361956018518</v>
      </c>
      <c r="L6261" s="6">
        <f>VLOOKUP($E6261, [1]Requirements!$A:$K, 6, FALSE)</f>
        <v>6589</v>
      </c>
      <c r="M6261" s="5" t="str">
        <f>VLOOKUP($E6261, [1]Requirements!$A:$K, 2, FALSE)</f>
        <v>Arrival Scanning -&gt;Manage Delivery performance</v>
      </c>
      <c r="N6261" s="5">
        <f>VLOOKUP($E6261, [1]Requirements!$A:$K,4, FALSE)</f>
        <v>41477</v>
      </c>
      <c r="O6261" s="5" t="str">
        <f>VLOOKUP($E6261, [1]Requirements!$A:$K, 5, FALSE)</f>
        <v>2017-05-18 11:07:33</v>
      </c>
      <c r="P6261" s="5" t="str">
        <f>VLOOKUP($E6261, [1]Requirements!$A:$K, 3, FALSE)</f>
        <v>raksharma</v>
      </c>
    </row>
    <row r="6262" spans="1:16" x14ac:dyDescent="0.3">
      <c r="A6262" t="s">
        <v>1386</v>
      </c>
      <c r="B6262" t="s">
        <v>1517</v>
      </c>
      <c r="C6262" t="s">
        <v>1517</v>
      </c>
      <c r="D6262" t="s">
        <v>1580</v>
      </c>
      <c r="E6262">
        <v>10109</v>
      </c>
      <c r="F6262" s="4">
        <v>41425</v>
      </c>
      <c r="G6262" s="4" t="str">
        <f>VLOOKUP(E6262, [1]Requirements!$A:$K, 11, FALSE)</f>
        <v>dkarki</v>
      </c>
      <c r="H6262" s="4">
        <v>42815</v>
      </c>
      <c r="I6262">
        <v>243650</v>
      </c>
      <c r="J6262" t="s">
        <v>20</v>
      </c>
      <c r="K6262" s="5">
        <v>42815.363252314812</v>
      </c>
      <c r="L6262" s="6">
        <f>VLOOKUP($E6262, [1]Requirements!$A:$K, 6, FALSE)</f>
        <v>6589</v>
      </c>
      <c r="M6262" s="5" t="str">
        <f>VLOOKUP($E6262, [1]Requirements!$A:$K, 2, FALSE)</f>
        <v>Arrival Scanning -&gt;Manage Delivery performance</v>
      </c>
      <c r="N6262" s="5">
        <f>VLOOKUP($E6262, [1]Requirements!$A:$K,4, FALSE)</f>
        <v>41477</v>
      </c>
      <c r="O6262" s="5" t="str">
        <f>VLOOKUP($E6262, [1]Requirements!$A:$K, 5, FALSE)</f>
        <v>2017-05-18 11:07:33</v>
      </c>
      <c r="P6262" s="5" t="str">
        <f>VLOOKUP($E6262, [1]Requirements!$A:$K, 3, FALSE)</f>
        <v>raksharma</v>
      </c>
    </row>
    <row r="6263" spans="1:16" x14ac:dyDescent="0.3">
      <c r="A6263" t="s">
        <v>1386</v>
      </c>
      <c r="B6263" t="s">
        <v>1517</v>
      </c>
      <c r="C6263" t="s">
        <v>1517</v>
      </c>
      <c r="D6263" t="s">
        <v>1581</v>
      </c>
      <c r="E6263">
        <v>10110</v>
      </c>
      <c r="F6263" s="4">
        <v>41425</v>
      </c>
      <c r="G6263" s="4" t="str">
        <f>VLOOKUP(E6263, [1]Requirements!$A:$K, 11, FALSE)</f>
        <v>dkarki</v>
      </c>
      <c r="H6263" s="4">
        <v>42815</v>
      </c>
      <c r="I6263">
        <v>243651</v>
      </c>
      <c r="J6263" t="s">
        <v>20</v>
      </c>
      <c r="K6263" s="5">
        <v>42815.363819444443</v>
      </c>
      <c r="L6263" s="6">
        <f>VLOOKUP($E6263, [1]Requirements!$A:$K, 6, FALSE)</f>
        <v>6589</v>
      </c>
      <c r="M6263" s="5" t="str">
        <f>VLOOKUP($E6263, [1]Requirements!$A:$K, 2, FALSE)</f>
        <v>Arrival Scanning -&gt;Manage Delivery performance</v>
      </c>
      <c r="N6263" s="5">
        <f>VLOOKUP($E6263, [1]Requirements!$A:$K,4, FALSE)</f>
        <v>41477</v>
      </c>
      <c r="O6263" s="5" t="str">
        <f>VLOOKUP($E6263, [1]Requirements!$A:$K, 5, FALSE)</f>
        <v>2017-05-18 11:07:33</v>
      </c>
      <c r="P6263" s="5" t="str">
        <f>VLOOKUP($E6263, [1]Requirements!$A:$K, 3, FALSE)</f>
        <v>raksharma</v>
      </c>
    </row>
    <row r="6264" spans="1:16" x14ac:dyDescent="0.3">
      <c r="A6264" t="s">
        <v>1386</v>
      </c>
      <c r="B6264" t="s">
        <v>1517</v>
      </c>
      <c r="C6264" t="s">
        <v>1517</v>
      </c>
      <c r="D6264" t="s">
        <v>1582</v>
      </c>
      <c r="E6264">
        <v>10111</v>
      </c>
      <c r="F6264" s="4">
        <v>41425</v>
      </c>
      <c r="G6264" s="4" t="str">
        <f>VLOOKUP(E6264, [1]Requirements!$A:$K, 11, FALSE)</f>
        <v>dkarki</v>
      </c>
      <c r="H6264" s="4">
        <v>42815</v>
      </c>
      <c r="I6264">
        <v>243652</v>
      </c>
      <c r="J6264" t="s">
        <v>20</v>
      </c>
      <c r="K6264" s="5">
        <v>42815.364386574074</v>
      </c>
      <c r="L6264" s="6">
        <f>VLOOKUP($E6264, [1]Requirements!$A:$K, 6, FALSE)</f>
        <v>6589</v>
      </c>
      <c r="M6264" s="5" t="str">
        <f>VLOOKUP($E6264, [1]Requirements!$A:$K, 2, FALSE)</f>
        <v>Arrival Scanning -&gt;Manage Delivery performance</v>
      </c>
      <c r="N6264" s="5">
        <f>VLOOKUP($E6264, [1]Requirements!$A:$K,4, FALSE)</f>
        <v>41477</v>
      </c>
      <c r="O6264" s="5" t="str">
        <f>VLOOKUP($E6264, [1]Requirements!$A:$K, 5, FALSE)</f>
        <v>2017-05-18 11:07:33</v>
      </c>
      <c r="P6264" s="5" t="str">
        <f>VLOOKUP($E6264, [1]Requirements!$A:$K, 3, FALSE)</f>
        <v>raksharma</v>
      </c>
    </row>
    <row r="6265" spans="1:16" x14ac:dyDescent="0.3">
      <c r="A6265" t="s">
        <v>1386</v>
      </c>
      <c r="B6265" t="s">
        <v>1517</v>
      </c>
      <c r="C6265" t="s">
        <v>1517</v>
      </c>
      <c r="D6265" t="s">
        <v>1583</v>
      </c>
      <c r="E6265">
        <v>10112</v>
      </c>
      <c r="F6265" s="4">
        <v>41425</v>
      </c>
      <c r="G6265" s="4" t="str">
        <f>VLOOKUP(E6265, [1]Requirements!$A:$K, 11, FALSE)</f>
        <v>dkarki</v>
      </c>
      <c r="H6265" s="4">
        <v>42815</v>
      </c>
      <c r="I6265">
        <v>243653</v>
      </c>
      <c r="J6265" t="s">
        <v>20</v>
      </c>
      <c r="K6265" s="5">
        <v>42815.36509259259</v>
      </c>
      <c r="L6265" s="6">
        <f>VLOOKUP($E6265, [1]Requirements!$A:$K, 6, FALSE)</f>
        <v>6589</v>
      </c>
      <c r="M6265" s="5" t="str">
        <f>VLOOKUP($E6265, [1]Requirements!$A:$K, 2, FALSE)</f>
        <v>Arrival Scanning -&gt;Manage Delivery performance</v>
      </c>
      <c r="N6265" s="5">
        <f>VLOOKUP($E6265, [1]Requirements!$A:$K,4, FALSE)</f>
        <v>41477</v>
      </c>
      <c r="O6265" s="5" t="str">
        <f>VLOOKUP($E6265, [1]Requirements!$A:$K, 5, FALSE)</f>
        <v>2017-05-18 11:07:33</v>
      </c>
      <c r="P6265" s="5" t="str">
        <f>VLOOKUP($E6265, [1]Requirements!$A:$K, 3, FALSE)</f>
        <v>raksharma</v>
      </c>
    </row>
    <row r="6266" spans="1:16" x14ac:dyDescent="0.3">
      <c r="A6266" t="s">
        <v>1386</v>
      </c>
      <c r="B6266" t="s">
        <v>1517</v>
      </c>
      <c r="C6266" t="s">
        <v>1517</v>
      </c>
      <c r="D6266" t="s">
        <v>1584</v>
      </c>
      <c r="E6266">
        <v>10114</v>
      </c>
      <c r="F6266" s="4">
        <v>41425</v>
      </c>
      <c r="G6266" s="4" t="str">
        <f>VLOOKUP(E6266, [1]Requirements!$A:$K, 11, FALSE)</f>
        <v>dkarki</v>
      </c>
      <c r="H6266" s="4">
        <v>42815</v>
      </c>
      <c r="I6266">
        <v>243654</v>
      </c>
      <c r="J6266" t="s">
        <v>20</v>
      </c>
      <c r="K6266" s="5">
        <v>42815.366539351853</v>
      </c>
      <c r="L6266" s="6">
        <f>VLOOKUP($E6266, [1]Requirements!$A:$K, 6, FALSE)</f>
        <v>6589</v>
      </c>
      <c r="M6266" s="5" t="str">
        <f>VLOOKUP($E6266, [1]Requirements!$A:$K, 2, FALSE)</f>
        <v>Arrival Scanning -&gt;Manage Delivery performance</v>
      </c>
      <c r="N6266" s="5">
        <f>VLOOKUP($E6266, [1]Requirements!$A:$K,4, FALSE)</f>
        <v>41477</v>
      </c>
      <c r="O6266" s="5" t="str">
        <f>VLOOKUP($E6266, [1]Requirements!$A:$K, 5, FALSE)</f>
        <v>2017-05-18 11:07:33</v>
      </c>
      <c r="P6266" s="5" t="str">
        <f>VLOOKUP($E6266, [1]Requirements!$A:$K, 3, FALSE)</f>
        <v>raksharma</v>
      </c>
    </row>
    <row r="6267" spans="1:16" x14ac:dyDescent="0.3">
      <c r="A6267" t="s">
        <v>1386</v>
      </c>
      <c r="B6267" t="s">
        <v>1517</v>
      </c>
      <c r="C6267" t="s">
        <v>1517</v>
      </c>
      <c r="D6267" t="s">
        <v>1585</v>
      </c>
      <c r="E6267">
        <v>10115</v>
      </c>
      <c r="F6267" s="4">
        <v>41425</v>
      </c>
      <c r="G6267" s="4" t="str">
        <f>VLOOKUP(E6267, [1]Requirements!$A:$K, 11, FALSE)</f>
        <v>dkarki</v>
      </c>
      <c r="H6267" s="4">
        <v>42815</v>
      </c>
      <c r="I6267">
        <v>243657</v>
      </c>
      <c r="J6267" t="s">
        <v>20</v>
      </c>
      <c r="K6267" s="5">
        <v>42815.3672337963</v>
      </c>
      <c r="L6267" s="6">
        <f>VLOOKUP($E6267, [1]Requirements!$A:$K, 6, FALSE)</f>
        <v>6589</v>
      </c>
      <c r="M6267" s="5" t="str">
        <f>VLOOKUP($E6267, [1]Requirements!$A:$K, 2, FALSE)</f>
        <v>Arrival Scanning -&gt;Manage Delivery performance</v>
      </c>
      <c r="N6267" s="5">
        <f>VLOOKUP($E6267, [1]Requirements!$A:$K,4, FALSE)</f>
        <v>41477</v>
      </c>
      <c r="O6267" s="5" t="str">
        <f>VLOOKUP($E6267, [1]Requirements!$A:$K, 5, FALSE)</f>
        <v>2017-05-18 11:07:33</v>
      </c>
      <c r="P6267" s="5" t="str">
        <f>VLOOKUP($E6267, [1]Requirements!$A:$K, 3, FALSE)</f>
        <v>raksharma</v>
      </c>
    </row>
    <row r="6268" spans="1:16" x14ac:dyDescent="0.3">
      <c r="A6268" t="s">
        <v>1386</v>
      </c>
      <c r="B6268" t="s">
        <v>1517</v>
      </c>
      <c r="C6268" t="s">
        <v>1517</v>
      </c>
      <c r="D6268" t="s">
        <v>1586</v>
      </c>
      <c r="E6268">
        <v>10116</v>
      </c>
      <c r="F6268" s="4">
        <v>41425</v>
      </c>
      <c r="G6268" s="4" t="str">
        <f>VLOOKUP(E6268, [1]Requirements!$A:$K, 11, FALSE)</f>
        <v>dkarki</v>
      </c>
      <c r="H6268" s="4">
        <v>42815</v>
      </c>
      <c r="I6268">
        <v>243658</v>
      </c>
      <c r="J6268" t="s">
        <v>20</v>
      </c>
      <c r="K6268" s="5">
        <v>42815.367835648147</v>
      </c>
      <c r="L6268" s="6">
        <f>VLOOKUP($E6268, [1]Requirements!$A:$K, 6, FALSE)</f>
        <v>6589</v>
      </c>
      <c r="M6268" s="5" t="str">
        <f>VLOOKUP($E6268, [1]Requirements!$A:$K, 2, FALSE)</f>
        <v>Arrival Scanning -&gt;Manage Delivery performance</v>
      </c>
      <c r="N6268" s="5">
        <f>VLOOKUP($E6268, [1]Requirements!$A:$K,4, FALSE)</f>
        <v>41477</v>
      </c>
      <c r="O6268" s="5" t="str">
        <f>VLOOKUP($E6268, [1]Requirements!$A:$K, 5, FALSE)</f>
        <v>2017-05-18 11:07:33</v>
      </c>
      <c r="P6268" s="5" t="str">
        <f>VLOOKUP($E6268, [1]Requirements!$A:$K, 3, FALSE)</f>
        <v>raksharma</v>
      </c>
    </row>
    <row r="6269" spans="1:16" x14ac:dyDescent="0.3">
      <c r="A6269" t="s">
        <v>1386</v>
      </c>
      <c r="B6269" t="s">
        <v>1517</v>
      </c>
      <c r="C6269" t="s">
        <v>1517</v>
      </c>
      <c r="D6269" t="s">
        <v>1587</v>
      </c>
      <c r="E6269">
        <v>10118</v>
      </c>
      <c r="F6269" s="4">
        <v>41425</v>
      </c>
      <c r="G6269" s="4" t="str">
        <f>VLOOKUP(E6269, [1]Requirements!$A:$K, 11, FALSE)</f>
        <v>dkarki</v>
      </c>
      <c r="H6269" s="4">
        <v>42815</v>
      </c>
      <c r="I6269">
        <v>243661</v>
      </c>
      <c r="J6269" t="s">
        <v>20</v>
      </c>
      <c r="K6269" s="5">
        <v>42815.368518518517</v>
      </c>
      <c r="L6269" s="6">
        <f>VLOOKUP($E6269, [1]Requirements!$A:$K, 6, FALSE)</f>
        <v>6589</v>
      </c>
      <c r="M6269" s="5" t="str">
        <f>VLOOKUP($E6269, [1]Requirements!$A:$K, 2, FALSE)</f>
        <v>Arrival Scanning -&gt;Manage Delivery performance</v>
      </c>
      <c r="N6269" s="5">
        <f>VLOOKUP($E6269, [1]Requirements!$A:$K,4, FALSE)</f>
        <v>41477</v>
      </c>
      <c r="O6269" s="5" t="str">
        <f>VLOOKUP($E6269, [1]Requirements!$A:$K, 5, FALSE)</f>
        <v>2017-05-18 11:07:33</v>
      </c>
      <c r="P6269" s="5" t="str">
        <f>VLOOKUP($E6269, [1]Requirements!$A:$K, 3, FALSE)</f>
        <v>raksharma</v>
      </c>
    </row>
    <row r="6270" spans="1:16" x14ac:dyDescent="0.3">
      <c r="A6270" t="s">
        <v>1386</v>
      </c>
      <c r="B6270" t="s">
        <v>1517</v>
      </c>
      <c r="C6270" t="s">
        <v>1517</v>
      </c>
      <c r="D6270" t="s">
        <v>1588</v>
      </c>
      <c r="E6270">
        <v>10119</v>
      </c>
      <c r="F6270" s="4">
        <v>41425</v>
      </c>
      <c r="G6270" s="4" t="str">
        <f>VLOOKUP(E6270, [1]Requirements!$A:$K, 11, FALSE)</f>
        <v>dkarki</v>
      </c>
      <c r="H6270" s="4">
        <v>42815</v>
      </c>
      <c r="I6270">
        <v>243662</v>
      </c>
      <c r="J6270" t="s">
        <v>20</v>
      </c>
      <c r="K6270" s="5">
        <v>42815.369120370371</v>
      </c>
      <c r="L6270" s="6">
        <f>VLOOKUP($E6270, [1]Requirements!$A:$K, 6, FALSE)</f>
        <v>6589</v>
      </c>
      <c r="M6270" s="5" t="str">
        <f>VLOOKUP($E6270, [1]Requirements!$A:$K, 2, FALSE)</f>
        <v>Arrival Scanning -&gt;Manage Delivery performance</v>
      </c>
      <c r="N6270" s="5">
        <f>VLOOKUP($E6270, [1]Requirements!$A:$K,4, FALSE)</f>
        <v>41477</v>
      </c>
      <c r="O6270" s="5" t="str">
        <f>VLOOKUP($E6270, [1]Requirements!$A:$K, 5, FALSE)</f>
        <v>2017-05-18 11:07:33</v>
      </c>
      <c r="P6270" s="5" t="str">
        <f>VLOOKUP($E6270, [1]Requirements!$A:$K, 3, FALSE)</f>
        <v>raksharma</v>
      </c>
    </row>
    <row r="6271" spans="1:16" x14ac:dyDescent="0.3">
      <c r="A6271" t="s">
        <v>1386</v>
      </c>
      <c r="B6271" t="s">
        <v>1517</v>
      </c>
      <c r="C6271" t="s">
        <v>1517</v>
      </c>
      <c r="D6271" t="s">
        <v>1288</v>
      </c>
      <c r="E6271">
        <v>9822</v>
      </c>
      <c r="F6271" s="4">
        <v>41422</v>
      </c>
      <c r="G6271" s="4" t="str">
        <f>VLOOKUP(E6271, [1]Requirements!$A:$K, 11, FALSE)</f>
        <v>mkgaurav</v>
      </c>
      <c r="H6271" s="4">
        <v>42815</v>
      </c>
      <c r="I6271">
        <v>243666</v>
      </c>
      <c r="J6271" t="s">
        <v>20</v>
      </c>
      <c r="K6271" s="5">
        <v>42815.371770833335</v>
      </c>
      <c r="L6271" s="6">
        <f>VLOOKUP($E6271, [1]Requirements!$A:$K, 6, FALSE)</f>
        <v>6586</v>
      </c>
      <c r="M6271" s="5" t="str">
        <f>VLOOKUP($E6271, [1]Requirements!$A:$K, 2, FALSE)</f>
        <v>Arrival Scanning -&gt;Monitor Arrival Bags</v>
      </c>
      <c r="N6271" s="5">
        <f>VLOOKUP($E6271, [1]Requirements!$A:$K,4, FALSE)</f>
        <v>41477</v>
      </c>
      <c r="O6271" s="5" t="str">
        <f>VLOOKUP($E6271, [1]Requirements!$A:$K, 5, FALSE)</f>
        <v>2017-05-22 04:18:55</v>
      </c>
      <c r="P6271" s="5" t="str">
        <f>VLOOKUP($E6271, [1]Requirements!$A:$K, 3, FALSE)</f>
        <v>raksharma</v>
      </c>
    </row>
    <row r="6272" spans="1:16" x14ac:dyDescent="0.3">
      <c r="A6272" t="s">
        <v>1386</v>
      </c>
      <c r="B6272" t="s">
        <v>1517</v>
      </c>
      <c r="C6272" t="s">
        <v>1517</v>
      </c>
      <c r="D6272" t="s">
        <v>1289</v>
      </c>
      <c r="E6272">
        <v>9823</v>
      </c>
      <c r="F6272" s="4">
        <v>41422</v>
      </c>
      <c r="G6272" s="4" t="str">
        <f>VLOOKUP(E6272, [1]Requirements!$A:$K, 11, FALSE)</f>
        <v>mkgaurav</v>
      </c>
      <c r="H6272" s="4">
        <v>42815</v>
      </c>
      <c r="I6272">
        <v>243677</v>
      </c>
      <c r="J6272" t="s">
        <v>20</v>
      </c>
      <c r="K6272" s="5">
        <v>42815.37259259259</v>
      </c>
      <c r="L6272" s="6">
        <f>VLOOKUP($E6272, [1]Requirements!$A:$K, 6, FALSE)</f>
        <v>6586</v>
      </c>
      <c r="M6272" s="5" t="str">
        <f>VLOOKUP($E6272, [1]Requirements!$A:$K, 2, FALSE)</f>
        <v>Arrival Scanning -&gt;Monitor Arrival Bags</v>
      </c>
      <c r="N6272" s="5">
        <f>VLOOKUP($E6272, [1]Requirements!$A:$K,4, FALSE)</f>
        <v>41477</v>
      </c>
      <c r="O6272" s="5" t="str">
        <f>VLOOKUP($E6272, [1]Requirements!$A:$K, 5, FALSE)</f>
        <v>2017-05-22 04:18:55</v>
      </c>
      <c r="P6272" s="5" t="str">
        <f>VLOOKUP($E6272, [1]Requirements!$A:$K, 3, FALSE)</f>
        <v>raksharma</v>
      </c>
    </row>
    <row r="6273" spans="1:16" x14ac:dyDescent="0.3">
      <c r="A6273" t="s">
        <v>1386</v>
      </c>
      <c r="B6273" t="s">
        <v>1517</v>
      </c>
      <c r="C6273" t="s">
        <v>1517</v>
      </c>
      <c r="D6273" t="s">
        <v>1290</v>
      </c>
      <c r="E6273">
        <v>9824</v>
      </c>
      <c r="F6273" s="4">
        <v>41422</v>
      </c>
      <c r="G6273" s="4" t="str">
        <f>VLOOKUP(E6273, [1]Requirements!$A:$K, 11, FALSE)</f>
        <v>mkgaurav</v>
      </c>
      <c r="H6273" s="4">
        <v>42815</v>
      </c>
      <c r="I6273">
        <v>243686</v>
      </c>
      <c r="J6273" t="s">
        <v>20</v>
      </c>
      <c r="K6273" s="5">
        <v>42815.376655092594</v>
      </c>
      <c r="L6273" s="6">
        <f>VLOOKUP($E6273, [1]Requirements!$A:$K, 6, FALSE)</f>
        <v>6586</v>
      </c>
      <c r="M6273" s="5" t="str">
        <f>VLOOKUP($E6273, [1]Requirements!$A:$K, 2, FALSE)</f>
        <v>Arrival Scanning -&gt;Monitor Arrival Bags</v>
      </c>
      <c r="N6273" s="5">
        <f>VLOOKUP($E6273, [1]Requirements!$A:$K,4, FALSE)</f>
        <v>41477</v>
      </c>
      <c r="O6273" s="5" t="str">
        <f>VLOOKUP($E6273, [1]Requirements!$A:$K, 5, FALSE)</f>
        <v>2017-05-22 04:18:55</v>
      </c>
      <c r="P6273" s="5" t="str">
        <f>VLOOKUP($E6273, [1]Requirements!$A:$K, 3, FALSE)</f>
        <v>raksharma</v>
      </c>
    </row>
    <row r="6274" spans="1:16" x14ac:dyDescent="0.3">
      <c r="A6274" t="s">
        <v>1386</v>
      </c>
      <c r="B6274" t="s">
        <v>1517</v>
      </c>
      <c r="C6274" t="s">
        <v>1517</v>
      </c>
      <c r="D6274" t="s">
        <v>1291</v>
      </c>
      <c r="E6274">
        <v>9825</v>
      </c>
      <c r="F6274" s="4">
        <v>41422</v>
      </c>
      <c r="G6274" s="4" t="str">
        <f>VLOOKUP(E6274, [1]Requirements!$A:$K, 11, FALSE)</f>
        <v>mkgaurav</v>
      </c>
      <c r="H6274" s="4">
        <v>42815</v>
      </c>
      <c r="I6274">
        <v>243691</v>
      </c>
      <c r="J6274" t="s">
        <v>20</v>
      </c>
      <c r="K6274" s="5">
        <v>42815.377210648148</v>
      </c>
      <c r="L6274" s="6">
        <f>VLOOKUP($E6274, [1]Requirements!$A:$K, 6, FALSE)</f>
        <v>6586</v>
      </c>
      <c r="M6274" s="5" t="str">
        <f>VLOOKUP($E6274, [1]Requirements!$A:$K, 2, FALSE)</f>
        <v>Arrival Scanning -&gt;Monitor Arrival Bags</v>
      </c>
      <c r="N6274" s="5">
        <f>VLOOKUP($E6274, [1]Requirements!$A:$K,4, FALSE)</f>
        <v>41477</v>
      </c>
      <c r="O6274" s="5" t="str">
        <f>VLOOKUP($E6274, [1]Requirements!$A:$K, 5, FALSE)</f>
        <v>2017-05-22 04:18:55</v>
      </c>
      <c r="P6274" s="5" t="str">
        <f>VLOOKUP($E6274, [1]Requirements!$A:$K, 3, FALSE)</f>
        <v>raksharma</v>
      </c>
    </row>
    <row r="6275" spans="1:16" x14ac:dyDescent="0.3">
      <c r="A6275" t="s">
        <v>1386</v>
      </c>
      <c r="B6275" t="s">
        <v>1517</v>
      </c>
      <c r="C6275" t="s">
        <v>1517</v>
      </c>
      <c r="D6275" t="s">
        <v>1292</v>
      </c>
      <c r="E6275">
        <v>9826</v>
      </c>
      <c r="F6275" s="4">
        <v>41422</v>
      </c>
      <c r="G6275" s="4" t="str">
        <f>VLOOKUP(E6275, [1]Requirements!$A:$K, 11, FALSE)</f>
        <v>mkgaurav</v>
      </c>
      <c r="H6275" s="4">
        <v>42815</v>
      </c>
      <c r="I6275">
        <v>243692</v>
      </c>
      <c r="J6275" t="s">
        <v>20</v>
      </c>
      <c r="K6275" s="5">
        <v>42815.378240740742</v>
      </c>
      <c r="L6275" s="6">
        <f>VLOOKUP($E6275, [1]Requirements!$A:$K, 6, FALSE)</f>
        <v>6586</v>
      </c>
      <c r="M6275" s="5" t="str">
        <f>VLOOKUP($E6275, [1]Requirements!$A:$K, 2, FALSE)</f>
        <v>Arrival Scanning -&gt;Monitor Arrival Bags</v>
      </c>
      <c r="N6275" s="5">
        <f>VLOOKUP($E6275, [1]Requirements!$A:$K,4, FALSE)</f>
        <v>41477</v>
      </c>
      <c r="O6275" s="5" t="str">
        <f>VLOOKUP($E6275, [1]Requirements!$A:$K, 5, FALSE)</f>
        <v>2017-05-22 04:18:55</v>
      </c>
      <c r="P6275" s="5" t="str">
        <f>VLOOKUP($E6275, [1]Requirements!$A:$K, 3, FALSE)</f>
        <v>raksharma</v>
      </c>
    </row>
    <row r="6276" spans="1:16" x14ac:dyDescent="0.3">
      <c r="A6276" t="s">
        <v>1386</v>
      </c>
      <c r="B6276" t="s">
        <v>1517</v>
      </c>
      <c r="C6276" t="s">
        <v>1517</v>
      </c>
      <c r="D6276" t="s">
        <v>1293</v>
      </c>
      <c r="E6276">
        <v>9827</v>
      </c>
      <c r="F6276" s="4">
        <v>41422</v>
      </c>
      <c r="G6276" s="4" t="str">
        <f>VLOOKUP(E6276, [1]Requirements!$A:$K, 11, FALSE)</f>
        <v>mkgaurav</v>
      </c>
      <c r="H6276" s="4">
        <v>42815</v>
      </c>
      <c r="I6276">
        <v>243693</v>
      </c>
      <c r="J6276" t="s">
        <v>20</v>
      </c>
      <c r="K6276" s="5">
        <v>42815.379201388889</v>
      </c>
      <c r="L6276" s="6">
        <f>VLOOKUP($E6276, [1]Requirements!$A:$K, 6, FALSE)</f>
        <v>6586</v>
      </c>
      <c r="M6276" s="5" t="str">
        <f>VLOOKUP($E6276, [1]Requirements!$A:$K, 2, FALSE)</f>
        <v>Arrival Scanning -&gt;Monitor Arrival Bags</v>
      </c>
      <c r="N6276" s="5">
        <f>VLOOKUP($E6276, [1]Requirements!$A:$K,4, FALSE)</f>
        <v>41477</v>
      </c>
      <c r="O6276" s="5" t="str">
        <f>VLOOKUP($E6276, [1]Requirements!$A:$K, 5, FALSE)</f>
        <v>2017-05-22 04:18:55</v>
      </c>
      <c r="P6276" s="5" t="str">
        <f>VLOOKUP($E6276, [1]Requirements!$A:$K, 3, FALSE)</f>
        <v>raksharma</v>
      </c>
    </row>
    <row r="6277" spans="1:16" x14ac:dyDescent="0.3">
      <c r="A6277" t="s">
        <v>1386</v>
      </c>
      <c r="B6277" t="s">
        <v>1517</v>
      </c>
      <c r="C6277" t="s">
        <v>1517</v>
      </c>
      <c r="D6277" t="s">
        <v>1294</v>
      </c>
      <c r="E6277">
        <v>9828</v>
      </c>
      <c r="F6277" s="4">
        <v>41422</v>
      </c>
      <c r="G6277" s="4" t="str">
        <f>VLOOKUP(E6277, [1]Requirements!$A:$K, 11, FALSE)</f>
        <v>mkgaurav</v>
      </c>
      <c r="H6277" s="4">
        <v>42815</v>
      </c>
      <c r="I6277">
        <v>243696</v>
      </c>
      <c r="J6277" t="s">
        <v>20</v>
      </c>
      <c r="K6277" s="5">
        <v>42815.379733796297</v>
      </c>
      <c r="L6277" s="6">
        <f>VLOOKUP($E6277, [1]Requirements!$A:$K, 6, FALSE)</f>
        <v>6586</v>
      </c>
      <c r="M6277" s="5" t="str">
        <f>VLOOKUP($E6277, [1]Requirements!$A:$K, 2, FALSE)</f>
        <v>Arrival Scanning -&gt;Monitor Arrival Bags</v>
      </c>
      <c r="N6277" s="5">
        <f>VLOOKUP($E6277, [1]Requirements!$A:$K,4, FALSE)</f>
        <v>41477</v>
      </c>
      <c r="O6277" s="5" t="str">
        <f>VLOOKUP($E6277, [1]Requirements!$A:$K, 5, FALSE)</f>
        <v>2017-05-22 04:18:55</v>
      </c>
      <c r="P6277" s="5" t="str">
        <f>VLOOKUP($E6277, [1]Requirements!$A:$K, 3, FALSE)</f>
        <v>raksharma</v>
      </c>
    </row>
    <row r="6278" spans="1:16" x14ac:dyDescent="0.3">
      <c r="A6278" t="s">
        <v>1386</v>
      </c>
      <c r="B6278" t="s">
        <v>1517</v>
      </c>
      <c r="C6278" t="s">
        <v>1517</v>
      </c>
      <c r="D6278" t="s">
        <v>1295</v>
      </c>
      <c r="E6278">
        <v>9829</v>
      </c>
      <c r="F6278" s="4">
        <v>41422</v>
      </c>
      <c r="G6278" s="4" t="str">
        <f>VLOOKUP(E6278, [1]Requirements!$A:$K, 11, FALSE)</f>
        <v>mkgaurav</v>
      </c>
      <c r="H6278" s="4">
        <v>42815</v>
      </c>
      <c r="I6278">
        <v>243697</v>
      </c>
      <c r="J6278" t="s">
        <v>20</v>
      </c>
      <c r="K6278" s="5">
        <v>42815.380219907405</v>
      </c>
      <c r="L6278" s="6">
        <f>VLOOKUP($E6278, [1]Requirements!$A:$K, 6, FALSE)</f>
        <v>6586</v>
      </c>
      <c r="M6278" s="5" t="str">
        <f>VLOOKUP($E6278, [1]Requirements!$A:$K, 2, FALSE)</f>
        <v>Arrival Scanning -&gt;Monitor Arrival Bags</v>
      </c>
      <c r="N6278" s="5">
        <f>VLOOKUP($E6278, [1]Requirements!$A:$K,4, FALSE)</f>
        <v>41477</v>
      </c>
      <c r="O6278" s="5" t="str">
        <f>VLOOKUP($E6278, [1]Requirements!$A:$K, 5, FALSE)</f>
        <v>2017-05-22 04:18:55</v>
      </c>
      <c r="P6278" s="5" t="str">
        <f>VLOOKUP($E6278, [1]Requirements!$A:$K, 3, FALSE)</f>
        <v>raksharma</v>
      </c>
    </row>
    <row r="6279" spans="1:16" x14ac:dyDescent="0.3">
      <c r="A6279" t="s">
        <v>1386</v>
      </c>
      <c r="B6279" t="s">
        <v>1517</v>
      </c>
      <c r="C6279" t="s">
        <v>1517</v>
      </c>
      <c r="D6279" t="s">
        <v>1296</v>
      </c>
      <c r="E6279">
        <v>9830</v>
      </c>
      <c r="F6279" s="4">
        <v>41422</v>
      </c>
      <c r="G6279" s="4" t="str">
        <f>VLOOKUP(E6279, [1]Requirements!$A:$K, 11, FALSE)</f>
        <v>mkgaurav</v>
      </c>
      <c r="H6279" s="4">
        <v>42815</v>
      </c>
      <c r="I6279">
        <v>243699</v>
      </c>
      <c r="J6279" t="s">
        <v>20</v>
      </c>
      <c r="K6279" s="5">
        <v>42815.380694444444</v>
      </c>
      <c r="L6279" s="6">
        <f>VLOOKUP($E6279, [1]Requirements!$A:$K, 6, FALSE)</f>
        <v>6586</v>
      </c>
      <c r="M6279" s="5" t="str">
        <f>VLOOKUP($E6279, [1]Requirements!$A:$K, 2, FALSE)</f>
        <v>Arrival Scanning -&gt;Monitor Arrival Bags</v>
      </c>
      <c r="N6279" s="5">
        <f>VLOOKUP($E6279, [1]Requirements!$A:$K,4, FALSE)</f>
        <v>41477</v>
      </c>
      <c r="O6279" s="5" t="str">
        <f>VLOOKUP($E6279, [1]Requirements!$A:$K, 5, FALSE)</f>
        <v>2017-05-22 04:18:55</v>
      </c>
      <c r="P6279" s="5" t="str">
        <f>VLOOKUP($E6279, [1]Requirements!$A:$K, 3, FALSE)</f>
        <v>raksharma</v>
      </c>
    </row>
    <row r="6280" spans="1:16" x14ac:dyDescent="0.3">
      <c r="A6280" t="s">
        <v>1386</v>
      </c>
      <c r="B6280" t="s">
        <v>1517</v>
      </c>
      <c r="C6280" t="s">
        <v>1517</v>
      </c>
      <c r="D6280" t="s">
        <v>1297</v>
      </c>
      <c r="E6280">
        <v>9831</v>
      </c>
      <c r="F6280" s="4">
        <v>41422</v>
      </c>
      <c r="G6280" s="4" t="str">
        <f>VLOOKUP(E6280, [1]Requirements!$A:$K, 11, FALSE)</f>
        <v>mkgaurav</v>
      </c>
      <c r="H6280" s="4">
        <v>42815</v>
      </c>
      <c r="I6280">
        <v>243700</v>
      </c>
      <c r="J6280" t="s">
        <v>20</v>
      </c>
      <c r="K6280" s="5">
        <v>42815.381712962961</v>
      </c>
      <c r="L6280" s="6">
        <f>VLOOKUP($E6280, [1]Requirements!$A:$K, 6, FALSE)</f>
        <v>6586</v>
      </c>
      <c r="M6280" s="5" t="str">
        <f>VLOOKUP($E6280, [1]Requirements!$A:$K, 2, FALSE)</f>
        <v>Arrival Scanning -&gt;Monitor Arrival Bags</v>
      </c>
      <c r="N6280" s="5">
        <f>VLOOKUP($E6280, [1]Requirements!$A:$K,4, FALSE)</f>
        <v>41477</v>
      </c>
      <c r="O6280" s="5" t="str">
        <f>VLOOKUP($E6280, [1]Requirements!$A:$K, 5, FALSE)</f>
        <v>2017-05-22 04:18:55</v>
      </c>
      <c r="P6280" s="5" t="str">
        <f>VLOOKUP($E6280, [1]Requirements!$A:$K, 3, FALSE)</f>
        <v>raksharma</v>
      </c>
    </row>
    <row r="6281" spans="1:16" x14ac:dyDescent="0.3">
      <c r="A6281" t="s">
        <v>1386</v>
      </c>
      <c r="B6281" t="s">
        <v>1517</v>
      </c>
      <c r="C6281" t="s">
        <v>1517</v>
      </c>
      <c r="D6281" t="s">
        <v>1298</v>
      </c>
      <c r="E6281">
        <v>9832</v>
      </c>
      <c r="F6281" s="4">
        <v>41422</v>
      </c>
      <c r="G6281" s="4" t="str">
        <f>VLOOKUP(E6281, [1]Requirements!$A:$K, 11, FALSE)</f>
        <v>mkgaurav</v>
      </c>
      <c r="H6281" s="4">
        <v>42815</v>
      </c>
      <c r="I6281">
        <v>243704</v>
      </c>
      <c r="J6281" t="s">
        <v>20</v>
      </c>
      <c r="K6281" s="5">
        <v>42815.382384259261</v>
      </c>
      <c r="L6281" s="6">
        <f>VLOOKUP($E6281, [1]Requirements!$A:$K, 6, FALSE)</f>
        <v>6586</v>
      </c>
      <c r="M6281" s="5" t="str">
        <f>VLOOKUP($E6281, [1]Requirements!$A:$K, 2, FALSE)</f>
        <v>Arrival Scanning -&gt;Monitor Arrival Bags</v>
      </c>
      <c r="N6281" s="5">
        <f>VLOOKUP($E6281, [1]Requirements!$A:$K,4, FALSE)</f>
        <v>41477</v>
      </c>
      <c r="O6281" s="5" t="str">
        <f>VLOOKUP($E6281, [1]Requirements!$A:$K, 5, FALSE)</f>
        <v>2017-05-22 04:18:55</v>
      </c>
      <c r="P6281" s="5" t="str">
        <f>VLOOKUP($E6281, [1]Requirements!$A:$K, 3, FALSE)</f>
        <v>raksharma</v>
      </c>
    </row>
    <row r="6282" spans="1:16" x14ac:dyDescent="0.3">
      <c r="A6282" t="s">
        <v>1386</v>
      </c>
      <c r="B6282" t="s">
        <v>1517</v>
      </c>
      <c r="C6282" t="s">
        <v>1517</v>
      </c>
      <c r="D6282" t="s">
        <v>1299</v>
      </c>
      <c r="E6282">
        <v>9833</v>
      </c>
      <c r="F6282" s="4">
        <v>41422</v>
      </c>
      <c r="G6282" s="4" t="str">
        <f>VLOOKUP(E6282, [1]Requirements!$A:$K, 11, FALSE)</f>
        <v>mkgaurav</v>
      </c>
      <c r="H6282" s="4">
        <v>42815</v>
      </c>
      <c r="I6282">
        <v>243707</v>
      </c>
      <c r="J6282" t="s">
        <v>20</v>
      </c>
      <c r="K6282" s="5">
        <v>42815.383287037039</v>
      </c>
      <c r="L6282" s="6">
        <f>VLOOKUP($E6282, [1]Requirements!$A:$K, 6, FALSE)</f>
        <v>6586</v>
      </c>
      <c r="M6282" s="5" t="str">
        <f>VLOOKUP($E6282, [1]Requirements!$A:$K, 2, FALSE)</f>
        <v>Arrival Scanning -&gt;Monitor Arrival Bags</v>
      </c>
      <c r="N6282" s="5">
        <f>VLOOKUP($E6282, [1]Requirements!$A:$K,4, FALSE)</f>
        <v>41477</v>
      </c>
      <c r="O6282" s="5" t="str">
        <f>VLOOKUP($E6282, [1]Requirements!$A:$K, 5, FALSE)</f>
        <v>2017-05-22 04:18:55</v>
      </c>
      <c r="P6282" s="5" t="str">
        <f>VLOOKUP($E6282, [1]Requirements!$A:$K, 3, FALSE)</f>
        <v>raksharma</v>
      </c>
    </row>
    <row r="6283" spans="1:16" x14ac:dyDescent="0.3">
      <c r="A6283" t="s">
        <v>1386</v>
      </c>
      <c r="B6283" t="s">
        <v>1517</v>
      </c>
      <c r="C6283" t="s">
        <v>1517</v>
      </c>
      <c r="D6283" t="s">
        <v>1300</v>
      </c>
      <c r="E6283">
        <v>9834</v>
      </c>
      <c r="F6283" s="4">
        <v>41422</v>
      </c>
      <c r="G6283" s="4" t="str">
        <f>VLOOKUP(E6283, [1]Requirements!$A:$K, 11, FALSE)</f>
        <v>mkgaurav</v>
      </c>
      <c r="H6283" s="4">
        <v>42815</v>
      </c>
      <c r="I6283">
        <v>243710</v>
      </c>
      <c r="J6283" t="s">
        <v>20</v>
      </c>
      <c r="K6283" s="5">
        <v>42815.384085648147</v>
      </c>
      <c r="L6283" s="6">
        <f>VLOOKUP($E6283, [1]Requirements!$A:$K, 6, FALSE)</f>
        <v>6586</v>
      </c>
      <c r="M6283" s="5" t="str">
        <f>VLOOKUP($E6283, [1]Requirements!$A:$K, 2, FALSE)</f>
        <v>Arrival Scanning -&gt;Monitor Arrival Bags</v>
      </c>
      <c r="N6283" s="5">
        <f>VLOOKUP($E6283, [1]Requirements!$A:$K,4, FALSE)</f>
        <v>41477</v>
      </c>
      <c r="O6283" s="5" t="str">
        <f>VLOOKUP($E6283, [1]Requirements!$A:$K, 5, FALSE)</f>
        <v>2017-05-22 04:18:55</v>
      </c>
      <c r="P6283" s="5" t="str">
        <f>VLOOKUP($E6283, [1]Requirements!$A:$K, 3, FALSE)</f>
        <v>raksharma</v>
      </c>
    </row>
    <row r="6284" spans="1:16" x14ac:dyDescent="0.3">
      <c r="A6284" t="s">
        <v>1386</v>
      </c>
      <c r="B6284" t="s">
        <v>1517</v>
      </c>
      <c r="C6284" t="s">
        <v>1517</v>
      </c>
      <c r="D6284" t="s">
        <v>1589</v>
      </c>
      <c r="E6284">
        <v>9835</v>
      </c>
      <c r="F6284" s="4">
        <v>41422</v>
      </c>
      <c r="G6284" s="4" t="str">
        <f>VLOOKUP(E6284, [1]Requirements!$A:$K, 11, FALSE)</f>
        <v>mkgaurav</v>
      </c>
      <c r="H6284" s="4">
        <v>42815</v>
      </c>
      <c r="I6284">
        <v>243713</v>
      </c>
      <c r="J6284" t="s">
        <v>20</v>
      </c>
      <c r="K6284" s="5">
        <v>42815.384675925925</v>
      </c>
      <c r="L6284" s="6">
        <f>VLOOKUP($E6284, [1]Requirements!$A:$K, 6, FALSE)</f>
        <v>6586</v>
      </c>
      <c r="M6284" s="5" t="str">
        <f>VLOOKUP($E6284, [1]Requirements!$A:$K, 2, FALSE)</f>
        <v>Arrival Scanning -&gt;Monitor Arrival Bags</v>
      </c>
      <c r="N6284" s="5">
        <f>VLOOKUP($E6284, [1]Requirements!$A:$K,4, FALSE)</f>
        <v>41477</v>
      </c>
      <c r="O6284" s="5" t="str">
        <f>VLOOKUP($E6284, [1]Requirements!$A:$K, 5, FALSE)</f>
        <v>2017-05-22 04:18:55</v>
      </c>
      <c r="P6284" s="5" t="str">
        <f>VLOOKUP($E6284, [1]Requirements!$A:$K, 3, FALSE)</f>
        <v>raksharma</v>
      </c>
    </row>
    <row r="6285" spans="1:16" x14ac:dyDescent="0.3">
      <c r="A6285" t="s">
        <v>1386</v>
      </c>
      <c r="B6285" t="s">
        <v>1517</v>
      </c>
      <c r="C6285" t="s">
        <v>1517</v>
      </c>
      <c r="D6285" t="s">
        <v>1590</v>
      </c>
      <c r="E6285">
        <v>9839</v>
      </c>
      <c r="F6285" s="4">
        <v>41422</v>
      </c>
      <c r="G6285" s="4" t="str">
        <f>VLOOKUP(E6285, [1]Requirements!$A:$K, 11, FALSE)</f>
        <v>mkgaurav</v>
      </c>
      <c r="H6285" s="4">
        <v>42815</v>
      </c>
      <c r="I6285">
        <v>243716</v>
      </c>
      <c r="J6285" t="s">
        <v>20</v>
      </c>
      <c r="K6285" s="5">
        <v>42815.385289351849</v>
      </c>
      <c r="L6285" s="6">
        <f>VLOOKUP($E6285, [1]Requirements!$A:$K, 6, FALSE)</f>
        <v>6586</v>
      </c>
      <c r="M6285" s="5" t="str">
        <f>VLOOKUP($E6285, [1]Requirements!$A:$K, 2, FALSE)</f>
        <v>Arrival Scanning -&gt;Monitor Arrival Bags</v>
      </c>
      <c r="N6285" s="5">
        <f>VLOOKUP($E6285, [1]Requirements!$A:$K,4, FALSE)</f>
        <v>41477</v>
      </c>
      <c r="O6285" s="5" t="str">
        <f>VLOOKUP($E6285, [1]Requirements!$A:$K, 5, FALSE)</f>
        <v>2017-05-22 04:18:55</v>
      </c>
      <c r="P6285" s="5" t="str">
        <f>VLOOKUP($E6285, [1]Requirements!$A:$K, 3, FALSE)</f>
        <v>raksharma</v>
      </c>
    </row>
    <row r="6286" spans="1:16" x14ac:dyDescent="0.3">
      <c r="A6286" t="s">
        <v>1386</v>
      </c>
      <c r="B6286" t="s">
        <v>1517</v>
      </c>
      <c r="C6286" t="s">
        <v>1517</v>
      </c>
      <c r="D6286" t="s">
        <v>1591</v>
      </c>
      <c r="E6286">
        <v>9841</v>
      </c>
      <c r="F6286" s="4">
        <v>41422</v>
      </c>
      <c r="G6286" s="4" t="str">
        <f>VLOOKUP(E6286, [1]Requirements!$A:$K, 11, FALSE)</f>
        <v>mkgaurav</v>
      </c>
      <c r="H6286" s="4">
        <v>42815</v>
      </c>
      <c r="I6286">
        <v>243719</v>
      </c>
      <c r="J6286" t="s">
        <v>20</v>
      </c>
      <c r="K6286" s="5">
        <v>42815.385879629626</v>
      </c>
      <c r="L6286" s="6">
        <f>VLOOKUP($E6286, [1]Requirements!$A:$K, 6, FALSE)</f>
        <v>6586</v>
      </c>
      <c r="M6286" s="5" t="str">
        <f>VLOOKUP($E6286, [1]Requirements!$A:$K, 2, FALSE)</f>
        <v>Arrival Scanning -&gt;Monitor Arrival Bags</v>
      </c>
      <c r="N6286" s="5">
        <f>VLOOKUP($E6286, [1]Requirements!$A:$K,4, FALSE)</f>
        <v>41477</v>
      </c>
      <c r="O6286" s="5" t="str">
        <f>VLOOKUP($E6286, [1]Requirements!$A:$K, 5, FALSE)</f>
        <v>2017-05-22 04:18:55</v>
      </c>
      <c r="P6286" s="5" t="str">
        <f>VLOOKUP($E6286, [1]Requirements!$A:$K, 3, FALSE)</f>
        <v>raksharma</v>
      </c>
    </row>
    <row r="6287" spans="1:16" x14ac:dyDescent="0.3">
      <c r="A6287" t="s">
        <v>1386</v>
      </c>
      <c r="B6287" t="s">
        <v>1517</v>
      </c>
      <c r="C6287" t="s">
        <v>1517</v>
      </c>
      <c r="D6287" t="s">
        <v>1592</v>
      </c>
      <c r="E6287">
        <v>9842</v>
      </c>
      <c r="F6287" s="4">
        <v>41422</v>
      </c>
      <c r="G6287" s="4" t="str">
        <f>VLOOKUP(E6287, [1]Requirements!$A:$K, 11, FALSE)</f>
        <v>mkgaurav</v>
      </c>
      <c r="H6287" s="4">
        <v>42815</v>
      </c>
      <c r="I6287">
        <v>243748</v>
      </c>
      <c r="J6287" t="s">
        <v>20</v>
      </c>
      <c r="K6287" s="5">
        <v>42815.395752314813</v>
      </c>
      <c r="L6287" s="6">
        <f>VLOOKUP($E6287, [1]Requirements!$A:$K, 6, FALSE)</f>
        <v>6586</v>
      </c>
      <c r="M6287" s="5" t="str">
        <f>VLOOKUP($E6287, [1]Requirements!$A:$K, 2, FALSE)</f>
        <v>Arrival Scanning -&gt;Monitor Arrival Bags</v>
      </c>
      <c r="N6287" s="5">
        <f>VLOOKUP($E6287, [1]Requirements!$A:$K,4, FALSE)</f>
        <v>41477</v>
      </c>
      <c r="O6287" s="5" t="str">
        <f>VLOOKUP($E6287, [1]Requirements!$A:$K, 5, FALSE)</f>
        <v>2017-05-22 04:18:55</v>
      </c>
      <c r="P6287" s="5" t="str">
        <f>VLOOKUP($E6287, [1]Requirements!$A:$K, 3, FALSE)</f>
        <v>raksharma</v>
      </c>
    </row>
    <row r="6288" spans="1:16" x14ac:dyDescent="0.3">
      <c r="A6288" t="s">
        <v>1386</v>
      </c>
      <c r="B6288" t="s">
        <v>1517</v>
      </c>
      <c r="C6288" t="s">
        <v>1517</v>
      </c>
      <c r="D6288" t="s">
        <v>1593</v>
      </c>
      <c r="E6288">
        <v>9843</v>
      </c>
      <c r="F6288" s="4">
        <v>41422</v>
      </c>
      <c r="G6288" s="4" t="str">
        <f>VLOOKUP(E6288, [1]Requirements!$A:$K, 11, FALSE)</f>
        <v>mkgaurav</v>
      </c>
      <c r="H6288" s="4">
        <v>42815</v>
      </c>
      <c r="I6288">
        <v>243768</v>
      </c>
      <c r="J6288" t="s">
        <v>20</v>
      </c>
      <c r="K6288" s="5">
        <v>42815.414849537039</v>
      </c>
      <c r="L6288" s="6">
        <f>VLOOKUP($E6288, [1]Requirements!$A:$K, 6, FALSE)</f>
        <v>6586</v>
      </c>
      <c r="M6288" s="5" t="str">
        <f>VLOOKUP($E6288, [1]Requirements!$A:$K, 2, FALSE)</f>
        <v>Arrival Scanning -&gt;Monitor Arrival Bags</v>
      </c>
      <c r="N6288" s="5">
        <f>VLOOKUP($E6288, [1]Requirements!$A:$K,4, FALSE)</f>
        <v>41477</v>
      </c>
      <c r="O6288" s="5" t="str">
        <f>VLOOKUP($E6288, [1]Requirements!$A:$K, 5, FALSE)</f>
        <v>2017-05-22 04:18:55</v>
      </c>
      <c r="P6288" s="5" t="str">
        <f>VLOOKUP($E6288, [1]Requirements!$A:$K, 3, FALSE)</f>
        <v>raksharma</v>
      </c>
    </row>
    <row r="6289" spans="1:16" x14ac:dyDescent="0.3">
      <c r="A6289" t="s">
        <v>1386</v>
      </c>
      <c r="B6289" t="s">
        <v>1517</v>
      </c>
      <c r="C6289" t="s">
        <v>1517</v>
      </c>
      <c r="D6289" t="s">
        <v>1594</v>
      </c>
      <c r="E6289">
        <v>9844</v>
      </c>
      <c r="F6289" s="4">
        <v>41422</v>
      </c>
      <c r="G6289" s="4" t="str">
        <f>VLOOKUP(E6289, [1]Requirements!$A:$K, 11, FALSE)</f>
        <v>mkgaurav</v>
      </c>
      <c r="H6289" s="4">
        <v>42815</v>
      </c>
      <c r="I6289">
        <v>243769</v>
      </c>
      <c r="J6289" t="s">
        <v>20</v>
      </c>
      <c r="K6289" s="5">
        <v>42815.415717592594</v>
      </c>
      <c r="L6289" s="6">
        <f>VLOOKUP($E6289, [1]Requirements!$A:$K, 6, FALSE)</f>
        <v>6586</v>
      </c>
      <c r="M6289" s="5" t="str">
        <f>VLOOKUP($E6289, [1]Requirements!$A:$K, 2, FALSE)</f>
        <v>Arrival Scanning -&gt;Monitor Arrival Bags</v>
      </c>
      <c r="N6289" s="5">
        <f>VLOOKUP($E6289, [1]Requirements!$A:$K,4, FALSE)</f>
        <v>41477</v>
      </c>
      <c r="O6289" s="5" t="str">
        <f>VLOOKUP($E6289, [1]Requirements!$A:$K, 5, FALSE)</f>
        <v>2017-05-22 04:18:55</v>
      </c>
      <c r="P6289" s="5" t="str">
        <f>VLOOKUP($E6289, [1]Requirements!$A:$K, 3, FALSE)</f>
        <v>raksharma</v>
      </c>
    </row>
    <row r="6290" spans="1:16" x14ac:dyDescent="0.3">
      <c r="A6290" t="s">
        <v>1386</v>
      </c>
      <c r="B6290" t="s">
        <v>1517</v>
      </c>
      <c r="C6290" t="s">
        <v>1517</v>
      </c>
      <c r="D6290" t="s">
        <v>1595</v>
      </c>
      <c r="E6290">
        <v>9845</v>
      </c>
      <c r="F6290" s="4">
        <v>41422</v>
      </c>
      <c r="G6290" s="4" t="str">
        <f>VLOOKUP(E6290, [1]Requirements!$A:$K, 11, FALSE)</f>
        <v>mkgaurav</v>
      </c>
      <c r="H6290" s="4">
        <v>42815</v>
      </c>
      <c r="I6290">
        <v>243771</v>
      </c>
      <c r="J6290" t="s">
        <v>20</v>
      </c>
      <c r="K6290" s="5">
        <v>42815.416354166664</v>
      </c>
      <c r="L6290" s="6">
        <f>VLOOKUP($E6290, [1]Requirements!$A:$K, 6, FALSE)</f>
        <v>6586</v>
      </c>
      <c r="M6290" s="5" t="str">
        <f>VLOOKUP($E6290, [1]Requirements!$A:$K, 2, FALSE)</f>
        <v>Arrival Scanning -&gt;Monitor Arrival Bags</v>
      </c>
      <c r="N6290" s="5">
        <f>VLOOKUP($E6290, [1]Requirements!$A:$K,4, FALSE)</f>
        <v>41477</v>
      </c>
      <c r="O6290" s="5" t="str">
        <f>VLOOKUP($E6290, [1]Requirements!$A:$K, 5, FALSE)</f>
        <v>2017-05-22 04:18:55</v>
      </c>
      <c r="P6290" s="5" t="str">
        <f>VLOOKUP($E6290, [1]Requirements!$A:$K, 3, FALSE)</f>
        <v>raksharma</v>
      </c>
    </row>
    <row r="6291" spans="1:16" x14ac:dyDescent="0.3">
      <c r="A6291" t="s">
        <v>1386</v>
      </c>
      <c r="B6291" t="s">
        <v>1517</v>
      </c>
      <c r="C6291" t="s">
        <v>1517</v>
      </c>
      <c r="D6291" t="s">
        <v>1596</v>
      </c>
      <c r="E6291">
        <v>9846</v>
      </c>
      <c r="F6291" s="4">
        <v>41422</v>
      </c>
      <c r="G6291" s="4" t="str">
        <f>VLOOKUP(E6291, [1]Requirements!$A:$K, 11, FALSE)</f>
        <v>mkgaurav</v>
      </c>
      <c r="H6291" s="4">
        <v>42815</v>
      </c>
      <c r="I6291">
        <v>243772</v>
      </c>
      <c r="J6291" t="s">
        <v>20</v>
      </c>
      <c r="K6291" s="5">
        <v>42815.421539351853</v>
      </c>
      <c r="L6291" s="6">
        <f>VLOOKUP($E6291, [1]Requirements!$A:$K, 6, FALSE)</f>
        <v>6586</v>
      </c>
      <c r="M6291" s="5" t="str">
        <f>VLOOKUP($E6291, [1]Requirements!$A:$K, 2, FALSE)</f>
        <v>Arrival Scanning -&gt;Monitor Arrival Bags</v>
      </c>
      <c r="N6291" s="5">
        <f>VLOOKUP($E6291, [1]Requirements!$A:$K,4, FALSE)</f>
        <v>41477</v>
      </c>
      <c r="O6291" s="5" t="str">
        <f>VLOOKUP($E6291, [1]Requirements!$A:$K, 5, FALSE)</f>
        <v>2017-05-22 04:18:55</v>
      </c>
      <c r="P6291" s="5" t="str">
        <f>VLOOKUP($E6291, [1]Requirements!$A:$K, 3, FALSE)</f>
        <v>raksharma</v>
      </c>
    </row>
    <row r="6292" spans="1:16" x14ac:dyDescent="0.3">
      <c r="A6292" t="s">
        <v>1386</v>
      </c>
      <c r="B6292" t="s">
        <v>1517</v>
      </c>
      <c r="C6292" t="s">
        <v>1517</v>
      </c>
      <c r="D6292" t="s">
        <v>1597</v>
      </c>
      <c r="E6292">
        <v>9850</v>
      </c>
      <c r="F6292" s="4">
        <v>41422</v>
      </c>
      <c r="G6292" s="4" t="str">
        <f>VLOOKUP(E6292, [1]Requirements!$A:$K, 11, FALSE)</f>
        <v>mkgaurav</v>
      </c>
      <c r="H6292" s="4">
        <v>42815</v>
      </c>
      <c r="I6292">
        <v>243774</v>
      </c>
      <c r="J6292" t="s">
        <v>20</v>
      </c>
      <c r="K6292" s="5">
        <v>42815.422372685185</v>
      </c>
      <c r="L6292" s="6">
        <f>VLOOKUP($E6292, [1]Requirements!$A:$K, 6, FALSE)</f>
        <v>6586</v>
      </c>
      <c r="M6292" s="5" t="str">
        <f>VLOOKUP($E6292, [1]Requirements!$A:$K, 2, FALSE)</f>
        <v>Arrival Scanning -&gt;Monitor Arrival Bags</v>
      </c>
      <c r="N6292" s="5">
        <f>VLOOKUP($E6292, [1]Requirements!$A:$K,4, FALSE)</f>
        <v>41477</v>
      </c>
      <c r="O6292" s="5" t="str">
        <f>VLOOKUP($E6292, [1]Requirements!$A:$K, 5, FALSE)</f>
        <v>2017-05-22 04:18:55</v>
      </c>
      <c r="P6292" s="5" t="str">
        <f>VLOOKUP($E6292, [1]Requirements!$A:$K, 3, FALSE)</f>
        <v>raksharma</v>
      </c>
    </row>
    <row r="6293" spans="1:16" x14ac:dyDescent="0.3">
      <c r="A6293" t="s">
        <v>1386</v>
      </c>
      <c r="B6293" t="s">
        <v>1517</v>
      </c>
      <c r="C6293" t="s">
        <v>1517</v>
      </c>
      <c r="D6293" t="s">
        <v>1598</v>
      </c>
      <c r="E6293">
        <v>9852</v>
      </c>
      <c r="F6293" s="4">
        <v>41422</v>
      </c>
      <c r="G6293" s="4" t="str">
        <f>VLOOKUP(E6293, [1]Requirements!$A:$K, 11, FALSE)</f>
        <v>mkgaurav</v>
      </c>
      <c r="H6293" s="4">
        <v>42815</v>
      </c>
      <c r="I6293">
        <v>243776</v>
      </c>
      <c r="J6293" t="s">
        <v>20</v>
      </c>
      <c r="K6293" s="5">
        <v>42815.424409722225</v>
      </c>
      <c r="L6293" s="6">
        <f>VLOOKUP($E6293, [1]Requirements!$A:$K, 6, FALSE)</f>
        <v>6586</v>
      </c>
      <c r="M6293" s="5" t="str">
        <f>VLOOKUP($E6293, [1]Requirements!$A:$K, 2, FALSE)</f>
        <v>Arrival Scanning -&gt;Monitor Arrival Bags</v>
      </c>
      <c r="N6293" s="5">
        <f>VLOOKUP($E6293, [1]Requirements!$A:$K,4, FALSE)</f>
        <v>41477</v>
      </c>
      <c r="O6293" s="5" t="str">
        <f>VLOOKUP($E6293, [1]Requirements!$A:$K, 5, FALSE)</f>
        <v>2017-05-22 04:18:55</v>
      </c>
      <c r="P6293" s="5" t="str">
        <f>VLOOKUP($E6293, [1]Requirements!$A:$K, 3, FALSE)</f>
        <v>raksharma</v>
      </c>
    </row>
    <row r="6294" spans="1:16" x14ac:dyDescent="0.3">
      <c r="A6294" t="s">
        <v>1386</v>
      </c>
      <c r="B6294" t="s">
        <v>1517</v>
      </c>
      <c r="C6294" t="s">
        <v>1517</v>
      </c>
      <c r="D6294" t="s">
        <v>1599</v>
      </c>
      <c r="E6294">
        <v>9853</v>
      </c>
      <c r="F6294" s="4">
        <v>41422</v>
      </c>
      <c r="G6294" s="4" t="str">
        <f>VLOOKUP(E6294, [1]Requirements!$A:$K, 11, FALSE)</f>
        <v>mkgaurav</v>
      </c>
      <c r="H6294" s="4">
        <v>42815</v>
      </c>
      <c r="I6294">
        <v>243777</v>
      </c>
      <c r="J6294" t="s">
        <v>20</v>
      </c>
      <c r="K6294" s="5">
        <v>42815.425254629627</v>
      </c>
      <c r="L6294" s="6">
        <f>VLOOKUP($E6294, [1]Requirements!$A:$K, 6, FALSE)</f>
        <v>6586</v>
      </c>
      <c r="M6294" s="5" t="str">
        <f>VLOOKUP($E6294, [1]Requirements!$A:$K, 2, FALSE)</f>
        <v>Arrival Scanning -&gt;Monitor Arrival Bags</v>
      </c>
      <c r="N6294" s="5">
        <f>VLOOKUP($E6294, [1]Requirements!$A:$K,4, FALSE)</f>
        <v>41477</v>
      </c>
      <c r="O6294" s="5" t="str">
        <f>VLOOKUP($E6294, [1]Requirements!$A:$K, 5, FALSE)</f>
        <v>2017-05-22 04:18:55</v>
      </c>
      <c r="P6294" s="5" t="str">
        <f>VLOOKUP($E6294, [1]Requirements!$A:$K, 3, FALSE)</f>
        <v>raksharma</v>
      </c>
    </row>
    <row r="6295" spans="1:16" x14ac:dyDescent="0.3">
      <c r="A6295" t="s">
        <v>1386</v>
      </c>
      <c r="B6295" t="s">
        <v>55</v>
      </c>
      <c r="C6295" t="s">
        <v>1600</v>
      </c>
      <c r="D6295" t="s">
        <v>1601</v>
      </c>
      <c r="E6295">
        <v>73999</v>
      </c>
      <c r="F6295" s="4">
        <v>42769</v>
      </c>
      <c r="G6295" s="4" t="str">
        <f>VLOOKUP(E6295, [1]Requirements!$A:$K, 11, FALSE)</f>
        <v>mkgaurav</v>
      </c>
      <c r="H6295" s="4">
        <v>42773</v>
      </c>
      <c r="I6295">
        <v>235358</v>
      </c>
      <c r="J6295" t="s">
        <v>20</v>
      </c>
      <c r="K6295" s="5">
        <v>42773.437106481484</v>
      </c>
      <c r="L6295" s="6">
        <f>VLOOKUP($E6295, [1]Requirements!$A:$K, 6, FALSE)</f>
        <v>8502</v>
      </c>
      <c r="M6295" s="5" t="str">
        <f>VLOOKUP($E6295, [1]Requirements!$A:$K, 2, FALSE)</f>
        <v>5063_WS_Reflight Bag_One onwardDest</v>
      </c>
      <c r="N6295" s="5">
        <f>VLOOKUP($E6295, [1]Requirements!$A:$K,4, FALSE)</f>
        <v>42943</v>
      </c>
      <c r="O6295" s="5" t="str">
        <f>VLOOKUP($E6295, [1]Requirements!$A:$K, 5, FALSE)</f>
        <v>2017-08-11 11:05:21</v>
      </c>
      <c r="P6295" s="5" t="str">
        <f>VLOOKUP($E6295, [1]Requirements!$A:$K, 3, FALSE)</f>
        <v>raghi</v>
      </c>
    </row>
    <row r="6296" spans="1:16" x14ac:dyDescent="0.3">
      <c r="A6296" t="s">
        <v>1386</v>
      </c>
      <c r="B6296" t="s">
        <v>55</v>
      </c>
      <c r="C6296" t="s">
        <v>1600</v>
      </c>
      <c r="D6296" t="s">
        <v>231</v>
      </c>
      <c r="E6296">
        <v>74000</v>
      </c>
      <c r="F6296" s="4">
        <v>42769</v>
      </c>
      <c r="G6296" s="4" t="str">
        <f>VLOOKUP(E6296, [1]Requirements!$A:$K, 11, FALSE)</f>
        <v>mkgaurav</v>
      </c>
      <c r="H6296" s="4">
        <v>42773</v>
      </c>
      <c r="I6296">
        <v>235359</v>
      </c>
      <c r="J6296" t="s">
        <v>20</v>
      </c>
      <c r="K6296" s="5">
        <v>42773.437881944446</v>
      </c>
      <c r="L6296" s="6">
        <f>VLOOKUP($E6296, [1]Requirements!$A:$K, 6, FALSE)</f>
        <v>8502</v>
      </c>
      <c r="M6296" s="5" t="str">
        <f>VLOOKUP($E6296, [1]Requirements!$A:$K, 2, FALSE)</f>
        <v>5063_WS_Reflight Bag_One onwardDest</v>
      </c>
      <c r="N6296" s="5">
        <f>VLOOKUP($E6296, [1]Requirements!$A:$K,4, FALSE)</f>
        <v>42943</v>
      </c>
      <c r="O6296" s="5" t="str">
        <f>VLOOKUP($E6296, [1]Requirements!$A:$K, 5, FALSE)</f>
        <v>2017-08-11 11:05:21</v>
      </c>
      <c r="P6296" s="5" t="str">
        <f>VLOOKUP($E6296, [1]Requirements!$A:$K, 3, FALSE)</f>
        <v>raghi</v>
      </c>
    </row>
    <row r="6297" spans="1:16" x14ac:dyDescent="0.3">
      <c r="A6297" t="s">
        <v>1386</v>
      </c>
      <c r="B6297" t="s">
        <v>55</v>
      </c>
      <c r="C6297" t="s">
        <v>1600</v>
      </c>
      <c r="D6297" t="s">
        <v>1602</v>
      </c>
      <c r="E6297">
        <v>74001</v>
      </c>
      <c r="F6297" s="4">
        <v>42769</v>
      </c>
      <c r="G6297" s="4" t="str">
        <f>VLOOKUP(E6297, [1]Requirements!$A:$K, 11, FALSE)</f>
        <v>mkgaurav</v>
      </c>
      <c r="H6297" s="4">
        <v>42774</v>
      </c>
      <c r="I6297">
        <v>235479</v>
      </c>
      <c r="J6297" t="s">
        <v>20</v>
      </c>
      <c r="K6297" s="5">
        <v>42774.47011574074</v>
      </c>
      <c r="L6297" s="6">
        <f>VLOOKUP($E6297, [1]Requirements!$A:$K, 6, FALSE)</f>
        <v>8502</v>
      </c>
      <c r="M6297" s="5" t="str">
        <f>VLOOKUP($E6297, [1]Requirements!$A:$K, 2, FALSE)</f>
        <v>5063_WS_Reflight Bag_One onwardDest</v>
      </c>
      <c r="N6297" s="5">
        <f>VLOOKUP($E6297, [1]Requirements!$A:$K,4, FALSE)</f>
        <v>42943</v>
      </c>
      <c r="O6297" s="5" t="str">
        <f>VLOOKUP($E6297, [1]Requirements!$A:$K, 5, FALSE)</f>
        <v>2017-08-11 11:05:21</v>
      </c>
      <c r="P6297" s="5" t="str">
        <f>VLOOKUP($E6297, [1]Requirements!$A:$K, 3, FALSE)</f>
        <v>raghi</v>
      </c>
    </row>
    <row r="6298" spans="1:16" x14ac:dyDescent="0.3">
      <c r="A6298" t="s">
        <v>1386</v>
      </c>
      <c r="B6298" t="s">
        <v>55</v>
      </c>
      <c r="C6298" t="s">
        <v>1600</v>
      </c>
      <c r="D6298" t="s">
        <v>1603</v>
      </c>
      <c r="E6298">
        <v>74002</v>
      </c>
      <c r="F6298" s="4">
        <v>42769</v>
      </c>
      <c r="G6298" s="4" t="str">
        <f>VLOOKUP(E6298, [1]Requirements!$A:$K, 11, FALSE)</f>
        <v>mkgaurav</v>
      </c>
      <c r="H6298" s="4">
        <v>42774</v>
      </c>
      <c r="I6298">
        <v>235481</v>
      </c>
      <c r="J6298" t="s">
        <v>20</v>
      </c>
      <c r="K6298" s="5">
        <v>42774.470567129632</v>
      </c>
      <c r="L6298" s="6">
        <f>VLOOKUP($E6298, [1]Requirements!$A:$K, 6, FALSE)</f>
        <v>8502</v>
      </c>
      <c r="M6298" s="5" t="str">
        <f>VLOOKUP($E6298, [1]Requirements!$A:$K, 2, FALSE)</f>
        <v>5063_WS_Reflight Bag_One onwardDest</v>
      </c>
      <c r="N6298" s="5">
        <f>VLOOKUP($E6298, [1]Requirements!$A:$K,4, FALSE)</f>
        <v>42943</v>
      </c>
      <c r="O6298" s="5" t="str">
        <f>VLOOKUP($E6298, [1]Requirements!$A:$K, 5, FALSE)</f>
        <v>2017-08-11 11:05:21</v>
      </c>
      <c r="P6298" s="5" t="str">
        <f>VLOOKUP($E6298, [1]Requirements!$A:$K, 3, FALSE)</f>
        <v>raghi</v>
      </c>
    </row>
    <row r="6299" spans="1:16" x14ac:dyDescent="0.3">
      <c r="A6299" t="s">
        <v>1386</v>
      </c>
      <c r="B6299" t="s">
        <v>55</v>
      </c>
      <c r="C6299" t="s">
        <v>1600</v>
      </c>
      <c r="D6299" t="s">
        <v>1604</v>
      </c>
      <c r="E6299">
        <v>74003</v>
      </c>
      <c r="F6299" s="4">
        <v>42769</v>
      </c>
      <c r="G6299" s="4" t="str">
        <f>VLOOKUP(E6299, [1]Requirements!$A:$K, 11, FALSE)</f>
        <v>mkgaurav</v>
      </c>
      <c r="H6299" s="4">
        <v>42774</v>
      </c>
      <c r="I6299">
        <v>235482</v>
      </c>
      <c r="J6299" t="s">
        <v>20</v>
      </c>
      <c r="K6299" s="5">
        <v>42774.470925925925</v>
      </c>
      <c r="L6299" s="6">
        <f>VLOOKUP($E6299, [1]Requirements!$A:$K, 6, FALSE)</f>
        <v>8502</v>
      </c>
      <c r="M6299" s="5" t="str">
        <f>VLOOKUP($E6299, [1]Requirements!$A:$K, 2, FALSE)</f>
        <v>5063_WS_Reflight Bag_One onwardDest</v>
      </c>
      <c r="N6299" s="5">
        <f>VLOOKUP($E6299, [1]Requirements!$A:$K,4, FALSE)</f>
        <v>42943</v>
      </c>
      <c r="O6299" s="5" t="str">
        <f>VLOOKUP($E6299, [1]Requirements!$A:$K, 5, FALSE)</f>
        <v>2017-08-11 11:05:21</v>
      </c>
      <c r="P6299" s="5" t="str">
        <f>VLOOKUP($E6299, [1]Requirements!$A:$K, 3, FALSE)</f>
        <v>raghi</v>
      </c>
    </row>
    <row r="6300" spans="1:16" x14ac:dyDescent="0.3">
      <c r="A6300" t="s">
        <v>1386</v>
      </c>
      <c r="B6300" t="s">
        <v>55</v>
      </c>
      <c r="C6300" t="s">
        <v>1600</v>
      </c>
      <c r="D6300" t="s">
        <v>232</v>
      </c>
      <c r="E6300">
        <v>74004</v>
      </c>
      <c r="F6300" s="4">
        <v>42769</v>
      </c>
      <c r="G6300" s="4" t="str">
        <f>VLOOKUP(E6300, [1]Requirements!$A:$K, 11, FALSE)</f>
        <v>mkgaurav</v>
      </c>
      <c r="H6300" s="4">
        <v>42774</v>
      </c>
      <c r="I6300">
        <v>235484</v>
      </c>
      <c r="J6300" t="s">
        <v>20</v>
      </c>
      <c r="K6300" s="5">
        <v>42774.471412037034</v>
      </c>
      <c r="L6300" s="6">
        <f>VLOOKUP($E6300, [1]Requirements!$A:$K, 6, FALSE)</f>
        <v>8502</v>
      </c>
      <c r="M6300" s="5" t="str">
        <f>VLOOKUP($E6300, [1]Requirements!$A:$K, 2, FALSE)</f>
        <v>5063_WS_Reflight Bag_One onwardDest</v>
      </c>
      <c r="N6300" s="5">
        <f>VLOOKUP($E6300, [1]Requirements!$A:$K,4, FALSE)</f>
        <v>42943</v>
      </c>
      <c r="O6300" s="5" t="str">
        <f>VLOOKUP($E6300, [1]Requirements!$A:$K, 5, FALSE)</f>
        <v>2017-08-11 11:05:21</v>
      </c>
      <c r="P6300" s="5" t="str">
        <f>VLOOKUP($E6300, [1]Requirements!$A:$K, 3, FALSE)</f>
        <v>raghi</v>
      </c>
    </row>
    <row r="6301" spans="1:16" x14ac:dyDescent="0.3">
      <c r="A6301" t="s">
        <v>1386</v>
      </c>
      <c r="B6301" t="s">
        <v>55</v>
      </c>
      <c r="C6301" t="s">
        <v>1600</v>
      </c>
      <c r="D6301" t="s">
        <v>1605</v>
      </c>
      <c r="E6301">
        <v>74005</v>
      </c>
      <c r="F6301" s="4">
        <v>42769</v>
      </c>
      <c r="G6301" s="4" t="str">
        <f>VLOOKUP(E6301, [1]Requirements!$A:$K, 11, FALSE)</f>
        <v>mkgaurav</v>
      </c>
      <c r="H6301" s="4">
        <v>42814</v>
      </c>
      <c r="I6301">
        <v>243290</v>
      </c>
      <c r="J6301" t="s">
        <v>20</v>
      </c>
      <c r="K6301" s="5">
        <v>42814.404467592591</v>
      </c>
      <c r="L6301" s="6">
        <f>VLOOKUP($E6301, [1]Requirements!$A:$K, 6, FALSE)</f>
        <v>8483</v>
      </c>
      <c r="M6301" s="5" t="str">
        <f>VLOOKUP($E6301, [1]Requirements!$A:$K, 2, FALSE)</f>
        <v>009_5063_WS_FOH_One onwardDest</v>
      </c>
      <c r="N6301" s="5">
        <f>VLOOKUP($E6301, [1]Requirements!$A:$K,4, FALSE)</f>
        <v>42943</v>
      </c>
      <c r="O6301" s="5" t="str">
        <f>VLOOKUP($E6301, [1]Requirements!$A:$K, 5, FALSE)</f>
        <v>2017-07-27 06:03:33</v>
      </c>
      <c r="P6301" s="5" t="str">
        <f>VLOOKUP($E6301, [1]Requirements!$A:$K, 3, FALSE)</f>
        <v>raghi</v>
      </c>
    </row>
    <row r="6302" spans="1:16" x14ac:dyDescent="0.3">
      <c r="A6302" t="s">
        <v>1386</v>
      </c>
      <c r="B6302" t="s">
        <v>55</v>
      </c>
      <c r="C6302" t="s">
        <v>1600</v>
      </c>
      <c r="D6302" t="s">
        <v>1606</v>
      </c>
      <c r="E6302">
        <v>74062</v>
      </c>
      <c r="F6302" s="4">
        <v>42769</v>
      </c>
      <c r="G6302" s="4" t="str">
        <f>VLOOKUP(E6302, [1]Requirements!$A:$K, 11, FALSE)</f>
        <v>mkgaurav</v>
      </c>
      <c r="H6302" s="4">
        <v>42773</v>
      </c>
      <c r="I6302">
        <v>235360</v>
      </c>
      <c r="J6302" t="s">
        <v>20</v>
      </c>
      <c r="K6302" s="5">
        <v>42773.43849537037</v>
      </c>
      <c r="L6302" s="6">
        <f>VLOOKUP($E6302, [1]Requirements!$A:$K, 6, FALSE)</f>
        <v>6632</v>
      </c>
      <c r="M6302" s="5" t="str">
        <f>VLOOKUP($E6302, [1]Requirements!$A:$K, 2, FALSE)</f>
        <v>QC 4536 -WS- Manage Irregularities. Authorize bags popup has only 5 reasons in the list.</v>
      </c>
      <c r="N6302" s="5">
        <f>VLOOKUP($E6302, [1]Requirements!$A:$K,4, FALSE)</f>
        <v>41480</v>
      </c>
      <c r="O6302" s="5" t="str">
        <f>VLOOKUP($E6302, [1]Requirements!$A:$K, 5, FALSE)</f>
        <v>2017-07-27 07:32:46</v>
      </c>
      <c r="P6302" s="5" t="str">
        <f>VLOOKUP($E6302, [1]Requirements!$A:$K, 3, FALSE)</f>
        <v>raksharma</v>
      </c>
    </row>
    <row r="6303" spans="1:16" x14ac:dyDescent="0.3">
      <c r="A6303" t="s">
        <v>1386</v>
      </c>
      <c r="B6303" t="s">
        <v>55</v>
      </c>
      <c r="C6303" t="s">
        <v>1600</v>
      </c>
      <c r="D6303" t="s">
        <v>1607</v>
      </c>
      <c r="E6303">
        <v>74008</v>
      </c>
      <c r="F6303" s="4">
        <v>42769</v>
      </c>
      <c r="G6303" s="4" t="str">
        <f>VLOOKUP(E6303, [1]Requirements!$A:$K, 11, FALSE)</f>
        <v>mkgaurav</v>
      </c>
      <c r="H6303" s="4">
        <v>42814</v>
      </c>
      <c r="I6303">
        <v>243294</v>
      </c>
      <c r="J6303" t="s">
        <v>20</v>
      </c>
      <c r="K6303" s="5">
        <v>42814.405821759261</v>
      </c>
      <c r="L6303" s="6">
        <f>VLOOKUP($E6303, [1]Requirements!$A:$K, 6, FALSE)</f>
        <v>8484</v>
      </c>
      <c r="M6303" s="5" t="str">
        <f>VLOOKUP($E6303, [1]Requirements!$A:$K, 2, FALSE)</f>
        <v>012_5063_WS_FAH_MorethanOne-onwardDest</v>
      </c>
      <c r="N6303" s="5">
        <f>VLOOKUP($E6303, [1]Requirements!$A:$K,4, FALSE)</f>
        <v>42943</v>
      </c>
      <c r="O6303" s="5" t="str">
        <f>VLOOKUP($E6303, [1]Requirements!$A:$K, 5, FALSE)</f>
        <v>2017-07-27 06:04:09</v>
      </c>
      <c r="P6303" s="5" t="str">
        <f>VLOOKUP($E6303, [1]Requirements!$A:$K, 3, FALSE)</f>
        <v>raghi</v>
      </c>
    </row>
    <row r="6304" spans="1:16" x14ac:dyDescent="0.3">
      <c r="A6304" t="s">
        <v>1386</v>
      </c>
      <c r="B6304" t="s">
        <v>55</v>
      </c>
      <c r="C6304" t="s">
        <v>1600</v>
      </c>
      <c r="D6304" t="s">
        <v>1608</v>
      </c>
      <c r="E6304">
        <v>74080</v>
      </c>
      <c r="F6304" s="4">
        <v>42769</v>
      </c>
      <c r="G6304" s="4" t="str">
        <f>VLOOKUP(E6304, [1]Requirements!$A:$K, 11, FALSE)</f>
        <v>mkgaurav</v>
      </c>
      <c r="H6304" s="4">
        <v>42773</v>
      </c>
      <c r="I6304">
        <v>235363</v>
      </c>
      <c r="J6304" t="s">
        <v>20</v>
      </c>
      <c r="K6304" s="5">
        <v>42773.440752314818</v>
      </c>
      <c r="L6304" s="6">
        <f>VLOOKUP($E6304, [1]Requirements!$A:$K, 6, FALSE)</f>
        <v>6617</v>
      </c>
      <c r="M6304" s="5" t="str">
        <f>VLOOKUP($E6304, [1]Requirements!$A:$K, 2, FALSE)</f>
        <v>QC 4639- IWS-&gt;Manage Bag Irregularities screen .  Add "auto refresh" so users can be updated with info automatically</v>
      </c>
      <c r="N6304" s="5">
        <f>VLOOKUP($E6304, [1]Requirements!$A:$K,4, FALSE)</f>
        <v>41478</v>
      </c>
      <c r="O6304" s="5" t="str">
        <f>VLOOKUP($E6304, [1]Requirements!$A:$K, 5, FALSE)</f>
        <v>2017-07-27 07:51:26</v>
      </c>
      <c r="P6304" s="5" t="str">
        <f>VLOOKUP($E6304, [1]Requirements!$A:$K, 3, FALSE)</f>
        <v>mkgaurav</v>
      </c>
    </row>
    <row r="6305" spans="1:16" x14ac:dyDescent="0.3">
      <c r="A6305" t="s">
        <v>1386</v>
      </c>
      <c r="B6305" t="s">
        <v>55</v>
      </c>
      <c r="C6305" t="s">
        <v>1600</v>
      </c>
      <c r="D6305" t="s">
        <v>1609</v>
      </c>
      <c r="E6305">
        <v>74065</v>
      </c>
      <c r="F6305" s="4">
        <v>42769</v>
      </c>
      <c r="G6305" s="4" t="str">
        <f>VLOOKUP(E6305, [1]Requirements!$A:$K, 11, FALSE)</f>
        <v>mkgaurav</v>
      </c>
      <c r="H6305" s="4">
        <v>42773</v>
      </c>
      <c r="I6305">
        <v>235365</v>
      </c>
      <c r="J6305" t="s">
        <v>20</v>
      </c>
      <c r="K6305" s="5">
        <v>42773.441284722219</v>
      </c>
      <c r="L6305" s="6">
        <f>VLOOKUP($E6305, [1]Requirements!$A:$K, 6, FALSE)</f>
        <v>6632</v>
      </c>
      <c r="M6305" s="5" t="str">
        <f>VLOOKUP($E6305, [1]Requirements!$A:$K, 2, FALSE)</f>
        <v>QC 4536 -WS- Manage Irregularities. Authorize bags popup has only 5 reasons in the list.</v>
      </c>
      <c r="N6305" s="5">
        <f>VLOOKUP($E6305, [1]Requirements!$A:$K,4, FALSE)</f>
        <v>41480</v>
      </c>
      <c r="O6305" s="5" t="str">
        <f>VLOOKUP($E6305, [1]Requirements!$A:$K, 5, FALSE)</f>
        <v>2017-07-27 07:32:46</v>
      </c>
      <c r="P6305" s="5" t="str">
        <f>VLOOKUP($E6305, [1]Requirements!$A:$K, 3, FALSE)</f>
        <v>raksharma</v>
      </c>
    </row>
    <row r="6306" spans="1:16" x14ac:dyDescent="0.3">
      <c r="A6306" t="s">
        <v>1386</v>
      </c>
      <c r="B6306" t="s">
        <v>55</v>
      </c>
      <c r="C6306" t="s">
        <v>1600</v>
      </c>
      <c r="D6306" t="s">
        <v>1610</v>
      </c>
      <c r="E6306">
        <v>74081</v>
      </c>
      <c r="F6306" s="4">
        <v>42769</v>
      </c>
      <c r="G6306" s="4" t="str">
        <f>VLOOKUP(E6306, [1]Requirements!$A:$K, 11, FALSE)</f>
        <v>mkgaurav</v>
      </c>
      <c r="H6306" s="4">
        <v>42774</v>
      </c>
      <c r="I6306">
        <v>235485</v>
      </c>
      <c r="J6306" t="s">
        <v>20</v>
      </c>
      <c r="K6306" s="5">
        <v>42774.471886574072</v>
      </c>
      <c r="L6306" s="6">
        <f>VLOOKUP($E6306, [1]Requirements!$A:$K, 6, FALSE)</f>
        <v>6617</v>
      </c>
      <c r="M6306" s="5" t="str">
        <f>VLOOKUP($E6306, [1]Requirements!$A:$K, 2, FALSE)</f>
        <v>QC 4639- IWS-&gt;Manage Bag Irregularities screen .  Add "auto refresh" so users can be updated with info automatically</v>
      </c>
      <c r="N6306" s="5">
        <f>VLOOKUP($E6306, [1]Requirements!$A:$K,4, FALSE)</f>
        <v>41478</v>
      </c>
      <c r="O6306" s="5" t="str">
        <f>VLOOKUP($E6306, [1]Requirements!$A:$K, 5, FALSE)</f>
        <v>2017-07-27 07:51:26</v>
      </c>
      <c r="P6306" s="5" t="str">
        <f>VLOOKUP($E6306, [1]Requirements!$A:$K, 3, FALSE)</f>
        <v>mkgaurav</v>
      </c>
    </row>
    <row r="6307" spans="1:16" x14ac:dyDescent="0.3">
      <c r="A6307" t="s">
        <v>1386</v>
      </c>
      <c r="B6307" t="s">
        <v>55</v>
      </c>
      <c r="C6307" t="s">
        <v>1600</v>
      </c>
      <c r="D6307" t="s">
        <v>1611</v>
      </c>
      <c r="E6307">
        <v>74067</v>
      </c>
      <c r="F6307" s="4">
        <v>42769</v>
      </c>
      <c r="G6307" s="4" t="str">
        <f>VLOOKUP(E6307, [1]Requirements!$A:$K, 11, FALSE)</f>
        <v>mkgaurav</v>
      </c>
      <c r="H6307" s="4">
        <v>42773</v>
      </c>
      <c r="I6307">
        <v>235389</v>
      </c>
      <c r="J6307" t="s">
        <v>20</v>
      </c>
      <c r="K6307" s="5">
        <v>42773.464942129627</v>
      </c>
      <c r="L6307" s="6">
        <f>VLOOKUP($E6307, [1]Requirements!$A:$K, 6, FALSE)</f>
        <v>6632</v>
      </c>
      <c r="M6307" s="5" t="str">
        <f>VLOOKUP($E6307, [1]Requirements!$A:$K, 2, FALSE)</f>
        <v>QC 4536 -WS- Manage Irregularities. Authorize bags popup has only 5 reasons in the list.</v>
      </c>
      <c r="N6307" s="5">
        <f>VLOOKUP($E6307, [1]Requirements!$A:$K,4, FALSE)</f>
        <v>41480</v>
      </c>
      <c r="O6307" s="5" t="str">
        <f>VLOOKUP($E6307, [1]Requirements!$A:$K, 5, FALSE)</f>
        <v>2017-07-27 07:32:46</v>
      </c>
      <c r="P6307" s="5" t="str">
        <f>VLOOKUP($E6307, [1]Requirements!$A:$K, 3, FALSE)</f>
        <v>raksharma</v>
      </c>
    </row>
    <row r="6308" spans="1:16" x14ac:dyDescent="0.3">
      <c r="A6308" t="s">
        <v>1386</v>
      </c>
      <c r="B6308" t="s">
        <v>55</v>
      </c>
      <c r="C6308" t="s">
        <v>1600</v>
      </c>
      <c r="D6308" t="s">
        <v>1612</v>
      </c>
      <c r="E6308">
        <v>74068</v>
      </c>
      <c r="F6308" s="4">
        <v>42769</v>
      </c>
      <c r="G6308" s="4" t="str">
        <f>VLOOKUP(E6308, [1]Requirements!$A:$K, 11, FALSE)</f>
        <v>mkgaurav</v>
      </c>
      <c r="H6308" s="4">
        <v>42773</v>
      </c>
      <c r="I6308">
        <v>235391</v>
      </c>
      <c r="J6308" t="s">
        <v>20</v>
      </c>
      <c r="K6308" s="5">
        <v>42773.466793981483</v>
      </c>
      <c r="L6308" s="6">
        <f>VLOOKUP($E6308, [1]Requirements!$A:$K, 6, FALSE)</f>
        <v>6632</v>
      </c>
      <c r="M6308" s="5" t="str">
        <f>VLOOKUP($E6308, [1]Requirements!$A:$K, 2, FALSE)</f>
        <v>QC 4536 -WS- Manage Irregularities. Authorize bags popup has only 5 reasons in the list.</v>
      </c>
      <c r="N6308" s="5">
        <f>VLOOKUP($E6308, [1]Requirements!$A:$K,4, FALSE)</f>
        <v>41480</v>
      </c>
      <c r="O6308" s="5" t="str">
        <f>VLOOKUP($E6308, [1]Requirements!$A:$K, 5, FALSE)</f>
        <v>2017-07-27 07:32:46</v>
      </c>
      <c r="P6308" s="5" t="str">
        <f>VLOOKUP($E6308, [1]Requirements!$A:$K, 3, FALSE)</f>
        <v>raksharma</v>
      </c>
    </row>
    <row r="6309" spans="1:16" x14ac:dyDescent="0.3">
      <c r="A6309" t="s">
        <v>1386</v>
      </c>
      <c r="B6309" t="s">
        <v>55</v>
      </c>
      <c r="C6309" t="s">
        <v>1600</v>
      </c>
      <c r="D6309" t="s">
        <v>1613</v>
      </c>
      <c r="E6309">
        <v>74069</v>
      </c>
      <c r="F6309" s="4">
        <v>42769</v>
      </c>
      <c r="G6309" s="4" t="str">
        <f>VLOOKUP(E6309, [1]Requirements!$A:$K, 11, FALSE)</f>
        <v>mkgaurav</v>
      </c>
      <c r="H6309" s="4">
        <v>42773</v>
      </c>
      <c r="I6309">
        <v>235399</v>
      </c>
      <c r="J6309" t="s">
        <v>20</v>
      </c>
      <c r="K6309" s="5">
        <v>42773.472442129627</v>
      </c>
      <c r="L6309" s="6">
        <f>VLOOKUP($E6309, [1]Requirements!$A:$K, 6, FALSE)</f>
        <v>6632</v>
      </c>
      <c r="M6309" s="5" t="str">
        <f>VLOOKUP($E6309, [1]Requirements!$A:$K, 2, FALSE)</f>
        <v>QC 4536 -WS- Manage Irregularities. Authorize bags popup has only 5 reasons in the list.</v>
      </c>
      <c r="N6309" s="5">
        <f>VLOOKUP($E6309, [1]Requirements!$A:$K,4, FALSE)</f>
        <v>41480</v>
      </c>
      <c r="O6309" s="5" t="str">
        <f>VLOOKUP($E6309, [1]Requirements!$A:$K, 5, FALSE)</f>
        <v>2017-07-27 07:32:46</v>
      </c>
      <c r="P6309" s="5" t="str">
        <f>VLOOKUP($E6309, [1]Requirements!$A:$K, 3, FALSE)</f>
        <v>raksharma</v>
      </c>
    </row>
    <row r="6310" spans="1:16" x14ac:dyDescent="0.3">
      <c r="A6310" t="s">
        <v>1386</v>
      </c>
      <c r="B6310" t="s">
        <v>55</v>
      </c>
      <c r="C6310" t="s">
        <v>1600</v>
      </c>
      <c r="D6310" t="s">
        <v>1614</v>
      </c>
      <c r="E6310">
        <v>74070</v>
      </c>
      <c r="F6310" s="4">
        <v>42769</v>
      </c>
      <c r="G6310" s="4" t="str">
        <f>VLOOKUP(E6310, [1]Requirements!$A:$K, 11, FALSE)</f>
        <v>mkgaurav</v>
      </c>
      <c r="H6310" s="4">
        <v>42774</v>
      </c>
      <c r="I6310">
        <v>235487</v>
      </c>
      <c r="J6310" t="s">
        <v>20</v>
      </c>
      <c r="K6310" s="5">
        <v>42774.472557870373</v>
      </c>
      <c r="L6310" s="6">
        <f>VLOOKUP($E6310, [1]Requirements!$A:$K, 6, FALSE)</f>
        <v>6632</v>
      </c>
      <c r="M6310" s="5" t="str">
        <f>VLOOKUP($E6310, [1]Requirements!$A:$K, 2, FALSE)</f>
        <v>QC 4536 -WS- Manage Irregularities. Authorize bags popup has only 5 reasons in the list.</v>
      </c>
      <c r="N6310" s="5">
        <f>VLOOKUP($E6310, [1]Requirements!$A:$K,4, FALSE)</f>
        <v>41480</v>
      </c>
      <c r="O6310" s="5" t="str">
        <f>VLOOKUP($E6310, [1]Requirements!$A:$K, 5, FALSE)</f>
        <v>2017-07-27 07:32:46</v>
      </c>
      <c r="P6310" s="5" t="str">
        <f>VLOOKUP($E6310, [1]Requirements!$A:$K, 3, FALSE)</f>
        <v>raksharma</v>
      </c>
    </row>
    <row r="6311" spans="1:16" x14ac:dyDescent="0.3">
      <c r="A6311" t="s">
        <v>1386</v>
      </c>
      <c r="B6311" t="s">
        <v>55</v>
      </c>
      <c r="C6311" t="s">
        <v>1600</v>
      </c>
      <c r="D6311" t="s">
        <v>1615</v>
      </c>
      <c r="E6311">
        <v>74071</v>
      </c>
      <c r="F6311" s="4">
        <v>42769</v>
      </c>
      <c r="G6311" s="4" t="str">
        <f>VLOOKUP(E6311, [1]Requirements!$A:$K, 11, FALSE)</f>
        <v>mkgaurav</v>
      </c>
      <c r="H6311" s="4">
        <v>42774</v>
      </c>
      <c r="I6311">
        <v>235478</v>
      </c>
      <c r="J6311" t="s">
        <v>20</v>
      </c>
      <c r="K6311" s="5">
        <v>42774.469652777778</v>
      </c>
      <c r="L6311" s="6">
        <f>VLOOKUP($E6311, [1]Requirements!$A:$K, 6, FALSE)</f>
        <v>6632</v>
      </c>
      <c r="M6311" s="5" t="str">
        <f>VLOOKUP($E6311, [1]Requirements!$A:$K, 2, FALSE)</f>
        <v>QC 4536 -WS- Manage Irregularities. Authorize bags popup has only 5 reasons in the list.</v>
      </c>
      <c r="N6311" s="5">
        <f>VLOOKUP($E6311, [1]Requirements!$A:$K,4, FALSE)</f>
        <v>41480</v>
      </c>
      <c r="O6311" s="5" t="str">
        <f>VLOOKUP($E6311, [1]Requirements!$A:$K, 5, FALSE)</f>
        <v>2017-07-27 07:32:46</v>
      </c>
      <c r="P6311" s="5" t="str">
        <f>VLOOKUP($E6311, [1]Requirements!$A:$K, 3, FALSE)</f>
        <v>raksharma</v>
      </c>
    </row>
    <row r="6312" spans="1:16" x14ac:dyDescent="0.3">
      <c r="A6312" t="s">
        <v>1386</v>
      </c>
      <c r="B6312" t="s">
        <v>55</v>
      </c>
      <c r="C6312" t="s">
        <v>1600</v>
      </c>
      <c r="D6312" t="s">
        <v>32</v>
      </c>
      <c r="E6312">
        <v>73925</v>
      </c>
      <c r="F6312" s="4">
        <v>42769</v>
      </c>
      <c r="G6312" s="4" t="str">
        <f>VLOOKUP(E6312, [1]Requirements!$A:$K, 11, FALSE)</f>
        <v>mkgaurav</v>
      </c>
      <c r="H6312" s="4">
        <v>42774</v>
      </c>
      <c r="I6312">
        <v>235477</v>
      </c>
      <c r="J6312" t="s">
        <v>20</v>
      </c>
      <c r="K6312" s="5">
        <v>42774.469155092593</v>
      </c>
      <c r="L6312" s="6">
        <f>VLOOKUP($E6312, [1]Requirements!$A:$K, 6, FALSE)</f>
        <v>8475</v>
      </c>
      <c r="M6312" s="5" t="str">
        <f>VLOOKUP($E6312, [1]Requirements!$A:$K, 2, FALSE)</f>
        <v>QC_3121_Changes for Reflight BIMs.  a) Send BPM,  b) check format of BSM</v>
      </c>
      <c r="N6312" s="5">
        <f>VLOOKUP($E6312, [1]Requirements!$A:$K,4, FALSE)</f>
        <v>42943</v>
      </c>
      <c r="O6312" s="5" t="str">
        <f>VLOOKUP($E6312, [1]Requirements!$A:$K, 5, FALSE)</f>
        <v>2017-08-11 10:05:57</v>
      </c>
      <c r="P6312" s="5" t="str">
        <f>VLOOKUP($E6312, [1]Requirements!$A:$K, 3, FALSE)</f>
        <v>rmehta</v>
      </c>
    </row>
    <row r="6313" spans="1:16" x14ac:dyDescent="0.3">
      <c r="A6313" t="s">
        <v>1386</v>
      </c>
      <c r="B6313" t="s">
        <v>55</v>
      </c>
      <c r="C6313" t="s">
        <v>1600</v>
      </c>
      <c r="D6313" t="s">
        <v>1616</v>
      </c>
      <c r="E6313">
        <v>73922</v>
      </c>
      <c r="F6313" s="4">
        <v>42769</v>
      </c>
      <c r="G6313" s="4" t="str">
        <f>VLOOKUP(E6313, [1]Requirements!$A:$K, 11, FALSE)</f>
        <v>mkgaurav</v>
      </c>
      <c r="H6313" s="4">
        <v>42816</v>
      </c>
      <c r="I6313">
        <v>244067</v>
      </c>
      <c r="J6313" t="s">
        <v>20</v>
      </c>
      <c r="K6313" s="5">
        <v>42816.226469907408</v>
      </c>
      <c r="L6313" s="6">
        <f>VLOOKUP($E6313, [1]Requirements!$A:$K, 6, FALSE)</f>
        <v>8475</v>
      </c>
      <c r="M6313" s="5" t="str">
        <f>VLOOKUP($E6313, [1]Requirements!$A:$K, 2, FALSE)</f>
        <v>QC_3121_Changes for Reflight BIMs.  a) Send BPM,  b) check format of BSM</v>
      </c>
      <c r="N6313" s="5">
        <f>VLOOKUP($E6313, [1]Requirements!$A:$K,4, FALSE)</f>
        <v>42943</v>
      </c>
      <c r="O6313" s="5" t="str">
        <f>VLOOKUP($E6313, [1]Requirements!$A:$K, 5, FALSE)</f>
        <v>2017-08-11 10:05:57</v>
      </c>
      <c r="P6313" s="5" t="str">
        <f>VLOOKUP($E6313, [1]Requirements!$A:$K, 3, FALSE)</f>
        <v>rmehta</v>
      </c>
    </row>
    <row r="6314" spans="1:16" x14ac:dyDescent="0.3">
      <c r="A6314" t="s">
        <v>1386</v>
      </c>
      <c r="B6314" t="s">
        <v>55</v>
      </c>
      <c r="C6314" t="s">
        <v>1600</v>
      </c>
      <c r="D6314" t="s">
        <v>1617</v>
      </c>
      <c r="E6314">
        <v>73923</v>
      </c>
      <c r="F6314" s="4">
        <v>42769</v>
      </c>
      <c r="G6314" s="4" t="str">
        <f>VLOOKUP(E6314, [1]Requirements!$A:$K, 11, FALSE)</f>
        <v>mkgaurav</v>
      </c>
      <c r="H6314" s="4">
        <v>42816</v>
      </c>
      <c r="I6314">
        <v>244070</v>
      </c>
      <c r="J6314" t="s">
        <v>20</v>
      </c>
      <c r="K6314" s="5">
        <v>42816.227395833332</v>
      </c>
      <c r="L6314" s="6">
        <f>VLOOKUP($E6314, [1]Requirements!$A:$K, 6, FALSE)</f>
        <v>8475</v>
      </c>
      <c r="M6314" s="5" t="str">
        <f>VLOOKUP($E6314, [1]Requirements!$A:$K, 2, FALSE)</f>
        <v>QC_3121_Changes for Reflight BIMs.  a) Send BPM,  b) check format of BSM</v>
      </c>
      <c r="N6314" s="5">
        <f>VLOOKUP($E6314, [1]Requirements!$A:$K,4, FALSE)</f>
        <v>42943</v>
      </c>
      <c r="O6314" s="5" t="str">
        <f>VLOOKUP($E6314, [1]Requirements!$A:$K, 5, FALSE)</f>
        <v>2017-08-11 10:05:57</v>
      </c>
      <c r="P6314" s="5" t="str">
        <f>VLOOKUP($E6314, [1]Requirements!$A:$K, 3, FALSE)</f>
        <v>rmehta</v>
      </c>
    </row>
    <row r="6315" spans="1:16" x14ac:dyDescent="0.3">
      <c r="A6315" t="s">
        <v>1386</v>
      </c>
      <c r="B6315" t="s">
        <v>55</v>
      </c>
      <c r="C6315" t="s">
        <v>1600</v>
      </c>
      <c r="D6315" t="s">
        <v>1618</v>
      </c>
      <c r="E6315">
        <v>73924</v>
      </c>
      <c r="F6315" s="4">
        <v>42769</v>
      </c>
      <c r="G6315" s="4" t="str">
        <f>VLOOKUP(E6315, [1]Requirements!$A:$K, 11, FALSE)</f>
        <v>mkgaurav</v>
      </c>
      <c r="H6315" s="4">
        <v>42816</v>
      </c>
      <c r="I6315">
        <v>244074</v>
      </c>
      <c r="J6315" t="s">
        <v>20</v>
      </c>
      <c r="K6315" s="5">
        <v>42816.228275462963</v>
      </c>
      <c r="L6315" s="6">
        <f>VLOOKUP($E6315, [1]Requirements!$A:$K, 6, FALSE)</f>
        <v>8475</v>
      </c>
      <c r="M6315" s="5" t="str">
        <f>VLOOKUP($E6315, [1]Requirements!$A:$K, 2, FALSE)</f>
        <v>QC_3121_Changes for Reflight BIMs.  a) Send BPM,  b) check format of BSM</v>
      </c>
      <c r="N6315" s="5">
        <f>VLOOKUP($E6315, [1]Requirements!$A:$K,4, FALSE)</f>
        <v>42943</v>
      </c>
      <c r="O6315" s="5" t="str">
        <f>VLOOKUP($E6315, [1]Requirements!$A:$K, 5, FALSE)</f>
        <v>2017-08-11 10:05:57</v>
      </c>
      <c r="P6315" s="5" t="str">
        <f>VLOOKUP($E6315, [1]Requirements!$A:$K, 3, FALSE)</f>
        <v>rmehta</v>
      </c>
    </row>
    <row r="6316" spans="1:16" x14ac:dyDescent="0.3">
      <c r="A6316" t="s">
        <v>1386</v>
      </c>
      <c r="B6316" t="s">
        <v>55</v>
      </c>
      <c r="C6316" t="s">
        <v>1600</v>
      </c>
      <c r="D6316" t="s">
        <v>33</v>
      </c>
      <c r="E6316">
        <v>73952</v>
      </c>
      <c r="F6316" s="4">
        <v>42769</v>
      </c>
      <c r="G6316" s="4" t="str">
        <f>VLOOKUP(E6316, [1]Requirements!$A:$K, 11, FALSE)</f>
        <v>mkgaurav</v>
      </c>
      <c r="H6316" s="4">
        <v>42773</v>
      </c>
      <c r="I6316">
        <v>235364</v>
      </c>
      <c r="J6316" t="s">
        <v>20</v>
      </c>
      <c r="K6316" s="5">
        <v>42773.441099537034</v>
      </c>
      <c r="L6316" s="6">
        <f>VLOOKUP($E6316, [1]Requirements!$A:$K, 6, FALSE)</f>
        <v>8507</v>
      </c>
      <c r="M6316" s="5" t="str">
        <f>VLOOKUP($E6316, [1]Requirements!$A:$K, 2, FALSE)</f>
        <v>QC_3037_  WS_ Reflight Bag_ Bag status is Expected</v>
      </c>
      <c r="N6316" s="5">
        <f>VLOOKUP($E6316, [1]Requirements!$A:$K,4, FALSE)</f>
        <v>42943</v>
      </c>
      <c r="O6316" s="5" t="str">
        <f>VLOOKUP($E6316, [1]Requirements!$A:$K, 5, FALSE)</f>
        <v>2017-08-11 11:06:39</v>
      </c>
      <c r="P6316" s="5" t="str">
        <f>VLOOKUP($E6316, [1]Requirements!$A:$K, 3, FALSE)</f>
        <v>raghi</v>
      </c>
    </row>
    <row r="6317" spans="1:16" x14ac:dyDescent="0.3">
      <c r="A6317" t="s">
        <v>1386</v>
      </c>
      <c r="B6317" t="s">
        <v>55</v>
      </c>
      <c r="C6317" t="s">
        <v>1600</v>
      </c>
      <c r="D6317" t="s">
        <v>34</v>
      </c>
      <c r="E6317">
        <v>73953</v>
      </c>
      <c r="F6317" s="4">
        <v>42769</v>
      </c>
      <c r="G6317" s="4" t="str">
        <f>VLOOKUP(E6317, [1]Requirements!$A:$K, 11, FALSE)</f>
        <v>mkgaurav</v>
      </c>
      <c r="H6317" s="4">
        <v>42773</v>
      </c>
      <c r="I6317">
        <v>235366</v>
      </c>
      <c r="J6317" t="s">
        <v>20</v>
      </c>
      <c r="K6317" s="5">
        <v>42773.442280092589</v>
      </c>
      <c r="L6317" s="6">
        <f>VLOOKUP($E6317, [1]Requirements!$A:$K, 6, FALSE)</f>
        <v>8507</v>
      </c>
      <c r="M6317" s="5" t="str">
        <f>VLOOKUP($E6317, [1]Requirements!$A:$K, 2, FALSE)</f>
        <v>QC_3037_  WS_ Reflight Bag_ Bag status is Expected</v>
      </c>
      <c r="N6317" s="5">
        <f>VLOOKUP($E6317, [1]Requirements!$A:$K,4, FALSE)</f>
        <v>42943</v>
      </c>
      <c r="O6317" s="5" t="str">
        <f>VLOOKUP($E6317, [1]Requirements!$A:$K, 5, FALSE)</f>
        <v>2017-08-11 11:06:39</v>
      </c>
      <c r="P6317" s="5" t="str">
        <f>VLOOKUP($E6317, [1]Requirements!$A:$K, 3, FALSE)</f>
        <v>raghi</v>
      </c>
    </row>
    <row r="6318" spans="1:16" x14ac:dyDescent="0.3">
      <c r="A6318" t="s">
        <v>1386</v>
      </c>
      <c r="B6318" t="s">
        <v>55</v>
      </c>
      <c r="C6318" t="s">
        <v>1600</v>
      </c>
      <c r="D6318" t="s">
        <v>1619</v>
      </c>
      <c r="E6318">
        <v>73954</v>
      </c>
      <c r="F6318" s="4">
        <v>42769</v>
      </c>
      <c r="G6318" s="4" t="str">
        <f>VLOOKUP(E6318, [1]Requirements!$A:$K, 11, FALSE)</f>
        <v>mkgaurav</v>
      </c>
      <c r="H6318" s="4">
        <v>42773</v>
      </c>
      <c r="I6318">
        <v>235368</v>
      </c>
      <c r="J6318" t="s">
        <v>20</v>
      </c>
      <c r="K6318" s="5">
        <v>42773.442789351851</v>
      </c>
      <c r="L6318" s="6">
        <f>VLOOKUP($E6318, [1]Requirements!$A:$K, 6, FALSE)</f>
        <v>8507</v>
      </c>
      <c r="M6318" s="5" t="str">
        <f>VLOOKUP($E6318, [1]Requirements!$A:$K, 2, FALSE)</f>
        <v>QC_3037_  WS_ Reflight Bag_ Bag status is Expected</v>
      </c>
      <c r="N6318" s="5">
        <f>VLOOKUP($E6318, [1]Requirements!$A:$K,4, FALSE)</f>
        <v>42943</v>
      </c>
      <c r="O6318" s="5" t="str">
        <f>VLOOKUP($E6318, [1]Requirements!$A:$K, 5, FALSE)</f>
        <v>2017-08-11 11:06:39</v>
      </c>
      <c r="P6318" s="5" t="str">
        <f>VLOOKUP($E6318, [1]Requirements!$A:$K, 3, FALSE)</f>
        <v>raghi</v>
      </c>
    </row>
    <row r="6319" spans="1:16" x14ac:dyDescent="0.3">
      <c r="A6319" t="s">
        <v>1386</v>
      </c>
      <c r="B6319" t="s">
        <v>55</v>
      </c>
      <c r="C6319" t="s">
        <v>1600</v>
      </c>
      <c r="D6319" t="s">
        <v>1620</v>
      </c>
      <c r="E6319">
        <v>73955</v>
      </c>
      <c r="F6319" s="4">
        <v>42769</v>
      </c>
      <c r="G6319" s="4" t="str">
        <f>VLOOKUP(E6319, [1]Requirements!$A:$K, 11, FALSE)</f>
        <v>mkgaurav</v>
      </c>
      <c r="H6319" s="4">
        <v>42789</v>
      </c>
      <c r="I6319">
        <v>239078</v>
      </c>
      <c r="J6319" t="s">
        <v>20</v>
      </c>
      <c r="K6319" s="5">
        <v>42789.298831018517</v>
      </c>
      <c r="L6319" s="6">
        <f>VLOOKUP($E6319, [1]Requirements!$A:$K, 6, FALSE)</f>
        <v>8517</v>
      </c>
      <c r="M6319" s="5" t="str">
        <f>VLOOKUP($E6319, [1]Requirements!$A:$K, 2, FALSE)</f>
        <v>QC_3149_WS_ Verify the alert column in Tracking Inventory Enquiry_ Track Bag from HHT</v>
      </c>
      <c r="N6319" s="5">
        <f>VLOOKUP($E6319, [1]Requirements!$A:$K,4, FALSE)</f>
        <v>42943</v>
      </c>
      <c r="O6319" s="5" t="str">
        <f>VLOOKUP($E6319, [1]Requirements!$A:$K, 5, FALSE)</f>
        <v>2017-07-27 09:48:34</v>
      </c>
      <c r="P6319" s="5" t="str">
        <f>VLOOKUP($E6319, [1]Requirements!$A:$K, 3, FALSE)</f>
        <v>raghi</v>
      </c>
    </row>
    <row r="6320" spans="1:16" x14ac:dyDescent="0.3">
      <c r="A6320" t="s">
        <v>1386</v>
      </c>
      <c r="B6320" t="s">
        <v>55</v>
      </c>
      <c r="C6320" t="s">
        <v>1600</v>
      </c>
      <c r="D6320" t="s">
        <v>1621</v>
      </c>
      <c r="E6320">
        <v>73956</v>
      </c>
      <c r="F6320" s="4">
        <v>42769</v>
      </c>
      <c r="G6320" s="4" t="str">
        <f>VLOOKUP(E6320, [1]Requirements!$A:$K, 11, FALSE)</f>
        <v>mkgaurav</v>
      </c>
      <c r="H6320" s="4">
        <v>42789</v>
      </c>
      <c r="I6320">
        <v>239079</v>
      </c>
      <c r="J6320" t="s">
        <v>20</v>
      </c>
      <c r="K6320" s="5">
        <v>42789.299849537034</v>
      </c>
      <c r="L6320" s="6">
        <f>VLOOKUP($E6320, [1]Requirements!$A:$K, 6, FALSE)</f>
        <v>8517</v>
      </c>
      <c r="M6320" s="5" t="str">
        <f>VLOOKUP($E6320, [1]Requirements!$A:$K, 2, FALSE)</f>
        <v>QC_3149_WS_ Verify the alert column in Tracking Inventory Enquiry_ Track Bag from HHT</v>
      </c>
      <c r="N6320" s="5">
        <f>VLOOKUP($E6320, [1]Requirements!$A:$K,4, FALSE)</f>
        <v>42943</v>
      </c>
      <c r="O6320" s="5" t="str">
        <f>VLOOKUP($E6320, [1]Requirements!$A:$K, 5, FALSE)</f>
        <v>2017-07-27 09:48:34</v>
      </c>
      <c r="P6320" s="5" t="str">
        <f>VLOOKUP($E6320, [1]Requirements!$A:$K, 3, FALSE)</f>
        <v>raghi</v>
      </c>
    </row>
    <row r="6321" spans="1:16" x14ac:dyDescent="0.3">
      <c r="A6321" t="s">
        <v>1386</v>
      </c>
      <c r="B6321" t="s">
        <v>55</v>
      </c>
      <c r="C6321" t="s">
        <v>1600</v>
      </c>
      <c r="D6321" t="s">
        <v>28</v>
      </c>
      <c r="E6321">
        <v>73957</v>
      </c>
      <c r="F6321" s="4">
        <v>42769</v>
      </c>
      <c r="G6321" s="4" t="str">
        <f>VLOOKUP(E6321, [1]Requirements!$A:$K, 11, FALSE)</f>
        <v>mkgaurav</v>
      </c>
      <c r="H6321" s="4">
        <v>42773</v>
      </c>
      <c r="I6321">
        <v>235369</v>
      </c>
      <c r="J6321" t="s">
        <v>20</v>
      </c>
      <c r="K6321" s="5">
        <v>42773.44326388889</v>
      </c>
      <c r="L6321" s="6">
        <f>VLOOKUP($E6321, [1]Requirements!$A:$K, 6, FALSE)</f>
        <v>8472</v>
      </c>
      <c r="M6321" s="5" t="str">
        <f>VLOOKUP($E6321, [1]Requirements!$A:$K, 2, FALSE)</f>
        <v>QC_3291_001_WS_ Bag Enquiry_ Calendar should display history 2 to next 7 dates enabled</v>
      </c>
      <c r="N6321" s="5">
        <f>VLOOKUP($E6321, [1]Requirements!$A:$K,4, FALSE)</f>
        <v>42943</v>
      </c>
      <c r="O6321" s="5" t="str">
        <f>VLOOKUP($E6321, [1]Requirements!$A:$K, 5, FALSE)</f>
        <v>2017-08-11 04:31:53</v>
      </c>
      <c r="P6321" s="5" t="str">
        <f>VLOOKUP($E6321, [1]Requirements!$A:$K, 3, FALSE)</f>
        <v>raghi</v>
      </c>
    </row>
    <row r="6322" spans="1:16" x14ac:dyDescent="0.3">
      <c r="A6322" t="s">
        <v>1386</v>
      </c>
      <c r="B6322" t="s">
        <v>55</v>
      </c>
      <c r="C6322" t="s">
        <v>1600</v>
      </c>
      <c r="D6322" t="s">
        <v>1622</v>
      </c>
      <c r="E6322">
        <v>73966</v>
      </c>
      <c r="F6322" s="4">
        <v>42769</v>
      </c>
      <c r="G6322" s="4" t="str">
        <f>VLOOKUP(E6322, [1]Requirements!$A:$K, 11, FALSE)</f>
        <v>mkgaurav</v>
      </c>
      <c r="H6322" s="4">
        <v>42800</v>
      </c>
      <c r="I6322">
        <v>240806</v>
      </c>
      <c r="J6322" t="s">
        <v>20</v>
      </c>
      <c r="K6322" s="5">
        <v>42800.472951388889</v>
      </c>
      <c r="L6322" s="6">
        <f>VLOOKUP($E6322, [1]Requirements!$A:$K, 6, FALSE)</f>
        <v>8496</v>
      </c>
      <c r="M6322" s="5" t="str">
        <f>VLOOKUP($E6322, [1]Requirements!$A:$K, 2, FALSE)</f>
        <v>QC_4455_WS_Verify that the  CREW bags created via BSM should not get deleted</v>
      </c>
      <c r="N6322" s="5">
        <f>VLOOKUP($E6322, [1]Requirements!$A:$K,4, FALSE)</f>
        <v>42943</v>
      </c>
      <c r="O6322" s="5" t="str">
        <f>VLOOKUP($E6322, [1]Requirements!$A:$K, 5, FALSE)</f>
        <v>2017-07-27 07:54:40</v>
      </c>
      <c r="P6322" s="5" t="str">
        <f>VLOOKUP($E6322, [1]Requirements!$A:$K, 3, FALSE)</f>
        <v>raghi</v>
      </c>
    </row>
    <row r="6323" spans="1:16" x14ac:dyDescent="0.3">
      <c r="A6323" t="s">
        <v>1386</v>
      </c>
      <c r="B6323" t="s">
        <v>55</v>
      </c>
      <c r="C6323" t="s">
        <v>1600</v>
      </c>
      <c r="D6323" t="s">
        <v>1623</v>
      </c>
      <c r="E6323">
        <v>73967</v>
      </c>
      <c r="F6323" s="4">
        <v>42769</v>
      </c>
      <c r="G6323" s="4" t="str">
        <f>VLOOKUP(E6323, [1]Requirements!$A:$K, 11, FALSE)</f>
        <v>mkgaurav</v>
      </c>
      <c r="H6323" s="4">
        <v>42800</v>
      </c>
      <c r="I6323">
        <v>240808</v>
      </c>
      <c r="J6323" t="s">
        <v>20</v>
      </c>
      <c r="K6323" s="5">
        <v>42800.473495370374</v>
      </c>
      <c r="L6323" s="6">
        <f>VLOOKUP($E6323, [1]Requirements!$A:$K, 6, FALSE)</f>
        <v>8496</v>
      </c>
      <c r="M6323" s="5" t="str">
        <f>VLOOKUP($E6323, [1]Requirements!$A:$K, 2, FALSE)</f>
        <v>QC_4455_WS_Verify that the  CREW bags created via BSM should not get deleted</v>
      </c>
      <c r="N6323" s="5">
        <f>VLOOKUP($E6323, [1]Requirements!$A:$K,4, FALSE)</f>
        <v>42943</v>
      </c>
      <c r="O6323" s="5" t="str">
        <f>VLOOKUP($E6323, [1]Requirements!$A:$K, 5, FALSE)</f>
        <v>2017-07-27 07:54:40</v>
      </c>
      <c r="P6323" s="5" t="str">
        <f>VLOOKUP($E6323, [1]Requirements!$A:$K, 3, FALSE)</f>
        <v>raghi</v>
      </c>
    </row>
    <row r="6324" spans="1:16" x14ac:dyDescent="0.3">
      <c r="A6324" t="s">
        <v>1386</v>
      </c>
      <c r="B6324" t="s">
        <v>55</v>
      </c>
      <c r="C6324" t="s">
        <v>1600</v>
      </c>
      <c r="D6324" t="s">
        <v>1624</v>
      </c>
      <c r="E6324">
        <v>73974</v>
      </c>
      <c r="F6324" s="4">
        <v>42769</v>
      </c>
      <c r="G6324" s="4" t="str">
        <f>VLOOKUP(E6324, [1]Requirements!$A:$K, 11, FALSE)</f>
        <v>mkgaurav</v>
      </c>
      <c r="H6324" s="4">
        <v>42814</v>
      </c>
      <c r="I6324">
        <v>243297</v>
      </c>
      <c r="J6324" t="s">
        <v>20</v>
      </c>
      <c r="K6324" s="5">
        <v>42814.406342592592</v>
      </c>
      <c r="L6324" s="6">
        <f>VLOOKUP($E6324, [1]Requirements!$A:$K, 6, FALSE)</f>
        <v>8486</v>
      </c>
      <c r="M6324" s="5" t="str">
        <f>VLOOKUP($E6324, [1]Requirements!$A:$K, 2, FALSE)</f>
        <v>QC_4525_Verify the CT field for the tagless bag in OHD field_FOH</v>
      </c>
      <c r="N6324" s="5">
        <f>VLOOKUP($E6324, [1]Requirements!$A:$K,4, FALSE)</f>
        <v>42943</v>
      </c>
      <c r="O6324" s="5" t="str">
        <f>VLOOKUP($E6324, [1]Requirements!$A:$K, 5, FALSE)</f>
        <v>2017-07-27 06:30:30</v>
      </c>
      <c r="P6324" s="5" t="str">
        <f>VLOOKUP($E6324, [1]Requirements!$A:$K, 3, FALSE)</f>
        <v>raghi</v>
      </c>
    </row>
    <row r="6325" spans="1:16" x14ac:dyDescent="0.3">
      <c r="A6325" t="s">
        <v>1386</v>
      </c>
      <c r="B6325" t="s">
        <v>55</v>
      </c>
      <c r="C6325" t="s">
        <v>1600</v>
      </c>
      <c r="D6325" t="s">
        <v>1625</v>
      </c>
      <c r="E6325">
        <v>73975</v>
      </c>
      <c r="F6325" s="4">
        <v>42769</v>
      </c>
      <c r="G6325" s="4" t="str">
        <f>VLOOKUP(E6325, [1]Requirements!$A:$K, 11, FALSE)</f>
        <v>mkgaurav</v>
      </c>
      <c r="H6325" s="4">
        <v>42814</v>
      </c>
      <c r="I6325">
        <v>243288</v>
      </c>
      <c r="J6325" t="s">
        <v>20</v>
      </c>
      <c r="K6325" s="5">
        <v>42814.404027777775</v>
      </c>
      <c r="L6325" s="6">
        <f>VLOOKUP($E6325, [1]Requirements!$A:$K, 6, FALSE)</f>
        <v>8486</v>
      </c>
      <c r="M6325" s="5" t="str">
        <f>VLOOKUP($E6325, [1]Requirements!$A:$K, 2, FALSE)</f>
        <v>QC_4525_Verify the CT field for the tagless bag in OHD field_FOH</v>
      </c>
      <c r="N6325" s="5">
        <f>VLOOKUP($E6325, [1]Requirements!$A:$K,4, FALSE)</f>
        <v>42943</v>
      </c>
      <c r="O6325" s="5" t="str">
        <f>VLOOKUP($E6325, [1]Requirements!$A:$K, 5, FALSE)</f>
        <v>2017-07-27 06:30:30</v>
      </c>
      <c r="P6325" s="5" t="str">
        <f>VLOOKUP($E6325, [1]Requirements!$A:$K, 3, FALSE)</f>
        <v>raghi</v>
      </c>
    </row>
    <row r="6326" spans="1:16" x14ac:dyDescent="0.3">
      <c r="A6326" t="s">
        <v>1386</v>
      </c>
      <c r="B6326" t="s">
        <v>55</v>
      </c>
      <c r="C6326" t="s">
        <v>1600</v>
      </c>
      <c r="D6326" t="s">
        <v>1626</v>
      </c>
      <c r="E6326">
        <v>73976</v>
      </c>
      <c r="F6326" s="4">
        <v>42769</v>
      </c>
      <c r="G6326" s="4" t="str">
        <f>VLOOKUP(E6326, [1]Requirements!$A:$K, 11, FALSE)</f>
        <v>mkgaurav</v>
      </c>
      <c r="H6326" s="4">
        <v>42816</v>
      </c>
      <c r="I6326">
        <v>244077</v>
      </c>
      <c r="J6326" t="s">
        <v>20</v>
      </c>
      <c r="K6326" s="5">
        <v>42816.229155092595</v>
      </c>
      <c r="L6326" s="6">
        <f>VLOOKUP($E6326, [1]Requirements!$A:$K, 6, FALSE)</f>
        <v>8486</v>
      </c>
      <c r="M6326" s="5" t="str">
        <f>VLOOKUP($E6326, [1]Requirements!$A:$K, 2, FALSE)</f>
        <v>QC_4525_Verify the CT field for the tagless bag in OHD field_FOH</v>
      </c>
      <c r="N6326" s="5">
        <f>VLOOKUP($E6326, [1]Requirements!$A:$K,4, FALSE)</f>
        <v>42943</v>
      </c>
      <c r="O6326" s="5" t="str">
        <f>VLOOKUP($E6326, [1]Requirements!$A:$K, 5, FALSE)</f>
        <v>2017-07-27 06:30:30</v>
      </c>
      <c r="P6326" s="5" t="str">
        <f>VLOOKUP($E6326, [1]Requirements!$A:$K, 3, FALSE)</f>
        <v>raghi</v>
      </c>
    </row>
    <row r="6327" spans="1:16" x14ac:dyDescent="0.3">
      <c r="A6327" t="s">
        <v>1386</v>
      </c>
      <c r="B6327" t="s">
        <v>55</v>
      </c>
      <c r="C6327" t="s">
        <v>1600</v>
      </c>
      <c r="D6327" t="s">
        <v>1627</v>
      </c>
      <c r="E6327">
        <v>74017</v>
      </c>
      <c r="F6327" s="4">
        <v>42769</v>
      </c>
      <c r="G6327" s="4" t="str">
        <f>VLOOKUP(E6327, [1]Requirements!$A:$K, 11, FALSE)</f>
        <v>mkgaurav</v>
      </c>
      <c r="H6327" s="4">
        <v>42789</v>
      </c>
      <c r="I6327">
        <v>239059</v>
      </c>
      <c r="J6327" t="s">
        <v>20</v>
      </c>
      <c r="K6327" s="5">
        <v>42789.287002314813</v>
      </c>
      <c r="L6327" s="6">
        <f>VLOOKUP($E6327, [1]Requirements!$A:$K, 6, FALSE)</f>
        <v>8519</v>
      </c>
      <c r="M6327" s="5" t="str">
        <f>VLOOKUP($E6327, [1]Requirements!$A:$K, 2, FALSE)</f>
        <v>QC_4628_WS_Tracking Inventory Enquiry_Verify that when the location of the bag changes then tracking inventory should also be updated</v>
      </c>
      <c r="N6327" s="5">
        <f>VLOOKUP($E6327, [1]Requirements!$A:$K,4, FALSE)</f>
        <v>42943</v>
      </c>
      <c r="O6327" s="5" t="str">
        <f>VLOOKUP($E6327, [1]Requirements!$A:$K, 5, FALSE)</f>
        <v>2017-08-03 11:14:51</v>
      </c>
      <c r="P6327" s="5" t="str">
        <f>VLOOKUP($E6327, [1]Requirements!$A:$K, 3, FALSE)</f>
        <v>raghi</v>
      </c>
    </row>
    <row r="6328" spans="1:16" x14ac:dyDescent="0.3">
      <c r="A6328" t="s">
        <v>1386</v>
      </c>
      <c r="B6328" t="s">
        <v>55</v>
      </c>
      <c r="C6328" t="s">
        <v>1600</v>
      </c>
      <c r="D6328" t="s">
        <v>42</v>
      </c>
      <c r="E6328">
        <v>74018</v>
      </c>
      <c r="F6328" s="4">
        <v>42769</v>
      </c>
      <c r="G6328" s="4" t="str">
        <f>VLOOKUP(E6328, [1]Requirements!$A:$K, 11, FALSE)</f>
        <v>mkgaurav</v>
      </c>
      <c r="H6328" s="4">
        <v>42789</v>
      </c>
      <c r="I6328">
        <v>239061</v>
      </c>
      <c r="J6328" t="s">
        <v>20</v>
      </c>
      <c r="K6328" s="5">
        <v>42789.287604166668</v>
      </c>
      <c r="L6328" s="6">
        <f>VLOOKUP($E6328, [1]Requirements!$A:$K, 6, FALSE)</f>
        <v>8519</v>
      </c>
      <c r="M6328" s="5" t="str">
        <f>VLOOKUP($E6328, [1]Requirements!$A:$K, 2, FALSE)</f>
        <v>QC_4628_WS_Tracking Inventory Enquiry_Verify that when the location of the bag changes then tracking inventory should also be updated</v>
      </c>
      <c r="N6328" s="5">
        <f>VLOOKUP($E6328, [1]Requirements!$A:$K,4, FALSE)</f>
        <v>42943</v>
      </c>
      <c r="O6328" s="5" t="str">
        <f>VLOOKUP($E6328, [1]Requirements!$A:$K, 5, FALSE)</f>
        <v>2017-08-03 11:14:51</v>
      </c>
      <c r="P6328" s="5" t="str">
        <f>VLOOKUP($E6328, [1]Requirements!$A:$K, 3, FALSE)</f>
        <v>raghi</v>
      </c>
    </row>
    <row r="6329" spans="1:16" x14ac:dyDescent="0.3">
      <c r="A6329" t="s">
        <v>1386</v>
      </c>
      <c r="B6329" t="s">
        <v>55</v>
      </c>
      <c r="C6329" t="s">
        <v>1600</v>
      </c>
      <c r="D6329" t="s">
        <v>43</v>
      </c>
      <c r="E6329">
        <v>74019</v>
      </c>
      <c r="F6329" s="4">
        <v>42769</v>
      </c>
      <c r="G6329" s="4" t="str">
        <f>VLOOKUP(E6329, [1]Requirements!$A:$K, 11, FALSE)</f>
        <v>mkgaurav</v>
      </c>
      <c r="H6329" s="4">
        <v>42789</v>
      </c>
      <c r="I6329">
        <v>239063</v>
      </c>
      <c r="J6329" t="s">
        <v>20</v>
      </c>
      <c r="K6329" s="5">
        <v>42789.288113425922</v>
      </c>
      <c r="L6329" s="6">
        <f>VLOOKUP($E6329, [1]Requirements!$A:$K, 6, FALSE)</f>
        <v>8519</v>
      </c>
      <c r="M6329" s="5" t="str">
        <f>VLOOKUP($E6329, [1]Requirements!$A:$K, 2, FALSE)</f>
        <v>QC_4628_WS_Tracking Inventory Enquiry_Verify that when the location of the bag changes then tracking inventory should also be updated</v>
      </c>
      <c r="N6329" s="5">
        <f>VLOOKUP($E6329, [1]Requirements!$A:$K,4, FALSE)</f>
        <v>42943</v>
      </c>
      <c r="O6329" s="5" t="str">
        <f>VLOOKUP($E6329, [1]Requirements!$A:$K, 5, FALSE)</f>
        <v>2017-08-03 11:14:51</v>
      </c>
      <c r="P6329" s="5" t="str">
        <f>VLOOKUP($E6329, [1]Requirements!$A:$K, 3, FALSE)</f>
        <v>raghi</v>
      </c>
    </row>
    <row r="6330" spans="1:16" x14ac:dyDescent="0.3">
      <c r="A6330" t="s">
        <v>1386</v>
      </c>
      <c r="B6330" t="s">
        <v>55</v>
      </c>
      <c r="C6330" t="s">
        <v>1600</v>
      </c>
      <c r="D6330" t="s">
        <v>1628</v>
      </c>
      <c r="E6330">
        <v>73937</v>
      </c>
      <c r="F6330" s="4">
        <v>42769</v>
      </c>
      <c r="G6330" s="4" t="str">
        <f>VLOOKUP(E6330, [1]Requirements!$A:$K, 11, FALSE)</f>
        <v>mkgaurav</v>
      </c>
      <c r="H6330" s="4">
        <v>42816</v>
      </c>
      <c r="I6330">
        <v>244079</v>
      </c>
      <c r="J6330" t="s">
        <v>20</v>
      </c>
      <c r="K6330" s="5">
        <v>42816.229722222219</v>
      </c>
      <c r="L6330" s="6">
        <f>VLOOKUP($E6330, [1]Requirements!$A:$K, 6, FALSE)</f>
        <v>8509</v>
      </c>
      <c r="M6330" s="5" t="str">
        <f>VLOOKUP($E6330, [1]Requirements!$A:$K, 2, FALSE)</f>
        <v>QC_4645_WS_Reflight UNK bag_Verfiy the flight information in WTR messages in database</v>
      </c>
      <c r="N6330" s="5">
        <f>VLOOKUP($E6330, [1]Requirements!$A:$K,4, FALSE)</f>
        <v>42943</v>
      </c>
      <c r="O6330" s="5" t="str">
        <f>VLOOKUP($E6330, [1]Requirements!$A:$K, 5, FALSE)</f>
        <v>2017-07-27 09:32:31</v>
      </c>
      <c r="P6330" s="5" t="str">
        <f>VLOOKUP($E6330, [1]Requirements!$A:$K, 3, FALSE)</f>
        <v>raghi</v>
      </c>
    </row>
    <row r="6331" spans="1:16" x14ac:dyDescent="0.3">
      <c r="A6331" t="s">
        <v>1386</v>
      </c>
      <c r="B6331" t="s">
        <v>55</v>
      </c>
      <c r="C6331" t="s">
        <v>1600</v>
      </c>
      <c r="D6331" t="s">
        <v>1629</v>
      </c>
      <c r="E6331">
        <v>73938</v>
      </c>
      <c r="F6331" s="4">
        <v>42769</v>
      </c>
      <c r="G6331" s="4" t="str">
        <f>VLOOKUP(E6331, [1]Requirements!$A:$K, 11, FALSE)</f>
        <v>mkgaurav</v>
      </c>
      <c r="H6331" s="4">
        <v>42816</v>
      </c>
      <c r="I6331">
        <v>244080</v>
      </c>
      <c r="J6331" t="s">
        <v>20</v>
      </c>
      <c r="K6331" s="5">
        <v>42816.230324074073</v>
      </c>
      <c r="L6331" s="6">
        <f>VLOOKUP($E6331, [1]Requirements!$A:$K, 6, FALSE)</f>
        <v>8509</v>
      </c>
      <c r="M6331" s="5" t="str">
        <f>VLOOKUP($E6331, [1]Requirements!$A:$K, 2, FALSE)</f>
        <v>QC_4645_WS_Reflight UNK bag_Verfiy the flight information in WTR messages in database</v>
      </c>
      <c r="N6331" s="5">
        <f>VLOOKUP($E6331, [1]Requirements!$A:$K,4, FALSE)</f>
        <v>42943</v>
      </c>
      <c r="O6331" s="5" t="str">
        <f>VLOOKUP($E6331, [1]Requirements!$A:$K, 5, FALSE)</f>
        <v>2017-07-27 09:32:31</v>
      </c>
      <c r="P6331" s="5" t="str">
        <f>VLOOKUP($E6331, [1]Requirements!$A:$K, 3, FALSE)</f>
        <v>raghi</v>
      </c>
    </row>
    <row r="6332" spans="1:16" x14ac:dyDescent="0.3">
      <c r="A6332" t="s">
        <v>1386</v>
      </c>
      <c r="B6332" t="s">
        <v>55</v>
      </c>
      <c r="C6332" t="s">
        <v>1600</v>
      </c>
      <c r="D6332" t="s">
        <v>1630</v>
      </c>
      <c r="E6332">
        <v>73939</v>
      </c>
      <c r="F6332" s="4">
        <v>42769</v>
      </c>
      <c r="G6332" s="4" t="str">
        <f>VLOOKUP(E6332, [1]Requirements!$A:$K, 11, FALSE)</f>
        <v>mkgaurav</v>
      </c>
      <c r="H6332" s="4">
        <v>42816</v>
      </c>
      <c r="I6332">
        <v>244083</v>
      </c>
      <c r="J6332" t="s">
        <v>20</v>
      </c>
      <c r="K6332" s="5">
        <v>42816.231168981481</v>
      </c>
      <c r="L6332" s="6">
        <f>VLOOKUP($E6332, [1]Requirements!$A:$K, 6, FALSE)</f>
        <v>8509</v>
      </c>
      <c r="M6332" s="5" t="str">
        <f>VLOOKUP($E6332, [1]Requirements!$A:$K, 2, FALSE)</f>
        <v>QC_4645_WS_Reflight UNK bag_Verfiy the flight information in WTR messages in database</v>
      </c>
      <c r="N6332" s="5">
        <f>VLOOKUP($E6332, [1]Requirements!$A:$K,4, FALSE)</f>
        <v>42943</v>
      </c>
      <c r="O6332" s="5" t="str">
        <f>VLOOKUP($E6332, [1]Requirements!$A:$K, 5, FALSE)</f>
        <v>2017-07-27 09:32:31</v>
      </c>
      <c r="P6332" s="5" t="str">
        <f>VLOOKUP($E6332, [1]Requirements!$A:$K, 3, FALSE)</f>
        <v>raghi</v>
      </c>
    </row>
    <row r="6333" spans="1:16" x14ac:dyDescent="0.3">
      <c r="A6333" t="s">
        <v>1386</v>
      </c>
      <c r="B6333" t="s">
        <v>55</v>
      </c>
      <c r="C6333" t="s">
        <v>1600</v>
      </c>
      <c r="D6333" t="s">
        <v>44</v>
      </c>
      <c r="E6333">
        <v>74031</v>
      </c>
      <c r="F6333" s="4">
        <v>42769</v>
      </c>
      <c r="G6333" s="4" t="str">
        <f>VLOOKUP(E6333, [1]Requirements!$A:$K, 11, FALSE)</f>
        <v>mkgaurav</v>
      </c>
      <c r="H6333" s="4">
        <v>42773</v>
      </c>
      <c r="I6333">
        <v>235374</v>
      </c>
      <c r="J6333" t="s">
        <v>20</v>
      </c>
      <c r="K6333" s="5">
        <v>42773.446284722224</v>
      </c>
      <c r="L6333" s="6">
        <f>VLOOKUP($E6333, [1]Requirements!$A:$K, 6, FALSE)</f>
        <v>6658</v>
      </c>
      <c r="M6333" s="5" t="str">
        <f>VLOOKUP($E6333, [1]Requirements!$A:$K, 2, FALSE)</f>
        <v>QC 4836 -IWS&gt;CSV reports for Tracking Inventory and Tracking History screen</v>
      </c>
      <c r="N6333" s="5">
        <f>VLOOKUP($E6333, [1]Requirements!$A:$K,4, FALSE)</f>
        <v>41544</v>
      </c>
      <c r="O6333" s="5" t="str">
        <f>VLOOKUP($E6333, [1]Requirements!$A:$K, 5, FALSE)</f>
        <v>2017-08-03 10:50:31</v>
      </c>
      <c r="P6333" s="5" t="str">
        <f>VLOOKUP($E6333, [1]Requirements!$A:$K, 3, FALSE)</f>
        <v>mkgaurav</v>
      </c>
    </row>
    <row r="6334" spans="1:16" x14ac:dyDescent="0.3">
      <c r="A6334" t="s">
        <v>1386</v>
      </c>
      <c r="B6334" t="s">
        <v>55</v>
      </c>
      <c r="C6334" t="s">
        <v>1600</v>
      </c>
      <c r="D6334" t="s">
        <v>45</v>
      </c>
      <c r="E6334">
        <v>74032</v>
      </c>
      <c r="F6334" s="4">
        <v>42769</v>
      </c>
      <c r="G6334" s="4" t="str">
        <f>VLOOKUP(E6334, [1]Requirements!$A:$K, 11, FALSE)</f>
        <v>mkgaurav</v>
      </c>
      <c r="H6334" s="4">
        <v>42773</v>
      </c>
      <c r="I6334">
        <v>235376</v>
      </c>
      <c r="J6334" t="s">
        <v>20</v>
      </c>
      <c r="K6334" s="5">
        <v>42773.447025462963</v>
      </c>
      <c r="L6334" s="6">
        <f>VLOOKUP($E6334, [1]Requirements!$A:$K, 6, FALSE)</f>
        <v>6658</v>
      </c>
      <c r="M6334" s="5" t="str">
        <f>VLOOKUP($E6334, [1]Requirements!$A:$K, 2, FALSE)</f>
        <v>QC 4836 -IWS&gt;CSV reports for Tracking Inventory and Tracking History screen</v>
      </c>
      <c r="N6334" s="5">
        <f>VLOOKUP($E6334, [1]Requirements!$A:$K,4, FALSE)</f>
        <v>41544</v>
      </c>
      <c r="O6334" s="5" t="str">
        <f>VLOOKUP($E6334, [1]Requirements!$A:$K, 5, FALSE)</f>
        <v>2017-08-03 10:50:31</v>
      </c>
      <c r="P6334" s="5" t="str">
        <f>VLOOKUP($E6334, [1]Requirements!$A:$K, 3, FALSE)</f>
        <v>mkgaurav</v>
      </c>
    </row>
    <row r="6335" spans="1:16" x14ac:dyDescent="0.3">
      <c r="A6335" t="s">
        <v>1386</v>
      </c>
      <c r="B6335" t="s">
        <v>55</v>
      </c>
      <c r="C6335" t="s">
        <v>1600</v>
      </c>
      <c r="D6335" t="s">
        <v>46</v>
      </c>
      <c r="E6335">
        <v>74042</v>
      </c>
      <c r="F6335" s="4">
        <v>42769</v>
      </c>
      <c r="G6335" s="4" t="str">
        <f>VLOOKUP(E6335, [1]Requirements!$A:$K, 11, FALSE)</f>
        <v>mkgaurav</v>
      </c>
      <c r="H6335" s="4">
        <v>42816</v>
      </c>
      <c r="I6335">
        <v>244086</v>
      </c>
      <c r="J6335" t="s">
        <v>20</v>
      </c>
      <c r="K6335" s="5">
        <v>42816.232152777775</v>
      </c>
      <c r="L6335" s="6">
        <f>VLOOKUP($E6335, [1]Requirements!$A:$K, 6, FALSE)</f>
        <v>6665</v>
      </c>
      <c r="M6335" s="5" t="str">
        <f>VLOOKUP($E6335, [1]Requirements!$A:$K, 2, FALSE)</f>
        <v>QC 4861 -IWS&gt; Tracking Inventory Enquiry is missing the Time Elapsed information as in V5</v>
      </c>
      <c r="N6335" s="5">
        <f>VLOOKUP($E6335, [1]Requirements!$A:$K,4, FALSE)</f>
        <v>41544</v>
      </c>
      <c r="O6335" s="5" t="str">
        <f>VLOOKUP($E6335, [1]Requirements!$A:$K, 5, FALSE)</f>
        <v>2017-08-03 10:51:21</v>
      </c>
      <c r="P6335" s="5" t="str">
        <f>VLOOKUP($E6335, [1]Requirements!$A:$K, 3, FALSE)</f>
        <v>mkgaurav</v>
      </c>
    </row>
    <row r="6336" spans="1:16" x14ac:dyDescent="0.3">
      <c r="A6336" t="s">
        <v>1386</v>
      </c>
      <c r="B6336" t="s">
        <v>55</v>
      </c>
      <c r="C6336" t="s">
        <v>1600</v>
      </c>
      <c r="D6336" t="s">
        <v>1631</v>
      </c>
      <c r="E6336">
        <v>73859</v>
      </c>
      <c r="F6336" s="4">
        <v>42769</v>
      </c>
      <c r="G6336" s="4" t="str">
        <f>VLOOKUP(E6336, [1]Requirements!$A:$K, 11, FALSE)</f>
        <v>cbenjwal</v>
      </c>
      <c r="H6336" s="4">
        <v>42816</v>
      </c>
      <c r="I6336">
        <v>244089</v>
      </c>
      <c r="J6336" t="s">
        <v>20</v>
      </c>
      <c r="K6336" s="5">
        <v>42816.232824074075</v>
      </c>
      <c r="L6336" s="6">
        <f>VLOOKUP($E6336, [1]Requirements!$A:$K, 6, FALSE)</f>
        <v>7677</v>
      </c>
      <c r="M6336" s="5" t="str">
        <f>VLOOKUP($E6336, [1]Requirements!$A:$K, 2, FALSE)</f>
        <v>QC_4931_IWS&gt;Tracking Inventory Enquiry and History screens include the 'Unknown Bags' filter which is also applied for departure (Locally created) bags</v>
      </c>
      <c r="N6336" s="5">
        <f>VLOOKUP($E6336, [1]Requirements!$A:$K,4, FALSE)</f>
        <v>42544</v>
      </c>
      <c r="O6336" s="5" t="str">
        <f>VLOOKUP($E6336, [1]Requirements!$A:$K, 5, FALSE)</f>
        <v>2017-07-27 10:00:44</v>
      </c>
      <c r="P6336" s="5" t="str">
        <f>VLOOKUP($E6336, [1]Requirements!$A:$K, 3, FALSE)</f>
        <v>cbenjwal</v>
      </c>
    </row>
    <row r="6337" spans="1:16" x14ac:dyDescent="0.3">
      <c r="A6337" t="s">
        <v>1386</v>
      </c>
      <c r="B6337" t="s">
        <v>55</v>
      </c>
      <c r="C6337" t="s">
        <v>1600</v>
      </c>
      <c r="D6337" t="s">
        <v>1632</v>
      </c>
      <c r="E6337">
        <v>73860</v>
      </c>
      <c r="F6337" s="4">
        <v>42769</v>
      </c>
      <c r="G6337" s="4" t="str">
        <f>VLOOKUP(E6337, [1]Requirements!$A:$K, 11, FALSE)</f>
        <v>cbenjwal</v>
      </c>
      <c r="H6337" s="4">
        <v>42776</v>
      </c>
      <c r="I6337">
        <v>235649</v>
      </c>
      <c r="J6337" t="s">
        <v>20</v>
      </c>
      <c r="K6337" s="5">
        <v>42776.389166666668</v>
      </c>
      <c r="L6337" s="6">
        <f>VLOOKUP($E6337, [1]Requirements!$A:$K, 6, FALSE)</f>
        <v>7677</v>
      </c>
      <c r="M6337" s="5" t="str">
        <f>VLOOKUP($E6337, [1]Requirements!$A:$K, 2, FALSE)</f>
        <v>QC_4931_IWS&gt;Tracking Inventory Enquiry and History screens include the 'Unknown Bags' filter which is also applied for departure (Locally created) bags</v>
      </c>
      <c r="N6337" s="5">
        <f>VLOOKUP($E6337, [1]Requirements!$A:$K,4, FALSE)</f>
        <v>42544</v>
      </c>
      <c r="O6337" s="5" t="str">
        <f>VLOOKUP($E6337, [1]Requirements!$A:$K, 5, FALSE)</f>
        <v>2017-07-27 10:00:44</v>
      </c>
      <c r="P6337" s="5" t="str">
        <f>VLOOKUP($E6337, [1]Requirements!$A:$K, 3, FALSE)</f>
        <v>cbenjwal</v>
      </c>
    </row>
    <row r="6338" spans="1:16" x14ac:dyDescent="0.3">
      <c r="A6338" t="s">
        <v>1386</v>
      </c>
      <c r="B6338" t="s">
        <v>55</v>
      </c>
      <c r="C6338" t="s">
        <v>1600</v>
      </c>
      <c r="D6338" t="s">
        <v>1633</v>
      </c>
      <c r="E6338">
        <v>73867</v>
      </c>
      <c r="F6338" s="4">
        <v>42769</v>
      </c>
      <c r="G6338" s="4" t="str">
        <f>VLOOKUP(E6338, [1]Requirements!$A:$K, 11, FALSE)</f>
        <v>cbenjwal</v>
      </c>
      <c r="H6338" s="4">
        <v>42776</v>
      </c>
      <c r="I6338">
        <v>235646</v>
      </c>
      <c r="J6338" t="s">
        <v>20</v>
      </c>
      <c r="K6338" s="5">
        <v>42781.160949074074</v>
      </c>
      <c r="L6338" s="6">
        <f>VLOOKUP($E6338, [1]Requirements!$A:$K, 6, FALSE)</f>
        <v>7678</v>
      </c>
      <c r="M6338" s="5" t="str">
        <f>VLOOKUP($E6338, [1]Requirements!$A:$K, 2, FALSE)</f>
        <v>QC_6390_Events in Bag History are sorted by time but should include milliseconds</v>
      </c>
      <c r="N6338" s="5">
        <f>VLOOKUP($E6338, [1]Requirements!$A:$K,4, FALSE)</f>
        <v>42544</v>
      </c>
      <c r="O6338" s="5" t="str">
        <f>VLOOKUP($E6338, [1]Requirements!$A:$K, 5, FALSE)</f>
        <v>2017-07-27 06:23:20</v>
      </c>
      <c r="P6338" s="5" t="str">
        <f>VLOOKUP($E6338, [1]Requirements!$A:$K, 3, FALSE)</f>
        <v>cbenjwal</v>
      </c>
    </row>
    <row r="6339" spans="1:16" x14ac:dyDescent="0.3">
      <c r="A6339" t="s">
        <v>1386</v>
      </c>
      <c r="B6339" t="s">
        <v>55</v>
      </c>
      <c r="C6339" t="s">
        <v>1600</v>
      </c>
      <c r="D6339" t="s">
        <v>1634</v>
      </c>
      <c r="E6339">
        <v>73880</v>
      </c>
      <c r="F6339" s="4">
        <v>42769</v>
      </c>
      <c r="G6339" s="4" t="str">
        <f>VLOOKUP(E6339, [1]Requirements!$A:$K, 11, FALSE)</f>
        <v>psrivastava</v>
      </c>
      <c r="H6339" s="4">
        <v>42775</v>
      </c>
      <c r="I6339">
        <v>235521</v>
      </c>
      <c r="J6339" t="s">
        <v>20</v>
      </c>
      <c r="K6339" s="5">
        <v>42781.161874999998</v>
      </c>
      <c r="L6339" s="6">
        <f>VLOOKUP($E6339, [1]Requirements!$A:$K, 6, FALSE)</f>
        <v>7745</v>
      </c>
      <c r="M6339" s="5" t="str">
        <f>VLOOKUP($E6339, [1]Requirements!$A:$K, 2, FALSE)</f>
        <v>QC_6499_The Bag Remarks details should be printed when the Bag Enquiry details are printed,</v>
      </c>
      <c r="N6339" s="5">
        <f>VLOOKUP($E6339, [1]Requirements!$A:$K,4, FALSE)</f>
        <v>42566</v>
      </c>
      <c r="O6339" s="5" t="str">
        <f>VLOOKUP($E6339, [1]Requirements!$A:$K, 5, FALSE)</f>
        <v>2017-08-11 11:03:51</v>
      </c>
      <c r="P6339" s="5" t="str">
        <f>VLOOKUP($E6339, [1]Requirements!$A:$K, 3, FALSE)</f>
        <v>aaora</v>
      </c>
    </row>
    <row r="6340" spans="1:16" x14ac:dyDescent="0.3">
      <c r="A6340" t="s">
        <v>1386</v>
      </c>
      <c r="B6340" t="s">
        <v>55</v>
      </c>
      <c r="C6340" t="s">
        <v>1600</v>
      </c>
      <c r="D6340" t="s">
        <v>1635</v>
      </c>
      <c r="E6340">
        <v>73881</v>
      </c>
      <c r="F6340" s="4">
        <v>42769</v>
      </c>
      <c r="G6340" s="4" t="str">
        <f>VLOOKUP(E6340, [1]Requirements!$A:$K, 11, FALSE)</f>
        <v>psrivastava</v>
      </c>
      <c r="H6340" s="4">
        <v>42775</v>
      </c>
      <c r="I6340">
        <v>235522</v>
      </c>
      <c r="J6340" t="s">
        <v>20</v>
      </c>
      <c r="K6340" s="5">
        <v>42781.162719907406</v>
      </c>
      <c r="L6340" s="6">
        <f>VLOOKUP($E6340, [1]Requirements!$A:$K, 6, FALSE)</f>
        <v>7745</v>
      </c>
      <c r="M6340" s="5" t="str">
        <f>VLOOKUP($E6340, [1]Requirements!$A:$K, 2, FALSE)</f>
        <v>QC_6499_The Bag Remarks details should be printed when the Bag Enquiry details are printed,</v>
      </c>
      <c r="N6340" s="5">
        <f>VLOOKUP($E6340, [1]Requirements!$A:$K,4, FALSE)</f>
        <v>42566</v>
      </c>
      <c r="O6340" s="5" t="str">
        <f>VLOOKUP($E6340, [1]Requirements!$A:$K, 5, FALSE)</f>
        <v>2017-08-11 11:03:51</v>
      </c>
      <c r="P6340" s="5" t="str">
        <f>VLOOKUP($E6340, [1]Requirements!$A:$K, 3, FALSE)</f>
        <v>aaora</v>
      </c>
    </row>
    <row r="6341" spans="1:16" x14ac:dyDescent="0.3">
      <c r="A6341" t="s">
        <v>1386</v>
      </c>
      <c r="B6341" t="s">
        <v>55</v>
      </c>
      <c r="C6341" t="s">
        <v>1600</v>
      </c>
      <c r="D6341" t="s">
        <v>1636</v>
      </c>
      <c r="E6341">
        <v>73882</v>
      </c>
      <c r="F6341" s="4">
        <v>42769</v>
      </c>
      <c r="G6341" s="4" t="str">
        <f>VLOOKUP(E6341, [1]Requirements!$A:$K, 11, FALSE)</f>
        <v>psrivastava</v>
      </c>
      <c r="H6341" s="4">
        <v>42775</v>
      </c>
      <c r="I6341">
        <v>235523</v>
      </c>
      <c r="J6341" t="s">
        <v>20</v>
      </c>
      <c r="K6341" s="5">
        <v>42781.165960648148</v>
      </c>
      <c r="L6341" s="6">
        <f>VLOOKUP($E6341, [1]Requirements!$A:$K, 6, FALSE)</f>
        <v>7745</v>
      </c>
      <c r="M6341" s="5" t="str">
        <f>VLOOKUP($E6341, [1]Requirements!$A:$K, 2, FALSE)</f>
        <v>QC_6499_The Bag Remarks details should be printed when the Bag Enquiry details are printed,</v>
      </c>
      <c r="N6341" s="5">
        <f>VLOOKUP($E6341, [1]Requirements!$A:$K,4, FALSE)</f>
        <v>42566</v>
      </c>
      <c r="O6341" s="5" t="str">
        <f>VLOOKUP($E6341, [1]Requirements!$A:$K, 5, FALSE)</f>
        <v>2017-08-11 11:03:51</v>
      </c>
      <c r="P6341" s="5" t="str">
        <f>VLOOKUP($E6341, [1]Requirements!$A:$K, 3, FALSE)</f>
        <v>aaora</v>
      </c>
    </row>
    <row r="6342" spans="1:16" x14ac:dyDescent="0.3">
      <c r="A6342" t="s">
        <v>1386</v>
      </c>
      <c r="B6342" t="s">
        <v>55</v>
      </c>
      <c r="C6342" t="s">
        <v>1600</v>
      </c>
      <c r="D6342" t="s">
        <v>1637</v>
      </c>
      <c r="E6342">
        <v>73883</v>
      </c>
      <c r="F6342" s="4">
        <v>42769</v>
      </c>
      <c r="G6342" s="4" t="str">
        <f>VLOOKUP(E6342, [1]Requirements!$A:$K, 11, FALSE)</f>
        <v>psrivastava</v>
      </c>
      <c r="H6342" s="4">
        <v>42801</v>
      </c>
      <c r="I6342">
        <v>235721</v>
      </c>
      <c r="J6342" t="s">
        <v>20</v>
      </c>
      <c r="K6342" s="5">
        <v>42801.500671296293</v>
      </c>
      <c r="L6342" s="6">
        <f>VLOOKUP($E6342, [1]Requirements!$A:$K, 6, FALSE)</f>
        <v>7745</v>
      </c>
      <c r="M6342" s="5" t="str">
        <f>VLOOKUP($E6342, [1]Requirements!$A:$K, 2, FALSE)</f>
        <v>QC_6499_The Bag Remarks details should be printed when the Bag Enquiry details are printed,</v>
      </c>
      <c r="N6342" s="5">
        <f>VLOOKUP($E6342, [1]Requirements!$A:$K,4, FALSE)</f>
        <v>42566</v>
      </c>
      <c r="O6342" s="5" t="str">
        <f>VLOOKUP($E6342, [1]Requirements!$A:$K, 5, FALSE)</f>
        <v>2017-08-11 11:03:51</v>
      </c>
      <c r="P6342" s="5" t="str">
        <f>VLOOKUP($E6342, [1]Requirements!$A:$K, 3, FALSE)</f>
        <v>aaora</v>
      </c>
    </row>
    <row r="6343" spans="1:16" x14ac:dyDescent="0.3">
      <c r="A6343" t="s">
        <v>1386</v>
      </c>
      <c r="B6343" t="s">
        <v>55</v>
      </c>
      <c r="C6343" t="s">
        <v>1600</v>
      </c>
      <c r="D6343" t="s">
        <v>1638</v>
      </c>
      <c r="E6343">
        <v>73884</v>
      </c>
      <c r="F6343" s="4">
        <v>42769</v>
      </c>
      <c r="G6343" s="4" t="str">
        <f>VLOOKUP(E6343, [1]Requirements!$A:$K, 11, FALSE)</f>
        <v>psrivastava</v>
      </c>
      <c r="H6343" s="4">
        <v>42775</v>
      </c>
      <c r="I6343">
        <v>235525</v>
      </c>
      <c r="J6343" t="s">
        <v>20</v>
      </c>
      <c r="K6343" s="5">
        <v>42781.167175925926</v>
      </c>
      <c r="L6343" s="6">
        <f>VLOOKUP($E6343, [1]Requirements!$A:$K, 6, FALSE)</f>
        <v>7745</v>
      </c>
      <c r="M6343" s="5" t="str">
        <f>VLOOKUP($E6343, [1]Requirements!$A:$K, 2, FALSE)</f>
        <v>QC_6499_The Bag Remarks details should be printed when the Bag Enquiry details are printed,</v>
      </c>
      <c r="N6343" s="5">
        <f>VLOOKUP($E6343, [1]Requirements!$A:$K,4, FALSE)</f>
        <v>42566</v>
      </c>
      <c r="O6343" s="5" t="str">
        <f>VLOOKUP($E6343, [1]Requirements!$A:$K, 5, FALSE)</f>
        <v>2017-08-11 11:03:51</v>
      </c>
      <c r="P6343" s="5" t="str">
        <f>VLOOKUP($E6343, [1]Requirements!$A:$K, 3, FALSE)</f>
        <v>aaora</v>
      </c>
    </row>
    <row r="6344" spans="1:16" x14ac:dyDescent="0.3">
      <c r="A6344" t="s">
        <v>1386</v>
      </c>
      <c r="B6344" t="s">
        <v>55</v>
      </c>
      <c r="C6344" t="s">
        <v>1600</v>
      </c>
      <c r="D6344" t="s">
        <v>1639</v>
      </c>
      <c r="E6344">
        <v>73885</v>
      </c>
      <c r="F6344" s="4">
        <v>42769</v>
      </c>
      <c r="G6344" s="4" t="str">
        <f>VLOOKUP(E6344, [1]Requirements!$A:$K, 11, FALSE)</f>
        <v>psrivastava</v>
      </c>
      <c r="H6344" s="4">
        <v>42775</v>
      </c>
      <c r="I6344">
        <v>235530</v>
      </c>
      <c r="J6344" t="s">
        <v>20</v>
      </c>
      <c r="K6344" s="5">
        <v>42781.167928240742</v>
      </c>
      <c r="L6344" s="6">
        <f>VLOOKUP($E6344, [1]Requirements!$A:$K, 6, FALSE)</f>
        <v>7745</v>
      </c>
      <c r="M6344" s="5" t="str">
        <f>VLOOKUP($E6344, [1]Requirements!$A:$K, 2, FALSE)</f>
        <v>QC_6499_The Bag Remarks details should be printed when the Bag Enquiry details are printed,</v>
      </c>
      <c r="N6344" s="5">
        <f>VLOOKUP($E6344, [1]Requirements!$A:$K,4, FALSE)</f>
        <v>42566</v>
      </c>
      <c r="O6344" s="5" t="str">
        <f>VLOOKUP($E6344, [1]Requirements!$A:$K, 5, FALSE)</f>
        <v>2017-08-11 11:03:51</v>
      </c>
      <c r="P6344" s="5" t="str">
        <f>VLOOKUP($E6344, [1]Requirements!$A:$K, 3, FALSE)</f>
        <v>aaora</v>
      </c>
    </row>
    <row r="6345" spans="1:16" x14ac:dyDescent="0.3">
      <c r="A6345" t="s">
        <v>1386</v>
      </c>
      <c r="B6345" t="s">
        <v>55</v>
      </c>
      <c r="C6345" t="s">
        <v>1600</v>
      </c>
      <c r="D6345" t="s">
        <v>1640</v>
      </c>
      <c r="E6345">
        <v>73886</v>
      </c>
      <c r="F6345" s="4">
        <v>42769</v>
      </c>
      <c r="G6345" s="4" t="str">
        <f>VLOOKUP(E6345, [1]Requirements!$A:$K, 11, FALSE)</f>
        <v>psrivastava</v>
      </c>
      <c r="H6345" s="4">
        <v>42775</v>
      </c>
      <c r="I6345">
        <v>235564</v>
      </c>
      <c r="J6345" t="s">
        <v>20</v>
      </c>
      <c r="K6345" s="5">
        <v>42781.168645833335</v>
      </c>
      <c r="L6345" s="6">
        <f>VLOOKUP($E6345, [1]Requirements!$A:$K, 6, FALSE)</f>
        <v>7745</v>
      </c>
      <c r="M6345" s="5" t="str">
        <f>VLOOKUP($E6345, [1]Requirements!$A:$K, 2, FALSE)</f>
        <v>QC_6499_The Bag Remarks details should be printed when the Bag Enquiry details are printed,</v>
      </c>
      <c r="N6345" s="5">
        <f>VLOOKUP($E6345, [1]Requirements!$A:$K,4, FALSE)</f>
        <v>42566</v>
      </c>
      <c r="O6345" s="5" t="str">
        <f>VLOOKUP($E6345, [1]Requirements!$A:$K, 5, FALSE)</f>
        <v>2017-08-11 11:03:51</v>
      </c>
      <c r="P6345" s="5" t="str">
        <f>VLOOKUP($E6345, [1]Requirements!$A:$K, 3, FALSE)</f>
        <v>aaora</v>
      </c>
    </row>
    <row r="6346" spans="1:16" x14ac:dyDescent="0.3">
      <c r="A6346" t="s">
        <v>1386</v>
      </c>
      <c r="B6346" t="s">
        <v>55</v>
      </c>
      <c r="C6346" t="s">
        <v>1600</v>
      </c>
      <c r="D6346" t="s">
        <v>1641</v>
      </c>
      <c r="E6346">
        <v>73887</v>
      </c>
      <c r="F6346" s="4">
        <v>42769</v>
      </c>
      <c r="G6346" s="4" t="str">
        <f>VLOOKUP(E6346, [1]Requirements!$A:$K, 11, FALSE)</f>
        <v>cbenjwal</v>
      </c>
      <c r="H6346" s="4">
        <v>42776</v>
      </c>
      <c r="I6346">
        <v>235668</v>
      </c>
      <c r="J6346" t="s">
        <v>20</v>
      </c>
      <c r="K6346" s="5">
        <v>42776.384722222225</v>
      </c>
      <c r="L6346" s="6">
        <f>VLOOKUP($E6346, [1]Requirements!$A:$K, 6, FALSE)</f>
        <v>7676</v>
      </c>
      <c r="M6346" s="5" t="str">
        <f>VLOOKUP($E6346, [1]Requirements!$A:$K, 2, FALSE)</f>
        <v>QC_6538_HHT&gt;Bag Enquiry to be considered as a tracking scan as well</v>
      </c>
      <c r="N6346" s="5">
        <f>VLOOKUP($E6346, [1]Requirements!$A:$K,4, FALSE)</f>
        <v>42544</v>
      </c>
      <c r="O6346" s="5" t="str">
        <f>VLOOKUP($E6346, [1]Requirements!$A:$K, 5, FALSE)</f>
        <v>2017-07-27 10:07:18</v>
      </c>
      <c r="P6346" s="5" t="str">
        <f>VLOOKUP($E6346, [1]Requirements!$A:$K, 3, FALSE)</f>
        <v>cbenjwal</v>
      </c>
    </row>
    <row r="6347" spans="1:16" x14ac:dyDescent="0.3">
      <c r="A6347" t="s">
        <v>1386</v>
      </c>
      <c r="B6347" t="s">
        <v>55</v>
      </c>
      <c r="C6347" t="s">
        <v>1600</v>
      </c>
      <c r="D6347" t="s">
        <v>1642</v>
      </c>
      <c r="E6347">
        <v>73888</v>
      </c>
      <c r="F6347" s="4">
        <v>42769</v>
      </c>
      <c r="G6347" s="4" t="str">
        <f>VLOOKUP(E6347, [1]Requirements!$A:$K, 11, FALSE)</f>
        <v>cbenjwal</v>
      </c>
      <c r="H6347" s="4">
        <v>42776</v>
      </c>
      <c r="I6347">
        <v>235681</v>
      </c>
      <c r="J6347" t="s">
        <v>20</v>
      </c>
      <c r="K6347" s="5">
        <v>42776.4137962963</v>
      </c>
      <c r="L6347" s="6">
        <f>VLOOKUP($E6347, [1]Requirements!$A:$K, 6, FALSE)</f>
        <v>7676</v>
      </c>
      <c r="M6347" s="5" t="str">
        <f>VLOOKUP($E6347, [1]Requirements!$A:$K, 2, FALSE)</f>
        <v>QC_6538_HHT&gt;Bag Enquiry to be considered as a tracking scan as well</v>
      </c>
      <c r="N6347" s="5">
        <f>VLOOKUP($E6347, [1]Requirements!$A:$K,4, FALSE)</f>
        <v>42544</v>
      </c>
      <c r="O6347" s="5" t="str">
        <f>VLOOKUP($E6347, [1]Requirements!$A:$K, 5, FALSE)</f>
        <v>2017-07-27 10:07:18</v>
      </c>
      <c r="P6347" s="5" t="str">
        <f>VLOOKUP($E6347, [1]Requirements!$A:$K, 3, FALSE)</f>
        <v>cbenjwal</v>
      </c>
    </row>
    <row r="6348" spans="1:16" x14ac:dyDescent="0.3">
      <c r="A6348" t="s">
        <v>1386</v>
      </c>
      <c r="B6348" t="s">
        <v>55</v>
      </c>
      <c r="C6348" t="s">
        <v>1600</v>
      </c>
      <c r="D6348" t="s">
        <v>1643</v>
      </c>
      <c r="E6348">
        <v>73889</v>
      </c>
      <c r="F6348" s="4">
        <v>42769</v>
      </c>
      <c r="G6348" s="4" t="str">
        <f>VLOOKUP(E6348, [1]Requirements!$A:$K, 11, FALSE)</f>
        <v>cbenjwal</v>
      </c>
      <c r="H6348" s="4">
        <v>42776</v>
      </c>
      <c r="I6348">
        <v>235670</v>
      </c>
      <c r="J6348" t="s">
        <v>20</v>
      </c>
      <c r="K6348" s="5">
        <v>42776.39744212963</v>
      </c>
      <c r="L6348" s="6">
        <f>VLOOKUP($E6348, [1]Requirements!$A:$K, 6, FALSE)</f>
        <v>7676</v>
      </c>
      <c r="M6348" s="5" t="str">
        <f>VLOOKUP($E6348, [1]Requirements!$A:$K, 2, FALSE)</f>
        <v>QC_6538_HHT&gt;Bag Enquiry to be considered as a tracking scan as well</v>
      </c>
      <c r="N6348" s="5">
        <f>VLOOKUP($E6348, [1]Requirements!$A:$K,4, FALSE)</f>
        <v>42544</v>
      </c>
      <c r="O6348" s="5" t="str">
        <f>VLOOKUP($E6348, [1]Requirements!$A:$K, 5, FALSE)</f>
        <v>2017-07-27 10:07:18</v>
      </c>
      <c r="P6348" s="5" t="str">
        <f>VLOOKUP($E6348, [1]Requirements!$A:$K, 3, FALSE)</f>
        <v>cbenjwal</v>
      </c>
    </row>
    <row r="6349" spans="1:16" x14ac:dyDescent="0.3">
      <c r="A6349" t="s">
        <v>1386</v>
      </c>
      <c r="B6349" t="s">
        <v>55</v>
      </c>
      <c r="C6349" t="s">
        <v>1600</v>
      </c>
      <c r="D6349" t="s">
        <v>1644</v>
      </c>
      <c r="E6349">
        <v>73890</v>
      </c>
      <c r="F6349" s="4">
        <v>42769</v>
      </c>
      <c r="G6349" s="4" t="str">
        <f>VLOOKUP(E6349, [1]Requirements!$A:$K, 11, FALSE)</f>
        <v>cbenjwal</v>
      </c>
      <c r="H6349" s="4">
        <v>42776</v>
      </c>
      <c r="I6349">
        <v>235674</v>
      </c>
      <c r="J6349" t="s">
        <v>20</v>
      </c>
      <c r="K6349" s="5">
        <v>42776.406944444447</v>
      </c>
      <c r="L6349" s="6">
        <f>VLOOKUP($E6349, [1]Requirements!$A:$K, 6, FALSE)</f>
        <v>7676</v>
      </c>
      <c r="M6349" s="5" t="str">
        <f>VLOOKUP($E6349, [1]Requirements!$A:$K, 2, FALSE)</f>
        <v>QC_6538_HHT&gt;Bag Enquiry to be considered as a tracking scan as well</v>
      </c>
      <c r="N6349" s="5">
        <f>VLOOKUP($E6349, [1]Requirements!$A:$K,4, FALSE)</f>
        <v>42544</v>
      </c>
      <c r="O6349" s="5" t="str">
        <f>VLOOKUP($E6349, [1]Requirements!$A:$K, 5, FALSE)</f>
        <v>2017-07-27 10:07:18</v>
      </c>
      <c r="P6349" s="5" t="str">
        <f>VLOOKUP($E6349, [1]Requirements!$A:$K, 3, FALSE)</f>
        <v>cbenjwal</v>
      </c>
    </row>
    <row r="6350" spans="1:16" x14ac:dyDescent="0.3">
      <c r="A6350" t="s">
        <v>1386</v>
      </c>
      <c r="B6350" t="s">
        <v>55</v>
      </c>
      <c r="C6350" t="s">
        <v>1600</v>
      </c>
      <c r="D6350" t="s">
        <v>1645</v>
      </c>
      <c r="E6350">
        <v>73906</v>
      </c>
      <c r="F6350" s="4">
        <v>42769</v>
      </c>
      <c r="G6350" s="4" t="str">
        <f>VLOOKUP(E6350, [1]Requirements!$A:$K, 11, FALSE)</f>
        <v>cbenjwal</v>
      </c>
      <c r="H6350" s="4">
        <v>42775</v>
      </c>
      <c r="I6350">
        <v>235575</v>
      </c>
      <c r="J6350" t="s">
        <v>20</v>
      </c>
      <c r="K6350" s="5">
        <v>42781.179143518515</v>
      </c>
      <c r="L6350" s="6">
        <f>VLOOKUP($E6350, [1]Requirements!$A:$K, 6, FALSE)</f>
        <v>7687</v>
      </c>
      <c r="M6350" s="5" t="str">
        <f>VLOOKUP($E6350, [1]Requirements!$A:$K, 2, FALSE)</f>
        <v>QC_6672_WS - When the Flight is frozen and we enquiry the bags using the Surname and Details are displayed in the Popup</v>
      </c>
      <c r="N6350" s="5">
        <f>VLOOKUP($E6350, [1]Requirements!$A:$K,4, FALSE)</f>
        <v>42549</v>
      </c>
      <c r="O6350" s="5" t="str">
        <f>VLOOKUP($E6350, [1]Requirements!$A:$K, 5, FALSE)</f>
        <v>2017-07-27 05:24:57</v>
      </c>
      <c r="P6350" s="5" t="str">
        <f>VLOOKUP($E6350, [1]Requirements!$A:$K, 3, FALSE)</f>
        <v>nsachdeva</v>
      </c>
    </row>
    <row r="6351" spans="1:16" x14ac:dyDescent="0.3">
      <c r="A6351" t="s">
        <v>1386</v>
      </c>
      <c r="B6351" t="s">
        <v>55</v>
      </c>
      <c r="C6351" t="s">
        <v>1600</v>
      </c>
      <c r="D6351" t="s">
        <v>1646</v>
      </c>
      <c r="E6351">
        <v>73908</v>
      </c>
      <c r="F6351" s="4">
        <v>42769</v>
      </c>
      <c r="G6351" s="4" t="str">
        <f>VLOOKUP(E6351, [1]Requirements!$A:$K, 11, FALSE)</f>
        <v>aaora</v>
      </c>
      <c r="H6351" s="4">
        <v>42776</v>
      </c>
      <c r="I6351">
        <v>235663</v>
      </c>
      <c r="J6351" t="s">
        <v>20</v>
      </c>
      <c r="K6351" s="5">
        <v>42776.493379629632</v>
      </c>
      <c r="L6351" s="6">
        <f>VLOOKUP($E6351, [1]Requirements!$A:$K, 6, FALSE)</f>
        <v>7730</v>
      </c>
      <c r="M6351" s="5" t="str">
        <f>VLOOKUP($E6351, [1]Requirements!$A:$K, 2, FALSE)</f>
        <v>QC_6731_IWS &gt; Location ATL Monitoring page is not auto refreshing on real time.</v>
      </c>
      <c r="N6351" s="5">
        <f>VLOOKUP($E6351, [1]Requirements!$A:$K,4, FALSE)</f>
        <v>42566</v>
      </c>
      <c r="O6351" s="5" t="str">
        <f>VLOOKUP($E6351, [1]Requirements!$A:$K, 5, FALSE)</f>
        <v>2017-07-27 06:42:40</v>
      </c>
      <c r="P6351" s="5" t="str">
        <f>VLOOKUP($E6351, [1]Requirements!$A:$K, 3, FALSE)</f>
        <v>aaora</v>
      </c>
    </row>
    <row r="6352" spans="1:16" x14ac:dyDescent="0.3">
      <c r="A6352" t="s">
        <v>1386</v>
      </c>
      <c r="B6352" t="s">
        <v>55</v>
      </c>
      <c r="C6352" t="s">
        <v>1600</v>
      </c>
      <c r="D6352" t="s">
        <v>1647</v>
      </c>
      <c r="E6352">
        <v>73909</v>
      </c>
      <c r="F6352" s="4">
        <v>42769</v>
      </c>
      <c r="G6352" s="4" t="str">
        <f>VLOOKUP(E6352, [1]Requirements!$A:$K, 11, FALSE)</f>
        <v>aaora</v>
      </c>
      <c r="H6352" s="4">
        <v>42779</v>
      </c>
      <c r="I6352">
        <v>235730</v>
      </c>
      <c r="J6352" t="s">
        <v>20</v>
      </c>
      <c r="K6352" s="5">
        <v>42779.303784722222</v>
      </c>
      <c r="L6352" s="6">
        <f>VLOOKUP($E6352, [1]Requirements!$A:$K, 6, FALSE)</f>
        <v>7730</v>
      </c>
      <c r="M6352" s="5" t="str">
        <f>VLOOKUP($E6352, [1]Requirements!$A:$K, 2, FALSE)</f>
        <v>QC_6731_IWS &gt; Location ATL Monitoring page is not auto refreshing on real time.</v>
      </c>
      <c r="N6352" s="5">
        <f>VLOOKUP($E6352, [1]Requirements!$A:$K,4, FALSE)</f>
        <v>42566</v>
      </c>
      <c r="O6352" s="5" t="str">
        <f>VLOOKUP($E6352, [1]Requirements!$A:$K, 5, FALSE)</f>
        <v>2017-07-27 06:42:40</v>
      </c>
      <c r="P6352" s="5" t="str">
        <f>VLOOKUP($E6352, [1]Requirements!$A:$K, 3, FALSE)</f>
        <v>aaora</v>
      </c>
    </row>
    <row r="6353" spans="1:16" x14ac:dyDescent="0.3">
      <c r="A6353" t="s">
        <v>1386</v>
      </c>
      <c r="B6353" t="s">
        <v>55</v>
      </c>
      <c r="C6353" t="s">
        <v>1600</v>
      </c>
      <c r="D6353" t="s">
        <v>1648</v>
      </c>
      <c r="E6353">
        <v>73911</v>
      </c>
      <c r="F6353" s="4">
        <v>42769</v>
      </c>
      <c r="G6353" s="4" t="str">
        <f>VLOOKUP(E6353, [1]Requirements!$A:$K, 11, FALSE)</f>
        <v>aaora</v>
      </c>
      <c r="H6353" s="4">
        <v>42779</v>
      </c>
      <c r="I6353">
        <v>235733</v>
      </c>
      <c r="J6353" t="s">
        <v>20</v>
      </c>
      <c r="K6353" s="5">
        <v>42779.333043981482</v>
      </c>
      <c r="L6353" s="6">
        <f>VLOOKUP($E6353, [1]Requirements!$A:$K, 6, FALSE)</f>
        <v>7730</v>
      </c>
      <c r="M6353" s="5" t="str">
        <f>VLOOKUP($E6353, [1]Requirements!$A:$K, 2, FALSE)</f>
        <v>QC_6731_IWS &gt; Location ATL Monitoring page is not auto refreshing on real time.</v>
      </c>
      <c r="N6353" s="5">
        <f>VLOOKUP($E6353, [1]Requirements!$A:$K,4, FALSE)</f>
        <v>42566</v>
      </c>
      <c r="O6353" s="5" t="str">
        <f>VLOOKUP($E6353, [1]Requirements!$A:$K, 5, FALSE)</f>
        <v>2017-07-27 06:42:40</v>
      </c>
      <c r="P6353" s="5" t="str">
        <f>VLOOKUP($E6353, [1]Requirements!$A:$K, 3, FALSE)</f>
        <v>aaora</v>
      </c>
    </row>
    <row r="6354" spans="1:16" x14ac:dyDescent="0.3">
      <c r="A6354" t="s">
        <v>1386</v>
      </c>
      <c r="B6354" t="s">
        <v>55</v>
      </c>
      <c r="C6354" t="s">
        <v>1600</v>
      </c>
      <c r="D6354" t="s">
        <v>1649</v>
      </c>
      <c r="E6354">
        <v>73914</v>
      </c>
      <c r="F6354" s="4">
        <v>42769</v>
      </c>
      <c r="G6354" s="4" t="str">
        <f>VLOOKUP(E6354, [1]Requirements!$A:$K, 11, FALSE)</f>
        <v>atripathi1</v>
      </c>
      <c r="H6354" s="4">
        <v>42775</v>
      </c>
      <c r="I6354">
        <v>235568</v>
      </c>
      <c r="J6354" t="s">
        <v>20</v>
      </c>
      <c r="K6354" s="5">
        <v>42781.187291666669</v>
      </c>
      <c r="L6354" s="6">
        <f>VLOOKUP($E6354, [1]Requirements!$A:$K, 6, FALSE)</f>
        <v>7742</v>
      </c>
      <c r="M6354" s="5" t="str">
        <f>VLOOKUP($E6354, [1]Requirements!$A:$K, 2, FALSE)</f>
        <v>QC_6738-BIM Processing &gt; A bsm submitted in BMS v6. with RUN-TIME error</v>
      </c>
      <c r="N6354" s="5">
        <f>VLOOKUP($E6354, [1]Requirements!$A:$K,4, FALSE)</f>
        <v>42566</v>
      </c>
      <c r="O6354" s="5" t="str">
        <f>VLOOKUP($E6354, [1]Requirements!$A:$K, 5, FALSE)</f>
        <v>2017-07-27 05:26:47</v>
      </c>
      <c r="P6354" s="5" t="str">
        <f>VLOOKUP($E6354, [1]Requirements!$A:$K, 3, FALSE)</f>
        <v>atripathi1</v>
      </c>
    </row>
    <row r="6355" spans="1:16" x14ac:dyDescent="0.3">
      <c r="A6355" t="s">
        <v>1386</v>
      </c>
      <c r="B6355" t="s">
        <v>55</v>
      </c>
      <c r="C6355" t="s">
        <v>1600</v>
      </c>
      <c r="D6355" t="s">
        <v>1650</v>
      </c>
      <c r="E6355">
        <v>74043</v>
      </c>
      <c r="F6355" s="4">
        <v>42769</v>
      </c>
      <c r="G6355" s="4" t="str">
        <f>VLOOKUP(E6355, [1]Requirements!$A:$K, 11, FALSE)</f>
        <v>mkgaurav</v>
      </c>
      <c r="H6355" s="4">
        <v>42779</v>
      </c>
      <c r="I6355">
        <v>235734</v>
      </c>
      <c r="J6355" t="s">
        <v>20</v>
      </c>
      <c r="K6355" s="5">
        <v>42781.188414351855</v>
      </c>
      <c r="L6355" s="6">
        <f>VLOOKUP($E6355, [1]Requirements!$A:$K, 6, FALSE)</f>
        <v>6627</v>
      </c>
      <c r="M6355" s="5" t="str">
        <f>VLOOKUP($E6355, [1]Requirements!$A:$K, 2, FALSE)</f>
        <v>QC 4338 -IWS&gt;Manage Irreguralities - "Reprint" does not display any bags.</v>
      </c>
      <c r="N6355" s="5">
        <f>VLOOKUP($E6355, [1]Requirements!$A:$K,4, FALSE)</f>
        <v>41480</v>
      </c>
      <c r="O6355" s="5" t="str">
        <f>VLOOKUP($E6355, [1]Requirements!$A:$K, 5, FALSE)</f>
        <v>2017-07-29 06:14:55</v>
      </c>
      <c r="P6355" s="5" t="str">
        <f>VLOOKUP($E6355, [1]Requirements!$A:$K, 3, FALSE)</f>
        <v>raksharma</v>
      </c>
    </row>
    <row r="6356" spans="1:16" x14ac:dyDescent="0.3">
      <c r="A6356" t="s">
        <v>1386</v>
      </c>
      <c r="B6356" t="s">
        <v>55</v>
      </c>
      <c r="C6356" t="s">
        <v>1600</v>
      </c>
      <c r="D6356" t="s">
        <v>1651</v>
      </c>
      <c r="E6356">
        <v>74044</v>
      </c>
      <c r="F6356" s="4">
        <v>42769</v>
      </c>
      <c r="G6356" s="4" t="str">
        <f>VLOOKUP(E6356, [1]Requirements!$A:$K, 11, FALSE)</f>
        <v>mkgaurav</v>
      </c>
      <c r="H6356" s="4">
        <v>42776</v>
      </c>
      <c r="I6356">
        <v>235682</v>
      </c>
      <c r="J6356" t="s">
        <v>20</v>
      </c>
      <c r="K6356" s="5">
        <v>42781.189016203702</v>
      </c>
      <c r="L6356" s="6">
        <f>VLOOKUP($E6356, [1]Requirements!$A:$K, 6, FALSE)</f>
        <v>6627</v>
      </c>
      <c r="M6356" s="5" t="str">
        <f>VLOOKUP($E6356, [1]Requirements!$A:$K, 2, FALSE)</f>
        <v>QC 4338 -IWS&gt;Manage Irreguralities - "Reprint" does not display any bags.</v>
      </c>
      <c r="N6356" s="5">
        <f>VLOOKUP($E6356, [1]Requirements!$A:$K,4, FALSE)</f>
        <v>41480</v>
      </c>
      <c r="O6356" s="5" t="str">
        <f>VLOOKUP($E6356, [1]Requirements!$A:$K, 5, FALSE)</f>
        <v>2017-07-29 06:14:55</v>
      </c>
      <c r="P6356" s="5" t="str">
        <f>VLOOKUP($E6356, [1]Requirements!$A:$K, 3, FALSE)</f>
        <v>raksharma</v>
      </c>
    </row>
    <row r="6357" spans="1:16" x14ac:dyDescent="0.3">
      <c r="A6357" t="s">
        <v>1386</v>
      </c>
      <c r="B6357" t="s">
        <v>55</v>
      </c>
      <c r="C6357" t="s">
        <v>1600</v>
      </c>
      <c r="D6357" t="s">
        <v>1652</v>
      </c>
      <c r="E6357">
        <v>74045</v>
      </c>
      <c r="F6357" s="4">
        <v>42769</v>
      </c>
      <c r="G6357" s="4" t="str">
        <f>VLOOKUP(E6357, [1]Requirements!$A:$K, 11, FALSE)</f>
        <v>mkgaurav</v>
      </c>
      <c r="H6357" s="4">
        <v>42775</v>
      </c>
      <c r="I6357">
        <v>235544</v>
      </c>
      <c r="J6357" t="s">
        <v>20</v>
      </c>
      <c r="K6357" s="5">
        <v>42775.464282407411</v>
      </c>
      <c r="L6357" s="6">
        <f>VLOOKUP($E6357, [1]Requirements!$A:$K, 6, FALSE)</f>
        <v>6627</v>
      </c>
      <c r="M6357" s="5" t="str">
        <f>VLOOKUP($E6357, [1]Requirements!$A:$K, 2, FALSE)</f>
        <v>QC 4338 -IWS&gt;Manage Irreguralities - "Reprint" does not display any bags.</v>
      </c>
      <c r="N6357" s="5">
        <f>VLOOKUP($E6357, [1]Requirements!$A:$K,4, FALSE)</f>
        <v>41480</v>
      </c>
      <c r="O6357" s="5" t="str">
        <f>VLOOKUP($E6357, [1]Requirements!$A:$K, 5, FALSE)</f>
        <v>2017-07-29 06:14:55</v>
      </c>
      <c r="P6357" s="5" t="str">
        <f>VLOOKUP($E6357, [1]Requirements!$A:$K, 3, FALSE)</f>
        <v>raksharma</v>
      </c>
    </row>
    <row r="6358" spans="1:16" x14ac:dyDescent="0.3">
      <c r="A6358" t="s">
        <v>1386</v>
      </c>
      <c r="B6358" t="s">
        <v>55</v>
      </c>
      <c r="C6358" t="s">
        <v>1600</v>
      </c>
      <c r="D6358" t="s">
        <v>31</v>
      </c>
      <c r="E6358">
        <v>74046</v>
      </c>
      <c r="F6358" s="4">
        <v>42769</v>
      </c>
      <c r="G6358" s="4" t="str">
        <f>VLOOKUP(E6358, [1]Requirements!$A:$K, 11, FALSE)</f>
        <v>mkgaurav</v>
      </c>
      <c r="H6358" s="4">
        <v>42775</v>
      </c>
      <c r="I6358">
        <v>235545</v>
      </c>
      <c r="J6358" t="s">
        <v>20</v>
      </c>
      <c r="K6358" s="5">
        <v>42775.464560185188</v>
      </c>
      <c r="L6358" s="6">
        <f>VLOOKUP($E6358, [1]Requirements!$A:$K, 6, FALSE)</f>
        <v>6627</v>
      </c>
      <c r="M6358" s="5" t="str">
        <f>VLOOKUP($E6358, [1]Requirements!$A:$K, 2, FALSE)</f>
        <v>QC 4338 -IWS&gt;Manage Irreguralities - "Reprint" does not display any bags.</v>
      </c>
      <c r="N6358" s="5">
        <f>VLOOKUP($E6358, [1]Requirements!$A:$K,4, FALSE)</f>
        <v>41480</v>
      </c>
      <c r="O6358" s="5" t="str">
        <f>VLOOKUP($E6358, [1]Requirements!$A:$K, 5, FALSE)</f>
        <v>2017-07-29 06:14:55</v>
      </c>
      <c r="P6358" s="5" t="str">
        <f>VLOOKUP($E6358, [1]Requirements!$A:$K, 3, FALSE)</f>
        <v>raksharma</v>
      </c>
    </row>
    <row r="6359" spans="1:16" x14ac:dyDescent="0.3">
      <c r="A6359" t="s">
        <v>1386</v>
      </c>
      <c r="B6359" t="s">
        <v>55</v>
      </c>
      <c r="C6359" t="s">
        <v>1600</v>
      </c>
      <c r="D6359" t="s">
        <v>1653</v>
      </c>
      <c r="E6359">
        <v>74048</v>
      </c>
      <c r="F6359" s="4">
        <v>42769</v>
      </c>
      <c r="G6359" s="4" t="str">
        <f>VLOOKUP(E6359, [1]Requirements!$A:$K, 11, FALSE)</f>
        <v>mkgaurav</v>
      </c>
      <c r="H6359" s="4">
        <v>42775</v>
      </c>
      <c r="I6359">
        <v>235547</v>
      </c>
      <c r="J6359" t="s">
        <v>20</v>
      </c>
      <c r="K6359" s="5">
        <v>42775.46539351852</v>
      </c>
      <c r="L6359" s="6">
        <f>VLOOKUP($E6359, [1]Requirements!$A:$K, 6, FALSE)</f>
        <v>6629</v>
      </c>
      <c r="M6359" s="5" t="str">
        <f>VLOOKUP($E6359, [1]Requirements!$A:$K, 2, FALSE)</f>
        <v>QC 4351 -IWS&gt;Bag&gt;Manage Irregularities.</v>
      </c>
      <c r="N6359" s="5">
        <f>VLOOKUP($E6359, [1]Requirements!$A:$K,4, FALSE)</f>
        <v>41480</v>
      </c>
      <c r="O6359" s="5" t="str">
        <f>VLOOKUP($E6359, [1]Requirements!$A:$K, 5, FALSE)</f>
        <v>2017-07-27 09:02:17</v>
      </c>
      <c r="P6359" s="5" t="str">
        <f>VLOOKUP($E6359, [1]Requirements!$A:$K, 3, FALSE)</f>
        <v>raksharma</v>
      </c>
    </row>
    <row r="6360" spans="1:16" x14ac:dyDescent="0.3">
      <c r="A6360" t="s">
        <v>1386</v>
      </c>
      <c r="B6360" t="s">
        <v>55</v>
      </c>
      <c r="C6360" t="s">
        <v>1600</v>
      </c>
      <c r="D6360" t="s">
        <v>1654</v>
      </c>
      <c r="E6360">
        <v>74049</v>
      </c>
      <c r="F6360" s="4">
        <v>42769</v>
      </c>
      <c r="G6360" s="4" t="str">
        <f>VLOOKUP(E6360, [1]Requirements!$A:$K, 11, FALSE)</f>
        <v>mkgaurav</v>
      </c>
      <c r="H6360" s="4">
        <v>42775</v>
      </c>
      <c r="I6360">
        <v>235548</v>
      </c>
      <c r="J6360" t="s">
        <v>20</v>
      </c>
      <c r="K6360" s="5">
        <v>42775.465729166666</v>
      </c>
      <c r="L6360" s="6">
        <f>VLOOKUP($E6360, [1]Requirements!$A:$K, 6, FALSE)</f>
        <v>6629</v>
      </c>
      <c r="M6360" s="5" t="str">
        <f>VLOOKUP($E6360, [1]Requirements!$A:$K, 2, FALSE)</f>
        <v>QC 4351 -IWS&gt;Bag&gt;Manage Irregularities.</v>
      </c>
      <c r="N6360" s="5">
        <f>VLOOKUP($E6360, [1]Requirements!$A:$K,4, FALSE)</f>
        <v>41480</v>
      </c>
      <c r="O6360" s="5" t="str">
        <f>VLOOKUP($E6360, [1]Requirements!$A:$K, 5, FALSE)</f>
        <v>2017-07-27 09:02:17</v>
      </c>
      <c r="P6360" s="5" t="str">
        <f>VLOOKUP($E6360, [1]Requirements!$A:$K, 3, FALSE)</f>
        <v>raksharma</v>
      </c>
    </row>
    <row r="6361" spans="1:16" x14ac:dyDescent="0.3">
      <c r="A6361" t="s">
        <v>1386</v>
      </c>
      <c r="B6361" t="s">
        <v>55</v>
      </c>
      <c r="C6361" t="s">
        <v>1600</v>
      </c>
      <c r="D6361" t="s">
        <v>1655</v>
      </c>
      <c r="E6361">
        <v>74050</v>
      </c>
      <c r="F6361" s="4">
        <v>42769</v>
      </c>
      <c r="G6361" s="4" t="str">
        <f>VLOOKUP(E6361, [1]Requirements!$A:$K, 11, FALSE)</f>
        <v>mkgaurav</v>
      </c>
      <c r="H6361" s="4">
        <v>42775</v>
      </c>
      <c r="I6361">
        <v>235550</v>
      </c>
      <c r="J6361" t="s">
        <v>20</v>
      </c>
      <c r="K6361" s="5">
        <v>42775.46601851852</v>
      </c>
      <c r="L6361" s="6">
        <f>VLOOKUP($E6361, [1]Requirements!$A:$K, 6, FALSE)</f>
        <v>6629</v>
      </c>
      <c r="M6361" s="5" t="str">
        <f>VLOOKUP($E6361, [1]Requirements!$A:$K, 2, FALSE)</f>
        <v>QC 4351 -IWS&gt;Bag&gt;Manage Irregularities.</v>
      </c>
      <c r="N6361" s="5">
        <f>VLOOKUP($E6361, [1]Requirements!$A:$K,4, FALSE)</f>
        <v>41480</v>
      </c>
      <c r="O6361" s="5" t="str">
        <f>VLOOKUP($E6361, [1]Requirements!$A:$K, 5, FALSE)</f>
        <v>2017-07-27 09:02:17</v>
      </c>
      <c r="P6361" s="5" t="str">
        <f>VLOOKUP($E6361, [1]Requirements!$A:$K, 3, FALSE)</f>
        <v>raksharma</v>
      </c>
    </row>
    <row r="6362" spans="1:16" x14ac:dyDescent="0.3">
      <c r="A6362" t="s">
        <v>1386</v>
      </c>
      <c r="B6362" t="s">
        <v>55</v>
      </c>
      <c r="C6362" t="s">
        <v>1600</v>
      </c>
      <c r="D6362" t="s">
        <v>1656</v>
      </c>
      <c r="E6362">
        <v>74051</v>
      </c>
      <c r="F6362" s="4">
        <v>42769</v>
      </c>
      <c r="G6362" s="4" t="str">
        <f>VLOOKUP(E6362, [1]Requirements!$A:$K, 11, FALSE)</f>
        <v>mkgaurav</v>
      </c>
      <c r="H6362" s="4">
        <v>42775</v>
      </c>
      <c r="I6362">
        <v>235552</v>
      </c>
      <c r="J6362" t="s">
        <v>20</v>
      </c>
      <c r="K6362" s="5">
        <v>42775.466793981483</v>
      </c>
      <c r="L6362" s="6">
        <f>VLOOKUP($E6362, [1]Requirements!$A:$K, 6, FALSE)</f>
        <v>6629</v>
      </c>
      <c r="M6362" s="5" t="str">
        <f>VLOOKUP($E6362, [1]Requirements!$A:$K, 2, FALSE)</f>
        <v>QC 4351 -IWS&gt;Bag&gt;Manage Irregularities.</v>
      </c>
      <c r="N6362" s="5">
        <f>VLOOKUP($E6362, [1]Requirements!$A:$K,4, FALSE)</f>
        <v>41480</v>
      </c>
      <c r="O6362" s="5" t="str">
        <f>VLOOKUP($E6362, [1]Requirements!$A:$K, 5, FALSE)</f>
        <v>2017-07-27 09:02:17</v>
      </c>
      <c r="P6362" s="5" t="str">
        <f>VLOOKUP($E6362, [1]Requirements!$A:$K, 3, FALSE)</f>
        <v>raksharma</v>
      </c>
    </row>
    <row r="6363" spans="1:16" x14ac:dyDescent="0.3">
      <c r="A6363" t="s">
        <v>1386</v>
      </c>
      <c r="B6363" t="s">
        <v>55</v>
      </c>
      <c r="C6363" t="s">
        <v>1600</v>
      </c>
      <c r="D6363" t="s">
        <v>1657</v>
      </c>
      <c r="E6363">
        <v>74052</v>
      </c>
      <c r="F6363" s="4">
        <v>42769</v>
      </c>
      <c r="G6363" s="4" t="str">
        <f>VLOOKUP(E6363, [1]Requirements!$A:$K, 11, FALSE)</f>
        <v>mkgaurav</v>
      </c>
      <c r="H6363" s="4">
        <v>42775</v>
      </c>
      <c r="I6363">
        <v>235551</v>
      </c>
      <c r="J6363" t="s">
        <v>20</v>
      </c>
      <c r="K6363" s="5">
        <v>42775.466412037036</v>
      </c>
      <c r="L6363" s="6">
        <f>VLOOKUP($E6363, [1]Requirements!$A:$K, 6, FALSE)</f>
        <v>6629</v>
      </c>
      <c r="M6363" s="5" t="str">
        <f>VLOOKUP($E6363, [1]Requirements!$A:$K, 2, FALSE)</f>
        <v>QC 4351 -IWS&gt;Bag&gt;Manage Irregularities.</v>
      </c>
      <c r="N6363" s="5">
        <f>VLOOKUP($E6363, [1]Requirements!$A:$K,4, FALSE)</f>
        <v>41480</v>
      </c>
      <c r="O6363" s="5" t="str">
        <f>VLOOKUP($E6363, [1]Requirements!$A:$K, 5, FALSE)</f>
        <v>2017-07-27 09:02:17</v>
      </c>
      <c r="P6363" s="5" t="str">
        <f>VLOOKUP($E6363, [1]Requirements!$A:$K, 3, FALSE)</f>
        <v>raksharma</v>
      </c>
    </row>
    <row r="6364" spans="1:16" x14ac:dyDescent="0.3">
      <c r="A6364" t="s">
        <v>1386</v>
      </c>
      <c r="B6364" t="s">
        <v>55</v>
      </c>
      <c r="C6364" t="s">
        <v>1600</v>
      </c>
      <c r="D6364" t="s">
        <v>1658</v>
      </c>
      <c r="E6364">
        <v>74053</v>
      </c>
      <c r="F6364" s="4">
        <v>42769</v>
      </c>
      <c r="G6364" s="4" t="str">
        <f>VLOOKUP(E6364, [1]Requirements!$A:$K, 11, FALSE)</f>
        <v>mkgaurav</v>
      </c>
      <c r="H6364" s="4">
        <v>42775</v>
      </c>
      <c r="I6364">
        <v>235553</v>
      </c>
      <c r="J6364" t="s">
        <v>20</v>
      </c>
      <c r="K6364" s="5">
        <v>42775.467164351852</v>
      </c>
      <c r="L6364" s="6">
        <f>VLOOKUP($E6364, [1]Requirements!$A:$K, 6, FALSE)</f>
        <v>6629</v>
      </c>
      <c r="M6364" s="5" t="str">
        <f>VLOOKUP($E6364, [1]Requirements!$A:$K, 2, FALSE)</f>
        <v>QC 4351 -IWS&gt;Bag&gt;Manage Irregularities.</v>
      </c>
      <c r="N6364" s="5">
        <f>VLOOKUP($E6364, [1]Requirements!$A:$K,4, FALSE)</f>
        <v>41480</v>
      </c>
      <c r="O6364" s="5" t="str">
        <f>VLOOKUP($E6364, [1]Requirements!$A:$K, 5, FALSE)</f>
        <v>2017-07-27 09:02:17</v>
      </c>
      <c r="P6364" s="5" t="str">
        <f>VLOOKUP($E6364, [1]Requirements!$A:$K, 3, FALSE)</f>
        <v>raksharma</v>
      </c>
    </row>
    <row r="6365" spans="1:16" x14ac:dyDescent="0.3">
      <c r="A6365" t="s">
        <v>1386</v>
      </c>
      <c r="B6365" t="s">
        <v>55</v>
      </c>
      <c r="C6365" t="s">
        <v>1600</v>
      </c>
      <c r="D6365" t="s">
        <v>1659</v>
      </c>
      <c r="E6365">
        <v>74054</v>
      </c>
      <c r="F6365" s="4">
        <v>42769</v>
      </c>
      <c r="G6365" s="4" t="str">
        <f>VLOOKUP(E6365, [1]Requirements!$A:$K, 11, FALSE)</f>
        <v>mkgaurav</v>
      </c>
      <c r="H6365" s="4">
        <v>42775</v>
      </c>
      <c r="I6365">
        <v>235555</v>
      </c>
      <c r="J6365" t="s">
        <v>20</v>
      </c>
      <c r="K6365" s="5">
        <v>42775.467476851853</v>
      </c>
      <c r="L6365" s="6">
        <f>VLOOKUP($E6365, [1]Requirements!$A:$K, 6, FALSE)</f>
        <v>6629</v>
      </c>
      <c r="M6365" s="5" t="str">
        <f>VLOOKUP($E6365, [1]Requirements!$A:$K, 2, FALSE)</f>
        <v>QC 4351 -IWS&gt;Bag&gt;Manage Irregularities.</v>
      </c>
      <c r="N6365" s="5">
        <f>VLOOKUP($E6365, [1]Requirements!$A:$K,4, FALSE)</f>
        <v>41480</v>
      </c>
      <c r="O6365" s="5" t="str">
        <f>VLOOKUP($E6365, [1]Requirements!$A:$K, 5, FALSE)</f>
        <v>2017-07-27 09:02:17</v>
      </c>
      <c r="P6365" s="5" t="str">
        <f>VLOOKUP($E6365, [1]Requirements!$A:$K, 3, FALSE)</f>
        <v>raksharma</v>
      </c>
    </row>
    <row r="6366" spans="1:16" x14ac:dyDescent="0.3">
      <c r="A6366" t="s">
        <v>1386</v>
      </c>
      <c r="B6366" t="s">
        <v>55</v>
      </c>
      <c r="C6366" t="s">
        <v>1600</v>
      </c>
      <c r="D6366" t="s">
        <v>1660</v>
      </c>
      <c r="E6366">
        <v>74055</v>
      </c>
      <c r="F6366" s="4">
        <v>42769</v>
      </c>
      <c r="G6366" s="4" t="str">
        <f>VLOOKUP(E6366, [1]Requirements!$A:$K, 11, FALSE)</f>
        <v>mkgaurav</v>
      </c>
      <c r="H6366" s="4">
        <v>42776</v>
      </c>
      <c r="I6366">
        <v>235653</v>
      </c>
      <c r="J6366" t="s">
        <v>20</v>
      </c>
      <c r="K6366" s="5">
        <v>42776.336041666669</v>
      </c>
      <c r="L6366" s="6">
        <f>VLOOKUP($E6366, [1]Requirements!$A:$K, 6, FALSE)</f>
        <v>6629</v>
      </c>
      <c r="M6366" s="5" t="str">
        <f>VLOOKUP($E6366, [1]Requirements!$A:$K, 2, FALSE)</f>
        <v>QC 4351 -IWS&gt;Bag&gt;Manage Irregularities.</v>
      </c>
      <c r="N6366" s="5">
        <f>VLOOKUP($E6366, [1]Requirements!$A:$K,4, FALSE)</f>
        <v>41480</v>
      </c>
      <c r="O6366" s="5" t="str">
        <f>VLOOKUP($E6366, [1]Requirements!$A:$K, 5, FALSE)</f>
        <v>2017-07-27 09:02:17</v>
      </c>
      <c r="P6366" s="5" t="str">
        <f>VLOOKUP($E6366, [1]Requirements!$A:$K, 3, FALSE)</f>
        <v>raksharma</v>
      </c>
    </row>
    <row r="6367" spans="1:16" x14ac:dyDescent="0.3">
      <c r="A6367" t="s">
        <v>1386</v>
      </c>
      <c r="B6367" t="s">
        <v>55</v>
      </c>
      <c r="C6367" t="s">
        <v>1600</v>
      </c>
      <c r="D6367" t="s">
        <v>1661</v>
      </c>
      <c r="E6367">
        <v>74056</v>
      </c>
      <c r="F6367" s="4">
        <v>42769</v>
      </c>
      <c r="G6367" s="4" t="str">
        <f>VLOOKUP(E6367, [1]Requirements!$A:$K, 11, FALSE)</f>
        <v>mkgaurav</v>
      </c>
      <c r="H6367" s="4">
        <v>42776</v>
      </c>
      <c r="I6367">
        <v>235654</v>
      </c>
      <c r="J6367" t="s">
        <v>20</v>
      </c>
      <c r="K6367" s="5">
        <v>42776.336493055554</v>
      </c>
      <c r="L6367" s="6">
        <f>VLOOKUP($E6367, [1]Requirements!$A:$K, 6, FALSE)</f>
        <v>6629</v>
      </c>
      <c r="M6367" s="5" t="str">
        <f>VLOOKUP($E6367, [1]Requirements!$A:$K, 2, FALSE)</f>
        <v>QC 4351 -IWS&gt;Bag&gt;Manage Irregularities.</v>
      </c>
      <c r="N6367" s="5">
        <f>VLOOKUP($E6367, [1]Requirements!$A:$K,4, FALSE)</f>
        <v>41480</v>
      </c>
      <c r="O6367" s="5" t="str">
        <f>VLOOKUP($E6367, [1]Requirements!$A:$K, 5, FALSE)</f>
        <v>2017-07-27 09:02:17</v>
      </c>
      <c r="P6367" s="5" t="str">
        <f>VLOOKUP($E6367, [1]Requirements!$A:$K, 3, FALSE)</f>
        <v>raksharma</v>
      </c>
    </row>
    <row r="6368" spans="1:16" x14ac:dyDescent="0.3">
      <c r="A6368" t="s">
        <v>1386</v>
      </c>
      <c r="B6368" t="s">
        <v>55</v>
      </c>
      <c r="C6368" t="s">
        <v>1600</v>
      </c>
      <c r="D6368" t="s">
        <v>1662</v>
      </c>
      <c r="E6368">
        <v>74057</v>
      </c>
      <c r="F6368" s="4">
        <v>42769</v>
      </c>
      <c r="G6368" s="4" t="str">
        <f>VLOOKUP(E6368, [1]Requirements!$A:$K, 11, FALSE)</f>
        <v>mkgaurav</v>
      </c>
      <c r="H6368" s="4">
        <v>42776</v>
      </c>
      <c r="I6368">
        <v>235655</v>
      </c>
      <c r="J6368" t="s">
        <v>20</v>
      </c>
      <c r="K6368" s="5">
        <v>42776.336956018517</v>
      </c>
      <c r="L6368" s="6">
        <f>VLOOKUP($E6368, [1]Requirements!$A:$K, 6, FALSE)</f>
        <v>6629</v>
      </c>
      <c r="M6368" s="5" t="str">
        <f>VLOOKUP($E6368, [1]Requirements!$A:$K, 2, FALSE)</f>
        <v>QC 4351 -IWS&gt;Bag&gt;Manage Irregularities.</v>
      </c>
      <c r="N6368" s="5">
        <f>VLOOKUP($E6368, [1]Requirements!$A:$K,4, FALSE)</f>
        <v>41480</v>
      </c>
      <c r="O6368" s="5" t="str">
        <f>VLOOKUP($E6368, [1]Requirements!$A:$K, 5, FALSE)</f>
        <v>2017-07-27 09:02:17</v>
      </c>
      <c r="P6368" s="5" t="str">
        <f>VLOOKUP($E6368, [1]Requirements!$A:$K, 3, FALSE)</f>
        <v>raksharma</v>
      </c>
    </row>
    <row r="6369" spans="1:16" x14ac:dyDescent="0.3">
      <c r="A6369" t="s">
        <v>1386</v>
      </c>
      <c r="B6369" t="s">
        <v>55</v>
      </c>
      <c r="C6369" t="s">
        <v>1600</v>
      </c>
      <c r="D6369" t="s">
        <v>1663</v>
      </c>
      <c r="E6369">
        <v>74058</v>
      </c>
      <c r="F6369" s="4">
        <v>42769</v>
      </c>
      <c r="G6369" s="4" t="str">
        <f>VLOOKUP(E6369, [1]Requirements!$A:$K, 11, FALSE)</f>
        <v>mkgaurav</v>
      </c>
      <c r="H6369" s="4">
        <v>42776</v>
      </c>
      <c r="I6369">
        <v>235656</v>
      </c>
      <c r="J6369" t="s">
        <v>20</v>
      </c>
      <c r="K6369" s="5">
        <v>42776.337222222224</v>
      </c>
      <c r="L6369" s="6">
        <f>VLOOKUP($E6369, [1]Requirements!$A:$K, 6, FALSE)</f>
        <v>6629</v>
      </c>
      <c r="M6369" s="5" t="str">
        <f>VLOOKUP($E6369, [1]Requirements!$A:$K, 2, FALSE)</f>
        <v>QC 4351 -IWS&gt;Bag&gt;Manage Irregularities.</v>
      </c>
      <c r="N6369" s="5">
        <f>VLOOKUP($E6369, [1]Requirements!$A:$K,4, FALSE)</f>
        <v>41480</v>
      </c>
      <c r="O6369" s="5" t="str">
        <f>VLOOKUP($E6369, [1]Requirements!$A:$K, 5, FALSE)</f>
        <v>2017-07-27 09:02:17</v>
      </c>
      <c r="P6369" s="5" t="str">
        <f>VLOOKUP($E6369, [1]Requirements!$A:$K, 3, FALSE)</f>
        <v>raksharma</v>
      </c>
    </row>
    <row r="6370" spans="1:16" x14ac:dyDescent="0.3">
      <c r="A6370" t="s">
        <v>1386</v>
      </c>
      <c r="B6370" t="s">
        <v>55</v>
      </c>
      <c r="C6370" t="s">
        <v>1600</v>
      </c>
      <c r="D6370" t="s">
        <v>1664</v>
      </c>
      <c r="E6370">
        <v>74059</v>
      </c>
      <c r="F6370" s="4">
        <v>42769</v>
      </c>
      <c r="G6370" s="4" t="str">
        <f>VLOOKUP(E6370, [1]Requirements!$A:$K, 11, FALSE)</f>
        <v>mkgaurav</v>
      </c>
      <c r="H6370" s="4">
        <v>42776</v>
      </c>
      <c r="I6370">
        <v>235657</v>
      </c>
      <c r="J6370" t="s">
        <v>20</v>
      </c>
      <c r="K6370" s="5">
        <v>42776.33803240741</v>
      </c>
      <c r="L6370" s="6">
        <f>VLOOKUP($E6370, [1]Requirements!$A:$K, 6, FALSE)</f>
        <v>6629</v>
      </c>
      <c r="M6370" s="5" t="str">
        <f>VLOOKUP($E6370, [1]Requirements!$A:$K, 2, FALSE)</f>
        <v>QC 4351 -IWS&gt;Bag&gt;Manage Irregularities.</v>
      </c>
      <c r="N6370" s="5">
        <f>VLOOKUP($E6370, [1]Requirements!$A:$K,4, FALSE)</f>
        <v>41480</v>
      </c>
      <c r="O6370" s="5" t="str">
        <f>VLOOKUP($E6370, [1]Requirements!$A:$K, 5, FALSE)</f>
        <v>2017-07-27 09:02:17</v>
      </c>
      <c r="P6370" s="5" t="str">
        <f>VLOOKUP($E6370, [1]Requirements!$A:$K, 3, FALSE)</f>
        <v>raksharma</v>
      </c>
    </row>
    <row r="6371" spans="1:16" x14ac:dyDescent="0.3">
      <c r="A6371" t="s">
        <v>1386</v>
      </c>
      <c r="B6371" t="s">
        <v>55</v>
      </c>
      <c r="C6371" t="s">
        <v>1600</v>
      </c>
      <c r="D6371" t="s">
        <v>39</v>
      </c>
      <c r="E6371">
        <v>74060</v>
      </c>
      <c r="F6371" s="4">
        <v>42769</v>
      </c>
      <c r="G6371" s="4" t="str">
        <f>VLOOKUP(E6371, [1]Requirements!$A:$K, 11, FALSE)</f>
        <v>mkgaurav</v>
      </c>
      <c r="H6371" s="4">
        <v>42775</v>
      </c>
      <c r="I6371">
        <v>235569</v>
      </c>
      <c r="J6371" t="s">
        <v>20</v>
      </c>
      <c r="K6371" s="5">
        <v>42775.479826388888</v>
      </c>
      <c r="L6371" s="6">
        <f>VLOOKUP($E6371, [1]Requirements!$A:$K, 6, FALSE)</f>
        <v>6630</v>
      </c>
      <c r="M6371" s="5" t="str">
        <f>VLOOKUP($E6371, [1]Requirements!$A:$K, 2, FALSE)</f>
        <v>QC 4473 -IWS &amp; HHT Refligting. If a reflighted bag has connecting flights, these details must be printed on the expedite tag.</v>
      </c>
      <c r="N6371" s="5">
        <f>VLOOKUP($E6371, [1]Requirements!$A:$K,4, FALSE)</f>
        <v>41480</v>
      </c>
      <c r="O6371" s="5" t="str">
        <f>VLOOKUP($E6371, [1]Requirements!$A:$K, 5, FALSE)</f>
        <v>2017-08-03 07:41:01</v>
      </c>
      <c r="P6371" s="5" t="str">
        <f>VLOOKUP($E6371, [1]Requirements!$A:$K, 3, FALSE)</f>
        <v>raksharma</v>
      </c>
    </row>
    <row r="6372" spans="1:16" x14ac:dyDescent="0.3">
      <c r="A6372" t="s">
        <v>1386</v>
      </c>
      <c r="B6372" t="s">
        <v>55</v>
      </c>
      <c r="C6372" t="s">
        <v>1600</v>
      </c>
      <c r="D6372" t="s">
        <v>40</v>
      </c>
      <c r="E6372">
        <v>74061</v>
      </c>
      <c r="F6372" s="4">
        <v>42769</v>
      </c>
      <c r="G6372" s="4" t="str">
        <f>VLOOKUP(E6372, [1]Requirements!$A:$K, 11, FALSE)</f>
        <v>mkgaurav</v>
      </c>
      <c r="H6372" s="4">
        <v>42816</v>
      </c>
      <c r="I6372">
        <v>244090</v>
      </c>
      <c r="J6372" t="s">
        <v>20</v>
      </c>
      <c r="K6372" s="5">
        <v>42816.233576388891</v>
      </c>
      <c r="L6372" s="6">
        <f>VLOOKUP($E6372, [1]Requirements!$A:$K, 6, FALSE)</f>
        <v>6630</v>
      </c>
      <c r="M6372" s="5" t="str">
        <f>VLOOKUP($E6372, [1]Requirements!$A:$K, 2, FALSE)</f>
        <v>QC 4473 -IWS &amp; HHT Refligting. If a reflighted bag has connecting flights, these details must be printed on the expedite tag.</v>
      </c>
      <c r="N6372" s="5">
        <f>VLOOKUP($E6372, [1]Requirements!$A:$K,4, FALSE)</f>
        <v>41480</v>
      </c>
      <c r="O6372" s="5" t="str">
        <f>VLOOKUP($E6372, [1]Requirements!$A:$K, 5, FALSE)</f>
        <v>2017-08-03 07:41:01</v>
      </c>
      <c r="P6372" s="5" t="str">
        <f>VLOOKUP($E6372, [1]Requirements!$A:$K, 3, FALSE)</f>
        <v>raksharma</v>
      </c>
    </row>
    <row r="6373" spans="1:16" x14ac:dyDescent="0.3">
      <c r="A6373" t="s">
        <v>1386</v>
      </c>
      <c r="B6373" t="s">
        <v>55</v>
      </c>
      <c r="C6373" t="s">
        <v>1600</v>
      </c>
      <c r="D6373" t="s">
        <v>1665</v>
      </c>
      <c r="E6373">
        <v>74145</v>
      </c>
      <c r="F6373" s="4">
        <v>42769</v>
      </c>
      <c r="G6373" s="4" t="str">
        <f>VLOOKUP(E6373, [1]Requirements!$A:$K, 11, FALSE)</f>
        <v>mkgaurav</v>
      </c>
      <c r="H6373" s="4">
        <v>42776</v>
      </c>
      <c r="I6373">
        <v>235652</v>
      </c>
      <c r="J6373" t="s">
        <v>20</v>
      </c>
      <c r="K6373" s="5">
        <v>42776.335590277777</v>
      </c>
      <c r="L6373" s="6">
        <f>VLOOKUP($E6373, [1]Requirements!$A:$K, 6, FALSE)</f>
        <v>6701</v>
      </c>
      <c r="M6373" s="5" t="str">
        <f>VLOOKUP($E6373, [1]Requirements!$A:$K, 2, FALSE)</f>
        <v>QC 4740 - IWS-&gt;Bag-&gt;Rush Bag Enquiry.  Incorrect details are displayed in the Summary tab</v>
      </c>
      <c r="N6373" s="5">
        <f>VLOOKUP($E6373, [1]Requirements!$A:$K,4, FALSE)</f>
        <v>41619</v>
      </c>
      <c r="O6373" s="5" t="str">
        <f>VLOOKUP($E6373, [1]Requirements!$A:$K, 5, FALSE)</f>
        <v>2017-08-03 11:50:49</v>
      </c>
      <c r="P6373" s="5" t="str">
        <f>VLOOKUP($E6373, [1]Requirements!$A:$K, 3, FALSE)</f>
        <v>dkarki</v>
      </c>
    </row>
    <row r="6374" spans="1:16" x14ac:dyDescent="0.3">
      <c r="A6374" t="s">
        <v>1386</v>
      </c>
      <c r="B6374" t="s">
        <v>55</v>
      </c>
      <c r="C6374" t="s">
        <v>1600</v>
      </c>
      <c r="D6374" t="s">
        <v>1666</v>
      </c>
      <c r="E6374">
        <v>74146</v>
      </c>
      <c r="F6374" s="4">
        <v>42769</v>
      </c>
      <c r="G6374" s="4" t="str">
        <f>VLOOKUP(E6374, [1]Requirements!$A:$K, 11, FALSE)</f>
        <v>mkgaurav</v>
      </c>
      <c r="H6374" s="4">
        <v>42776</v>
      </c>
      <c r="I6374">
        <v>235658</v>
      </c>
      <c r="J6374" t="s">
        <v>20</v>
      </c>
      <c r="K6374" s="5">
        <v>42776.338622685187</v>
      </c>
      <c r="L6374" s="6">
        <f>VLOOKUP($E6374, [1]Requirements!$A:$K, 6, FALSE)</f>
        <v>6701</v>
      </c>
      <c r="M6374" s="5" t="str">
        <f>VLOOKUP($E6374, [1]Requirements!$A:$K, 2, FALSE)</f>
        <v>QC 4740 - IWS-&gt;Bag-&gt;Rush Bag Enquiry.  Incorrect details are displayed in the Summary tab</v>
      </c>
      <c r="N6374" s="5">
        <f>VLOOKUP($E6374, [1]Requirements!$A:$K,4, FALSE)</f>
        <v>41619</v>
      </c>
      <c r="O6374" s="5" t="str">
        <f>VLOOKUP($E6374, [1]Requirements!$A:$K, 5, FALSE)</f>
        <v>2017-08-03 11:50:49</v>
      </c>
      <c r="P6374" s="5" t="str">
        <f>VLOOKUP($E6374, [1]Requirements!$A:$K, 3, FALSE)</f>
        <v>dkarki</v>
      </c>
    </row>
    <row r="6375" spans="1:16" x14ac:dyDescent="0.3">
      <c r="A6375" t="s">
        <v>1386</v>
      </c>
      <c r="B6375" t="s">
        <v>55</v>
      </c>
      <c r="C6375" t="s">
        <v>1600</v>
      </c>
      <c r="D6375" t="s">
        <v>1667</v>
      </c>
      <c r="E6375">
        <v>74147</v>
      </c>
      <c r="F6375" s="4">
        <v>42769</v>
      </c>
      <c r="G6375" s="4" t="str">
        <f>VLOOKUP(E6375, [1]Requirements!$A:$K, 11, FALSE)</f>
        <v>mkgaurav</v>
      </c>
      <c r="H6375" s="4">
        <v>42776</v>
      </c>
      <c r="I6375">
        <v>235659</v>
      </c>
      <c r="J6375" t="s">
        <v>20</v>
      </c>
      <c r="K6375" s="5">
        <v>42776.339108796295</v>
      </c>
      <c r="L6375" s="6">
        <f>VLOOKUP($E6375, [1]Requirements!$A:$K, 6, FALSE)</f>
        <v>6701</v>
      </c>
      <c r="M6375" s="5" t="str">
        <f>VLOOKUP($E6375, [1]Requirements!$A:$K, 2, FALSE)</f>
        <v>QC 4740 - IWS-&gt;Bag-&gt;Rush Bag Enquiry.  Incorrect details are displayed in the Summary tab</v>
      </c>
      <c r="N6375" s="5">
        <f>VLOOKUP($E6375, [1]Requirements!$A:$K,4, FALSE)</f>
        <v>41619</v>
      </c>
      <c r="O6375" s="5" t="str">
        <f>VLOOKUP($E6375, [1]Requirements!$A:$K, 5, FALSE)</f>
        <v>2017-08-03 11:50:49</v>
      </c>
      <c r="P6375" s="5" t="str">
        <f>VLOOKUP($E6375, [1]Requirements!$A:$K, 3, FALSE)</f>
        <v>dkarki</v>
      </c>
    </row>
    <row r="6376" spans="1:16" x14ac:dyDescent="0.3">
      <c r="A6376" t="s">
        <v>1386</v>
      </c>
      <c r="B6376" t="s">
        <v>55</v>
      </c>
      <c r="C6376" t="s">
        <v>1600</v>
      </c>
      <c r="D6376" t="s">
        <v>1668</v>
      </c>
      <c r="E6376">
        <v>74148</v>
      </c>
      <c r="F6376" s="4">
        <v>42769</v>
      </c>
      <c r="G6376" s="4" t="str">
        <f>VLOOKUP(E6376, [1]Requirements!$A:$K, 11, FALSE)</f>
        <v>mkgaurav</v>
      </c>
      <c r="H6376" s="4">
        <v>42776</v>
      </c>
      <c r="I6376">
        <v>235662</v>
      </c>
      <c r="J6376" t="s">
        <v>20</v>
      </c>
      <c r="K6376" s="5">
        <v>42776.344548611109</v>
      </c>
      <c r="L6376" s="6">
        <f>VLOOKUP($E6376, [1]Requirements!$A:$K, 6, FALSE)</f>
        <v>6701</v>
      </c>
      <c r="M6376" s="5" t="str">
        <f>VLOOKUP($E6376, [1]Requirements!$A:$K, 2, FALSE)</f>
        <v>QC 4740 - IWS-&gt;Bag-&gt;Rush Bag Enquiry.  Incorrect details are displayed in the Summary tab</v>
      </c>
      <c r="N6376" s="5">
        <f>VLOOKUP($E6376, [1]Requirements!$A:$K,4, FALSE)</f>
        <v>41619</v>
      </c>
      <c r="O6376" s="5" t="str">
        <f>VLOOKUP($E6376, [1]Requirements!$A:$K, 5, FALSE)</f>
        <v>2017-08-03 11:50:49</v>
      </c>
      <c r="P6376" s="5" t="str">
        <f>VLOOKUP($E6376, [1]Requirements!$A:$K, 3, FALSE)</f>
        <v>dkarki</v>
      </c>
    </row>
    <row r="6377" spans="1:16" x14ac:dyDescent="0.3">
      <c r="A6377" t="s">
        <v>1386</v>
      </c>
      <c r="B6377" t="s">
        <v>55</v>
      </c>
      <c r="C6377" t="s">
        <v>1600</v>
      </c>
      <c r="D6377" t="s">
        <v>1669</v>
      </c>
      <c r="E6377">
        <v>74303</v>
      </c>
      <c r="F6377" s="4">
        <v>42769</v>
      </c>
      <c r="G6377" s="4" t="str">
        <f>VLOOKUP(E6377, [1]Requirements!$A:$K, 11, FALSE)</f>
        <v>mshakya</v>
      </c>
      <c r="H6377" s="4">
        <v>42776</v>
      </c>
      <c r="I6377">
        <v>235661</v>
      </c>
      <c r="J6377" t="s">
        <v>20</v>
      </c>
      <c r="K6377" s="5">
        <v>42776.34</v>
      </c>
      <c r="L6377" s="6">
        <f>VLOOKUP($E6377, [1]Requirements!$A:$K, 6, FALSE)</f>
        <v>6771</v>
      </c>
      <c r="M6377" s="5" t="str">
        <f>VLOOKUP($E6377, [1]Requirements!$A:$K, 2, FALSE)</f>
        <v>QC4914 IWS&gt;Bag&gt;Manage Irregularities. With no irregular bags the 'Set refresh' option is disabled but still works. Also, when user creates  bags that should be displayed, the "Bag not found" msg is not removed</v>
      </c>
      <c r="N6377" s="5">
        <f>VLOOKUP($E6377, [1]Requirements!$A:$K,4, FALSE)</f>
        <v>41690</v>
      </c>
      <c r="O6377" s="5" t="str">
        <f>VLOOKUP($E6377, [1]Requirements!$A:$K, 5, FALSE)</f>
        <v>2017-07-27 06:52:23</v>
      </c>
      <c r="P6377" s="5" t="str">
        <f>VLOOKUP($E6377, [1]Requirements!$A:$K, 3, FALSE)</f>
        <v>anshuyadav</v>
      </c>
    </row>
    <row r="6378" spans="1:16" x14ac:dyDescent="0.3">
      <c r="A6378" t="s">
        <v>1386</v>
      </c>
      <c r="B6378" t="s">
        <v>55</v>
      </c>
      <c r="C6378" t="s">
        <v>1600</v>
      </c>
      <c r="D6378" t="s">
        <v>1670</v>
      </c>
      <c r="E6378">
        <v>74149</v>
      </c>
      <c r="F6378" s="4">
        <v>42769</v>
      </c>
      <c r="G6378" s="4" t="str">
        <f>VLOOKUP(E6378, [1]Requirements!$A:$K, 11, FALSE)</f>
        <v>mkgaurav</v>
      </c>
      <c r="H6378" s="4">
        <v>42779</v>
      </c>
      <c r="I6378">
        <v>235740</v>
      </c>
      <c r="J6378" t="s">
        <v>20</v>
      </c>
      <c r="K6378" s="5">
        <v>42779.427395833336</v>
      </c>
      <c r="L6378" s="6">
        <f>VLOOKUP($E6378, [1]Requirements!$A:$K, 6, FALSE)</f>
        <v>6701</v>
      </c>
      <c r="M6378" s="5" t="str">
        <f>VLOOKUP($E6378, [1]Requirements!$A:$K, 2, FALSE)</f>
        <v>QC 4740 - IWS-&gt;Bag-&gt;Rush Bag Enquiry.  Incorrect details are displayed in the Summary tab</v>
      </c>
      <c r="N6378" s="5">
        <f>VLOOKUP($E6378, [1]Requirements!$A:$K,4, FALSE)</f>
        <v>41619</v>
      </c>
      <c r="O6378" s="5" t="str">
        <f>VLOOKUP($E6378, [1]Requirements!$A:$K, 5, FALSE)</f>
        <v>2017-08-03 11:50:49</v>
      </c>
      <c r="P6378" s="5" t="str">
        <f>VLOOKUP($E6378, [1]Requirements!$A:$K, 3, FALSE)</f>
        <v>dkarki</v>
      </c>
    </row>
    <row r="6379" spans="1:16" x14ac:dyDescent="0.3">
      <c r="A6379" t="s">
        <v>1386</v>
      </c>
      <c r="B6379" t="s">
        <v>55</v>
      </c>
      <c r="C6379" t="s">
        <v>1600</v>
      </c>
      <c r="D6379" t="s">
        <v>1671</v>
      </c>
      <c r="E6379">
        <v>74150</v>
      </c>
      <c r="F6379" s="4">
        <v>42769</v>
      </c>
      <c r="G6379" s="4" t="str">
        <f>VLOOKUP(E6379, [1]Requirements!$A:$K, 11, FALSE)</f>
        <v>mkgaurav</v>
      </c>
      <c r="H6379" s="4">
        <v>42779</v>
      </c>
      <c r="I6379">
        <v>235741</v>
      </c>
      <c r="J6379" t="s">
        <v>20</v>
      </c>
      <c r="K6379" s="5">
        <v>42779.427916666667</v>
      </c>
      <c r="L6379" s="6">
        <f>VLOOKUP($E6379, [1]Requirements!$A:$K, 6, FALSE)</f>
        <v>6701</v>
      </c>
      <c r="M6379" s="5" t="str">
        <f>VLOOKUP($E6379, [1]Requirements!$A:$K, 2, FALSE)</f>
        <v>QC 4740 - IWS-&gt;Bag-&gt;Rush Bag Enquiry.  Incorrect details are displayed in the Summary tab</v>
      </c>
      <c r="N6379" s="5">
        <f>VLOOKUP($E6379, [1]Requirements!$A:$K,4, FALSE)</f>
        <v>41619</v>
      </c>
      <c r="O6379" s="5" t="str">
        <f>VLOOKUP($E6379, [1]Requirements!$A:$K, 5, FALSE)</f>
        <v>2017-08-03 11:50:49</v>
      </c>
      <c r="P6379" s="5" t="str">
        <f>VLOOKUP($E6379, [1]Requirements!$A:$K, 3, FALSE)</f>
        <v>dkarki</v>
      </c>
    </row>
    <row r="6380" spans="1:16" x14ac:dyDescent="0.3">
      <c r="A6380" t="s">
        <v>1386</v>
      </c>
      <c r="B6380" t="s">
        <v>55</v>
      </c>
      <c r="C6380" t="s">
        <v>1600</v>
      </c>
      <c r="D6380" t="s">
        <v>1672</v>
      </c>
      <c r="E6380">
        <v>74304</v>
      </c>
      <c r="F6380" s="4">
        <v>42769</v>
      </c>
      <c r="G6380" s="4" t="str">
        <f>VLOOKUP(E6380, [1]Requirements!$A:$K, 11, FALSE)</f>
        <v>mshakya</v>
      </c>
      <c r="H6380" s="4">
        <v>42780</v>
      </c>
      <c r="I6380">
        <v>235835</v>
      </c>
      <c r="J6380" t="s">
        <v>20</v>
      </c>
      <c r="K6380" s="5">
        <v>42780.46503472222</v>
      </c>
      <c r="L6380" s="6">
        <f>VLOOKUP($E6380, [1]Requirements!$A:$K, 6, FALSE)</f>
        <v>6771</v>
      </c>
      <c r="M6380" s="5" t="str">
        <f>VLOOKUP($E6380, [1]Requirements!$A:$K, 2, FALSE)</f>
        <v>QC4914 IWS&gt;Bag&gt;Manage Irregularities. With no irregular bags the 'Set refresh' option is disabled but still works. Also, when user creates  bags that should be displayed, the "Bag not found" msg is not removed</v>
      </c>
      <c r="N6380" s="5">
        <f>VLOOKUP($E6380, [1]Requirements!$A:$K,4, FALSE)</f>
        <v>41690</v>
      </c>
      <c r="O6380" s="5" t="str">
        <f>VLOOKUP($E6380, [1]Requirements!$A:$K, 5, FALSE)</f>
        <v>2017-07-27 06:52:23</v>
      </c>
      <c r="P6380" s="5" t="str">
        <f>VLOOKUP($E6380, [1]Requirements!$A:$K, 3, FALSE)</f>
        <v>anshuyadav</v>
      </c>
    </row>
    <row r="6381" spans="1:16" x14ac:dyDescent="0.3">
      <c r="A6381" t="s">
        <v>1386</v>
      </c>
      <c r="B6381" t="s">
        <v>55</v>
      </c>
      <c r="C6381" t="s">
        <v>1600</v>
      </c>
      <c r="D6381" t="s">
        <v>1673</v>
      </c>
      <c r="E6381">
        <v>74151</v>
      </c>
      <c r="F6381" s="4">
        <v>42769</v>
      </c>
      <c r="G6381" s="4" t="str">
        <f>VLOOKUP(E6381, [1]Requirements!$A:$K, 11, FALSE)</f>
        <v>mkgaurav</v>
      </c>
      <c r="H6381" s="4">
        <v>42779</v>
      </c>
      <c r="I6381">
        <v>235743</v>
      </c>
      <c r="J6381" t="s">
        <v>20</v>
      </c>
      <c r="K6381" s="5">
        <v>42779.428437499999</v>
      </c>
      <c r="L6381" s="6">
        <f>VLOOKUP($E6381, [1]Requirements!$A:$K, 6, FALSE)</f>
        <v>6701</v>
      </c>
      <c r="M6381" s="5" t="str">
        <f>VLOOKUP($E6381, [1]Requirements!$A:$K, 2, FALSE)</f>
        <v>QC 4740 - IWS-&gt;Bag-&gt;Rush Bag Enquiry.  Incorrect details are displayed in the Summary tab</v>
      </c>
      <c r="N6381" s="5">
        <f>VLOOKUP($E6381, [1]Requirements!$A:$K,4, FALSE)</f>
        <v>41619</v>
      </c>
      <c r="O6381" s="5" t="str">
        <f>VLOOKUP($E6381, [1]Requirements!$A:$K, 5, FALSE)</f>
        <v>2017-08-03 11:50:49</v>
      </c>
      <c r="P6381" s="5" t="str">
        <f>VLOOKUP($E6381, [1]Requirements!$A:$K, 3, FALSE)</f>
        <v>dkarki</v>
      </c>
    </row>
    <row r="6382" spans="1:16" x14ac:dyDescent="0.3">
      <c r="A6382" t="s">
        <v>1386</v>
      </c>
      <c r="B6382" t="s">
        <v>55</v>
      </c>
      <c r="C6382" t="s">
        <v>1600</v>
      </c>
      <c r="D6382" t="s">
        <v>1674</v>
      </c>
      <c r="E6382">
        <v>74305</v>
      </c>
      <c r="F6382" s="4">
        <v>42769</v>
      </c>
      <c r="G6382" s="4" t="str">
        <f>VLOOKUP(E6382, [1]Requirements!$A:$K, 11, FALSE)</f>
        <v>mshakya</v>
      </c>
      <c r="H6382" s="4">
        <v>42780</v>
      </c>
      <c r="I6382">
        <v>235833</v>
      </c>
      <c r="J6382" t="s">
        <v>20</v>
      </c>
      <c r="K6382" s="5">
        <v>42780.463854166665</v>
      </c>
      <c r="L6382" s="6">
        <f>VLOOKUP($E6382, [1]Requirements!$A:$K, 6, FALSE)</f>
        <v>6771</v>
      </c>
      <c r="M6382" s="5" t="str">
        <f>VLOOKUP($E6382, [1]Requirements!$A:$K, 2, FALSE)</f>
        <v>QC4914 IWS&gt;Bag&gt;Manage Irregularities. With no irregular bags the 'Set refresh' option is disabled but still works. Also, when user creates  bags that should be displayed, the "Bag not found" msg is not removed</v>
      </c>
      <c r="N6382" s="5">
        <f>VLOOKUP($E6382, [1]Requirements!$A:$K,4, FALSE)</f>
        <v>41690</v>
      </c>
      <c r="O6382" s="5" t="str">
        <f>VLOOKUP($E6382, [1]Requirements!$A:$K, 5, FALSE)</f>
        <v>2017-07-27 06:52:23</v>
      </c>
      <c r="P6382" s="5" t="str">
        <f>VLOOKUP($E6382, [1]Requirements!$A:$K, 3, FALSE)</f>
        <v>anshuyadav</v>
      </c>
    </row>
    <row r="6383" spans="1:16" x14ac:dyDescent="0.3">
      <c r="A6383" t="s">
        <v>1386</v>
      </c>
      <c r="B6383" t="s">
        <v>55</v>
      </c>
      <c r="C6383" t="s">
        <v>1600</v>
      </c>
      <c r="D6383" t="s">
        <v>41</v>
      </c>
      <c r="E6383">
        <v>74152</v>
      </c>
      <c r="F6383" s="4">
        <v>42769</v>
      </c>
      <c r="G6383" s="4" t="str">
        <f>VLOOKUP(E6383, [1]Requirements!$A:$K, 11, FALSE)</f>
        <v>mkgaurav</v>
      </c>
      <c r="H6383" s="4">
        <v>42779</v>
      </c>
      <c r="I6383">
        <v>235745</v>
      </c>
      <c r="J6383" t="s">
        <v>20</v>
      </c>
      <c r="K6383" s="5">
        <v>42779.43</v>
      </c>
      <c r="L6383" s="6">
        <f>VLOOKUP($E6383, [1]Requirements!$A:$K, 6, FALSE)</f>
        <v>6701</v>
      </c>
      <c r="M6383" s="5" t="str">
        <f>VLOOKUP($E6383, [1]Requirements!$A:$K, 2, FALSE)</f>
        <v>QC 4740 - IWS-&gt;Bag-&gt;Rush Bag Enquiry.  Incorrect details are displayed in the Summary tab</v>
      </c>
      <c r="N6383" s="5">
        <f>VLOOKUP($E6383, [1]Requirements!$A:$K,4, FALSE)</f>
        <v>41619</v>
      </c>
      <c r="O6383" s="5" t="str">
        <f>VLOOKUP($E6383, [1]Requirements!$A:$K, 5, FALSE)</f>
        <v>2017-08-03 11:50:49</v>
      </c>
      <c r="P6383" s="5" t="str">
        <f>VLOOKUP($E6383, [1]Requirements!$A:$K, 3, FALSE)</f>
        <v>dkarki</v>
      </c>
    </row>
    <row r="6384" spans="1:16" x14ac:dyDescent="0.3">
      <c r="A6384" t="s">
        <v>1386</v>
      </c>
      <c r="B6384" t="s">
        <v>55</v>
      </c>
      <c r="C6384" t="s">
        <v>1600</v>
      </c>
      <c r="D6384" t="s">
        <v>1675</v>
      </c>
      <c r="E6384">
        <v>74153</v>
      </c>
      <c r="F6384" s="4">
        <v>42769</v>
      </c>
      <c r="G6384" s="4" t="str">
        <f>VLOOKUP(E6384, [1]Requirements!$A:$K, 11, FALSE)</f>
        <v>mkgaurav</v>
      </c>
      <c r="H6384" s="4">
        <v>42779</v>
      </c>
      <c r="I6384">
        <v>235749</v>
      </c>
      <c r="J6384" t="s">
        <v>20</v>
      </c>
      <c r="K6384" s="5">
        <v>42779.431527777779</v>
      </c>
      <c r="L6384" s="6">
        <f>VLOOKUP($E6384, [1]Requirements!$A:$K, 6, FALSE)</f>
        <v>6701</v>
      </c>
      <c r="M6384" s="5" t="str">
        <f>VLOOKUP($E6384, [1]Requirements!$A:$K, 2, FALSE)</f>
        <v>QC 4740 - IWS-&gt;Bag-&gt;Rush Bag Enquiry.  Incorrect details are displayed in the Summary tab</v>
      </c>
      <c r="N6384" s="5">
        <f>VLOOKUP($E6384, [1]Requirements!$A:$K,4, FALSE)</f>
        <v>41619</v>
      </c>
      <c r="O6384" s="5" t="str">
        <f>VLOOKUP($E6384, [1]Requirements!$A:$K, 5, FALSE)</f>
        <v>2017-08-03 11:50:49</v>
      </c>
      <c r="P6384" s="5" t="str">
        <f>VLOOKUP($E6384, [1]Requirements!$A:$K, 3, FALSE)</f>
        <v>dkarki</v>
      </c>
    </row>
    <row r="6385" spans="1:16" x14ac:dyDescent="0.3">
      <c r="A6385" t="s">
        <v>1386</v>
      </c>
      <c r="B6385" t="s">
        <v>55</v>
      </c>
      <c r="C6385" t="s">
        <v>1600</v>
      </c>
      <c r="D6385" t="s">
        <v>1676</v>
      </c>
      <c r="E6385">
        <v>74154</v>
      </c>
      <c r="F6385" s="4">
        <v>42769</v>
      </c>
      <c r="G6385" s="4" t="str">
        <f>VLOOKUP(E6385, [1]Requirements!$A:$K, 11, FALSE)</f>
        <v>mkgaurav</v>
      </c>
      <c r="H6385" s="4">
        <v>42779</v>
      </c>
      <c r="I6385">
        <v>235750</v>
      </c>
      <c r="J6385" t="s">
        <v>20</v>
      </c>
      <c r="K6385" s="5">
        <v>42779.43273148148</v>
      </c>
      <c r="L6385" s="6">
        <f>VLOOKUP($E6385, [1]Requirements!$A:$K, 6, FALSE)</f>
        <v>6701</v>
      </c>
      <c r="M6385" s="5" t="str">
        <f>VLOOKUP($E6385, [1]Requirements!$A:$K, 2, FALSE)</f>
        <v>QC 4740 - IWS-&gt;Bag-&gt;Rush Bag Enquiry.  Incorrect details are displayed in the Summary tab</v>
      </c>
      <c r="N6385" s="5">
        <f>VLOOKUP($E6385, [1]Requirements!$A:$K,4, FALSE)</f>
        <v>41619</v>
      </c>
      <c r="O6385" s="5" t="str">
        <f>VLOOKUP($E6385, [1]Requirements!$A:$K, 5, FALSE)</f>
        <v>2017-08-03 11:50:49</v>
      </c>
      <c r="P6385" s="5" t="str">
        <f>VLOOKUP($E6385, [1]Requirements!$A:$K, 3, FALSE)</f>
        <v>dkarki</v>
      </c>
    </row>
    <row r="6386" spans="1:16" x14ac:dyDescent="0.3">
      <c r="A6386" t="s">
        <v>1386</v>
      </c>
      <c r="B6386" t="s">
        <v>55</v>
      </c>
      <c r="C6386" t="s">
        <v>1600</v>
      </c>
      <c r="D6386" t="s">
        <v>1677</v>
      </c>
      <c r="E6386">
        <v>74155</v>
      </c>
      <c r="F6386" s="4">
        <v>42769</v>
      </c>
      <c r="G6386" s="4" t="str">
        <f>VLOOKUP(E6386, [1]Requirements!$A:$K, 11, FALSE)</f>
        <v>mkgaurav</v>
      </c>
      <c r="H6386" s="4">
        <v>42779</v>
      </c>
      <c r="I6386">
        <v>235751</v>
      </c>
      <c r="J6386" t="s">
        <v>20</v>
      </c>
      <c r="K6386" s="5">
        <v>42779.43340277778</v>
      </c>
      <c r="L6386" s="6">
        <f>VLOOKUP($E6386, [1]Requirements!$A:$K, 6, FALSE)</f>
        <v>6701</v>
      </c>
      <c r="M6386" s="5" t="str">
        <f>VLOOKUP($E6386, [1]Requirements!$A:$K, 2, FALSE)</f>
        <v>QC 4740 - IWS-&gt;Bag-&gt;Rush Bag Enquiry.  Incorrect details are displayed in the Summary tab</v>
      </c>
      <c r="N6386" s="5">
        <f>VLOOKUP($E6386, [1]Requirements!$A:$K,4, FALSE)</f>
        <v>41619</v>
      </c>
      <c r="O6386" s="5" t="str">
        <f>VLOOKUP($E6386, [1]Requirements!$A:$K, 5, FALSE)</f>
        <v>2017-08-03 11:50:49</v>
      </c>
      <c r="P6386" s="5" t="str">
        <f>VLOOKUP($E6386, [1]Requirements!$A:$K, 3, FALSE)</f>
        <v>dkarki</v>
      </c>
    </row>
    <row r="6387" spans="1:16" x14ac:dyDescent="0.3">
      <c r="A6387" t="s">
        <v>1386</v>
      </c>
      <c r="B6387" t="s">
        <v>55</v>
      </c>
      <c r="C6387" t="s">
        <v>1600</v>
      </c>
      <c r="D6387" t="s">
        <v>1678</v>
      </c>
      <c r="E6387">
        <v>74156</v>
      </c>
      <c r="F6387" s="4">
        <v>42769</v>
      </c>
      <c r="G6387" s="4" t="str">
        <f>VLOOKUP(E6387, [1]Requirements!$A:$K, 11, FALSE)</f>
        <v>mkgaurav</v>
      </c>
      <c r="H6387" s="4">
        <v>42779</v>
      </c>
      <c r="I6387">
        <v>235774</v>
      </c>
      <c r="J6387" t="s">
        <v>20</v>
      </c>
      <c r="K6387" s="5">
        <v>42779.473553240743</v>
      </c>
      <c r="L6387" s="6">
        <f>VLOOKUP($E6387, [1]Requirements!$A:$K, 6, FALSE)</f>
        <v>6701</v>
      </c>
      <c r="M6387" s="5" t="str">
        <f>VLOOKUP($E6387, [1]Requirements!$A:$K, 2, FALSE)</f>
        <v>QC 4740 - IWS-&gt;Bag-&gt;Rush Bag Enquiry.  Incorrect details are displayed in the Summary tab</v>
      </c>
      <c r="N6387" s="5">
        <f>VLOOKUP($E6387, [1]Requirements!$A:$K,4, FALSE)</f>
        <v>41619</v>
      </c>
      <c r="O6387" s="5" t="str">
        <f>VLOOKUP($E6387, [1]Requirements!$A:$K, 5, FALSE)</f>
        <v>2017-08-03 11:50:49</v>
      </c>
      <c r="P6387" s="5" t="str">
        <f>VLOOKUP($E6387, [1]Requirements!$A:$K, 3, FALSE)</f>
        <v>dkarki</v>
      </c>
    </row>
    <row r="6388" spans="1:16" x14ac:dyDescent="0.3">
      <c r="A6388" t="s">
        <v>1386</v>
      </c>
      <c r="B6388" t="s">
        <v>55</v>
      </c>
      <c r="C6388" t="s">
        <v>1600</v>
      </c>
      <c r="D6388" t="s">
        <v>1679</v>
      </c>
      <c r="E6388">
        <v>74082</v>
      </c>
      <c r="F6388" s="4">
        <v>42769</v>
      </c>
      <c r="G6388" s="4" t="str">
        <f>VLOOKUP(E6388, [1]Requirements!$A:$K, 11, FALSE)</f>
        <v>mkgaurav</v>
      </c>
      <c r="H6388" s="4">
        <v>42779</v>
      </c>
      <c r="I6388">
        <v>235776</v>
      </c>
      <c r="J6388" t="s">
        <v>20</v>
      </c>
      <c r="K6388" s="5">
        <v>42779.474016203705</v>
      </c>
      <c r="L6388" s="6">
        <f>VLOOKUP($E6388, [1]Requirements!$A:$K, 6, FALSE)</f>
        <v>6617</v>
      </c>
      <c r="M6388" s="5" t="str">
        <f>VLOOKUP($E6388, [1]Requirements!$A:$K, 2, FALSE)</f>
        <v>QC 4639- IWS-&gt;Manage Bag Irregularities screen .  Add "auto refresh" so users can be updated with info automatically</v>
      </c>
      <c r="N6388" s="5">
        <f>VLOOKUP($E6388, [1]Requirements!$A:$K,4, FALSE)</f>
        <v>41478</v>
      </c>
      <c r="O6388" s="5" t="str">
        <f>VLOOKUP($E6388, [1]Requirements!$A:$K, 5, FALSE)</f>
        <v>2017-07-27 07:51:26</v>
      </c>
      <c r="P6388" s="5" t="str">
        <f>VLOOKUP($E6388, [1]Requirements!$A:$K, 3, FALSE)</f>
        <v>mkgaurav</v>
      </c>
    </row>
    <row r="6389" spans="1:16" x14ac:dyDescent="0.3">
      <c r="A6389" t="s">
        <v>1386</v>
      </c>
      <c r="B6389" t="s">
        <v>55</v>
      </c>
      <c r="C6389" t="s">
        <v>1600</v>
      </c>
      <c r="D6389" t="s">
        <v>1680</v>
      </c>
      <c r="E6389">
        <v>74083</v>
      </c>
      <c r="F6389" s="4">
        <v>42769</v>
      </c>
      <c r="G6389" s="4" t="str">
        <f>VLOOKUP(E6389, [1]Requirements!$A:$K, 11, FALSE)</f>
        <v>mkgaurav</v>
      </c>
      <c r="H6389" s="4">
        <v>42779</v>
      </c>
      <c r="I6389">
        <v>235778</v>
      </c>
      <c r="J6389" t="s">
        <v>20</v>
      </c>
      <c r="K6389" s="5">
        <v>42779.474490740744</v>
      </c>
      <c r="L6389" s="6">
        <f>VLOOKUP($E6389, [1]Requirements!$A:$K, 6, FALSE)</f>
        <v>6617</v>
      </c>
      <c r="M6389" s="5" t="str">
        <f>VLOOKUP($E6389, [1]Requirements!$A:$K, 2, FALSE)</f>
        <v>QC 4639- IWS-&gt;Manage Bag Irregularities screen .  Add "auto refresh" so users can be updated with info automatically</v>
      </c>
      <c r="N6389" s="5">
        <f>VLOOKUP($E6389, [1]Requirements!$A:$K,4, FALSE)</f>
        <v>41478</v>
      </c>
      <c r="O6389" s="5" t="str">
        <f>VLOOKUP($E6389, [1]Requirements!$A:$K, 5, FALSE)</f>
        <v>2017-07-27 07:51:26</v>
      </c>
      <c r="P6389" s="5" t="str">
        <f>VLOOKUP($E6389, [1]Requirements!$A:$K, 3, FALSE)</f>
        <v>mkgaurav</v>
      </c>
    </row>
    <row r="6390" spans="1:16" x14ac:dyDescent="0.3">
      <c r="A6390" t="s">
        <v>1386</v>
      </c>
      <c r="B6390" t="s">
        <v>55</v>
      </c>
      <c r="C6390" t="s">
        <v>1600</v>
      </c>
      <c r="D6390" t="s">
        <v>1681</v>
      </c>
      <c r="E6390">
        <v>74084</v>
      </c>
      <c r="F6390" s="4">
        <v>42769</v>
      </c>
      <c r="G6390" s="4" t="str">
        <f>VLOOKUP(E6390, [1]Requirements!$A:$K, 11, FALSE)</f>
        <v>mkgaurav</v>
      </c>
      <c r="H6390" s="4">
        <v>42779</v>
      </c>
      <c r="I6390">
        <v>235781</v>
      </c>
      <c r="J6390" t="s">
        <v>20</v>
      </c>
      <c r="K6390" s="5">
        <v>42779.474942129629</v>
      </c>
      <c r="L6390" s="6">
        <f>VLOOKUP($E6390, [1]Requirements!$A:$K, 6, FALSE)</f>
        <v>6617</v>
      </c>
      <c r="M6390" s="5" t="str">
        <f>VLOOKUP($E6390, [1]Requirements!$A:$K, 2, FALSE)</f>
        <v>QC 4639- IWS-&gt;Manage Bag Irregularities screen .  Add "auto refresh" so users can be updated with info automatically</v>
      </c>
      <c r="N6390" s="5">
        <f>VLOOKUP($E6390, [1]Requirements!$A:$K,4, FALSE)</f>
        <v>41478</v>
      </c>
      <c r="O6390" s="5" t="str">
        <f>VLOOKUP($E6390, [1]Requirements!$A:$K, 5, FALSE)</f>
        <v>2017-07-27 07:51:26</v>
      </c>
      <c r="P6390" s="5" t="str">
        <f>VLOOKUP($E6390, [1]Requirements!$A:$K, 3, FALSE)</f>
        <v>mkgaurav</v>
      </c>
    </row>
    <row r="6391" spans="1:16" x14ac:dyDescent="0.3">
      <c r="A6391" t="s">
        <v>1386</v>
      </c>
      <c r="B6391" t="s">
        <v>55</v>
      </c>
      <c r="C6391" t="s">
        <v>1600</v>
      </c>
      <c r="D6391" t="s">
        <v>1682</v>
      </c>
      <c r="E6391">
        <v>74085</v>
      </c>
      <c r="F6391" s="4">
        <v>42769</v>
      </c>
      <c r="G6391" s="4" t="str">
        <f>VLOOKUP(E6391, [1]Requirements!$A:$K, 11, FALSE)</f>
        <v>mkgaurav</v>
      </c>
      <c r="H6391" s="4">
        <v>42779</v>
      </c>
      <c r="I6391">
        <v>235782</v>
      </c>
      <c r="J6391" t="s">
        <v>20</v>
      </c>
      <c r="K6391" s="5">
        <v>42779.475451388891</v>
      </c>
      <c r="L6391" s="6">
        <f>VLOOKUP($E6391, [1]Requirements!$A:$K, 6, FALSE)</f>
        <v>6617</v>
      </c>
      <c r="M6391" s="5" t="str">
        <f>VLOOKUP($E6391, [1]Requirements!$A:$K, 2, FALSE)</f>
        <v>QC 4639- IWS-&gt;Manage Bag Irregularities screen .  Add "auto refresh" so users can be updated with info automatically</v>
      </c>
      <c r="N6391" s="5">
        <f>VLOOKUP($E6391, [1]Requirements!$A:$K,4, FALSE)</f>
        <v>41478</v>
      </c>
      <c r="O6391" s="5" t="str">
        <f>VLOOKUP($E6391, [1]Requirements!$A:$K, 5, FALSE)</f>
        <v>2017-07-27 07:51:26</v>
      </c>
      <c r="P6391" s="5" t="str">
        <f>VLOOKUP($E6391, [1]Requirements!$A:$K, 3, FALSE)</f>
        <v>mkgaurav</v>
      </c>
    </row>
    <row r="6392" spans="1:16" x14ac:dyDescent="0.3">
      <c r="A6392" t="s">
        <v>1386</v>
      </c>
      <c r="B6392" t="s">
        <v>55</v>
      </c>
      <c r="C6392" t="s">
        <v>1600</v>
      </c>
      <c r="D6392" t="s">
        <v>1683</v>
      </c>
      <c r="E6392">
        <v>74086</v>
      </c>
      <c r="F6392" s="4">
        <v>42769</v>
      </c>
      <c r="G6392" s="4" t="str">
        <f>VLOOKUP(E6392, [1]Requirements!$A:$K, 11, FALSE)</f>
        <v>mkgaurav</v>
      </c>
      <c r="H6392" s="4">
        <v>42779</v>
      </c>
      <c r="I6392">
        <v>235747</v>
      </c>
      <c r="J6392" t="s">
        <v>20</v>
      </c>
      <c r="K6392" s="5">
        <v>42779.430567129632</v>
      </c>
      <c r="L6392" s="6">
        <f>VLOOKUP($E6392, [1]Requirements!$A:$K, 6, FALSE)</f>
        <v>6617</v>
      </c>
      <c r="M6392" s="5" t="str">
        <f>VLOOKUP($E6392, [1]Requirements!$A:$K, 2, FALSE)</f>
        <v>QC 4639- IWS-&gt;Manage Bag Irregularities screen .  Add "auto refresh" so users can be updated with info automatically</v>
      </c>
      <c r="N6392" s="5">
        <f>VLOOKUP($E6392, [1]Requirements!$A:$K,4, FALSE)</f>
        <v>41478</v>
      </c>
      <c r="O6392" s="5" t="str">
        <f>VLOOKUP($E6392, [1]Requirements!$A:$K, 5, FALSE)</f>
        <v>2017-07-27 07:51:26</v>
      </c>
      <c r="P6392" s="5" t="str">
        <f>VLOOKUP($E6392, [1]Requirements!$A:$K, 3, FALSE)</f>
        <v>mkgaurav</v>
      </c>
    </row>
    <row r="6393" spans="1:16" x14ac:dyDescent="0.3">
      <c r="A6393" t="s">
        <v>1386</v>
      </c>
      <c r="B6393" t="s">
        <v>55</v>
      </c>
      <c r="C6393" t="s">
        <v>1600</v>
      </c>
      <c r="D6393" t="s">
        <v>26</v>
      </c>
      <c r="E6393">
        <v>74292</v>
      </c>
      <c r="F6393" s="4">
        <v>42769</v>
      </c>
      <c r="G6393" s="4" t="str">
        <f>VLOOKUP(E6393, [1]Requirements!$A:$K, 11, FALSE)</f>
        <v>mkgaurav</v>
      </c>
      <c r="H6393" s="4">
        <v>42780</v>
      </c>
      <c r="I6393">
        <v>235834</v>
      </c>
      <c r="J6393" t="s">
        <v>20</v>
      </c>
      <c r="K6393" s="5">
        <v>42780.464456018519</v>
      </c>
      <c r="L6393" s="6">
        <f>VLOOKUP($E6393, [1]Requirements!$A:$K, 6, FALSE)</f>
        <v>6801</v>
      </c>
      <c r="M6393" s="5" t="str">
        <f>VLOOKUP($E6393, [1]Requirements!$A:$K, 2, FALSE)</f>
        <v>QC4802 - IWS &gt; Bag Enquiry audit list is not sorted on event time when a bag is rerouted</v>
      </c>
      <c r="N6393" s="5">
        <f>VLOOKUP($E6393, [1]Requirements!$A:$K,4, FALSE)</f>
        <v>41729</v>
      </c>
      <c r="O6393" s="5" t="str">
        <f>VLOOKUP($E6393, [1]Requirements!$A:$K, 5, FALSE)</f>
        <v>2017-08-03 10:18:02</v>
      </c>
      <c r="P6393" s="5" t="str">
        <f>VLOOKUP($E6393, [1]Requirements!$A:$K, 3, FALSE)</f>
        <v>dkarki</v>
      </c>
    </row>
    <row r="6394" spans="1:16" x14ac:dyDescent="0.3">
      <c r="A6394" t="s">
        <v>1386</v>
      </c>
      <c r="B6394" t="s">
        <v>55</v>
      </c>
      <c r="C6394" t="s">
        <v>1600</v>
      </c>
      <c r="D6394" t="s">
        <v>1684</v>
      </c>
      <c r="E6394">
        <v>74295</v>
      </c>
      <c r="F6394" s="4">
        <v>42769</v>
      </c>
      <c r="G6394" s="4" t="str">
        <f>VLOOKUP(E6394, [1]Requirements!$A:$K, 11, FALSE)</f>
        <v>mkgaurav</v>
      </c>
      <c r="H6394" s="4">
        <v>42789</v>
      </c>
      <c r="I6394">
        <v>239067</v>
      </c>
      <c r="J6394" t="s">
        <v>20</v>
      </c>
      <c r="K6394" s="5">
        <v>42789.294745370367</v>
      </c>
      <c r="L6394" s="6">
        <f>VLOOKUP($E6394, [1]Requirements!$A:$K, 6, FALSE)</f>
        <v>6801</v>
      </c>
      <c r="M6394" s="5" t="str">
        <f>VLOOKUP($E6394, [1]Requirements!$A:$K, 2, FALSE)</f>
        <v>QC4802 - IWS &gt; Bag Enquiry audit list is not sorted on event time when a bag is rerouted</v>
      </c>
      <c r="N6394" s="5">
        <f>VLOOKUP($E6394, [1]Requirements!$A:$K,4, FALSE)</f>
        <v>41729</v>
      </c>
      <c r="O6394" s="5" t="str">
        <f>VLOOKUP($E6394, [1]Requirements!$A:$K, 5, FALSE)</f>
        <v>2017-08-03 10:18:02</v>
      </c>
      <c r="P6394" s="5" t="str">
        <f>VLOOKUP($E6394, [1]Requirements!$A:$K, 3, FALSE)</f>
        <v>dkarki</v>
      </c>
    </row>
    <row r="6395" spans="1:16" x14ac:dyDescent="0.3">
      <c r="A6395" t="s">
        <v>1386</v>
      </c>
      <c r="B6395" t="s">
        <v>55</v>
      </c>
      <c r="C6395" t="s">
        <v>1600</v>
      </c>
      <c r="D6395" t="s">
        <v>27</v>
      </c>
      <c r="E6395">
        <v>74446</v>
      </c>
      <c r="F6395" s="4">
        <v>42769</v>
      </c>
      <c r="G6395" s="4" t="str">
        <f>VLOOKUP(E6395, [1]Requirements!$A:$K, 11, FALSE)</f>
        <v>mkgaurav</v>
      </c>
      <c r="H6395" s="4">
        <v>42788</v>
      </c>
      <c r="I6395">
        <v>238905</v>
      </c>
      <c r="J6395" t="s">
        <v>20</v>
      </c>
      <c r="K6395" s="5">
        <v>42788.420740740738</v>
      </c>
      <c r="L6395" s="6">
        <f>VLOOKUP($E6395, [1]Requirements!$A:$K, 6, FALSE)</f>
        <v>7267</v>
      </c>
      <c r="M6395" s="5" t="str">
        <f>VLOOKUP($E6395, [1]Requirements!$A:$K, 2, FALSE)</f>
        <v>QC 5671 Load bag into BHE enters into infinite loop when bag has more than 1 irregularity</v>
      </c>
      <c r="N6395" s="5">
        <f>VLOOKUP($E6395, [1]Requirements!$A:$K,4, FALSE)</f>
        <v>42104</v>
      </c>
      <c r="O6395" s="5" t="str">
        <f>VLOOKUP($E6395, [1]Requirements!$A:$K, 5, FALSE)</f>
        <v>2017-07-29 04:47:34</v>
      </c>
      <c r="P6395" s="5" t="str">
        <f>VLOOKUP($E6395, [1]Requirements!$A:$K, 3, FALSE)</f>
        <v>mkgaurav</v>
      </c>
    </row>
    <row r="6396" spans="1:16" x14ac:dyDescent="0.3">
      <c r="A6396" t="s">
        <v>1386</v>
      </c>
      <c r="B6396" t="s">
        <v>55</v>
      </c>
      <c r="C6396" t="s">
        <v>1600</v>
      </c>
      <c r="D6396" t="s">
        <v>1307</v>
      </c>
      <c r="E6396">
        <v>74447</v>
      </c>
      <c r="F6396" s="4">
        <v>42769</v>
      </c>
      <c r="G6396" s="4" t="str">
        <f>VLOOKUP(E6396, [1]Requirements!$A:$K, 11, FALSE)</f>
        <v>mkgaurav</v>
      </c>
      <c r="H6396" s="4">
        <v>42788</v>
      </c>
      <c r="I6396">
        <v>238906</v>
      </c>
      <c r="J6396" t="s">
        <v>20</v>
      </c>
      <c r="K6396" s="5">
        <v>42788.421354166669</v>
      </c>
      <c r="L6396" s="6">
        <f>VLOOKUP($E6396, [1]Requirements!$A:$K, 6, FALSE)</f>
        <v>7267</v>
      </c>
      <c r="M6396" s="5" t="str">
        <f>VLOOKUP($E6396, [1]Requirements!$A:$K, 2, FALSE)</f>
        <v>QC 5671 Load bag into BHE enters into infinite loop when bag has more than 1 irregularity</v>
      </c>
      <c r="N6396" s="5">
        <f>VLOOKUP($E6396, [1]Requirements!$A:$K,4, FALSE)</f>
        <v>42104</v>
      </c>
      <c r="O6396" s="5" t="str">
        <f>VLOOKUP($E6396, [1]Requirements!$A:$K, 5, FALSE)</f>
        <v>2017-07-29 04:47:34</v>
      </c>
      <c r="P6396" s="5" t="str">
        <f>VLOOKUP($E6396, [1]Requirements!$A:$K, 3, FALSE)</f>
        <v>mkgaurav</v>
      </c>
    </row>
    <row r="6397" spans="1:16" x14ac:dyDescent="0.3">
      <c r="A6397" t="s">
        <v>1386</v>
      </c>
      <c r="B6397" t="s">
        <v>55</v>
      </c>
      <c r="C6397" t="s">
        <v>1600</v>
      </c>
      <c r="D6397" t="s">
        <v>1685</v>
      </c>
      <c r="E6397">
        <v>74448</v>
      </c>
      <c r="F6397" s="4">
        <v>42769</v>
      </c>
      <c r="G6397" s="4" t="str">
        <f>VLOOKUP(E6397, [1]Requirements!$A:$K, 11, FALSE)</f>
        <v>mkgaurav</v>
      </c>
      <c r="H6397" s="4">
        <v>42788</v>
      </c>
      <c r="I6397">
        <v>238911</v>
      </c>
      <c r="J6397" t="s">
        <v>20</v>
      </c>
      <c r="K6397" s="5">
        <v>42788.421979166669</v>
      </c>
      <c r="L6397" s="6">
        <f>VLOOKUP($E6397, [1]Requirements!$A:$K, 6, FALSE)</f>
        <v>7267</v>
      </c>
      <c r="M6397" s="5" t="str">
        <f>VLOOKUP($E6397, [1]Requirements!$A:$K, 2, FALSE)</f>
        <v>QC 5671 Load bag into BHE enters into infinite loop when bag has more than 1 irregularity</v>
      </c>
      <c r="N6397" s="5">
        <f>VLOOKUP($E6397, [1]Requirements!$A:$K,4, FALSE)</f>
        <v>42104</v>
      </c>
      <c r="O6397" s="5" t="str">
        <f>VLOOKUP($E6397, [1]Requirements!$A:$K, 5, FALSE)</f>
        <v>2017-07-29 04:47:34</v>
      </c>
      <c r="P6397" s="5" t="str">
        <f>VLOOKUP($E6397, [1]Requirements!$A:$K, 3, FALSE)</f>
        <v>mkgaurav</v>
      </c>
    </row>
    <row r="6398" spans="1:16" x14ac:dyDescent="0.3">
      <c r="A6398" t="s">
        <v>1386</v>
      </c>
      <c r="B6398" t="s">
        <v>55</v>
      </c>
      <c r="C6398" t="s">
        <v>1600</v>
      </c>
      <c r="D6398" t="s">
        <v>1686</v>
      </c>
      <c r="E6398">
        <v>74449</v>
      </c>
      <c r="F6398" s="4">
        <v>42769</v>
      </c>
      <c r="G6398" s="4" t="str">
        <f>VLOOKUP(E6398, [1]Requirements!$A:$K, 11, FALSE)</f>
        <v>mkgaurav</v>
      </c>
      <c r="H6398" s="4">
        <v>42788</v>
      </c>
      <c r="I6398">
        <v>238912</v>
      </c>
      <c r="J6398" t="s">
        <v>20</v>
      </c>
      <c r="K6398" s="5">
        <v>42788.422465277778</v>
      </c>
      <c r="L6398" s="6">
        <f>VLOOKUP($E6398, [1]Requirements!$A:$K, 6, FALSE)</f>
        <v>7267</v>
      </c>
      <c r="M6398" s="5" t="str">
        <f>VLOOKUP($E6398, [1]Requirements!$A:$K, 2, FALSE)</f>
        <v>QC 5671 Load bag into BHE enters into infinite loop when bag has more than 1 irregularity</v>
      </c>
      <c r="N6398" s="5">
        <f>VLOOKUP($E6398, [1]Requirements!$A:$K,4, FALSE)</f>
        <v>42104</v>
      </c>
      <c r="O6398" s="5" t="str">
        <f>VLOOKUP($E6398, [1]Requirements!$A:$K, 5, FALSE)</f>
        <v>2017-07-29 04:47:34</v>
      </c>
      <c r="P6398" s="5" t="str">
        <f>VLOOKUP($E6398, [1]Requirements!$A:$K, 3, FALSE)</f>
        <v>mkgaurav</v>
      </c>
    </row>
    <row r="6399" spans="1:16" x14ac:dyDescent="0.3">
      <c r="A6399" t="s">
        <v>1386</v>
      </c>
      <c r="B6399" t="s">
        <v>55</v>
      </c>
      <c r="C6399" t="s">
        <v>1600</v>
      </c>
      <c r="D6399" t="s">
        <v>1687</v>
      </c>
      <c r="E6399">
        <v>74450</v>
      </c>
      <c r="F6399" s="4">
        <v>42769</v>
      </c>
      <c r="G6399" s="4" t="str">
        <f>VLOOKUP(E6399, [1]Requirements!$A:$K, 11, FALSE)</f>
        <v>mkgaurav</v>
      </c>
      <c r="H6399" s="4">
        <v>42788</v>
      </c>
      <c r="I6399">
        <v>238902</v>
      </c>
      <c r="J6399" t="s">
        <v>20</v>
      </c>
      <c r="K6399" s="5">
        <v>42788.420243055552</v>
      </c>
      <c r="L6399" s="6">
        <f>VLOOKUP($E6399, [1]Requirements!$A:$K, 6, FALSE)</f>
        <v>7267</v>
      </c>
      <c r="M6399" s="5" t="str">
        <f>VLOOKUP($E6399, [1]Requirements!$A:$K, 2, FALSE)</f>
        <v>QC 5671 Load bag into BHE enters into infinite loop when bag has more than 1 irregularity</v>
      </c>
      <c r="N6399" s="5">
        <f>VLOOKUP($E6399, [1]Requirements!$A:$K,4, FALSE)</f>
        <v>42104</v>
      </c>
      <c r="O6399" s="5" t="str">
        <f>VLOOKUP($E6399, [1]Requirements!$A:$K, 5, FALSE)</f>
        <v>2017-07-29 04:47:34</v>
      </c>
      <c r="P6399" s="5" t="str">
        <f>VLOOKUP($E6399, [1]Requirements!$A:$K, 3, FALSE)</f>
        <v>mkgaurav</v>
      </c>
    </row>
    <row r="6400" spans="1:16" x14ac:dyDescent="0.3">
      <c r="A6400" t="s">
        <v>1386</v>
      </c>
      <c r="B6400" t="s">
        <v>55</v>
      </c>
      <c r="C6400" t="s">
        <v>1600</v>
      </c>
      <c r="D6400" t="s">
        <v>1688</v>
      </c>
      <c r="E6400">
        <v>74157</v>
      </c>
      <c r="F6400" s="4">
        <v>42769</v>
      </c>
      <c r="G6400" s="4" t="str">
        <f>VLOOKUP(E6400, [1]Requirements!$A:$K, 11, FALSE)</f>
        <v>mkgaurav</v>
      </c>
      <c r="H6400" s="4">
        <v>42789</v>
      </c>
      <c r="I6400">
        <v>239069</v>
      </c>
      <c r="J6400" t="s">
        <v>20</v>
      </c>
      <c r="K6400" s="5">
        <v>42789.29583333333</v>
      </c>
      <c r="L6400" s="6">
        <f>VLOOKUP($E6400, [1]Requirements!$A:$K, 6, FALSE)</f>
        <v>6710</v>
      </c>
      <c r="M6400" s="5" t="str">
        <f>VLOOKUP($E6400, [1]Requirements!$A:$K, 2, FALSE)</f>
        <v>QC 4755 - IWS &amp; HHT&gt;Reflighting.  Need the ability for a GHA to reflight a bag "belonging to" another GHA</v>
      </c>
      <c r="N6400" s="5">
        <f>VLOOKUP($E6400, [1]Requirements!$A:$K,4, FALSE)</f>
        <v>41619</v>
      </c>
      <c r="O6400" s="5" t="str">
        <f>VLOOKUP($E6400, [1]Requirements!$A:$K, 5, FALSE)</f>
        <v>2017-08-11 11:07:57</v>
      </c>
      <c r="P6400" s="5" t="str">
        <f>VLOOKUP($E6400, [1]Requirements!$A:$K, 3, FALSE)</f>
        <v>dkarki</v>
      </c>
    </row>
    <row r="6401" spans="1:16" x14ac:dyDescent="0.3">
      <c r="A6401" t="s">
        <v>1386</v>
      </c>
      <c r="B6401" t="s">
        <v>55</v>
      </c>
      <c r="C6401" t="s">
        <v>1600</v>
      </c>
      <c r="D6401" t="s">
        <v>1689</v>
      </c>
      <c r="E6401">
        <v>74158</v>
      </c>
      <c r="F6401" s="4">
        <v>42769</v>
      </c>
      <c r="G6401" s="4" t="str">
        <f>VLOOKUP(E6401, [1]Requirements!$A:$K, 11, FALSE)</f>
        <v>mkgaurav</v>
      </c>
      <c r="H6401" s="4">
        <v>42789</v>
      </c>
      <c r="I6401">
        <v>239071</v>
      </c>
      <c r="J6401" t="s">
        <v>20</v>
      </c>
      <c r="K6401" s="5">
        <v>42789.296296296299</v>
      </c>
      <c r="L6401" s="6">
        <f>VLOOKUP($E6401, [1]Requirements!$A:$K, 6, FALSE)</f>
        <v>6710</v>
      </c>
      <c r="M6401" s="5" t="str">
        <f>VLOOKUP($E6401, [1]Requirements!$A:$K, 2, FALSE)</f>
        <v>QC 4755 - IWS &amp; HHT&gt;Reflighting.  Need the ability for a GHA to reflight a bag "belonging to" another GHA</v>
      </c>
      <c r="N6401" s="5">
        <f>VLOOKUP($E6401, [1]Requirements!$A:$K,4, FALSE)</f>
        <v>41619</v>
      </c>
      <c r="O6401" s="5" t="str">
        <f>VLOOKUP($E6401, [1]Requirements!$A:$K, 5, FALSE)</f>
        <v>2017-08-11 11:07:57</v>
      </c>
      <c r="P6401" s="5" t="str">
        <f>VLOOKUP($E6401, [1]Requirements!$A:$K, 3, FALSE)</f>
        <v>dkarki</v>
      </c>
    </row>
    <row r="6402" spans="1:16" x14ac:dyDescent="0.3">
      <c r="A6402" t="s">
        <v>1386</v>
      </c>
      <c r="B6402" t="s">
        <v>55</v>
      </c>
      <c r="C6402" t="s">
        <v>1600</v>
      </c>
      <c r="D6402" t="s">
        <v>1690</v>
      </c>
      <c r="E6402">
        <v>74159</v>
      </c>
      <c r="F6402" s="4">
        <v>42769</v>
      </c>
      <c r="G6402" s="4" t="str">
        <f>VLOOKUP(E6402, [1]Requirements!$A:$K, 11, FALSE)</f>
        <v>mkgaurav</v>
      </c>
      <c r="H6402" s="4">
        <v>42789</v>
      </c>
      <c r="I6402">
        <v>239072</v>
      </c>
      <c r="J6402" t="s">
        <v>20</v>
      </c>
      <c r="K6402" s="5">
        <v>42789.296759259261</v>
      </c>
      <c r="L6402" s="6">
        <f>VLOOKUP($E6402, [1]Requirements!$A:$K, 6, FALSE)</f>
        <v>6710</v>
      </c>
      <c r="M6402" s="5" t="str">
        <f>VLOOKUP($E6402, [1]Requirements!$A:$K, 2, FALSE)</f>
        <v>QC 4755 - IWS &amp; HHT&gt;Reflighting.  Need the ability for a GHA to reflight a bag "belonging to" another GHA</v>
      </c>
      <c r="N6402" s="5">
        <f>VLOOKUP($E6402, [1]Requirements!$A:$K,4, FALSE)</f>
        <v>41619</v>
      </c>
      <c r="O6402" s="5" t="str">
        <f>VLOOKUP($E6402, [1]Requirements!$A:$K, 5, FALSE)</f>
        <v>2017-08-11 11:07:57</v>
      </c>
      <c r="P6402" s="5" t="str">
        <f>VLOOKUP($E6402, [1]Requirements!$A:$K, 3, FALSE)</f>
        <v>dkarki</v>
      </c>
    </row>
    <row r="6403" spans="1:16" x14ac:dyDescent="0.3">
      <c r="A6403" t="s">
        <v>1386</v>
      </c>
      <c r="B6403" t="s">
        <v>55</v>
      </c>
      <c r="C6403" t="s">
        <v>1600</v>
      </c>
      <c r="D6403" t="s">
        <v>1691</v>
      </c>
      <c r="E6403">
        <v>74160</v>
      </c>
      <c r="F6403" s="4">
        <v>42769</v>
      </c>
      <c r="G6403" s="4" t="str">
        <f>VLOOKUP(E6403, [1]Requirements!$A:$K, 11, FALSE)</f>
        <v>mkgaurav</v>
      </c>
      <c r="H6403" s="4">
        <v>42789</v>
      </c>
      <c r="I6403">
        <v>239074</v>
      </c>
      <c r="J6403" t="s">
        <v>20</v>
      </c>
      <c r="K6403" s="5">
        <v>42789.297210648147</v>
      </c>
      <c r="L6403" s="6">
        <f>VLOOKUP($E6403, [1]Requirements!$A:$K, 6, FALSE)</f>
        <v>6710</v>
      </c>
      <c r="M6403" s="5" t="str">
        <f>VLOOKUP($E6403, [1]Requirements!$A:$K, 2, FALSE)</f>
        <v>QC 4755 - IWS &amp; HHT&gt;Reflighting.  Need the ability for a GHA to reflight a bag "belonging to" another GHA</v>
      </c>
      <c r="N6403" s="5">
        <f>VLOOKUP($E6403, [1]Requirements!$A:$K,4, FALSE)</f>
        <v>41619</v>
      </c>
      <c r="O6403" s="5" t="str">
        <f>VLOOKUP($E6403, [1]Requirements!$A:$K, 5, FALSE)</f>
        <v>2017-08-11 11:07:57</v>
      </c>
      <c r="P6403" s="5" t="str">
        <f>VLOOKUP($E6403, [1]Requirements!$A:$K, 3, FALSE)</f>
        <v>dkarki</v>
      </c>
    </row>
    <row r="6404" spans="1:16" x14ac:dyDescent="0.3">
      <c r="A6404" t="s">
        <v>1386</v>
      </c>
      <c r="B6404" t="s">
        <v>55</v>
      </c>
      <c r="C6404" t="s">
        <v>1600</v>
      </c>
      <c r="D6404" t="s">
        <v>1692</v>
      </c>
      <c r="E6404">
        <v>74161</v>
      </c>
      <c r="F6404" s="4">
        <v>42769</v>
      </c>
      <c r="G6404" s="4" t="str">
        <f>VLOOKUP(E6404, [1]Requirements!$A:$K, 11, FALSE)</f>
        <v>mkgaurav</v>
      </c>
      <c r="H6404" s="4">
        <v>42789</v>
      </c>
      <c r="I6404">
        <v>239075</v>
      </c>
      <c r="J6404" t="s">
        <v>20</v>
      </c>
      <c r="K6404" s="5">
        <v>42789.297638888886</v>
      </c>
      <c r="L6404" s="6">
        <f>VLOOKUP($E6404, [1]Requirements!$A:$K, 6, FALSE)</f>
        <v>6710</v>
      </c>
      <c r="M6404" s="5" t="str">
        <f>VLOOKUP($E6404, [1]Requirements!$A:$K, 2, FALSE)</f>
        <v>QC 4755 - IWS &amp; HHT&gt;Reflighting.  Need the ability for a GHA to reflight a bag "belonging to" another GHA</v>
      </c>
      <c r="N6404" s="5">
        <f>VLOOKUP($E6404, [1]Requirements!$A:$K,4, FALSE)</f>
        <v>41619</v>
      </c>
      <c r="O6404" s="5" t="str">
        <f>VLOOKUP($E6404, [1]Requirements!$A:$K, 5, FALSE)</f>
        <v>2017-08-11 11:07:57</v>
      </c>
      <c r="P6404" s="5" t="str">
        <f>VLOOKUP($E6404, [1]Requirements!$A:$K, 3, FALSE)</f>
        <v>dkarki</v>
      </c>
    </row>
    <row r="6405" spans="1:16" x14ac:dyDescent="0.3">
      <c r="A6405" t="s">
        <v>1386</v>
      </c>
      <c r="B6405" t="s">
        <v>55</v>
      </c>
      <c r="C6405" t="s">
        <v>1600</v>
      </c>
      <c r="D6405" t="s">
        <v>1693</v>
      </c>
      <c r="E6405">
        <v>74162</v>
      </c>
      <c r="F6405" s="4">
        <v>42769</v>
      </c>
      <c r="G6405" s="4" t="str">
        <f>VLOOKUP(E6405, [1]Requirements!$A:$K, 11, FALSE)</f>
        <v>mkgaurav</v>
      </c>
      <c r="H6405" s="4">
        <v>42789</v>
      </c>
      <c r="I6405">
        <v>239076</v>
      </c>
      <c r="J6405" t="s">
        <v>20</v>
      </c>
      <c r="K6405" s="5">
        <v>42789.297986111109</v>
      </c>
      <c r="L6405" s="6">
        <f>VLOOKUP($E6405, [1]Requirements!$A:$K, 6, FALSE)</f>
        <v>6710</v>
      </c>
      <c r="M6405" s="5" t="str">
        <f>VLOOKUP($E6405, [1]Requirements!$A:$K, 2, FALSE)</f>
        <v>QC 4755 - IWS &amp; HHT&gt;Reflighting.  Need the ability for a GHA to reflight a bag "belonging to" another GHA</v>
      </c>
      <c r="N6405" s="5">
        <f>VLOOKUP($E6405, [1]Requirements!$A:$K,4, FALSE)</f>
        <v>41619</v>
      </c>
      <c r="O6405" s="5" t="str">
        <f>VLOOKUP($E6405, [1]Requirements!$A:$K, 5, FALSE)</f>
        <v>2017-08-11 11:07:57</v>
      </c>
      <c r="P6405" s="5" t="str">
        <f>VLOOKUP($E6405, [1]Requirements!$A:$K, 3, FALSE)</f>
        <v>dkarki</v>
      </c>
    </row>
    <row r="6406" spans="1:16" x14ac:dyDescent="0.3">
      <c r="A6406" t="s">
        <v>1386</v>
      </c>
      <c r="B6406" t="s">
        <v>55</v>
      </c>
      <c r="C6406" t="s">
        <v>1600</v>
      </c>
      <c r="D6406" t="s">
        <v>1694</v>
      </c>
      <c r="E6406">
        <v>74163</v>
      </c>
      <c r="F6406" s="4">
        <v>42769</v>
      </c>
      <c r="G6406" s="4" t="str">
        <f>VLOOKUP(E6406, [1]Requirements!$A:$K, 11, FALSE)</f>
        <v>mkgaurav</v>
      </c>
      <c r="H6406" s="4">
        <v>42782</v>
      </c>
      <c r="I6406">
        <v>236046</v>
      </c>
      <c r="J6406" t="s">
        <v>20</v>
      </c>
      <c r="K6406" s="5">
        <v>42783.514560185184</v>
      </c>
      <c r="L6406" s="6">
        <f>VLOOKUP($E6406, [1]Requirements!$A:$K, 6, FALSE)</f>
        <v>6710</v>
      </c>
      <c r="M6406" s="5" t="str">
        <f>VLOOKUP($E6406, [1]Requirements!$A:$K, 2, FALSE)</f>
        <v>QC 4755 - IWS &amp; HHT&gt;Reflighting.  Need the ability for a GHA to reflight a bag "belonging to" another GHA</v>
      </c>
      <c r="N6406" s="5">
        <f>VLOOKUP($E6406, [1]Requirements!$A:$K,4, FALSE)</f>
        <v>41619</v>
      </c>
      <c r="O6406" s="5" t="str">
        <f>VLOOKUP($E6406, [1]Requirements!$A:$K, 5, FALSE)</f>
        <v>2017-08-11 11:07:57</v>
      </c>
      <c r="P6406" s="5" t="str">
        <f>VLOOKUP($E6406, [1]Requirements!$A:$K, 3, FALSE)</f>
        <v>dkarki</v>
      </c>
    </row>
    <row r="6407" spans="1:16" x14ac:dyDescent="0.3">
      <c r="A6407" t="s">
        <v>1386</v>
      </c>
      <c r="B6407" t="s">
        <v>55</v>
      </c>
      <c r="C6407" t="s">
        <v>1600</v>
      </c>
      <c r="D6407" t="s">
        <v>1695</v>
      </c>
      <c r="E6407">
        <v>74164</v>
      </c>
      <c r="F6407" s="4">
        <v>42769</v>
      </c>
      <c r="G6407" s="4" t="str">
        <f>VLOOKUP(E6407, [1]Requirements!$A:$K, 11, FALSE)</f>
        <v>mkgaurav</v>
      </c>
      <c r="H6407" s="4">
        <v>42787</v>
      </c>
      <c r="I6407">
        <v>237604</v>
      </c>
      <c r="J6407" t="s">
        <v>20</v>
      </c>
      <c r="K6407" s="5">
        <v>42787.228263888886</v>
      </c>
      <c r="L6407" s="6">
        <f>VLOOKUP($E6407, [1]Requirements!$A:$K, 6, FALSE)</f>
        <v>6710</v>
      </c>
      <c r="M6407" s="5" t="str">
        <f>VLOOKUP($E6407, [1]Requirements!$A:$K, 2, FALSE)</f>
        <v>QC 4755 - IWS &amp; HHT&gt;Reflighting.  Need the ability for a GHA to reflight a bag "belonging to" another GHA</v>
      </c>
      <c r="N6407" s="5">
        <f>VLOOKUP($E6407, [1]Requirements!$A:$K,4, FALSE)</f>
        <v>41619</v>
      </c>
      <c r="O6407" s="5" t="str">
        <f>VLOOKUP($E6407, [1]Requirements!$A:$K, 5, FALSE)</f>
        <v>2017-08-11 11:07:57</v>
      </c>
      <c r="P6407" s="5" t="str">
        <f>VLOOKUP($E6407, [1]Requirements!$A:$K, 3, FALSE)</f>
        <v>dkarki</v>
      </c>
    </row>
    <row r="6408" spans="1:16" x14ac:dyDescent="0.3">
      <c r="A6408" t="s">
        <v>1386</v>
      </c>
      <c r="B6408" t="s">
        <v>55</v>
      </c>
      <c r="C6408" t="s">
        <v>1600</v>
      </c>
      <c r="D6408" t="s">
        <v>1696</v>
      </c>
      <c r="E6408">
        <v>74167</v>
      </c>
      <c r="F6408" s="4">
        <v>42769</v>
      </c>
      <c r="G6408" s="4" t="str">
        <f>VLOOKUP(E6408, [1]Requirements!$A:$K, 11, FALSE)</f>
        <v>mkgaurav</v>
      </c>
      <c r="H6408" s="4">
        <v>42773</v>
      </c>
      <c r="I6408">
        <v>235403</v>
      </c>
      <c r="J6408" t="s">
        <v>20</v>
      </c>
      <c r="K6408" s="5">
        <v>42773.475324074076</v>
      </c>
      <c r="L6408" s="6">
        <f>VLOOKUP($E6408, [1]Requirements!$A:$K, 6, FALSE)</f>
        <v>6713</v>
      </c>
      <c r="M6408" s="5" t="str">
        <f>VLOOKUP($E6408, [1]Requirements!$A:$K, 2, FALSE)</f>
        <v>QC 4942 - IWS Bag Tag Enquiry&gt; Show Passenger Given name in main screen and duplicate pop up</v>
      </c>
      <c r="N6408" s="5">
        <f>VLOOKUP($E6408, [1]Requirements!$A:$K,4, FALSE)</f>
        <v>41619</v>
      </c>
      <c r="O6408" s="5" t="str">
        <f>VLOOKUP($E6408, [1]Requirements!$A:$K, 5, FALSE)</f>
        <v>2017-07-29 05:14:15</v>
      </c>
      <c r="P6408" s="5" t="str">
        <f>VLOOKUP($E6408, [1]Requirements!$A:$K, 3, FALSE)</f>
        <v>dkarki</v>
      </c>
    </row>
    <row r="6409" spans="1:16" x14ac:dyDescent="0.3">
      <c r="A6409" t="s">
        <v>1386</v>
      </c>
      <c r="B6409" t="s">
        <v>55</v>
      </c>
      <c r="C6409" t="s">
        <v>1600</v>
      </c>
      <c r="D6409" t="s">
        <v>1697</v>
      </c>
      <c r="E6409">
        <v>74168</v>
      </c>
      <c r="F6409" s="4">
        <v>42769</v>
      </c>
      <c r="G6409" s="4" t="str">
        <f>VLOOKUP(E6409, [1]Requirements!$A:$K, 11, FALSE)</f>
        <v>mkgaurav</v>
      </c>
      <c r="H6409" s="4">
        <v>42773</v>
      </c>
      <c r="I6409">
        <v>235405</v>
      </c>
      <c r="J6409" t="s">
        <v>20</v>
      </c>
      <c r="K6409" s="5">
        <v>42773.476446759261</v>
      </c>
      <c r="L6409" s="6">
        <f>VLOOKUP($E6409, [1]Requirements!$A:$K, 6, FALSE)</f>
        <v>6713</v>
      </c>
      <c r="M6409" s="5" t="str">
        <f>VLOOKUP($E6409, [1]Requirements!$A:$K, 2, FALSE)</f>
        <v>QC 4942 - IWS Bag Tag Enquiry&gt; Show Passenger Given name in main screen and duplicate pop up</v>
      </c>
      <c r="N6409" s="5">
        <f>VLOOKUP($E6409, [1]Requirements!$A:$K,4, FALSE)</f>
        <v>41619</v>
      </c>
      <c r="O6409" s="5" t="str">
        <f>VLOOKUP($E6409, [1]Requirements!$A:$K, 5, FALSE)</f>
        <v>2017-07-29 05:14:15</v>
      </c>
      <c r="P6409" s="5" t="str">
        <f>VLOOKUP($E6409, [1]Requirements!$A:$K, 3, FALSE)</f>
        <v>dkarki</v>
      </c>
    </row>
    <row r="6410" spans="1:16" x14ac:dyDescent="0.3">
      <c r="A6410" t="s">
        <v>1386</v>
      </c>
      <c r="B6410" t="s">
        <v>55</v>
      </c>
      <c r="C6410" t="s">
        <v>1600</v>
      </c>
      <c r="D6410" t="s">
        <v>1698</v>
      </c>
      <c r="E6410">
        <v>74169</v>
      </c>
      <c r="F6410" s="4">
        <v>42769</v>
      </c>
      <c r="G6410" s="4" t="str">
        <f>VLOOKUP(E6410, [1]Requirements!$A:$K, 11, FALSE)</f>
        <v>mkgaurav</v>
      </c>
      <c r="H6410" s="4">
        <v>42773</v>
      </c>
      <c r="I6410">
        <v>235406</v>
      </c>
      <c r="J6410" t="s">
        <v>20</v>
      </c>
      <c r="K6410" s="5">
        <v>42773.477453703701</v>
      </c>
      <c r="L6410" s="6">
        <f>VLOOKUP($E6410, [1]Requirements!$A:$K, 6, FALSE)</f>
        <v>6713</v>
      </c>
      <c r="M6410" s="5" t="str">
        <f>VLOOKUP($E6410, [1]Requirements!$A:$K, 2, FALSE)</f>
        <v>QC 4942 - IWS Bag Tag Enquiry&gt; Show Passenger Given name in main screen and duplicate pop up</v>
      </c>
      <c r="N6410" s="5">
        <f>VLOOKUP($E6410, [1]Requirements!$A:$K,4, FALSE)</f>
        <v>41619</v>
      </c>
      <c r="O6410" s="5" t="str">
        <f>VLOOKUP($E6410, [1]Requirements!$A:$K, 5, FALSE)</f>
        <v>2017-07-29 05:14:15</v>
      </c>
      <c r="P6410" s="5" t="str">
        <f>VLOOKUP($E6410, [1]Requirements!$A:$K, 3, FALSE)</f>
        <v>dkarki</v>
      </c>
    </row>
    <row r="6411" spans="1:16" x14ac:dyDescent="0.3">
      <c r="A6411" t="s">
        <v>1386</v>
      </c>
      <c r="B6411" t="s">
        <v>55</v>
      </c>
      <c r="C6411" t="s">
        <v>1600</v>
      </c>
      <c r="D6411" t="s">
        <v>29</v>
      </c>
      <c r="E6411">
        <v>74170</v>
      </c>
      <c r="F6411" s="4">
        <v>42769</v>
      </c>
      <c r="G6411" s="4" t="str">
        <f>VLOOKUP(E6411, [1]Requirements!$A:$K, 11, FALSE)</f>
        <v>mkgaurav</v>
      </c>
      <c r="H6411" s="4">
        <v>42773</v>
      </c>
      <c r="I6411">
        <v>235407</v>
      </c>
      <c r="J6411" t="s">
        <v>20</v>
      </c>
      <c r="K6411" s="5">
        <v>42773.478495370371</v>
      </c>
      <c r="L6411" s="6">
        <f>VLOOKUP($E6411, [1]Requirements!$A:$K, 6, FALSE)</f>
        <v>6713</v>
      </c>
      <c r="M6411" s="5" t="str">
        <f>VLOOKUP($E6411, [1]Requirements!$A:$K, 2, FALSE)</f>
        <v>QC 4942 - IWS Bag Tag Enquiry&gt; Show Passenger Given name in main screen and duplicate pop up</v>
      </c>
      <c r="N6411" s="5">
        <f>VLOOKUP($E6411, [1]Requirements!$A:$K,4, FALSE)</f>
        <v>41619</v>
      </c>
      <c r="O6411" s="5" t="str">
        <f>VLOOKUP($E6411, [1]Requirements!$A:$K, 5, FALSE)</f>
        <v>2017-07-29 05:14:15</v>
      </c>
      <c r="P6411" s="5" t="str">
        <f>VLOOKUP($E6411, [1]Requirements!$A:$K, 3, FALSE)</f>
        <v>dkarki</v>
      </c>
    </row>
    <row r="6412" spans="1:16" x14ac:dyDescent="0.3">
      <c r="A6412" t="s">
        <v>1386</v>
      </c>
      <c r="B6412" t="s">
        <v>55</v>
      </c>
      <c r="C6412" t="s">
        <v>1600</v>
      </c>
      <c r="D6412" t="s">
        <v>1699</v>
      </c>
      <c r="E6412">
        <v>74171</v>
      </c>
      <c r="F6412" s="4">
        <v>42769</v>
      </c>
      <c r="G6412" s="4" t="str">
        <f>VLOOKUP(E6412, [1]Requirements!$A:$K, 11, FALSE)</f>
        <v>mkgaurav</v>
      </c>
      <c r="H6412" s="4">
        <v>42773</v>
      </c>
      <c r="I6412">
        <v>235408</v>
      </c>
      <c r="J6412" t="s">
        <v>20</v>
      </c>
      <c r="K6412" s="5">
        <v>42773.479490740741</v>
      </c>
      <c r="L6412" s="6">
        <f>VLOOKUP($E6412, [1]Requirements!$A:$K, 6, FALSE)</f>
        <v>6713</v>
      </c>
      <c r="M6412" s="5" t="str">
        <f>VLOOKUP($E6412, [1]Requirements!$A:$K, 2, FALSE)</f>
        <v>QC 4942 - IWS Bag Tag Enquiry&gt; Show Passenger Given name in main screen and duplicate pop up</v>
      </c>
      <c r="N6412" s="5">
        <f>VLOOKUP($E6412, [1]Requirements!$A:$K,4, FALSE)</f>
        <v>41619</v>
      </c>
      <c r="O6412" s="5" t="str">
        <f>VLOOKUP($E6412, [1]Requirements!$A:$K, 5, FALSE)</f>
        <v>2017-07-29 05:14:15</v>
      </c>
      <c r="P6412" s="5" t="str">
        <f>VLOOKUP($E6412, [1]Requirements!$A:$K, 3, FALSE)</f>
        <v>dkarki</v>
      </c>
    </row>
    <row r="6413" spans="1:16" x14ac:dyDescent="0.3">
      <c r="A6413" t="s">
        <v>1386</v>
      </c>
      <c r="B6413" t="s">
        <v>55</v>
      </c>
      <c r="C6413" t="s">
        <v>1600</v>
      </c>
      <c r="D6413" t="s">
        <v>1700</v>
      </c>
      <c r="E6413">
        <v>74182</v>
      </c>
      <c r="F6413" s="4">
        <v>42769</v>
      </c>
      <c r="G6413" s="4" t="str">
        <f>VLOOKUP(E6413, [1]Requirements!$A:$K, 11, FALSE)</f>
        <v>mkgaurav</v>
      </c>
      <c r="H6413" s="4">
        <v>42773</v>
      </c>
      <c r="I6413">
        <v>235331</v>
      </c>
      <c r="J6413" t="s">
        <v>20</v>
      </c>
      <c r="K6413" s="5">
        <v>42773.259502314817</v>
      </c>
      <c r="L6413" s="6">
        <f>VLOOKUP($E6413, [1]Requirements!$A:$K, 6, FALSE)</f>
        <v>6721</v>
      </c>
      <c r="M6413" s="5" t="str">
        <f>VLOOKUP($E6413, [1]Requirements!$A:$K, 2, FALSE)</f>
        <v>QC 4978 - IWS various screens&gt; Number of records returning from a query not visible in a glance</v>
      </c>
      <c r="N6413" s="5">
        <f>VLOOKUP($E6413, [1]Requirements!$A:$K,4, FALSE)</f>
        <v>41619</v>
      </c>
      <c r="O6413" s="5" t="str">
        <f>VLOOKUP($E6413, [1]Requirements!$A:$K, 5, FALSE)</f>
        <v>2017-07-27 10:02:54</v>
      </c>
      <c r="P6413" s="5" t="str">
        <f>VLOOKUP($E6413, [1]Requirements!$A:$K, 3, FALSE)</f>
        <v>dkarki</v>
      </c>
    </row>
    <row r="6414" spans="1:16" x14ac:dyDescent="0.3">
      <c r="A6414" t="s">
        <v>1386</v>
      </c>
      <c r="B6414" t="s">
        <v>55</v>
      </c>
      <c r="C6414" t="s">
        <v>1600</v>
      </c>
      <c r="D6414" t="s">
        <v>1701</v>
      </c>
      <c r="E6414">
        <v>74183</v>
      </c>
      <c r="F6414" s="4">
        <v>42769</v>
      </c>
      <c r="G6414" s="4" t="str">
        <f>VLOOKUP(E6414, [1]Requirements!$A:$K, 11, FALSE)</f>
        <v>mkgaurav</v>
      </c>
      <c r="H6414" s="4">
        <v>42773</v>
      </c>
      <c r="I6414">
        <v>235332</v>
      </c>
      <c r="J6414" t="s">
        <v>20</v>
      </c>
      <c r="K6414" s="5">
        <v>42773.261122685188</v>
      </c>
      <c r="L6414" s="6">
        <f>VLOOKUP($E6414, [1]Requirements!$A:$K, 6, FALSE)</f>
        <v>6721</v>
      </c>
      <c r="M6414" s="5" t="str">
        <f>VLOOKUP($E6414, [1]Requirements!$A:$K, 2, FALSE)</f>
        <v>QC 4978 - IWS various screens&gt; Number of records returning from a query not visible in a glance</v>
      </c>
      <c r="N6414" s="5">
        <f>VLOOKUP($E6414, [1]Requirements!$A:$K,4, FALSE)</f>
        <v>41619</v>
      </c>
      <c r="O6414" s="5" t="str">
        <f>VLOOKUP($E6414, [1]Requirements!$A:$K, 5, FALSE)</f>
        <v>2017-07-27 10:02:54</v>
      </c>
      <c r="P6414" s="5" t="str">
        <f>VLOOKUP($E6414, [1]Requirements!$A:$K, 3, FALSE)</f>
        <v>dkarki</v>
      </c>
    </row>
    <row r="6415" spans="1:16" x14ac:dyDescent="0.3">
      <c r="A6415" t="s">
        <v>1386</v>
      </c>
      <c r="B6415" t="s">
        <v>55</v>
      </c>
      <c r="C6415" t="s">
        <v>1600</v>
      </c>
      <c r="D6415" t="s">
        <v>47</v>
      </c>
      <c r="E6415">
        <v>74184</v>
      </c>
      <c r="F6415" s="4">
        <v>42769</v>
      </c>
      <c r="G6415" s="4" t="str">
        <f>VLOOKUP(E6415, [1]Requirements!$A:$K, 11, FALSE)</f>
        <v>mkgaurav</v>
      </c>
      <c r="H6415" s="4">
        <v>42773</v>
      </c>
      <c r="I6415">
        <v>235333</v>
      </c>
      <c r="J6415" t="s">
        <v>20</v>
      </c>
      <c r="K6415" s="5">
        <v>42773.266400462962</v>
      </c>
      <c r="L6415" s="6">
        <f>VLOOKUP($E6415, [1]Requirements!$A:$K, 6, FALSE)</f>
        <v>6722</v>
      </c>
      <c r="M6415" s="5" t="str">
        <f>VLOOKUP($E6415, [1]Requirements!$A:$K, 2, FALSE)</f>
        <v>QC 4983 - IWS&gt; CSV Report for Tracking Location History</v>
      </c>
      <c r="N6415" s="5">
        <f>VLOOKUP($E6415, [1]Requirements!$A:$K,4, FALSE)</f>
        <v>41619</v>
      </c>
      <c r="O6415" s="5" t="str">
        <f>VLOOKUP($E6415, [1]Requirements!$A:$K, 5, FALSE)</f>
        <v>2017-08-03 10:54:03</v>
      </c>
      <c r="P6415" s="5" t="str">
        <f>VLOOKUP($E6415, [1]Requirements!$A:$K, 3, FALSE)</f>
        <v>dkarki</v>
      </c>
    </row>
    <row r="6416" spans="1:16" x14ac:dyDescent="0.3">
      <c r="A6416" t="s">
        <v>1386</v>
      </c>
      <c r="B6416" t="s">
        <v>55</v>
      </c>
      <c r="C6416" t="s">
        <v>1600</v>
      </c>
      <c r="D6416" t="s">
        <v>48</v>
      </c>
      <c r="E6416">
        <v>74185</v>
      </c>
      <c r="F6416" s="4">
        <v>42769</v>
      </c>
      <c r="G6416" s="4" t="str">
        <f>VLOOKUP(E6416, [1]Requirements!$A:$K, 11, FALSE)</f>
        <v>mkgaurav</v>
      </c>
      <c r="H6416" s="4">
        <v>42773</v>
      </c>
      <c r="I6416">
        <v>235334</v>
      </c>
      <c r="J6416" t="s">
        <v>20</v>
      </c>
      <c r="K6416" s="5">
        <v>42773.28670138889</v>
      </c>
      <c r="L6416" s="6">
        <f>VLOOKUP($E6416, [1]Requirements!$A:$K, 6, FALSE)</f>
        <v>6722</v>
      </c>
      <c r="M6416" s="5" t="str">
        <f>VLOOKUP($E6416, [1]Requirements!$A:$K, 2, FALSE)</f>
        <v>QC 4983 - IWS&gt; CSV Report for Tracking Location History</v>
      </c>
      <c r="N6416" s="5">
        <f>VLOOKUP($E6416, [1]Requirements!$A:$K,4, FALSE)</f>
        <v>41619</v>
      </c>
      <c r="O6416" s="5" t="str">
        <f>VLOOKUP($E6416, [1]Requirements!$A:$K, 5, FALSE)</f>
        <v>2017-08-03 10:54:03</v>
      </c>
      <c r="P6416" s="5" t="str">
        <f>VLOOKUP($E6416, [1]Requirements!$A:$K, 3, FALSE)</f>
        <v>dkarki</v>
      </c>
    </row>
    <row r="6417" spans="1:16" x14ac:dyDescent="0.3">
      <c r="A6417" t="s">
        <v>1386</v>
      </c>
      <c r="B6417" t="s">
        <v>55</v>
      </c>
      <c r="C6417" t="s">
        <v>1600</v>
      </c>
      <c r="D6417" t="s">
        <v>49</v>
      </c>
      <c r="E6417">
        <v>74186</v>
      </c>
      <c r="F6417" s="4">
        <v>42769</v>
      </c>
      <c r="G6417" s="4" t="str">
        <f>VLOOKUP(E6417, [1]Requirements!$A:$K, 11, FALSE)</f>
        <v>mkgaurav</v>
      </c>
      <c r="H6417" s="4">
        <v>42773</v>
      </c>
      <c r="I6417">
        <v>235335</v>
      </c>
      <c r="J6417" t="s">
        <v>20</v>
      </c>
      <c r="K6417" s="5">
        <v>42773.288946759261</v>
      </c>
      <c r="L6417" s="6">
        <f>VLOOKUP($E6417, [1]Requirements!$A:$K, 6, FALSE)</f>
        <v>6722</v>
      </c>
      <c r="M6417" s="5" t="str">
        <f>VLOOKUP($E6417, [1]Requirements!$A:$K, 2, FALSE)</f>
        <v>QC 4983 - IWS&gt; CSV Report for Tracking Location History</v>
      </c>
      <c r="N6417" s="5">
        <f>VLOOKUP($E6417, [1]Requirements!$A:$K,4, FALSE)</f>
        <v>41619</v>
      </c>
      <c r="O6417" s="5" t="str">
        <f>VLOOKUP($E6417, [1]Requirements!$A:$K, 5, FALSE)</f>
        <v>2017-08-03 10:54:03</v>
      </c>
      <c r="P6417" s="5" t="str">
        <f>VLOOKUP($E6417, [1]Requirements!$A:$K, 3, FALSE)</f>
        <v>dkarki</v>
      </c>
    </row>
    <row r="6418" spans="1:16" x14ac:dyDescent="0.3">
      <c r="A6418" t="s">
        <v>1386</v>
      </c>
      <c r="B6418" t="s">
        <v>55</v>
      </c>
      <c r="C6418" t="s">
        <v>1600</v>
      </c>
      <c r="D6418" t="s">
        <v>1702</v>
      </c>
      <c r="E6418">
        <v>74187</v>
      </c>
      <c r="F6418" s="4">
        <v>42769</v>
      </c>
      <c r="G6418" s="4" t="str">
        <f>VLOOKUP(E6418, [1]Requirements!$A:$K, 11, FALSE)</f>
        <v>mkgaurav</v>
      </c>
      <c r="H6418" s="4">
        <v>42773</v>
      </c>
      <c r="I6418">
        <v>235336</v>
      </c>
      <c r="J6418" t="s">
        <v>20</v>
      </c>
      <c r="K6418" s="5">
        <v>42773.291909722226</v>
      </c>
      <c r="L6418" s="6">
        <f>VLOOKUP($E6418, [1]Requirements!$A:$K, 6, FALSE)</f>
        <v>6722</v>
      </c>
      <c r="M6418" s="5" t="str">
        <f>VLOOKUP($E6418, [1]Requirements!$A:$K, 2, FALSE)</f>
        <v>QC 4983 - IWS&gt; CSV Report for Tracking Location History</v>
      </c>
      <c r="N6418" s="5">
        <f>VLOOKUP($E6418, [1]Requirements!$A:$K,4, FALSE)</f>
        <v>41619</v>
      </c>
      <c r="O6418" s="5" t="str">
        <f>VLOOKUP($E6418, [1]Requirements!$A:$K, 5, FALSE)</f>
        <v>2017-08-03 10:54:03</v>
      </c>
      <c r="P6418" s="5" t="str">
        <f>VLOOKUP($E6418, [1]Requirements!$A:$K, 3, FALSE)</f>
        <v>dkarki</v>
      </c>
    </row>
    <row r="6419" spans="1:16" x14ac:dyDescent="0.3">
      <c r="A6419" t="s">
        <v>1386</v>
      </c>
      <c r="B6419" t="s">
        <v>55</v>
      </c>
      <c r="C6419" t="s">
        <v>1600</v>
      </c>
      <c r="D6419" t="s">
        <v>50</v>
      </c>
      <c r="E6419">
        <v>74188</v>
      </c>
      <c r="F6419" s="4">
        <v>42769</v>
      </c>
      <c r="G6419" s="4" t="str">
        <f>VLOOKUP(E6419, [1]Requirements!$A:$K, 11, FALSE)</f>
        <v>mkgaurav</v>
      </c>
      <c r="H6419" s="4">
        <v>42773</v>
      </c>
      <c r="I6419">
        <v>235337</v>
      </c>
      <c r="J6419" t="s">
        <v>20</v>
      </c>
      <c r="K6419" s="5">
        <v>42773.295358796298</v>
      </c>
      <c r="L6419" s="6">
        <f>VLOOKUP($E6419, [1]Requirements!$A:$K, 6, FALSE)</f>
        <v>6722</v>
      </c>
      <c r="M6419" s="5" t="str">
        <f>VLOOKUP($E6419, [1]Requirements!$A:$K, 2, FALSE)</f>
        <v>QC 4983 - IWS&gt; CSV Report for Tracking Location History</v>
      </c>
      <c r="N6419" s="5">
        <f>VLOOKUP($E6419, [1]Requirements!$A:$K,4, FALSE)</f>
        <v>41619</v>
      </c>
      <c r="O6419" s="5" t="str">
        <f>VLOOKUP($E6419, [1]Requirements!$A:$K, 5, FALSE)</f>
        <v>2017-08-03 10:54:03</v>
      </c>
      <c r="P6419" s="5" t="str">
        <f>VLOOKUP($E6419, [1]Requirements!$A:$K, 3, FALSE)</f>
        <v>dkarki</v>
      </c>
    </row>
    <row r="6420" spans="1:16" x14ac:dyDescent="0.3">
      <c r="A6420" t="s">
        <v>1386</v>
      </c>
      <c r="B6420" t="s">
        <v>55</v>
      </c>
      <c r="C6420" t="s">
        <v>1600</v>
      </c>
      <c r="D6420" t="s">
        <v>1703</v>
      </c>
      <c r="E6420">
        <v>74189</v>
      </c>
      <c r="F6420" s="4">
        <v>42769</v>
      </c>
      <c r="G6420" s="4" t="str">
        <f>VLOOKUP(E6420, [1]Requirements!$A:$K, 11, FALSE)</f>
        <v>mkgaurav</v>
      </c>
      <c r="H6420" s="4">
        <v>42773</v>
      </c>
      <c r="I6420">
        <v>235338</v>
      </c>
      <c r="J6420" t="s">
        <v>20</v>
      </c>
      <c r="K6420" s="5">
        <v>42773.297615740739</v>
      </c>
      <c r="L6420" s="6">
        <f>VLOOKUP($E6420, [1]Requirements!$A:$K, 6, FALSE)</f>
        <v>6722</v>
      </c>
      <c r="M6420" s="5" t="str">
        <f>VLOOKUP($E6420, [1]Requirements!$A:$K, 2, FALSE)</f>
        <v>QC 4983 - IWS&gt; CSV Report for Tracking Location History</v>
      </c>
      <c r="N6420" s="5">
        <f>VLOOKUP($E6420, [1]Requirements!$A:$K,4, FALSE)</f>
        <v>41619</v>
      </c>
      <c r="O6420" s="5" t="str">
        <f>VLOOKUP($E6420, [1]Requirements!$A:$K, 5, FALSE)</f>
        <v>2017-08-03 10:54:03</v>
      </c>
      <c r="P6420" s="5" t="str">
        <f>VLOOKUP($E6420, [1]Requirements!$A:$K, 3, FALSE)</f>
        <v>dkarki</v>
      </c>
    </row>
    <row r="6421" spans="1:16" x14ac:dyDescent="0.3">
      <c r="A6421" t="s">
        <v>1386</v>
      </c>
      <c r="B6421" t="s">
        <v>55</v>
      </c>
      <c r="C6421" t="s">
        <v>1600</v>
      </c>
      <c r="D6421" t="s">
        <v>1704</v>
      </c>
      <c r="E6421">
        <v>74387</v>
      </c>
      <c r="F6421" s="4">
        <v>42769</v>
      </c>
      <c r="G6421" s="4" t="str">
        <f>VLOOKUP(E6421, [1]Requirements!$A:$K, 11, FALSE)</f>
        <v>anshuyadav</v>
      </c>
      <c r="H6421" s="4">
        <v>42773</v>
      </c>
      <c r="I6421">
        <v>235339</v>
      </c>
      <c r="J6421" t="s">
        <v>20</v>
      </c>
      <c r="K6421" s="5">
        <v>42773.305543981478</v>
      </c>
      <c r="L6421" s="6">
        <f>VLOOKUP($E6421, [1]Requirements!$A:$K, 6, FALSE)</f>
        <v>7024</v>
      </c>
      <c r="M6421" s="5" t="str">
        <f>VLOOKUP($E6421, [1]Requirements!$A:$K, 2, FALSE)</f>
        <v>QC 4778 -&gt; IWS&gt;Load Bag into BHE/Hold: Not able to Load bag into BHE/Hold</v>
      </c>
      <c r="N6421" s="5">
        <f>VLOOKUP($E6421, [1]Requirements!$A:$K,4, FALSE)</f>
        <v>41974</v>
      </c>
      <c r="O6421" s="5" t="str">
        <f>VLOOKUP($E6421, [1]Requirements!$A:$K, 5, FALSE)</f>
        <v>2017-08-11 07:15:52</v>
      </c>
      <c r="P6421" s="5" t="str">
        <f>VLOOKUP($E6421, [1]Requirements!$A:$K, 3, FALSE)</f>
        <v>mkgaurav</v>
      </c>
    </row>
    <row r="6422" spans="1:16" x14ac:dyDescent="0.3">
      <c r="A6422" t="s">
        <v>1386</v>
      </c>
      <c r="B6422" t="s">
        <v>55</v>
      </c>
      <c r="C6422" t="s">
        <v>1600</v>
      </c>
      <c r="D6422" t="s">
        <v>1705</v>
      </c>
      <c r="E6422">
        <v>74388</v>
      </c>
      <c r="F6422" s="4">
        <v>42769</v>
      </c>
      <c r="G6422" s="4" t="str">
        <f>VLOOKUP(E6422, [1]Requirements!$A:$K, 11, FALSE)</f>
        <v>anshuyadav</v>
      </c>
      <c r="H6422" s="4">
        <v>42773</v>
      </c>
      <c r="I6422">
        <v>235343</v>
      </c>
      <c r="J6422" t="s">
        <v>20</v>
      </c>
      <c r="K6422" s="5">
        <v>42773.310810185183</v>
      </c>
      <c r="L6422" s="6">
        <f>VLOOKUP($E6422, [1]Requirements!$A:$K, 6, FALSE)</f>
        <v>7024</v>
      </c>
      <c r="M6422" s="5" t="str">
        <f>VLOOKUP($E6422, [1]Requirements!$A:$K, 2, FALSE)</f>
        <v>QC 4778 -&gt; IWS&gt;Load Bag into BHE/Hold: Not able to Load bag into BHE/Hold</v>
      </c>
      <c r="N6422" s="5">
        <f>VLOOKUP($E6422, [1]Requirements!$A:$K,4, FALSE)</f>
        <v>41974</v>
      </c>
      <c r="O6422" s="5" t="str">
        <f>VLOOKUP($E6422, [1]Requirements!$A:$K, 5, FALSE)</f>
        <v>2017-08-11 07:15:52</v>
      </c>
      <c r="P6422" s="5" t="str">
        <f>VLOOKUP($E6422, [1]Requirements!$A:$K, 3, FALSE)</f>
        <v>mkgaurav</v>
      </c>
    </row>
    <row r="6423" spans="1:16" x14ac:dyDescent="0.3">
      <c r="A6423" t="s">
        <v>1386</v>
      </c>
      <c r="B6423" t="s">
        <v>55</v>
      </c>
      <c r="C6423" t="s">
        <v>1600</v>
      </c>
      <c r="D6423" t="s">
        <v>30</v>
      </c>
      <c r="E6423">
        <v>74390</v>
      </c>
      <c r="F6423" s="4">
        <v>42769</v>
      </c>
      <c r="G6423" s="4" t="str">
        <f>VLOOKUP(E6423, [1]Requirements!$A:$K, 11, FALSE)</f>
        <v>anshuyadav</v>
      </c>
      <c r="H6423" s="4">
        <v>42773</v>
      </c>
      <c r="I6423">
        <v>235345</v>
      </c>
      <c r="J6423" t="s">
        <v>20</v>
      </c>
      <c r="K6423" s="5">
        <v>42773.38244212963</v>
      </c>
      <c r="L6423" s="6">
        <f>VLOOKUP($E6423, [1]Requirements!$A:$K, 6, FALSE)</f>
        <v>7024</v>
      </c>
      <c r="M6423" s="5" t="str">
        <f>VLOOKUP($E6423, [1]Requirements!$A:$K, 2, FALSE)</f>
        <v>QC 4778 -&gt; IWS&gt;Load Bag into BHE/Hold: Not able to Load bag into BHE/Hold</v>
      </c>
      <c r="N6423" s="5">
        <f>VLOOKUP($E6423, [1]Requirements!$A:$K,4, FALSE)</f>
        <v>41974</v>
      </c>
      <c r="O6423" s="5" t="str">
        <f>VLOOKUP($E6423, [1]Requirements!$A:$K, 5, FALSE)</f>
        <v>2017-08-11 07:15:52</v>
      </c>
      <c r="P6423" s="5" t="str">
        <f>VLOOKUP($E6423, [1]Requirements!$A:$K, 3, FALSE)</f>
        <v>mkgaurav</v>
      </c>
    </row>
    <row r="6424" spans="1:16" x14ac:dyDescent="0.3">
      <c r="A6424" t="s">
        <v>1386</v>
      </c>
      <c r="B6424" t="s">
        <v>55</v>
      </c>
      <c r="C6424" t="s">
        <v>1600</v>
      </c>
      <c r="D6424" t="s">
        <v>1706</v>
      </c>
      <c r="E6424">
        <v>74226</v>
      </c>
      <c r="F6424" s="4">
        <v>42769</v>
      </c>
      <c r="G6424" s="4" t="str">
        <f>VLOOKUP(E6424, [1]Requirements!$A:$K, 11, FALSE)</f>
        <v>mshakya</v>
      </c>
      <c r="H6424" s="4">
        <v>42773</v>
      </c>
      <c r="I6424">
        <v>235346</v>
      </c>
      <c r="J6424" t="s">
        <v>20</v>
      </c>
      <c r="K6424" s="5">
        <v>42773.387662037036</v>
      </c>
      <c r="L6424" s="6">
        <f>VLOOKUP($E6424, [1]Requirements!$A:$K, 6, FALSE)</f>
        <v>6744</v>
      </c>
      <c r="M6424" s="5" t="str">
        <f>VLOOKUP($E6424, [1]Requirements!$A:$K, 2, FALSE)</f>
        <v>CR 4900 - IWS Manage Irregularities &gt; Separate Unknown bags from Deleted Unknown bags with a new filter</v>
      </c>
      <c r="N6424" s="5">
        <f>VLOOKUP($E6424, [1]Requirements!$A:$K,4, FALSE)</f>
        <v>41652</v>
      </c>
      <c r="O6424" s="5" t="str">
        <f>VLOOKUP($E6424, [1]Requirements!$A:$K, 5, FALSE)</f>
        <v>2017-07-27 09:08:42</v>
      </c>
      <c r="P6424" s="5" t="str">
        <f>VLOOKUP($E6424, [1]Requirements!$A:$K, 3, FALSE)</f>
        <v>rgera</v>
      </c>
    </row>
    <row r="6425" spans="1:16" x14ac:dyDescent="0.3">
      <c r="A6425" t="s">
        <v>1386</v>
      </c>
      <c r="B6425" t="s">
        <v>55</v>
      </c>
      <c r="C6425" t="s">
        <v>1600</v>
      </c>
      <c r="D6425" t="s">
        <v>1707</v>
      </c>
      <c r="E6425">
        <v>74227</v>
      </c>
      <c r="F6425" s="4">
        <v>42769</v>
      </c>
      <c r="G6425" s="4" t="str">
        <f>VLOOKUP(E6425, [1]Requirements!$A:$K, 11, FALSE)</f>
        <v>mshakya</v>
      </c>
      <c r="H6425" s="4">
        <v>42773</v>
      </c>
      <c r="I6425">
        <v>235347</v>
      </c>
      <c r="J6425" t="s">
        <v>20</v>
      </c>
      <c r="K6425" s="5">
        <v>42773.388958333337</v>
      </c>
      <c r="L6425" s="6">
        <f>VLOOKUP($E6425, [1]Requirements!$A:$K, 6, FALSE)</f>
        <v>6744</v>
      </c>
      <c r="M6425" s="5" t="str">
        <f>VLOOKUP($E6425, [1]Requirements!$A:$K, 2, FALSE)</f>
        <v>CR 4900 - IWS Manage Irregularities &gt; Separate Unknown bags from Deleted Unknown bags with a new filter</v>
      </c>
      <c r="N6425" s="5">
        <f>VLOOKUP($E6425, [1]Requirements!$A:$K,4, FALSE)</f>
        <v>41652</v>
      </c>
      <c r="O6425" s="5" t="str">
        <f>VLOOKUP($E6425, [1]Requirements!$A:$K, 5, FALSE)</f>
        <v>2017-07-27 09:08:42</v>
      </c>
      <c r="P6425" s="5" t="str">
        <f>VLOOKUP($E6425, [1]Requirements!$A:$K, 3, FALSE)</f>
        <v>rgera</v>
      </c>
    </row>
    <row r="6426" spans="1:16" x14ac:dyDescent="0.3">
      <c r="A6426" t="s">
        <v>1386</v>
      </c>
      <c r="B6426" t="s">
        <v>55</v>
      </c>
      <c r="C6426" t="s">
        <v>1600</v>
      </c>
      <c r="D6426" t="s">
        <v>1708</v>
      </c>
      <c r="E6426">
        <v>74228</v>
      </c>
      <c r="F6426" s="4">
        <v>42769</v>
      </c>
      <c r="G6426" s="4" t="str">
        <f>VLOOKUP(E6426, [1]Requirements!$A:$K, 11, FALSE)</f>
        <v>mshakya</v>
      </c>
      <c r="H6426" s="4">
        <v>42773</v>
      </c>
      <c r="I6426">
        <v>235348</v>
      </c>
      <c r="J6426" t="s">
        <v>20</v>
      </c>
      <c r="K6426" s="5">
        <v>42773.390902777777</v>
      </c>
      <c r="L6426" s="6">
        <f>VLOOKUP($E6426, [1]Requirements!$A:$K, 6, FALSE)</f>
        <v>6744</v>
      </c>
      <c r="M6426" s="5" t="str">
        <f>VLOOKUP($E6426, [1]Requirements!$A:$K, 2, FALSE)</f>
        <v>CR 4900 - IWS Manage Irregularities &gt; Separate Unknown bags from Deleted Unknown bags with a new filter</v>
      </c>
      <c r="N6426" s="5">
        <f>VLOOKUP($E6426, [1]Requirements!$A:$K,4, FALSE)</f>
        <v>41652</v>
      </c>
      <c r="O6426" s="5" t="str">
        <f>VLOOKUP($E6426, [1]Requirements!$A:$K, 5, FALSE)</f>
        <v>2017-07-27 09:08:42</v>
      </c>
      <c r="P6426" s="5" t="str">
        <f>VLOOKUP($E6426, [1]Requirements!$A:$K, 3, FALSE)</f>
        <v>rgera</v>
      </c>
    </row>
    <row r="6427" spans="1:16" x14ac:dyDescent="0.3">
      <c r="A6427" t="s">
        <v>1386</v>
      </c>
      <c r="B6427" t="s">
        <v>55</v>
      </c>
      <c r="C6427" t="s">
        <v>1600</v>
      </c>
      <c r="D6427" t="s">
        <v>1709</v>
      </c>
      <c r="E6427">
        <v>74229</v>
      </c>
      <c r="F6427" s="4">
        <v>42769</v>
      </c>
      <c r="G6427" s="4" t="str">
        <f>VLOOKUP(E6427, [1]Requirements!$A:$K, 11, FALSE)</f>
        <v>mshakya</v>
      </c>
      <c r="H6427" s="4">
        <v>42773</v>
      </c>
      <c r="I6427">
        <v>235349</v>
      </c>
      <c r="J6427" t="s">
        <v>20</v>
      </c>
      <c r="K6427" s="5">
        <v>42773.394166666665</v>
      </c>
      <c r="L6427" s="6">
        <f>VLOOKUP($E6427, [1]Requirements!$A:$K, 6, FALSE)</f>
        <v>6744</v>
      </c>
      <c r="M6427" s="5" t="str">
        <f>VLOOKUP($E6427, [1]Requirements!$A:$K, 2, FALSE)</f>
        <v>CR 4900 - IWS Manage Irregularities &gt; Separate Unknown bags from Deleted Unknown bags with a new filter</v>
      </c>
      <c r="N6427" s="5">
        <f>VLOOKUP($E6427, [1]Requirements!$A:$K,4, FALSE)</f>
        <v>41652</v>
      </c>
      <c r="O6427" s="5" t="str">
        <f>VLOOKUP($E6427, [1]Requirements!$A:$K, 5, FALSE)</f>
        <v>2017-07-27 09:08:42</v>
      </c>
      <c r="P6427" s="5" t="str">
        <f>VLOOKUP($E6427, [1]Requirements!$A:$K, 3, FALSE)</f>
        <v>rgera</v>
      </c>
    </row>
    <row r="6428" spans="1:16" x14ac:dyDescent="0.3">
      <c r="A6428" t="s">
        <v>1386</v>
      </c>
      <c r="B6428" t="s">
        <v>55</v>
      </c>
      <c r="C6428" t="s">
        <v>1600</v>
      </c>
      <c r="D6428" t="s">
        <v>1710</v>
      </c>
      <c r="E6428">
        <v>74230</v>
      </c>
      <c r="F6428" s="4">
        <v>42769</v>
      </c>
      <c r="G6428" s="4" t="str">
        <f>VLOOKUP(E6428, [1]Requirements!$A:$K, 11, FALSE)</f>
        <v>mshakya</v>
      </c>
      <c r="H6428" s="4">
        <v>42773</v>
      </c>
      <c r="I6428">
        <v>235351</v>
      </c>
      <c r="J6428" t="s">
        <v>20</v>
      </c>
      <c r="K6428" s="5">
        <v>42773.39770833333</v>
      </c>
      <c r="L6428" s="6">
        <f>VLOOKUP($E6428, [1]Requirements!$A:$K, 6, FALSE)</f>
        <v>6744</v>
      </c>
      <c r="M6428" s="5" t="str">
        <f>VLOOKUP($E6428, [1]Requirements!$A:$K, 2, FALSE)</f>
        <v>CR 4900 - IWS Manage Irregularities &gt; Separate Unknown bags from Deleted Unknown bags with a new filter</v>
      </c>
      <c r="N6428" s="5">
        <f>VLOOKUP($E6428, [1]Requirements!$A:$K,4, FALSE)</f>
        <v>41652</v>
      </c>
      <c r="O6428" s="5" t="str">
        <f>VLOOKUP($E6428, [1]Requirements!$A:$K, 5, FALSE)</f>
        <v>2017-07-27 09:08:42</v>
      </c>
      <c r="P6428" s="5" t="str">
        <f>VLOOKUP($E6428, [1]Requirements!$A:$K, 3, FALSE)</f>
        <v>rgera</v>
      </c>
    </row>
    <row r="6429" spans="1:16" x14ac:dyDescent="0.3">
      <c r="A6429" t="s">
        <v>1386</v>
      </c>
      <c r="B6429" t="s">
        <v>55</v>
      </c>
      <c r="C6429" t="s">
        <v>1600</v>
      </c>
      <c r="D6429" t="s">
        <v>1711</v>
      </c>
      <c r="E6429">
        <v>74333</v>
      </c>
      <c r="F6429" s="4">
        <v>42769</v>
      </c>
      <c r="G6429" s="4" t="str">
        <f>VLOOKUP(E6429, [1]Requirements!$A:$K, 11, FALSE)</f>
        <v>mkgaurav</v>
      </c>
      <c r="H6429" s="4">
        <v>42773</v>
      </c>
      <c r="I6429">
        <v>235386</v>
      </c>
      <c r="J6429" t="s">
        <v>20</v>
      </c>
      <c r="K6429" s="5">
        <v>42773.462939814817</v>
      </c>
      <c r="L6429" s="6">
        <f>VLOOKUP($E6429, [1]Requirements!$A:$K, 6, FALSE)</f>
        <v>6849</v>
      </c>
      <c r="M6429" s="5" t="str">
        <f>VLOOKUP($E6429, [1]Requirements!$A:$K, 2, FALSE)</f>
        <v>QC 4930 -IWS&gt;Manage Irregularity&gt;Print Offload Request. The printed report showed invalid information for the Bags which are to Offload.</v>
      </c>
      <c r="N6429" s="5">
        <f>VLOOKUP($E6429, [1]Requirements!$A:$K,4, FALSE)</f>
        <v>41745</v>
      </c>
      <c r="O6429" s="5" t="str">
        <f>VLOOKUP($E6429, [1]Requirements!$A:$K, 5, FALSE)</f>
        <v>2017-08-11 07:21:08</v>
      </c>
      <c r="P6429" s="5" t="str">
        <f>VLOOKUP($E6429, [1]Requirements!$A:$K, 3, FALSE)</f>
        <v>anshuyadav</v>
      </c>
    </row>
    <row r="6430" spans="1:16" x14ac:dyDescent="0.3">
      <c r="A6430" t="s">
        <v>1386</v>
      </c>
      <c r="B6430" t="s">
        <v>55</v>
      </c>
      <c r="C6430" t="s">
        <v>1600</v>
      </c>
      <c r="D6430" t="s">
        <v>1712</v>
      </c>
      <c r="E6430">
        <v>74334</v>
      </c>
      <c r="F6430" s="4">
        <v>42769</v>
      </c>
      <c r="G6430" s="4" t="str">
        <f>VLOOKUP(E6430, [1]Requirements!$A:$K, 11, FALSE)</f>
        <v>mkgaurav</v>
      </c>
      <c r="H6430" s="4">
        <v>42774</v>
      </c>
      <c r="I6430">
        <v>235418</v>
      </c>
      <c r="J6430" t="s">
        <v>20</v>
      </c>
      <c r="K6430" s="5">
        <v>42774.227256944447</v>
      </c>
      <c r="L6430" s="6">
        <f>VLOOKUP($E6430, [1]Requirements!$A:$K, 6, FALSE)</f>
        <v>6849</v>
      </c>
      <c r="M6430" s="5" t="str">
        <f>VLOOKUP($E6430, [1]Requirements!$A:$K, 2, FALSE)</f>
        <v>QC 4930 -IWS&gt;Manage Irregularity&gt;Print Offload Request. The printed report showed invalid information for the Bags which are to Offload.</v>
      </c>
      <c r="N6430" s="5">
        <f>VLOOKUP($E6430, [1]Requirements!$A:$K,4, FALSE)</f>
        <v>41745</v>
      </c>
      <c r="O6430" s="5" t="str">
        <f>VLOOKUP($E6430, [1]Requirements!$A:$K, 5, FALSE)</f>
        <v>2017-08-11 07:21:08</v>
      </c>
      <c r="P6430" s="5" t="str">
        <f>VLOOKUP($E6430, [1]Requirements!$A:$K, 3, FALSE)</f>
        <v>anshuyadav</v>
      </c>
    </row>
    <row r="6431" spans="1:16" x14ac:dyDescent="0.3">
      <c r="A6431" t="s">
        <v>1386</v>
      </c>
      <c r="B6431" t="s">
        <v>55</v>
      </c>
      <c r="C6431" t="s">
        <v>1600</v>
      </c>
      <c r="D6431" t="s">
        <v>51</v>
      </c>
      <c r="E6431">
        <v>74209</v>
      </c>
      <c r="F6431" s="4">
        <v>42769</v>
      </c>
      <c r="G6431" s="4" t="str">
        <f>VLOOKUP(E6431, [1]Requirements!$A:$K, 11, FALSE)</f>
        <v>mkgaurav</v>
      </c>
      <c r="H6431" s="4">
        <v>42773</v>
      </c>
      <c r="I6431">
        <v>235352</v>
      </c>
      <c r="J6431" t="s">
        <v>20</v>
      </c>
      <c r="K6431" s="5">
        <v>42773.401597222219</v>
      </c>
      <c r="L6431" s="6">
        <f>VLOOKUP($E6431, [1]Requirements!$A:$K, 6, FALSE)</f>
        <v>6714</v>
      </c>
      <c r="M6431" s="5" t="str">
        <f>VLOOKUP($E6431, [1]Requirements!$A:$K, 2, FALSE)</f>
        <v>QC 4952 - WS Tracking Inventory - CSV report contains system wide tracking information for all handlers and all airlines iso data according to screen filters</v>
      </c>
      <c r="N6431" s="5">
        <f>VLOOKUP($E6431, [1]Requirements!$A:$K,4, FALSE)</f>
        <v>41619</v>
      </c>
      <c r="O6431" s="5" t="str">
        <f>VLOOKUP($E6431, [1]Requirements!$A:$K, 5, FALSE)</f>
        <v>2017-08-03 11:32:45</v>
      </c>
      <c r="P6431" s="5" t="str">
        <f>VLOOKUP($E6431, [1]Requirements!$A:$K, 3, FALSE)</f>
        <v>dkarki</v>
      </c>
    </row>
    <row r="6432" spans="1:16" x14ac:dyDescent="0.3">
      <c r="A6432" t="s">
        <v>1386</v>
      </c>
      <c r="B6432" t="s">
        <v>55</v>
      </c>
      <c r="C6432" t="s">
        <v>1600</v>
      </c>
      <c r="D6432" t="s">
        <v>52</v>
      </c>
      <c r="E6432">
        <v>74210</v>
      </c>
      <c r="F6432" s="4">
        <v>42769</v>
      </c>
      <c r="G6432" s="4" t="str">
        <f>VLOOKUP(E6432, [1]Requirements!$A:$K, 11, FALSE)</f>
        <v>mkgaurav</v>
      </c>
      <c r="H6432" s="4">
        <v>42773</v>
      </c>
      <c r="I6432">
        <v>235353</v>
      </c>
      <c r="J6432" t="s">
        <v>20</v>
      </c>
      <c r="K6432" s="5">
        <v>42773.403136574074</v>
      </c>
      <c r="L6432" s="6">
        <f>VLOOKUP($E6432, [1]Requirements!$A:$K, 6, FALSE)</f>
        <v>6714</v>
      </c>
      <c r="M6432" s="5" t="str">
        <f>VLOOKUP($E6432, [1]Requirements!$A:$K, 2, FALSE)</f>
        <v>QC 4952 - WS Tracking Inventory - CSV report contains system wide tracking information for all handlers and all airlines iso data according to screen filters</v>
      </c>
      <c r="N6432" s="5">
        <f>VLOOKUP($E6432, [1]Requirements!$A:$K,4, FALSE)</f>
        <v>41619</v>
      </c>
      <c r="O6432" s="5" t="str">
        <f>VLOOKUP($E6432, [1]Requirements!$A:$K, 5, FALSE)</f>
        <v>2017-08-03 11:32:45</v>
      </c>
      <c r="P6432" s="5" t="str">
        <f>VLOOKUP($E6432, [1]Requirements!$A:$K, 3, FALSE)</f>
        <v>dkarki</v>
      </c>
    </row>
    <row r="6433" spans="1:16" x14ac:dyDescent="0.3">
      <c r="A6433" t="s">
        <v>1386</v>
      </c>
      <c r="B6433" t="s">
        <v>55</v>
      </c>
      <c r="C6433" t="s">
        <v>1600</v>
      </c>
      <c r="D6433" t="s">
        <v>53</v>
      </c>
      <c r="E6433">
        <v>74211</v>
      </c>
      <c r="F6433" s="4">
        <v>42769</v>
      </c>
      <c r="G6433" s="4" t="str">
        <f>VLOOKUP(E6433, [1]Requirements!$A:$K, 11, FALSE)</f>
        <v>mkgaurav</v>
      </c>
      <c r="H6433" s="4">
        <v>42773</v>
      </c>
      <c r="I6433">
        <v>235354</v>
      </c>
      <c r="J6433" t="s">
        <v>20</v>
      </c>
      <c r="K6433" s="5">
        <v>42773.404745370368</v>
      </c>
      <c r="L6433" s="6">
        <f>VLOOKUP($E6433, [1]Requirements!$A:$K, 6, FALSE)</f>
        <v>6714</v>
      </c>
      <c r="M6433" s="5" t="str">
        <f>VLOOKUP($E6433, [1]Requirements!$A:$K, 2, FALSE)</f>
        <v>QC 4952 - WS Tracking Inventory - CSV report contains system wide tracking information for all handlers and all airlines iso data according to screen filters</v>
      </c>
      <c r="N6433" s="5">
        <f>VLOOKUP($E6433, [1]Requirements!$A:$K,4, FALSE)</f>
        <v>41619</v>
      </c>
      <c r="O6433" s="5" t="str">
        <f>VLOOKUP($E6433, [1]Requirements!$A:$K, 5, FALSE)</f>
        <v>2017-08-03 11:32:45</v>
      </c>
      <c r="P6433" s="5" t="str">
        <f>VLOOKUP($E6433, [1]Requirements!$A:$K, 3, FALSE)</f>
        <v>dkarki</v>
      </c>
    </row>
    <row r="6434" spans="1:16" x14ac:dyDescent="0.3">
      <c r="A6434" t="s">
        <v>1386</v>
      </c>
      <c r="B6434" t="s">
        <v>55</v>
      </c>
      <c r="C6434" t="s">
        <v>1600</v>
      </c>
      <c r="D6434" t="s">
        <v>54</v>
      </c>
      <c r="E6434">
        <v>74212</v>
      </c>
      <c r="F6434" s="4">
        <v>42769</v>
      </c>
      <c r="G6434" s="4" t="str">
        <f>VLOOKUP(E6434, [1]Requirements!$A:$K, 11, FALSE)</f>
        <v>mkgaurav</v>
      </c>
      <c r="H6434" s="4">
        <v>42773</v>
      </c>
      <c r="I6434">
        <v>235355</v>
      </c>
      <c r="J6434" t="s">
        <v>20</v>
      </c>
      <c r="K6434" s="5">
        <v>42773.406643518516</v>
      </c>
      <c r="L6434" s="6">
        <f>VLOOKUP($E6434, [1]Requirements!$A:$K, 6, FALSE)</f>
        <v>6714</v>
      </c>
      <c r="M6434" s="5" t="str">
        <f>VLOOKUP($E6434, [1]Requirements!$A:$K, 2, FALSE)</f>
        <v>QC 4952 - WS Tracking Inventory - CSV report contains system wide tracking information for all handlers and all airlines iso data according to screen filters</v>
      </c>
      <c r="N6434" s="5">
        <f>VLOOKUP($E6434, [1]Requirements!$A:$K,4, FALSE)</f>
        <v>41619</v>
      </c>
      <c r="O6434" s="5" t="str">
        <f>VLOOKUP($E6434, [1]Requirements!$A:$K, 5, FALSE)</f>
        <v>2017-08-03 11:32:45</v>
      </c>
      <c r="P6434" s="5" t="str">
        <f>VLOOKUP($E6434, [1]Requirements!$A:$K, 3, FALSE)</f>
        <v>dkarki</v>
      </c>
    </row>
    <row r="6435" spans="1:16" x14ac:dyDescent="0.3">
      <c r="A6435" t="s">
        <v>1386</v>
      </c>
      <c r="B6435" t="s">
        <v>55</v>
      </c>
      <c r="C6435" t="s">
        <v>1600</v>
      </c>
      <c r="D6435" t="s">
        <v>1713</v>
      </c>
      <c r="E6435">
        <v>74213</v>
      </c>
      <c r="F6435" s="4">
        <v>42769</v>
      </c>
      <c r="G6435" s="4" t="str">
        <f>VLOOKUP(E6435, [1]Requirements!$A:$K, 11, FALSE)</f>
        <v>mkgaurav</v>
      </c>
      <c r="H6435" s="4">
        <v>42773</v>
      </c>
      <c r="I6435">
        <v>235371</v>
      </c>
      <c r="J6435" t="s">
        <v>20</v>
      </c>
      <c r="K6435" s="5">
        <v>42773.444189814814</v>
      </c>
      <c r="L6435" s="6">
        <f>VLOOKUP($E6435, [1]Requirements!$A:$K, 6, FALSE)</f>
        <v>6714</v>
      </c>
      <c r="M6435" s="5" t="str">
        <f>VLOOKUP($E6435, [1]Requirements!$A:$K, 2, FALSE)</f>
        <v>QC 4952 - WS Tracking Inventory - CSV report contains system wide tracking information for all handlers and all airlines iso data according to screen filters</v>
      </c>
      <c r="N6435" s="5">
        <f>VLOOKUP($E6435, [1]Requirements!$A:$K,4, FALSE)</f>
        <v>41619</v>
      </c>
      <c r="O6435" s="5" t="str">
        <f>VLOOKUP($E6435, [1]Requirements!$A:$K, 5, FALSE)</f>
        <v>2017-08-03 11:32:45</v>
      </c>
      <c r="P6435" s="5" t="str">
        <f>VLOOKUP($E6435, [1]Requirements!$A:$K, 3, FALSE)</f>
        <v>dkarki</v>
      </c>
    </row>
    <row r="6436" spans="1:16" x14ac:dyDescent="0.3">
      <c r="A6436" t="s">
        <v>1386</v>
      </c>
      <c r="B6436" t="s">
        <v>55</v>
      </c>
      <c r="C6436" t="s">
        <v>1600</v>
      </c>
      <c r="D6436" t="s">
        <v>1714</v>
      </c>
      <c r="E6436">
        <v>74409</v>
      </c>
      <c r="F6436" s="4">
        <v>42769</v>
      </c>
      <c r="G6436" s="4" t="str">
        <f>VLOOKUP(E6436, [1]Requirements!$A:$K, 11, FALSE)</f>
        <v>mkgaurav</v>
      </c>
      <c r="H6436" s="4">
        <v>42774</v>
      </c>
      <c r="I6436">
        <v>235421</v>
      </c>
      <c r="J6436" t="s">
        <v>20</v>
      </c>
      <c r="K6436" s="5">
        <v>42774.297974537039</v>
      </c>
      <c r="L6436" s="6">
        <f>VLOOKUP($E6436, [1]Requirements!$A:$K, 6, FALSE)</f>
        <v>7056</v>
      </c>
      <c r="M6436" s="5" t="str">
        <f>VLOOKUP($E6436, [1]Requirements!$A:$K, 2, FALSE)</f>
        <v>QC 5368 -&gt;IWS Marked Bags&gt; Application crashes when hyperlinks in paginated screens are clicked to navigate to Bag Enquiry. First page is fine, subsequent pages lead to application crashes.</v>
      </c>
      <c r="N6436" s="5">
        <f>VLOOKUP($E6436, [1]Requirements!$A:$K,4, FALSE)</f>
        <v>42010</v>
      </c>
      <c r="O6436" s="5" t="str">
        <f>VLOOKUP($E6436, [1]Requirements!$A:$K, 5, FALSE)</f>
        <v>2017-07-27 09:16:59</v>
      </c>
      <c r="P6436" s="5" t="str">
        <f>VLOOKUP($E6436, [1]Requirements!$A:$K, 3, FALSE)</f>
        <v>mkgaurav</v>
      </c>
    </row>
    <row r="6437" spans="1:16" x14ac:dyDescent="0.3">
      <c r="A6437" t="s">
        <v>1386</v>
      </c>
      <c r="B6437" t="s">
        <v>55</v>
      </c>
      <c r="C6437" t="s">
        <v>1600</v>
      </c>
      <c r="D6437" t="s">
        <v>1715</v>
      </c>
      <c r="E6437">
        <v>74410</v>
      </c>
      <c r="F6437" s="4">
        <v>42769</v>
      </c>
      <c r="G6437" s="4" t="str">
        <f>VLOOKUP(E6437, [1]Requirements!$A:$K, 11, FALSE)</f>
        <v>mkgaurav</v>
      </c>
      <c r="H6437" s="4">
        <v>42774</v>
      </c>
      <c r="I6437">
        <v>235423</v>
      </c>
      <c r="J6437" t="s">
        <v>20</v>
      </c>
      <c r="K6437" s="5">
        <v>42774.302256944444</v>
      </c>
      <c r="L6437" s="6">
        <f>VLOOKUP($E6437, [1]Requirements!$A:$K, 6, FALSE)</f>
        <v>7056</v>
      </c>
      <c r="M6437" s="5" t="str">
        <f>VLOOKUP($E6437, [1]Requirements!$A:$K, 2, FALSE)</f>
        <v>QC 5368 -&gt;IWS Marked Bags&gt; Application crashes when hyperlinks in paginated screens are clicked to navigate to Bag Enquiry. First page is fine, subsequent pages lead to application crashes.</v>
      </c>
      <c r="N6437" s="5">
        <f>VLOOKUP($E6437, [1]Requirements!$A:$K,4, FALSE)</f>
        <v>42010</v>
      </c>
      <c r="O6437" s="5" t="str">
        <f>VLOOKUP($E6437, [1]Requirements!$A:$K, 5, FALSE)</f>
        <v>2017-07-27 09:16:59</v>
      </c>
      <c r="P6437" s="5" t="str">
        <f>VLOOKUP($E6437, [1]Requirements!$A:$K, 3, FALSE)</f>
        <v>mkgaurav</v>
      </c>
    </row>
    <row r="6438" spans="1:16" x14ac:dyDescent="0.3">
      <c r="A6438" t="s">
        <v>1386</v>
      </c>
      <c r="B6438" t="s">
        <v>55</v>
      </c>
      <c r="C6438" t="s">
        <v>1600</v>
      </c>
      <c r="D6438" t="s">
        <v>1716</v>
      </c>
      <c r="E6438">
        <v>74092</v>
      </c>
      <c r="F6438" s="4">
        <v>42769</v>
      </c>
      <c r="G6438" s="4" t="str">
        <f>VLOOKUP(E6438, [1]Requirements!$A:$K, 11, FALSE)</f>
        <v>mkgaurav</v>
      </c>
      <c r="H6438" s="4">
        <v>42783</v>
      </c>
      <c r="I6438">
        <v>236054</v>
      </c>
      <c r="J6438" t="s">
        <v>20</v>
      </c>
      <c r="K6438" s="5">
        <v>42783.536354166667</v>
      </c>
      <c r="L6438" s="6">
        <f>VLOOKUP($E6438, [1]Requirements!$A:$K, 6, FALSE)</f>
        <v>8540</v>
      </c>
      <c r="M6438" s="5" t="str">
        <f>VLOOKUP($E6438, [1]Requirements!$A:$K, 2, FALSE)</f>
        <v>WS_Manage CS and BHE</v>
      </c>
      <c r="N6438" s="5">
        <f>VLOOKUP($E6438, [1]Requirements!$A:$K,4, FALSE)</f>
        <v>42943</v>
      </c>
      <c r="O6438" s="5" t="str">
        <f>VLOOKUP($E6438, [1]Requirements!$A:$K, 5, FALSE)</f>
        <v>2017-07-29 09:35:27</v>
      </c>
      <c r="P6438" s="5" t="str">
        <f>VLOOKUP($E6438, [1]Requirements!$A:$K, 3, FALSE)</f>
        <v>aaora</v>
      </c>
    </row>
    <row r="6439" spans="1:16" x14ac:dyDescent="0.3">
      <c r="A6439" t="s">
        <v>1386</v>
      </c>
      <c r="B6439" t="s">
        <v>55</v>
      </c>
      <c r="C6439" t="s">
        <v>1600</v>
      </c>
      <c r="D6439" t="s">
        <v>1717</v>
      </c>
      <c r="E6439">
        <v>74093</v>
      </c>
      <c r="F6439" s="4">
        <v>42769</v>
      </c>
      <c r="G6439" s="4" t="str">
        <f>VLOOKUP(E6439, [1]Requirements!$A:$K, 11, FALSE)</f>
        <v>mkgaurav</v>
      </c>
      <c r="H6439" s="4">
        <v>42783</v>
      </c>
      <c r="I6439">
        <v>236053</v>
      </c>
      <c r="J6439" t="s">
        <v>20</v>
      </c>
      <c r="K6439" s="5">
        <v>42783.561793981484</v>
      </c>
      <c r="L6439" s="6">
        <f>VLOOKUP($E6439, [1]Requirements!$A:$K, 6, FALSE)</f>
        <v>8540</v>
      </c>
      <c r="M6439" s="5" t="str">
        <f>VLOOKUP($E6439, [1]Requirements!$A:$K, 2, FALSE)</f>
        <v>WS_Manage CS and BHE</v>
      </c>
      <c r="N6439" s="5">
        <f>VLOOKUP($E6439, [1]Requirements!$A:$K,4, FALSE)</f>
        <v>42943</v>
      </c>
      <c r="O6439" s="5" t="str">
        <f>VLOOKUP($E6439, [1]Requirements!$A:$K, 5, FALSE)</f>
        <v>2017-07-29 09:35:27</v>
      </c>
      <c r="P6439" s="5" t="str">
        <f>VLOOKUP($E6439, [1]Requirements!$A:$K, 3, FALSE)</f>
        <v>aaora</v>
      </c>
    </row>
    <row r="6440" spans="1:16" x14ac:dyDescent="0.3">
      <c r="A6440" t="s">
        <v>1386</v>
      </c>
      <c r="B6440" t="s">
        <v>55</v>
      </c>
      <c r="C6440" t="s">
        <v>1600</v>
      </c>
      <c r="D6440" t="s">
        <v>1718</v>
      </c>
      <c r="E6440">
        <v>74094</v>
      </c>
      <c r="F6440" s="4">
        <v>42769</v>
      </c>
      <c r="G6440" s="4" t="str">
        <f>VLOOKUP(E6440, [1]Requirements!$A:$K, 11, FALSE)</f>
        <v>mkgaurav</v>
      </c>
      <c r="H6440" s="4">
        <v>42783</v>
      </c>
      <c r="I6440">
        <v>236082</v>
      </c>
      <c r="J6440" t="s">
        <v>20</v>
      </c>
      <c r="K6440" s="5">
        <v>42783.565833333334</v>
      </c>
      <c r="L6440" s="6">
        <f>VLOOKUP($E6440, [1]Requirements!$A:$K, 6, FALSE)</f>
        <v>8540</v>
      </c>
      <c r="M6440" s="5" t="str">
        <f>VLOOKUP($E6440, [1]Requirements!$A:$K, 2, FALSE)</f>
        <v>WS_Manage CS and BHE</v>
      </c>
      <c r="N6440" s="5">
        <f>VLOOKUP($E6440, [1]Requirements!$A:$K,4, FALSE)</f>
        <v>42943</v>
      </c>
      <c r="O6440" s="5" t="str">
        <f>VLOOKUP($E6440, [1]Requirements!$A:$K, 5, FALSE)</f>
        <v>2017-07-29 09:35:27</v>
      </c>
      <c r="P6440" s="5" t="str">
        <f>VLOOKUP($E6440, [1]Requirements!$A:$K, 3, FALSE)</f>
        <v>aaora</v>
      </c>
    </row>
    <row r="6441" spans="1:16" x14ac:dyDescent="0.3">
      <c r="A6441" t="s">
        <v>1386</v>
      </c>
      <c r="B6441" t="s">
        <v>55</v>
      </c>
      <c r="C6441" t="s">
        <v>1600</v>
      </c>
      <c r="D6441" t="s">
        <v>1719</v>
      </c>
      <c r="E6441">
        <v>74097</v>
      </c>
      <c r="F6441" s="4">
        <v>42769</v>
      </c>
      <c r="G6441" s="4" t="str">
        <f>VLOOKUP(E6441, [1]Requirements!$A:$K, 11, FALSE)</f>
        <v>mkgaurav</v>
      </c>
      <c r="H6441" s="4">
        <v>42773</v>
      </c>
      <c r="I6441">
        <v>235410</v>
      </c>
      <c r="J6441" t="s">
        <v>20</v>
      </c>
      <c r="K6441" s="5">
        <v>42773.4846875</v>
      </c>
      <c r="L6441" s="6">
        <f>VLOOKUP($E6441, [1]Requirements!$A:$K, 6, FALSE)</f>
        <v>8535</v>
      </c>
      <c r="M6441" s="5" t="str">
        <f>VLOOKUP($E6441, [1]Requirements!$A:$K, 2, FALSE)</f>
        <v>WS_BHE &amp; Hold</v>
      </c>
      <c r="N6441" s="5">
        <f>VLOOKUP($E6441, [1]Requirements!$A:$K,4, FALSE)</f>
        <v>42943</v>
      </c>
      <c r="O6441" s="5" t="str">
        <f>VLOOKUP($E6441, [1]Requirements!$A:$K, 5, FALSE)</f>
        <v>2017-08-01 14:34:09</v>
      </c>
      <c r="P6441" s="5" t="str">
        <f>VLOOKUP($E6441, [1]Requirements!$A:$K, 3, FALSE)</f>
        <v>aaora</v>
      </c>
    </row>
    <row r="6442" spans="1:16" x14ac:dyDescent="0.3">
      <c r="A6442" t="s">
        <v>1386</v>
      </c>
      <c r="B6442" t="s">
        <v>55</v>
      </c>
      <c r="C6442" t="s">
        <v>1600</v>
      </c>
      <c r="D6442" t="s">
        <v>1720</v>
      </c>
      <c r="E6442">
        <v>74098</v>
      </c>
      <c r="F6442" s="4">
        <v>42769</v>
      </c>
      <c r="G6442" s="4" t="str">
        <f>VLOOKUP(E6442, [1]Requirements!$A:$K, 11, FALSE)</f>
        <v>mkgaurav</v>
      </c>
      <c r="H6442" s="4">
        <v>42773</v>
      </c>
      <c r="I6442">
        <v>235413</v>
      </c>
      <c r="J6442" t="s">
        <v>20</v>
      </c>
      <c r="K6442" s="5">
        <v>42773.48847222222</v>
      </c>
      <c r="L6442" s="6">
        <f>VLOOKUP($E6442, [1]Requirements!$A:$K, 6, FALSE)</f>
        <v>8535</v>
      </c>
      <c r="M6442" s="5" t="str">
        <f>VLOOKUP($E6442, [1]Requirements!$A:$K, 2, FALSE)</f>
        <v>WS_BHE &amp; Hold</v>
      </c>
      <c r="N6442" s="5">
        <f>VLOOKUP($E6442, [1]Requirements!$A:$K,4, FALSE)</f>
        <v>42943</v>
      </c>
      <c r="O6442" s="5" t="str">
        <f>VLOOKUP($E6442, [1]Requirements!$A:$K, 5, FALSE)</f>
        <v>2017-08-01 14:34:09</v>
      </c>
      <c r="P6442" s="5" t="str">
        <f>VLOOKUP($E6442, [1]Requirements!$A:$K, 3, FALSE)</f>
        <v>aaora</v>
      </c>
    </row>
    <row r="6443" spans="1:16" x14ac:dyDescent="0.3">
      <c r="A6443" t="s">
        <v>1386</v>
      </c>
      <c r="B6443" t="s">
        <v>55</v>
      </c>
      <c r="C6443" t="s">
        <v>1600</v>
      </c>
      <c r="D6443" t="s">
        <v>1721</v>
      </c>
      <c r="E6443">
        <v>74099</v>
      </c>
      <c r="F6443" s="4">
        <v>42769</v>
      </c>
      <c r="G6443" s="4" t="str">
        <f>VLOOKUP(E6443, [1]Requirements!$A:$K, 11, FALSE)</f>
        <v>mkgaurav</v>
      </c>
      <c r="H6443" s="4">
        <v>42773</v>
      </c>
      <c r="I6443">
        <v>235414</v>
      </c>
      <c r="J6443" t="s">
        <v>20</v>
      </c>
      <c r="K6443" s="5">
        <v>42773.492337962962</v>
      </c>
      <c r="L6443" s="6">
        <f>VLOOKUP($E6443, [1]Requirements!$A:$K, 6, FALSE)</f>
        <v>8535</v>
      </c>
      <c r="M6443" s="5" t="str">
        <f>VLOOKUP($E6443, [1]Requirements!$A:$K, 2, FALSE)</f>
        <v>WS_BHE &amp; Hold</v>
      </c>
      <c r="N6443" s="5">
        <f>VLOOKUP($E6443, [1]Requirements!$A:$K,4, FALSE)</f>
        <v>42943</v>
      </c>
      <c r="O6443" s="5" t="str">
        <f>VLOOKUP($E6443, [1]Requirements!$A:$K, 5, FALSE)</f>
        <v>2017-08-01 14:34:09</v>
      </c>
      <c r="P6443" s="5" t="str">
        <f>VLOOKUP($E6443, [1]Requirements!$A:$K, 3, FALSE)</f>
        <v>aaora</v>
      </c>
    </row>
    <row r="6444" spans="1:16" x14ac:dyDescent="0.3">
      <c r="A6444" t="s">
        <v>1386</v>
      </c>
      <c r="B6444" t="s">
        <v>55</v>
      </c>
      <c r="C6444" t="s">
        <v>1600</v>
      </c>
      <c r="D6444" t="s">
        <v>1722</v>
      </c>
      <c r="E6444">
        <v>74100</v>
      </c>
      <c r="F6444" s="4">
        <v>42769</v>
      </c>
      <c r="G6444" s="4" t="str">
        <f>VLOOKUP(E6444, [1]Requirements!$A:$K, 11, FALSE)</f>
        <v>mkgaurav</v>
      </c>
      <c r="H6444" s="4">
        <v>42774</v>
      </c>
      <c r="I6444">
        <v>235417</v>
      </c>
      <c r="J6444" t="s">
        <v>20</v>
      </c>
      <c r="K6444" s="5">
        <v>42774.202916666669</v>
      </c>
      <c r="L6444" s="6">
        <f>VLOOKUP($E6444, [1]Requirements!$A:$K, 6, FALSE)</f>
        <v>8535</v>
      </c>
      <c r="M6444" s="5" t="str">
        <f>VLOOKUP($E6444, [1]Requirements!$A:$K, 2, FALSE)</f>
        <v>WS_BHE &amp; Hold</v>
      </c>
      <c r="N6444" s="5">
        <f>VLOOKUP($E6444, [1]Requirements!$A:$K,4, FALSE)</f>
        <v>42943</v>
      </c>
      <c r="O6444" s="5" t="str">
        <f>VLOOKUP($E6444, [1]Requirements!$A:$K, 5, FALSE)</f>
        <v>2017-08-01 14:34:09</v>
      </c>
      <c r="P6444" s="5" t="str">
        <f>VLOOKUP($E6444, [1]Requirements!$A:$K, 3, FALSE)</f>
        <v>aaora</v>
      </c>
    </row>
    <row r="6445" spans="1:16" x14ac:dyDescent="0.3">
      <c r="A6445" t="s">
        <v>1386</v>
      </c>
      <c r="B6445" t="s">
        <v>55</v>
      </c>
      <c r="C6445" t="s">
        <v>1600</v>
      </c>
      <c r="D6445" t="s">
        <v>58</v>
      </c>
      <c r="E6445">
        <v>74383</v>
      </c>
      <c r="F6445" s="4">
        <v>42769</v>
      </c>
      <c r="G6445" s="4" t="str">
        <f>VLOOKUP(E6445, [1]Requirements!$A:$K, 11, FALSE)</f>
        <v>mkgaurav</v>
      </c>
      <c r="H6445" s="4">
        <v>42773</v>
      </c>
      <c r="I6445">
        <v>235379</v>
      </c>
      <c r="J6445" t="s">
        <v>20</v>
      </c>
      <c r="K6445" s="5">
        <v>42773.455104166664</v>
      </c>
      <c r="L6445" s="6">
        <f>VLOOKUP($E6445, [1]Requirements!$A:$K, 6, FALSE)</f>
        <v>8535</v>
      </c>
      <c r="M6445" s="5" t="str">
        <f>VLOOKUP($E6445, [1]Requirements!$A:$K, 2, FALSE)</f>
        <v>WS_BHE &amp; Hold</v>
      </c>
      <c r="N6445" s="5">
        <f>VLOOKUP($E6445, [1]Requirements!$A:$K,4, FALSE)</f>
        <v>42943</v>
      </c>
      <c r="O6445" s="5" t="str">
        <f>VLOOKUP($E6445, [1]Requirements!$A:$K, 5, FALSE)</f>
        <v>2017-08-01 14:34:09</v>
      </c>
      <c r="P6445" s="5" t="str">
        <f>VLOOKUP($E6445, [1]Requirements!$A:$K, 3, FALSE)</f>
        <v>aaora</v>
      </c>
    </row>
    <row r="6446" spans="1:16" x14ac:dyDescent="0.3">
      <c r="A6446" t="s">
        <v>1386</v>
      </c>
      <c r="B6446" t="s">
        <v>55</v>
      </c>
      <c r="C6446" t="s">
        <v>1600</v>
      </c>
      <c r="D6446" t="s">
        <v>1723</v>
      </c>
      <c r="E6446">
        <v>74384</v>
      </c>
      <c r="F6446" s="4">
        <v>42769</v>
      </c>
      <c r="G6446" s="4" t="str">
        <f>VLOOKUP(E6446, [1]Requirements!$A:$K, 11, FALSE)</f>
        <v>mkgaurav</v>
      </c>
      <c r="H6446" s="4">
        <v>42773</v>
      </c>
      <c r="I6446">
        <v>235380</v>
      </c>
      <c r="J6446" t="s">
        <v>20</v>
      </c>
      <c r="K6446" s="5">
        <v>42773.456053240741</v>
      </c>
      <c r="L6446" s="6">
        <f>VLOOKUP($E6446, [1]Requirements!$A:$K, 6, FALSE)</f>
        <v>8535</v>
      </c>
      <c r="M6446" s="5" t="str">
        <f>VLOOKUP($E6446, [1]Requirements!$A:$K, 2, FALSE)</f>
        <v>WS_BHE &amp; Hold</v>
      </c>
      <c r="N6446" s="5">
        <f>VLOOKUP($E6446, [1]Requirements!$A:$K,4, FALSE)</f>
        <v>42943</v>
      </c>
      <c r="O6446" s="5" t="str">
        <f>VLOOKUP($E6446, [1]Requirements!$A:$K, 5, FALSE)</f>
        <v>2017-08-01 14:34:09</v>
      </c>
      <c r="P6446" s="5" t="str">
        <f>VLOOKUP($E6446, [1]Requirements!$A:$K, 3, FALSE)</f>
        <v>aaora</v>
      </c>
    </row>
    <row r="6447" spans="1:16" x14ac:dyDescent="0.3">
      <c r="A6447" t="s">
        <v>1386</v>
      </c>
      <c r="B6447" t="s">
        <v>55</v>
      </c>
      <c r="C6447" t="s">
        <v>1600</v>
      </c>
      <c r="D6447" t="s">
        <v>1724</v>
      </c>
      <c r="E6447">
        <v>74385</v>
      </c>
      <c r="F6447" s="4">
        <v>42769</v>
      </c>
      <c r="G6447" s="4" t="str">
        <f>VLOOKUP(E6447, [1]Requirements!$A:$K, 11, FALSE)</f>
        <v>mkgaurav</v>
      </c>
      <c r="H6447" s="4">
        <v>42773</v>
      </c>
      <c r="I6447">
        <v>235381</v>
      </c>
      <c r="J6447" t="s">
        <v>20</v>
      </c>
      <c r="K6447" s="5">
        <v>42773.456863425927</v>
      </c>
      <c r="L6447" s="6">
        <f>VLOOKUP($E6447, [1]Requirements!$A:$K, 6, FALSE)</f>
        <v>8535</v>
      </c>
      <c r="M6447" s="5" t="str">
        <f>VLOOKUP($E6447, [1]Requirements!$A:$K, 2, FALSE)</f>
        <v>WS_BHE &amp; Hold</v>
      </c>
      <c r="N6447" s="5">
        <f>VLOOKUP($E6447, [1]Requirements!$A:$K,4, FALSE)</f>
        <v>42943</v>
      </c>
      <c r="O6447" s="5" t="str">
        <f>VLOOKUP($E6447, [1]Requirements!$A:$K, 5, FALSE)</f>
        <v>2017-08-01 14:34:09</v>
      </c>
      <c r="P6447" s="5" t="str">
        <f>VLOOKUP($E6447, [1]Requirements!$A:$K, 3, FALSE)</f>
        <v>aaora</v>
      </c>
    </row>
    <row r="6448" spans="1:16" x14ac:dyDescent="0.3">
      <c r="A6448" t="s">
        <v>1386</v>
      </c>
      <c r="B6448" t="s">
        <v>55</v>
      </c>
      <c r="C6448" t="s">
        <v>1600</v>
      </c>
      <c r="D6448" t="s">
        <v>59</v>
      </c>
      <c r="E6448">
        <v>74386</v>
      </c>
      <c r="F6448" s="4">
        <v>42769</v>
      </c>
      <c r="G6448" s="4" t="str">
        <f>VLOOKUP(E6448, [1]Requirements!$A:$K, 11, FALSE)</f>
        <v>mkgaurav</v>
      </c>
      <c r="H6448" s="4">
        <v>42783</v>
      </c>
      <c r="I6448">
        <v>236298</v>
      </c>
      <c r="J6448" t="s">
        <v>20</v>
      </c>
      <c r="K6448" s="5">
        <v>42783.510138888887</v>
      </c>
      <c r="L6448" s="6">
        <f>VLOOKUP($E6448, [1]Requirements!$A:$K, 6, FALSE)</f>
        <v>8535</v>
      </c>
      <c r="M6448" s="5" t="str">
        <f>VLOOKUP($E6448, [1]Requirements!$A:$K, 2, FALSE)</f>
        <v>WS_BHE &amp; Hold</v>
      </c>
      <c r="N6448" s="5">
        <f>VLOOKUP($E6448, [1]Requirements!$A:$K,4, FALSE)</f>
        <v>42943</v>
      </c>
      <c r="O6448" s="5" t="str">
        <f>VLOOKUP($E6448, [1]Requirements!$A:$K, 5, FALSE)</f>
        <v>2017-08-01 14:34:09</v>
      </c>
      <c r="P6448" s="5" t="str">
        <f>VLOOKUP($E6448, [1]Requirements!$A:$K, 3, FALSE)</f>
        <v>aaora</v>
      </c>
    </row>
    <row r="6449" spans="1:16" x14ac:dyDescent="0.3">
      <c r="A6449" t="s">
        <v>1386</v>
      </c>
      <c r="B6449" t="s">
        <v>55</v>
      </c>
      <c r="C6449" t="s">
        <v>1600</v>
      </c>
      <c r="D6449" t="s">
        <v>60</v>
      </c>
      <c r="E6449">
        <v>74312</v>
      </c>
      <c r="F6449" s="4">
        <v>42769</v>
      </c>
      <c r="G6449" s="4" t="str">
        <f>VLOOKUP(E6449, [1]Requirements!$A:$K, 11, FALSE)</f>
        <v>mkgaurav</v>
      </c>
      <c r="H6449" s="4">
        <v>42773</v>
      </c>
      <c r="I6449">
        <v>235402</v>
      </c>
      <c r="J6449" t="s">
        <v>20</v>
      </c>
      <c r="K6449" s="5">
        <v>42773.474282407406</v>
      </c>
      <c r="L6449" s="6">
        <f>VLOOKUP($E6449, [1]Requirements!$A:$K, 6, FALSE)</f>
        <v>8540</v>
      </c>
      <c r="M6449" s="5" t="str">
        <f>VLOOKUP($E6449, [1]Requirements!$A:$K, 2, FALSE)</f>
        <v>WS_Manage CS and BHE</v>
      </c>
      <c r="N6449" s="5">
        <f>VLOOKUP($E6449, [1]Requirements!$A:$K,4, FALSE)</f>
        <v>42943</v>
      </c>
      <c r="O6449" s="5" t="str">
        <f>VLOOKUP($E6449, [1]Requirements!$A:$K, 5, FALSE)</f>
        <v>2017-07-29 09:35:27</v>
      </c>
      <c r="P6449" s="5" t="str">
        <f>VLOOKUP($E6449, [1]Requirements!$A:$K, 3, FALSE)</f>
        <v>aaora</v>
      </c>
    </row>
    <row r="6450" spans="1:16" x14ac:dyDescent="0.3">
      <c r="A6450" t="s">
        <v>1386</v>
      </c>
      <c r="B6450" t="s">
        <v>55</v>
      </c>
      <c r="C6450" t="s">
        <v>1600</v>
      </c>
      <c r="D6450" t="s">
        <v>1725</v>
      </c>
      <c r="E6450">
        <v>73932</v>
      </c>
      <c r="F6450" s="4">
        <v>42769</v>
      </c>
      <c r="G6450" s="4" t="str">
        <f>VLOOKUP(E6450, [1]Requirements!$A:$K, 11, FALSE)</f>
        <v>mkgaurav</v>
      </c>
      <c r="H6450" s="4">
        <v>42773</v>
      </c>
      <c r="I6450">
        <v>235382</v>
      </c>
      <c r="J6450" t="s">
        <v>20</v>
      </c>
      <c r="K6450" s="5">
        <v>42773.457800925928</v>
      </c>
      <c r="L6450" s="6">
        <f>VLOOKUP($E6450, [1]Requirements!$A:$K, 6, FALSE)</f>
        <v>8535</v>
      </c>
      <c r="M6450" s="5" t="str">
        <f>VLOOKUP($E6450, [1]Requirements!$A:$K, 2, FALSE)</f>
        <v>WS_BHE &amp; Hold</v>
      </c>
      <c r="N6450" s="5">
        <f>VLOOKUP($E6450, [1]Requirements!$A:$K,4, FALSE)</f>
        <v>42943</v>
      </c>
      <c r="O6450" s="5" t="str">
        <f>VLOOKUP($E6450, [1]Requirements!$A:$K, 5, FALSE)</f>
        <v>2017-08-01 14:34:09</v>
      </c>
      <c r="P6450" s="5" t="str">
        <f>VLOOKUP($E6450, [1]Requirements!$A:$K, 3, FALSE)</f>
        <v>aaora</v>
      </c>
    </row>
    <row r="6451" spans="1:16" x14ac:dyDescent="0.3">
      <c r="A6451" t="s">
        <v>1386</v>
      </c>
      <c r="B6451" t="s">
        <v>55</v>
      </c>
      <c r="C6451" t="s">
        <v>1600</v>
      </c>
      <c r="D6451" t="s">
        <v>202</v>
      </c>
      <c r="E6451">
        <v>73933</v>
      </c>
      <c r="F6451" s="4">
        <v>42769</v>
      </c>
      <c r="G6451" s="4" t="str">
        <f>VLOOKUP(E6451, [1]Requirements!$A:$K, 11, FALSE)</f>
        <v>mkgaurav</v>
      </c>
      <c r="H6451" s="4">
        <v>42773</v>
      </c>
      <c r="I6451">
        <v>235383</v>
      </c>
      <c r="J6451" t="s">
        <v>20</v>
      </c>
      <c r="K6451" s="5">
        <v>42773.458472222221</v>
      </c>
      <c r="L6451" s="6">
        <f>VLOOKUP($E6451, [1]Requirements!$A:$K, 6, FALSE)</f>
        <v>8535</v>
      </c>
      <c r="M6451" s="5" t="str">
        <f>VLOOKUP($E6451, [1]Requirements!$A:$K, 2, FALSE)</f>
        <v>WS_BHE &amp; Hold</v>
      </c>
      <c r="N6451" s="5">
        <f>VLOOKUP($E6451, [1]Requirements!$A:$K,4, FALSE)</f>
        <v>42943</v>
      </c>
      <c r="O6451" s="5" t="str">
        <f>VLOOKUP($E6451, [1]Requirements!$A:$K, 5, FALSE)</f>
        <v>2017-08-01 14:34:09</v>
      </c>
      <c r="P6451" s="5" t="str">
        <f>VLOOKUP($E6451, [1]Requirements!$A:$K, 3, FALSE)</f>
        <v>aaora</v>
      </c>
    </row>
    <row r="6452" spans="1:16" x14ac:dyDescent="0.3">
      <c r="A6452" t="s">
        <v>1386</v>
      </c>
      <c r="B6452" t="s">
        <v>55</v>
      </c>
      <c r="C6452" t="s">
        <v>1600</v>
      </c>
      <c r="D6452" t="s">
        <v>1726</v>
      </c>
      <c r="E6452">
        <v>74362</v>
      </c>
      <c r="F6452" s="4">
        <v>42769</v>
      </c>
      <c r="G6452" s="4" t="str">
        <f>VLOOKUP(E6452, [1]Requirements!$A:$K, 11, FALSE)</f>
        <v>mkgaurav</v>
      </c>
      <c r="H6452" s="4">
        <v>42774</v>
      </c>
      <c r="I6452">
        <v>235480</v>
      </c>
      <c r="J6452" t="s">
        <v>20</v>
      </c>
      <c r="K6452" s="5">
        <v>42774.470659722225</v>
      </c>
      <c r="L6452" s="6">
        <f>VLOOKUP($E6452, [1]Requirements!$A:$K, 6, FALSE)</f>
        <v>8540</v>
      </c>
      <c r="M6452" s="5" t="str">
        <f>VLOOKUP($E6452, [1]Requirements!$A:$K, 2, FALSE)</f>
        <v>WS_Manage CS and BHE</v>
      </c>
      <c r="N6452" s="5">
        <f>VLOOKUP($E6452, [1]Requirements!$A:$K,4, FALSE)</f>
        <v>42943</v>
      </c>
      <c r="O6452" s="5" t="str">
        <f>VLOOKUP($E6452, [1]Requirements!$A:$K, 5, FALSE)</f>
        <v>2017-07-29 09:35:27</v>
      </c>
      <c r="P6452" s="5" t="str">
        <f>VLOOKUP($E6452, [1]Requirements!$A:$K, 3, FALSE)</f>
        <v>aaora</v>
      </c>
    </row>
    <row r="6453" spans="1:16" x14ac:dyDescent="0.3">
      <c r="A6453" t="s">
        <v>1386</v>
      </c>
      <c r="B6453" t="s">
        <v>55</v>
      </c>
      <c r="C6453" t="s">
        <v>1600</v>
      </c>
      <c r="D6453" t="s">
        <v>1727</v>
      </c>
      <c r="E6453">
        <v>74363</v>
      </c>
      <c r="F6453" s="4">
        <v>42769</v>
      </c>
      <c r="G6453" s="4" t="str">
        <f>VLOOKUP(E6453, [1]Requirements!$A:$K, 11, FALSE)</f>
        <v>mkgaurav</v>
      </c>
      <c r="H6453" s="4">
        <v>42774</v>
      </c>
      <c r="I6453">
        <v>235483</v>
      </c>
      <c r="J6453" t="s">
        <v>20</v>
      </c>
      <c r="K6453" s="5">
        <v>42774.47146990741</v>
      </c>
      <c r="L6453" s="6">
        <f>VLOOKUP($E6453, [1]Requirements!$A:$K, 6, FALSE)</f>
        <v>8540</v>
      </c>
      <c r="M6453" s="5" t="str">
        <f>VLOOKUP($E6453, [1]Requirements!$A:$K, 2, FALSE)</f>
        <v>WS_Manage CS and BHE</v>
      </c>
      <c r="N6453" s="5">
        <f>VLOOKUP($E6453, [1]Requirements!$A:$K,4, FALSE)</f>
        <v>42943</v>
      </c>
      <c r="O6453" s="5" t="str">
        <f>VLOOKUP($E6453, [1]Requirements!$A:$K, 5, FALSE)</f>
        <v>2017-07-29 09:35:27</v>
      </c>
      <c r="P6453" s="5" t="str">
        <f>VLOOKUP($E6453, [1]Requirements!$A:$K, 3, FALSE)</f>
        <v>aaora</v>
      </c>
    </row>
    <row r="6454" spans="1:16" x14ac:dyDescent="0.3">
      <c r="A6454" t="s">
        <v>1386</v>
      </c>
      <c r="B6454" t="s">
        <v>55</v>
      </c>
      <c r="C6454" t="s">
        <v>1600</v>
      </c>
      <c r="D6454" t="s">
        <v>61</v>
      </c>
      <c r="E6454">
        <v>74364</v>
      </c>
      <c r="F6454" s="4">
        <v>42769</v>
      </c>
      <c r="G6454" s="4" t="str">
        <f>VLOOKUP(E6454, [1]Requirements!$A:$K, 11, FALSE)</f>
        <v>mkgaurav</v>
      </c>
      <c r="H6454" s="4">
        <v>42774</v>
      </c>
      <c r="I6454">
        <v>235486</v>
      </c>
      <c r="J6454" t="s">
        <v>20</v>
      </c>
      <c r="K6454" s="5">
        <v>42774.472060185188</v>
      </c>
      <c r="L6454" s="6">
        <f>VLOOKUP($E6454, [1]Requirements!$A:$K, 6, FALSE)</f>
        <v>8540</v>
      </c>
      <c r="M6454" s="5" t="str">
        <f>VLOOKUP($E6454, [1]Requirements!$A:$K, 2, FALSE)</f>
        <v>WS_Manage CS and BHE</v>
      </c>
      <c r="N6454" s="5">
        <f>VLOOKUP($E6454, [1]Requirements!$A:$K,4, FALSE)</f>
        <v>42943</v>
      </c>
      <c r="O6454" s="5" t="str">
        <f>VLOOKUP($E6454, [1]Requirements!$A:$K, 5, FALSE)</f>
        <v>2017-07-29 09:35:27</v>
      </c>
      <c r="P6454" s="5" t="str">
        <f>VLOOKUP($E6454, [1]Requirements!$A:$K, 3, FALSE)</f>
        <v>aaora</v>
      </c>
    </row>
    <row r="6455" spans="1:16" x14ac:dyDescent="0.3">
      <c r="A6455" t="s">
        <v>1386</v>
      </c>
      <c r="B6455" t="s">
        <v>55</v>
      </c>
      <c r="C6455" t="s">
        <v>1600</v>
      </c>
      <c r="D6455" t="s">
        <v>1728</v>
      </c>
      <c r="E6455">
        <v>74365</v>
      </c>
      <c r="F6455" s="4">
        <v>42769</v>
      </c>
      <c r="G6455" s="4" t="str">
        <f>VLOOKUP(E6455, [1]Requirements!$A:$K, 11, FALSE)</f>
        <v>mkgaurav</v>
      </c>
      <c r="H6455" s="4">
        <v>42786</v>
      </c>
      <c r="I6455">
        <v>236355</v>
      </c>
      <c r="J6455" t="s">
        <v>20</v>
      </c>
      <c r="K6455" s="5">
        <v>42789.498715277776</v>
      </c>
      <c r="L6455" s="6">
        <f>VLOOKUP($E6455, [1]Requirements!$A:$K, 6, FALSE)</f>
        <v>8540</v>
      </c>
      <c r="M6455" s="5" t="str">
        <f>VLOOKUP($E6455, [1]Requirements!$A:$K, 2, FALSE)</f>
        <v>WS_Manage CS and BHE</v>
      </c>
      <c r="N6455" s="5">
        <f>VLOOKUP($E6455, [1]Requirements!$A:$K,4, FALSE)</f>
        <v>42943</v>
      </c>
      <c r="O6455" s="5" t="str">
        <f>VLOOKUP($E6455, [1]Requirements!$A:$K, 5, FALSE)</f>
        <v>2017-07-29 09:35:27</v>
      </c>
      <c r="P6455" s="5" t="str">
        <f>VLOOKUP($E6455, [1]Requirements!$A:$K, 3, FALSE)</f>
        <v>aaora</v>
      </c>
    </row>
    <row r="6456" spans="1:16" x14ac:dyDescent="0.3">
      <c r="A6456" t="s">
        <v>1386</v>
      </c>
      <c r="B6456" t="s">
        <v>55</v>
      </c>
      <c r="C6456" t="s">
        <v>1600</v>
      </c>
      <c r="D6456" t="s">
        <v>62</v>
      </c>
      <c r="E6456">
        <v>74366</v>
      </c>
      <c r="F6456" s="4">
        <v>42769</v>
      </c>
      <c r="G6456" s="4" t="str">
        <f>VLOOKUP(E6456, [1]Requirements!$A:$K, 11, FALSE)</f>
        <v>mkgaurav</v>
      </c>
      <c r="H6456" s="4">
        <v>42774</v>
      </c>
      <c r="I6456">
        <v>235488</v>
      </c>
      <c r="J6456" t="s">
        <v>20</v>
      </c>
      <c r="K6456" s="5">
        <v>42774.473055555558</v>
      </c>
      <c r="L6456" s="6">
        <f>VLOOKUP($E6456, [1]Requirements!$A:$K, 6, FALSE)</f>
        <v>8540</v>
      </c>
      <c r="M6456" s="5" t="str">
        <f>VLOOKUP($E6456, [1]Requirements!$A:$K, 2, FALSE)</f>
        <v>WS_Manage CS and BHE</v>
      </c>
      <c r="N6456" s="5">
        <f>VLOOKUP($E6456, [1]Requirements!$A:$K,4, FALSE)</f>
        <v>42943</v>
      </c>
      <c r="O6456" s="5" t="str">
        <f>VLOOKUP($E6456, [1]Requirements!$A:$K, 5, FALSE)</f>
        <v>2017-07-29 09:35:27</v>
      </c>
      <c r="P6456" s="5" t="str">
        <f>VLOOKUP($E6456, [1]Requirements!$A:$K, 3, FALSE)</f>
        <v>aaora</v>
      </c>
    </row>
    <row r="6457" spans="1:16" x14ac:dyDescent="0.3">
      <c r="A6457" t="s">
        <v>1386</v>
      </c>
      <c r="B6457" t="s">
        <v>55</v>
      </c>
      <c r="C6457" t="s">
        <v>1600</v>
      </c>
      <c r="D6457" t="s">
        <v>1729</v>
      </c>
      <c r="E6457">
        <v>74367</v>
      </c>
      <c r="F6457" s="4">
        <v>42769</v>
      </c>
      <c r="G6457" s="4" t="str">
        <f>VLOOKUP(E6457, [1]Requirements!$A:$K, 11, FALSE)</f>
        <v>mkgaurav</v>
      </c>
      <c r="H6457" s="4">
        <v>42786</v>
      </c>
      <c r="I6457">
        <v>236578</v>
      </c>
      <c r="J6457" t="s">
        <v>20</v>
      </c>
      <c r="K6457" s="5">
        <v>42789.443414351852</v>
      </c>
      <c r="L6457" s="6">
        <f>VLOOKUP($E6457, [1]Requirements!$A:$K, 6, FALSE)</f>
        <v>8540</v>
      </c>
      <c r="M6457" s="5" t="str">
        <f>VLOOKUP($E6457, [1]Requirements!$A:$K, 2, FALSE)</f>
        <v>WS_Manage CS and BHE</v>
      </c>
      <c r="N6457" s="5">
        <f>VLOOKUP($E6457, [1]Requirements!$A:$K,4, FALSE)</f>
        <v>42943</v>
      </c>
      <c r="O6457" s="5" t="str">
        <f>VLOOKUP($E6457, [1]Requirements!$A:$K, 5, FALSE)</f>
        <v>2017-07-29 09:35:27</v>
      </c>
      <c r="P6457" s="5" t="str">
        <f>VLOOKUP($E6457, [1]Requirements!$A:$K, 3, FALSE)</f>
        <v>aaora</v>
      </c>
    </row>
    <row r="6458" spans="1:16" x14ac:dyDescent="0.3">
      <c r="A6458" t="s">
        <v>1386</v>
      </c>
      <c r="B6458" t="s">
        <v>55</v>
      </c>
      <c r="C6458" t="s">
        <v>1600</v>
      </c>
      <c r="D6458" t="s">
        <v>1730</v>
      </c>
      <c r="E6458">
        <v>74368</v>
      </c>
      <c r="F6458" s="4">
        <v>42769</v>
      </c>
      <c r="G6458" s="4" t="str">
        <f>VLOOKUP(E6458, [1]Requirements!$A:$K, 11, FALSE)</f>
        <v>mkgaurav</v>
      </c>
      <c r="H6458" s="4">
        <v>42774</v>
      </c>
      <c r="I6458">
        <v>235490</v>
      </c>
      <c r="J6458" t="s">
        <v>20</v>
      </c>
      <c r="K6458" s="5">
        <v>42774.473761574074</v>
      </c>
      <c r="L6458" s="6">
        <f>VLOOKUP($E6458, [1]Requirements!$A:$K, 6, FALSE)</f>
        <v>8540</v>
      </c>
      <c r="M6458" s="5" t="str">
        <f>VLOOKUP($E6458, [1]Requirements!$A:$K, 2, FALSE)</f>
        <v>WS_Manage CS and BHE</v>
      </c>
      <c r="N6458" s="5">
        <f>VLOOKUP($E6458, [1]Requirements!$A:$K,4, FALSE)</f>
        <v>42943</v>
      </c>
      <c r="O6458" s="5" t="str">
        <f>VLOOKUP($E6458, [1]Requirements!$A:$K, 5, FALSE)</f>
        <v>2017-07-29 09:35:27</v>
      </c>
      <c r="P6458" s="5" t="str">
        <f>VLOOKUP($E6458, [1]Requirements!$A:$K, 3, FALSE)</f>
        <v>aaora</v>
      </c>
    </row>
    <row r="6459" spans="1:16" x14ac:dyDescent="0.3">
      <c r="A6459" t="s">
        <v>1386</v>
      </c>
      <c r="B6459" t="s">
        <v>55</v>
      </c>
      <c r="C6459" t="s">
        <v>1600</v>
      </c>
      <c r="D6459" t="s">
        <v>63</v>
      </c>
      <c r="E6459">
        <v>74369</v>
      </c>
      <c r="F6459" s="4">
        <v>42769</v>
      </c>
      <c r="G6459" s="4" t="str">
        <f>VLOOKUP(E6459, [1]Requirements!$A:$K, 11, FALSE)</f>
        <v>mkgaurav</v>
      </c>
      <c r="H6459" s="4">
        <v>42786</v>
      </c>
      <c r="I6459">
        <v>236740</v>
      </c>
      <c r="J6459" t="s">
        <v>20</v>
      </c>
      <c r="K6459" s="5">
        <v>42786.564131944448</v>
      </c>
      <c r="L6459" s="6">
        <f>VLOOKUP($E6459, [1]Requirements!$A:$K, 6, FALSE)</f>
        <v>8540</v>
      </c>
      <c r="M6459" s="5" t="str">
        <f>VLOOKUP($E6459, [1]Requirements!$A:$K, 2, FALSE)</f>
        <v>WS_Manage CS and BHE</v>
      </c>
      <c r="N6459" s="5">
        <f>VLOOKUP($E6459, [1]Requirements!$A:$K,4, FALSE)</f>
        <v>42943</v>
      </c>
      <c r="O6459" s="5" t="str">
        <f>VLOOKUP($E6459, [1]Requirements!$A:$K, 5, FALSE)</f>
        <v>2017-07-29 09:35:27</v>
      </c>
      <c r="P6459" s="5" t="str">
        <f>VLOOKUP($E6459, [1]Requirements!$A:$K, 3, FALSE)</f>
        <v>aaora</v>
      </c>
    </row>
    <row r="6460" spans="1:16" x14ac:dyDescent="0.3">
      <c r="A6460" t="s">
        <v>1386</v>
      </c>
      <c r="B6460" t="s">
        <v>55</v>
      </c>
      <c r="C6460" t="s">
        <v>1600</v>
      </c>
      <c r="D6460" t="s">
        <v>1731</v>
      </c>
      <c r="E6460">
        <v>74370</v>
      </c>
      <c r="F6460" s="4">
        <v>42769</v>
      </c>
      <c r="G6460" s="4" t="str">
        <f>VLOOKUP(E6460, [1]Requirements!$A:$K, 11, FALSE)</f>
        <v>mkgaurav</v>
      </c>
      <c r="H6460" s="4">
        <v>42774</v>
      </c>
      <c r="I6460">
        <v>235491</v>
      </c>
      <c r="J6460" t="s">
        <v>20</v>
      </c>
      <c r="K6460" s="5">
        <v>42774.474745370368</v>
      </c>
      <c r="L6460" s="6">
        <f>VLOOKUP($E6460, [1]Requirements!$A:$K, 6, FALSE)</f>
        <v>8540</v>
      </c>
      <c r="M6460" s="5" t="str">
        <f>VLOOKUP($E6460, [1]Requirements!$A:$K, 2, FALSE)</f>
        <v>WS_Manage CS and BHE</v>
      </c>
      <c r="N6460" s="5">
        <f>VLOOKUP($E6460, [1]Requirements!$A:$K,4, FALSE)</f>
        <v>42943</v>
      </c>
      <c r="O6460" s="5" t="str">
        <f>VLOOKUP($E6460, [1]Requirements!$A:$K, 5, FALSE)</f>
        <v>2017-07-29 09:35:27</v>
      </c>
      <c r="P6460" s="5" t="str">
        <f>VLOOKUP($E6460, [1]Requirements!$A:$K, 3, FALSE)</f>
        <v>aaora</v>
      </c>
    </row>
    <row r="6461" spans="1:16" x14ac:dyDescent="0.3">
      <c r="A6461" t="s">
        <v>1386</v>
      </c>
      <c r="B6461" t="s">
        <v>55</v>
      </c>
      <c r="C6461" t="s">
        <v>1600</v>
      </c>
      <c r="D6461" t="s">
        <v>479</v>
      </c>
      <c r="E6461">
        <v>74130</v>
      </c>
      <c r="F6461" s="4">
        <v>42769</v>
      </c>
      <c r="G6461" s="4" t="str">
        <f>VLOOKUP(E6461, [1]Requirements!$A:$K, 11, FALSE)</f>
        <v>mkgaurav</v>
      </c>
      <c r="H6461" s="4">
        <v>42773</v>
      </c>
      <c r="I6461">
        <v>235356</v>
      </c>
      <c r="J6461" t="s">
        <v>20</v>
      </c>
      <c r="K6461" s="5">
        <v>42781.192013888889</v>
      </c>
      <c r="L6461" s="6">
        <f>VLOOKUP($E6461, [1]Requirements!$A:$K, 6, FALSE)</f>
        <v>8540</v>
      </c>
      <c r="M6461" s="5" t="str">
        <f>VLOOKUP($E6461, [1]Requirements!$A:$K, 2, FALSE)</f>
        <v>WS_Manage CS and BHE</v>
      </c>
      <c r="N6461" s="5">
        <f>VLOOKUP($E6461, [1]Requirements!$A:$K,4, FALSE)</f>
        <v>42943</v>
      </c>
      <c r="O6461" s="5" t="str">
        <f>VLOOKUP($E6461, [1]Requirements!$A:$K, 5, FALSE)</f>
        <v>2017-07-29 09:35:27</v>
      </c>
      <c r="P6461" s="5" t="str">
        <f>VLOOKUP($E6461, [1]Requirements!$A:$K, 3, FALSE)</f>
        <v>aaora</v>
      </c>
    </row>
    <row r="6462" spans="1:16" x14ac:dyDescent="0.3">
      <c r="A6462" t="s">
        <v>1386</v>
      </c>
      <c r="B6462" t="s">
        <v>55</v>
      </c>
      <c r="C6462" t="s">
        <v>1600</v>
      </c>
      <c r="D6462" t="s">
        <v>1732</v>
      </c>
      <c r="E6462">
        <v>74131</v>
      </c>
      <c r="F6462" s="4">
        <v>42769</v>
      </c>
      <c r="G6462" s="4" t="str">
        <f>VLOOKUP(E6462, [1]Requirements!$A:$K, 11, FALSE)</f>
        <v>mkgaurav</v>
      </c>
      <c r="H6462" s="4">
        <v>42773</v>
      </c>
      <c r="I6462">
        <v>235377</v>
      </c>
      <c r="J6462" t="s">
        <v>20</v>
      </c>
      <c r="K6462" s="5">
        <v>42781.192974537036</v>
      </c>
      <c r="L6462" s="6">
        <f>VLOOKUP($E6462, [1]Requirements!$A:$K, 6, FALSE)</f>
        <v>8540</v>
      </c>
      <c r="M6462" s="5" t="str">
        <f>VLOOKUP($E6462, [1]Requirements!$A:$K, 2, FALSE)</f>
        <v>WS_Manage CS and BHE</v>
      </c>
      <c r="N6462" s="5">
        <f>VLOOKUP($E6462, [1]Requirements!$A:$K,4, FALSE)</f>
        <v>42943</v>
      </c>
      <c r="O6462" s="5" t="str">
        <f>VLOOKUP($E6462, [1]Requirements!$A:$K, 5, FALSE)</f>
        <v>2017-07-29 09:35:27</v>
      </c>
      <c r="P6462" s="5" t="str">
        <f>VLOOKUP($E6462, [1]Requirements!$A:$K, 3, FALSE)</f>
        <v>aaora</v>
      </c>
    </row>
    <row r="6463" spans="1:16" x14ac:dyDescent="0.3">
      <c r="A6463" t="s">
        <v>1386</v>
      </c>
      <c r="B6463" t="s">
        <v>55</v>
      </c>
      <c r="C6463" t="s">
        <v>1600</v>
      </c>
      <c r="D6463" t="s">
        <v>64</v>
      </c>
      <c r="E6463">
        <v>73991</v>
      </c>
      <c r="F6463" s="4">
        <v>42769</v>
      </c>
      <c r="G6463" s="4" t="str">
        <f>VLOOKUP(E6463, [1]Requirements!$A:$K, 11, FALSE)</f>
        <v>mkgaurav</v>
      </c>
      <c r="H6463" s="4">
        <v>42774</v>
      </c>
      <c r="I6463">
        <v>235508</v>
      </c>
      <c r="J6463" t="s">
        <v>20</v>
      </c>
      <c r="K6463" s="5">
        <v>42781.193761574075</v>
      </c>
      <c r="L6463" s="6">
        <f>VLOOKUP($E6463, [1]Requirements!$A:$K, 6, FALSE)</f>
        <v>8535</v>
      </c>
      <c r="M6463" s="5" t="str">
        <f>VLOOKUP($E6463, [1]Requirements!$A:$K, 2, FALSE)</f>
        <v>WS_BHE &amp; Hold</v>
      </c>
      <c r="N6463" s="5">
        <f>VLOOKUP($E6463, [1]Requirements!$A:$K,4, FALSE)</f>
        <v>42943</v>
      </c>
      <c r="O6463" s="5" t="str">
        <f>VLOOKUP($E6463, [1]Requirements!$A:$K, 5, FALSE)</f>
        <v>2017-08-01 14:34:09</v>
      </c>
      <c r="P6463" s="5" t="str">
        <f>VLOOKUP($E6463, [1]Requirements!$A:$K, 3, FALSE)</f>
        <v>aaora</v>
      </c>
    </row>
    <row r="6464" spans="1:16" x14ac:dyDescent="0.3">
      <c r="A6464" t="s">
        <v>1386</v>
      </c>
      <c r="B6464" t="s">
        <v>55</v>
      </c>
      <c r="C6464" t="s">
        <v>1600</v>
      </c>
      <c r="D6464" t="s">
        <v>1733</v>
      </c>
      <c r="E6464">
        <v>73992</v>
      </c>
      <c r="F6464" s="4">
        <v>42769</v>
      </c>
      <c r="G6464" s="4" t="str">
        <f>VLOOKUP(E6464, [1]Requirements!$A:$K, 11, FALSE)</f>
        <v>mkgaurav</v>
      </c>
      <c r="H6464" s="4">
        <v>42774</v>
      </c>
      <c r="I6464">
        <v>235506</v>
      </c>
      <c r="J6464" t="s">
        <v>20</v>
      </c>
      <c r="K6464" s="5">
        <v>42781.194479166668</v>
      </c>
      <c r="L6464" s="6">
        <f>VLOOKUP($E6464, [1]Requirements!$A:$K, 6, FALSE)</f>
        <v>8535</v>
      </c>
      <c r="M6464" s="5" t="str">
        <f>VLOOKUP($E6464, [1]Requirements!$A:$K, 2, FALSE)</f>
        <v>WS_BHE &amp; Hold</v>
      </c>
      <c r="N6464" s="5">
        <f>VLOOKUP($E6464, [1]Requirements!$A:$K,4, FALSE)</f>
        <v>42943</v>
      </c>
      <c r="O6464" s="5" t="str">
        <f>VLOOKUP($E6464, [1]Requirements!$A:$K, 5, FALSE)</f>
        <v>2017-08-01 14:34:09</v>
      </c>
      <c r="P6464" s="5" t="str">
        <f>VLOOKUP($E6464, [1]Requirements!$A:$K, 3, FALSE)</f>
        <v>aaora</v>
      </c>
    </row>
    <row r="6465" spans="1:16" x14ac:dyDescent="0.3">
      <c r="A6465" t="s">
        <v>1386</v>
      </c>
      <c r="B6465" t="s">
        <v>55</v>
      </c>
      <c r="C6465" t="s">
        <v>1600</v>
      </c>
      <c r="D6465" t="s">
        <v>65</v>
      </c>
      <c r="E6465">
        <v>74395</v>
      </c>
      <c r="F6465" s="4">
        <v>42769</v>
      </c>
      <c r="G6465" s="4" t="str">
        <f>VLOOKUP(E6465, [1]Requirements!$A:$K, 11, FALSE)</f>
        <v>mkgaurav</v>
      </c>
      <c r="H6465" s="4">
        <v>42774</v>
      </c>
      <c r="I6465">
        <v>235489</v>
      </c>
      <c r="J6465" t="s">
        <v>20</v>
      </c>
      <c r="K6465" s="5">
        <v>42781.195393518516</v>
      </c>
      <c r="L6465" s="6">
        <f>VLOOKUP($E6465, [1]Requirements!$A:$K, 6, FALSE)</f>
        <v>8540</v>
      </c>
      <c r="M6465" s="5" t="str">
        <f>VLOOKUP($E6465, [1]Requirements!$A:$K, 2, FALSE)</f>
        <v>WS_Manage CS and BHE</v>
      </c>
      <c r="N6465" s="5">
        <f>VLOOKUP($E6465, [1]Requirements!$A:$K,4, FALSE)</f>
        <v>42943</v>
      </c>
      <c r="O6465" s="5" t="str">
        <f>VLOOKUP($E6465, [1]Requirements!$A:$K, 5, FALSE)</f>
        <v>2017-07-29 09:35:27</v>
      </c>
      <c r="P6465" s="5" t="str">
        <f>VLOOKUP($E6465, [1]Requirements!$A:$K, 3, FALSE)</f>
        <v>aaora</v>
      </c>
    </row>
    <row r="6466" spans="1:16" x14ac:dyDescent="0.3">
      <c r="A6466" t="s">
        <v>1386</v>
      </c>
      <c r="B6466" t="s">
        <v>55</v>
      </c>
      <c r="C6466" t="s">
        <v>1600</v>
      </c>
      <c r="D6466" t="s">
        <v>1734</v>
      </c>
      <c r="E6466">
        <v>74396</v>
      </c>
      <c r="F6466" s="4">
        <v>42769</v>
      </c>
      <c r="G6466" s="4" t="str">
        <f>VLOOKUP(E6466, [1]Requirements!$A:$K, 11, FALSE)</f>
        <v>mkgaurav</v>
      </c>
      <c r="H6466" s="4">
        <v>42774</v>
      </c>
      <c r="I6466">
        <v>235502</v>
      </c>
      <c r="J6466" t="s">
        <v>20</v>
      </c>
      <c r="K6466" s="5">
        <v>42781.196851851855</v>
      </c>
      <c r="L6466" s="6">
        <f>VLOOKUP($E6466, [1]Requirements!$A:$K, 6, FALSE)</f>
        <v>8540</v>
      </c>
      <c r="M6466" s="5" t="str">
        <f>VLOOKUP($E6466, [1]Requirements!$A:$K, 2, FALSE)</f>
        <v>WS_Manage CS and BHE</v>
      </c>
      <c r="N6466" s="5">
        <f>VLOOKUP($E6466, [1]Requirements!$A:$K,4, FALSE)</f>
        <v>42943</v>
      </c>
      <c r="O6466" s="5" t="str">
        <f>VLOOKUP($E6466, [1]Requirements!$A:$K, 5, FALSE)</f>
        <v>2017-07-29 09:35:27</v>
      </c>
      <c r="P6466" s="5" t="str">
        <f>VLOOKUP($E6466, [1]Requirements!$A:$K, 3, FALSE)</f>
        <v>aaora</v>
      </c>
    </row>
    <row r="6467" spans="1:16" x14ac:dyDescent="0.3">
      <c r="A6467" t="s">
        <v>1386</v>
      </c>
      <c r="B6467" t="s">
        <v>55</v>
      </c>
      <c r="C6467" t="s">
        <v>1600</v>
      </c>
      <c r="D6467" t="s">
        <v>1735</v>
      </c>
      <c r="E6467">
        <v>74397</v>
      </c>
      <c r="F6467" s="4">
        <v>42769</v>
      </c>
      <c r="G6467" s="4" t="str">
        <f>VLOOKUP(E6467, [1]Requirements!$A:$K, 11, FALSE)</f>
        <v>mkgaurav</v>
      </c>
      <c r="H6467" s="4">
        <v>42801</v>
      </c>
      <c r="I6467">
        <v>235504</v>
      </c>
      <c r="J6467" t="s">
        <v>20</v>
      </c>
      <c r="K6467" s="5">
        <v>42801.416875000003</v>
      </c>
      <c r="L6467" s="6">
        <f>VLOOKUP($E6467, [1]Requirements!$A:$K, 6, FALSE)</f>
        <v>8540</v>
      </c>
      <c r="M6467" s="5" t="str">
        <f>VLOOKUP($E6467, [1]Requirements!$A:$K, 2, FALSE)</f>
        <v>WS_Manage CS and BHE</v>
      </c>
      <c r="N6467" s="5">
        <f>VLOOKUP($E6467, [1]Requirements!$A:$K,4, FALSE)</f>
        <v>42943</v>
      </c>
      <c r="O6467" s="5" t="str">
        <f>VLOOKUP($E6467, [1]Requirements!$A:$K, 5, FALSE)</f>
        <v>2017-07-29 09:35:27</v>
      </c>
      <c r="P6467" s="5" t="str">
        <f>VLOOKUP($E6467, [1]Requirements!$A:$K, 3, FALSE)</f>
        <v>aaora</v>
      </c>
    </row>
    <row r="6468" spans="1:16" x14ac:dyDescent="0.3">
      <c r="A6468" t="s">
        <v>1386</v>
      </c>
      <c r="B6468" t="s">
        <v>55</v>
      </c>
      <c r="C6468" t="s">
        <v>1600</v>
      </c>
      <c r="D6468" t="s">
        <v>203</v>
      </c>
      <c r="E6468">
        <v>73869</v>
      </c>
      <c r="F6468" s="4">
        <v>42769</v>
      </c>
      <c r="G6468" s="4" t="str">
        <f>VLOOKUP(E6468, [1]Requirements!$A:$K, 11, FALSE)</f>
        <v>cbenjwal</v>
      </c>
      <c r="H6468" s="4">
        <v>42774</v>
      </c>
      <c r="I6468">
        <v>235463</v>
      </c>
      <c r="J6468" t="s">
        <v>20</v>
      </c>
      <c r="K6468" s="5">
        <v>42781.198009259257</v>
      </c>
      <c r="L6468" s="6">
        <f>VLOOKUP($E6468, [1]Requirements!$A:$K, 6, FALSE)</f>
        <v>8535</v>
      </c>
      <c r="M6468" s="5" t="str">
        <f>VLOOKUP($E6468, [1]Requirements!$A:$K, 2, FALSE)</f>
        <v>WS_BHE &amp; Hold</v>
      </c>
      <c r="N6468" s="5">
        <f>VLOOKUP($E6468, [1]Requirements!$A:$K,4, FALSE)</f>
        <v>42943</v>
      </c>
      <c r="O6468" s="5" t="str">
        <f>VLOOKUP($E6468, [1]Requirements!$A:$K, 5, FALSE)</f>
        <v>2017-08-01 14:34:09</v>
      </c>
      <c r="P6468" s="5" t="str">
        <f>VLOOKUP($E6468, [1]Requirements!$A:$K, 3, FALSE)</f>
        <v>aaora</v>
      </c>
    </row>
    <row r="6469" spans="1:16" x14ac:dyDescent="0.3">
      <c r="A6469" t="s">
        <v>1386</v>
      </c>
      <c r="B6469" t="s">
        <v>55</v>
      </c>
      <c r="C6469" t="s">
        <v>1600</v>
      </c>
      <c r="D6469" t="s">
        <v>66</v>
      </c>
      <c r="E6469">
        <v>73870</v>
      </c>
      <c r="F6469" s="4">
        <v>42769</v>
      </c>
      <c r="G6469" s="4" t="str">
        <f>VLOOKUP(E6469, [1]Requirements!$A:$K, 11, FALSE)</f>
        <v>cbenjwal</v>
      </c>
      <c r="H6469" s="4">
        <v>42774</v>
      </c>
      <c r="I6469">
        <v>235475</v>
      </c>
      <c r="J6469" t="s">
        <v>20</v>
      </c>
      <c r="K6469" s="5">
        <v>42781.199918981481</v>
      </c>
      <c r="L6469" s="6">
        <f>VLOOKUP($E6469, [1]Requirements!$A:$K, 6, FALSE)</f>
        <v>8535</v>
      </c>
      <c r="M6469" s="5" t="str">
        <f>VLOOKUP($E6469, [1]Requirements!$A:$K, 2, FALSE)</f>
        <v>WS_BHE &amp; Hold</v>
      </c>
      <c r="N6469" s="5">
        <f>VLOOKUP($E6469, [1]Requirements!$A:$K,4, FALSE)</f>
        <v>42943</v>
      </c>
      <c r="O6469" s="5" t="str">
        <f>VLOOKUP($E6469, [1]Requirements!$A:$K, 5, FALSE)</f>
        <v>2017-08-01 14:34:09</v>
      </c>
      <c r="P6469" s="5" t="str">
        <f>VLOOKUP($E6469, [1]Requirements!$A:$K, 3, FALSE)</f>
        <v>aaora</v>
      </c>
    </row>
    <row r="6470" spans="1:16" x14ac:dyDescent="0.3">
      <c r="A6470" t="s">
        <v>1386</v>
      </c>
      <c r="B6470" t="s">
        <v>55</v>
      </c>
      <c r="C6470" t="s">
        <v>1600</v>
      </c>
      <c r="D6470" t="s">
        <v>204</v>
      </c>
      <c r="E6470">
        <v>74214</v>
      </c>
      <c r="F6470" s="4">
        <v>42769</v>
      </c>
      <c r="G6470" s="4" t="str">
        <f>VLOOKUP(E6470, [1]Requirements!$A:$K, 11, FALSE)</f>
        <v>anshuyadav</v>
      </c>
      <c r="H6470" s="4">
        <v>42773</v>
      </c>
      <c r="I6470">
        <v>235412</v>
      </c>
      <c r="J6470" t="s">
        <v>20</v>
      </c>
      <c r="K6470" s="5">
        <v>42781.200636574074</v>
      </c>
      <c r="L6470" s="6">
        <f>VLOOKUP($E6470, [1]Requirements!$A:$K, 6, FALSE)</f>
        <v>8535</v>
      </c>
      <c r="M6470" s="5" t="str">
        <f>VLOOKUP($E6470, [1]Requirements!$A:$K, 2, FALSE)</f>
        <v>WS_BHE &amp; Hold</v>
      </c>
      <c r="N6470" s="5">
        <f>VLOOKUP($E6470, [1]Requirements!$A:$K,4, FALSE)</f>
        <v>42943</v>
      </c>
      <c r="O6470" s="5" t="str">
        <f>VLOOKUP($E6470, [1]Requirements!$A:$K, 5, FALSE)</f>
        <v>2017-08-01 14:34:09</v>
      </c>
      <c r="P6470" s="5" t="str">
        <f>VLOOKUP($E6470, [1]Requirements!$A:$K, 3, FALSE)</f>
        <v>aaora</v>
      </c>
    </row>
    <row r="6471" spans="1:16" x14ac:dyDescent="0.3">
      <c r="A6471" t="s">
        <v>1386</v>
      </c>
      <c r="B6471" t="s">
        <v>55</v>
      </c>
      <c r="C6471" t="s">
        <v>1600</v>
      </c>
      <c r="D6471" t="s">
        <v>205</v>
      </c>
      <c r="E6471">
        <v>74215</v>
      </c>
      <c r="F6471" s="4">
        <v>42769</v>
      </c>
      <c r="G6471" s="4" t="str">
        <f>VLOOKUP(E6471, [1]Requirements!$A:$K, 11, FALSE)</f>
        <v>anshuyadav</v>
      </c>
      <c r="H6471" s="4">
        <v>42774</v>
      </c>
      <c r="I6471">
        <v>235432</v>
      </c>
      <c r="J6471" t="s">
        <v>20</v>
      </c>
      <c r="K6471" s="5">
        <v>42781.201122685183</v>
      </c>
      <c r="L6471" s="6">
        <f>VLOOKUP($E6471, [1]Requirements!$A:$K, 6, FALSE)</f>
        <v>8535</v>
      </c>
      <c r="M6471" s="5" t="str">
        <f>VLOOKUP($E6471, [1]Requirements!$A:$K, 2, FALSE)</f>
        <v>WS_BHE &amp; Hold</v>
      </c>
      <c r="N6471" s="5">
        <f>VLOOKUP($E6471, [1]Requirements!$A:$K,4, FALSE)</f>
        <v>42943</v>
      </c>
      <c r="O6471" s="5" t="str">
        <f>VLOOKUP($E6471, [1]Requirements!$A:$K, 5, FALSE)</f>
        <v>2017-08-01 14:34:09</v>
      </c>
      <c r="P6471" s="5" t="str">
        <f>VLOOKUP($E6471, [1]Requirements!$A:$K, 3, FALSE)</f>
        <v>aaora</v>
      </c>
    </row>
    <row r="6472" spans="1:16" x14ac:dyDescent="0.3">
      <c r="A6472" t="s">
        <v>1386</v>
      </c>
      <c r="B6472" t="s">
        <v>55</v>
      </c>
      <c r="C6472" t="s">
        <v>1600</v>
      </c>
      <c r="D6472" t="s">
        <v>1736</v>
      </c>
      <c r="E6472">
        <v>74217</v>
      </c>
      <c r="F6472" s="4">
        <v>42769</v>
      </c>
      <c r="G6472" s="4" t="str">
        <f>VLOOKUP(E6472, [1]Requirements!$A:$K, 11, FALSE)</f>
        <v>anshuyadav</v>
      </c>
      <c r="H6472" s="4">
        <v>42774</v>
      </c>
      <c r="I6472">
        <v>235419</v>
      </c>
      <c r="J6472" t="s">
        <v>20</v>
      </c>
      <c r="K6472" s="5">
        <v>42781.204548611109</v>
      </c>
      <c r="L6472" s="6">
        <f>VLOOKUP($E6472, [1]Requirements!$A:$K, 6, FALSE)</f>
        <v>8535</v>
      </c>
      <c r="M6472" s="5" t="str">
        <f>VLOOKUP($E6472, [1]Requirements!$A:$K, 2, FALSE)</f>
        <v>WS_BHE &amp; Hold</v>
      </c>
      <c r="N6472" s="5">
        <f>VLOOKUP($E6472, [1]Requirements!$A:$K,4, FALSE)</f>
        <v>42943</v>
      </c>
      <c r="O6472" s="5" t="str">
        <f>VLOOKUP($E6472, [1]Requirements!$A:$K, 5, FALSE)</f>
        <v>2017-08-01 14:34:09</v>
      </c>
      <c r="P6472" s="5" t="str">
        <f>VLOOKUP($E6472, [1]Requirements!$A:$K, 3, FALSE)</f>
        <v>aaora</v>
      </c>
    </row>
    <row r="6473" spans="1:16" x14ac:dyDescent="0.3">
      <c r="A6473" t="s">
        <v>1386</v>
      </c>
      <c r="B6473" t="s">
        <v>55</v>
      </c>
      <c r="C6473" t="s">
        <v>1600</v>
      </c>
      <c r="D6473" t="s">
        <v>67</v>
      </c>
      <c r="E6473">
        <v>74204</v>
      </c>
      <c r="F6473" s="4">
        <v>42769</v>
      </c>
      <c r="G6473" s="4" t="str">
        <f>VLOOKUP(E6473, [1]Requirements!$A:$K, 11, FALSE)</f>
        <v>anshuyadav</v>
      </c>
      <c r="H6473" s="4">
        <v>42774</v>
      </c>
      <c r="I6473">
        <v>235428</v>
      </c>
      <c r="J6473" t="s">
        <v>20</v>
      </c>
      <c r="K6473" s="5">
        <v>42781.205231481479</v>
      </c>
      <c r="L6473" s="6">
        <f>VLOOKUP($E6473, [1]Requirements!$A:$K, 6, FALSE)</f>
        <v>8540</v>
      </c>
      <c r="M6473" s="5" t="str">
        <f>VLOOKUP($E6473, [1]Requirements!$A:$K, 2, FALSE)</f>
        <v>WS_Manage CS and BHE</v>
      </c>
      <c r="N6473" s="5">
        <f>VLOOKUP($E6473, [1]Requirements!$A:$K,4, FALSE)</f>
        <v>42943</v>
      </c>
      <c r="O6473" s="5" t="str">
        <f>VLOOKUP($E6473, [1]Requirements!$A:$K, 5, FALSE)</f>
        <v>2017-07-29 09:35:27</v>
      </c>
      <c r="P6473" s="5" t="str">
        <f>VLOOKUP($E6473, [1]Requirements!$A:$K, 3, FALSE)</f>
        <v>aaora</v>
      </c>
    </row>
    <row r="6474" spans="1:16" x14ac:dyDescent="0.3">
      <c r="A6474" t="s">
        <v>1386</v>
      </c>
      <c r="B6474" t="s">
        <v>55</v>
      </c>
      <c r="C6474" t="s">
        <v>1600</v>
      </c>
      <c r="D6474" t="s">
        <v>1737</v>
      </c>
      <c r="E6474">
        <v>74205</v>
      </c>
      <c r="F6474" s="4">
        <v>42769</v>
      </c>
      <c r="G6474" s="4" t="str">
        <f>VLOOKUP(E6474, [1]Requirements!$A:$K, 11, FALSE)</f>
        <v>anshuyadav</v>
      </c>
      <c r="H6474" s="4">
        <v>42774</v>
      </c>
      <c r="I6474">
        <v>235430</v>
      </c>
      <c r="J6474" t="s">
        <v>20</v>
      </c>
      <c r="K6474" s="5">
        <v>42781.206655092596</v>
      </c>
      <c r="L6474" s="6">
        <f>VLOOKUP($E6474, [1]Requirements!$A:$K, 6, FALSE)</f>
        <v>8540</v>
      </c>
      <c r="M6474" s="5" t="str">
        <f>VLOOKUP($E6474, [1]Requirements!$A:$K, 2, FALSE)</f>
        <v>WS_Manage CS and BHE</v>
      </c>
      <c r="N6474" s="5">
        <f>VLOOKUP($E6474, [1]Requirements!$A:$K,4, FALSE)</f>
        <v>42943</v>
      </c>
      <c r="O6474" s="5" t="str">
        <f>VLOOKUP($E6474, [1]Requirements!$A:$K, 5, FALSE)</f>
        <v>2017-07-29 09:35:27</v>
      </c>
      <c r="P6474" s="5" t="str">
        <f>VLOOKUP($E6474, [1]Requirements!$A:$K, 3, FALSE)</f>
        <v>aaora</v>
      </c>
    </row>
    <row r="6475" spans="1:16" x14ac:dyDescent="0.3">
      <c r="A6475" t="s">
        <v>1386</v>
      </c>
      <c r="B6475" t="s">
        <v>55</v>
      </c>
      <c r="C6475" t="s">
        <v>1600</v>
      </c>
      <c r="D6475" t="s">
        <v>1738</v>
      </c>
      <c r="E6475">
        <v>74206</v>
      </c>
      <c r="F6475" s="4">
        <v>42769</v>
      </c>
      <c r="G6475" s="4" t="str">
        <f>VLOOKUP(E6475, [1]Requirements!$A:$K, 11, FALSE)</f>
        <v>anshuyadav</v>
      </c>
      <c r="H6475" s="4">
        <v>42774</v>
      </c>
      <c r="I6475">
        <v>235433</v>
      </c>
      <c r="J6475" t="s">
        <v>20</v>
      </c>
      <c r="K6475" s="5">
        <v>42781.207152777781</v>
      </c>
      <c r="L6475" s="6">
        <f>VLOOKUP($E6475, [1]Requirements!$A:$K, 6, FALSE)</f>
        <v>8540</v>
      </c>
      <c r="M6475" s="5" t="str">
        <f>VLOOKUP($E6475, [1]Requirements!$A:$K, 2, FALSE)</f>
        <v>WS_Manage CS and BHE</v>
      </c>
      <c r="N6475" s="5">
        <f>VLOOKUP($E6475, [1]Requirements!$A:$K,4, FALSE)</f>
        <v>42943</v>
      </c>
      <c r="O6475" s="5" t="str">
        <f>VLOOKUP($E6475, [1]Requirements!$A:$K, 5, FALSE)</f>
        <v>2017-07-29 09:35:27</v>
      </c>
      <c r="P6475" s="5" t="str">
        <f>VLOOKUP($E6475, [1]Requirements!$A:$K, 3, FALSE)</f>
        <v>aaora</v>
      </c>
    </row>
    <row r="6476" spans="1:16" x14ac:dyDescent="0.3">
      <c r="A6476" t="s">
        <v>1386</v>
      </c>
      <c r="B6476" t="s">
        <v>55</v>
      </c>
      <c r="C6476" t="s">
        <v>1600</v>
      </c>
      <c r="D6476" t="s">
        <v>1739</v>
      </c>
      <c r="E6476">
        <v>74207</v>
      </c>
      <c r="F6476" s="4">
        <v>42769</v>
      </c>
      <c r="G6476" s="4" t="str">
        <f>VLOOKUP(E6476, [1]Requirements!$A:$K, 11, FALSE)</f>
        <v>anshuyadav</v>
      </c>
      <c r="H6476" s="4">
        <v>42775</v>
      </c>
      <c r="I6476">
        <v>235503</v>
      </c>
      <c r="J6476" t="s">
        <v>20</v>
      </c>
      <c r="K6476" s="5">
        <v>42775.499652777777</v>
      </c>
      <c r="L6476" s="6">
        <f>VLOOKUP($E6476, [1]Requirements!$A:$K, 6, FALSE)</f>
        <v>8540</v>
      </c>
      <c r="M6476" s="5" t="str">
        <f>VLOOKUP($E6476, [1]Requirements!$A:$K, 2, FALSE)</f>
        <v>WS_Manage CS and BHE</v>
      </c>
      <c r="N6476" s="5">
        <f>VLOOKUP($E6476, [1]Requirements!$A:$K,4, FALSE)</f>
        <v>42943</v>
      </c>
      <c r="O6476" s="5" t="str">
        <f>VLOOKUP($E6476, [1]Requirements!$A:$K, 5, FALSE)</f>
        <v>2017-07-29 09:35:27</v>
      </c>
      <c r="P6476" s="5" t="str">
        <f>VLOOKUP($E6476, [1]Requirements!$A:$K, 3, FALSE)</f>
        <v>aaora</v>
      </c>
    </row>
    <row r="6477" spans="1:16" x14ac:dyDescent="0.3">
      <c r="A6477" t="s">
        <v>1386</v>
      </c>
      <c r="B6477" t="s">
        <v>55</v>
      </c>
      <c r="C6477" t="s">
        <v>1600</v>
      </c>
      <c r="D6477" t="s">
        <v>68</v>
      </c>
      <c r="E6477">
        <v>74208</v>
      </c>
      <c r="F6477" s="4">
        <v>42769</v>
      </c>
      <c r="G6477" s="4" t="str">
        <f>VLOOKUP(E6477, [1]Requirements!$A:$K, 11, FALSE)</f>
        <v>anshuyadav</v>
      </c>
      <c r="H6477" s="4">
        <v>42775</v>
      </c>
      <c r="I6477">
        <v>235501</v>
      </c>
      <c r="J6477" t="s">
        <v>20</v>
      </c>
      <c r="K6477" s="5">
        <v>42775.500324074077</v>
      </c>
      <c r="L6477" s="6">
        <f>VLOOKUP($E6477, [1]Requirements!$A:$K, 6, FALSE)</f>
        <v>8540</v>
      </c>
      <c r="M6477" s="5" t="str">
        <f>VLOOKUP($E6477, [1]Requirements!$A:$K, 2, FALSE)</f>
        <v>WS_Manage CS and BHE</v>
      </c>
      <c r="N6477" s="5">
        <f>VLOOKUP($E6477, [1]Requirements!$A:$K,4, FALSE)</f>
        <v>42943</v>
      </c>
      <c r="O6477" s="5" t="str">
        <f>VLOOKUP($E6477, [1]Requirements!$A:$K, 5, FALSE)</f>
        <v>2017-07-29 09:35:27</v>
      </c>
      <c r="P6477" s="5" t="str">
        <f>VLOOKUP($E6477, [1]Requirements!$A:$K, 3, FALSE)</f>
        <v>aaora</v>
      </c>
    </row>
    <row r="6478" spans="1:16" x14ac:dyDescent="0.3">
      <c r="A6478" t="s">
        <v>1386</v>
      </c>
      <c r="B6478" t="s">
        <v>55</v>
      </c>
      <c r="C6478" t="s">
        <v>1600</v>
      </c>
      <c r="D6478" t="s">
        <v>69</v>
      </c>
      <c r="E6478">
        <v>74328</v>
      </c>
      <c r="F6478" s="4">
        <v>42769</v>
      </c>
      <c r="G6478" s="4" t="str">
        <f>VLOOKUP(E6478, [1]Requirements!$A:$K, 11, FALSE)</f>
        <v>anshuyadav</v>
      </c>
      <c r="H6478" s="4">
        <v>42779</v>
      </c>
      <c r="I6478">
        <v>235509</v>
      </c>
      <c r="J6478" t="s">
        <v>20</v>
      </c>
      <c r="K6478" s="5">
        <v>42779.348020833335</v>
      </c>
      <c r="L6478" s="6">
        <f>VLOOKUP($E6478, [1]Requirements!$A:$K, 6, FALSE)</f>
        <v>8540</v>
      </c>
      <c r="M6478" s="5" t="str">
        <f>VLOOKUP($E6478, [1]Requirements!$A:$K, 2, FALSE)</f>
        <v>WS_Manage CS and BHE</v>
      </c>
      <c r="N6478" s="5">
        <f>VLOOKUP($E6478, [1]Requirements!$A:$K,4, FALSE)</f>
        <v>42943</v>
      </c>
      <c r="O6478" s="5" t="str">
        <f>VLOOKUP($E6478, [1]Requirements!$A:$K, 5, FALSE)</f>
        <v>2017-07-29 09:35:27</v>
      </c>
      <c r="P6478" s="5" t="str">
        <f>VLOOKUP($E6478, [1]Requirements!$A:$K, 3, FALSE)</f>
        <v>aaora</v>
      </c>
    </row>
    <row r="6479" spans="1:16" x14ac:dyDescent="0.3">
      <c r="A6479" t="s">
        <v>1386</v>
      </c>
      <c r="B6479" t="s">
        <v>55</v>
      </c>
      <c r="C6479" t="s">
        <v>1600</v>
      </c>
      <c r="D6479" t="s">
        <v>1740</v>
      </c>
      <c r="E6479">
        <v>74329</v>
      </c>
      <c r="F6479" s="4">
        <v>42769</v>
      </c>
      <c r="G6479" s="4" t="str">
        <f>VLOOKUP(E6479, [1]Requirements!$A:$K, 11, FALSE)</f>
        <v>anshuyadav</v>
      </c>
      <c r="H6479" s="4">
        <v>42786</v>
      </c>
      <c r="I6479">
        <v>237338</v>
      </c>
      <c r="J6479" t="s">
        <v>20</v>
      </c>
      <c r="K6479" s="5">
        <v>42786.562731481485</v>
      </c>
      <c r="L6479" s="6">
        <f>VLOOKUP($E6479, [1]Requirements!$A:$K, 6, FALSE)</f>
        <v>8540</v>
      </c>
      <c r="M6479" s="5" t="str">
        <f>VLOOKUP($E6479, [1]Requirements!$A:$K, 2, FALSE)</f>
        <v>WS_Manage CS and BHE</v>
      </c>
      <c r="N6479" s="5">
        <f>VLOOKUP($E6479, [1]Requirements!$A:$K,4, FALSE)</f>
        <v>42943</v>
      </c>
      <c r="O6479" s="5" t="str">
        <f>VLOOKUP($E6479, [1]Requirements!$A:$K, 5, FALSE)</f>
        <v>2017-07-29 09:35:27</v>
      </c>
      <c r="P6479" s="5" t="str">
        <f>VLOOKUP($E6479, [1]Requirements!$A:$K, 3, FALSE)</f>
        <v>aaora</v>
      </c>
    </row>
    <row r="6480" spans="1:16" x14ac:dyDescent="0.3">
      <c r="A6480" t="s">
        <v>1386</v>
      </c>
      <c r="B6480" t="s">
        <v>55</v>
      </c>
      <c r="C6480" t="s">
        <v>1600</v>
      </c>
      <c r="D6480" t="s">
        <v>70</v>
      </c>
      <c r="E6480">
        <v>74330</v>
      </c>
      <c r="F6480" s="4">
        <v>42769</v>
      </c>
      <c r="G6480" s="4" t="str">
        <f>VLOOKUP(E6480, [1]Requirements!$A:$K, 11, FALSE)</f>
        <v>anshuyadav</v>
      </c>
      <c r="H6480" s="4">
        <v>42786</v>
      </c>
      <c r="I6480">
        <v>237341</v>
      </c>
      <c r="J6480" t="s">
        <v>20</v>
      </c>
      <c r="K6480" s="5">
        <v>42786.560277777775</v>
      </c>
      <c r="L6480" s="6">
        <f>VLOOKUP($E6480, [1]Requirements!$A:$K, 6, FALSE)</f>
        <v>8540</v>
      </c>
      <c r="M6480" s="5" t="str">
        <f>VLOOKUP($E6480, [1]Requirements!$A:$K, 2, FALSE)</f>
        <v>WS_Manage CS and BHE</v>
      </c>
      <c r="N6480" s="5">
        <f>VLOOKUP($E6480, [1]Requirements!$A:$K,4, FALSE)</f>
        <v>42943</v>
      </c>
      <c r="O6480" s="5" t="str">
        <f>VLOOKUP($E6480, [1]Requirements!$A:$K, 5, FALSE)</f>
        <v>2017-07-29 09:35:27</v>
      </c>
      <c r="P6480" s="5" t="str">
        <f>VLOOKUP($E6480, [1]Requirements!$A:$K, 3, FALSE)</f>
        <v>aaora</v>
      </c>
    </row>
    <row r="6481" spans="1:16" x14ac:dyDescent="0.3">
      <c r="A6481" t="s">
        <v>1386</v>
      </c>
      <c r="B6481" t="s">
        <v>55</v>
      </c>
      <c r="C6481" t="s">
        <v>1600</v>
      </c>
      <c r="D6481" t="s">
        <v>1741</v>
      </c>
      <c r="E6481">
        <v>74331</v>
      </c>
      <c r="F6481" s="4">
        <v>42769</v>
      </c>
      <c r="G6481" s="4" t="str">
        <f>VLOOKUP(E6481, [1]Requirements!$A:$K, 11, FALSE)</f>
        <v>anshuyadav</v>
      </c>
      <c r="H6481" s="4">
        <v>42816</v>
      </c>
      <c r="I6481">
        <v>244092</v>
      </c>
      <c r="J6481" t="s">
        <v>20</v>
      </c>
      <c r="K6481" s="5">
        <v>42816.234409722223</v>
      </c>
      <c r="L6481" s="6">
        <f>VLOOKUP($E6481, [1]Requirements!$A:$K, 6, FALSE)</f>
        <v>8540</v>
      </c>
      <c r="M6481" s="5" t="str">
        <f>VLOOKUP($E6481, [1]Requirements!$A:$K, 2, FALSE)</f>
        <v>WS_Manage CS and BHE</v>
      </c>
      <c r="N6481" s="5">
        <f>VLOOKUP($E6481, [1]Requirements!$A:$K,4, FALSE)</f>
        <v>42943</v>
      </c>
      <c r="O6481" s="5" t="str">
        <f>VLOOKUP($E6481, [1]Requirements!$A:$K, 5, FALSE)</f>
        <v>2017-07-29 09:35:27</v>
      </c>
      <c r="P6481" s="5" t="str">
        <f>VLOOKUP($E6481, [1]Requirements!$A:$K, 3, FALSE)</f>
        <v>aaora</v>
      </c>
    </row>
    <row r="6482" spans="1:16" x14ac:dyDescent="0.3">
      <c r="A6482" t="s">
        <v>1386</v>
      </c>
      <c r="B6482" t="s">
        <v>55</v>
      </c>
      <c r="C6482" t="s">
        <v>1600</v>
      </c>
      <c r="D6482" t="s">
        <v>71</v>
      </c>
      <c r="E6482">
        <v>74332</v>
      </c>
      <c r="F6482" s="4">
        <v>42769</v>
      </c>
      <c r="G6482" s="4" t="str">
        <f>VLOOKUP(E6482, [1]Requirements!$A:$K, 11, FALSE)</f>
        <v>anshuyadav</v>
      </c>
      <c r="H6482" s="4">
        <v>42789</v>
      </c>
      <c r="I6482">
        <v>239077</v>
      </c>
      <c r="J6482" t="s">
        <v>20</v>
      </c>
      <c r="K6482" s="5">
        <v>42789.298611111109</v>
      </c>
      <c r="L6482" s="6">
        <f>VLOOKUP($E6482, [1]Requirements!$A:$K, 6, FALSE)</f>
        <v>8540</v>
      </c>
      <c r="M6482" s="5" t="str">
        <f>VLOOKUP($E6482, [1]Requirements!$A:$K, 2, FALSE)</f>
        <v>WS_Manage CS and BHE</v>
      </c>
      <c r="N6482" s="5">
        <f>VLOOKUP($E6482, [1]Requirements!$A:$K,4, FALSE)</f>
        <v>42943</v>
      </c>
      <c r="O6482" s="5" t="str">
        <f>VLOOKUP($E6482, [1]Requirements!$A:$K, 5, FALSE)</f>
        <v>2017-07-29 09:35:27</v>
      </c>
      <c r="P6482" s="5" t="str">
        <f>VLOOKUP($E6482, [1]Requirements!$A:$K, 3, FALSE)</f>
        <v>aaora</v>
      </c>
    </row>
    <row r="6483" spans="1:16" x14ac:dyDescent="0.3">
      <c r="A6483" t="s">
        <v>1386</v>
      </c>
      <c r="B6483" t="s">
        <v>1742</v>
      </c>
      <c r="C6483" t="s">
        <v>1742</v>
      </c>
      <c r="D6483" t="s">
        <v>1743</v>
      </c>
      <c r="E6483">
        <v>74076</v>
      </c>
      <c r="F6483" s="4">
        <v>42769</v>
      </c>
      <c r="G6483" s="4" t="str">
        <f>VLOOKUP(E6483, [1]Requirements!$A:$K, 11, FALSE)</f>
        <v>mkgaurav</v>
      </c>
      <c r="H6483" s="4">
        <v>42780</v>
      </c>
      <c r="I6483">
        <v>235793</v>
      </c>
      <c r="J6483" t="s">
        <v>20</v>
      </c>
      <c r="K6483" s="5">
        <v>42788.170763888891</v>
      </c>
      <c r="L6483" s="6">
        <f>VLOOKUP($E6483, [1]Requirements!$A:$K, 6, FALSE)</f>
        <v>8473</v>
      </c>
      <c r="M6483" s="5" t="str">
        <f>VLOOKUP($E6483, [1]Requirements!$A:$K, 2, FALSE)</f>
        <v>WS_Bag Messages</v>
      </c>
      <c r="N6483" s="5">
        <f>VLOOKUP($E6483, [1]Requirements!$A:$K,4, FALSE)</f>
        <v>42943</v>
      </c>
      <c r="O6483" s="5" t="str">
        <f>VLOOKUP($E6483, [1]Requirements!$A:$K, 5, FALSE)</f>
        <v>2017-08-01 14:51:46</v>
      </c>
      <c r="P6483" s="5" t="str">
        <f>VLOOKUP($E6483, [1]Requirements!$A:$K, 3, FALSE)</f>
        <v>cbenjwal</v>
      </c>
    </row>
    <row r="6484" spans="1:16" x14ac:dyDescent="0.3">
      <c r="A6484" t="s">
        <v>1386</v>
      </c>
      <c r="B6484" t="s">
        <v>1742</v>
      </c>
      <c r="C6484" t="s">
        <v>1742</v>
      </c>
      <c r="D6484" t="s">
        <v>1744</v>
      </c>
      <c r="E6484">
        <v>74077</v>
      </c>
      <c r="F6484" s="4">
        <v>42769</v>
      </c>
      <c r="G6484" s="4" t="str">
        <f>VLOOKUP(E6484, [1]Requirements!$A:$K, 11, FALSE)</f>
        <v>mkgaurav</v>
      </c>
      <c r="H6484" s="4">
        <v>42780</v>
      </c>
      <c r="I6484">
        <v>235796</v>
      </c>
      <c r="J6484" t="s">
        <v>20</v>
      </c>
      <c r="K6484" s="5">
        <v>42788.170891203707</v>
      </c>
      <c r="L6484" s="6">
        <f>VLOOKUP($E6484, [1]Requirements!$A:$K, 6, FALSE)</f>
        <v>8473</v>
      </c>
      <c r="M6484" s="5" t="str">
        <f>VLOOKUP($E6484, [1]Requirements!$A:$K, 2, FALSE)</f>
        <v>WS_Bag Messages</v>
      </c>
      <c r="N6484" s="5">
        <f>VLOOKUP($E6484, [1]Requirements!$A:$K,4, FALSE)</f>
        <v>42943</v>
      </c>
      <c r="O6484" s="5" t="str">
        <f>VLOOKUP($E6484, [1]Requirements!$A:$K, 5, FALSE)</f>
        <v>2017-08-01 14:51:46</v>
      </c>
      <c r="P6484" s="5" t="str">
        <f>VLOOKUP($E6484, [1]Requirements!$A:$K, 3, FALSE)</f>
        <v>cbenjwal</v>
      </c>
    </row>
    <row r="6485" spans="1:16" x14ac:dyDescent="0.3">
      <c r="A6485" t="s">
        <v>1386</v>
      </c>
      <c r="B6485" t="s">
        <v>1742</v>
      </c>
      <c r="C6485" t="s">
        <v>1742</v>
      </c>
      <c r="D6485" t="s">
        <v>1745</v>
      </c>
      <c r="E6485">
        <v>74104</v>
      </c>
      <c r="F6485" s="4">
        <v>42769</v>
      </c>
      <c r="G6485" s="4" t="str">
        <f>VLOOKUP(E6485, [1]Requirements!$A:$K, 11, FALSE)</f>
        <v>mkgaurav</v>
      </c>
      <c r="H6485" s="4">
        <v>42780</v>
      </c>
      <c r="I6485">
        <v>235821</v>
      </c>
      <c r="J6485" t="s">
        <v>20</v>
      </c>
      <c r="K6485" s="5">
        <v>42788.170972222222</v>
      </c>
      <c r="L6485" s="6">
        <f>VLOOKUP($E6485, [1]Requirements!$A:$K, 6, FALSE)</f>
        <v>8473</v>
      </c>
      <c r="M6485" s="5" t="str">
        <f>VLOOKUP($E6485, [1]Requirements!$A:$K, 2, FALSE)</f>
        <v>WS_Bag Messages</v>
      </c>
      <c r="N6485" s="5">
        <f>VLOOKUP($E6485, [1]Requirements!$A:$K,4, FALSE)</f>
        <v>42943</v>
      </c>
      <c r="O6485" s="5" t="str">
        <f>VLOOKUP($E6485, [1]Requirements!$A:$K, 5, FALSE)</f>
        <v>2017-08-01 14:51:46</v>
      </c>
      <c r="P6485" s="5" t="str">
        <f>VLOOKUP($E6485, [1]Requirements!$A:$K, 3, FALSE)</f>
        <v>cbenjwal</v>
      </c>
    </row>
    <row r="6486" spans="1:16" x14ac:dyDescent="0.3">
      <c r="A6486" t="s">
        <v>1386</v>
      </c>
      <c r="B6486" t="s">
        <v>1742</v>
      </c>
      <c r="C6486" t="s">
        <v>1742</v>
      </c>
      <c r="D6486" t="s">
        <v>1746</v>
      </c>
      <c r="E6486">
        <v>74106</v>
      </c>
      <c r="F6486" s="4">
        <v>42769</v>
      </c>
      <c r="G6486" s="4" t="str">
        <f>VLOOKUP(E6486, [1]Requirements!$A:$K, 11, FALSE)</f>
        <v>mkgaurav</v>
      </c>
      <c r="H6486" s="4">
        <v>42780</v>
      </c>
      <c r="I6486">
        <v>235837</v>
      </c>
      <c r="J6486" t="s">
        <v>20</v>
      </c>
      <c r="K6486" s="5">
        <v>42788.171111111114</v>
      </c>
      <c r="L6486" s="6">
        <f>VLOOKUP($E6486, [1]Requirements!$A:$K, 6, FALSE)</f>
        <v>8473</v>
      </c>
      <c r="M6486" s="5" t="str">
        <f>VLOOKUP($E6486, [1]Requirements!$A:$K, 2, FALSE)</f>
        <v>WS_Bag Messages</v>
      </c>
      <c r="N6486" s="5">
        <f>VLOOKUP($E6486, [1]Requirements!$A:$K,4, FALSE)</f>
        <v>42943</v>
      </c>
      <c r="O6486" s="5" t="str">
        <f>VLOOKUP($E6486, [1]Requirements!$A:$K, 5, FALSE)</f>
        <v>2017-08-01 14:51:46</v>
      </c>
      <c r="P6486" s="5" t="str">
        <f>VLOOKUP($E6486, [1]Requirements!$A:$K, 3, FALSE)</f>
        <v>cbenjwal</v>
      </c>
    </row>
    <row r="6487" spans="1:16" x14ac:dyDescent="0.3">
      <c r="A6487" t="s">
        <v>1386</v>
      </c>
      <c r="B6487" t="s">
        <v>1742</v>
      </c>
      <c r="C6487" t="s">
        <v>1742</v>
      </c>
      <c r="D6487" t="s">
        <v>1747</v>
      </c>
      <c r="E6487">
        <v>74108</v>
      </c>
      <c r="F6487" s="4">
        <v>42769</v>
      </c>
      <c r="G6487" s="4" t="str">
        <f>VLOOKUP(E6487, [1]Requirements!$A:$K, 11, FALSE)</f>
        <v>mkgaurav</v>
      </c>
      <c r="H6487" s="4">
        <v>42780</v>
      </c>
      <c r="I6487">
        <v>235849</v>
      </c>
      <c r="J6487" t="s">
        <v>20</v>
      </c>
      <c r="K6487" s="5">
        <v>42788.171238425923</v>
      </c>
      <c r="L6487" s="6">
        <f>VLOOKUP($E6487, [1]Requirements!$A:$K, 6, FALSE)</f>
        <v>8473</v>
      </c>
      <c r="M6487" s="5" t="str">
        <f>VLOOKUP($E6487, [1]Requirements!$A:$K, 2, FALSE)</f>
        <v>WS_Bag Messages</v>
      </c>
      <c r="N6487" s="5">
        <f>VLOOKUP($E6487, [1]Requirements!$A:$K,4, FALSE)</f>
        <v>42943</v>
      </c>
      <c r="O6487" s="5" t="str">
        <f>VLOOKUP($E6487, [1]Requirements!$A:$K, 5, FALSE)</f>
        <v>2017-08-01 14:51:46</v>
      </c>
      <c r="P6487" s="5" t="str">
        <f>VLOOKUP($E6487, [1]Requirements!$A:$K, 3, FALSE)</f>
        <v>cbenjwal</v>
      </c>
    </row>
    <row r="6488" spans="1:16" x14ac:dyDescent="0.3">
      <c r="A6488" t="s">
        <v>1386</v>
      </c>
      <c r="B6488" t="s">
        <v>1742</v>
      </c>
      <c r="C6488" t="s">
        <v>1742</v>
      </c>
      <c r="D6488" t="s">
        <v>1748</v>
      </c>
      <c r="E6488">
        <v>74114</v>
      </c>
      <c r="F6488" s="4">
        <v>42769</v>
      </c>
      <c r="G6488" s="4" t="str">
        <f>VLOOKUP(E6488, [1]Requirements!$A:$K, 11, FALSE)</f>
        <v>mkgaurav</v>
      </c>
      <c r="H6488" s="4">
        <v>42781</v>
      </c>
      <c r="I6488">
        <v>235923</v>
      </c>
      <c r="J6488" t="s">
        <v>20</v>
      </c>
      <c r="K6488" s="5">
        <v>42788.171527777777</v>
      </c>
      <c r="L6488" s="6">
        <f>VLOOKUP($E6488, [1]Requirements!$A:$K, 6, FALSE)</f>
        <v>8473</v>
      </c>
      <c r="M6488" s="5" t="str">
        <f>VLOOKUP($E6488, [1]Requirements!$A:$K, 2, FALSE)</f>
        <v>WS_Bag Messages</v>
      </c>
      <c r="N6488" s="5">
        <f>VLOOKUP($E6488, [1]Requirements!$A:$K,4, FALSE)</f>
        <v>42943</v>
      </c>
      <c r="O6488" s="5" t="str">
        <f>VLOOKUP($E6488, [1]Requirements!$A:$K, 5, FALSE)</f>
        <v>2017-08-01 14:51:46</v>
      </c>
      <c r="P6488" s="5" t="str">
        <f>VLOOKUP($E6488, [1]Requirements!$A:$K, 3, FALSE)</f>
        <v>cbenjwal</v>
      </c>
    </row>
    <row r="6489" spans="1:16" x14ac:dyDescent="0.3">
      <c r="A6489" t="s">
        <v>1386</v>
      </c>
      <c r="B6489" t="s">
        <v>1742</v>
      </c>
      <c r="C6489" t="s">
        <v>1742</v>
      </c>
      <c r="D6489" t="s">
        <v>1749</v>
      </c>
      <c r="E6489">
        <v>73946</v>
      </c>
      <c r="F6489" s="4">
        <v>42769</v>
      </c>
      <c r="G6489" s="4" t="str">
        <f>VLOOKUP(E6489, [1]Requirements!$A:$K, 11, FALSE)</f>
        <v>mkgaurav</v>
      </c>
      <c r="H6489" s="4">
        <v>42781</v>
      </c>
      <c r="I6489">
        <v>235934</v>
      </c>
      <c r="J6489" t="s">
        <v>20</v>
      </c>
      <c r="K6489" s="5">
        <v>42788.1715625</v>
      </c>
      <c r="L6489" s="6">
        <f>VLOOKUP($E6489, [1]Requirements!$A:$K, 6, FALSE)</f>
        <v>8531</v>
      </c>
      <c r="M6489" s="5" t="str">
        <f>VLOOKUP($E6489, [1]Requirements!$A:$K, 2, FALSE)</f>
        <v>QC_2226_Bag "Active" Status is not added to the BPM even though it was sent initially in the BSM</v>
      </c>
      <c r="N6489" s="5">
        <f>VLOOKUP($E6489, [1]Requirements!$A:$K,4, FALSE)</f>
        <v>42943</v>
      </c>
      <c r="O6489" s="5" t="str">
        <f>VLOOKUP($E6489, [1]Requirements!$A:$K, 5, FALSE)</f>
        <v>2017-07-27 10:52:52</v>
      </c>
      <c r="P6489" s="5" t="str">
        <f>VLOOKUP($E6489, [1]Requirements!$A:$K, 3, FALSE)</f>
        <v>cbenjwal</v>
      </c>
    </row>
    <row r="6490" spans="1:16" x14ac:dyDescent="0.3">
      <c r="A6490" t="s">
        <v>1386</v>
      </c>
      <c r="B6490" t="s">
        <v>1742</v>
      </c>
      <c r="C6490" t="s">
        <v>1742</v>
      </c>
      <c r="D6490" t="s">
        <v>1750</v>
      </c>
      <c r="E6490">
        <v>73948</v>
      </c>
      <c r="F6490" s="4">
        <v>42769</v>
      </c>
      <c r="G6490" s="4" t="str">
        <f>VLOOKUP(E6490, [1]Requirements!$A:$K, 11, FALSE)</f>
        <v>mkgaurav</v>
      </c>
      <c r="H6490" s="4">
        <v>42781</v>
      </c>
      <c r="I6490">
        <v>235963</v>
      </c>
      <c r="J6490" t="s">
        <v>20</v>
      </c>
      <c r="K6490" s="5">
        <v>42788.171643518515</v>
      </c>
      <c r="L6490" s="6">
        <f>VLOOKUP($E6490, [1]Requirements!$A:$K, 6, FALSE)</f>
        <v>8531</v>
      </c>
      <c r="M6490" s="5" t="str">
        <f>VLOOKUP($E6490, [1]Requirements!$A:$K, 2, FALSE)</f>
        <v>QC_2226_Bag "Active" Status is not added to the BPM even though it was sent initially in the BSM</v>
      </c>
      <c r="N6490" s="5">
        <f>VLOOKUP($E6490, [1]Requirements!$A:$K,4, FALSE)</f>
        <v>42943</v>
      </c>
      <c r="O6490" s="5" t="str">
        <f>VLOOKUP($E6490, [1]Requirements!$A:$K, 5, FALSE)</f>
        <v>2017-07-27 10:52:52</v>
      </c>
      <c r="P6490" s="5" t="str">
        <f>VLOOKUP($E6490, [1]Requirements!$A:$K, 3, FALSE)</f>
        <v>cbenjwal</v>
      </c>
    </row>
    <row r="6491" spans="1:16" x14ac:dyDescent="0.3">
      <c r="A6491" t="s">
        <v>1386</v>
      </c>
      <c r="B6491" t="s">
        <v>1742</v>
      </c>
      <c r="C6491" t="s">
        <v>1742</v>
      </c>
      <c r="D6491" t="s">
        <v>1751</v>
      </c>
      <c r="E6491">
        <v>73950</v>
      </c>
      <c r="F6491" s="4">
        <v>42769</v>
      </c>
      <c r="G6491" s="4" t="str">
        <f>VLOOKUP(E6491, [1]Requirements!$A:$K, 11, FALSE)</f>
        <v>mkgaurav</v>
      </c>
      <c r="H6491" s="4">
        <v>42781</v>
      </c>
      <c r="I6491">
        <v>235969</v>
      </c>
      <c r="J6491" t="s">
        <v>20</v>
      </c>
      <c r="K6491" s="5">
        <v>42788.171712962961</v>
      </c>
      <c r="L6491" s="6">
        <f>VLOOKUP($E6491, [1]Requirements!$A:$K, 6, FALSE)</f>
        <v>8531</v>
      </c>
      <c r="M6491" s="5" t="str">
        <f>VLOOKUP($E6491, [1]Requirements!$A:$K, 2, FALSE)</f>
        <v>QC_2226_Bag "Active" Status is not added to the BPM even though it was sent initially in the BSM</v>
      </c>
      <c r="N6491" s="5">
        <f>VLOOKUP($E6491, [1]Requirements!$A:$K,4, FALSE)</f>
        <v>42943</v>
      </c>
      <c r="O6491" s="5" t="str">
        <f>VLOOKUP($E6491, [1]Requirements!$A:$K, 5, FALSE)</f>
        <v>2017-07-27 10:52:52</v>
      </c>
      <c r="P6491" s="5" t="str">
        <f>VLOOKUP($E6491, [1]Requirements!$A:$K, 3, FALSE)</f>
        <v>cbenjwal</v>
      </c>
    </row>
    <row r="6492" spans="1:16" x14ac:dyDescent="0.3">
      <c r="A6492" t="s">
        <v>1386</v>
      </c>
      <c r="B6492" t="s">
        <v>1742</v>
      </c>
      <c r="C6492" t="s">
        <v>1742</v>
      </c>
      <c r="D6492" t="s">
        <v>1752</v>
      </c>
      <c r="E6492">
        <v>73951</v>
      </c>
      <c r="F6492" s="4">
        <v>42769</v>
      </c>
      <c r="G6492" s="4" t="str">
        <f>VLOOKUP(E6492, [1]Requirements!$A:$K, 11, FALSE)</f>
        <v>mkgaurav</v>
      </c>
      <c r="H6492" s="4">
        <v>42781</v>
      </c>
      <c r="I6492">
        <v>235970</v>
      </c>
      <c r="J6492" t="s">
        <v>20</v>
      </c>
      <c r="K6492" s="5">
        <v>42788.171817129631</v>
      </c>
      <c r="L6492" s="6">
        <f>VLOOKUP($E6492, [1]Requirements!$A:$K, 6, FALSE)</f>
        <v>8531</v>
      </c>
      <c r="M6492" s="5" t="str">
        <f>VLOOKUP($E6492, [1]Requirements!$A:$K, 2, FALSE)</f>
        <v>QC_2226_Bag "Active" Status is not added to the BPM even though it was sent initially in the BSM</v>
      </c>
      <c r="N6492" s="5">
        <f>VLOOKUP($E6492, [1]Requirements!$A:$K,4, FALSE)</f>
        <v>42943</v>
      </c>
      <c r="O6492" s="5" t="str">
        <f>VLOOKUP($E6492, [1]Requirements!$A:$K, 5, FALSE)</f>
        <v>2017-07-27 10:52:52</v>
      </c>
      <c r="P6492" s="5" t="str">
        <f>VLOOKUP($E6492, [1]Requirements!$A:$K, 3, FALSE)</f>
        <v>cbenjwal</v>
      </c>
    </row>
    <row r="6493" spans="1:16" x14ac:dyDescent="0.3">
      <c r="A6493" t="s">
        <v>1386</v>
      </c>
      <c r="B6493" t="s">
        <v>1742</v>
      </c>
      <c r="C6493" t="s">
        <v>1742</v>
      </c>
      <c r="D6493" t="s">
        <v>1753</v>
      </c>
      <c r="E6493">
        <v>73926</v>
      </c>
      <c r="F6493" s="4">
        <v>42769</v>
      </c>
      <c r="G6493" s="4" t="str">
        <f>VLOOKUP(E6493, [1]Requirements!$A:$K, 11, FALSE)</f>
        <v>mkgaurav</v>
      </c>
      <c r="H6493" s="4">
        <v>42816</v>
      </c>
      <c r="I6493">
        <v>244146</v>
      </c>
      <c r="J6493" t="s">
        <v>20</v>
      </c>
      <c r="K6493" s="5">
        <v>42816.259837962964</v>
      </c>
      <c r="L6493" s="6">
        <f>VLOOKUP($E6493, [1]Requirements!$A:$K, 6, FALSE)</f>
        <v>8532</v>
      </c>
      <c r="M6493" s="5" t="str">
        <f>VLOOKUP($E6493, [1]Requirements!$A:$K, 2, FALSE)</f>
        <v>QC_4451_BIM Processing&gt; .W element.   Extra fields to be stored for future use</v>
      </c>
      <c r="N6493" s="5">
        <f>VLOOKUP($E6493, [1]Requirements!$A:$K,4, FALSE)</f>
        <v>42943</v>
      </c>
      <c r="O6493" s="5" t="str">
        <f>VLOOKUP($E6493, [1]Requirements!$A:$K, 5, FALSE)</f>
        <v>2017-07-27 10:55:05</v>
      </c>
      <c r="P6493" s="5" t="str">
        <f>VLOOKUP($E6493, [1]Requirements!$A:$K, 3, FALSE)</f>
        <v>cbenjwal</v>
      </c>
    </row>
    <row r="6494" spans="1:16" x14ac:dyDescent="0.3">
      <c r="A6494" t="s">
        <v>1386</v>
      </c>
      <c r="B6494" t="s">
        <v>1742</v>
      </c>
      <c r="C6494" t="s">
        <v>1742</v>
      </c>
      <c r="D6494" t="s">
        <v>1754</v>
      </c>
      <c r="E6494">
        <v>73927</v>
      </c>
      <c r="F6494" s="4">
        <v>42769</v>
      </c>
      <c r="G6494" s="4" t="str">
        <f>VLOOKUP(E6494, [1]Requirements!$A:$K, 11, FALSE)</f>
        <v>mkgaurav</v>
      </c>
      <c r="H6494" s="4">
        <v>42816</v>
      </c>
      <c r="I6494">
        <v>244098</v>
      </c>
      <c r="J6494" t="s">
        <v>20</v>
      </c>
      <c r="K6494" s="5">
        <v>42816.237118055556</v>
      </c>
      <c r="L6494" s="6">
        <f>VLOOKUP($E6494, [1]Requirements!$A:$K, 6, FALSE)</f>
        <v>8532</v>
      </c>
      <c r="M6494" s="5" t="str">
        <f>VLOOKUP($E6494, [1]Requirements!$A:$K, 2, FALSE)</f>
        <v>QC_4451_BIM Processing&gt; .W element.   Extra fields to be stored for future use</v>
      </c>
      <c r="N6494" s="5">
        <f>VLOOKUP($E6494, [1]Requirements!$A:$K,4, FALSE)</f>
        <v>42943</v>
      </c>
      <c r="O6494" s="5" t="str">
        <f>VLOOKUP($E6494, [1]Requirements!$A:$K, 5, FALSE)</f>
        <v>2017-07-27 10:55:05</v>
      </c>
      <c r="P6494" s="5" t="str">
        <f>VLOOKUP($E6494, [1]Requirements!$A:$K, 3, FALSE)</f>
        <v>cbenjwal</v>
      </c>
    </row>
    <row r="6495" spans="1:16" x14ac:dyDescent="0.3">
      <c r="A6495" t="s">
        <v>1386</v>
      </c>
      <c r="B6495" t="s">
        <v>1742</v>
      </c>
      <c r="C6495" t="s">
        <v>1742</v>
      </c>
      <c r="D6495" t="s">
        <v>1755</v>
      </c>
      <c r="E6495">
        <v>73928</v>
      </c>
      <c r="F6495" s="4">
        <v>42769</v>
      </c>
      <c r="G6495" s="4" t="str">
        <f>VLOOKUP(E6495, [1]Requirements!$A:$K, 11, FALSE)</f>
        <v>mkgaurav</v>
      </c>
      <c r="H6495" s="4">
        <v>42816</v>
      </c>
      <c r="I6495">
        <v>244101</v>
      </c>
      <c r="J6495" t="s">
        <v>20</v>
      </c>
      <c r="K6495" s="5">
        <v>42816.238113425927</v>
      </c>
      <c r="L6495" s="6">
        <f>VLOOKUP($E6495, [1]Requirements!$A:$K, 6, FALSE)</f>
        <v>8532</v>
      </c>
      <c r="M6495" s="5" t="str">
        <f>VLOOKUP($E6495, [1]Requirements!$A:$K, 2, FALSE)</f>
        <v>QC_4451_BIM Processing&gt; .W element.   Extra fields to be stored for future use</v>
      </c>
      <c r="N6495" s="5">
        <f>VLOOKUP($E6495, [1]Requirements!$A:$K,4, FALSE)</f>
        <v>42943</v>
      </c>
      <c r="O6495" s="5" t="str">
        <f>VLOOKUP($E6495, [1]Requirements!$A:$K, 5, FALSE)</f>
        <v>2017-07-27 10:55:05</v>
      </c>
      <c r="P6495" s="5" t="str">
        <f>VLOOKUP($E6495, [1]Requirements!$A:$K, 3, FALSE)</f>
        <v>cbenjwal</v>
      </c>
    </row>
    <row r="6496" spans="1:16" x14ac:dyDescent="0.3">
      <c r="A6496" t="s">
        <v>1386</v>
      </c>
      <c r="B6496" t="s">
        <v>1742</v>
      </c>
      <c r="C6496" t="s">
        <v>1742</v>
      </c>
      <c r="D6496" t="s">
        <v>1756</v>
      </c>
      <c r="E6496">
        <v>73929</v>
      </c>
      <c r="F6496" s="4">
        <v>42769</v>
      </c>
      <c r="G6496" s="4" t="str">
        <f>VLOOKUP(E6496, [1]Requirements!$A:$K, 11, FALSE)</f>
        <v>mkgaurav</v>
      </c>
      <c r="H6496" s="4">
        <v>42816</v>
      </c>
      <c r="I6496">
        <v>244103</v>
      </c>
      <c r="J6496" t="s">
        <v>20</v>
      </c>
      <c r="K6496" s="5">
        <v>42816.239212962966</v>
      </c>
      <c r="L6496" s="6">
        <f>VLOOKUP($E6496, [1]Requirements!$A:$K, 6, FALSE)</f>
        <v>8532</v>
      </c>
      <c r="M6496" s="5" t="str">
        <f>VLOOKUP($E6496, [1]Requirements!$A:$K, 2, FALSE)</f>
        <v>QC_4451_BIM Processing&gt; .W element.   Extra fields to be stored for future use</v>
      </c>
      <c r="N6496" s="5">
        <f>VLOOKUP($E6496, [1]Requirements!$A:$K,4, FALSE)</f>
        <v>42943</v>
      </c>
      <c r="O6496" s="5" t="str">
        <f>VLOOKUP($E6496, [1]Requirements!$A:$K, 5, FALSE)</f>
        <v>2017-07-27 10:55:05</v>
      </c>
      <c r="P6496" s="5" t="str">
        <f>VLOOKUP($E6496, [1]Requirements!$A:$K, 3, FALSE)</f>
        <v>cbenjwal</v>
      </c>
    </row>
    <row r="6497" spans="1:16" x14ac:dyDescent="0.3">
      <c r="A6497" t="s">
        <v>1386</v>
      </c>
      <c r="B6497" t="s">
        <v>1742</v>
      </c>
      <c r="C6497" t="s">
        <v>1742</v>
      </c>
      <c r="D6497" t="s">
        <v>1757</v>
      </c>
      <c r="E6497">
        <v>73930</v>
      </c>
      <c r="F6497" s="4">
        <v>42769</v>
      </c>
      <c r="G6497" s="4" t="str">
        <f>VLOOKUP(E6497, [1]Requirements!$A:$K, 11, FALSE)</f>
        <v>mkgaurav</v>
      </c>
      <c r="H6497" s="4">
        <v>42816</v>
      </c>
      <c r="I6497">
        <v>244105</v>
      </c>
      <c r="J6497" t="s">
        <v>20</v>
      </c>
      <c r="K6497" s="5">
        <v>42816.240023148152</v>
      </c>
      <c r="L6497" s="6">
        <f>VLOOKUP($E6497, [1]Requirements!$A:$K, 6, FALSE)</f>
        <v>8532</v>
      </c>
      <c r="M6497" s="5" t="str">
        <f>VLOOKUP($E6497, [1]Requirements!$A:$K, 2, FALSE)</f>
        <v>QC_4451_BIM Processing&gt; .W element.   Extra fields to be stored for future use</v>
      </c>
      <c r="N6497" s="5">
        <f>VLOOKUP($E6497, [1]Requirements!$A:$K,4, FALSE)</f>
        <v>42943</v>
      </c>
      <c r="O6497" s="5" t="str">
        <f>VLOOKUP($E6497, [1]Requirements!$A:$K, 5, FALSE)</f>
        <v>2017-07-27 10:55:05</v>
      </c>
      <c r="P6497" s="5" t="str">
        <f>VLOOKUP($E6497, [1]Requirements!$A:$K, 3, FALSE)</f>
        <v>cbenjwal</v>
      </c>
    </row>
    <row r="6498" spans="1:16" x14ac:dyDescent="0.3">
      <c r="A6498" t="s">
        <v>1386</v>
      </c>
      <c r="B6498" t="s">
        <v>1742</v>
      </c>
      <c r="C6498" t="s">
        <v>1742</v>
      </c>
      <c r="D6498" t="s">
        <v>1758</v>
      </c>
      <c r="E6498">
        <v>73931</v>
      </c>
      <c r="F6498" s="4">
        <v>42769</v>
      </c>
      <c r="G6498" s="4" t="str">
        <f>VLOOKUP(E6498, [1]Requirements!$A:$K, 11, FALSE)</f>
        <v>mkgaurav</v>
      </c>
      <c r="H6498" s="4">
        <v>42816</v>
      </c>
      <c r="I6498">
        <v>244106</v>
      </c>
      <c r="J6498" t="s">
        <v>20</v>
      </c>
      <c r="K6498" s="5">
        <v>42816.24077546296</v>
      </c>
      <c r="L6498" s="6">
        <f>VLOOKUP($E6498, [1]Requirements!$A:$K, 6, FALSE)</f>
        <v>8532</v>
      </c>
      <c r="M6498" s="5" t="str">
        <f>VLOOKUP($E6498, [1]Requirements!$A:$K, 2, FALSE)</f>
        <v>QC_4451_BIM Processing&gt; .W element.   Extra fields to be stored for future use</v>
      </c>
      <c r="N6498" s="5">
        <f>VLOOKUP($E6498, [1]Requirements!$A:$K,4, FALSE)</f>
        <v>42943</v>
      </c>
      <c r="O6498" s="5" t="str">
        <f>VLOOKUP($E6498, [1]Requirements!$A:$K, 5, FALSE)</f>
        <v>2017-07-27 10:55:05</v>
      </c>
      <c r="P6498" s="5" t="str">
        <f>VLOOKUP($E6498, [1]Requirements!$A:$K, 3, FALSE)</f>
        <v>cbenjwal</v>
      </c>
    </row>
    <row r="6499" spans="1:16" x14ac:dyDescent="0.3">
      <c r="A6499" t="s">
        <v>1386</v>
      </c>
      <c r="B6499" t="s">
        <v>1742</v>
      </c>
      <c r="C6499" t="s">
        <v>1742</v>
      </c>
      <c r="D6499" t="s">
        <v>1759</v>
      </c>
      <c r="E6499">
        <v>74356</v>
      </c>
      <c r="F6499" s="4">
        <v>42769</v>
      </c>
      <c r="G6499" s="4" t="str">
        <f>VLOOKUP(E6499, [1]Requirements!$A:$K, 11, FALSE)</f>
        <v>mkgaurav</v>
      </c>
      <c r="H6499" s="4">
        <v>42787</v>
      </c>
      <c r="I6499">
        <v>238021</v>
      </c>
      <c r="J6499" t="s">
        <v>20</v>
      </c>
      <c r="K6499" s="5">
        <v>42825.425740740742</v>
      </c>
      <c r="L6499" s="6">
        <f>VLOOKUP($E6499, [1]Requirements!$A:$K, 6, FALSE)</f>
        <v>8473</v>
      </c>
      <c r="M6499" s="5" t="str">
        <f>VLOOKUP($E6499, [1]Requirements!$A:$K, 2, FALSE)</f>
        <v>WS_Bag Messages</v>
      </c>
      <c r="N6499" s="5">
        <f>VLOOKUP($E6499, [1]Requirements!$A:$K,4, FALSE)</f>
        <v>42943</v>
      </c>
      <c r="O6499" s="5" t="str">
        <f>VLOOKUP($E6499, [1]Requirements!$A:$K, 5, FALSE)</f>
        <v>2017-08-01 14:51:46</v>
      </c>
      <c r="P6499" s="5" t="str">
        <f>VLOOKUP($E6499, [1]Requirements!$A:$K, 3, FALSE)</f>
        <v>cbenjwal</v>
      </c>
    </row>
    <row r="6500" spans="1:16" x14ac:dyDescent="0.3">
      <c r="A6500" t="s">
        <v>1386</v>
      </c>
      <c r="B6500" t="s">
        <v>1742</v>
      </c>
      <c r="C6500" t="s">
        <v>1742</v>
      </c>
      <c r="D6500" t="s">
        <v>1760</v>
      </c>
      <c r="E6500">
        <v>74357</v>
      </c>
      <c r="F6500" s="4">
        <v>42769</v>
      </c>
      <c r="G6500" s="4" t="str">
        <f>VLOOKUP(E6500, [1]Requirements!$A:$K, 11, FALSE)</f>
        <v>mkgaurav</v>
      </c>
      <c r="H6500" s="4">
        <v>42787</v>
      </c>
      <c r="I6500">
        <v>238023</v>
      </c>
      <c r="J6500" t="s">
        <v>20</v>
      </c>
      <c r="K6500" s="5">
        <v>42825.437673611108</v>
      </c>
      <c r="L6500" s="6">
        <f>VLOOKUP($E6500, [1]Requirements!$A:$K, 6, FALSE)</f>
        <v>8473</v>
      </c>
      <c r="M6500" s="5" t="str">
        <f>VLOOKUP($E6500, [1]Requirements!$A:$K, 2, FALSE)</f>
        <v>WS_Bag Messages</v>
      </c>
      <c r="N6500" s="5">
        <f>VLOOKUP($E6500, [1]Requirements!$A:$K,4, FALSE)</f>
        <v>42943</v>
      </c>
      <c r="O6500" s="5" t="str">
        <f>VLOOKUP($E6500, [1]Requirements!$A:$K, 5, FALSE)</f>
        <v>2017-08-01 14:51:46</v>
      </c>
      <c r="P6500" s="5" t="str">
        <f>VLOOKUP($E6500, [1]Requirements!$A:$K, 3, FALSE)</f>
        <v>cbenjwal</v>
      </c>
    </row>
    <row r="6501" spans="1:16" x14ac:dyDescent="0.3">
      <c r="A6501" t="s">
        <v>1386</v>
      </c>
      <c r="B6501" t="s">
        <v>1742</v>
      </c>
      <c r="C6501" t="s">
        <v>1742</v>
      </c>
      <c r="D6501" t="s">
        <v>1761</v>
      </c>
      <c r="E6501">
        <v>74358</v>
      </c>
      <c r="F6501" s="4">
        <v>42769</v>
      </c>
      <c r="G6501" s="4" t="str">
        <f>VLOOKUP(E6501, [1]Requirements!$A:$K, 11, FALSE)</f>
        <v>mkgaurav</v>
      </c>
      <c r="H6501" s="4">
        <v>42781</v>
      </c>
      <c r="I6501">
        <v>235971</v>
      </c>
      <c r="J6501" t="s">
        <v>20</v>
      </c>
      <c r="K6501" s="5">
        <v>42788.171932870369</v>
      </c>
      <c r="L6501" s="6">
        <f>VLOOKUP($E6501, [1]Requirements!$A:$K, 6, FALSE)</f>
        <v>8473</v>
      </c>
      <c r="M6501" s="5" t="str">
        <f>VLOOKUP($E6501, [1]Requirements!$A:$K, 2, FALSE)</f>
        <v>WS_Bag Messages</v>
      </c>
      <c r="N6501" s="5">
        <f>VLOOKUP($E6501, [1]Requirements!$A:$K,4, FALSE)</f>
        <v>42943</v>
      </c>
      <c r="O6501" s="5" t="str">
        <f>VLOOKUP($E6501, [1]Requirements!$A:$K, 5, FALSE)</f>
        <v>2017-08-01 14:51:46</v>
      </c>
      <c r="P6501" s="5" t="str">
        <f>VLOOKUP($E6501, [1]Requirements!$A:$K, 3, FALSE)</f>
        <v>cbenjwal</v>
      </c>
    </row>
    <row r="6502" spans="1:16" x14ac:dyDescent="0.3">
      <c r="A6502" t="s">
        <v>1386</v>
      </c>
      <c r="B6502" t="s">
        <v>1742</v>
      </c>
      <c r="C6502" t="s">
        <v>1742</v>
      </c>
      <c r="D6502" t="s">
        <v>1762</v>
      </c>
      <c r="E6502">
        <v>74359</v>
      </c>
      <c r="F6502" s="4">
        <v>42769</v>
      </c>
      <c r="G6502" s="4" t="str">
        <f>VLOOKUP(E6502, [1]Requirements!$A:$K, 11, FALSE)</f>
        <v>mkgaurav</v>
      </c>
      <c r="H6502" s="4">
        <v>42781</v>
      </c>
      <c r="I6502">
        <v>235972</v>
      </c>
      <c r="J6502" t="s">
        <v>20</v>
      </c>
      <c r="K6502" s="5">
        <v>42788.171990740739</v>
      </c>
      <c r="L6502" s="6">
        <f>VLOOKUP($E6502, [1]Requirements!$A:$K, 6, FALSE)</f>
        <v>8473</v>
      </c>
      <c r="M6502" s="5" t="str">
        <f>VLOOKUP($E6502, [1]Requirements!$A:$K, 2, FALSE)</f>
        <v>WS_Bag Messages</v>
      </c>
      <c r="N6502" s="5">
        <f>VLOOKUP($E6502, [1]Requirements!$A:$K,4, FALSE)</f>
        <v>42943</v>
      </c>
      <c r="O6502" s="5" t="str">
        <f>VLOOKUP($E6502, [1]Requirements!$A:$K, 5, FALSE)</f>
        <v>2017-08-01 14:51:46</v>
      </c>
      <c r="P6502" s="5" t="str">
        <f>VLOOKUP($E6502, [1]Requirements!$A:$K, 3, FALSE)</f>
        <v>cbenjwal</v>
      </c>
    </row>
    <row r="6503" spans="1:16" x14ac:dyDescent="0.3">
      <c r="A6503" t="s">
        <v>1386</v>
      </c>
      <c r="B6503" t="s">
        <v>1742</v>
      </c>
      <c r="C6503" t="s">
        <v>1742</v>
      </c>
      <c r="D6503" t="s">
        <v>1763</v>
      </c>
      <c r="E6503">
        <v>74360</v>
      </c>
      <c r="F6503" s="4">
        <v>42769</v>
      </c>
      <c r="G6503" s="4" t="str">
        <f>VLOOKUP(E6503, [1]Requirements!$A:$K, 11, FALSE)</f>
        <v>mkgaurav</v>
      </c>
      <c r="H6503" s="4">
        <v>42803</v>
      </c>
      <c r="I6503">
        <v>241675</v>
      </c>
      <c r="J6503" t="s">
        <v>20</v>
      </c>
      <c r="K6503" s="5">
        <v>42825.438506944447</v>
      </c>
      <c r="L6503" s="6">
        <f>VLOOKUP($E6503, [1]Requirements!$A:$K, 6, FALSE)</f>
        <v>8473</v>
      </c>
      <c r="M6503" s="5" t="str">
        <f>VLOOKUP($E6503, [1]Requirements!$A:$K, 2, FALSE)</f>
        <v>WS_Bag Messages</v>
      </c>
      <c r="N6503" s="5">
        <f>VLOOKUP($E6503, [1]Requirements!$A:$K,4, FALSE)</f>
        <v>42943</v>
      </c>
      <c r="O6503" s="5" t="str">
        <f>VLOOKUP($E6503, [1]Requirements!$A:$K, 5, FALSE)</f>
        <v>2017-08-01 14:51:46</v>
      </c>
      <c r="P6503" s="5" t="str">
        <f>VLOOKUP($E6503, [1]Requirements!$A:$K, 3, FALSE)</f>
        <v>cbenjwal</v>
      </c>
    </row>
    <row r="6504" spans="1:16" x14ac:dyDescent="0.3">
      <c r="A6504" t="s">
        <v>1386</v>
      </c>
      <c r="B6504" t="s">
        <v>1742</v>
      </c>
      <c r="C6504" t="s">
        <v>1742</v>
      </c>
      <c r="D6504" t="s">
        <v>1764</v>
      </c>
      <c r="E6504">
        <v>74361</v>
      </c>
      <c r="F6504" s="4">
        <v>42769</v>
      </c>
      <c r="G6504" s="4" t="str">
        <f>VLOOKUP(E6504, [1]Requirements!$A:$K, 11, FALSE)</f>
        <v>mkgaurav</v>
      </c>
      <c r="H6504" s="4">
        <v>42781</v>
      </c>
      <c r="I6504">
        <v>235973</v>
      </c>
      <c r="J6504" t="s">
        <v>20</v>
      </c>
      <c r="K6504" s="5">
        <v>42788.172037037039</v>
      </c>
      <c r="L6504" s="6">
        <f>VLOOKUP($E6504, [1]Requirements!$A:$K, 6, FALSE)</f>
        <v>8473</v>
      </c>
      <c r="M6504" s="5" t="str">
        <f>VLOOKUP($E6504, [1]Requirements!$A:$K, 2, FALSE)</f>
        <v>WS_Bag Messages</v>
      </c>
      <c r="N6504" s="5">
        <f>VLOOKUP($E6504, [1]Requirements!$A:$K,4, FALSE)</f>
        <v>42943</v>
      </c>
      <c r="O6504" s="5" t="str">
        <f>VLOOKUP($E6504, [1]Requirements!$A:$K, 5, FALSE)</f>
        <v>2017-08-01 14:51:46</v>
      </c>
      <c r="P6504" s="5" t="str">
        <f>VLOOKUP($E6504, [1]Requirements!$A:$K, 3, FALSE)</f>
        <v>cbenjwal</v>
      </c>
    </row>
    <row r="6505" spans="1:16" x14ac:dyDescent="0.3">
      <c r="A6505" t="s">
        <v>1386</v>
      </c>
      <c r="B6505" t="s">
        <v>1742</v>
      </c>
      <c r="C6505" t="s">
        <v>1742</v>
      </c>
      <c r="D6505" t="s">
        <v>81</v>
      </c>
      <c r="E6505">
        <v>73962</v>
      </c>
      <c r="F6505" s="4">
        <v>42769</v>
      </c>
      <c r="G6505" s="4" t="str">
        <f>VLOOKUP(E6505, [1]Requirements!$A:$K, 11, FALSE)</f>
        <v>mkgaurav</v>
      </c>
      <c r="H6505" s="4">
        <v>42782</v>
      </c>
      <c r="I6505">
        <v>235981</v>
      </c>
      <c r="J6505" t="s">
        <v>20</v>
      </c>
      <c r="K6505" s="5">
        <v>42825.439398148148</v>
      </c>
      <c r="L6505" s="6">
        <f>VLOOKUP($E6505, [1]Requirements!$A:$K, 6, FALSE)</f>
        <v>8473</v>
      </c>
      <c r="M6505" s="5" t="str">
        <f>VLOOKUP($E6505, [1]Requirements!$A:$K, 2, FALSE)</f>
        <v>WS_Bag Messages</v>
      </c>
      <c r="N6505" s="5">
        <f>VLOOKUP($E6505, [1]Requirements!$A:$K,4, FALSE)</f>
        <v>42943</v>
      </c>
      <c r="O6505" s="5" t="str">
        <f>VLOOKUP($E6505, [1]Requirements!$A:$K, 5, FALSE)</f>
        <v>2017-08-01 14:51:46</v>
      </c>
      <c r="P6505" s="5" t="str">
        <f>VLOOKUP($E6505, [1]Requirements!$A:$K, 3, FALSE)</f>
        <v>cbenjwal</v>
      </c>
    </row>
    <row r="6506" spans="1:16" x14ac:dyDescent="0.3">
      <c r="A6506" t="s">
        <v>1386</v>
      </c>
      <c r="B6506" t="s">
        <v>1742</v>
      </c>
      <c r="C6506" t="s">
        <v>1742</v>
      </c>
      <c r="D6506" t="s">
        <v>87</v>
      </c>
      <c r="E6506">
        <v>73963</v>
      </c>
      <c r="F6506" s="4">
        <v>42769</v>
      </c>
      <c r="G6506" s="4" t="str">
        <f>VLOOKUP(E6506, [1]Requirements!$A:$K, 11, FALSE)</f>
        <v>mkgaurav</v>
      </c>
      <c r="H6506" s="4">
        <v>42782</v>
      </c>
      <c r="I6506">
        <v>236006</v>
      </c>
      <c r="J6506" t="s">
        <v>459</v>
      </c>
      <c r="K6506" s="5">
        <v>42825.440497685187</v>
      </c>
      <c r="L6506" s="6">
        <f>VLOOKUP($E6506, [1]Requirements!$A:$K, 6, FALSE)</f>
        <v>8473</v>
      </c>
      <c r="M6506" s="5" t="str">
        <f>VLOOKUP($E6506, [1]Requirements!$A:$K, 2, FALSE)</f>
        <v>WS_Bag Messages</v>
      </c>
      <c r="N6506" s="5">
        <f>VLOOKUP($E6506, [1]Requirements!$A:$K,4, FALSE)</f>
        <v>42943</v>
      </c>
      <c r="O6506" s="5" t="str">
        <f>VLOOKUP($E6506, [1]Requirements!$A:$K, 5, FALSE)</f>
        <v>2017-08-01 14:51:46</v>
      </c>
      <c r="P6506" s="5" t="str">
        <f>VLOOKUP($E6506, [1]Requirements!$A:$K, 3, FALSE)</f>
        <v>cbenjwal</v>
      </c>
    </row>
    <row r="6507" spans="1:16" x14ac:dyDescent="0.3">
      <c r="A6507" t="s">
        <v>1386</v>
      </c>
      <c r="B6507" t="s">
        <v>1742</v>
      </c>
      <c r="C6507" t="s">
        <v>1742</v>
      </c>
      <c r="D6507" t="s">
        <v>87</v>
      </c>
      <c r="E6507">
        <v>73963</v>
      </c>
      <c r="F6507" s="4">
        <v>42769</v>
      </c>
      <c r="G6507" s="4" t="str">
        <f>VLOOKUP(E6507, [1]Requirements!$A:$K, 11, FALSE)</f>
        <v>mkgaurav</v>
      </c>
      <c r="H6507" s="4">
        <v>42821</v>
      </c>
      <c r="I6507">
        <v>244952</v>
      </c>
      <c r="J6507" t="s">
        <v>20</v>
      </c>
      <c r="K6507" s="5">
        <v>42825.440497685187</v>
      </c>
      <c r="L6507" s="6">
        <f>VLOOKUP($E6507, [1]Requirements!$A:$K, 6, FALSE)</f>
        <v>8473</v>
      </c>
      <c r="M6507" s="5" t="str">
        <f>VLOOKUP($E6507, [1]Requirements!$A:$K, 2, FALSE)</f>
        <v>WS_Bag Messages</v>
      </c>
      <c r="N6507" s="5">
        <f>VLOOKUP($E6507, [1]Requirements!$A:$K,4, FALSE)</f>
        <v>42943</v>
      </c>
      <c r="O6507" s="5" t="str">
        <f>VLOOKUP($E6507, [1]Requirements!$A:$K, 5, FALSE)</f>
        <v>2017-08-01 14:51:46</v>
      </c>
      <c r="P6507" s="5" t="str">
        <f>VLOOKUP($E6507, [1]Requirements!$A:$K, 3, FALSE)</f>
        <v>cbenjwal</v>
      </c>
    </row>
    <row r="6508" spans="1:16" x14ac:dyDescent="0.3">
      <c r="A6508" t="s">
        <v>1386</v>
      </c>
      <c r="B6508" t="s">
        <v>1742</v>
      </c>
      <c r="C6508" t="s">
        <v>1742</v>
      </c>
      <c r="D6508" t="s">
        <v>1765</v>
      </c>
      <c r="E6508">
        <v>73964</v>
      </c>
      <c r="F6508" s="4">
        <v>42769</v>
      </c>
      <c r="G6508" s="4" t="str">
        <f>VLOOKUP(E6508, [1]Requirements!$A:$K, 11, FALSE)</f>
        <v>mkgaurav</v>
      </c>
      <c r="H6508" s="4">
        <v>42782</v>
      </c>
      <c r="I6508">
        <v>236009</v>
      </c>
      <c r="J6508" t="s">
        <v>20</v>
      </c>
      <c r="K6508" s="5">
        <v>42825.443344907406</v>
      </c>
      <c r="L6508" s="6">
        <f>VLOOKUP($E6508, [1]Requirements!$A:$K, 6, FALSE)</f>
        <v>8473</v>
      </c>
      <c r="M6508" s="5" t="str">
        <f>VLOOKUP($E6508, [1]Requirements!$A:$K, 2, FALSE)</f>
        <v>WS_Bag Messages</v>
      </c>
      <c r="N6508" s="5">
        <f>VLOOKUP($E6508, [1]Requirements!$A:$K,4, FALSE)</f>
        <v>42943</v>
      </c>
      <c r="O6508" s="5" t="str">
        <f>VLOOKUP($E6508, [1]Requirements!$A:$K, 5, FALSE)</f>
        <v>2017-08-01 14:51:46</v>
      </c>
      <c r="P6508" s="5" t="str">
        <f>VLOOKUP($E6508, [1]Requirements!$A:$K, 3, FALSE)</f>
        <v>cbenjwal</v>
      </c>
    </row>
    <row r="6509" spans="1:16" x14ac:dyDescent="0.3">
      <c r="A6509" t="s">
        <v>1386</v>
      </c>
      <c r="B6509" t="s">
        <v>1742</v>
      </c>
      <c r="C6509" t="s">
        <v>1742</v>
      </c>
      <c r="D6509" t="s">
        <v>1766</v>
      </c>
      <c r="E6509">
        <v>73965</v>
      </c>
      <c r="F6509" s="4">
        <v>42769</v>
      </c>
      <c r="G6509" s="4" t="str">
        <f>VLOOKUP(E6509, [1]Requirements!$A:$K, 11, FALSE)</f>
        <v>mkgaurav</v>
      </c>
      <c r="H6509" s="4">
        <v>42782</v>
      </c>
      <c r="I6509">
        <v>236010</v>
      </c>
      <c r="J6509" t="s">
        <v>459</v>
      </c>
      <c r="K6509" s="5">
        <v>42825.445011574076</v>
      </c>
      <c r="L6509" s="6">
        <f>VLOOKUP($E6509, [1]Requirements!$A:$K, 6, FALSE)</f>
        <v>8473</v>
      </c>
      <c r="M6509" s="5" t="str">
        <f>VLOOKUP($E6509, [1]Requirements!$A:$K, 2, FALSE)</f>
        <v>WS_Bag Messages</v>
      </c>
      <c r="N6509" s="5">
        <f>VLOOKUP($E6509, [1]Requirements!$A:$K,4, FALSE)</f>
        <v>42943</v>
      </c>
      <c r="O6509" s="5" t="str">
        <f>VLOOKUP($E6509, [1]Requirements!$A:$K, 5, FALSE)</f>
        <v>2017-08-01 14:51:46</v>
      </c>
      <c r="P6509" s="5" t="str">
        <f>VLOOKUP($E6509, [1]Requirements!$A:$K, 3, FALSE)</f>
        <v>cbenjwal</v>
      </c>
    </row>
    <row r="6510" spans="1:16" x14ac:dyDescent="0.3">
      <c r="A6510" t="s">
        <v>1386</v>
      </c>
      <c r="B6510" t="s">
        <v>1742</v>
      </c>
      <c r="C6510" t="s">
        <v>1742</v>
      </c>
      <c r="D6510" t="s">
        <v>1766</v>
      </c>
      <c r="E6510">
        <v>73965</v>
      </c>
      <c r="F6510" s="4">
        <v>42769</v>
      </c>
      <c r="G6510" s="4" t="str">
        <f>VLOOKUP(E6510, [1]Requirements!$A:$K, 11, FALSE)</f>
        <v>mkgaurav</v>
      </c>
      <c r="H6510" s="4">
        <v>42821</v>
      </c>
      <c r="I6510">
        <v>245008</v>
      </c>
      <c r="J6510" t="s">
        <v>20</v>
      </c>
      <c r="K6510" s="5">
        <v>42825.445011574076</v>
      </c>
      <c r="L6510" s="6">
        <f>VLOOKUP($E6510, [1]Requirements!$A:$K, 6, FALSE)</f>
        <v>8473</v>
      </c>
      <c r="M6510" s="5" t="str">
        <f>VLOOKUP($E6510, [1]Requirements!$A:$K, 2, FALSE)</f>
        <v>WS_Bag Messages</v>
      </c>
      <c r="N6510" s="5">
        <f>VLOOKUP($E6510, [1]Requirements!$A:$K,4, FALSE)</f>
        <v>42943</v>
      </c>
      <c r="O6510" s="5" t="str">
        <f>VLOOKUP($E6510, [1]Requirements!$A:$K, 5, FALSE)</f>
        <v>2017-08-01 14:51:46</v>
      </c>
      <c r="P6510" s="5" t="str">
        <f>VLOOKUP($E6510, [1]Requirements!$A:$K, 3, FALSE)</f>
        <v>cbenjwal</v>
      </c>
    </row>
    <row r="6511" spans="1:16" x14ac:dyDescent="0.3">
      <c r="A6511" t="s">
        <v>1386</v>
      </c>
      <c r="B6511" t="s">
        <v>1742</v>
      </c>
      <c r="C6511" t="s">
        <v>1742</v>
      </c>
      <c r="D6511" t="s">
        <v>1767</v>
      </c>
      <c r="E6511">
        <v>74271</v>
      </c>
      <c r="F6511" s="4">
        <v>42769</v>
      </c>
      <c r="G6511" s="4" t="str">
        <f>VLOOKUP(E6511, [1]Requirements!$A:$K, 11, FALSE)</f>
        <v>mkgaurav</v>
      </c>
      <c r="H6511" s="4">
        <v>42782</v>
      </c>
      <c r="I6511">
        <v>236018</v>
      </c>
      <c r="J6511" t="s">
        <v>20</v>
      </c>
      <c r="K6511" s="5">
        <v>42788.173402777778</v>
      </c>
      <c r="L6511" s="6">
        <f>VLOOKUP($E6511, [1]Requirements!$A:$K, 6, FALSE)</f>
        <v>8473</v>
      </c>
      <c r="M6511" s="5" t="str">
        <f>VLOOKUP($E6511, [1]Requirements!$A:$K, 2, FALSE)</f>
        <v>WS_Bag Messages</v>
      </c>
      <c r="N6511" s="5">
        <f>VLOOKUP($E6511, [1]Requirements!$A:$K,4, FALSE)</f>
        <v>42943</v>
      </c>
      <c r="O6511" s="5" t="str">
        <f>VLOOKUP($E6511, [1]Requirements!$A:$K, 5, FALSE)</f>
        <v>2017-08-01 14:51:46</v>
      </c>
      <c r="P6511" s="5" t="str">
        <f>VLOOKUP($E6511, [1]Requirements!$A:$K, 3, FALSE)</f>
        <v>cbenjwal</v>
      </c>
    </row>
    <row r="6512" spans="1:16" x14ac:dyDescent="0.3">
      <c r="A6512" t="s">
        <v>1386</v>
      </c>
      <c r="B6512" t="s">
        <v>1742</v>
      </c>
      <c r="C6512" t="s">
        <v>1742</v>
      </c>
      <c r="D6512" t="s">
        <v>82</v>
      </c>
      <c r="E6512">
        <v>74272</v>
      </c>
      <c r="F6512" s="4">
        <v>42769</v>
      </c>
      <c r="G6512" s="4" t="str">
        <f>VLOOKUP(E6512, [1]Requirements!$A:$K, 11, FALSE)</f>
        <v>mkgaurav</v>
      </c>
      <c r="H6512" s="4">
        <v>42781</v>
      </c>
      <c r="I6512">
        <v>235974</v>
      </c>
      <c r="J6512" t="s">
        <v>20</v>
      </c>
      <c r="K6512" s="5">
        <v>42788.173437500001</v>
      </c>
      <c r="L6512" s="6">
        <f>VLOOKUP($E6512, [1]Requirements!$A:$K, 6, FALSE)</f>
        <v>8473</v>
      </c>
      <c r="M6512" s="5" t="str">
        <f>VLOOKUP($E6512, [1]Requirements!$A:$K, 2, FALSE)</f>
        <v>WS_Bag Messages</v>
      </c>
      <c r="N6512" s="5">
        <f>VLOOKUP($E6512, [1]Requirements!$A:$K,4, FALSE)</f>
        <v>42943</v>
      </c>
      <c r="O6512" s="5" t="str">
        <f>VLOOKUP($E6512, [1]Requirements!$A:$K, 5, FALSE)</f>
        <v>2017-08-01 14:51:46</v>
      </c>
      <c r="P6512" s="5" t="str">
        <f>VLOOKUP($E6512, [1]Requirements!$A:$K, 3, FALSE)</f>
        <v>cbenjwal</v>
      </c>
    </row>
    <row r="6513" spans="1:16" x14ac:dyDescent="0.3">
      <c r="A6513" t="s">
        <v>1386</v>
      </c>
      <c r="B6513" t="s">
        <v>1742</v>
      </c>
      <c r="C6513" t="s">
        <v>1742</v>
      </c>
      <c r="D6513" t="s">
        <v>1768</v>
      </c>
      <c r="E6513">
        <v>73872</v>
      </c>
      <c r="F6513" s="4">
        <v>42769</v>
      </c>
      <c r="G6513" s="4" t="str">
        <f>VLOOKUP(E6513, [1]Requirements!$A:$K, 11, FALSE)</f>
        <v>aaora</v>
      </c>
      <c r="H6513" s="4">
        <v>42800</v>
      </c>
      <c r="I6513">
        <v>240791</v>
      </c>
      <c r="J6513" t="s">
        <v>20</v>
      </c>
      <c r="K6513" s="5">
        <v>42800.438668981478</v>
      </c>
      <c r="L6513" s="6">
        <f>VLOOKUP($E6513, [1]Requirements!$A:$K, 6, FALSE)</f>
        <v>7683</v>
      </c>
      <c r="M6513" s="5" t="str">
        <f>VLOOKUP($E6513, [1]Requirements!$A:$K, 2, FALSE)</f>
        <v>QC_6393_BSMs received outside the -2 to +7 days range.</v>
      </c>
      <c r="N6513" s="5">
        <f>VLOOKUP($E6513, [1]Requirements!$A:$K,4, FALSE)</f>
        <v>42545</v>
      </c>
      <c r="O6513" s="5" t="str">
        <f>VLOOKUP($E6513, [1]Requirements!$A:$K, 5, FALSE)</f>
        <v>2017-07-27 11:56:24</v>
      </c>
      <c r="P6513" s="5" t="str">
        <f>VLOOKUP($E6513, [1]Requirements!$A:$K, 3, FALSE)</f>
        <v>aaora</v>
      </c>
    </row>
    <row r="6514" spans="1:16" x14ac:dyDescent="0.3">
      <c r="A6514" t="s">
        <v>1386</v>
      </c>
      <c r="B6514" t="s">
        <v>1742</v>
      </c>
      <c r="C6514" t="s">
        <v>1742</v>
      </c>
      <c r="D6514" t="s">
        <v>1769</v>
      </c>
      <c r="E6514">
        <v>73873</v>
      </c>
      <c r="F6514" s="4">
        <v>42769</v>
      </c>
      <c r="G6514" s="4" t="str">
        <f>VLOOKUP(E6514, [1]Requirements!$A:$K, 11, FALSE)</f>
        <v>aaora</v>
      </c>
      <c r="H6514" s="4">
        <v>42800</v>
      </c>
      <c r="I6514">
        <v>240828</v>
      </c>
      <c r="J6514" t="s">
        <v>20</v>
      </c>
      <c r="K6514" s="5">
        <v>42800.503483796296</v>
      </c>
      <c r="L6514" s="6">
        <f>VLOOKUP($E6514, [1]Requirements!$A:$K, 6, FALSE)</f>
        <v>7683</v>
      </c>
      <c r="M6514" s="5" t="str">
        <f>VLOOKUP($E6514, [1]Requirements!$A:$K, 2, FALSE)</f>
        <v>QC_6393_BSMs received outside the -2 to +7 days range.</v>
      </c>
      <c r="N6514" s="5">
        <f>VLOOKUP($E6514, [1]Requirements!$A:$K,4, FALSE)</f>
        <v>42545</v>
      </c>
      <c r="O6514" s="5" t="str">
        <f>VLOOKUP($E6514, [1]Requirements!$A:$K, 5, FALSE)</f>
        <v>2017-07-27 11:56:24</v>
      </c>
      <c r="P6514" s="5" t="str">
        <f>VLOOKUP($E6514, [1]Requirements!$A:$K, 3, FALSE)</f>
        <v>aaora</v>
      </c>
    </row>
    <row r="6515" spans="1:16" x14ac:dyDescent="0.3">
      <c r="A6515" t="s">
        <v>1386</v>
      </c>
      <c r="B6515" t="s">
        <v>1742</v>
      </c>
      <c r="C6515" t="s">
        <v>1742</v>
      </c>
      <c r="D6515" t="s">
        <v>83</v>
      </c>
      <c r="E6515">
        <v>73899</v>
      </c>
      <c r="F6515" s="4">
        <v>42769</v>
      </c>
      <c r="G6515" s="4" t="str">
        <f>VLOOKUP(E6515, [1]Requirements!$A:$K, 11, FALSE)</f>
        <v>cbenjwal</v>
      </c>
      <c r="H6515" s="4">
        <v>42782</v>
      </c>
      <c r="I6515">
        <v>236033</v>
      </c>
      <c r="J6515" t="s">
        <v>20</v>
      </c>
      <c r="K6515" s="5">
        <v>42788.173472222225</v>
      </c>
      <c r="L6515" s="6">
        <f>VLOOKUP($E6515, [1]Requirements!$A:$K, 6, FALSE)</f>
        <v>8553</v>
      </c>
      <c r="M6515" s="5" t="str">
        <f>VLOOKUP($E6515, [1]Requirements!$A:$K, 2, FALSE)</f>
        <v>QC_6637_Transfer bags which are inbound on a BIM offset flight are not associated to the correct flight in BagManager</v>
      </c>
      <c r="N6515" s="5">
        <f>VLOOKUP($E6515, [1]Requirements!$A:$K,4, FALSE)</f>
        <v>42943</v>
      </c>
      <c r="O6515" s="5" t="str">
        <f>VLOOKUP($E6515, [1]Requirements!$A:$K, 5, FALSE)</f>
        <v>2017-07-29 09:57:37</v>
      </c>
      <c r="P6515" s="5" t="str">
        <f>VLOOKUP($E6515, [1]Requirements!$A:$K, 3, FALSE)</f>
        <v>cbenjwal</v>
      </c>
    </row>
    <row r="6516" spans="1:16" x14ac:dyDescent="0.3">
      <c r="A6516" t="s">
        <v>1386</v>
      </c>
      <c r="B6516" t="s">
        <v>1742</v>
      </c>
      <c r="C6516" t="s">
        <v>1742</v>
      </c>
      <c r="D6516" t="s">
        <v>1770</v>
      </c>
      <c r="E6516">
        <v>73900</v>
      </c>
      <c r="F6516" s="4">
        <v>42769</v>
      </c>
      <c r="G6516" s="4" t="str">
        <f>VLOOKUP(E6516, [1]Requirements!$A:$K, 11, FALSE)</f>
        <v>cbenjwal</v>
      </c>
      <c r="H6516" s="4">
        <v>42782</v>
      </c>
      <c r="I6516">
        <v>236040</v>
      </c>
      <c r="J6516" t="s">
        <v>20</v>
      </c>
      <c r="K6516" s="5">
        <v>42788.173518518517</v>
      </c>
      <c r="L6516" s="6">
        <f>VLOOKUP($E6516, [1]Requirements!$A:$K, 6, FALSE)</f>
        <v>8553</v>
      </c>
      <c r="M6516" s="5" t="str">
        <f>VLOOKUP($E6516, [1]Requirements!$A:$K, 2, FALSE)</f>
        <v>QC_6637_Transfer bags which are inbound on a BIM offset flight are not associated to the correct flight in BagManager</v>
      </c>
      <c r="N6516" s="5">
        <f>VLOOKUP($E6516, [1]Requirements!$A:$K,4, FALSE)</f>
        <v>42943</v>
      </c>
      <c r="O6516" s="5" t="str">
        <f>VLOOKUP($E6516, [1]Requirements!$A:$K, 5, FALSE)</f>
        <v>2017-07-29 09:57:37</v>
      </c>
      <c r="P6516" s="5" t="str">
        <f>VLOOKUP($E6516, [1]Requirements!$A:$K, 3, FALSE)</f>
        <v>cbenjwal</v>
      </c>
    </row>
    <row r="6517" spans="1:16" x14ac:dyDescent="0.3">
      <c r="A6517" t="s">
        <v>1386</v>
      </c>
      <c r="B6517" t="s">
        <v>1742</v>
      </c>
      <c r="C6517" t="s">
        <v>1742</v>
      </c>
      <c r="D6517" t="s">
        <v>1771</v>
      </c>
      <c r="E6517">
        <v>73901</v>
      </c>
      <c r="F6517" s="4">
        <v>42769</v>
      </c>
      <c r="G6517" s="4" t="str">
        <f>VLOOKUP(E6517, [1]Requirements!$A:$K, 11, FALSE)</f>
        <v>cbenjwal</v>
      </c>
      <c r="H6517" s="4">
        <v>42782</v>
      </c>
      <c r="I6517">
        <v>236042</v>
      </c>
      <c r="J6517" t="s">
        <v>20</v>
      </c>
      <c r="K6517" s="5">
        <v>42788.17355324074</v>
      </c>
      <c r="L6517" s="6">
        <f>VLOOKUP($E6517, [1]Requirements!$A:$K, 6, FALSE)</f>
        <v>8553</v>
      </c>
      <c r="M6517" s="5" t="str">
        <f>VLOOKUP($E6517, [1]Requirements!$A:$K, 2, FALSE)</f>
        <v>QC_6637_Transfer bags which are inbound on a BIM offset flight are not associated to the correct flight in BagManager</v>
      </c>
      <c r="N6517" s="5">
        <f>VLOOKUP($E6517, [1]Requirements!$A:$K,4, FALSE)</f>
        <v>42943</v>
      </c>
      <c r="O6517" s="5" t="str">
        <f>VLOOKUP($E6517, [1]Requirements!$A:$K, 5, FALSE)</f>
        <v>2017-07-29 09:57:37</v>
      </c>
      <c r="P6517" s="5" t="str">
        <f>VLOOKUP($E6517, [1]Requirements!$A:$K, 3, FALSE)</f>
        <v>cbenjwal</v>
      </c>
    </row>
    <row r="6518" spans="1:16" x14ac:dyDescent="0.3">
      <c r="A6518" t="s">
        <v>1386</v>
      </c>
      <c r="B6518" t="s">
        <v>1742</v>
      </c>
      <c r="C6518" t="s">
        <v>1742</v>
      </c>
      <c r="D6518" t="s">
        <v>1772</v>
      </c>
      <c r="E6518">
        <v>73902</v>
      </c>
      <c r="F6518" s="4">
        <v>42769</v>
      </c>
      <c r="G6518" s="4" t="str">
        <f>VLOOKUP(E6518, [1]Requirements!$A:$K, 11, FALSE)</f>
        <v>atripathi1</v>
      </c>
      <c r="H6518" s="4">
        <v>42782</v>
      </c>
      <c r="I6518">
        <v>236039</v>
      </c>
      <c r="J6518" t="s">
        <v>20</v>
      </c>
      <c r="K6518" s="5">
        <v>42783.47388888889</v>
      </c>
      <c r="L6518" s="6">
        <f>VLOOKUP($E6518, [1]Requirements!$A:$K, 6, FALSE)</f>
        <v>7691</v>
      </c>
      <c r="M6518" s="5" t="str">
        <f>VLOOKUP($E6518, [1]Requirements!$A:$K, 2, FALSE)</f>
        <v>QC-6651_'WS &gt; When we send Bag connect message multiple times for the same bag tag then "Not In DCS" comment is removed</v>
      </c>
      <c r="N6518" s="5">
        <f>VLOOKUP($E6518, [1]Requirements!$A:$K,4, FALSE)</f>
        <v>42550</v>
      </c>
      <c r="O6518" s="5" t="str">
        <f>VLOOKUP($E6518, [1]Requirements!$A:$K, 5, FALSE)</f>
        <v>2017-07-29 09:10:29</v>
      </c>
      <c r="P6518" s="5" t="str">
        <f>VLOOKUP($E6518, [1]Requirements!$A:$K, 3, FALSE)</f>
        <v>atripathi1</v>
      </c>
    </row>
    <row r="6519" spans="1:16" x14ac:dyDescent="0.3">
      <c r="A6519" t="s">
        <v>1386</v>
      </c>
      <c r="B6519" t="s">
        <v>1742</v>
      </c>
      <c r="C6519" t="s">
        <v>1742</v>
      </c>
      <c r="D6519" t="s">
        <v>88</v>
      </c>
      <c r="E6519">
        <v>73903</v>
      </c>
      <c r="F6519" s="4">
        <v>42769</v>
      </c>
      <c r="G6519" s="4" t="str">
        <f>VLOOKUP(E6519, [1]Requirements!$A:$K, 11, FALSE)</f>
        <v>atripathi1</v>
      </c>
      <c r="H6519" s="4">
        <v>42782</v>
      </c>
      <c r="I6519">
        <v>236043</v>
      </c>
      <c r="J6519" t="s">
        <v>20</v>
      </c>
      <c r="K6519" s="5">
        <v>42783.471574074072</v>
      </c>
      <c r="L6519" s="6">
        <f>VLOOKUP($E6519, [1]Requirements!$A:$K, 6, FALSE)</f>
        <v>7691</v>
      </c>
      <c r="M6519" s="5" t="str">
        <f>VLOOKUP($E6519, [1]Requirements!$A:$K, 2, FALSE)</f>
        <v>QC-6651_'WS &gt; When we send Bag connect message multiple times for the same bag tag then "Not In DCS" comment is removed</v>
      </c>
      <c r="N6519" s="5">
        <f>VLOOKUP($E6519, [1]Requirements!$A:$K,4, FALSE)</f>
        <v>42550</v>
      </c>
      <c r="O6519" s="5" t="str">
        <f>VLOOKUP($E6519, [1]Requirements!$A:$K, 5, FALSE)</f>
        <v>2017-07-29 09:10:29</v>
      </c>
      <c r="P6519" s="5" t="str">
        <f>VLOOKUP($E6519, [1]Requirements!$A:$K, 3, FALSE)</f>
        <v>atripathi1</v>
      </c>
    </row>
    <row r="6520" spans="1:16" x14ac:dyDescent="0.3">
      <c r="A6520" t="s">
        <v>1386</v>
      </c>
      <c r="B6520" t="s">
        <v>1742</v>
      </c>
      <c r="C6520" t="s">
        <v>1742</v>
      </c>
      <c r="D6520" t="s">
        <v>1773</v>
      </c>
      <c r="E6520">
        <v>73904</v>
      </c>
      <c r="F6520" s="4">
        <v>42769</v>
      </c>
      <c r="G6520" s="4" t="str">
        <f>VLOOKUP(E6520, [1]Requirements!$A:$K, 11, FALSE)</f>
        <v>atripathi1</v>
      </c>
      <c r="H6520" s="4">
        <v>42783</v>
      </c>
      <c r="I6520">
        <v>236196</v>
      </c>
      <c r="J6520" t="s">
        <v>20</v>
      </c>
      <c r="K6520" s="5">
        <v>42783.471956018519</v>
      </c>
      <c r="L6520" s="6">
        <f>VLOOKUP($E6520, [1]Requirements!$A:$K, 6, FALSE)</f>
        <v>7691</v>
      </c>
      <c r="M6520" s="5" t="str">
        <f>VLOOKUP($E6520, [1]Requirements!$A:$K, 2, FALSE)</f>
        <v>QC-6651_'WS &gt; When we send Bag connect message multiple times for the same bag tag then "Not In DCS" comment is removed</v>
      </c>
      <c r="N6520" s="5">
        <f>VLOOKUP($E6520, [1]Requirements!$A:$K,4, FALSE)</f>
        <v>42550</v>
      </c>
      <c r="O6520" s="5" t="str">
        <f>VLOOKUP($E6520, [1]Requirements!$A:$K, 5, FALSE)</f>
        <v>2017-07-29 09:10:29</v>
      </c>
      <c r="P6520" s="5" t="str">
        <f>VLOOKUP($E6520, [1]Requirements!$A:$K, 3, FALSE)</f>
        <v>atripathi1</v>
      </c>
    </row>
    <row r="6521" spans="1:16" x14ac:dyDescent="0.3">
      <c r="A6521" t="s">
        <v>1386</v>
      </c>
      <c r="B6521" t="s">
        <v>1742</v>
      </c>
      <c r="C6521" t="s">
        <v>1742</v>
      </c>
      <c r="D6521" t="s">
        <v>1774</v>
      </c>
      <c r="E6521">
        <v>73905</v>
      </c>
      <c r="F6521" s="4">
        <v>42769</v>
      </c>
      <c r="G6521" s="4" t="str">
        <f>VLOOKUP(E6521, [1]Requirements!$A:$K, 11, FALSE)</f>
        <v>atripathi1</v>
      </c>
      <c r="H6521" s="4">
        <v>42783</v>
      </c>
      <c r="I6521">
        <v>236197</v>
      </c>
      <c r="J6521" t="s">
        <v>20</v>
      </c>
      <c r="K6521" s="5">
        <v>42783.472349537034</v>
      </c>
      <c r="L6521" s="6">
        <f>VLOOKUP($E6521, [1]Requirements!$A:$K, 6, FALSE)</f>
        <v>7691</v>
      </c>
      <c r="M6521" s="5" t="str">
        <f>VLOOKUP($E6521, [1]Requirements!$A:$K, 2, FALSE)</f>
        <v>QC-6651_'WS &gt; When we send Bag connect message multiple times for the same bag tag then "Not In DCS" comment is removed</v>
      </c>
      <c r="N6521" s="5">
        <f>VLOOKUP($E6521, [1]Requirements!$A:$K,4, FALSE)</f>
        <v>42550</v>
      </c>
      <c r="O6521" s="5" t="str">
        <f>VLOOKUP($E6521, [1]Requirements!$A:$K, 5, FALSE)</f>
        <v>2017-07-29 09:10:29</v>
      </c>
      <c r="P6521" s="5" t="str">
        <f>VLOOKUP($E6521, [1]Requirements!$A:$K, 3, FALSE)</f>
        <v>atripathi1</v>
      </c>
    </row>
    <row r="6522" spans="1:16" x14ac:dyDescent="0.3">
      <c r="A6522" t="s">
        <v>1386</v>
      </c>
      <c r="B6522" t="s">
        <v>1742</v>
      </c>
      <c r="C6522" t="s">
        <v>1742</v>
      </c>
      <c r="D6522" t="s">
        <v>1775</v>
      </c>
      <c r="E6522">
        <v>73912</v>
      </c>
      <c r="F6522" s="4">
        <v>42769</v>
      </c>
      <c r="G6522" s="4" t="str">
        <f>VLOOKUP(E6522, [1]Requirements!$A:$K, 11, FALSE)</f>
        <v>nsachdeva</v>
      </c>
      <c r="H6522" s="4">
        <v>42794</v>
      </c>
      <c r="I6522">
        <v>239496</v>
      </c>
      <c r="J6522" t="s">
        <v>20</v>
      </c>
      <c r="K6522" s="5">
        <v>42794.453738425924</v>
      </c>
      <c r="L6522" s="6">
        <f>VLOOKUP($E6522, [1]Requirements!$A:$K, 6, FALSE)</f>
        <v>8551</v>
      </c>
      <c r="M6522" s="5" t="str">
        <f>VLOOKUP($E6522, [1]Requirements!$A:$K, 2, FALSE)</f>
        <v>QC_6835_WS&gt;Arrival Flights &gt; Arrival Flight Progress&gt;Manifest&gt;Page is getting crashed</v>
      </c>
      <c r="N6522" s="5">
        <f>VLOOKUP($E6522, [1]Requirements!$A:$K,4, FALSE)</f>
        <v>42943</v>
      </c>
      <c r="O6522" s="5" t="str">
        <f>VLOOKUP($E6522, [1]Requirements!$A:$K, 5, FALSE)</f>
        <v>2017-07-27 11:30:22</v>
      </c>
      <c r="P6522" s="5" t="str">
        <f>VLOOKUP($E6522, [1]Requirements!$A:$K, 3, FALSE)</f>
        <v>cbenjwal</v>
      </c>
    </row>
    <row r="6523" spans="1:16" x14ac:dyDescent="0.3">
      <c r="A6523" t="s">
        <v>1386</v>
      </c>
      <c r="B6523" t="s">
        <v>1742</v>
      </c>
      <c r="C6523" t="s">
        <v>1742</v>
      </c>
      <c r="D6523" t="s">
        <v>1776</v>
      </c>
      <c r="E6523">
        <v>73913</v>
      </c>
      <c r="F6523" s="4">
        <v>42769</v>
      </c>
      <c r="G6523" s="4" t="str">
        <f>VLOOKUP(E6523, [1]Requirements!$A:$K, 11, FALSE)</f>
        <v>nsachdeva</v>
      </c>
      <c r="H6523" s="4">
        <v>42803</v>
      </c>
      <c r="I6523">
        <v>241853</v>
      </c>
      <c r="J6523" t="s">
        <v>20</v>
      </c>
      <c r="K6523" s="5">
        <v>42803.360069444447</v>
      </c>
      <c r="L6523" s="6">
        <f>VLOOKUP($E6523, [1]Requirements!$A:$K, 6, FALSE)</f>
        <v>8551</v>
      </c>
      <c r="M6523" s="5" t="str">
        <f>VLOOKUP($E6523, [1]Requirements!$A:$K, 2, FALSE)</f>
        <v>QC_6835_WS&gt;Arrival Flights &gt; Arrival Flight Progress&gt;Manifest&gt;Page is getting crashed</v>
      </c>
      <c r="N6523" s="5">
        <f>VLOOKUP($E6523, [1]Requirements!$A:$K,4, FALSE)</f>
        <v>42943</v>
      </c>
      <c r="O6523" s="5" t="str">
        <f>VLOOKUP($E6523, [1]Requirements!$A:$K, 5, FALSE)</f>
        <v>2017-07-27 11:30:22</v>
      </c>
      <c r="P6523" s="5" t="str">
        <f>VLOOKUP($E6523, [1]Requirements!$A:$K, 3, FALSE)</f>
        <v>cbenjwal</v>
      </c>
    </row>
    <row r="6524" spans="1:16" x14ac:dyDescent="0.3">
      <c r="A6524" t="s">
        <v>1386</v>
      </c>
      <c r="B6524" t="s">
        <v>1742</v>
      </c>
      <c r="C6524" t="s">
        <v>1742</v>
      </c>
      <c r="D6524" t="s">
        <v>1777</v>
      </c>
      <c r="E6524">
        <v>74310</v>
      </c>
      <c r="F6524" s="4">
        <v>42769</v>
      </c>
      <c r="G6524" s="4" t="str">
        <f>VLOOKUP(E6524, [1]Requirements!$A:$K, 11, FALSE)</f>
        <v>anshuyadav</v>
      </c>
      <c r="H6524" s="4">
        <v>42782</v>
      </c>
      <c r="I6524">
        <v>236049</v>
      </c>
      <c r="J6524" t="s">
        <v>20</v>
      </c>
      <c r="K6524" s="5">
        <v>42788.17359953704</v>
      </c>
      <c r="L6524" s="6">
        <f>VLOOKUP($E6524, [1]Requirements!$A:$K, 6, FALSE)</f>
        <v>6792</v>
      </c>
      <c r="M6524" s="5" t="str">
        <f>VLOOKUP($E6524, [1]Requirements!$A:$K, 2, FALSE)</f>
        <v>CR 5099 When unpositioning a BHE, a BPM is generated for each bag in BHE.</v>
      </c>
      <c r="N6524" s="5">
        <f>VLOOKUP($E6524, [1]Requirements!$A:$K,4, FALSE)</f>
        <v>41690</v>
      </c>
      <c r="O6524" s="5" t="str">
        <f>VLOOKUP($E6524, [1]Requirements!$A:$K, 5, FALSE)</f>
        <v>2017-07-27 11:06:19</v>
      </c>
      <c r="P6524" s="5" t="str">
        <f>VLOOKUP($E6524, [1]Requirements!$A:$K, 3, FALSE)</f>
        <v>anshuyadav</v>
      </c>
    </row>
    <row r="6525" spans="1:16" x14ac:dyDescent="0.3">
      <c r="A6525" t="s">
        <v>1386</v>
      </c>
      <c r="B6525" t="s">
        <v>1742</v>
      </c>
      <c r="C6525" t="s">
        <v>1742</v>
      </c>
      <c r="D6525" t="s">
        <v>1778</v>
      </c>
      <c r="E6525">
        <v>74311</v>
      </c>
      <c r="F6525" s="4">
        <v>42769</v>
      </c>
      <c r="G6525" s="4" t="str">
        <f>VLOOKUP(E6525, [1]Requirements!$A:$K, 11, FALSE)</f>
        <v>anshuyadav</v>
      </c>
      <c r="H6525" s="4">
        <v>42782</v>
      </c>
      <c r="I6525">
        <v>236050</v>
      </c>
      <c r="J6525" t="s">
        <v>20</v>
      </c>
      <c r="K6525" s="5">
        <v>42788.173634259256</v>
      </c>
      <c r="L6525" s="6">
        <f>VLOOKUP($E6525, [1]Requirements!$A:$K, 6, FALSE)</f>
        <v>6792</v>
      </c>
      <c r="M6525" s="5" t="str">
        <f>VLOOKUP($E6525, [1]Requirements!$A:$K, 2, FALSE)</f>
        <v>CR 5099 When unpositioning a BHE, a BPM is generated for each bag in BHE.</v>
      </c>
      <c r="N6525" s="5">
        <f>VLOOKUP($E6525, [1]Requirements!$A:$K,4, FALSE)</f>
        <v>41690</v>
      </c>
      <c r="O6525" s="5" t="str">
        <f>VLOOKUP($E6525, [1]Requirements!$A:$K, 5, FALSE)</f>
        <v>2017-07-27 11:06:19</v>
      </c>
      <c r="P6525" s="5" t="str">
        <f>VLOOKUP($E6525, [1]Requirements!$A:$K, 3, FALSE)</f>
        <v>anshuyadav</v>
      </c>
    </row>
    <row r="6526" spans="1:16" x14ac:dyDescent="0.3">
      <c r="A6526" t="s">
        <v>1386</v>
      </c>
      <c r="B6526" t="s">
        <v>1742</v>
      </c>
      <c r="C6526" t="s">
        <v>1742</v>
      </c>
      <c r="D6526" t="s">
        <v>1779</v>
      </c>
      <c r="E6526">
        <v>74325</v>
      </c>
      <c r="F6526" s="4">
        <v>42769</v>
      </c>
      <c r="G6526" s="4" t="str">
        <f>VLOOKUP(E6526, [1]Requirements!$A:$K, 11, FALSE)</f>
        <v>anshuyadav</v>
      </c>
      <c r="H6526" s="4">
        <v>42783</v>
      </c>
      <c r="I6526">
        <v>236299</v>
      </c>
      <c r="J6526" t="s">
        <v>20</v>
      </c>
      <c r="K6526" s="5">
        <v>42783.472777777781</v>
      </c>
      <c r="L6526" s="6">
        <f>VLOOKUP($E6526, [1]Requirements!$A:$K, 6, FALSE)</f>
        <v>6829</v>
      </c>
      <c r="M6526" s="5" t="str">
        <f>VLOOKUP($E6526, [1]Requirements!$A:$K, 2, FALSE)</f>
        <v>QC 5181 - 'BIM Processing&gt; The "Aircraft Compartment or Loading Location" element of the .U line in the BPM is not IATA compliant and can't be processed by some DCS systems</v>
      </c>
      <c r="N6526" s="5">
        <f>VLOOKUP($E6526, [1]Requirements!$A:$K,4, FALSE)</f>
        <v>41745</v>
      </c>
      <c r="O6526" s="5" t="str">
        <f>VLOOKUP($E6526, [1]Requirements!$A:$K, 5, FALSE)</f>
        <v>2017-07-27 11:04:59</v>
      </c>
      <c r="P6526" s="5" t="str">
        <f>VLOOKUP($E6526, [1]Requirements!$A:$K, 3, FALSE)</f>
        <v>anshuyadav</v>
      </c>
    </row>
    <row r="6527" spans="1:16" x14ac:dyDescent="0.3">
      <c r="A6527" t="s">
        <v>1386</v>
      </c>
      <c r="B6527" t="s">
        <v>1742</v>
      </c>
      <c r="C6527" t="s">
        <v>1742</v>
      </c>
      <c r="D6527" t="s">
        <v>1780</v>
      </c>
      <c r="E6527">
        <v>74326</v>
      </c>
      <c r="F6527" s="4">
        <v>42769</v>
      </c>
      <c r="G6527" s="4" t="str">
        <f>VLOOKUP(E6527, [1]Requirements!$A:$K, 11, FALSE)</f>
        <v>anshuyadav</v>
      </c>
      <c r="H6527" s="4">
        <v>42786</v>
      </c>
      <c r="I6527">
        <v>236305</v>
      </c>
      <c r="J6527" t="s">
        <v>20</v>
      </c>
      <c r="K6527" s="5">
        <v>42786.212407407409</v>
      </c>
      <c r="L6527" s="6">
        <f>VLOOKUP($E6527, [1]Requirements!$A:$K, 6, FALSE)</f>
        <v>6829</v>
      </c>
      <c r="M6527" s="5" t="str">
        <f>VLOOKUP($E6527, [1]Requirements!$A:$K, 2, FALSE)</f>
        <v>QC 5181 - 'BIM Processing&gt; The "Aircraft Compartment or Loading Location" element of the .U line in the BPM is not IATA compliant and can't be processed by some DCS systems</v>
      </c>
      <c r="N6527" s="5">
        <f>VLOOKUP($E6527, [1]Requirements!$A:$K,4, FALSE)</f>
        <v>41745</v>
      </c>
      <c r="O6527" s="5" t="str">
        <f>VLOOKUP($E6527, [1]Requirements!$A:$K, 5, FALSE)</f>
        <v>2017-07-27 11:04:59</v>
      </c>
      <c r="P6527" s="5" t="str">
        <f>VLOOKUP($E6527, [1]Requirements!$A:$K, 3, FALSE)</f>
        <v>anshuyadav</v>
      </c>
    </row>
    <row r="6528" spans="1:16" x14ac:dyDescent="0.3">
      <c r="A6528" t="s">
        <v>1386</v>
      </c>
      <c r="B6528" t="s">
        <v>1742</v>
      </c>
      <c r="C6528" t="s">
        <v>1742</v>
      </c>
      <c r="D6528" t="s">
        <v>1781</v>
      </c>
      <c r="E6528">
        <v>74327</v>
      </c>
      <c r="F6528" s="4">
        <v>42769</v>
      </c>
      <c r="G6528" s="4" t="str">
        <f>VLOOKUP(E6528, [1]Requirements!$A:$K, 11, FALSE)</f>
        <v>anshuyadav</v>
      </c>
      <c r="H6528" s="4">
        <v>42786</v>
      </c>
      <c r="I6528">
        <v>236357</v>
      </c>
      <c r="J6528" t="s">
        <v>20</v>
      </c>
      <c r="K6528" s="5">
        <v>42786.286643518521</v>
      </c>
      <c r="L6528" s="6">
        <f>VLOOKUP($E6528, [1]Requirements!$A:$K, 6, FALSE)</f>
        <v>6829</v>
      </c>
      <c r="M6528" s="5" t="str">
        <f>VLOOKUP($E6528, [1]Requirements!$A:$K, 2, FALSE)</f>
        <v>QC 5181 - 'BIM Processing&gt; The "Aircraft Compartment or Loading Location" element of the .U line in the BPM is not IATA compliant and can't be processed by some DCS systems</v>
      </c>
      <c r="N6528" s="5">
        <f>VLOOKUP($E6528, [1]Requirements!$A:$K,4, FALSE)</f>
        <v>41745</v>
      </c>
      <c r="O6528" s="5" t="str">
        <f>VLOOKUP($E6528, [1]Requirements!$A:$K, 5, FALSE)</f>
        <v>2017-07-27 11:04:59</v>
      </c>
      <c r="P6528" s="5" t="str">
        <f>VLOOKUP($E6528, [1]Requirements!$A:$K, 3, FALSE)</f>
        <v>anshuyadav</v>
      </c>
    </row>
    <row r="6529" spans="1:16" x14ac:dyDescent="0.3">
      <c r="A6529" t="s">
        <v>1386</v>
      </c>
      <c r="B6529" t="s">
        <v>1742</v>
      </c>
      <c r="C6529" t="s">
        <v>1742</v>
      </c>
      <c r="D6529" t="s">
        <v>79</v>
      </c>
      <c r="E6529">
        <v>74420</v>
      </c>
      <c r="F6529" s="4">
        <v>42769</v>
      </c>
      <c r="G6529" s="4" t="str">
        <f>VLOOKUP(E6529, [1]Requirements!$A:$K, 11, FALSE)</f>
        <v>psrivastava</v>
      </c>
      <c r="H6529" s="4">
        <v>42786</v>
      </c>
      <c r="I6529">
        <v>236708</v>
      </c>
      <c r="J6529" t="s">
        <v>20</v>
      </c>
      <c r="K6529" s="5">
        <v>42786.407627314817</v>
      </c>
      <c r="L6529" s="6">
        <f>VLOOKUP($E6529, [1]Requirements!$A:$K, 6, FALSE)</f>
        <v>8473</v>
      </c>
      <c r="M6529" s="5" t="str">
        <f>VLOOKUP($E6529, [1]Requirements!$A:$K, 2, FALSE)</f>
        <v>WS_Bag Messages</v>
      </c>
      <c r="N6529" s="5">
        <f>VLOOKUP($E6529, [1]Requirements!$A:$K,4, FALSE)</f>
        <v>42943</v>
      </c>
      <c r="O6529" s="5" t="str">
        <f>VLOOKUP($E6529, [1]Requirements!$A:$K, 5, FALSE)</f>
        <v>2017-08-01 14:51:46</v>
      </c>
      <c r="P6529" s="5" t="str">
        <f>VLOOKUP($E6529, [1]Requirements!$A:$K, 3, FALSE)</f>
        <v>cbenjwal</v>
      </c>
    </row>
    <row r="6530" spans="1:16" x14ac:dyDescent="0.3">
      <c r="A6530" t="s">
        <v>1386</v>
      </c>
      <c r="B6530" t="s">
        <v>1742</v>
      </c>
      <c r="C6530" t="s">
        <v>1742</v>
      </c>
      <c r="D6530" t="s">
        <v>1782</v>
      </c>
      <c r="E6530">
        <v>74421</v>
      </c>
      <c r="F6530" s="4">
        <v>42769</v>
      </c>
      <c r="G6530" s="4" t="str">
        <f>VLOOKUP(E6530, [1]Requirements!$A:$K, 11, FALSE)</f>
        <v>psrivastava</v>
      </c>
      <c r="H6530" s="4">
        <v>42816</v>
      </c>
      <c r="I6530">
        <v>244129</v>
      </c>
      <c r="J6530" t="s">
        <v>20</v>
      </c>
      <c r="K6530" s="5">
        <v>42816.253807870373</v>
      </c>
      <c r="L6530" s="6">
        <f>VLOOKUP($E6530, [1]Requirements!$A:$K, 6, FALSE)</f>
        <v>8473</v>
      </c>
      <c r="M6530" s="5" t="str">
        <f>VLOOKUP($E6530, [1]Requirements!$A:$K, 2, FALSE)</f>
        <v>WS_Bag Messages</v>
      </c>
      <c r="N6530" s="5">
        <f>VLOOKUP($E6530, [1]Requirements!$A:$K,4, FALSE)</f>
        <v>42943</v>
      </c>
      <c r="O6530" s="5" t="str">
        <f>VLOOKUP($E6530, [1]Requirements!$A:$K, 5, FALSE)</f>
        <v>2017-08-01 14:51:46</v>
      </c>
      <c r="P6530" s="5" t="str">
        <f>VLOOKUP($E6530, [1]Requirements!$A:$K, 3, FALSE)</f>
        <v>cbenjwal</v>
      </c>
    </row>
    <row r="6531" spans="1:16" x14ac:dyDescent="0.3">
      <c r="A6531" t="s">
        <v>1386</v>
      </c>
      <c r="B6531" t="s">
        <v>1742</v>
      </c>
      <c r="C6531" t="s">
        <v>1742</v>
      </c>
      <c r="D6531" t="s">
        <v>1783</v>
      </c>
      <c r="E6531">
        <v>74378</v>
      </c>
      <c r="F6531" s="4">
        <v>42769</v>
      </c>
      <c r="G6531" s="4" t="str">
        <f>VLOOKUP(E6531, [1]Requirements!$A:$K, 11, FALSE)</f>
        <v>mkgaurav</v>
      </c>
      <c r="H6531" s="4">
        <v>42786</v>
      </c>
      <c r="I6531">
        <v>237325</v>
      </c>
      <c r="J6531" t="s">
        <v>20</v>
      </c>
      <c r="K6531" s="5">
        <v>42786.554432870369</v>
      </c>
      <c r="L6531" s="6">
        <f>VLOOKUP($E6531, [1]Requirements!$A:$K, 6, FALSE)</f>
        <v>8473</v>
      </c>
      <c r="M6531" s="5" t="str">
        <f>VLOOKUP($E6531, [1]Requirements!$A:$K, 2, FALSE)</f>
        <v>WS_Bag Messages</v>
      </c>
      <c r="N6531" s="5">
        <f>VLOOKUP($E6531, [1]Requirements!$A:$K,4, FALSE)</f>
        <v>42943</v>
      </c>
      <c r="O6531" s="5" t="str">
        <f>VLOOKUP($E6531, [1]Requirements!$A:$K, 5, FALSE)</f>
        <v>2017-08-01 14:51:46</v>
      </c>
      <c r="P6531" s="5" t="str">
        <f>VLOOKUP($E6531, [1]Requirements!$A:$K, 3, FALSE)</f>
        <v>cbenjwal</v>
      </c>
    </row>
    <row r="6532" spans="1:16" x14ac:dyDescent="0.3">
      <c r="A6532" t="s">
        <v>1386</v>
      </c>
      <c r="B6532" t="s">
        <v>1742</v>
      </c>
      <c r="C6532" t="s">
        <v>1742</v>
      </c>
      <c r="D6532" t="s">
        <v>1784</v>
      </c>
      <c r="E6532">
        <v>74379</v>
      </c>
      <c r="F6532" s="4">
        <v>42769</v>
      </c>
      <c r="G6532" s="4" t="str">
        <f>VLOOKUP(E6532, [1]Requirements!$A:$K, 11, FALSE)</f>
        <v>mkgaurav</v>
      </c>
      <c r="H6532" s="4">
        <v>42787</v>
      </c>
      <c r="I6532">
        <v>237633</v>
      </c>
      <c r="J6532" t="s">
        <v>20</v>
      </c>
      <c r="K6532" s="5">
        <v>42787.232858796298</v>
      </c>
      <c r="L6532" s="6">
        <f>VLOOKUP($E6532, [1]Requirements!$A:$K, 6, FALSE)</f>
        <v>8473</v>
      </c>
      <c r="M6532" s="5" t="str">
        <f>VLOOKUP($E6532, [1]Requirements!$A:$K, 2, FALSE)</f>
        <v>WS_Bag Messages</v>
      </c>
      <c r="N6532" s="5">
        <f>VLOOKUP($E6532, [1]Requirements!$A:$K,4, FALSE)</f>
        <v>42943</v>
      </c>
      <c r="O6532" s="5" t="str">
        <f>VLOOKUP($E6532, [1]Requirements!$A:$K, 5, FALSE)</f>
        <v>2017-08-01 14:51:46</v>
      </c>
      <c r="P6532" s="5" t="str">
        <f>VLOOKUP($E6532, [1]Requirements!$A:$K, 3, FALSE)</f>
        <v>cbenjwal</v>
      </c>
    </row>
    <row r="6533" spans="1:16" x14ac:dyDescent="0.3">
      <c r="A6533" t="s">
        <v>1386</v>
      </c>
      <c r="B6533" t="s">
        <v>1742</v>
      </c>
      <c r="C6533" t="s">
        <v>1742</v>
      </c>
      <c r="D6533" t="s">
        <v>1785</v>
      </c>
      <c r="E6533">
        <v>74380</v>
      </c>
      <c r="F6533" s="4">
        <v>42769</v>
      </c>
      <c r="G6533" s="4" t="str">
        <f>VLOOKUP(E6533, [1]Requirements!$A:$K, 11, FALSE)</f>
        <v>mkgaurav</v>
      </c>
      <c r="H6533" s="4">
        <v>42794</v>
      </c>
      <c r="I6533">
        <v>239511</v>
      </c>
      <c r="J6533" t="s">
        <v>20</v>
      </c>
      <c r="K6533" s="5">
        <v>42794.501782407409</v>
      </c>
      <c r="L6533" s="6">
        <f>VLOOKUP($E6533, [1]Requirements!$A:$K, 6, FALSE)</f>
        <v>8473</v>
      </c>
      <c r="M6533" s="5" t="str">
        <f>VLOOKUP($E6533, [1]Requirements!$A:$K, 2, FALSE)</f>
        <v>WS_Bag Messages</v>
      </c>
      <c r="N6533" s="5">
        <f>VLOOKUP($E6533, [1]Requirements!$A:$K,4, FALSE)</f>
        <v>42943</v>
      </c>
      <c r="O6533" s="5" t="str">
        <f>VLOOKUP($E6533, [1]Requirements!$A:$K, 5, FALSE)</f>
        <v>2017-08-01 14:51:46</v>
      </c>
      <c r="P6533" s="5" t="str">
        <f>VLOOKUP($E6533, [1]Requirements!$A:$K, 3, FALSE)</f>
        <v>cbenjwal</v>
      </c>
    </row>
    <row r="6534" spans="1:16" x14ac:dyDescent="0.3">
      <c r="A6534" t="s">
        <v>1386</v>
      </c>
      <c r="B6534" t="s">
        <v>1742</v>
      </c>
      <c r="C6534" t="s">
        <v>1742</v>
      </c>
      <c r="D6534" t="s">
        <v>1786</v>
      </c>
      <c r="E6534">
        <v>74381</v>
      </c>
      <c r="F6534" s="4">
        <v>42769</v>
      </c>
      <c r="G6534" s="4" t="str">
        <f>VLOOKUP(E6534, [1]Requirements!$A:$K, 11, FALSE)</f>
        <v>mkgaurav</v>
      </c>
      <c r="H6534" s="4">
        <v>42786</v>
      </c>
      <c r="I6534">
        <v>237403</v>
      </c>
      <c r="J6534" t="s">
        <v>20</v>
      </c>
      <c r="K6534" s="5">
        <v>42786.597650462965</v>
      </c>
      <c r="L6534" s="6">
        <f>VLOOKUP($E6534, [1]Requirements!$A:$K, 6, FALSE)</f>
        <v>8473</v>
      </c>
      <c r="M6534" s="5" t="str">
        <f>VLOOKUP($E6534, [1]Requirements!$A:$K, 2, FALSE)</f>
        <v>WS_Bag Messages</v>
      </c>
      <c r="N6534" s="5">
        <f>VLOOKUP($E6534, [1]Requirements!$A:$K,4, FALSE)</f>
        <v>42943</v>
      </c>
      <c r="O6534" s="5" t="str">
        <f>VLOOKUP($E6534, [1]Requirements!$A:$K, 5, FALSE)</f>
        <v>2017-08-01 14:51:46</v>
      </c>
      <c r="P6534" s="5" t="str">
        <f>VLOOKUP($E6534, [1]Requirements!$A:$K, 3, FALSE)</f>
        <v>cbenjwal</v>
      </c>
    </row>
    <row r="6535" spans="1:16" x14ac:dyDescent="0.3">
      <c r="A6535" t="s">
        <v>1386</v>
      </c>
      <c r="B6535" t="s">
        <v>1742</v>
      </c>
      <c r="C6535" t="s">
        <v>1742</v>
      </c>
      <c r="D6535" t="s">
        <v>1787</v>
      </c>
      <c r="E6535">
        <v>74382</v>
      </c>
      <c r="F6535" s="4">
        <v>42769</v>
      </c>
      <c r="G6535" s="4" t="str">
        <f>VLOOKUP(E6535, [1]Requirements!$A:$K, 11, FALSE)</f>
        <v>mkgaurav</v>
      </c>
      <c r="H6535" s="4">
        <v>42786</v>
      </c>
      <c r="I6535">
        <v>237154</v>
      </c>
      <c r="J6535" t="s">
        <v>20</v>
      </c>
      <c r="K6535" s="5">
        <v>42788.173668981479</v>
      </c>
      <c r="L6535" s="6">
        <f>VLOOKUP($E6535, [1]Requirements!$A:$K, 6, FALSE)</f>
        <v>8473</v>
      </c>
      <c r="M6535" s="5" t="str">
        <f>VLOOKUP($E6535, [1]Requirements!$A:$K, 2, FALSE)</f>
        <v>WS_Bag Messages</v>
      </c>
      <c r="N6535" s="5">
        <f>VLOOKUP($E6535, [1]Requirements!$A:$K,4, FALSE)</f>
        <v>42943</v>
      </c>
      <c r="O6535" s="5" t="str">
        <f>VLOOKUP($E6535, [1]Requirements!$A:$K, 5, FALSE)</f>
        <v>2017-08-01 14:51:46</v>
      </c>
      <c r="P6535" s="5" t="str">
        <f>VLOOKUP($E6535, [1]Requirements!$A:$K, 3, FALSE)</f>
        <v>cbenjwal</v>
      </c>
    </row>
    <row r="6536" spans="1:16" x14ac:dyDescent="0.3">
      <c r="A6536" t="s">
        <v>1386</v>
      </c>
      <c r="B6536" t="s">
        <v>1742</v>
      </c>
      <c r="C6536" t="s">
        <v>1742</v>
      </c>
      <c r="D6536" t="s">
        <v>1788</v>
      </c>
      <c r="E6536">
        <v>74411</v>
      </c>
      <c r="F6536" s="4">
        <v>42769</v>
      </c>
      <c r="G6536" s="4" t="str">
        <f>VLOOKUP(E6536, [1]Requirements!$A:$K, 11, FALSE)</f>
        <v>atripathi1</v>
      </c>
      <c r="H6536" s="4">
        <v>42787</v>
      </c>
      <c r="I6536">
        <v>235806</v>
      </c>
      <c r="J6536" t="s">
        <v>20</v>
      </c>
      <c r="K6536" s="5">
        <v>42788.173784722225</v>
      </c>
      <c r="L6536" s="6">
        <f>VLOOKUP($E6536, [1]Requirements!$A:$K, 6, FALSE)</f>
        <v>7066</v>
      </c>
      <c r="M6536" s="5" t="str">
        <f>VLOOKUP($E6536, [1]Requirements!$A:$K, 2, FALSE)</f>
        <v>QC 5439 -&gt;IATA change to add "PRE" to the valid "Security Screening Instruction" in the .X/ element</v>
      </c>
      <c r="N6536" s="5">
        <f>VLOOKUP($E6536, [1]Requirements!$A:$K,4, FALSE)</f>
        <v>42010</v>
      </c>
      <c r="O6536" s="5" t="str">
        <f>VLOOKUP($E6536, [1]Requirements!$A:$K, 5, FALSE)</f>
        <v>2017-07-27 11:59:17</v>
      </c>
      <c r="P6536" s="5" t="str">
        <f>VLOOKUP($E6536, [1]Requirements!$A:$K, 3, FALSE)</f>
        <v>mkgaurav</v>
      </c>
    </row>
    <row r="6537" spans="1:16" x14ac:dyDescent="0.3">
      <c r="A6537" t="s">
        <v>1386</v>
      </c>
      <c r="B6537" t="s">
        <v>1742</v>
      </c>
      <c r="C6537" t="s">
        <v>1742</v>
      </c>
      <c r="D6537" t="s">
        <v>1789</v>
      </c>
      <c r="E6537">
        <v>74412</v>
      </c>
      <c r="F6537" s="4">
        <v>42769</v>
      </c>
      <c r="G6537" s="4" t="str">
        <f>VLOOKUP(E6537, [1]Requirements!$A:$K, 11, FALSE)</f>
        <v>atripathi1</v>
      </c>
      <c r="H6537" s="4">
        <v>42816</v>
      </c>
      <c r="I6537">
        <v>244160</v>
      </c>
      <c r="J6537" t="s">
        <v>20</v>
      </c>
      <c r="K6537" s="5">
        <v>42816.261030092595</v>
      </c>
      <c r="L6537" s="6">
        <f>VLOOKUP($E6537, [1]Requirements!$A:$K, 6, FALSE)</f>
        <v>8473</v>
      </c>
      <c r="M6537" s="5" t="str">
        <f>VLOOKUP($E6537, [1]Requirements!$A:$K, 2, FALSE)</f>
        <v>WS_Bag Messages</v>
      </c>
      <c r="N6537" s="5">
        <f>VLOOKUP($E6537, [1]Requirements!$A:$K,4, FALSE)</f>
        <v>42943</v>
      </c>
      <c r="O6537" s="5" t="str">
        <f>VLOOKUP($E6537, [1]Requirements!$A:$K, 5, FALSE)</f>
        <v>2017-08-01 14:51:46</v>
      </c>
      <c r="P6537" s="5" t="str">
        <f>VLOOKUP($E6537, [1]Requirements!$A:$K, 3, FALSE)</f>
        <v>cbenjwal</v>
      </c>
    </row>
    <row r="6538" spans="1:16" x14ac:dyDescent="0.3">
      <c r="A6538" t="s">
        <v>1386</v>
      </c>
      <c r="B6538" t="s">
        <v>1742</v>
      </c>
      <c r="C6538" t="s">
        <v>1742</v>
      </c>
      <c r="D6538" t="s">
        <v>1790</v>
      </c>
      <c r="E6538">
        <v>74413</v>
      </c>
      <c r="F6538" s="4">
        <v>42769</v>
      </c>
      <c r="G6538" s="4" t="str">
        <f>VLOOKUP(E6538, [1]Requirements!$A:$K, 11, FALSE)</f>
        <v>atripathi1</v>
      </c>
      <c r="H6538" s="4">
        <v>42816</v>
      </c>
      <c r="I6538">
        <v>244164</v>
      </c>
      <c r="J6538" t="s">
        <v>20</v>
      </c>
      <c r="K6538" s="5">
        <v>42816.261747685188</v>
      </c>
      <c r="L6538" s="6">
        <f>VLOOKUP($E6538, [1]Requirements!$A:$K, 6, FALSE)</f>
        <v>7066</v>
      </c>
      <c r="M6538" s="5" t="str">
        <f>VLOOKUP($E6538, [1]Requirements!$A:$K, 2, FALSE)</f>
        <v>QC 5439 -&gt;IATA change to add "PRE" to the valid "Security Screening Instruction" in the .X/ element</v>
      </c>
      <c r="N6538" s="5">
        <f>VLOOKUP($E6538, [1]Requirements!$A:$K,4, FALSE)</f>
        <v>42010</v>
      </c>
      <c r="O6538" s="5" t="str">
        <f>VLOOKUP($E6538, [1]Requirements!$A:$K, 5, FALSE)</f>
        <v>2017-07-27 11:59:17</v>
      </c>
      <c r="P6538" s="5" t="str">
        <f>VLOOKUP($E6538, [1]Requirements!$A:$K, 3, FALSE)</f>
        <v>mkgaurav</v>
      </c>
    </row>
    <row r="6539" spans="1:16" x14ac:dyDescent="0.3">
      <c r="A6539" t="s">
        <v>1386</v>
      </c>
      <c r="B6539" t="s">
        <v>1742</v>
      </c>
      <c r="C6539" t="s">
        <v>1742</v>
      </c>
      <c r="D6539" t="s">
        <v>1791</v>
      </c>
      <c r="E6539">
        <v>74414</v>
      </c>
      <c r="F6539" s="4">
        <v>42769</v>
      </c>
      <c r="G6539" s="4" t="str">
        <f>VLOOKUP(E6539, [1]Requirements!$A:$K, 11, FALSE)</f>
        <v>atripathi1</v>
      </c>
      <c r="H6539" s="4">
        <v>42816</v>
      </c>
      <c r="I6539">
        <v>244172</v>
      </c>
      <c r="J6539" t="s">
        <v>20</v>
      </c>
      <c r="K6539" s="5">
        <v>42816.262615740743</v>
      </c>
      <c r="L6539" s="6">
        <f>VLOOKUP($E6539, [1]Requirements!$A:$K, 6, FALSE)</f>
        <v>7066</v>
      </c>
      <c r="M6539" s="5" t="str">
        <f>VLOOKUP($E6539, [1]Requirements!$A:$K, 2, FALSE)</f>
        <v>QC 5439 -&gt;IATA change to add "PRE" to the valid "Security Screening Instruction" in the .X/ element</v>
      </c>
      <c r="N6539" s="5">
        <f>VLOOKUP($E6539, [1]Requirements!$A:$K,4, FALSE)</f>
        <v>42010</v>
      </c>
      <c r="O6539" s="5" t="str">
        <f>VLOOKUP($E6539, [1]Requirements!$A:$K, 5, FALSE)</f>
        <v>2017-07-27 11:59:17</v>
      </c>
      <c r="P6539" s="5" t="str">
        <f>VLOOKUP($E6539, [1]Requirements!$A:$K, 3, FALSE)</f>
        <v>mkgaurav</v>
      </c>
    </row>
    <row r="6540" spans="1:16" x14ac:dyDescent="0.3">
      <c r="A6540" t="s">
        <v>1386</v>
      </c>
      <c r="B6540" t="s">
        <v>1742</v>
      </c>
      <c r="C6540" t="s">
        <v>1742</v>
      </c>
      <c r="D6540" t="s">
        <v>1792</v>
      </c>
      <c r="E6540">
        <v>74415</v>
      </c>
      <c r="F6540" s="4">
        <v>42769</v>
      </c>
      <c r="G6540" s="4" t="str">
        <f>VLOOKUP(E6540, [1]Requirements!$A:$K, 11, FALSE)</f>
        <v>atripathi1</v>
      </c>
      <c r="H6540" s="4">
        <v>42816</v>
      </c>
      <c r="I6540">
        <v>244178</v>
      </c>
      <c r="J6540" t="s">
        <v>20</v>
      </c>
      <c r="K6540" s="5">
        <v>42816.263275462959</v>
      </c>
      <c r="L6540" s="6">
        <f>VLOOKUP($E6540, [1]Requirements!$A:$K, 6, FALSE)</f>
        <v>7066</v>
      </c>
      <c r="M6540" s="5" t="str">
        <f>VLOOKUP($E6540, [1]Requirements!$A:$K, 2, FALSE)</f>
        <v>QC 5439 -&gt;IATA change to add "PRE" to the valid "Security Screening Instruction" in the .X/ element</v>
      </c>
      <c r="N6540" s="5">
        <f>VLOOKUP($E6540, [1]Requirements!$A:$K,4, FALSE)</f>
        <v>42010</v>
      </c>
      <c r="O6540" s="5" t="str">
        <f>VLOOKUP($E6540, [1]Requirements!$A:$K, 5, FALSE)</f>
        <v>2017-07-27 11:59:17</v>
      </c>
      <c r="P6540" s="5" t="str">
        <f>VLOOKUP($E6540, [1]Requirements!$A:$K, 3, FALSE)</f>
        <v>mkgaurav</v>
      </c>
    </row>
    <row r="6541" spans="1:16" x14ac:dyDescent="0.3">
      <c r="A6541" t="s">
        <v>1386</v>
      </c>
      <c r="B6541" t="s">
        <v>1742</v>
      </c>
      <c r="C6541" t="s">
        <v>1742</v>
      </c>
      <c r="D6541" t="s">
        <v>1793</v>
      </c>
      <c r="E6541">
        <v>74416</v>
      </c>
      <c r="F6541" s="4">
        <v>42769</v>
      </c>
      <c r="G6541" s="4" t="str">
        <f>VLOOKUP(E6541, [1]Requirements!$A:$K, 11, FALSE)</f>
        <v>atripathi1</v>
      </c>
      <c r="H6541" s="4">
        <v>42790</v>
      </c>
      <c r="I6541">
        <v>239269</v>
      </c>
      <c r="J6541" t="s">
        <v>20</v>
      </c>
      <c r="K6541" s="5">
        <v>42790.469467592593</v>
      </c>
      <c r="L6541" s="6">
        <f>VLOOKUP($E6541, [1]Requirements!$A:$K, 6, FALSE)</f>
        <v>7066</v>
      </c>
      <c r="M6541" s="5" t="str">
        <f>VLOOKUP($E6541, [1]Requirements!$A:$K, 2, FALSE)</f>
        <v>QC 5439 -&gt;IATA change to add "PRE" to the valid "Security Screening Instruction" in the .X/ element</v>
      </c>
      <c r="N6541" s="5">
        <f>VLOOKUP($E6541, [1]Requirements!$A:$K,4, FALSE)</f>
        <v>42010</v>
      </c>
      <c r="O6541" s="5" t="str">
        <f>VLOOKUP($E6541, [1]Requirements!$A:$K, 5, FALSE)</f>
        <v>2017-07-27 11:59:17</v>
      </c>
      <c r="P6541" s="5" t="str">
        <f>VLOOKUP($E6541, [1]Requirements!$A:$K, 3, FALSE)</f>
        <v>mkgaurav</v>
      </c>
    </row>
    <row r="6542" spans="1:16" x14ac:dyDescent="0.3">
      <c r="A6542" t="s">
        <v>1386</v>
      </c>
      <c r="B6542" t="s">
        <v>1794</v>
      </c>
      <c r="C6542" t="s">
        <v>1794</v>
      </c>
      <c r="D6542" t="s">
        <v>1795</v>
      </c>
      <c r="E6542">
        <v>76328</v>
      </c>
      <c r="F6542" s="4">
        <v>42793</v>
      </c>
      <c r="G6542" s="4" t="str">
        <f>VLOOKUP(E6542, [1]Requirements!$A:$K, 11, FALSE)</f>
        <v>mkgaurav</v>
      </c>
      <c r="H6542" s="4">
        <v>42795</v>
      </c>
      <c r="I6542">
        <v>239961</v>
      </c>
      <c r="J6542" t="s">
        <v>20</v>
      </c>
      <c r="K6542" s="5">
        <v>42800.531273148146</v>
      </c>
      <c r="L6542" s="6">
        <f>VLOOKUP($E6542, [1]Requirements!$A:$K, 6, FALSE)</f>
        <v>8451</v>
      </c>
      <c r="M6542" s="5" t="str">
        <f>VLOOKUP($E6542, [1]Requirements!$A:$K, 2, FALSE)</f>
        <v>HHT_Bag Menu</v>
      </c>
      <c r="N6542" s="5">
        <f>VLOOKUP($E6542, [1]Requirements!$A:$K,4, FALSE)</f>
        <v>42942</v>
      </c>
      <c r="O6542" s="5" t="str">
        <f>VLOOKUP($E6542, [1]Requirements!$A:$K, 5, FALSE)</f>
        <v>2017-07-27 11:44:22</v>
      </c>
      <c r="P6542" s="5" t="str">
        <f>VLOOKUP($E6542, [1]Requirements!$A:$K, 3, FALSE)</f>
        <v>msharma2</v>
      </c>
    </row>
    <row r="6543" spans="1:16" x14ac:dyDescent="0.3">
      <c r="A6543" t="s">
        <v>1386</v>
      </c>
      <c r="B6543" t="s">
        <v>1794</v>
      </c>
      <c r="C6543" t="s">
        <v>1794</v>
      </c>
      <c r="D6543" t="s">
        <v>1796</v>
      </c>
      <c r="E6543">
        <v>76329</v>
      </c>
      <c r="F6543" s="4">
        <v>42793</v>
      </c>
      <c r="G6543" s="4" t="str">
        <f>VLOOKUP(E6543, [1]Requirements!$A:$K, 11, FALSE)</f>
        <v>mkgaurav</v>
      </c>
      <c r="H6543" s="4">
        <v>42795</v>
      </c>
      <c r="I6543">
        <v>239967</v>
      </c>
      <c r="J6543" t="s">
        <v>20</v>
      </c>
      <c r="K6543" s="5">
        <v>42800.534363425926</v>
      </c>
      <c r="L6543" s="6">
        <f>VLOOKUP($E6543, [1]Requirements!$A:$K, 6, FALSE)</f>
        <v>8452</v>
      </c>
      <c r="M6543" s="5" t="str">
        <f>VLOOKUP($E6543, [1]Requirements!$A:$K, 2, FALSE)</f>
        <v>HHT-BHE&amp;Hold Menu</v>
      </c>
      <c r="N6543" s="5">
        <f>VLOOKUP($E6543, [1]Requirements!$A:$K,4, FALSE)</f>
        <v>42942</v>
      </c>
      <c r="O6543" s="5" t="str">
        <f>VLOOKUP($E6543, [1]Requirements!$A:$K, 5, FALSE)</f>
        <v>2017-07-27 11:21:45</v>
      </c>
      <c r="P6543" s="5" t="str">
        <f>VLOOKUP($E6543, [1]Requirements!$A:$K, 3, FALSE)</f>
        <v>msharma2</v>
      </c>
    </row>
    <row r="6544" spans="1:16" x14ac:dyDescent="0.3">
      <c r="A6544" t="s">
        <v>1386</v>
      </c>
      <c r="B6544" t="s">
        <v>1794</v>
      </c>
      <c r="C6544" t="s">
        <v>1794</v>
      </c>
      <c r="D6544" t="s">
        <v>1797</v>
      </c>
      <c r="E6544">
        <v>76330</v>
      </c>
      <c r="F6544" s="4">
        <v>42793</v>
      </c>
      <c r="G6544" s="4" t="str">
        <f>VLOOKUP(E6544, [1]Requirements!$A:$K, 11, FALSE)</f>
        <v>mkgaurav</v>
      </c>
      <c r="H6544" s="4">
        <v>42795</v>
      </c>
      <c r="I6544">
        <v>239971</v>
      </c>
      <c r="J6544" t="s">
        <v>20</v>
      </c>
      <c r="K6544" s="5">
        <v>42800.535960648151</v>
      </c>
      <c r="L6544" s="6">
        <f>VLOOKUP($E6544, [1]Requirements!$A:$K, 6, FALSE)</f>
        <v>8453</v>
      </c>
      <c r="M6544" s="5" t="str">
        <f>VLOOKUP($E6544, [1]Requirements!$A:$K, 2, FALSE)</f>
        <v>HHT_Departure Flight Menu</v>
      </c>
      <c r="N6544" s="5">
        <f>VLOOKUP($E6544, [1]Requirements!$A:$K,4, FALSE)</f>
        <v>42942</v>
      </c>
      <c r="O6544" s="5" t="str">
        <f>VLOOKUP($E6544, [1]Requirements!$A:$K, 5, FALSE)</f>
        <v>2017-07-27 11:25:01</v>
      </c>
      <c r="P6544" s="5" t="str">
        <f>VLOOKUP($E6544, [1]Requirements!$A:$K, 3, FALSE)</f>
        <v>msharma2</v>
      </c>
    </row>
    <row r="6545" spans="1:16" x14ac:dyDescent="0.3">
      <c r="A6545" t="s">
        <v>1386</v>
      </c>
      <c r="B6545" t="s">
        <v>1794</v>
      </c>
      <c r="C6545" t="s">
        <v>1794</v>
      </c>
      <c r="D6545" t="s">
        <v>1798</v>
      </c>
      <c r="E6545">
        <v>76331</v>
      </c>
      <c r="F6545" s="4">
        <v>42793</v>
      </c>
      <c r="G6545" s="4" t="str">
        <f>VLOOKUP(E6545, [1]Requirements!$A:$K, 11, FALSE)</f>
        <v>mkgaurav</v>
      </c>
      <c r="H6545" s="4">
        <v>42795</v>
      </c>
      <c r="I6545">
        <v>239978</v>
      </c>
      <c r="J6545" t="s">
        <v>20</v>
      </c>
      <c r="K6545" s="5">
        <v>42800.53696759259</v>
      </c>
      <c r="L6545" s="6">
        <f>VLOOKUP($E6545, [1]Requirements!$A:$K, 6, FALSE)</f>
        <v>8454</v>
      </c>
      <c r="M6545" s="5" t="str">
        <f>VLOOKUP($E6545, [1]Requirements!$A:$K, 2, FALSE)</f>
        <v>HHT_Arrival flight Menu</v>
      </c>
      <c r="N6545" s="5">
        <f>VLOOKUP($E6545, [1]Requirements!$A:$K,4, FALSE)</f>
        <v>42942</v>
      </c>
      <c r="O6545" s="5" t="str">
        <f>VLOOKUP($E6545, [1]Requirements!$A:$K, 5, FALSE)</f>
        <v>2017-07-27 11:26:34</v>
      </c>
      <c r="P6545" s="5" t="str">
        <f>VLOOKUP($E6545, [1]Requirements!$A:$K, 3, FALSE)</f>
        <v>msharma2</v>
      </c>
    </row>
    <row r="6546" spans="1:16" x14ac:dyDescent="0.3">
      <c r="A6546" t="s">
        <v>1386</v>
      </c>
      <c r="B6546" t="s">
        <v>1794</v>
      </c>
      <c r="C6546" t="s">
        <v>1794</v>
      </c>
      <c r="D6546" t="s">
        <v>1799</v>
      </c>
      <c r="E6546">
        <v>76332</v>
      </c>
      <c r="F6546" s="4">
        <v>42793</v>
      </c>
      <c r="G6546" s="4" t="str">
        <f>VLOOKUP(E6546, [1]Requirements!$A:$K, 11, FALSE)</f>
        <v>mkgaurav</v>
      </c>
      <c r="H6546" s="4">
        <v>42795</v>
      </c>
      <c r="I6546">
        <v>239982</v>
      </c>
      <c r="J6546" t="s">
        <v>20</v>
      </c>
      <c r="K6546" s="5">
        <v>42800.538668981484</v>
      </c>
      <c r="L6546" s="6">
        <f>VLOOKUP($E6546, [1]Requirements!$A:$K, 6, FALSE)</f>
        <v>8455</v>
      </c>
      <c r="M6546" s="5" t="str">
        <f>VLOOKUP($E6546, [1]Requirements!$A:$K, 2, FALSE)</f>
        <v>HHT_Message Center Menu</v>
      </c>
      <c r="N6546" s="5">
        <f>VLOOKUP($E6546, [1]Requirements!$A:$K,4, FALSE)</f>
        <v>42942</v>
      </c>
      <c r="O6546" s="5" t="str">
        <f>VLOOKUP($E6546, [1]Requirements!$A:$K, 5, FALSE)</f>
        <v>2017-07-27 11:28:03</v>
      </c>
      <c r="P6546" s="5" t="str">
        <f>VLOOKUP($E6546, [1]Requirements!$A:$K, 3, FALSE)</f>
        <v>msharma2</v>
      </c>
    </row>
    <row r="6547" spans="1:16" x14ac:dyDescent="0.3">
      <c r="A6547" t="s">
        <v>1386</v>
      </c>
      <c r="B6547" t="s">
        <v>1794</v>
      </c>
      <c r="C6547" t="s">
        <v>1794</v>
      </c>
      <c r="D6547" t="s">
        <v>1800</v>
      </c>
      <c r="E6547">
        <v>76333</v>
      </c>
      <c r="F6547" s="4">
        <v>42793</v>
      </c>
      <c r="G6547" s="4" t="str">
        <f>VLOOKUP(E6547, [1]Requirements!$A:$K, 11, FALSE)</f>
        <v>mkgaurav</v>
      </c>
      <c r="H6547" s="4">
        <v>42795</v>
      </c>
      <c r="I6547">
        <v>239986</v>
      </c>
      <c r="J6547" t="s">
        <v>20</v>
      </c>
      <c r="K6547" s="5">
        <v>42800.54011574074</v>
      </c>
      <c r="L6547" s="6">
        <f>VLOOKUP($E6547, [1]Requirements!$A:$K, 6, FALSE)</f>
        <v>8457</v>
      </c>
      <c r="M6547" s="5" t="str">
        <f>VLOOKUP($E6547, [1]Requirements!$A:$K, 2, FALSE)</f>
        <v>HHT_Miscellaneous Menu</v>
      </c>
      <c r="N6547" s="5">
        <f>VLOOKUP($E6547, [1]Requirements!$A:$K,4, FALSE)</f>
        <v>42942</v>
      </c>
      <c r="O6547" s="5" t="str">
        <f>VLOOKUP($E6547, [1]Requirements!$A:$K, 5, FALSE)</f>
        <v>2017-07-27 11:39:06</v>
      </c>
      <c r="P6547" s="5" t="str">
        <f>VLOOKUP($E6547, [1]Requirements!$A:$K, 3, FALSE)</f>
        <v>msharma2</v>
      </c>
    </row>
    <row r="6548" spans="1:16" x14ac:dyDescent="0.3">
      <c r="A6548" t="s">
        <v>1386</v>
      </c>
      <c r="B6548" t="s">
        <v>1794</v>
      </c>
      <c r="C6548" t="s">
        <v>1794</v>
      </c>
      <c r="D6548" t="s">
        <v>1801</v>
      </c>
      <c r="E6548">
        <v>76322</v>
      </c>
      <c r="F6548" s="4">
        <v>42793</v>
      </c>
      <c r="G6548" s="4" t="str">
        <f>VLOOKUP(E6548, [1]Requirements!$A:$K, 11, FALSE)</f>
        <v>mkgaurav</v>
      </c>
      <c r="H6548" s="4">
        <v>42795</v>
      </c>
      <c r="I6548">
        <v>239988</v>
      </c>
      <c r="J6548" t="s">
        <v>20</v>
      </c>
      <c r="K6548" s="5">
        <v>42795.480416666665</v>
      </c>
      <c r="L6548" s="6">
        <f>VLOOKUP($E6548, [1]Requirements!$A:$K, 6, FALSE)</f>
        <v>8451</v>
      </c>
      <c r="M6548" s="5" t="str">
        <f>VLOOKUP($E6548, [1]Requirements!$A:$K, 2, FALSE)</f>
        <v>HHT_Bag Menu</v>
      </c>
      <c r="N6548" s="5">
        <f>VLOOKUP($E6548, [1]Requirements!$A:$K,4, FALSE)</f>
        <v>42942</v>
      </c>
      <c r="O6548" s="5" t="str">
        <f>VLOOKUP($E6548, [1]Requirements!$A:$K, 5, FALSE)</f>
        <v>2017-07-27 11:44:22</v>
      </c>
      <c r="P6548" s="5" t="str">
        <f>VLOOKUP($E6548, [1]Requirements!$A:$K, 3, FALSE)</f>
        <v>msharma2</v>
      </c>
    </row>
    <row r="6549" spans="1:16" x14ac:dyDescent="0.3">
      <c r="A6549" t="s">
        <v>1386</v>
      </c>
      <c r="B6549" t="s">
        <v>1794</v>
      </c>
      <c r="C6549" t="s">
        <v>1794</v>
      </c>
      <c r="D6549" t="s">
        <v>1802</v>
      </c>
      <c r="E6549">
        <v>76323</v>
      </c>
      <c r="F6549" s="4">
        <v>42793</v>
      </c>
      <c r="G6549" s="4" t="str">
        <f>VLOOKUP(E6549, [1]Requirements!$A:$K, 11, FALSE)</f>
        <v>mkgaurav</v>
      </c>
      <c r="H6549" s="4">
        <v>42795</v>
      </c>
      <c r="I6549">
        <v>239992</v>
      </c>
      <c r="J6549" t="s">
        <v>20</v>
      </c>
      <c r="K6549" s="5">
        <v>42814.503449074073</v>
      </c>
      <c r="L6549" s="6">
        <f>VLOOKUP($E6549, [1]Requirements!$A:$K, 6, FALSE)</f>
        <v>8452</v>
      </c>
      <c r="M6549" s="5" t="str">
        <f>VLOOKUP($E6549, [1]Requirements!$A:$K, 2, FALSE)</f>
        <v>HHT-BHE&amp;Hold Menu</v>
      </c>
      <c r="N6549" s="5">
        <f>VLOOKUP($E6549, [1]Requirements!$A:$K,4, FALSE)</f>
        <v>42942</v>
      </c>
      <c r="O6549" s="5" t="str">
        <f>VLOOKUP($E6549, [1]Requirements!$A:$K, 5, FALSE)</f>
        <v>2017-07-27 11:21:45</v>
      </c>
      <c r="P6549" s="5" t="str">
        <f>VLOOKUP($E6549, [1]Requirements!$A:$K, 3, FALSE)</f>
        <v>msharma2</v>
      </c>
    </row>
    <row r="6550" spans="1:16" x14ac:dyDescent="0.3">
      <c r="A6550" t="s">
        <v>1386</v>
      </c>
      <c r="B6550" t="s">
        <v>1794</v>
      </c>
      <c r="C6550" t="s">
        <v>1794</v>
      </c>
      <c r="D6550" t="s">
        <v>1803</v>
      </c>
      <c r="E6550">
        <v>76324</v>
      </c>
      <c r="F6550" s="4">
        <v>42793</v>
      </c>
      <c r="G6550" s="4" t="str">
        <f>VLOOKUP(E6550, [1]Requirements!$A:$K, 11, FALSE)</f>
        <v>mkgaurav</v>
      </c>
      <c r="H6550" s="4">
        <v>42795</v>
      </c>
      <c r="I6550">
        <v>239994</v>
      </c>
      <c r="J6550" t="s">
        <v>20</v>
      </c>
      <c r="K6550" s="5">
        <v>42795.483703703707</v>
      </c>
      <c r="L6550" s="6">
        <f>VLOOKUP($E6550, [1]Requirements!$A:$K, 6, FALSE)</f>
        <v>8453</v>
      </c>
      <c r="M6550" s="5" t="str">
        <f>VLOOKUP($E6550, [1]Requirements!$A:$K, 2, FALSE)</f>
        <v>HHT_Departure Flight Menu</v>
      </c>
      <c r="N6550" s="5">
        <f>VLOOKUP($E6550, [1]Requirements!$A:$K,4, FALSE)</f>
        <v>42942</v>
      </c>
      <c r="O6550" s="5" t="str">
        <f>VLOOKUP($E6550, [1]Requirements!$A:$K, 5, FALSE)</f>
        <v>2017-07-27 11:25:01</v>
      </c>
      <c r="P6550" s="5" t="str">
        <f>VLOOKUP($E6550, [1]Requirements!$A:$K, 3, FALSE)</f>
        <v>msharma2</v>
      </c>
    </row>
    <row r="6551" spans="1:16" x14ac:dyDescent="0.3">
      <c r="A6551" t="s">
        <v>1386</v>
      </c>
      <c r="B6551" t="s">
        <v>1794</v>
      </c>
      <c r="C6551" t="s">
        <v>1794</v>
      </c>
      <c r="D6551" t="s">
        <v>1804</v>
      </c>
      <c r="E6551">
        <v>76325</v>
      </c>
      <c r="F6551" s="4">
        <v>42793</v>
      </c>
      <c r="G6551" s="4" t="str">
        <f>VLOOKUP(E6551, [1]Requirements!$A:$K, 11, FALSE)</f>
        <v>mkgaurav</v>
      </c>
      <c r="H6551" s="4">
        <v>42795</v>
      </c>
      <c r="I6551">
        <v>239990</v>
      </c>
      <c r="J6551" t="s">
        <v>20</v>
      </c>
      <c r="K6551" s="5">
        <v>42795.481388888889</v>
      </c>
      <c r="L6551" s="6">
        <f>VLOOKUP($E6551, [1]Requirements!$A:$K, 6, FALSE)</f>
        <v>8451</v>
      </c>
      <c r="M6551" s="5" t="str">
        <f>VLOOKUP($E6551, [1]Requirements!$A:$K, 2, FALSE)</f>
        <v>HHT_Bag Menu</v>
      </c>
      <c r="N6551" s="5">
        <f>VLOOKUP($E6551, [1]Requirements!$A:$K,4, FALSE)</f>
        <v>42942</v>
      </c>
      <c r="O6551" s="5" t="str">
        <f>VLOOKUP($E6551, [1]Requirements!$A:$K, 5, FALSE)</f>
        <v>2017-07-27 11:44:22</v>
      </c>
      <c r="P6551" s="5" t="str">
        <f>VLOOKUP($E6551, [1]Requirements!$A:$K, 3, FALSE)</f>
        <v>msharma2</v>
      </c>
    </row>
    <row r="6552" spans="1:16" x14ac:dyDescent="0.3">
      <c r="A6552" t="s">
        <v>1386</v>
      </c>
      <c r="B6552" t="s">
        <v>1794</v>
      </c>
      <c r="C6552" t="s">
        <v>1794</v>
      </c>
      <c r="D6552" t="s">
        <v>1805</v>
      </c>
      <c r="E6552">
        <v>76326</v>
      </c>
      <c r="F6552" s="4">
        <v>42793</v>
      </c>
      <c r="G6552" s="4" t="str">
        <f>VLOOKUP(E6552, [1]Requirements!$A:$K, 11, FALSE)</f>
        <v>mkgaurav</v>
      </c>
      <c r="H6552" s="4">
        <v>42801</v>
      </c>
      <c r="I6552">
        <v>241160</v>
      </c>
      <c r="J6552" t="s">
        <v>20</v>
      </c>
      <c r="K6552" s="5">
        <v>42801.581122685187</v>
      </c>
      <c r="L6552" s="6">
        <f>VLOOKUP($E6552, [1]Requirements!$A:$K, 6, FALSE)</f>
        <v>8452</v>
      </c>
      <c r="M6552" s="5" t="str">
        <f>VLOOKUP($E6552, [1]Requirements!$A:$K, 2, FALSE)</f>
        <v>HHT-BHE&amp;Hold Menu</v>
      </c>
      <c r="N6552" s="5">
        <f>VLOOKUP($E6552, [1]Requirements!$A:$K,4, FALSE)</f>
        <v>42942</v>
      </c>
      <c r="O6552" s="5" t="str">
        <f>VLOOKUP($E6552, [1]Requirements!$A:$K, 5, FALSE)</f>
        <v>2017-07-27 11:21:45</v>
      </c>
      <c r="P6552" s="5" t="str">
        <f>VLOOKUP($E6552, [1]Requirements!$A:$K, 3, FALSE)</f>
        <v>msharma2</v>
      </c>
    </row>
    <row r="6553" spans="1:16" x14ac:dyDescent="0.3">
      <c r="A6553" t="s">
        <v>1386</v>
      </c>
      <c r="B6553" t="s">
        <v>1794</v>
      </c>
      <c r="C6553" t="s">
        <v>1794</v>
      </c>
      <c r="D6553" t="s">
        <v>1806</v>
      </c>
      <c r="E6553">
        <v>76327</v>
      </c>
      <c r="F6553" s="4">
        <v>42793</v>
      </c>
      <c r="G6553" s="4" t="str">
        <f>VLOOKUP(E6553, [1]Requirements!$A:$K, 11, FALSE)</f>
        <v>mkgaurav</v>
      </c>
      <c r="H6553" s="4">
        <v>42801</v>
      </c>
      <c r="I6553">
        <v>241162</v>
      </c>
      <c r="J6553" t="s">
        <v>20</v>
      </c>
      <c r="K6553" s="5">
        <v>42801.584085648145</v>
      </c>
      <c r="L6553" s="6">
        <f>VLOOKUP($E6553, [1]Requirements!$A:$K, 6, FALSE)</f>
        <v>8453</v>
      </c>
      <c r="M6553" s="5" t="str">
        <f>VLOOKUP($E6553, [1]Requirements!$A:$K, 2, FALSE)</f>
        <v>HHT_Departure Flight Menu</v>
      </c>
      <c r="N6553" s="5">
        <f>VLOOKUP($E6553, [1]Requirements!$A:$K,4, FALSE)</f>
        <v>42942</v>
      </c>
      <c r="O6553" s="5" t="str">
        <f>VLOOKUP($E6553, [1]Requirements!$A:$K, 5, FALSE)</f>
        <v>2017-07-27 11:25:01</v>
      </c>
      <c r="P6553" s="5" t="str">
        <f>VLOOKUP($E6553, [1]Requirements!$A:$K, 3, FALSE)</f>
        <v>msharma2</v>
      </c>
    </row>
    <row r="6554" spans="1:16" x14ac:dyDescent="0.3">
      <c r="A6554" t="s">
        <v>1386</v>
      </c>
      <c r="B6554" t="s">
        <v>1794</v>
      </c>
      <c r="C6554" t="s">
        <v>1794</v>
      </c>
      <c r="D6554" t="s">
        <v>1807</v>
      </c>
      <c r="E6554">
        <v>76343</v>
      </c>
      <c r="F6554" s="4">
        <v>42793</v>
      </c>
      <c r="G6554" s="4" t="str">
        <f>VLOOKUP(E6554, [1]Requirements!$A:$K, 11, FALSE)</f>
        <v>mkgaurav</v>
      </c>
      <c r="H6554" s="4">
        <v>42795</v>
      </c>
      <c r="I6554">
        <v>239959</v>
      </c>
      <c r="J6554" t="s">
        <v>20</v>
      </c>
      <c r="K6554" s="5">
        <v>42797.222615740742</v>
      </c>
      <c r="L6554" s="6">
        <f>VLOOKUP($E6554, [1]Requirements!$A:$K, 6, FALSE)</f>
        <v>8453</v>
      </c>
      <c r="M6554" s="5" t="str">
        <f>VLOOKUP($E6554, [1]Requirements!$A:$K, 2, FALSE)</f>
        <v>HHT_Departure Flight Menu</v>
      </c>
      <c r="N6554" s="5">
        <f>VLOOKUP($E6554, [1]Requirements!$A:$K,4, FALSE)</f>
        <v>42942</v>
      </c>
      <c r="O6554" s="5" t="str">
        <f>VLOOKUP($E6554, [1]Requirements!$A:$K, 5, FALSE)</f>
        <v>2017-07-27 11:25:01</v>
      </c>
      <c r="P6554" s="5" t="str">
        <f>VLOOKUP($E6554, [1]Requirements!$A:$K, 3, FALSE)</f>
        <v>msharma2</v>
      </c>
    </row>
    <row r="6555" spans="1:16" x14ac:dyDescent="0.3">
      <c r="A6555" t="s">
        <v>1386</v>
      </c>
      <c r="B6555" t="s">
        <v>1794</v>
      </c>
      <c r="C6555" t="s">
        <v>1794</v>
      </c>
      <c r="D6555" t="s">
        <v>1807</v>
      </c>
      <c r="E6555">
        <v>76343</v>
      </c>
      <c r="F6555" s="4">
        <v>42793</v>
      </c>
      <c r="G6555" s="4" t="str">
        <f>VLOOKUP(E6555, [1]Requirements!$A:$K, 11, FALSE)</f>
        <v>mkgaurav</v>
      </c>
      <c r="H6555" s="4">
        <v>42797</v>
      </c>
      <c r="I6555">
        <v>240350</v>
      </c>
      <c r="J6555" t="s">
        <v>20</v>
      </c>
      <c r="K6555" s="5">
        <v>42797.222615740742</v>
      </c>
      <c r="L6555" s="6">
        <f>VLOOKUP($E6555, [1]Requirements!$A:$K, 6, FALSE)</f>
        <v>8453</v>
      </c>
      <c r="M6555" s="5" t="str">
        <f>VLOOKUP($E6555, [1]Requirements!$A:$K, 2, FALSE)</f>
        <v>HHT_Departure Flight Menu</v>
      </c>
      <c r="N6555" s="5">
        <f>VLOOKUP($E6555, [1]Requirements!$A:$K,4, FALSE)</f>
        <v>42942</v>
      </c>
      <c r="O6555" s="5" t="str">
        <f>VLOOKUP($E6555, [1]Requirements!$A:$K, 5, FALSE)</f>
        <v>2017-07-27 11:25:01</v>
      </c>
      <c r="P6555" s="5" t="str">
        <f>VLOOKUP($E6555, [1]Requirements!$A:$K, 3, FALSE)</f>
        <v>msharma2</v>
      </c>
    </row>
    <row r="6556" spans="1:16" x14ac:dyDescent="0.3">
      <c r="A6556" t="s">
        <v>1386</v>
      </c>
      <c r="B6556" t="s">
        <v>1794</v>
      </c>
      <c r="C6556" t="s">
        <v>1794</v>
      </c>
      <c r="D6556" t="s">
        <v>1808</v>
      </c>
      <c r="E6556">
        <v>76306</v>
      </c>
      <c r="F6556" s="4">
        <v>42793</v>
      </c>
      <c r="G6556" s="4" t="str">
        <f>VLOOKUP(E6556, [1]Requirements!$A:$K, 11, FALSE)</f>
        <v>cbenjwal</v>
      </c>
      <c r="H6556" s="4">
        <v>42795</v>
      </c>
      <c r="I6556">
        <v>239956</v>
      </c>
      <c r="J6556" t="s">
        <v>20</v>
      </c>
      <c r="K6556" s="5">
        <v>42797.240381944444</v>
      </c>
      <c r="L6556" s="6">
        <f>VLOOKUP($E6556, [1]Requirements!$A:$K, 6, FALSE)</f>
        <v>8451</v>
      </c>
      <c r="M6556" s="5" t="str">
        <f>VLOOKUP($E6556, [1]Requirements!$A:$K, 2, FALSE)</f>
        <v>HHT_Bag Menu</v>
      </c>
      <c r="N6556" s="5">
        <f>VLOOKUP($E6556, [1]Requirements!$A:$K,4, FALSE)</f>
        <v>42942</v>
      </c>
      <c r="O6556" s="5" t="str">
        <f>VLOOKUP($E6556, [1]Requirements!$A:$K, 5, FALSE)</f>
        <v>2017-07-27 11:44:22</v>
      </c>
      <c r="P6556" s="5" t="str">
        <f>VLOOKUP($E6556, [1]Requirements!$A:$K, 3, FALSE)</f>
        <v>msharma2</v>
      </c>
    </row>
    <row r="6557" spans="1:16" x14ac:dyDescent="0.3">
      <c r="A6557" t="s">
        <v>1386</v>
      </c>
      <c r="B6557" t="s">
        <v>1794</v>
      </c>
      <c r="C6557" t="s">
        <v>1794</v>
      </c>
      <c r="D6557" t="s">
        <v>1808</v>
      </c>
      <c r="E6557">
        <v>76306</v>
      </c>
      <c r="F6557" s="4">
        <v>42793</v>
      </c>
      <c r="G6557" s="4" t="str">
        <f>VLOOKUP(E6557, [1]Requirements!$A:$K, 11, FALSE)</f>
        <v>cbenjwal</v>
      </c>
      <c r="H6557" s="4">
        <v>42797</v>
      </c>
      <c r="I6557">
        <v>240357</v>
      </c>
      <c r="J6557" t="s">
        <v>20</v>
      </c>
      <c r="K6557" s="5">
        <v>42797.240381944444</v>
      </c>
      <c r="L6557" s="6">
        <f>VLOOKUP($E6557, [1]Requirements!$A:$K, 6, FALSE)</f>
        <v>8451</v>
      </c>
      <c r="M6557" s="5" t="str">
        <f>VLOOKUP($E6557, [1]Requirements!$A:$K, 2, FALSE)</f>
        <v>HHT_Bag Menu</v>
      </c>
      <c r="N6557" s="5">
        <f>VLOOKUP($E6557, [1]Requirements!$A:$K,4, FALSE)</f>
        <v>42942</v>
      </c>
      <c r="O6557" s="5" t="str">
        <f>VLOOKUP($E6557, [1]Requirements!$A:$K, 5, FALSE)</f>
        <v>2017-07-27 11:44:22</v>
      </c>
      <c r="P6557" s="5" t="str">
        <f>VLOOKUP($E6557, [1]Requirements!$A:$K, 3, FALSE)</f>
        <v>msharma2</v>
      </c>
    </row>
    <row r="6558" spans="1:16" x14ac:dyDescent="0.3">
      <c r="A6558" t="s">
        <v>1386</v>
      </c>
      <c r="B6558" t="s">
        <v>1794</v>
      </c>
      <c r="C6558" t="s">
        <v>1794</v>
      </c>
      <c r="D6558" t="s">
        <v>1809</v>
      </c>
      <c r="E6558">
        <v>76307</v>
      </c>
      <c r="F6558" s="4">
        <v>42793</v>
      </c>
      <c r="G6558" s="4" t="str">
        <f>VLOOKUP(E6558, [1]Requirements!$A:$K, 11, FALSE)</f>
        <v>cbenjwal</v>
      </c>
      <c r="H6558" s="4">
        <v>42795</v>
      </c>
      <c r="I6558">
        <v>239954</v>
      </c>
      <c r="J6558" t="s">
        <v>20</v>
      </c>
      <c r="K6558" s="5">
        <v>42795.468738425923</v>
      </c>
      <c r="L6558" s="6">
        <f>VLOOKUP($E6558, [1]Requirements!$A:$K, 6, FALSE)</f>
        <v>8453</v>
      </c>
      <c r="M6558" s="5" t="str">
        <f>VLOOKUP($E6558, [1]Requirements!$A:$K, 2, FALSE)</f>
        <v>HHT_Departure Flight Menu</v>
      </c>
      <c r="N6558" s="5">
        <f>VLOOKUP($E6558, [1]Requirements!$A:$K,4, FALSE)</f>
        <v>42942</v>
      </c>
      <c r="O6558" s="5" t="str">
        <f>VLOOKUP($E6558, [1]Requirements!$A:$K, 5, FALSE)</f>
        <v>2017-07-27 11:25:01</v>
      </c>
      <c r="P6558" s="5" t="str">
        <f>VLOOKUP($E6558, [1]Requirements!$A:$K, 3, FALSE)</f>
        <v>msharma2</v>
      </c>
    </row>
    <row r="6559" spans="1:16" x14ac:dyDescent="0.3">
      <c r="A6559" t="s">
        <v>1386</v>
      </c>
      <c r="B6559" t="s">
        <v>1794</v>
      </c>
      <c r="C6559" t="s">
        <v>1794</v>
      </c>
      <c r="D6559" t="s">
        <v>1810</v>
      </c>
      <c r="E6559">
        <v>76308</v>
      </c>
      <c r="F6559" s="4">
        <v>42793</v>
      </c>
      <c r="G6559" s="4" t="str">
        <f>VLOOKUP(E6559, [1]Requirements!$A:$K, 11, FALSE)</f>
        <v>mkgaurav</v>
      </c>
      <c r="H6559" s="4">
        <v>42795</v>
      </c>
      <c r="I6559">
        <v>239953</v>
      </c>
      <c r="J6559" t="s">
        <v>20</v>
      </c>
      <c r="K6559" s="5">
        <v>42795.466817129629</v>
      </c>
      <c r="L6559" s="6">
        <f>VLOOKUP($E6559, [1]Requirements!$A:$K, 6, FALSE)</f>
        <v>8452</v>
      </c>
      <c r="M6559" s="5" t="str">
        <f>VLOOKUP($E6559, [1]Requirements!$A:$K, 2, FALSE)</f>
        <v>HHT-BHE&amp;Hold Menu</v>
      </c>
      <c r="N6559" s="5">
        <f>VLOOKUP($E6559, [1]Requirements!$A:$K,4, FALSE)</f>
        <v>42942</v>
      </c>
      <c r="O6559" s="5" t="str">
        <f>VLOOKUP($E6559, [1]Requirements!$A:$K, 5, FALSE)</f>
        <v>2017-07-27 11:21:45</v>
      </c>
      <c r="P6559" s="5" t="str">
        <f>VLOOKUP($E6559, [1]Requirements!$A:$K, 3, FALSE)</f>
        <v>msharma2</v>
      </c>
    </row>
    <row r="6560" spans="1:16" x14ac:dyDescent="0.3">
      <c r="A6560" t="s">
        <v>1386</v>
      </c>
      <c r="B6560" t="s">
        <v>1794</v>
      </c>
      <c r="C6560" t="s">
        <v>1794</v>
      </c>
      <c r="D6560" t="s">
        <v>1811</v>
      </c>
      <c r="E6560">
        <v>76309</v>
      </c>
      <c r="F6560" s="4">
        <v>42793</v>
      </c>
      <c r="G6560" s="4" t="str">
        <f>VLOOKUP(E6560, [1]Requirements!$A:$K, 11, FALSE)</f>
        <v>mkgaurav</v>
      </c>
      <c r="H6560" s="4">
        <v>42795</v>
      </c>
      <c r="I6560">
        <v>239951</v>
      </c>
      <c r="J6560" t="s">
        <v>20</v>
      </c>
      <c r="K6560" s="5">
        <v>42795.465729166666</v>
      </c>
      <c r="L6560" s="6">
        <f>VLOOKUP($E6560, [1]Requirements!$A:$K, 6, FALSE)</f>
        <v>8451</v>
      </c>
      <c r="M6560" s="5" t="str">
        <f>VLOOKUP($E6560, [1]Requirements!$A:$K, 2, FALSE)</f>
        <v>HHT_Bag Menu</v>
      </c>
      <c r="N6560" s="5">
        <f>VLOOKUP($E6560, [1]Requirements!$A:$K,4, FALSE)</f>
        <v>42942</v>
      </c>
      <c r="O6560" s="5" t="str">
        <f>VLOOKUP($E6560, [1]Requirements!$A:$K, 5, FALSE)</f>
        <v>2017-07-27 11:44:22</v>
      </c>
      <c r="P6560" s="5" t="str">
        <f>VLOOKUP($E6560, [1]Requirements!$A:$K, 3, FALSE)</f>
        <v>msharma2</v>
      </c>
    </row>
    <row r="6561" spans="1:16" x14ac:dyDescent="0.3">
      <c r="A6561" t="s">
        <v>1386</v>
      </c>
      <c r="B6561" t="s">
        <v>1794</v>
      </c>
      <c r="C6561" t="s">
        <v>1794</v>
      </c>
      <c r="D6561" t="s">
        <v>1812</v>
      </c>
      <c r="E6561">
        <v>76310</v>
      </c>
      <c r="F6561" s="4">
        <v>42793</v>
      </c>
      <c r="G6561" s="4" t="str">
        <f>VLOOKUP(E6561, [1]Requirements!$A:$K, 11, FALSE)</f>
        <v>cbenjwal</v>
      </c>
      <c r="H6561" s="4">
        <v>42796</v>
      </c>
      <c r="I6561">
        <v>240007</v>
      </c>
      <c r="J6561" t="s">
        <v>20</v>
      </c>
      <c r="K6561" s="5">
        <v>42796.207835648151</v>
      </c>
      <c r="L6561" s="6">
        <f>VLOOKUP($E6561, [1]Requirements!$A:$K, 6, FALSE)</f>
        <v>8451</v>
      </c>
      <c r="M6561" s="5" t="str">
        <f>VLOOKUP($E6561, [1]Requirements!$A:$K, 2, FALSE)</f>
        <v>HHT_Bag Menu</v>
      </c>
      <c r="N6561" s="5">
        <f>VLOOKUP($E6561, [1]Requirements!$A:$K,4, FALSE)</f>
        <v>42942</v>
      </c>
      <c r="O6561" s="5" t="str">
        <f>VLOOKUP($E6561, [1]Requirements!$A:$K, 5, FALSE)</f>
        <v>2017-07-27 11:44:22</v>
      </c>
      <c r="P6561" s="5" t="str">
        <f>VLOOKUP($E6561, [1]Requirements!$A:$K, 3, FALSE)</f>
        <v>msharma2</v>
      </c>
    </row>
    <row r="6562" spans="1:16" x14ac:dyDescent="0.3">
      <c r="A6562" t="s">
        <v>1386</v>
      </c>
      <c r="B6562" t="s">
        <v>1794</v>
      </c>
      <c r="C6562" t="s">
        <v>1794</v>
      </c>
      <c r="D6562" t="s">
        <v>1813</v>
      </c>
      <c r="E6562">
        <v>76311</v>
      </c>
      <c r="F6562" s="4">
        <v>42793</v>
      </c>
      <c r="G6562" s="4" t="str">
        <f>VLOOKUP(E6562, [1]Requirements!$A:$K, 11, FALSE)</f>
        <v>cbenjwal</v>
      </c>
      <c r="H6562" s="4">
        <v>42796</v>
      </c>
      <c r="I6562">
        <v>240008</v>
      </c>
      <c r="J6562" t="s">
        <v>20</v>
      </c>
      <c r="K6562" s="5">
        <v>42796.209166666667</v>
      </c>
      <c r="L6562" s="6">
        <f>VLOOKUP($E6562, [1]Requirements!$A:$K, 6, FALSE)</f>
        <v>8451</v>
      </c>
      <c r="M6562" s="5" t="str">
        <f>VLOOKUP($E6562, [1]Requirements!$A:$K, 2, FALSE)</f>
        <v>HHT_Bag Menu</v>
      </c>
      <c r="N6562" s="5">
        <f>VLOOKUP($E6562, [1]Requirements!$A:$K,4, FALSE)</f>
        <v>42942</v>
      </c>
      <c r="O6562" s="5" t="str">
        <f>VLOOKUP($E6562, [1]Requirements!$A:$K, 5, FALSE)</f>
        <v>2017-07-27 11:44:22</v>
      </c>
      <c r="P6562" s="5" t="str">
        <f>VLOOKUP($E6562, [1]Requirements!$A:$K, 3, FALSE)</f>
        <v>msharma2</v>
      </c>
    </row>
    <row r="6563" spans="1:16" x14ac:dyDescent="0.3">
      <c r="A6563" t="s">
        <v>1386</v>
      </c>
      <c r="B6563" t="s">
        <v>1794</v>
      </c>
      <c r="C6563" t="s">
        <v>1794</v>
      </c>
      <c r="D6563" t="s">
        <v>1814</v>
      </c>
      <c r="E6563">
        <v>76312</v>
      </c>
      <c r="F6563" s="4">
        <v>42793</v>
      </c>
      <c r="G6563" s="4" t="str">
        <f>VLOOKUP(E6563, [1]Requirements!$A:$K, 11, FALSE)</f>
        <v>cbenjwal</v>
      </c>
      <c r="H6563" s="4">
        <v>42796</v>
      </c>
      <c r="I6563">
        <v>240009</v>
      </c>
      <c r="J6563" t="s">
        <v>20</v>
      </c>
      <c r="K6563" s="5">
        <v>42796.210057870368</v>
      </c>
      <c r="L6563" s="6">
        <f>VLOOKUP($E6563, [1]Requirements!$A:$K, 6, FALSE)</f>
        <v>8451</v>
      </c>
      <c r="M6563" s="5" t="str">
        <f>VLOOKUP($E6563, [1]Requirements!$A:$K, 2, FALSE)</f>
        <v>HHT_Bag Menu</v>
      </c>
      <c r="N6563" s="5">
        <f>VLOOKUP($E6563, [1]Requirements!$A:$K,4, FALSE)</f>
        <v>42942</v>
      </c>
      <c r="O6563" s="5" t="str">
        <f>VLOOKUP($E6563, [1]Requirements!$A:$K, 5, FALSE)</f>
        <v>2017-07-27 11:44:22</v>
      </c>
      <c r="P6563" s="5" t="str">
        <f>VLOOKUP($E6563, [1]Requirements!$A:$K, 3, FALSE)</f>
        <v>msharma2</v>
      </c>
    </row>
    <row r="6564" spans="1:16" x14ac:dyDescent="0.3">
      <c r="A6564" t="s">
        <v>1386</v>
      </c>
      <c r="B6564" t="s">
        <v>1794</v>
      </c>
      <c r="C6564" t="s">
        <v>1794</v>
      </c>
      <c r="D6564" t="s">
        <v>1815</v>
      </c>
      <c r="E6564">
        <v>76313</v>
      </c>
      <c r="F6564" s="4">
        <v>42793</v>
      </c>
      <c r="G6564" s="4" t="str">
        <f>VLOOKUP(E6564, [1]Requirements!$A:$K, 11, FALSE)</f>
        <v>cbenjwal</v>
      </c>
      <c r="H6564" s="4">
        <v>42796</v>
      </c>
      <c r="I6564">
        <v>240011</v>
      </c>
      <c r="J6564" t="s">
        <v>20</v>
      </c>
      <c r="K6564" s="5">
        <v>42796.210925925923</v>
      </c>
      <c r="L6564" s="6">
        <f>VLOOKUP($E6564, [1]Requirements!$A:$K, 6, FALSE)</f>
        <v>8451</v>
      </c>
      <c r="M6564" s="5" t="str">
        <f>VLOOKUP($E6564, [1]Requirements!$A:$K, 2, FALSE)</f>
        <v>HHT_Bag Menu</v>
      </c>
      <c r="N6564" s="5">
        <f>VLOOKUP($E6564, [1]Requirements!$A:$K,4, FALSE)</f>
        <v>42942</v>
      </c>
      <c r="O6564" s="5" t="str">
        <f>VLOOKUP($E6564, [1]Requirements!$A:$K, 5, FALSE)</f>
        <v>2017-07-27 11:44:22</v>
      </c>
      <c r="P6564" s="5" t="str">
        <f>VLOOKUP($E6564, [1]Requirements!$A:$K, 3, FALSE)</f>
        <v>msharma2</v>
      </c>
    </row>
    <row r="6565" spans="1:16" x14ac:dyDescent="0.3">
      <c r="A6565" t="s">
        <v>1386</v>
      </c>
      <c r="B6565" t="s">
        <v>1794</v>
      </c>
      <c r="C6565" t="s">
        <v>1794</v>
      </c>
      <c r="D6565" t="s">
        <v>1816</v>
      </c>
      <c r="E6565">
        <v>76314</v>
      </c>
      <c r="F6565" s="4">
        <v>42793</v>
      </c>
      <c r="G6565" s="4" t="str">
        <f>VLOOKUP(E6565, [1]Requirements!$A:$K, 11, FALSE)</f>
        <v>cbenjwal</v>
      </c>
      <c r="H6565" s="4">
        <v>42796</v>
      </c>
      <c r="I6565">
        <v>240012</v>
      </c>
      <c r="J6565" t="s">
        <v>20</v>
      </c>
      <c r="K6565" s="5">
        <v>42796.211967592593</v>
      </c>
      <c r="L6565" s="6">
        <f>VLOOKUP($E6565, [1]Requirements!$A:$K, 6, FALSE)</f>
        <v>8451</v>
      </c>
      <c r="M6565" s="5" t="str">
        <f>VLOOKUP($E6565, [1]Requirements!$A:$K, 2, FALSE)</f>
        <v>HHT_Bag Menu</v>
      </c>
      <c r="N6565" s="5">
        <f>VLOOKUP($E6565, [1]Requirements!$A:$K,4, FALSE)</f>
        <v>42942</v>
      </c>
      <c r="O6565" s="5" t="str">
        <f>VLOOKUP($E6565, [1]Requirements!$A:$K, 5, FALSE)</f>
        <v>2017-07-27 11:44:22</v>
      </c>
      <c r="P6565" s="5" t="str">
        <f>VLOOKUP($E6565, [1]Requirements!$A:$K, 3, FALSE)</f>
        <v>msharma2</v>
      </c>
    </row>
    <row r="6566" spans="1:16" x14ac:dyDescent="0.3">
      <c r="A6566" t="s">
        <v>1386</v>
      </c>
      <c r="B6566" t="s">
        <v>1794</v>
      </c>
      <c r="C6566" t="s">
        <v>1794</v>
      </c>
      <c r="D6566" t="s">
        <v>1817</v>
      </c>
      <c r="E6566">
        <v>76315</v>
      </c>
      <c r="F6566" s="4">
        <v>42793</v>
      </c>
      <c r="G6566" s="4" t="str">
        <f>VLOOKUP(E6566, [1]Requirements!$A:$K, 11, FALSE)</f>
        <v>cbenjwal</v>
      </c>
      <c r="H6566" s="4">
        <v>42796</v>
      </c>
      <c r="I6566">
        <v>240013</v>
      </c>
      <c r="J6566" t="s">
        <v>20</v>
      </c>
      <c r="K6566" s="5">
        <v>42796.213368055556</v>
      </c>
      <c r="L6566" s="6">
        <f>VLOOKUP($E6566, [1]Requirements!$A:$K, 6, FALSE)</f>
        <v>8451</v>
      </c>
      <c r="M6566" s="5" t="str">
        <f>VLOOKUP($E6566, [1]Requirements!$A:$K, 2, FALSE)</f>
        <v>HHT_Bag Menu</v>
      </c>
      <c r="N6566" s="5">
        <f>VLOOKUP($E6566, [1]Requirements!$A:$K,4, FALSE)</f>
        <v>42942</v>
      </c>
      <c r="O6566" s="5" t="str">
        <f>VLOOKUP($E6566, [1]Requirements!$A:$K, 5, FALSE)</f>
        <v>2017-07-27 11:44:22</v>
      </c>
      <c r="P6566" s="5" t="str">
        <f>VLOOKUP($E6566, [1]Requirements!$A:$K, 3, FALSE)</f>
        <v>msharma2</v>
      </c>
    </row>
    <row r="6567" spans="1:16" x14ac:dyDescent="0.3">
      <c r="A6567" t="s">
        <v>1386</v>
      </c>
      <c r="B6567" t="s">
        <v>1794</v>
      </c>
      <c r="C6567" t="s">
        <v>1794</v>
      </c>
      <c r="D6567" t="s">
        <v>1818</v>
      </c>
      <c r="E6567">
        <v>76316</v>
      </c>
      <c r="F6567" s="4">
        <v>42793</v>
      </c>
      <c r="G6567" s="4" t="str">
        <f>VLOOKUP(E6567, [1]Requirements!$A:$K, 11, FALSE)</f>
        <v>cbenjwal</v>
      </c>
      <c r="H6567" s="4">
        <v>42796</v>
      </c>
      <c r="I6567">
        <v>240014</v>
      </c>
      <c r="J6567" t="s">
        <v>20</v>
      </c>
      <c r="K6567" s="5">
        <v>42796.214687500003</v>
      </c>
      <c r="L6567" s="6">
        <f>VLOOKUP($E6567, [1]Requirements!$A:$K, 6, FALSE)</f>
        <v>8451</v>
      </c>
      <c r="M6567" s="5" t="str">
        <f>VLOOKUP($E6567, [1]Requirements!$A:$K, 2, FALSE)</f>
        <v>HHT_Bag Menu</v>
      </c>
      <c r="N6567" s="5">
        <f>VLOOKUP($E6567, [1]Requirements!$A:$K,4, FALSE)</f>
        <v>42942</v>
      </c>
      <c r="O6567" s="5" t="str">
        <f>VLOOKUP($E6567, [1]Requirements!$A:$K, 5, FALSE)</f>
        <v>2017-07-27 11:44:22</v>
      </c>
      <c r="P6567" s="5" t="str">
        <f>VLOOKUP($E6567, [1]Requirements!$A:$K, 3, FALSE)</f>
        <v>msharma2</v>
      </c>
    </row>
    <row r="6568" spans="1:16" x14ac:dyDescent="0.3">
      <c r="A6568" t="s">
        <v>1386</v>
      </c>
      <c r="B6568" t="s">
        <v>1794</v>
      </c>
      <c r="C6568" t="s">
        <v>1794</v>
      </c>
      <c r="D6568" t="s">
        <v>1819</v>
      </c>
      <c r="E6568">
        <v>76318</v>
      </c>
      <c r="F6568" s="4">
        <v>42793</v>
      </c>
      <c r="G6568" s="4" t="str">
        <f>VLOOKUP(E6568, [1]Requirements!$A:$K, 11, FALSE)</f>
        <v>cbenjwal</v>
      </c>
      <c r="H6568" s="4">
        <v>42796</v>
      </c>
      <c r="I6568">
        <v>240015</v>
      </c>
      <c r="J6568" t="s">
        <v>20</v>
      </c>
      <c r="K6568" s="5">
        <v>42796.215787037036</v>
      </c>
      <c r="L6568" s="6">
        <f>VLOOKUP($E6568, [1]Requirements!$A:$K, 6, FALSE)</f>
        <v>8452</v>
      </c>
      <c r="M6568" s="5" t="str">
        <f>VLOOKUP($E6568, [1]Requirements!$A:$K, 2, FALSE)</f>
        <v>HHT-BHE&amp;Hold Menu</v>
      </c>
      <c r="N6568" s="5">
        <f>VLOOKUP($E6568, [1]Requirements!$A:$K,4, FALSE)</f>
        <v>42942</v>
      </c>
      <c r="O6568" s="5" t="str">
        <f>VLOOKUP($E6568, [1]Requirements!$A:$K, 5, FALSE)</f>
        <v>2017-07-27 11:21:45</v>
      </c>
      <c r="P6568" s="5" t="str">
        <f>VLOOKUP($E6568, [1]Requirements!$A:$K, 3, FALSE)</f>
        <v>msharma2</v>
      </c>
    </row>
    <row r="6569" spans="1:16" x14ac:dyDescent="0.3">
      <c r="A6569" t="s">
        <v>1386</v>
      </c>
      <c r="B6569" t="s">
        <v>1794</v>
      </c>
      <c r="C6569" t="s">
        <v>1794</v>
      </c>
      <c r="D6569" t="s">
        <v>1820</v>
      </c>
      <c r="E6569">
        <v>76319</v>
      </c>
      <c r="F6569" s="4">
        <v>42793</v>
      </c>
      <c r="G6569" s="4" t="str">
        <f>VLOOKUP(E6569, [1]Requirements!$A:$K, 11, FALSE)</f>
        <v>mkgaurav</v>
      </c>
      <c r="H6569" s="4">
        <v>42796</v>
      </c>
      <c r="I6569">
        <v>240017</v>
      </c>
      <c r="J6569" t="s">
        <v>20</v>
      </c>
      <c r="K6569" s="5">
        <v>42796.217824074076</v>
      </c>
      <c r="L6569" s="6">
        <f>VLOOKUP($E6569, [1]Requirements!$A:$K, 6, FALSE)</f>
        <v>8451</v>
      </c>
      <c r="M6569" s="5" t="str">
        <f>VLOOKUP($E6569, [1]Requirements!$A:$K, 2, FALSE)</f>
        <v>HHT_Bag Menu</v>
      </c>
      <c r="N6569" s="5">
        <f>VLOOKUP($E6569, [1]Requirements!$A:$K,4, FALSE)</f>
        <v>42942</v>
      </c>
      <c r="O6569" s="5" t="str">
        <f>VLOOKUP($E6569, [1]Requirements!$A:$K, 5, FALSE)</f>
        <v>2017-07-27 11:44:22</v>
      </c>
      <c r="P6569" s="5" t="str">
        <f>VLOOKUP($E6569, [1]Requirements!$A:$K, 3, FALSE)</f>
        <v>msharma2</v>
      </c>
    </row>
    <row r="6570" spans="1:16" x14ac:dyDescent="0.3">
      <c r="A6570" t="s">
        <v>1386</v>
      </c>
      <c r="B6570" t="s">
        <v>1794</v>
      </c>
      <c r="C6570" t="s">
        <v>1794</v>
      </c>
      <c r="D6570" t="s">
        <v>1821</v>
      </c>
      <c r="E6570">
        <v>76320</v>
      </c>
      <c r="F6570" s="4">
        <v>42793</v>
      </c>
      <c r="G6570" s="4" t="str">
        <f>VLOOKUP(E6570, [1]Requirements!$A:$K, 11, FALSE)</f>
        <v>mkgaurav</v>
      </c>
      <c r="H6570" s="4">
        <v>42796</v>
      </c>
      <c r="I6570">
        <v>240019</v>
      </c>
      <c r="J6570" t="s">
        <v>20</v>
      </c>
      <c r="K6570" s="5">
        <v>42796.227638888886</v>
      </c>
      <c r="L6570" s="6">
        <f>VLOOKUP($E6570, [1]Requirements!$A:$K, 6, FALSE)</f>
        <v>8451</v>
      </c>
      <c r="M6570" s="5" t="str">
        <f>VLOOKUP($E6570, [1]Requirements!$A:$K, 2, FALSE)</f>
        <v>HHT_Bag Menu</v>
      </c>
      <c r="N6570" s="5">
        <f>VLOOKUP($E6570, [1]Requirements!$A:$K,4, FALSE)</f>
        <v>42942</v>
      </c>
      <c r="O6570" s="5" t="str">
        <f>VLOOKUP($E6570, [1]Requirements!$A:$K, 5, FALSE)</f>
        <v>2017-07-27 11:44:22</v>
      </c>
      <c r="P6570" s="5" t="str">
        <f>VLOOKUP($E6570, [1]Requirements!$A:$K, 3, FALSE)</f>
        <v>msharma2</v>
      </c>
    </row>
    <row r="6571" spans="1:16" x14ac:dyDescent="0.3">
      <c r="A6571" t="s">
        <v>1386</v>
      </c>
      <c r="B6571" t="s">
        <v>1794</v>
      </c>
      <c r="C6571" t="s">
        <v>1794</v>
      </c>
      <c r="D6571" t="s">
        <v>1822</v>
      </c>
      <c r="E6571">
        <v>76321</v>
      </c>
      <c r="F6571" s="4">
        <v>42793</v>
      </c>
      <c r="G6571" s="4" t="str">
        <f>VLOOKUP(E6571, [1]Requirements!$A:$K, 11, FALSE)</f>
        <v>mkgaurav</v>
      </c>
      <c r="H6571" s="4">
        <v>42796</v>
      </c>
      <c r="I6571">
        <v>240032</v>
      </c>
      <c r="J6571" t="s">
        <v>20</v>
      </c>
      <c r="K6571" s="5">
        <v>42796.272094907406</v>
      </c>
      <c r="L6571" s="6">
        <f>VLOOKUP($E6571, [1]Requirements!$A:$K, 6, FALSE)</f>
        <v>8452</v>
      </c>
      <c r="M6571" s="5" t="str">
        <f>VLOOKUP($E6571, [1]Requirements!$A:$K, 2, FALSE)</f>
        <v>HHT-BHE&amp;Hold Menu</v>
      </c>
      <c r="N6571" s="5">
        <f>VLOOKUP($E6571, [1]Requirements!$A:$K,4, FALSE)</f>
        <v>42942</v>
      </c>
      <c r="O6571" s="5" t="str">
        <f>VLOOKUP($E6571, [1]Requirements!$A:$K, 5, FALSE)</f>
        <v>2017-07-27 11:21:45</v>
      </c>
      <c r="P6571" s="5" t="str">
        <f>VLOOKUP($E6571, [1]Requirements!$A:$K, 3, FALSE)</f>
        <v>msharma2</v>
      </c>
    </row>
    <row r="6572" spans="1:16" x14ac:dyDescent="0.3">
      <c r="A6572" t="s">
        <v>1386</v>
      </c>
      <c r="B6572" t="s">
        <v>1794</v>
      </c>
      <c r="C6572" t="s">
        <v>1794</v>
      </c>
      <c r="D6572" t="s">
        <v>1823</v>
      </c>
      <c r="E6572">
        <v>76334</v>
      </c>
      <c r="F6572" s="4">
        <v>42793</v>
      </c>
      <c r="G6572" s="4" t="str">
        <f>VLOOKUP(E6572, [1]Requirements!$A:$K, 11, FALSE)</f>
        <v>cbenjwal</v>
      </c>
      <c r="H6572" s="4">
        <v>42829</v>
      </c>
      <c r="I6572">
        <v>240055</v>
      </c>
      <c r="J6572" t="s">
        <v>20</v>
      </c>
      <c r="K6572" s="5">
        <v>42829.304537037038</v>
      </c>
      <c r="L6572" s="6">
        <f>VLOOKUP($E6572, [1]Requirements!$A:$K, 6, FALSE)</f>
        <v>8463</v>
      </c>
      <c r="M6572" s="5" t="str">
        <f>VLOOKUP($E6572, [1]Requirements!$A:$K, 2, FALSE)</f>
        <v>HHT_Verify Login</v>
      </c>
      <c r="N6572" s="5">
        <f>VLOOKUP($E6572, [1]Requirements!$A:$K,4, FALSE)</f>
        <v>42942</v>
      </c>
      <c r="O6572" s="5" t="str">
        <f>VLOOKUP($E6572, [1]Requirements!$A:$K, 5, FALSE)</f>
        <v>2017-07-27 10:56:02</v>
      </c>
      <c r="P6572" s="5" t="str">
        <f>VLOOKUP($E6572, [1]Requirements!$A:$K, 3, FALSE)</f>
        <v>msharma2</v>
      </c>
    </row>
    <row r="6573" spans="1:16" x14ac:dyDescent="0.3">
      <c r="A6573" t="s">
        <v>1386</v>
      </c>
      <c r="B6573" t="s">
        <v>1794</v>
      </c>
      <c r="C6573" t="s">
        <v>1794</v>
      </c>
      <c r="D6573" t="s">
        <v>1824</v>
      </c>
      <c r="E6573">
        <v>76335</v>
      </c>
      <c r="F6573" s="4">
        <v>42793</v>
      </c>
      <c r="G6573" s="4" t="str">
        <f>VLOOKUP(E6573, [1]Requirements!$A:$K, 11, FALSE)</f>
        <v>cbenjwal</v>
      </c>
      <c r="H6573" s="4">
        <v>42796</v>
      </c>
      <c r="I6573">
        <v>240220</v>
      </c>
      <c r="J6573" t="s">
        <v>20</v>
      </c>
      <c r="K6573" s="5">
        <v>42796.439745370371</v>
      </c>
      <c r="L6573" s="6">
        <f>VLOOKUP($E6573, [1]Requirements!$A:$K, 6, FALSE)</f>
        <v>8463</v>
      </c>
      <c r="M6573" s="5" t="str">
        <f>VLOOKUP($E6573, [1]Requirements!$A:$K, 2, FALSE)</f>
        <v>HHT_Verify Login</v>
      </c>
      <c r="N6573" s="5">
        <f>VLOOKUP($E6573, [1]Requirements!$A:$K,4, FALSE)</f>
        <v>42942</v>
      </c>
      <c r="O6573" s="5" t="str">
        <f>VLOOKUP($E6573, [1]Requirements!$A:$K, 5, FALSE)</f>
        <v>2017-07-27 10:56:02</v>
      </c>
      <c r="P6573" s="5" t="str">
        <f>VLOOKUP($E6573, [1]Requirements!$A:$K, 3, FALSE)</f>
        <v>msharma2</v>
      </c>
    </row>
    <row r="6574" spans="1:16" x14ac:dyDescent="0.3">
      <c r="A6574" t="s">
        <v>1386</v>
      </c>
      <c r="B6574" t="s">
        <v>1794</v>
      </c>
      <c r="C6574" t="s">
        <v>1794</v>
      </c>
      <c r="D6574" t="s">
        <v>1825</v>
      </c>
      <c r="E6574">
        <v>76337</v>
      </c>
      <c r="F6574" s="4">
        <v>42793</v>
      </c>
      <c r="G6574" s="4" t="str">
        <f>VLOOKUP(E6574, [1]Requirements!$A:$K, 11, FALSE)</f>
        <v>cbenjwal</v>
      </c>
      <c r="H6574" s="4">
        <v>42797</v>
      </c>
      <c r="I6574">
        <v>240349</v>
      </c>
      <c r="J6574" t="s">
        <v>20</v>
      </c>
      <c r="K6574" s="5">
        <v>42797.221701388888</v>
      </c>
      <c r="L6574" s="6">
        <f>VLOOKUP($E6574, [1]Requirements!$A:$K, 6, FALSE)</f>
        <v>8463</v>
      </c>
      <c r="M6574" s="5" t="str">
        <f>VLOOKUP($E6574, [1]Requirements!$A:$K, 2, FALSE)</f>
        <v>HHT_Verify Login</v>
      </c>
      <c r="N6574" s="5">
        <f>VLOOKUP($E6574, [1]Requirements!$A:$K,4, FALSE)</f>
        <v>42942</v>
      </c>
      <c r="O6574" s="5" t="str">
        <f>VLOOKUP($E6574, [1]Requirements!$A:$K, 5, FALSE)</f>
        <v>2017-07-27 10:56:02</v>
      </c>
      <c r="P6574" s="5" t="str">
        <f>VLOOKUP($E6574, [1]Requirements!$A:$K, 3, FALSE)</f>
        <v>msharma2</v>
      </c>
    </row>
    <row r="6575" spans="1:16" x14ac:dyDescent="0.3">
      <c r="A6575" t="s">
        <v>1386</v>
      </c>
      <c r="B6575" t="s">
        <v>1794</v>
      </c>
      <c r="C6575" t="s">
        <v>1794</v>
      </c>
      <c r="D6575" t="s">
        <v>1826</v>
      </c>
      <c r="E6575">
        <v>76338</v>
      </c>
      <c r="F6575" s="4">
        <v>42793</v>
      </c>
      <c r="G6575" s="4" t="str">
        <f>VLOOKUP(E6575, [1]Requirements!$A:$K, 11, FALSE)</f>
        <v>cbenjwal</v>
      </c>
      <c r="H6575" s="4">
        <v>42797</v>
      </c>
      <c r="I6575">
        <v>240355</v>
      </c>
      <c r="J6575" t="s">
        <v>20</v>
      </c>
      <c r="K6575" s="5">
        <v>42797.239398148151</v>
      </c>
      <c r="L6575" s="6">
        <f>VLOOKUP($E6575, [1]Requirements!$A:$K, 6, FALSE)</f>
        <v>8463</v>
      </c>
      <c r="M6575" s="5" t="str">
        <f>VLOOKUP($E6575, [1]Requirements!$A:$K, 2, FALSE)</f>
        <v>HHT_Verify Login</v>
      </c>
      <c r="N6575" s="5">
        <f>VLOOKUP($E6575, [1]Requirements!$A:$K,4, FALSE)</f>
        <v>42942</v>
      </c>
      <c r="O6575" s="5" t="str">
        <f>VLOOKUP($E6575, [1]Requirements!$A:$K, 5, FALSE)</f>
        <v>2017-07-27 10:56:02</v>
      </c>
      <c r="P6575" s="5" t="str">
        <f>VLOOKUP($E6575, [1]Requirements!$A:$K, 3, FALSE)</f>
        <v>msharma2</v>
      </c>
    </row>
    <row r="6576" spans="1:16" x14ac:dyDescent="0.3">
      <c r="A6576" t="s">
        <v>1386</v>
      </c>
      <c r="B6576" t="s">
        <v>1794</v>
      </c>
      <c r="C6576" t="s">
        <v>1794</v>
      </c>
      <c r="D6576" t="s">
        <v>1827</v>
      </c>
      <c r="E6576">
        <v>76340</v>
      </c>
      <c r="F6576" s="4">
        <v>42793</v>
      </c>
      <c r="G6576" s="4" t="str">
        <f>VLOOKUP(E6576, [1]Requirements!$A:$K, 11, FALSE)</f>
        <v>cbenjwal</v>
      </c>
      <c r="H6576" s="4">
        <v>42797</v>
      </c>
      <c r="I6576">
        <v>240359</v>
      </c>
      <c r="J6576" t="s">
        <v>20</v>
      </c>
      <c r="K6576" s="5">
        <v>42797.242696759262</v>
      </c>
      <c r="L6576" s="6">
        <f>VLOOKUP($E6576, [1]Requirements!$A:$K, 6, FALSE)</f>
        <v>8463</v>
      </c>
      <c r="M6576" s="5" t="str">
        <f>VLOOKUP($E6576, [1]Requirements!$A:$K, 2, FALSE)</f>
        <v>HHT_Verify Login</v>
      </c>
      <c r="N6576" s="5">
        <f>VLOOKUP($E6576, [1]Requirements!$A:$K,4, FALSE)</f>
        <v>42942</v>
      </c>
      <c r="O6576" s="5" t="str">
        <f>VLOOKUP($E6576, [1]Requirements!$A:$K, 5, FALSE)</f>
        <v>2017-07-27 10:56:02</v>
      </c>
      <c r="P6576" s="5" t="str">
        <f>VLOOKUP($E6576, [1]Requirements!$A:$K, 3, FALSE)</f>
        <v>msharma2</v>
      </c>
    </row>
    <row r="6577" spans="1:16" x14ac:dyDescent="0.3">
      <c r="A6577" t="s">
        <v>1386</v>
      </c>
      <c r="B6577" t="s">
        <v>1794</v>
      </c>
      <c r="C6577" t="s">
        <v>1794</v>
      </c>
      <c r="D6577" t="s">
        <v>1828</v>
      </c>
      <c r="E6577">
        <v>76341</v>
      </c>
      <c r="F6577" s="4">
        <v>42793</v>
      </c>
      <c r="G6577" s="4" t="str">
        <f>VLOOKUP(E6577, [1]Requirements!$A:$K, 11, FALSE)</f>
        <v>cbenjwal</v>
      </c>
      <c r="H6577" s="4">
        <v>42797</v>
      </c>
      <c r="I6577">
        <v>240360</v>
      </c>
      <c r="J6577" t="s">
        <v>20</v>
      </c>
      <c r="K6577" s="5">
        <v>42797.243611111109</v>
      </c>
      <c r="L6577" s="6">
        <f>VLOOKUP($E6577, [1]Requirements!$A:$K, 6, FALSE)</f>
        <v>8464</v>
      </c>
      <c r="M6577" s="5" t="str">
        <f>VLOOKUP($E6577, [1]Requirements!$A:$K, 2, FALSE)</f>
        <v>HHT_Verify Logout</v>
      </c>
      <c r="N6577" s="5">
        <f>VLOOKUP($E6577, [1]Requirements!$A:$K,4, FALSE)</f>
        <v>42942</v>
      </c>
      <c r="O6577" s="5" t="str">
        <f>VLOOKUP($E6577, [1]Requirements!$A:$K, 5, FALSE)</f>
        <v>2017-07-27 10:56:40</v>
      </c>
      <c r="P6577" s="5" t="str">
        <f>VLOOKUP($E6577, [1]Requirements!$A:$K, 3, FALSE)</f>
        <v>msharma2</v>
      </c>
    </row>
    <row r="6578" spans="1:16" x14ac:dyDescent="0.3">
      <c r="A6578" t="s">
        <v>1386</v>
      </c>
      <c r="B6578" t="s">
        <v>1794</v>
      </c>
      <c r="C6578" t="s">
        <v>1794</v>
      </c>
      <c r="D6578" t="s">
        <v>1829</v>
      </c>
      <c r="E6578">
        <v>76354</v>
      </c>
      <c r="F6578" s="4">
        <v>42793</v>
      </c>
      <c r="G6578" s="4" t="str">
        <f>VLOOKUP(E6578, [1]Requirements!$A:$K, 11, FALSE)</f>
        <v>mkgaurav</v>
      </c>
      <c r="H6578" s="4">
        <v>42796</v>
      </c>
      <c r="I6578">
        <v>240051</v>
      </c>
      <c r="J6578" t="s">
        <v>20</v>
      </c>
      <c r="K6578" s="5">
        <v>42796.312997685185</v>
      </c>
      <c r="L6578" s="6">
        <f>VLOOKUP($E6578, [1]Requirements!$A:$K, 6, FALSE)</f>
        <v>8454</v>
      </c>
      <c r="M6578" s="5" t="str">
        <f>VLOOKUP($E6578, [1]Requirements!$A:$K, 2, FALSE)</f>
        <v>HHT_Arrival flight Menu</v>
      </c>
      <c r="N6578" s="5">
        <f>VLOOKUP($E6578, [1]Requirements!$A:$K,4, FALSE)</f>
        <v>42942</v>
      </c>
      <c r="O6578" s="5" t="str">
        <f>VLOOKUP($E6578, [1]Requirements!$A:$K, 5, FALSE)</f>
        <v>2017-07-27 11:26:34</v>
      </c>
      <c r="P6578" s="5" t="str">
        <f>VLOOKUP($E6578, [1]Requirements!$A:$K, 3, FALSE)</f>
        <v>msharma2</v>
      </c>
    </row>
    <row r="6579" spans="1:16" x14ac:dyDescent="0.3">
      <c r="A6579" t="s">
        <v>1386</v>
      </c>
      <c r="B6579" t="s">
        <v>1794</v>
      </c>
      <c r="C6579" t="s">
        <v>1794</v>
      </c>
      <c r="D6579" t="s">
        <v>1830</v>
      </c>
      <c r="E6579">
        <v>76356</v>
      </c>
      <c r="F6579" s="4">
        <v>42793</v>
      </c>
      <c r="G6579" s="4" t="str">
        <f>VLOOKUP(E6579, [1]Requirements!$A:$K, 11, FALSE)</f>
        <v>mkgaurav</v>
      </c>
      <c r="H6579" s="4">
        <v>42796</v>
      </c>
      <c r="I6579">
        <v>240068</v>
      </c>
      <c r="J6579" t="s">
        <v>20</v>
      </c>
      <c r="K6579" s="5">
        <v>42796.390879629631</v>
      </c>
      <c r="L6579" s="6">
        <f>VLOOKUP($E6579, [1]Requirements!$A:$K, 6, FALSE)</f>
        <v>8454</v>
      </c>
      <c r="M6579" s="5" t="str">
        <f>VLOOKUP($E6579, [1]Requirements!$A:$K, 2, FALSE)</f>
        <v>HHT_Arrival flight Menu</v>
      </c>
      <c r="N6579" s="5">
        <f>VLOOKUP($E6579, [1]Requirements!$A:$K,4, FALSE)</f>
        <v>42942</v>
      </c>
      <c r="O6579" s="5" t="str">
        <f>VLOOKUP($E6579, [1]Requirements!$A:$K, 5, FALSE)</f>
        <v>2017-07-27 11:26:34</v>
      </c>
      <c r="P6579" s="5" t="str">
        <f>VLOOKUP($E6579, [1]Requirements!$A:$K, 3, FALSE)</f>
        <v>msharma2</v>
      </c>
    </row>
    <row r="6580" spans="1:16" x14ac:dyDescent="0.3">
      <c r="A6580" t="s">
        <v>1386</v>
      </c>
      <c r="B6580" t="s">
        <v>1794</v>
      </c>
      <c r="C6580" t="s">
        <v>1794</v>
      </c>
      <c r="D6580" t="s">
        <v>1831</v>
      </c>
      <c r="E6580">
        <v>76357</v>
      </c>
      <c r="F6580" s="4">
        <v>42793</v>
      </c>
      <c r="G6580" s="4" t="str">
        <f>VLOOKUP(E6580, [1]Requirements!$A:$K, 11, FALSE)</f>
        <v>mkgaurav</v>
      </c>
      <c r="H6580" s="4">
        <v>42797</v>
      </c>
      <c r="I6580">
        <v>240361</v>
      </c>
      <c r="J6580" t="s">
        <v>20</v>
      </c>
      <c r="K6580" s="5">
        <v>42797.244444444441</v>
      </c>
      <c r="L6580" s="6">
        <f>VLOOKUP($E6580, [1]Requirements!$A:$K, 6, FALSE)</f>
        <v>8454</v>
      </c>
      <c r="M6580" s="5" t="str">
        <f>VLOOKUP($E6580, [1]Requirements!$A:$K, 2, FALSE)</f>
        <v>HHT_Arrival flight Menu</v>
      </c>
      <c r="N6580" s="5">
        <f>VLOOKUP($E6580, [1]Requirements!$A:$K,4, FALSE)</f>
        <v>42942</v>
      </c>
      <c r="O6580" s="5" t="str">
        <f>VLOOKUP($E6580, [1]Requirements!$A:$K, 5, FALSE)</f>
        <v>2017-07-27 11:26:34</v>
      </c>
      <c r="P6580" s="5" t="str">
        <f>VLOOKUP($E6580, [1]Requirements!$A:$K, 3, FALSE)</f>
        <v>msharma2</v>
      </c>
    </row>
    <row r="6581" spans="1:16" x14ac:dyDescent="0.3">
      <c r="A6581" t="s">
        <v>1386</v>
      </c>
      <c r="B6581" t="s">
        <v>1794</v>
      </c>
      <c r="C6581" t="s">
        <v>1794</v>
      </c>
      <c r="D6581" t="s">
        <v>1832</v>
      </c>
      <c r="E6581">
        <v>76358</v>
      </c>
      <c r="F6581" s="4">
        <v>42793</v>
      </c>
      <c r="G6581" s="4" t="str">
        <f>VLOOKUP(E6581, [1]Requirements!$A:$K, 11, FALSE)</f>
        <v>mkgaurav</v>
      </c>
      <c r="H6581" s="4">
        <v>42797</v>
      </c>
      <c r="I6581">
        <v>240362</v>
      </c>
      <c r="J6581" t="s">
        <v>20</v>
      </c>
      <c r="K6581" s="5">
        <v>42797.245289351849</v>
      </c>
      <c r="L6581" s="6">
        <f>VLOOKUP($E6581, [1]Requirements!$A:$K, 6, FALSE)</f>
        <v>8454</v>
      </c>
      <c r="M6581" s="5" t="str">
        <f>VLOOKUP($E6581, [1]Requirements!$A:$K, 2, FALSE)</f>
        <v>HHT_Arrival flight Menu</v>
      </c>
      <c r="N6581" s="5">
        <f>VLOOKUP($E6581, [1]Requirements!$A:$K,4, FALSE)</f>
        <v>42942</v>
      </c>
      <c r="O6581" s="5" t="str">
        <f>VLOOKUP($E6581, [1]Requirements!$A:$K, 5, FALSE)</f>
        <v>2017-07-27 11:26:34</v>
      </c>
      <c r="P6581" s="5" t="str">
        <f>VLOOKUP($E6581, [1]Requirements!$A:$K, 3, FALSE)</f>
        <v>msharma2</v>
      </c>
    </row>
    <row r="6582" spans="1:16" x14ac:dyDescent="0.3">
      <c r="A6582" t="s">
        <v>1386</v>
      </c>
      <c r="B6582" t="s">
        <v>1794</v>
      </c>
      <c r="C6582" t="s">
        <v>1794</v>
      </c>
      <c r="D6582" t="s">
        <v>1833</v>
      </c>
      <c r="E6582">
        <v>76365</v>
      </c>
      <c r="F6582" s="4">
        <v>42793</v>
      </c>
      <c r="G6582" s="4" t="str">
        <f>VLOOKUP(E6582, [1]Requirements!$A:$K, 11, FALSE)</f>
        <v>cbenjwal</v>
      </c>
      <c r="H6582" s="4">
        <v>42797</v>
      </c>
      <c r="I6582">
        <v>240363</v>
      </c>
      <c r="J6582" t="s">
        <v>20</v>
      </c>
      <c r="K6582" s="5">
        <v>42797.246180555558</v>
      </c>
      <c r="L6582" s="6">
        <f>VLOOKUP($E6582, [1]Requirements!$A:$K, 6, FALSE)</f>
        <v>8451</v>
      </c>
      <c r="M6582" s="5" t="str">
        <f>VLOOKUP($E6582, [1]Requirements!$A:$K, 2, FALSE)</f>
        <v>HHT_Bag Menu</v>
      </c>
      <c r="N6582" s="5">
        <f>VLOOKUP($E6582, [1]Requirements!$A:$K,4, FALSE)</f>
        <v>42942</v>
      </c>
      <c r="O6582" s="5" t="str">
        <f>VLOOKUP($E6582, [1]Requirements!$A:$K, 5, FALSE)</f>
        <v>2017-07-27 11:44:22</v>
      </c>
      <c r="P6582" s="5" t="str">
        <f>VLOOKUP($E6582, [1]Requirements!$A:$K, 3, FALSE)</f>
        <v>msharma2</v>
      </c>
    </row>
    <row r="6583" spans="1:16" x14ac:dyDescent="0.3">
      <c r="A6583" t="s">
        <v>1386</v>
      </c>
      <c r="B6583" t="s">
        <v>1794</v>
      </c>
      <c r="C6583" t="s">
        <v>1794</v>
      </c>
      <c r="D6583" t="s">
        <v>1834</v>
      </c>
      <c r="E6583">
        <v>76371</v>
      </c>
      <c r="F6583" s="4">
        <v>42793</v>
      </c>
      <c r="G6583" s="4" t="str">
        <f>VLOOKUP(E6583, [1]Requirements!$A:$K, 11, FALSE)</f>
        <v>mkgaurav</v>
      </c>
      <c r="H6583" s="4">
        <v>42797</v>
      </c>
      <c r="I6583">
        <v>240366</v>
      </c>
      <c r="J6583" t="s">
        <v>20</v>
      </c>
      <c r="K6583" s="5">
        <v>42797.246817129628</v>
      </c>
      <c r="L6583" s="6">
        <f>VLOOKUP($E6583, [1]Requirements!$A:$K, 6, FALSE)</f>
        <v>8451</v>
      </c>
      <c r="M6583" s="5" t="str">
        <f>VLOOKUP($E6583, [1]Requirements!$A:$K, 2, FALSE)</f>
        <v>HHT_Bag Menu</v>
      </c>
      <c r="N6583" s="5">
        <f>VLOOKUP($E6583, [1]Requirements!$A:$K,4, FALSE)</f>
        <v>42942</v>
      </c>
      <c r="O6583" s="5" t="str">
        <f>VLOOKUP($E6583, [1]Requirements!$A:$K, 5, FALSE)</f>
        <v>2017-07-27 11:44:22</v>
      </c>
      <c r="P6583" s="5" t="str">
        <f>VLOOKUP($E6583, [1]Requirements!$A:$K, 3, FALSE)</f>
        <v>msharma2</v>
      </c>
    </row>
    <row r="6584" spans="1:16" x14ac:dyDescent="0.3">
      <c r="A6584" t="s">
        <v>1386</v>
      </c>
      <c r="B6584" t="s">
        <v>1794</v>
      </c>
      <c r="C6584" t="s">
        <v>1794</v>
      </c>
      <c r="D6584" t="s">
        <v>1835</v>
      </c>
      <c r="E6584">
        <v>76373</v>
      </c>
      <c r="F6584" s="4">
        <v>42793</v>
      </c>
      <c r="G6584" s="4" t="str">
        <f>VLOOKUP(E6584, [1]Requirements!$A:$K, 11, FALSE)</f>
        <v>mkgaurav</v>
      </c>
      <c r="H6584" s="4">
        <v>42797</v>
      </c>
      <c r="I6584">
        <v>240372</v>
      </c>
      <c r="J6584" t="s">
        <v>20</v>
      </c>
      <c r="K6584" s="5">
        <v>42797.261111111111</v>
      </c>
      <c r="L6584" s="6">
        <f>VLOOKUP($E6584, [1]Requirements!$A:$K, 6, FALSE)</f>
        <v>8451</v>
      </c>
      <c r="M6584" s="5" t="str">
        <f>VLOOKUP($E6584, [1]Requirements!$A:$K, 2, FALSE)</f>
        <v>HHT_Bag Menu</v>
      </c>
      <c r="N6584" s="5">
        <f>VLOOKUP($E6584, [1]Requirements!$A:$K,4, FALSE)</f>
        <v>42942</v>
      </c>
      <c r="O6584" s="5" t="str">
        <f>VLOOKUP($E6584, [1]Requirements!$A:$K, 5, FALSE)</f>
        <v>2017-07-27 11:44:22</v>
      </c>
      <c r="P6584" s="5" t="str">
        <f>VLOOKUP($E6584, [1]Requirements!$A:$K, 3, FALSE)</f>
        <v>msharma2</v>
      </c>
    </row>
    <row r="6585" spans="1:16" x14ac:dyDescent="0.3">
      <c r="A6585" t="s">
        <v>1386</v>
      </c>
      <c r="B6585" t="s">
        <v>1794</v>
      </c>
      <c r="C6585" t="s">
        <v>1794</v>
      </c>
      <c r="D6585" t="s">
        <v>1836</v>
      </c>
      <c r="E6585">
        <v>76376</v>
      </c>
      <c r="F6585" s="4">
        <v>42793</v>
      </c>
      <c r="G6585" s="4" t="str">
        <f>VLOOKUP(E6585, [1]Requirements!$A:$K, 11, FALSE)</f>
        <v>cbenjwal</v>
      </c>
      <c r="H6585" s="4">
        <v>42797</v>
      </c>
      <c r="I6585">
        <v>240373</v>
      </c>
      <c r="J6585" t="s">
        <v>20</v>
      </c>
      <c r="K6585" s="5">
        <v>42797.263287037036</v>
      </c>
      <c r="L6585" s="6">
        <f>VLOOKUP($E6585, [1]Requirements!$A:$K, 6, FALSE)</f>
        <v>8453</v>
      </c>
      <c r="M6585" s="5" t="str">
        <f>VLOOKUP($E6585, [1]Requirements!$A:$K, 2, FALSE)</f>
        <v>HHT_Departure Flight Menu</v>
      </c>
      <c r="N6585" s="5">
        <f>VLOOKUP($E6585, [1]Requirements!$A:$K,4, FALSE)</f>
        <v>42942</v>
      </c>
      <c r="O6585" s="5" t="str">
        <f>VLOOKUP($E6585, [1]Requirements!$A:$K, 5, FALSE)</f>
        <v>2017-07-27 11:25:01</v>
      </c>
      <c r="P6585" s="5" t="str">
        <f>VLOOKUP($E6585, [1]Requirements!$A:$K, 3, FALSE)</f>
        <v>msharma2</v>
      </c>
    </row>
    <row r="6586" spans="1:16" x14ac:dyDescent="0.3">
      <c r="A6586" t="s">
        <v>1386</v>
      </c>
      <c r="B6586" t="s">
        <v>1794</v>
      </c>
      <c r="C6586" t="s">
        <v>1794</v>
      </c>
      <c r="D6586" t="s">
        <v>1837</v>
      </c>
      <c r="E6586">
        <v>76377</v>
      </c>
      <c r="F6586" s="4">
        <v>42793</v>
      </c>
      <c r="G6586" s="4" t="str">
        <f>VLOOKUP(E6586, [1]Requirements!$A:$K, 11, FALSE)</f>
        <v>cbenjwal</v>
      </c>
      <c r="H6586" s="4">
        <v>42797</v>
      </c>
      <c r="I6586">
        <v>240396</v>
      </c>
      <c r="J6586" t="s">
        <v>20</v>
      </c>
      <c r="K6586" s="5">
        <v>42797.287627314814</v>
      </c>
      <c r="L6586" s="6">
        <f>VLOOKUP($E6586, [1]Requirements!$A:$K, 6, FALSE)</f>
        <v>8453</v>
      </c>
      <c r="M6586" s="5" t="str">
        <f>VLOOKUP($E6586, [1]Requirements!$A:$K, 2, FALSE)</f>
        <v>HHT_Departure Flight Menu</v>
      </c>
      <c r="N6586" s="5">
        <f>VLOOKUP($E6586, [1]Requirements!$A:$K,4, FALSE)</f>
        <v>42942</v>
      </c>
      <c r="O6586" s="5" t="str">
        <f>VLOOKUP($E6586, [1]Requirements!$A:$K, 5, FALSE)</f>
        <v>2017-07-27 11:25:01</v>
      </c>
      <c r="P6586" s="5" t="str">
        <f>VLOOKUP($E6586, [1]Requirements!$A:$K, 3, FALSE)</f>
        <v>msharma2</v>
      </c>
    </row>
    <row r="6587" spans="1:16" x14ac:dyDescent="0.3">
      <c r="A6587" t="s">
        <v>1386</v>
      </c>
      <c r="B6587" t="s">
        <v>1794</v>
      </c>
      <c r="C6587" t="s">
        <v>1794</v>
      </c>
      <c r="D6587" t="s">
        <v>1838</v>
      </c>
      <c r="E6587">
        <v>76378</v>
      </c>
      <c r="F6587" s="4">
        <v>42793</v>
      </c>
      <c r="G6587" s="4" t="str">
        <f>VLOOKUP(E6587, [1]Requirements!$A:$K, 11, FALSE)</f>
        <v>cbenjwal</v>
      </c>
      <c r="H6587" s="4">
        <v>42797</v>
      </c>
      <c r="I6587">
        <v>240412</v>
      </c>
      <c r="J6587" t="s">
        <v>20</v>
      </c>
      <c r="K6587" s="5">
        <v>42797.304606481484</v>
      </c>
      <c r="L6587" s="6">
        <f>VLOOKUP($E6587, [1]Requirements!$A:$K, 6, FALSE)</f>
        <v>8453</v>
      </c>
      <c r="M6587" s="5" t="str">
        <f>VLOOKUP($E6587, [1]Requirements!$A:$K, 2, FALSE)</f>
        <v>HHT_Departure Flight Menu</v>
      </c>
      <c r="N6587" s="5">
        <f>VLOOKUP($E6587, [1]Requirements!$A:$K,4, FALSE)</f>
        <v>42942</v>
      </c>
      <c r="O6587" s="5" t="str">
        <f>VLOOKUP($E6587, [1]Requirements!$A:$K, 5, FALSE)</f>
        <v>2017-07-27 11:25:01</v>
      </c>
      <c r="P6587" s="5" t="str">
        <f>VLOOKUP($E6587, [1]Requirements!$A:$K, 3, FALSE)</f>
        <v>msharma2</v>
      </c>
    </row>
    <row r="6588" spans="1:16" x14ac:dyDescent="0.3">
      <c r="A6588" t="s">
        <v>1386</v>
      </c>
      <c r="B6588" t="s">
        <v>1794</v>
      </c>
      <c r="C6588" t="s">
        <v>1794</v>
      </c>
      <c r="D6588" t="s">
        <v>1839</v>
      </c>
      <c r="E6588">
        <v>76379</v>
      </c>
      <c r="F6588" s="4">
        <v>42793</v>
      </c>
      <c r="G6588" s="4" t="str">
        <f>VLOOKUP(E6588, [1]Requirements!$A:$K, 11, FALSE)</f>
        <v>cbenjwal</v>
      </c>
      <c r="H6588" s="4">
        <v>42797</v>
      </c>
      <c r="I6588">
        <v>240448</v>
      </c>
      <c r="J6588" t="s">
        <v>20</v>
      </c>
      <c r="K6588" s="5">
        <v>42797.354872685188</v>
      </c>
      <c r="L6588" s="6">
        <f>VLOOKUP($E6588, [1]Requirements!$A:$K, 6, FALSE)</f>
        <v>8453</v>
      </c>
      <c r="M6588" s="5" t="str">
        <f>VLOOKUP($E6588, [1]Requirements!$A:$K, 2, FALSE)</f>
        <v>HHT_Departure Flight Menu</v>
      </c>
      <c r="N6588" s="5">
        <f>VLOOKUP($E6588, [1]Requirements!$A:$K,4, FALSE)</f>
        <v>42942</v>
      </c>
      <c r="O6588" s="5" t="str">
        <f>VLOOKUP($E6588, [1]Requirements!$A:$K, 5, FALSE)</f>
        <v>2017-07-27 11:25:01</v>
      </c>
      <c r="P6588" s="5" t="str">
        <f>VLOOKUP($E6588, [1]Requirements!$A:$K, 3, FALSE)</f>
        <v>msharma2</v>
      </c>
    </row>
    <row r="6589" spans="1:16" x14ac:dyDescent="0.3">
      <c r="A6589" t="s">
        <v>1386</v>
      </c>
      <c r="B6589" t="s">
        <v>1794</v>
      </c>
      <c r="C6589" t="s">
        <v>1794</v>
      </c>
      <c r="D6589" t="s">
        <v>1840</v>
      </c>
      <c r="E6589">
        <v>76380</v>
      </c>
      <c r="F6589" s="4">
        <v>42793</v>
      </c>
      <c r="G6589" s="4" t="str">
        <f>VLOOKUP(E6589, [1]Requirements!$A:$K, 11, FALSE)</f>
        <v>cbenjwal</v>
      </c>
      <c r="H6589" s="4">
        <v>42797</v>
      </c>
      <c r="I6589">
        <v>240465</v>
      </c>
      <c r="J6589" t="s">
        <v>20</v>
      </c>
      <c r="K6589" s="5">
        <v>42797.37835648148</v>
      </c>
      <c r="L6589" s="6">
        <f>VLOOKUP($E6589, [1]Requirements!$A:$K, 6, FALSE)</f>
        <v>8453</v>
      </c>
      <c r="M6589" s="5" t="str">
        <f>VLOOKUP($E6589, [1]Requirements!$A:$K, 2, FALSE)</f>
        <v>HHT_Departure Flight Menu</v>
      </c>
      <c r="N6589" s="5">
        <f>VLOOKUP($E6589, [1]Requirements!$A:$K,4, FALSE)</f>
        <v>42942</v>
      </c>
      <c r="O6589" s="5" t="str">
        <f>VLOOKUP($E6589, [1]Requirements!$A:$K, 5, FALSE)</f>
        <v>2017-07-27 11:25:01</v>
      </c>
      <c r="P6589" s="5" t="str">
        <f>VLOOKUP($E6589, [1]Requirements!$A:$K, 3, FALSE)</f>
        <v>msharma2</v>
      </c>
    </row>
    <row r="6590" spans="1:16" x14ac:dyDescent="0.3">
      <c r="A6590" t="s">
        <v>1386</v>
      </c>
      <c r="B6590" t="s">
        <v>1794</v>
      </c>
      <c r="C6590" t="s">
        <v>1794</v>
      </c>
      <c r="D6590" t="s">
        <v>1841</v>
      </c>
      <c r="E6590">
        <v>76381</v>
      </c>
      <c r="F6590" s="4">
        <v>42793</v>
      </c>
      <c r="G6590" s="4" t="str">
        <f>VLOOKUP(E6590, [1]Requirements!$A:$K, 11, FALSE)</f>
        <v>cbenjwal</v>
      </c>
      <c r="H6590" s="4">
        <v>42797</v>
      </c>
      <c r="I6590">
        <v>240477</v>
      </c>
      <c r="J6590" t="s">
        <v>20</v>
      </c>
      <c r="K6590" s="5">
        <v>42797.398923611108</v>
      </c>
      <c r="L6590" s="6">
        <f>VLOOKUP($E6590, [1]Requirements!$A:$K, 6, FALSE)</f>
        <v>8453</v>
      </c>
      <c r="M6590" s="5" t="str">
        <f>VLOOKUP($E6590, [1]Requirements!$A:$K, 2, FALSE)</f>
        <v>HHT_Departure Flight Menu</v>
      </c>
      <c r="N6590" s="5">
        <f>VLOOKUP($E6590, [1]Requirements!$A:$K,4, FALSE)</f>
        <v>42942</v>
      </c>
      <c r="O6590" s="5" t="str">
        <f>VLOOKUP($E6590, [1]Requirements!$A:$K, 5, FALSE)</f>
        <v>2017-07-27 11:25:01</v>
      </c>
      <c r="P6590" s="5" t="str">
        <f>VLOOKUP($E6590, [1]Requirements!$A:$K, 3, FALSE)</f>
        <v>msharma2</v>
      </c>
    </row>
    <row r="6591" spans="1:16" x14ac:dyDescent="0.3">
      <c r="A6591" t="s">
        <v>1386</v>
      </c>
      <c r="B6591" t="s">
        <v>1794</v>
      </c>
      <c r="C6591" t="s">
        <v>1794</v>
      </c>
      <c r="D6591" t="s">
        <v>1842</v>
      </c>
      <c r="E6591">
        <v>76386</v>
      </c>
      <c r="F6591" s="4">
        <v>42793</v>
      </c>
      <c r="G6591" s="4" t="str">
        <f>VLOOKUP(E6591, [1]Requirements!$A:$K, 11, FALSE)</f>
        <v>cbenjwal</v>
      </c>
      <c r="H6591" s="4">
        <v>42800</v>
      </c>
      <c r="I6591">
        <v>240608</v>
      </c>
      <c r="J6591" t="s">
        <v>20</v>
      </c>
      <c r="K6591" s="5">
        <v>42800.558055555557</v>
      </c>
      <c r="L6591" s="6">
        <f>VLOOKUP($E6591, [1]Requirements!$A:$K, 6, FALSE)</f>
        <v>8468</v>
      </c>
      <c r="M6591" s="5" t="str">
        <f>VLOOKUP($E6591, [1]Requirements!$A:$K, 2, FALSE)</f>
        <v>QC_3953_IWS &gt; Counts issue exists in different Reports  This is based out of issue no 32 in the SIN issue tracker. The issue is as follows: Counts in Different reports shows differences.  It occurs that the Usage report, the Statistics report and the Load</v>
      </c>
      <c r="N6591" s="5">
        <f>VLOOKUP($E6591, [1]Requirements!$A:$K,4, FALSE)</f>
        <v>42942</v>
      </c>
      <c r="O6591" s="5" t="str">
        <f>VLOOKUP($E6591, [1]Requirements!$A:$K, 5, FALSE)</f>
        <v>2017-07-26 13:57:30</v>
      </c>
      <c r="P6591" s="5" t="str">
        <f>VLOOKUP($E6591, [1]Requirements!$A:$K, 3, FALSE)</f>
        <v>msharma2</v>
      </c>
    </row>
    <row r="6592" spans="1:16" x14ac:dyDescent="0.3">
      <c r="A6592" t="s">
        <v>1386</v>
      </c>
      <c r="B6592" t="s">
        <v>1794</v>
      </c>
      <c r="C6592" t="s">
        <v>1794</v>
      </c>
      <c r="D6592" t="s">
        <v>1843</v>
      </c>
      <c r="E6592">
        <v>76387</v>
      </c>
      <c r="F6592" s="4">
        <v>42793</v>
      </c>
      <c r="G6592" s="4" t="str">
        <f>VLOOKUP(E6592, [1]Requirements!$A:$K, 11, FALSE)</f>
        <v>cbenjwal</v>
      </c>
      <c r="H6592" s="4">
        <v>42800</v>
      </c>
      <c r="I6592">
        <v>240609</v>
      </c>
      <c r="J6592" t="s">
        <v>20</v>
      </c>
      <c r="K6592" s="5">
        <v>42800.545474537037</v>
      </c>
      <c r="L6592" s="6">
        <f>VLOOKUP($E6592, [1]Requirements!$A:$K, 6, FALSE)</f>
        <v>8468</v>
      </c>
      <c r="M6592" s="5" t="str">
        <f>VLOOKUP($E6592, [1]Requirements!$A:$K, 2, FALSE)</f>
        <v>QC_3953_IWS &gt; Counts issue exists in different Reports  This is based out of issue no 32 in the SIN issue tracker. The issue is as follows: Counts in Different reports shows differences.  It occurs that the Usage report, the Statistics report and the Load</v>
      </c>
      <c r="N6592" s="5">
        <f>VLOOKUP($E6592, [1]Requirements!$A:$K,4, FALSE)</f>
        <v>42942</v>
      </c>
      <c r="O6592" s="5" t="str">
        <f>VLOOKUP($E6592, [1]Requirements!$A:$K, 5, FALSE)</f>
        <v>2017-07-26 13:57:30</v>
      </c>
      <c r="P6592" s="5" t="str">
        <f>VLOOKUP($E6592, [1]Requirements!$A:$K, 3, FALSE)</f>
        <v>msharma2</v>
      </c>
    </row>
    <row r="6593" spans="1:16" x14ac:dyDescent="0.3">
      <c r="A6593" t="s">
        <v>1386</v>
      </c>
      <c r="B6593" t="s">
        <v>1794</v>
      </c>
      <c r="C6593" t="s">
        <v>1794</v>
      </c>
      <c r="D6593" t="s">
        <v>1844</v>
      </c>
      <c r="E6593">
        <v>76389</v>
      </c>
      <c r="F6593" s="4">
        <v>42793</v>
      </c>
      <c r="G6593" s="4" t="str">
        <f>VLOOKUP(E6593, [1]Requirements!$A:$K, 11, FALSE)</f>
        <v>cbenjwal</v>
      </c>
      <c r="H6593" s="4">
        <v>42800</v>
      </c>
      <c r="I6593">
        <v>240606</v>
      </c>
      <c r="J6593" t="s">
        <v>20</v>
      </c>
      <c r="K6593" s="5">
        <v>42800.543437499997</v>
      </c>
      <c r="L6593" s="6">
        <f>VLOOKUP($E6593, [1]Requirements!$A:$K, 6, FALSE)</f>
        <v>8468</v>
      </c>
      <c r="M6593" s="5" t="str">
        <f>VLOOKUP($E6593, [1]Requirements!$A:$K, 2, FALSE)</f>
        <v>QC_3953_IWS &gt; Counts issue exists in different Reports  This is based out of issue no 32 in the SIN issue tracker. The issue is as follows: Counts in Different reports shows differences.  It occurs that the Usage report, the Statistics report and the Load</v>
      </c>
      <c r="N6593" s="5">
        <f>VLOOKUP($E6593, [1]Requirements!$A:$K,4, FALSE)</f>
        <v>42942</v>
      </c>
      <c r="O6593" s="5" t="str">
        <f>VLOOKUP($E6593, [1]Requirements!$A:$K, 5, FALSE)</f>
        <v>2017-07-26 13:57:30</v>
      </c>
      <c r="P6593" s="5" t="str">
        <f>VLOOKUP($E6593, [1]Requirements!$A:$K, 3, FALSE)</f>
        <v>msharma2</v>
      </c>
    </row>
    <row r="6594" spans="1:16" x14ac:dyDescent="0.3">
      <c r="A6594" t="s">
        <v>1386</v>
      </c>
      <c r="B6594" t="s">
        <v>1794</v>
      </c>
      <c r="C6594" t="s">
        <v>1794</v>
      </c>
      <c r="D6594" t="s">
        <v>1845</v>
      </c>
      <c r="E6594">
        <v>76390</v>
      </c>
      <c r="F6594" s="4">
        <v>42793</v>
      </c>
      <c r="G6594" s="4" t="str">
        <f>VLOOKUP(E6594, [1]Requirements!$A:$K, 11, FALSE)</f>
        <v>cbenjwal</v>
      </c>
      <c r="H6594" s="4">
        <v>42800</v>
      </c>
      <c r="I6594">
        <v>240700</v>
      </c>
      <c r="J6594" t="s">
        <v>20</v>
      </c>
      <c r="K6594" s="5">
        <v>42800.297303240739</v>
      </c>
      <c r="L6594" s="6">
        <f>VLOOKUP($E6594, [1]Requirements!$A:$K, 6, FALSE)</f>
        <v>8468</v>
      </c>
      <c r="M6594" s="5" t="str">
        <f>VLOOKUP($E6594, [1]Requirements!$A:$K, 2, FALSE)</f>
        <v>QC_3953_IWS &gt; Counts issue exists in different Reports  This is based out of issue no 32 in the SIN issue tracker. The issue is as follows: Counts in Different reports shows differences.  It occurs that the Usage report, the Statistics report and the Load</v>
      </c>
      <c r="N6594" s="5">
        <f>VLOOKUP($E6594, [1]Requirements!$A:$K,4, FALSE)</f>
        <v>42942</v>
      </c>
      <c r="O6594" s="5" t="str">
        <f>VLOOKUP($E6594, [1]Requirements!$A:$K, 5, FALSE)</f>
        <v>2017-07-26 13:57:30</v>
      </c>
      <c r="P6594" s="5" t="str">
        <f>VLOOKUP($E6594, [1]Requirements!$A:$K, 3, FALSE)</f>
        <v>msharma2</v>
      </c>
    </row>
    <row r="6595" spans="1:16" x14ac:dyDescent="0.3">
      <c r="A6595" t="s">
        <v>1386</v>
      </c>
      <c r="B6595" t="s">
        <v>1794</v>
      </c>
      <c r="C6595" t="s">
        <v>1794</v>
      </c>
      <c r="D6595" t="s">
        <v>1846</v>
      </c>
      <c r="E6595">
        <v>76397</v>
      </c>
      <c r="F6595" s="4">
        <v>42793</v>
      </c>
      <c r="G6595" s="4" t="str">
        <f>VLOOKUP(E6595, [1]Requirements!$A:$K, 11, FALSE)</f>
        <v>cbenjwal</v>
      </c>
      <c r="H6595" s="4">
        <v>42800</v>
      </c>
      <c r="I6595">
        <v>240633</v>
      </c>
      <c r="J6595" t="s">
        <v>20</v>
      </c>
      <c r="K6595" s="5">
        <v>42800.232916666668</v>
      </c>
      <c r="L6595" s="6">
        <f>VLOOKUP($E6595, [1]Requirements!$A:$K, 6, FALSE)</f>
        <v>8498</v>
      </c>
      <c r="M6595" s="5" t="str">
        <f>VLOOKUP($E6595, [1]Requirements!$A:$K, 2, FALSE)</f>
        <v>QC_3955_HHT&gt;Bag Enquiry.  Provide an option "F4"  to display the onward flight details</v>
      </c>
      <c r="N6595" s="5">
        <f>VLOOKUP($E6595, [1]Requirements!$A:$K,4, FALSE)</f>
        <v>42943</v>
      </c>
      <c r="O6595" s="5" t="str">
        <f>VLOOKUP($E6595, [1]Requirements!$A:$K, 5, FALSE)</f>
        <v>2017-07-27 09:08:54</v>
      </c>
      <c r="P6595" s="5" t="str">
        <f>VLOOKUP($E6595, [1]Requirements!$A:$K, 3, FALSE)</f>
        <v>rmehta</v>
      </c>
    </row>
    <row r="6596" spans="1:16" x14ac:dyDescent="0.3">
      <c r="A6596" t="s">
        <v>1386</v>
      </c>
      <c r="B6596" t="s">
        <v>1794</v>
      </c>
      <c r="C6596" t="s">
        <v>1794</v>
      </c>
      <c r="D6596" t="s">
        <v>1847</v>
      </c>
      <c r="E6596">
        <v>76398</v>
      </c>
      <c r="F6596" s="4">
        <v>42793</v>
      </c>
      <c r="G6596" s="4" t="str">
        <f>VLOOKUP(E6596, [1]Requirements!$A:$K, 11, FALSE)</f>
        <v>cbenjwal</v>
      </c>
      <c r="H6596" s="4">
        <v>42800</v>
      </c>
      <c r="I6596">
        <v>240704</v>
      </c>
      <c r="J6596" t="s">
        <v>20</v>
      </c>
      <c r="K6596" s="5">
        <v>42800.298414351855</v>
      </c>
      <c r="L6596" s="6">
        <f>VLOOKUP($E6596, [1]Requirements!$A:$K, 6, FALSE)</f>
        <v>8498</v>
      </c>
      <c r="M6596" s="5" t="str">
        <f>VLOOKUP($E6596, [1]Requirements!$A:$K, 2, FALSE)</f>
        <v>QC_3955_HHT&gt;Bag Enquiry.  Provide an option "F4"  to display the onward flight details</v>
      </c>
      <c r="N6596" s="5">
        <f>VLOOKUP($E6596, [1]Requirements!$A:$K,4, FALSE)</f>
        <v>42943</v>
      </c>
      <c r="O6596" s="5" t="str">
        <f>VLOOKUP($E6596, [1]Requirements!$A:$K, 5, FALSE)</f>
        <v>2017-07-27 09:08:54</v>
      </c>
      <c r="P6596" s="5" t="str">
        <f>VLOOKUP($E6596, [1]Requirements!$A:$K, 3, FALSE)</f>
        <v>rmehta</v>
      </c>
    </row>
    <row r="6597" spans="1:16" x14ac:dyDescent="0.3">
      <c r="A6597" t="s">
        <v>1386</v>
      </c>
      <c r="B6597" t="s">
        <v>1794</v>
      </c>
      <c r="C6597" t="s">
        <v>1794</v>
      </c>
      <c r="D6597" t="s">
        <v>1848</v>
      </c>
      <c r="E6597">
        <v>76401</v>
      </c>
      <c r="F6597" s="4">
        <v>42793</v>
      </c>
      <c r="G6597" s="4" t="str">
        <f>VLOOKUP(E6597, [1]Requirements!$A:$K, 11, FALSE)</f>
        <v>mkgaurav</v>
      </c>
      <c r="H6597" s="4">
        <v>42800</v>
      </c>
      <c r="I6597">
        <v>240712</v>
      </c>
      <c r="J6597" t="s">
        <v>20</v>
      </c>
      <c r="K6597" s="5">
        <v>42800.299305555556</v>
      </c>
      <c r="L6597" s="6">
        <f>VLOOKUP($E6597, [1]Requirements!$A:$K, 6, FALSE)</f>
        <v>8500</v>
      </c>
      <c r="M6597" s="5" t="str">
        <f>VLOOKUP($E6597, [1]Requirements!$A:$K, 2, FALSE)</f>
        <v>QC_3960_HHT -&gt; Send QOH Fails with WTR availability.</v>
      </c>
      <c r="N6597" s="5">
        <f>VLOOKUP($E6597, [1]Requirements!$A:$K,4, FALSE)</f>
        <v>42943</v>
      </c>
      <c r="O6597" s="5" t="str">
        <f>VLOOKUP($E6597, [1]Requirements!$A:$K, 5, FALSE)</f>
        <v>2017-07-27 09:15:32</v>
      </c>
      <c r="P6597" s="5" t="str">
        <f>VLOOKUP($E6597, [1]Requirements!$A:$K, 3, FALSE)</f>
        <v>rmehta</v>
      </c>
    </row>
    <row r="6598" spans="1:16" x14ac:dyDescent="0.3">
      <c r="A6598" t="s">
        <v>1386</v>
      </c>
      <c r="B6598" t="s">
        <v>1794</v>
      </c>
      <c r="C6598" t="s">
        <v>1794</v>
      </c>
      <c r="D6598" t="s">
        <v>1849</v>
      </c>
      <c r="E6598">
        <v>76402</v>
      </c>
      <c r="F6598" s="4">
        <v>42793</v>
      </c>
      <c r="G6598" s="4" t="str">
        <f>VLOOKUP(E6598, [1]Requirements!$A:$K, 11, FALSE)</f>
        <v>mkgaurav</v>
      </c>
      <c r="H6598" s="4">
        <v>42800</v>
      </c>
      <c r="I6598">
        <v>240759</v>
      </c>
      <c r="J6598" t="s">
        <v>20</v>
      </c>
      <c r="K6598" s="5">
        <v>42800.352349537039</v>
      </c>
      <c r="L6598" s="6">
        <f>VLOOKUP($E6598, [1]Requirements!$A:$K, 6, FALSE)</f>
        <v>8500</v>
      </c>
      <c r="M6598" s="5" t="str">
        <f>VLOOKUP($E6598, [1]Requirements!$A:$K, 2, FALSE)</f>
        <v>QC_3960_HHT -&gt; Send QOH Fails with WTR availability.</v>
      </c>
      <c r="N6598" s="5">
        <f>VLOOKUP($E6598, [1]Requirements!$A:$K,4, FALSE)</f>
        <v>42943</v>
      </c>
      <c r="O6598" s="5" t="str">
        <f>VLOOKUP($E6598, [1]Requirements!$A:$K, 5, FALSE)</f>
        <v>2017-07-27 09:15:32</v>
      </c>
      <c r="P6598" s="5" t="str">
        <f>VLOOKUP($E6598, [1]Requirements!$A:$K, 3, FALSE)</f>
        <v>rmehta</v>
      </c>
    </row>
    <row r="6599" spans="1:16" x14ac:dyDescent="0.3">
      <c r="A6599" t="s">
        <v>1386</v>
      </c>
      <c r="B6599" t="s">
        <v>1794</v>
      </c>
      <c r="C6599" t="s">
        <v>1794</v>
      </c>
      <c r="D6599" t="s">
        <v>1850</v>
      </c>
      <c r="E6599">
        <v>76403</v>
      </c>
      <c r="F6599" s="4">
        <v>42793</v>
      </c>
      <c r="G6599" s="4" t="str">
        <f>VLOOKUP(E6599, [1]Requirements!$A:$K, 11, FALSE)</f>
        <v>mkgaurav</v>
      </c>
      <c r="H6599" s="4">
        <v>42800</v>
      </c>
      <c r="I6599">
        <v>240722</v>
      </c>
      <c r="J6599" t="s">
        <v>20</v>
      </c>
      <c r="K6599" s="5">
        <v>42800.300335648149</v>
      </c>
      <c r="L6599" s="6">
        <f>VLOOKUP($E6599, [1]Requirements!$A:$K, 6, FALSE)</f>
        <v>8500</v>
      </c>
      <c r="M6599" s="5" t="str">
        <f>VLOOKUP($E6599, [1]Requirements!$A:$K, 2, FALSE)</f>
        <v>QC_3960_HHT -&gt; Send QOH Fails with WTR availability.</v>
      </c>
      <c r="N6599" s="5">
        <f>VLOOKUP($E6599, [1]Requirements!$A:$K,4, FALSE)</f>
        <v>42943</v>
      </c>
      <c r="O6599" s="5" t="str">
        <f>VLOOKUP($E6599, [1]Requirements!$A:$K, 5, FALSE)</f>
        <v>2017-07-27 09:15:32</v>
      </c>
      <c r="P6599" s="5" t="str">
        <f>VLOOKUP($E6599, [1]Requirements!$A:$K, 3, FALSE)</f>
        <v>rmehta</v>
      </c>
    </row>
    <row r="6600" spans="1:16" x14ac:dyDescent="0.3">
      <c r="A6600" t="s">
        <v>1386</v>
      </c>
      <c r="B6600" t="s">
        <v>1794</v>
      </c>
      <c r="C6600" t="s">
        <v>1794</v>
      </c>
      <c r="D6600" t="s">
        <v>1851</v>
      </c>
      <c r="E6600">
        <v>76404</v>
      </c>
      <c r="F6600" s="4">
        <v>42793</v>
      </c>
      <c r="G6600" s="4" t="str">
        <f>VLOOKUP(E6600, [1]Requirements!$A:$K, 11, FALSE)</f>
        <v>mkgaurav</v>
      </c>
      <c r="H6600" s="4">
        <v>42800</v>
      </c>
      <c r="I6600">
        <v>240742</v>
      </c>
      <c r="J6600" t="s">
        <v>20</v>
      </c>
      <c r="K6600" s="5">
        <v>42800.324490740742</v>
      </c>
      <c r="L6600" s="6">
        <f>VLOOKUP($E6600, [1]Requirements!$A:$K, 6, FALSE)</f>
        <v>8500</v>
      </c>
      <c r="M6600" s="5" t="str">
        <f>VLOOKUP($E6600, [1]Requirements!$A:$K, 2, FALSE)</f>
        <v>QC_3960_HHT -&gt; Send QOH Fails with WTR availability.</v>
      </c>
      <c r="N6600" s="5">
        <f>VLOOKUP($E6600, [1]Requirements!$A:$K,4, FALSE)</f>
        <v>42943</v>
      </c>
      <c r="O6600" s="5" t="str">
        <f>VLOOKUP($E6600, [1]Requirements!$A:$K, 5, FALSE)</f>
        <v>2017-07-27 09:15:32</v>
      </c>
      <c r="P6600" s="5" t="str">
        <f>VLOOKUP($E6600, [1]Requirements!$A:$K, 3, FALSE)</f>
        <v>rmehta</v>
      </c>
    </row>
    <row r="6601" spans="1:16" x14ac:dyDescent="0.3">
      <c r="A6601" t="s">
        <v>1386</v>
      </c>
      <c r="B6601" t="s">
        <v>1794</v>
      </c>
      <c r="C6601" t="s">
        <v>1794</v>
      </c>
      <c r="D6601" t="s">
        <v>1852</v>
      </c>
      <c r="E6601">
        <v>76405</v>
      </c>
      <c r="F6601" s="4">
        <v>42793</v>
      </c>
      <c r="G6601" s="4" t="str">
        <f>VLOOKUP(E6601, [1]Requirements!$A:$K, 11, FALSE)</f>
        <v>mkgaurav</v>
      </c>
      <c r="H6601" s="4">
        <v>42815</v>
      </c>
      <c r="I6601">
        <v>243791</v>
      </c>
      <c r="J6601" t="s">
        <v>20</v>
      </c>
      <c r="K6601" s="5">
        <v>42815.460092592592</v>
      </c>
      <c r="L6601" s="6">
        <f>VLOOKUP($E6601, [1]Requirements!$A:$K, 6, FALSE)</f>
        <v>8500</v>
      </c>
      <c r="M6601" s="5" t="str">
        <f>VLOOKUP($E6601, [1]Requirements!$A:$K, 2, FALSE)</f>
        <v>QC_3960_HHT -&gt; Send QOH Fails with WTR availability.</v>
      </c>
      <c r="N6601" s="5">
        <f>VLOOKUP($E6601, [1]Requirements!$A:$K,4, FALSE)</f>
        <v>42943</v>
      </c>
      <c r="O6601" s="5" t="str">
        <f>VLOOKUP($E6601, [1]Requirements!$A:$K, 5, FALSE)</f>
        <v>2017-07-27 09:15:32</v>
      </c>
      <c r="P6601" s="5" t="str">
        <f>VLOOKUP($E6601, [1]Requirements!$A:$K, 3, FALSE)</f>
        <v>rmehta</v>
      </c>
    </row>
    <row r="6602" spans="1:16" x14ac:dyDescent="0.3">
      <c r="A6602" t="s">
        <v>1386</v>
      </c>
      <c r="B6602" t="s">
        <v>1794</v>
      </c>
      <c r="C6602" t="s">
        <v>1794</v>
      </c>
      <c r="D6602" t="s">
        <v>1853</v>
      </c>
      <c r="E6602">
        <v>76406</v>
      </c>
      <c r="F6602" s="4">
        <v>42793</v>
      </c>
      <c r="G6602" s="4" t="str">
        <f>VLOOKUP(E6602, [1]Requirements!$A:$K, 11, FALSE)</f>
        <v>mkgaurav</v>
      </c>
      <c r="H6602" s="4">
        <v>42801</v>
      </c>
      <c r="I6602">
        <v>241166</v>
      </c>
      <c r="J6602" t="s">
        <v>20</v>
      </c>
      <c r="K6602" s="5">
        <v>42801.584907407407</v>
      </c>
      <c r="L6602" s="6">
        <f>VLOOKUP($E6602, [1]Requirements!$A:$K, 6, FALSE)</f>
        <v>8500</v>
      </c>
      <c r="M6602" s="5" t="str">
        <f>VLOOKUP($E6602, [1]Requirements!$A:$K, 2, FALSE)</f>
        <v>QC_3960_HHT -&gt; Send QOH Fails with WTR availability.</v>
      </c>
      <c r="N6602" s="5">
        <f>VLOOKUP($E6602, [1]Requirements!$A:$K,4, FALSE)</f>
        <v>42943</v>
      </c>
      <c r="O6602" s="5" t="str">
        <f>VLOOKUP($E6602, [1]Requirements!$A:$K, 5, FALSE)</f>
        <v>2017-07-27 09:15:32</v>
      </c>
      <c r="P6602" s="5" t="str">
        <f>VLOOKUP($E6602, [1]Requirements!$A:$K, 3, FALSE)</f>
        <v>rmehta</v>
      </c>
    </row>
    <row r="6603" spans="1:16" x14ac:dyDescent="0.3">
      <c r="A6603" t="s">
        <v>1386</v>
      </c>
      <c r="B6603" t="s">
        <v>1794</v>
      </c>
      <c r="C6603" t="s">
        <v>1794</v>
      </c>
      <c r="D6603" t="s">
        <v>1854</v>
      </c>
      <c r="E6603">
        <v>76407</v>
      </c>
      <c r="F6603" s="4">
        <v>42793</v>
      </c>
      <c r="G6603" s="4" t="str">
        <f>VLOOKUP(E6603, [1]Requirements!$A:$K, 11, FALSE)</f>
        <v>mkgaurav</v>
      </c>
      <c r="H6603" s="4">
        <v>42815</v>
      </c>
      <c r="I6603">
        <v>243793</v>
      </c>
      <c r="J6603" t="s">
        <v>20</v>
      </c>
      <c r="K6603" s="5">
        <v>42815.460914351854</v>
      </c>
      <c r="L6603" s="6">
        <f>VLOOKUP($E6603, [1]Requirements!$A:$K, 6, FALSE)</f>
        <v>8500</v>
      </c>
      <c r="M6603" s="5" t="str">
        <f>VLOOKUP($E6603, [1]Requirements!$A:$K, 2, FALSE)</f>
        <v>QC_3960_HHT -&gt; Send QOH Fails with WTR availability.</v>
      </c>
      <c r="N6603" s="5">
        <f>VLOOKUP($E6603, [1]Requirements!$A:$K,4, FALSE)</f>
        <v>42943</v>
      </c>
      <c r="O6603" s="5" t="str">
        <f>VLOOKUP($E6603, [1]Requirements!$A:$K, 5, FALSE)</f>
        <v>2017-07-27 09:15:32</v>
      </c>
      <c r="P6603" s="5" t="str">
        <f>VLOOKUP($E6603, [1]Requirements!$A:$K, 3, FALSE)</f>
        <v>rmehta</v>
      </c>
    </row>
    <row r="6604" spans="1:16" x14ac:dyDescent="0.3">
      <c r="A6604" t="s">
        <v>1386</v>
      </c>
      <c r="B6604" t="s">
        <v>1794</v>
      </c>
      <c r="C6604" t="s">
        <v>1794</v>
      </c>
      <c r="D6604" t="s">
        <v>1855</v>
      </c>
      <c r="E6604">
        <v>76408</v>
      </c>
      <c r="F6604" s="4">
        <v>42793</v>
      </c>
      <c r="G6604" s="4" t="str">
        <f>VLOOKUP(E6604, [1]Requirements!$A:$K, 11, FALSE)</f>
        <v>mkgaurav</v>
      </c>
      <c r="H6604" s="4">
        <v>42815</v>
      </c>
      <c r="I6604">
        <v>243797</v>
      </c>
      <c r="J6604" t="s">
        <v>20</v>
      </c>
      <c r="K6604" s="5">
        <v>42815.461435185185</v>
      </c>
      <c r="L6604" s="6">
        <f>VLOOKUP($E6604, [1]Requirements!$A:$K, 6, FALSE)</f>
        <v>8500</v>
      </c>
      <c r="M6604" s="5" t="str">
        <f>VLOOKUP($E6604, [1]Requirements!$A:$K, 2, FALSE)</f>
        <v>QC_3960_HHT -&gt; Send QOH Fails with WTR availability.</v>
      </c>
      <c r="N6604" s="5">
        <f>VLOOKUP($E6604, [1]Requirements!$A:$K,4, FALSE)</f>
        <v>42943</v>
      </c>
      <c r="O6604" s="5" t="str">
        <f>VLOOKUP($E6604, [1]Requirements!$A:$K, 5, FALSE)</f>
        <v>2017-07-27 09:15:32</v>
      </c>
      <c r="P6604" s="5" t="str">
        <f>VLOOKUP($E6604, [1]Requirements!$A:$K, 3, FALSE)</f>
        <v>rmehta</v>
      </c>
    </row>
    <row r="6605" spans="1:16" x14ac:dyDescent="0.3">
      <c r="A6605" t="s">
        <v>1386</v>
      </c>
      <c r="B6605" t="s">
        <v>1794</v>
      </c>
      <c r="C6605" t="s">
        <v>1794</v>
      </c>
      <c r="D6605" t="s">
        <v>1856</v>
      </c>
      <c r="E6605">
        <v>76409</v>
      </c>
      <c r="F6605" s="4">
        <v>42793</v>
      </c>
      <c r="G6605" s="4" t="str">
        <f>VLOOKUP(E6605, [1]Requirements!$A:$K, 11, FALSE)</f>
        <v>mkgaurav</v>
      </c>
      <c r="H6605" s="4">
        <v>42815</v>
      </c>
      <c r="I6605">
        <v>243798</v>
      </c>
      <c r="J6605" t="s">
        <v>20</v>
      </c>
      <c r="K6605" s="5">
        <v>42815.462094907409</v>
      </c>
      <c r="L6605" s="6">
        <f>VLOOKUP($E6605, [1]Requirements!$A:$K, 6, FALSE)</f>
        <v>8500</v>
      </c>
      <c r="M6605" s="5" t="str">
        <f>VLOOKUP($E6605, [1]Requirements!$A:$K, 2, FALSE)</f>
        <v>QC_3960_HHT -&gt; Send QOH Fails with WTR availability.</v>
      </c>
      <c r="N6605" s="5">
        <f>VLOOKUP($E6605, [1]Requirements!$A:$K,4, FALSE)</f>
        <v>42943</v>
      </c>
      <c r="O6605" s="5" t="str">
        <f>VLOOKUP($E6605, [1]Requirements!$A:$K, 5, FALSE)</f>
        <v>2017-07-27 09:15:32</v>
      </c>
      <c r="P6605" s="5" t="str">
        <f>VLOOKUP($E6605, [1]Requirements!$A:$K, 3, FALSE)</f>
        <v>rmehta</v>
      </c>
    </row>
    <row r="6606" spans="1:16" x14ac:dyDescent="0.3">
      <c r="A6606" t="s">
        <v>1386</v>
      </c>
      <c r="B6606" t="s">
        <v>1794</v>
      </c>
      <c r="C6606" t="s">
        <v>1794</v>
      </c>
      <c r="D6606" t="s">
        <v>1857</v>
      </c>
      <c r="E6606">
        <v>76410</v>
      </c>
      <c r="F6606" s="4">
        <v>42793</v>
      </c>
      <c r="G6606" s="4" t="str">
        <f>VLOOKUP(E6606, [1]Requirements!$A:$K, 11, FALSE)</f>
        <v>mkgaurav</v>
      </c>
      <c r="H6606" s="4">
        <v>42815</v>
      </c>
      <c r="I6606">
        <v>243800</v>
      </c>
      <c r="J6606" t="s">
        <v>20</v>
      </c>
      <c r="K6606" s="5">
        <v>42815.46261574074</v>
      </c>
      <c r="L6606" s="6">
        <f>VLOOKUP($E6606, [1]Requirements!$A:$K, 6, FALSE)</f>
        <v>8500</v>
      </c>
      <c r="M6606" s="5" t="str">
        <f>VLOOKUP($E6606, [1]Requirements!$A:$K, 2, FALSE)</f>
        <v>QC_3960_HHT -&gt; Send QOH Fails with WTR availability.</v>
      </c>
      <c r="N6606" s="5">
        <f>VLOOKUP($E6606, [1]Requirements!$A:$K,4, FALSE)</f>
        <v>42943</v>
      </c>
      <c r="O6606" s="5" t="str">
        <f>VLOOKUP($E6606, [1]Requirements!$A:$K, 5, FALSE)</f>
        <v>2017-07-27 09:15:32</v>
      </c>
      <c r="P6606" s="5" t="str">
        <f>VLOOKUP($E6606, [1]Requirements!$A:$K, 3, FALSE)</f>
        <v>rmehta</v>
      </c>
    </row>
    <row r="6607" spans="1:16" x14ac:dyDescent="0.3">
      <c r="A6607" t="s">
        <v>1386</v>
      </c>
      <c r="B6607" t="s">
        <v>1794</v>
      </c>
      <c r="C6607" t="s">
        <v>1794</v>
      </c>
      <c r="D6607" t="s">
        <v>1858</v>
      </c>
      <c r="E6607">
        <v>76411</v>
      </c>
      <c r="F6607" s="4">
        <v>42793</v>
      </c>
      <c r="G6607" s="4" t="str">
        <f>VLOOKUP(E6607, [1]Requirements!$A:$K, 11, FALSE)</f>
        <v>mkgaurav</v>
      </c>
      <c r="H6607" s="4">
        <v>42815</v>
      </c>
      <c r="I6607">
        <v>243802</v>
      </c>
      <c r="J6607" t="s">
        <v>20</v>
      </c>
      <c r="K6607" s="5">
        <v>42815.463159722225</v>
      </c>
      <c r="L6607" s="6">
        <f>VLOOKUP($E6607, [1]Requirements!$A:$K, 6, FALSE)</f>
        <v>8500</v>
      </c>
      <c r="M6607" s="5" t="str">
        <f>VLOOKUP($E6607, [1]Requirements!$A:$K, 2, FALSE)</f>
        <v>QC_3960_HHT -&gt; Send QOH Fails with WTR availability.</v>
      </c>
      <c r="N6607" s="5">
        <f>VLOOKUP($E6607, [1]Requirements!$A:$K,4, FALSE)</f>
        <v>42943</v>
      </c>
      <c r="O6607" s="5" t="str">
        <f>VLOOKUP($E6607, [1]Requirements!$A:$K, 5, FALSE)</f>
        <v>2017-07-27 09:15:32</v>
      </c>
      <c r="P6607" s="5" t="str">
        <f>VLOOKUP($E6607, [1]Requirements!$A:$K, 3, FALSE)</f>
        <v>rmehta</v>
      </c>
    </row>
    <row r="6608" spans="1:16" x14ac:dyDescent="0.3">
      <c r="A6608" t="s">
        <v>1386</v>
      </c>
      <c r="B6608" t="s">
        <v>1794</v>
      </c>
      <c r="C6608" t="s">
        <v>1794</v>
      </c>
      <c r="D6608" t="s">
        <v>1859</v>
      </c>
      <c r="E6608">
        <v>76412</v>
      </c>
      <c r="F6608" s="4">
        <v>42793</v>
      </c>
      <c r="G6608" s="4" t="str">
        <f>VLOOKUP(E6608, [1]Requirements!$A:$K, 11, FALSE)</f>
        <v>mkgaurav</v>
      </c>
      <c r="H6608" s="4">
        <v>42815</v>
      </c>
      <c r="I6608">
        <v>243804</v>
      </c>
      <c r="J6608" t="s">
        <v>20</v>
      </c>
      <c r="K6608" s="5">
        <v>42815.464166666665</v>
      </c>
      <c r="L6608" s="6">
        <f>VLOOKUP($E6608, [1]Requirements!$A:$K, 6, FALSE)</f>
        <v>8500</v>
      </c>
      <c r="M6608" s="5" t="str">
        <f>VLOOKUP($E6608, [1]Requirements!$A:$K, 2, FALSE)</f>
        <v>QC_3960_HHT -&gt; Send QOH Fails with WTR availability.</v>
      </c>
      <c r="N6608" s="5">
        <f>VLOOKUP($E6608, [1]Requirements!$A:$K,4, FALSE)</f>
        <v>42943</v>
      </c>
      <c r="O6608" s="5" t="str">
        <f>VLOOKUP($E6608, [1]Requirements!$A:$K, 5, FALSE)</f>
        <v>2017-07-27 09:15:32</v>
      </c>
      <c r="P6608" s="5" t="str">
        <f>VLOOKUP($E6608, [1]Requirements!$A:$K, 3, FALSE)</f>
        <v>rmehta</v>
      </c>
    </row>
    <row r="6609" spans="1:16" x14ac:dyDescent="0.3">
      <c r="A6609" t="s">
        <v>1386</v>
      </c>
      <c r="B6609" t="s">
        <v>1794</v>
      </c>
      <c r="C6609" t="s">
        <v>1794</v>
      </c>
      <c r="D6609" t="s">
        <v>1860</v>
      </c>
      <c r="E6609">
        <v>76414</v>
      </c>
      <c r="F6609" s="4">
        <v>42793</v>
      </c>
      <c r="G6609" s="4" t="str">
        <f>VLOOKUP(E6609, [1]Requirements!$A:$K, 11, FALSE)</f>
        <v>cbenjwal</v>
      </c>
      <c r="H6609" s="4">
        <v>42801</v>
      </c>
      <c r="I6609">
        <v>241101</v>
      </c>
      <c r="J6609" t="s">
        <v>20</v>
      </c>
      <c r="K6609" s="5">
        <v>42801.47148148148</v>
      </c>
      <c r="L6609" s="6">
        <f>VLOOKUP($E6609, [1]Requirements!$A:$K, 6, FALSE)</f>
        <v>8501</v>
      </c>
      <c r="M6609" s="5" t="str">
        <f>VLOOKUP($E6609, [1]Requirements!$A:$K, 2, FALSE)</f>
        <v>QC_3971_In WS and HHT &gt; Marking/ Force loading/ Authorizing an unknown bag as rush/ crew should make it a local bag also</v>
      </c>
      <c r="N6609" s="5">
        <f>VLOOKUP($E6609, [1]Requirements!$A:$K,4, FALSE)</f>
        <v>42943</v>
      </c>
      <c r="O6609" s="5" t="str">
        <f>VLOOKUP($E6609, [1]Requirements!$A:$K, 5, FALSE)</f>
        <v>2017-07-27 09:19:21</v>
      </c>
      <c r="P6609" s="5" t="str">
        <f>VLOOKUP($E6609, [1]Requirements!$A:$K, 3, FALSE)</f>
        <v>rmehta</v>
      </c>
    </row>
    <row r="6610" spans="1:16" x14ac:dyDescent="0.3">
      <c r="A6610" t="s">
        <v>1386</v>
      </c>
      <c r="B6610" t="s">
        <v>1794</v>
      </c>
      <c r="C6610" t="s">
        <v>1794</v>
      </c>
      <c r="D6610" t="s">
        <v>1861</v>
      </c>
      <c r="E6610">
        <v>76415</v>
      </c>
      <c r="F6610" s="4">
        <v>42793</v>
      </c>
      <c r="G6610" s="4" t="str">
        <f>VLOOKUP(E6610, [1]Requirements!$A:$K, 11, FALSE)</f>
        <v>cbenjwal</v>
      </c>
      <c r="H6610" s="4">
        <v>42801</v>
      </c>
      <c r="I6610">
        <v>241102</v>
      </c>
      <c r="J6610" t="s">
        <v>20</v>
      </c>
      <c r="K6610" s="5">
        <v>42801.471574074072</v>
      </c>
      <c r="L6610" s="6">
        <f>VLOOKUP($E6610, [1]Requirements!$A:$K, 6, FALSE)</f>
        <v>8501</v>
      </c>
      <c r="M6610" s="5" t="str">
        <f>VLOOKUP($E6610, [1]Requirements!$A:$K, 2, FALSE)</f>
        <v>QC_3971_In WS and HHT &gt; Marking/ Force loading/ Authorizing an unknown bag as rush/ crew should make it a local bag also</v>
      </c>
      <c r="N6610" s="5">
        <f>VLOOKUP($E6610, [1]Requirements!$A:$K,4, FALSE)</f>
        <v>42943</v>
      </c>
      <c r="O6610" s="5" t="str">
        <f>VLOOKUP($E6610, [1]Requirements!$A:$K, 5, FALSE)</f>
        <v>2017-07-27 09:19:21</v>
      </c>
      <c r="P6610" s="5" t="str">
        <f>VLOOKUP($E6610, [1]Requirements!$A:$K, 3, FALSE)</f>
        <v>rmehta</v>
      </c>
    </row>
    <row r="6611" spans="1:16" x14ac:dyDescent="0.3">
      <c r="A6611" t="s">
        <v>1386</v>
      </c>
      <c r="B6611" t="s">
        <v>1794</v>
      </c>
      <c r="C6611" t="s">
        <v>1794</v>
      </c>
      <c r="D6611" t="s">
        <v>1862</v>
      </c>
      <c r="E6611">
        <v>76417</v>
      </c>
      <c r="F6611" s="4">
        <v>42793</v>
      </c>
      <c r="G6611" s="4" t="str">
        <f>VLOOKUP(E6611, [1]Requirements!$A:$K, 11, FALSE)</f>
        <v>cbenjwal</v>
      </c>
      <c r="H6611" s="4">
        <v>42801</v>
      </c>
      <c r="I6611">
        <v>241099</v>
      </c>
      <c r="J6611" t="s">
        <v>20</v>
      </c>
      <c r="K6611" s="5">
        <v>42801.471689814818</v>
      </c>
      <c r="L6611" s="6">
        <f>VLOOKUP($E6611, [1]Requirements!$A:$K, 6, FALSE)</f>
        <v>8501</v>
      </c>
      <c r="M6611" s="5" t="str">
        <f>VLOOKUP($E6611, [1]Requirements!$A:$K, 2, FALSE)</f>
        <v>QC_3971_In WS and HHT &gt; Marking/ Force loading/ Authorizing an unknown bag as rush/ crew should make it a local bag also</v>
      </c>
      <c r="N6611" s="5">
        <f>VLOOKUP($E6611, [1]Requirements!$A:$K,4, FALSE)</f>
        <v>42943</v>
      </c>
      <c r="O6611" s="5" t="str">
        <f>VLOOKUP($E6611, [1]Requirements!$A:$K, 5, FALSE)</f>
        <v>2017-07-27 09:19:21</v>
      </c>
      <c r="P6611" s="5" t="str">
        <f>VLOOKUP($E6611, [1]Requirements!$A:$K, 3, FALSE)</f>
        <v>rmehta</v>
      </c>
    </row>
    <row r="6612" spans="1:16" x14ac:dyDescent="0.3">
      <c r="A6612" t="s">
        <v>1386</v>
      </c>
      <c r="B6612" t="s">
        <v>1794</v>
      </c>
      <c r="C6612" t="s">
        <v>1794</v>
      </c>
      <c r="D6612" t="s">
        <v>1863</v>
      </c>
      <c r="E6612">
        <v>76419</v>
      </c>
      <c r="F6612" s="4">
        <v>42793</v>
      </c>
      <c r="G6612" s="4" t="str">
        <f>VLOOKUP(E6612, [1]Requirements!$A:$K, 11, FALSE)</f>
        <v>cbenjwal</v>
      </c>
      <c r="H6612" s="4">
        <v>42815</v>
      </c>
      <c r="I6612">
        <v>243807</v>
      </c>
      <c r="J6612" t="s">
        <v>20</v>
      </c>
      <c r="K6612" s="5">
        <v>42815.464756944442</v>
      </c>
      <c r="L6612" s="6">
        <f>VLOOKUP($E6612, [1]Requirements!$A:$K, 6, FALSE)</f>
        <v>8503</v>
      </c>
      <c r="M6612" s="5" t="str">
        <f>VLOOKUP($E6612, [1]Requirements!$A:$K, 2, FALSE)</f>
        <v>QC_3984_HHT&gt;&gt; Intermittent slow response on continuous scanning of bags in BagEnquiry screen</v>
      </c>
      <c r="N6612" s="5">
        <f>VLOOKUP($E6612, [1]Requirements!$A:$K,4, FALSE)</f>
        <v>42943</v>
      </c>
      <c r="O6612" s="5" t="str">
        <f>VLOOKUP($E6612, [1]Requirements!$A:$K, 5, FALSE)</f>
        <v>2017-07-27 09:21:47</v>
      </c>
      <c r="P6612" s="5" t="str">
        <f>VLOOKUP($E6612, [1]Requirements!$A:$K, 3, FALSE)</f>
        <v>rmehta</v>
      </c>
    </row>
    <row r="6613" spans="1:16" x14ac:dyDescent="0.3">
      <c r="A6613" t="s">
        <v>1386</v>
      </c>
      <c r="B6613" t="s">
        <v>1794</v>
      </c>
      <c r="C6613" t="s">
        <v>1794</v>
      </c>
      <c r="D6613" t="s">
        <v>1864</v>
      </c>
      <c r="E6613">
        <v>76423</v>
      </c>
      <c r="F6613" s="4">
        <v>42793</v>
      </c>
      <c r="G6613" s="4" t="str">
        <f>VLOOKUP(E6613, [1]Requirements!$A:$K, 11, FALSE)</f>
        <v>mkgaurav</v>
      </c>
      <c r="H6613" s="4">
        <v>42802</v>
      </c>
      <c r="I6613">
        <v>241205</v>
      </c>
      <c r="J6613" t="s">
        <v>20</v>
      </c>
      <c r="K6613" s="5">
        <v>42802.308842592596</v>
      </c>
      <c r="L6613" s="6">
        <f>VLOOKUP($E6613, [1]Requirements!$A:$K, 6, FALSE)</f>
        <v>8504</v>
      </c>
      <c r="M6613" s="5" t="str">
        <f>VLOOKUP($E6613, [1]Requirements!$A:$K, 2, FALSE)</f>
        <v>QC_3989_HHT&gt;Update UNK bag.  If the tag # was entered manually in CCTN format for a non-existing carrier, an UNK record is created but tag number is not displayed on Bag List enquiry.</v>
      </c>
      <c r="N6613" s="5">
        <f>VLOOKUP($E6613, [1]Requirements!$A:$K,4, FALSE)</f>
        <v>42943</v>
      </c>
      <c r="O6613" s="5" t="str">
        <f>VLOOKUP($E6613, [1]Requirements!$A:$K, 5, FALSE)</f>
        <v>2017-07-27 09:25:02</v>
      </c>
      <c r="P6613" s="5" t="str">
        <f>VLOOKUP($E6613, [1]Requirements!$A:$K, 3, FALSE)</f>
        <v>rmehta</v>
      </c>
    </row>
    <row r="6614" spans="1:16" x14ac:dyDescent="0.3">
      <c r="A6614" t="s">
        <v>1386</v>
      </c>
      <c r="B6614" t="s">
        <v>1794</v>
      </c>
      <c r="C6614" t="s">
        <v>1794</v>
      </c>
      <c r="D6614" t="s">
        <v>1865</v>
      </c>
      <c r="E6614">
        <v>76424</v>
      </c>
      <c r="F6614" s="4">
        <v>42793</v>
      </c>
      <c r="G6614" s="4" t="str">
        <f>VLOOKUP(E6614, [1]Requirements!$A:$K, 11, FALSE)</f>
        <v>mkgaurav</v>
      </c>
      <c r="H6614" s="4">
        <v>42802</v>
      </c>
      <c r="I6614">
        <v>241204</v>
      </c>
      <c r="J6614" t="s">
        <v>20</v>
      </c>
      <c r="K6614" s="5">
        <v>42802.308877314812</v>
      </c>
      <c r="L6614" s="6">
        <f>VLOOKUP($E6614, [1]Requirements!$A:$K, 6, FALSE)</f>
        <v>8504</v>
      </c>
      <c r="M6614" s="5" t="str">
        <f>VLOOKUP($E6614, [1]Requirements!$A:$K, 2, FALSE)</f>
        <v>QC_3989_HHT&gt;Update UNK bag.  If the tag # was entered manually in CCTN format for a non-existing carrier, an UNK record is created but tag number is not displayed on Bag List enquiry.</v>
      </c>
      <c r="N6614" s="5">
        <f>VLOOKUP($E6614, [1]Requirements!$A:$K,4, FALSE)</f>
        <v>42943</v>
      </c>
      <c r="O6614" s="5" t="str">
        <f>VLOOKUP($E6614, [1]Requirements!$A:$K, 5, FALSE)</f>
        <v>2017-07-27 09:25:02</v>
      </c>
      <c r="P6614" s="5" t="str">
        <f>VLOOKUP($E6614, [1]Requirements!$A:$K, 3, FALSE)</f>
        <v>rmehta</v>
      </c>
    </row>
    <row r="6615" spans="1:16" x14ac:dyDescent="0.3">
      <c r="A6615" t="s">
        <v>1386</v>
      </c>
      <c r="B6615" t="s">
        <v>1794</v>
      </c>
      <c r="C6615" t="s">
        <v>1794</v>
      </c>
      <c r="D6615" t="s">
        <v>1866</v>
      </c>
      <c r="E6615">
        <v>76425</v>
      </c>
      <c r="F6615" s="4">
        <v>42793</v>
      </c>
      <c r="G6615" s="4" t="str">
        <f>VLOOKUP(E6615, [1]Requirements!$A:$K, 11, FALSE)</f>
        <v>mkgaurav</v>
      </c>
      <c r="H6615" s="4">
        <v>42802</v>
      </c>
      <c r="I6615">
        <v>241206</v>
      </c>
      <c r="J6615" t="s">
        <v>20</v>
      </c>
      <c r="K6615" s="5">
        <v>42802.308900462966</v>
      </c>
      <c r="L6615" s="6">
        <f>VLOOKUP($E6615, [1]Requirements!$A:$K, 6, FALSE)</f>
        <v>8504</v>
      </c>
      <c r="M6615" s="5" t="str">
        <f>VLOOKUP($E6615, [1]Requirements!$A:$K, 2, FALSE)</f>
        <v>QC_3989_HHT&gt;Update UNK bag.  If the tag # was entered manually in CCTN format for a non-existing carrier, an UNK record is created but tag number is not displayed on Bag List enquiry.</v>
      </c>
      <c r="N6615" s="5">
        <f>VLOOKUP($E6615, [1]Requirements!$A:$K,4, FALSE)</f>
        <v>42943</v>
      </c>
      <c r="O6615" s="5" t="str">
        <f>VLOOKUP($E6615, [1]Requirements!$A:$K, 5, FALSE)</f>
        <v>2017-07-27 09:25:02</v>
      </c>
      <c r="P6615" s="5" t="str">
        <f>VLOOKUP($E6615, [1]Requirements!$A:$K, 3, FALSE)</f>
        <v>rmehta</v>
      </c>
    </row>
    <row r="6616" spans="1:16" x14ac:dyDescent="0.3">
      <c r="A6616" t="s">
        <v>1386</v>
      </c>
      <c r="B6616" t="s">
        <v>1794</v>
      </c>
      <c r="C6616" t="s">
        <v>1794</v>
      </c>
      <c r="D6616" t="s">
        <v>1867</v>
      </c>
      <c r="E6616">
        <v>76428</v>
      </c>
      <c r="F6616" s="4">
        <v>42793</v>
      </c>
      <c r="G6616" s="4" t="str">
        <f>VLOOKUP(E6616, [1]Requirements!$A:$K, 11, FALSE)</f>
        <v>mkgaurav</v>
      </c>
      <c r="H6616" s="4">
        <v>42802</v>
      </c>
      <c r="I6616">
        <v>241559</v>
      </c>
      <c r="J6616" t="s">
        <v>20</v>
      </c>
      <c r="K6616" s="5">
        <v>42802.471863425926</v>
      </c>
      <c r="L6616" s="6">
        <f>VLOOKUP($E6616, [1]Requirements!$A:$K, 6, FALSE)</f>
        <v>8506</v>
      </c>
      <c r="M6616" s="5" t="str">
        <f>VLOOKUP($E6616, [1]Requirements!$A:$K, 2, FALSE)</f>
        <v>QC_3998_IWS&gt;Bag Enquiry. Display userid responsible for handling (scanning) bag</v>
      </c>
      <c r="N6616" s="5">
        <f>VLOOKUP($E6616, [1]Requirements!$A:$K,4, FALSE)</f>
        <v>42943</v>
      </c>
      <c r="O6616" s="5" t="str">
        <f>VLOOKUP($E6616, [1]Requirements!$A:$K, 5, FALSE)</f>
        <v>2017-07-27 09:27:58</v>
      </c>
      <c r="P6616" s="5" t="str">
        <f>VLOOKUP($E6616, [1]Requirements!$A:$K, 3, FALSE)</f>
        <v>rmehta</v>
      </c>
    </row>
    <row r="6617" spans="1:16" x14ac:dyDescent="0.3">
      <c r="A6617" t="s">
        <v>1386</v>
      </c>
      <c r="B6617" t="s">
        <v>1794</v>
      </c>
      <c r="C6617" t="s">
        <v>1794</v>
      </c>
      <c r="D6617" t="s">
        <v>1868</v>
      </c>
      <c r="E6617">
        <v>76431</v>
      </c>
      <c r="F6617" s="4">
        <v>42793</v>
      </c>
      <c r="G6617" s="4" t="str">
        <f>VLOOKUP(E6617, [1]Requirements!$A:$K, 11, FALSE)</f>
        <v>mkgaurav</v>
      </c>
      <c r="H6617" s="4">
        <v>42794</v>
      </c>
      <c r="I6617">
        <v>239394</v>
      </c>
      <c r="J6617" t="s">
        <v>20</v>
      </c>
      <c r="K6617" s="5">
        <v>42794.308946759258</v>
      </c>
      <c r="L6617" s="6">
        <f>VLOOKUP($E6617, [1]Requirements!$A:$K, 6, FALSE)</f>
        <v>8508</v>
      </c>
      <c r="M6617" s="5" t="str">
        <f>VLOOKUP($E6617, [1]Requirements!$A:$K, 2, FALSE)</f>
        <v>QC_3999_HHT&gt; Flight Monitor screen.  On entry, place the cursor in the on the Flight List to allow scroll - not on the Action List as at present.</v>
      </c>
      <c r="N6617" s="5">
        <f>VLOOKUP($E6617, [1]Requirements!$A:$K,4, FALSE)</f>
        <v>42943</v>
      </c>
      <c r="O6617" s="5" t="str">
        <f>VLOOKUP($E6617, [1]Requirements!$A:$K, 5, FALSE)</f>
        <v>2017-07-27 09:30:32</v>
      </c>
      <c r="P6617" s="5" t="str">
        <f>VLOOKUP($E6617, [1]Requirements!$A:$K, 3, FALSE)</f>
        <v>rmehta</v>
      </c>
    </row>
    <row r="6618" spans="1:16" x14ac:dyDescent="0.3">
      <c r="A6618" t="s">
        <v>1386</v>
      </c>
      <c r="B6618" t="s">
        <v>1794</v>
      </c>
      <c r="C6618" t="s">
        <v>1794</v>
      </c>
      <c r="D6618" t="s">
        <v>1869</v>
      </c>
      <c r="E6618">
        <v>76432</v>
      </c>
      <c r="F6618" s="4">
        <v>42793</v>
      </c>
      <c r="G6618" s="4" t="str">
        <f>VLOOKUP(E6618, [1]Requirements!$A:$K, 11, FALSE)</f>
        <v>mkgaurav</v>
      </c>
      <c r="H6618" s="4">
        <v>42794</v>
      </c>
      <c r="I6618">
        <v>239395</v>
      </c>
      <c r="J6618" t="s">
        <v>20</v>
      </c>
      <c r="K6618" s="5">
        <v>42794.309756944444</v>
      </c>
      <c r="L6618" s="6">
        <f>VLOOKUP($E6618, [1]Requirements!$A:$K, 6, FALSE)</f>
        <v>8508</v>
      </c>
      <c r="M6618" s="5" t="str">
        <f>VLOOKUP($E6618, [1]Requirements!$A:$K, 2, FALSE)</f>
        <v>QC_3999_HHT&gt; Flight Monitor screen.  On entry, place the cursor in the on the Flight List to allow scroll - not on the Action List as at present.</v>
      </c>
      <c r="N6618" s="5">
        <f>VLOOKUP($E6618, [1]Requirements!$A:$K,4, FALSE)</f>
        <v>42943</v>
      </c>
      <c r="O6618" s="5" t="str">
        <f>VLOOKUP($E6618, [1]Requirements!$A:$K, 5, FALSE)</f>
        <v>2017-07-27 09:30:32</v>
      </c>
      <c r="P6618" s="5" t="str">
        <f>VLOOKUP($E6618, [1]Requirements!$A:$K, 3, FALSE)</f>
        <v>rmehta</v>
      </c>
    </row>
    <row r="6619" spans="1:16" x14ac:dyDescent="0.3">
      <c r="A6619" t="s">
        <v>1386</v>
      </c>
      <c r="B6619" t="s">
        <v>1794</v>
      </c>
      <c r="C6619" t="s">
        <v>1794</v>
      </c>
      <c r="D6619" t="s">
        <v>192</v>
      </c>
      <c r="E6619">
        <v>76438</v>
      </c>
      <c r="F6619" s="4">
        <v>42793</v>
      </c>
      <c r="G6619" s="4" t="str">
        <f>VLOOKUP(E6619, [1]Requirements!$A:$K, 11, FALSE)</f>
        <v>mkgaurav</v>
      </c>
      <c r="H6619" s="4">
        <v>42796</v>
      </c>
      <c r="I6619">
        <v>240025</v>
      </c>
      <c r="J6619" t="s">
        <v>20</v>
      </c>
      <c r="K6619" s="5">
        <v>42796.246516203704</v>
      </c>
      <c r="L6619" s="6">
        <f>VLOOKUP($E6619, [1]Requirements!$A:$K, 6, FALSE)</f>
        <v>8510</v>
      </c>
      <c r="M6619" s="5" t="str">
        <f>VLOOKUP($E6619, [1]Requirements!$A:$K, 2, FALSE)</f>
        <v>QC_4018_Singapore only CR requiring confirmation of ULD ID during HHT&gt;Assign BHE</v>
      </c>
      <c r="N6619" s="5">
        <f>VLOOKUP($E6619, [1]Requirements!$A:$K,4, FALSE)</f>
        <v>42943</v>
      </c>
      <c r="O6619" s="5" t="str">
        <f>VLOOKUP($E6619, [1]Requirements!$A:$K, 5, FALSE)</f>
        <v>2017-08-03 11:49:38</v>
      </c>
      <c r="P6619" s="5" t="str">
        <f>VLOOKUP($E6619, [1]Requirements!$A:$K, 3, FALSE)</f>
        <v>rmehta</v>
      </c>
    </row>
    <row r="6620" spans="1:16" x14ac:dyDescent="0.3">
      <c r="A6620" t="s">
        <v>1386</v>
      </c>
      <c r="B6620" t="s">
        <v>1794</v>
      </c>
      <c r="C6620" t="s">
        <v>1794</v>
      </c>
      <c r="D6620" t="s">
        <v>193</v>
      </c>
      <c r="E6620">
        <v>76439</v>
      </c>
      <c r="F6620" s="4">
        <v>42793</v>
      </c>
      <c r="G6620" s="4" t="str">
        <f>VLOOKUP(E6620, [1]Requirements!$A:$K, 11, FALSE)</f>
        <v>mkgaurav</v>
      </c>
      <c r="H6620" s="4">
        <v>42796</v>
      </c>
      <c r="I6620">
        <v>240026</v>
      </c>
      <c r="J6620" t="s">
        <v>20</v>
      </c>
      <c r="K6620" s="5">
        <v>42796.249641203707</v>
      </c>
      <c r="L6620" s="6">
        <f>VLOOKUP($E6620, [1]Requirements!$A:$K, 6, FALSE)</f>
        <v>8510</v>
      </c>
      <c r="M6620" s="5" t="str">
        <f>VLOOKUP($E6620, [1]Requirements!$A:$K, 2, FALSE)</f>
        <v>QC_4018_Singapore only CR requiring confirmation of ULD ID during HHT&gt;Assign BHE</v>
      </c>
      <c r="N6620" s="5">
        <f>VLOOKUP($E6620, [1]Requirements!$A:$K,4, FALSE)</f>
        <v>42943</v>
      </c>
      <c r="O6620" s="5" t="str">
        <f>VLOOKUP($E6620, [1]Requirements!$A:$K, 5, FALSE)</f>
        <v>2017-08-03 11:49:38</v>
      </c>
      <c r="P6620" s="5" t="str">
        <f>VLOOKUP($E6620, [1]Requirements!$A:$K, 3, FALSE)</f>
        <v>rmehta</v>
      </c>
    </row>
    <row r="6621" spans="1:16" x14ac:dyDescent="0.3">
      <c r="A6621" t="s">
        <v>1386</v>
      </c>
      <c r="B6621" t="s">
        <v>1794</v>
      </c>
      <c r="C6621" t="s">
        <v>1794</v>
      </c>
      <c r="D6621" t="s">
        <v>194</v>
      </c>
      <c r="E6621">
        <v>76440</v>
      </c>
      <c r="F6621" s="4">
        <v>42793</v>
      </c>
      <c r="G6621" s="4" t="str">
        <f>VLOOKUP(E6621, [1]Requirements!$A:$K, 11, FALSE)</f>
        <v>mkgaurav</v>
      </c>
      <c r="H6621" s="4">
        <v>42796</v>
      </c>
      <c r="I6621">
        <v>240028</v>
      </c>
      <c r="J6621" t="s">
        <v>20</v>
      </c>
      <c r="K6621" s="5">
        <v>42796.258148148147</v>
      </c>
      <c r="L6621" s="6">
        <f>VLOOKUP($E6621, [1]Requirements!$A:$K, 6, FALSE)</f>
        <v>8510</v>
      </c>
      <c r="M6621" s="5" t="str">
        <f>VLOOKUP($E6621, [1]Requirements!$A:$K, 2, FALSE)</f>
        <v>QC_4018_Singapore only CR requiring confirmation of ULD ID during HHT&gt;Assign BHE</v>
      </c>
      <c r="N6621" s="5">
        <f>VLOOKUP($E6621, [1]Requirements!$A:$K,4, FALSE)</f>
        <v>42943</v>
      </c>
      <c r="O6621" s="5" t="str">
        <f>VLOOKUP($E6621, [1]Requirements!$A:$K, 5, FALSE)</f>
        <v>2017-08-03 11:49:38</v>
      </c>
      <c r="P6621" s="5" t="str">
        <f>VLOOKUP($E6621, [1]Requirements!$A:$K, 3, FALSE)</f>
        <v>rmehta</v>
      </c>
    </row>
    <row r="6622" spans="1:16" x14ac:dyDescent="0.3">
      <c r="A6622" t="s">
        <v>1386</v>
      </c>
      <c r="B6622" t="s">
        <v>1794</v>
      </c>
      <c r="C6622" t="s">
        <v>1794</v>
      </c>
      <c r="D6622" t="s">
        <v>1870</v>
      </c>
      <c r="E6622">
        <v>76442</v>
      </c>
      <c r="F6622" s="4">
        <v>42793</v>
      </c>
      <c r="G6622" s="4" t="str">
        <f>VLOOKUP(E6622, [1]Requirements!$A:$K, 11, FALSE)</f>
        <v>mkgaurav</v>
      </c>
      <c r="H6622" s="4">
        <v>42796</v>
      </c>
      <c r="I6622">
        <v>240029</v>
      </c>
      <c r="J6622" t="s">
        <v>20</v>
      </c>
      <c r="K6622" s="5">
        <v>42796.26390046296</v>
      </c>
      <c r="L6622" s="6">
        <f>VLOOKUP($E6622, [1]Requirements!$A:$K, 6, FALSE)</f>
        <v>8510</v>
      </c>
      <c r="M6622" s="5" t="str">
        <f>VLOOKUP($E6622, [1]Requirements!$A:$K, 2, FALSE)</f>
        <v>QC_4018_Singapore only CR requiring confirmation of ULD ID during HHT&gt;Assign BHE</v>
      </c>
      <c r="N6622" s="5">
        <f>VLOOKUP($E6622, [1]Requirements!$A:$K,4, FALSE)</f>
        <v>42943</v>
      </c>
      <c r="O6622" s="5" t="str">
        <f>VLOOKUP($E6622, [1]Requirements!$A:$K, 5, FALSE)</f>
        <v>2017-08-03 11:49:38</v>
      </c>
      <c r="P6622" s="5" t="str">
        <f>VLOOKUP($E6622, [1]Requirements!$A:$K, 3, FALSE)</f>
        <v>rmehta</v>
      </c>
    </row>
    <row r="6623" spans="1:16" x14ac:dyDescent="0.3">
      <c r="A6623" t="s">
        <v>1386</v>
      </c>
      <c r="B6623" t="s">
        <v>1794</v>
      </c>
      <c r="C6623" t="s">
        <v>1794</v>
      </c>
      <c r="D6623" t="s">
        <v>1871</v>
      </c>
      <c r="E6623">
        <v>76446</v>
      </c>
      <c r="F6623" s="4">
        <v>42793</v>
      </c>
      <c r="G6623" s="4" t="str">
        <f>VLOOKUP(E6623, [1]Requirements!$A:$K, 11, FALSE)</f>
        <v>cbenjwal</v>
      </c>
      <c r="H6623" s="4">
        <v>42794</v>
      </c>
      <c r="I6623">
        <v>239461</v>
      </c>
      <c r="J6623" t="s">
        <v>20</v>
      </c>
      <c r="K6623" s="5">
        <v>42794.431655092594</v>
      </c>
      <c r="L6623" s="6">
        <f>VLOOKUP($E6623, [1]Requirements!$A:$K, 6, FALSE)</f>
        <v>8513</v>
      </c>
      <c r="M6623" s="5" t="str">
        <f>VLOOKUP($E6623, [1]Requirements!$A:$K, 2, FALSE)</f>
        <v>QC_4025_HHT&gt;&gt; BagEnquiry causing spikes and slowdown of the system.</v>
      </c>
      <c r="N6623" s="5">
        <f>VLOOKUP($E6623, [1]Requirements!$A:$K,4, FALSE)</f>
        <v>42943</v>
      </c>
      <c r="O6623" s="5" t="str">
        <f>VLOOKUP($E6623, [1]Requirements!$A:$K, 5, FALSE)</f>
        <v>2017-07-27 09:36:35</v>
      </c>
      <c r="P6623" s="5" t="str">
        <f>VLOOKUP($E6623, [1]Requirements!$A:$K, 3, FALSE)</f>
        <v>rmehta</v>
      </c>
    </row>
    <row r="6624" spans="1:16" x14ac:dyDescent="0.3">
      <c r="A6624" t="s">
        <v>1386</v>
      </c>
      <c r="B6624" t="s">
        <v>1794</v>
      </c>
      <c r="C6624" t="s">
        <v>1794</v>
      </c>
      <c r="D6624" t="s">
        <v>1872</v>
      </c>
      <c r="E6624">
        <v>76447</v>
      </c>
      <c r="F6624" s="4">
        <v>42793</v>
      </c>
      <c r="G6624" s="4" t="str">
        <f>VLOOKUP(E6624, [1]Requirements!$A:$K, 11, FALSE)</f>
        <v>cbenjwal</v>
      </c>
      <c r="H6624" s="4">
        <v>42794</v>
      </c>
      <c r="I6624">
        <v>239466</v>
      </c>
      <c r="J6624" t="s">
        <v>20</v>
      </c>
      <c r="K6624" s="5">
        <v>42794.432141203702</v>
      </c>
      <c r="L6624" s="6">
        <f>VLOOKUP($E6624, [1]Requirements!$A:$K, 6, FALSE)</f>
        <v>8513</v>
      </c>
      <c r="M6624" s="5" t="str">
        <f>VLOOKUP($E6624, [1]Requirements!$A:$K, 2, FALSE)</f>
        <v>QC_4025_HHT&gt;&gt; BagEnquiry causing spikes and slowdown of the system.</v>
      </c>
      <c r="N6624" s="5">
        <f>VLOOKUP($E6624, [1]Requirements!$A:$K,4, FALSE)</f>
        <v>42943</v>
      </c>
      <c r="O6624" s="5" t="str">
        <f>VLOOKUP($E6624, [1]Requirements!$A:$K, 5, FALSE)</f>
        <v>2017-07-27 09:36:35</v>
      </c>
      <c r="P6624" s="5" t="str">
        <f>VLOOKUP($E6624, [1]Requirements!$A:$K, 3, FALSE)</f>
        <v>rmehta</v>
      </c>
    </row>
    <row r="6625" spans="1:16" x14ac:dyDescent="0.3">
      <c r="A6625" t="s">
        <v>1386</v>
      </c>
      <c r="B6625" t="s">
        <v>1794</v>
      </c>
      <c r="C6625" t="s">
        <v>1794</v>
      </c>
      <c r="D6625" t="s">
        <v>1873</v>
      </c>
      <c r="E6625">
        <v>76448</v>
      </c>
      <c r="F6625" s="4">
        <v>42793</v>
      </c>
      <c r="G6625" s="4" t="str">
        <f>VLOOKUP(E6625, [1]Requirements!$A:$K, 11, FALSE)</f>
        <v>cbenjwal</v>
      </c>
      <c r="H6625" s="4">
        <v>42794</v>
      </c>
      <c r="I6625">
        <v>239471</v>
      </c>
      <c r="J6625" t="s">
        <v>20</v>
      </c>
      <c r="K6625" s="5">
        <v>42794.432870370372</v>
      </c>
      <c r="L6625" s="6">
        <f>VLOOKUP($E6625, [1]Requirements!$A:$K, 6, FALSE)</f>
        <v>8513</v>
      </c>
      <c r="M6625" s="5" t="str">
        <f>VLOOKUP($E6625, [1]Requirements!$A:$K, 2, FALSE)</f>
        <v>QC_4025_HHT&gt;&gt; BagEnquiry causing spikes and slowdown of the system.</v>
      </c>
      <c r="N6625" s="5">
        <f>VLOOKUP($E6625, [1]Requirements!$A:$K,4, FALSE)</f>
        <v>42943</v>
      </c>
      <c r="O6625" s="5" t="str">
        <f>VLOOKUP($E6625, [1]Requirements!$A:$K, 5, FALSE)</f>
        <v>2017-07-27 09:36:35</v>
      </c>
      <c r="P6625" s="5" t="str">
        <f>VLOOKUP($E6625, [1]Requirements!$A:$K, 3, FALSE)</f>
        <v>rmehta</v>
      </c>
    </row>
    <row r="6626" spans="1:16" x14ac:dyDescent="0.3">
      <c r="A6626" t="s">
        <v>1386</v>
      </c>
      <c r="B6626" t="s">
        <v>1794</v>
      </c>
      <c r="C6626" t="s">
        <v>1794</v>
      </c>
      <c r="D6626" t="s">
        <v>1874</v>
      </c>
      <c r="E6626">
        <v>76449</v>
      </c>
      <c r="F6626" s="4">
        <v>42793</v>
      </c>
      <c r="G6626" s="4" t="str">
        <f>VLOOKUP(E6626, [1]Requirements!$A:$K, 11, FALSE)</f>
        <v>cbenjwal</v>
      </c>
      <c r="H6626" s="4">
        <v>42794</v>
      </c>
      <c r="I6626">
        <v>239409</v>
      </c>
      <c r="J6626" t="s">
        <v>20</v>
      </c>
      <c r="K6626" s="5">
        <v>42794.410266203704</v>
      </c>
      <c r="L6626" s="6">
        <f>VLOOKUP($E6626, [1]Requirements!$A:$K, 6, FALSE)</f>
        <v>8513</v>
      </c>
      <c r="M6626" s="5" t="str">
        <f>VLOOKUP($E6626, [1]Requirements!$A:$K, 2, FALSE)</f>
        <v>QC_4025_HHT&gt;&gt; BagEnquiry causing spikes and slowdown of the system.</v>
      </c>
      <c r="N6626" s="5">
        <f>VLOOKUP($E6626, [1]Requirements!$A:$K,4, FALSE)</f>
        <v>42943</v>
      </c>
      <c r="O6626" s="5" t="str">
        <f>VLOOKUP($E6626, [1]Requirements!$A:$K, 5, FALSE)</f>
        <v>2017-07-27 09:36:35</v>
      </c>
      <c r="P6626" s="5" t="str">
        <f>VLOOKUP($E6626, [1]Requirements!$A:$K, 3, FALSE)</f>
        <v>rmehta</v>
      </c>
    </row>
    <row r="6627" spans="1:16" x14ac:dyDescent="0.3">
      <c r="A6627" t="s">
        <v>1386</v>
      </c>
      <c r="B6627" t="s">
        <v>1794</v>
      </c>
      <c r="C6627" t="s">
        <v>1794</v>
      </c>
      <c r="D6627" t="s">
        <v>1875</v>
      </c>
      <c r="E6627">
        <v>76452</v>
      </c>
      <c r="F6627" s="4">
        <v>42793</v>
      </c>
      <c r="G6627" s="4" t="str">
        <f>VLOOKUP(E6627, [1]Requirements!$A:$K, 11, FALSE)</f>
        <v>cbenjwal</v>
      </c>
      <c r="H6627" s="4">
        <v>42801</v>
      </c>
      <c r="I6627">
        <v>241119</v>
      </c>
      <c r="J6627" t="s">
        <v>20</v>
      </c>
      <c r="K6627" s="5">
        <v>42801.47383101852</v>
      </c>
      <c r="L6627" s="6">
        <f>VLOOKUP($E6627, [1]Requirements!$A:$K, 6, FALSE)</f>
        <v>8514</v>
      </c>
      <c r="M6627" s="5" t="str">
        <f>VLOOKUP($E6627, [1]Requirements!$A:$K, 2, FALSE)</f>
        <v>QC_4041_HHT &gt;&gt; CS Id, BHE Id and Bag tag Id goes blank in some screens causing spikes in performance</v>
      </c>
      <c r="N6627" s="5">
        <f>VLOOKUP($E6627, [1]Requirements!$A:$K,4, FALSE)</f>
        <v>42943</v>
      </c>
      <c r="O6627" s="5" t="str">
        <f>VLOOKUP($E6627, [1]Requirements!$A:$K, 5, FALSE)</f>
        <v>2017-07-27 09:39:44</v>
      </c>
      <c r="P6627" s="5" t="str">
        <f>VLOOKUP($E6627, [1]Requirements!$A:$K, 3, FALSE)</f>
        <v>rmehta</v>
      </c>
    </row>
    <row r="6628" spans="1:16" x14ac:dyDescent="0.3">
      <c r="A6628" t="s">
        <v>1386</v>
      </c>
      <c r="B6628" t="s">
        <v>1794</v>
      </c>
      <c r="C6628" t="s">
        <v>1794</v>
      </c>
      <c r="D6628" t="s">
        <v>1876</v>
      </c>
      <c r="E6628">
        <v>76454</v>
      </c>
      <c r="F6628" s="4">
        <v>42793</v>
      </c>
      <c r="G6628" s="4" t="str">
        <f>VLOOKUP(E6628, [1]Requirements!$A:$K, 11, FALSE)</f>
        <v>cbenjwal</v>
      </c>
      <c r="H6628" s="4">
        <v>42801</v>
      </c>
      <c r="I6628">
        <v>241121</v>
      </c>
      <c r="J6628" t="s">
        <v>20</v>
      </c>
      <c r="K6628" s="5">
        <v>42801.475208333337</v>
      </c>
      <c r="L6628" s="6">
        <f>VLOOKUP($E6628, [1]Requirements!$A:$K, 6, FALSE)</f>
        <v>8514</v>
      </c>
      <c r="M6628" s="5" t="str">
        <f>VLOOKUP($E6628, [1]Requirements!$A:$K, 2, FALSE)</f>
        <v>QC_4041_HHT &gt;&gt; CS Id, BHE Id and Bag tag Id goes blank in some screens causing spikes in performance</v>
      </c>
      <c r="N6628" s="5">
        <f>VLOOKUP($E6628, [1]Requirements!$A:$K,4, FALSE)</f>
        <v>42943</v>
      </c>
      <c r="O6628" s="5" t="str">
        <f>VLOOKUP($E6628, [1]Requirements!$A:$K, 5, FALSE)</f>
        <v>2017-07-27 09:39:44</v>
      </c>
      <c r="P6628" s="5" t="str">
        <f>VLOOKUP($E6628, [1]Requirements!$A:$K, 3, FALSE)</f>
        <v>rmehta</v>
      </c>
    </row>
    <row r="6629" spans="1:16" x14ac:dyDescent="0.3">
      <c r="A6629" t="s">
        <v>1386</v>
      </c>
      <c r="B6629" t="s">
        <v>1794</v>
      </c>
      <c r="C6629" t="s">
        <v>1794</v>
      </c>
      <c r="D6629" t="s">
        <v>1877</v>
      </c>
      <c r="E6629">
        <v>76456</v>
      </c>
      <c r="F6629" s="4">
        <v>42793</v>
      </c>
      <c r="G6629" s="4" t="str">
        <f>VLOOKUP(E6629, [1]Requirements!$A:$K, 11, FALSE)</f>
        <v>cbenjwal</v>
      </c>
      <c r="H6629" s="4">
        <v>42801</v>
      </c>
      <c r="I6629">
        <v>241122</v>
      </c>
      <c r="J6629" t="s">
        <v>20</v>
      </c>
      <c r="K6629" s="5">
        <v>42801.476365740738</v>
      </c>
      <c r="L6629" s="6">
        <f>VLOOKUP($E6629, [1]Requirements!$A:$K, 6, FALSE)</f>
        <v>8514</v>
      </c>
      <c r="M6629" s="5" t="str">
        <f>VLOOKUP($E6629, [1]Requirements!$A:$K, 2, FALSE)</f>
        <v>QC_4041_HHT &gt;&gt; CS Id, BHE Id and Bag tag Id goes blank in some screens causing spikes in performance</v>
      </c>
      <c r="N6629" s="5">
        <f>VLOOKUP($E6629, [1]Requirements!$A:$K,4, FALSE)</f>
        <v>42943</v>
      </c>
      <c r="O6629" s="5" t="str">
        <f>VLOOKUP($E6629, [1]Requirements!$A:$K, 5, FALSE)</f>
        <v>2017-07-27 09:39:44</v>
      </c>
      <c r="P6629" s="5" t="str">
        <f>VLOOKUP($E6629, [1]Requirements!$A:$K, 3, FALSE)</f>
        <v>rmehta</v>
      </c>
    </row>
    <row r="6630" spans="1:16" x14ac:dyDescent="0.3">
      <c r="A6630" t="s">
        <v>1386</v>
      </c>
      <c r="B6630" t="s">
        <v>1794</v>
      </c>
      <c r="C6630" t="s">
        <v>1794</v>
      </c>
      <c r="D6630" t="s">
        <v>1878</v>
      </c>
      <c r="E6630">
        <v>76457</v>
      </c>
      <c r="F6630" s="4">
        <v>42793</v>
      </c>
      <c r="G6630" s="4" t="str">
        <f>VLOOKUP(E6630, [1]Requirements!$A:$K, 11, FALSE)</f>
        <v>cbenjwal</v>
      </c>
      <c r="H6630" s="4">
        <v>42801</v>
      </c>
      <c r="I6630">
        <v>241123</v>
      </c>
      <c r="J6630" t="s">
        <v>20</v>
      </c>
      <c r="K6630" s="5">
        <v>42801.477465277778</v>
      </c>
      <c r="L6630" s="6">
        <f>VLOOKUP($E6630, [1]Requirements!$A:$K, 6, FALSE)</f>
        <v>8514</v>
      </c>
      <c r="M6630" s="5" t="str">
        <f>VLOOKUP($E6630, [1]Requirements!$A:$K, 2, FALSE)</f>
        <v>QC_4041_HHT &gt;&gt; CS Id, BHE Id and Bag tag Id goes blank in some screens causing spikes in performance</v>
      </c>
      <c r="N6630" s="5">
        <f>VLOOKUP($E6630, [1]Requirements!$A:$K,4, FALSE)</f>
        <v>42943</v>
      </c>
      <c r="O6630" s="5" t="str">
        <f>VLOOKUP($E6630, [1]Requirements!$A:$K, 5, FALSE)</f>
        <v>2017-07-27 09:39:44</v>
      </c>
      <c r="P6630" s="5" t="str">
        <f>VLOOKUP($E6630, [1]Requirements!$A:$K, 3, FALSE)</f>
        <v>rmehta</v>
      </c>
    </row>
    <row r="6631" spans="1:16" x14ac:dyDescent="0.3">
      <c r="A6631" t="s">
        <v>1386</v>
      </c>
      <c r="B6631" t="s">
        <v>1794</v>
      </c>
      <c r="C6631" t="s">
        <v>1794</v>
      </c>
      <c r="D6631" t="s">
        <v>1879</v>
      </c>
      <c r="E6631">
        <v>76458</v>
      </c>
      <c r="F6631" s="4">
        <v>42793</v>
      </c>
      <c r="G6631" s="4" t="str">
        <f>VLOOKUP(E6631, [1]Requirements!$A:$K, 11, FALSE)</f>
        <v>cbenjwal</v>
      </c>
      <c r="H6631" s="4">
        <v>42801</v>
      </c>
      <c r="I6631">
        <v>241124</v>
      </c>
      <c r="J6631" t="s">
        <v>20</v>
      </c>
      <c r="K6631" s="5">
        <v>42801.478576388887</v>
      </c>
      <c r="L6631" s="6">
        <f>VLOOKUP($E6631, [1]Requirements!$A:$K, 6, FALSE)</f>
        <v>8514</v>
      </c>
      <c r="M6631" s="5" t="str">
        <f>VLOOKUP($E6631, [1]Requirements!$A:$K, 2, FALSE)</f>
        <v>QC_4041_HHT &gt;&gt; CS Id, BHE Id and Bag tag Id goes blank in some screens causing spikes in performance</v>
      </c>
      <c r="N6631" s="5">
        <f>VLOOKUP($E6631, [1]Requirements!$A:$K,4, FALSE)</f>
        <v>42943</v>
      </c>
      <c r="O6631" s="5" t="str">
        <f>VLOOKUP($E6631, [1]Requirements!$A:$K, 5, FALSE)</f>
        <v>2017-07-27 09:39:44</v>
      </c>
      <c r="P6631" s="5" t="str">
        <f>VLOOKUP($E6631, [1]Requirements!$A:$K, 3, FALSE)</f>
        <v>rmehta</v>
      </c>
    </row>
    <row r="6632" spans="1:16" x14ac:dyDescent="0.3">
      <c r="A6632" t="s">
        <v>1386</v>
      </c>
      <c r="B6632" t="s">
        <v>1794</v>
      </c>
      <c r="C6632" t="s">
        <v>1794</v>
      </c>
      <c r="D6632" t="s">
        <v>1880</v>
      </c>
      <c r="E6632">
        <v>76359</v>
      </c>
      <c r="F6632" s="4">
        <v>42793</v>
      </c>
      <c r="G6632" s="4" t="str">
        <f>VLOOKUP(E6632, [1]Requirements!$A:$K, 11, FALSE)</f>
        <v>cbenjwal</v>
      </c>
      <c r="H6632" s="4">
        <v>42802</v>
      </c>
      <c r="I6632">
        <v>241560</v>
      </c>
      <c r="J6632" t="s">
        <v>20</v>
      </c>
      <c r="K6632" s="5">
        <v>42802.471886574072</v>
      </c>
      <c r="L6632" s="6">
        <f>VLOOKUP($E6632, [1]Requirements!$A:$K, 6, FALSE)</f>
        <v>8550</v>
      </c>
      <c r="M6632" s="5" t="str">
        <f>VLOOKUP($E6632, [1]Requirements!$A:$K, 2, FALSE)</f>
        <v>QC_3927_HHT &gt;&gt; HHT 9900 is unable to update the unknown tag number</v>
      </c>
      <c r="N6632" s="5">
        <f>VLOOKUP($E6632, [1]Requirements!$A:$K,4, FALSE)</f>
        <v>42943</v>
      </c>
      <c r="O6632" s="5" t="str">
        <f>VLOOKUP($E6632, [1]Requirements!$A:$K, 5, FALSE)</f>
        <v>2017-07-27 11:27:37</v>
      </c>
      <c r="P6632" s="5" t="str">
        <f>VLOOKUP($E6632, [1]Requirements!$A:$K, 3, FALSE)</f>
        <v>rmehta</v>
      </c>
    </row>
    <row r="6633" spans="1:16" x14ac:dyDescent="0.3">
      <c r="A6633" t="s">
        <v>1386</v>
      </c>
      <c r="B6633" t="s">
        <v>1794</v>
      </c>
      <c r="C6633" t="s">
        <v>1794</v>
      </c>
      <c r="D6633" t="s">
        <v>1881</v>
      </c>
      <c r="E6633">
        <v>76360</v>
      </c>
      <c r="F6633" s="4">
        <v>42793</v>
      </c>
      <c r="G6633" s="4" t="str">
        <f>VLOOKUP(E6633, [1]Requirements!$A:$K, 11, FALSE)</f>
        <v>cbenjwal</v>
      </c>
      <c r="H6633" s="4">
        <v>42802</v>
      </c>
      <c r="I6633">
        <v>241468</v>
      </c>
      <c r="J6633" t="s">
        <v>20</v>
      </c>
      <c r="K6633" s="5">
        <v>42802.471909722219</v>
      </c>
      <c r="L6633" s="6">
        <f>VLOOKUP($E6633, [1]Requirements!$A:$K, 6, FALSE)</f>
        <v>8550</v>
      </c>
      <c r="M6633" s="5" t="str">
        <f>VLOOKUP($E6633, [1]Requirements!$A:$K, 2, FALSE)</f>
        <v>QC_3927_HHT &gt;&gt; HHT 9900 is unable to update the unknown tag number</v>
      </c>
      <c r="N6633" s="5">
        <f>VLOOKUP($E6633, [1]Requirements!$A:$K,4, FALSE)</f>
        <v>42943</v>
      </c>
      <c r="O6633" s="5" t="str">
        <f>VLOOKUP($E6633, [1]Requirements!$A:$K, 5, FALSE)</f>
        <v>2017-07-27 11:27:37</v>
      </c>
      <c r="P6633" s="5" t="str">
        <f>VLOOKUP($E6633, [1]Requirements!$A:$K, 3, FALSE)</f>
        <v>rmehta</v>
      </c>
    </row>
    <row r="6634" spans="1:16" x14ac:dyDescent="0.3">
      <c r="A6634" t="s">
        <v>1386</v>
      </c>
      <c r="B6634" t="s">
        <v>1794</v>
      </c>
      <c r="C6634" t="s">
        <v>1794</v>
      </c>
      <c r="D6634" t="s">
        <v>1882</v>
      </c>
      <c r="E6634">
        <v>76520</v>
      </c>
      <c r="F6634" s="4">
        <v>42793</v>
      </c>
      <c r="G6634" s="4" t="str">
        <f>VLOOKUP(E6634, [1]Requirements!$A:$K, 11, FALSE)</f>
        <v>cbenjwal</v>
      </c>
      <c r="H6634" s="4">
        <v>42802</v>
      </c>
      <c r="I6634">
        <v>241207</v>
      </c>
      <c r="J6634" t="s">
        <v>20</v>
      </c>
      <c r="K6634" s="5">
        <v>42802.308946759258</v>
      </c>
      <c r="L6634" s="6">
        <f>VLOOKUP($E6634, [1]Requirements!$A:$K, 6, FALSE)</f>
        <v>6571</v>
      </c>
      <c r="M6634" s="5" t="str">
        <f>VLOOKUP($E6634, [1]Requirements!$A:$K, 2, FALSE)</f>
        <v>QC3639-HHT&gt;Bag To Load&gt;Bag List.  Does not show which destination (or flight) has been selected</v>
      </c>
      <c r="N6634" s="5">
        <f>VLOOKUP($E6634, [1]Requirements!$A:$K,4, FALSE)</f>
        <v>41471</v>
      </c>
      <c r="O6634" s="5" t="str">
        <f>VLOOKUP($E6634, [1]Requirements!$A:$K, 5, FALSE)</f>
        <v>2017-07-26 13:02:24</v>
      </c>
      <c r="P6634" s="5" t="str">
        <f>VLOOKUP($E6634, [1]Requirements!$A:$K, 3, FALSE)</f>
        <v>raksharma</v>
      </c>
    </row>
    <row r="6635" spans="1:16" x14ac:dyDescent="0.3">
      <c r="A6635" t="s">
        <v>1386</v>
      </c>
      <c r="B6635" t="s">
        <v>1794</v>
      </c>
      <c r="C6635" t="s">
        <v>1794</v>
      </c>
      <c r="D6635" t="s">
        <v>1883</v>
      </c>
      <c r="E6635">
        <v>76521</v>
      </c>
      <c r="F6635" s="4">
        <v>42793</v>
      </c>
      <c r="G6635" s="4" t="str">
        <f>VLOOKUP(E6635, [1]Requirements!$A:$K, 11, FALSE)</f>
        <v>cbenjwal</v>
      </c>
      <c r="H6635" s="4">
        <v>42802</v>
      </c>
      <c r="I6635">
        <v>241212</v>
      </c>
      <c r="J6635" t="s">
        <v>20</v>
      </c>
      <c r="K6635" s="5">
        <v>42802.308969907404</v>
      </c>
      <c r="L6635" s="6">
        <f>VLOOKUP($E6635, [1]Requirements!$A:$K, 6, FALSE)</f>
        <v>6571</v>
      </c>
      <c r="M6635" s="5" t="str">
        <f>VLOOKUP($E6635, [1]Requirements!$A:$K, 2, FALSE)</f>
        <v>QC3639-HHT&gt;Bag To Load&gt;Bag List.  Does not show which destination (or flight) has been selected</v>
      </c>
      <c r="N6635" s="5">
        <f>VLOOKUP($E6635, [1]Requirements!$A:$K,4, FALSE)</f>
        <v>41471</v>
      </c>
      <c r="O6635" s="5" t="str">
        <f>VLOOKUP($E6635, [1]Requirements!$A:$K, 5, FALSE)</f>
        <v>2017-07-26 13:02:24</v>
      </c>
      <c r="P6635" s="5" t="str">
        <f>VLOOKUP($E6635, [1]Requirements!$A:$K, 3, FALSE)</f>
        <v>raksharma</v>
      </c>
    </row>
    <row r="6636" spans="1:16" x14ac:dyDescent="0.3">
      <c r="A6636" t="s">
        <v>1386</v>
      </c>
      <c r="B6636" t="s">
        <v>1794</v>
      </c>
      <c r="C6636" t="s">
        <v>1794</v>
      </c>
      <c r="D6636" t="s">
        <v>1884</v>
      </c>
      <c r="E6636">
        <v>76522</v>
      </c>
      <c r="F6636" s="4">
        <v>42793</v>
      </c>
      <c r="G6636" s="4" t="str">
        <f>VLOOKUP(E6636, [1]Requirements!$A:$K, 11, FALSE)</f>
        <v>cbenjwal</v>
      </c>
      <c r="H6636" s="4">
        <v>42802</v>
      </c>
      <c r="I6636">
        <v>241208</v>
      </c>
      <c r="J6636" t="s">
        <v>20</v>
      </c>
      <c r="K6636" s="5">
        <v>42802.309074074074</v>
      </c>
      <c r="L6636" s="6">
        <f>VLOOKUP($E6636, [1]Requirements!$A:$K, 6, FALSE)</f>
        <v>6571</v>
      </c>
      <c r="M6636" s="5" t="str">
        <f>VLOOKUP($E6636, [1]Requirements!$A:$K, 2, FALSE)</f>
        <v>QC3639-HHT&gt;Bag To Load&gt;Bag List.  Does not show which destination (or flight) has been selected</v>
      </c>
      <c r="N6636" s="5">
        <f>VLOOKUP($E6636, [1]Requirements!$A:$K,4, FALSE)</f>
        <v>41471</v>
      </c>
      <c r="O6636" s="5" t="str">
        <f>VLOOKUP($E6636, [1]Requirements!$A:$K, 5, FALSE)</f>
        <v>2017-07-26 13:02:24</v>
      </c>
      <c r="P6636" s="5" t="str">
        <f>VLOOKUP($E6636, [1]Requirements!$A:$K, 3, FALSE)</f>
        <v>raksharma</v>
      </c>
    </row>
    <row r="6637" spans="1:16" x14ac:dyDescent="0.3">
      <c r="A6637" t="s">
        <v>1386</v>
      </c>
      <c r="B6637" t="s">
        <v>1794</v>
      </c>
      <c r="C6637" t="s">
        <v>1794</v>
      </c>
      <c r="D6637" t="s">
        <v>1885</v>
      </c>
      <c r="E6637">
        <v>76519</v>
      </c>
      <c r="F6637" s="4">
        <v>42793</v>
      </c>
      <c r="G6637" s="4" t="str">
        <f>VLOOKUP(E6637, [1]Requirements!$A:$K, 11, FALSE)</f>
        <v>cbenjwal</v>
      </c>
      <c r="H6637" s="4">
        <v>42802</v>
      </c>
      <c r="I6637">
        <v>241211</v>
      </c>
      <c r="J6637" t="s">
        <v>20</v>
      </c>
      <c r="K6637" s="5">
        <v>42802.309120370373</v>
      </c>
      <c r="L6637" s="6">
        <f>VLOOKUP($E6637, [1]Requirements!$A:$K, 6, FALSE)</f>
        <v>6564</v>
      </c>
      <c r="M6637" s="5" t="str">
        <f>VLOOKUP($E6637, [1]Requirements!$A:$K, 2, FALSE)</f>
        <v>QC2769 -HHT &amp; IWS&gt;Messaging Centre: Improvements:  Prevent users replying to 'Group' message; Auto select 1st message; movement keys</v>
      </c>
      <c r="N6637" s="5">
        <f>VLOOKUP($E6637, [1]Requirements!$A:$K,4, FALSE)</f>
        <v>41471</v>
      </c>
      <c r="O6637" s="5" t="str">
        <f>VLOOKUP($E6637, [1]Requirements!$A:$K, 5, FALSE)</f>
        <v>2017-07-26 13:10:14</v>
      </c>
      <c r="P6637" s="5" t="str">
        <f>VLOOKUP($E6637, [1]Requirements!$A:$K, 3, FALSE)</f>
        <v>raksharma</v>
      </c>
    </row>
    <row r="6638" spans="1:16" x14ac:dyDescent="0.3">
      <c r="A6638" t="s">
        <v>1386</v>
      </c>
      <c r="B6638" t="s">
        <v>1794</v>
      </c>
      <c r="C6638" t="s">
        <v>1794</v>
      </c>
      <c r="D6638" t="s">
        <v>1886</v>
      </c>
      <c r="E6638">
        <v>76528</v>
      </c>
      <c r="F6638" s="4">
        <v>42793</v>
      </c>
      <c r="G6638" s="4" t="str">
        <f>VLOOKUP(E6638, [1]Requirements!$A:$K, 11, FALSE)</f>
        <v>mkgaurav</v>
      </c>
      <c r="H6638" s="4">
        <v>42810</v>
      </c>
      <c r="I6638">
        <v>242900</v>
      </c>
      <c r="J6638" t="s">
        <v>20</v>
      </c>
      <c r="K6638" s="5">
        <v>42810.530925925923</v>
      </c>
      <c r="L6638" s="6">
        <f>VLOOKUP($E6638, [1]Requirements!$A:$K, 6, FALSE)</f>
        <v>6612</v>
      </c>
      <c r="M6638" s="5" t="str">
        <f>VLOOKUP($E6638, [1]Requirements!$A:$K, 2, FALSE)</f>
        <v>QC3741- HHT Add function for "Cleared bags" list</v>
      </c>
      <c r="N6638" s="5">
        <f>VLOOKUP($E6638, [1]Requirements!$A:$K,4, FALSE)</f>
        <v>41477</v>
      </c>
      <c r="O6638" s="5" t="str">
        <f>VLOOKUP($E6638, [1]Requirements!$A:$K, 5, FALSE)</f>
        <v>2017-07-26 13:26:33</v>
      </c>
      <c r="P6638" s="5" t="str">
        <f>VLOOKUP($E6638, [1]Requirements!$A:$K, 3, FALSE)</f>
        <v>raksharma</v>
      </c>
    </row>
    <row r="6639" spans="1:16" x14ac:dyDescent="0.3">
      <c r="A6639" t="s">
        <v>1386</v>
      </c>
      <c r="B6639" t="s">
        <v>1794</v>
      </c>
      <c r="C6639" t="s">
        <v>1794</v>
      </c>
      <c r="D6639" t="s">
        <v>1887</v>
      </c>
      <c r="E6639">
        <v>76529</v>
      </c>
      <c r="F6639" s="4">
        <v>42793</v>
      </c>
      <c r="G6639" s="4" t="str">
        <f>VLOOKUP(E6639, [1]Requirements!$A:$K, 11, FALSE)</f>
        <v>mkgaurav</v>
      </c>
      <c r="H6639" s="4">
        <v>42810</v>
      </c>
      <c r="I6639">
        <v>242903</v>
      </c>
      <c r="J6639" t="s">
        <v>20</v>
      </c>
      <c r="K6639" s="5">
        <v>42810.531377314815</v>
      </c>
      <c r="L6639" s="6">
        <f>VLOOKUP($E6639, [1]Requirements!$A:$K, 6, FALSE)</f>
        <v>6612</v>
      </c>
      <c r="M6639" s="5" t="str">
        <f>VLOOKUP($E6639, [1]Requirements!$A:$K, 2, FALSE)</f>
        <v>QC3741- HHT Add function for "Cleared bags" list</v>
      </c>
      <c r="N6639" s="5">
        <f>VLOOKUP($E6639, [1]Requirements!$A:$K,4, FALSE)</f>
        <v>41477</v>
      </c>
      <c r="O6639" s="5" t="str">
        <f>VLOOKUP($E6639, [1]Requirements!$A:$K, 5, FALSE)</f>
        <v>2017-07-26 13:26:33</v>
      </c>
      <c r="P6639" s="5" t="str">
        <f>VLOOKUP($E6639, [1]Requirements!$A:$K, 3, FALSE)</f>
        <v>raksharma</v>
      </c>
    </row>
    <row r="6640" spans="1:16" x14ac:dyDescent="0.3">
      <c r="A6640" t="s">
        <v>1386</v>
      </c>
      <c r="B6640" t="s">
        <v>1794</v>
      </c>
      <c r="C6640" t="s">
        <v>1794</v>
      </c>
      <c r="D6640" t="s">
        <v>1888</v>
      </c>
      <c r="E6640">
        <v>76459</v>
      </c>
      <c r="F6640" s="4">
        <v>42793</v>
      </c>
      <c r="G6640" s="4" t="str">
        <f>VLOOKUP(E6640, [1]Requirements!$A:$K, 11, FALSE)</f>
        <v>cbenjwal</v>
      </c>
      <c r="H6640" s="4">
        <v>42802</v>
      </c>
      <c r="I6640">
        <v>241209</v>
      </c>
      <c r="J6640" t="s">
        <v>20</v>
      </c>
      <c r="K6640" s="5">
        <v>42802.309004629627</v>
      </c>
      <c r="L6640" s="6">
        <f>VLOOKUP($E6640, [1]Requirements!$A:$K, 6, FALSE)</f>
        <v>8514</v>
      </c>
      <c r="M6640" s="5" t="str">
        <f>VLOOKUP($E6640, [1]Requirements!$A:$K, 2, FALSE)</f>
        <v>QC_4041_HHT &gt;&gt; CS Id, BHE Id and Bag tag Id goes blank in some screens causing spikes in performance</v>
      </c>
      <c r="N6640" s="5">
        <f>VLOOKUP($E6640, [1]Requirements!$A:$K,4, FALSE)</f>
        <v>42943</v>
      </c>
      <c r="O6640" s="5" t="str">
        <f>VLOOKUP($E6640, [1]Requirements!$A:$K, 5, FALSE)</f>
        <v>2017-07-27 09:39:44</v>
      </c>
      <c r="P6640" s="5" t="str">
        <f>VLOOKUP($E6640, [1]Requirements!$A:$K, 3, FALSE)</f>
        <v>rmehta</v>
      </c>
    </row>
    <row r="6641" spans="1:16" x14ac:dyDescent="0.3">
      <c r="A6641" t="s">
        <v>1386</v>
      </c>
      <c r="B6641" t="s">
        <v>1794</v>
      </c>
      <c r="C6641" t="s">
        <v>1794</v>
      </c>
      <c r="D6641" t="s">
        <v>1889</v>
      </c>
      <c r="E6641">
        <v>76460</v>
      </c>
      <c r="F6641" s="4">
        <v>42793</v>
      </c>
      <c r="G6641" s="4" t="str">
        <f>VLOOKUP(E6641, [1]Requirements!$A:$K, 11, FALSE)</f>
        <v>cbenjwal</v>
      </c>
      <c r="H6641" s="4">
        <v>42802</v>
      </c>
      <c r="I6641">
        <v>241322</v>
      </c>
      <c r="J6641" t="s">
        <v>20</v>
      </c>
      <c r="K6641" s="5">
        <v>42802.471932870372</v>
      </c>
      <c r="L6641" s="6">
        <f>VLOOKUP($E6641, [1]Requirements!$A:$K, 6, FALSE)</f>
        <v>8514</v>
      </c>
      <c r="M6641" s="5" t="str">
        <f>VLOOKUP($E6641, [1]Requirements!$A:$K, 2, FALSE)</f>
        <v>QC_4041_HHT &gt;&gt; CS Id, BHE Id and Bag tag Id goes blank in some screens causing spikes in performance</v>
      </c>
      <c r="N6641" s="5">
        <f>VLOOKUP($E6641, [1]Requirements!$A:$K,4, FALSE)</f>
        <v>42943</v>
      </c>
      <c r="O6641" s="5" t="str">
        <f>VLOOKUP($E6641, [1]Requirements!$A:$K, 5, FALSE)</f>
        <v>2017-07-27 09:39:44</v>
      </c>
      <c r="P6641" s="5" t="str">
        <f>VLOOKUP($E6641, [1]Requirements!$A:$K, 3, FALSE)</f>
        <v>rmehta</v>
      </c>
    </row>
    <row r="6642" spans="1:16" x14ac:dyDescent="0.3">
      <c r="A6642" t="s">
        <v>1386</v>
      </c>
      <c r="B6642" t="s">
        <v>1794</v>
      </c>
      <c r="C6642" t="s">
        <v>1794</v>
      </c>
      <c r="D6642" t="s">
        <v>1890</v>
      </c>
      <c r="E6642">
        <v>76461</v>
      </c>
      <c r="F6642" s="4">
        <v>42793</v>
      </c>
      <c r="G6642" s="4" t="str">
        <f>VLOOKUP(E6642, [1]Requirements!$A:$K, 11, FALSE)</f>
        <v>cbenjwal</v>
      </c>
      <c r="H6642" s="4">
        <v>42802</v>
      </c>
      <c r="I6642">
        <v>241467</v>
      </c>
      <c r="J6642" t="s">
        <v>20</v>
      </c>
      <c r="K6642" s="5">
        <v>42802.471967592595</v>
      </c>
      <c r="L6642" s="6">
        <f>VLOOKUP($E6642, [1]Requirements!$A:$K, 6, FALSE)</f>
        <v>8514</v>
      </c>
      <c r="M6642" s="5" t="str">
        <f>VLOOKUP($E6642, [1]Requirements!$A:$K, 2, FALSE)</f>
        <v>QC_4041_HHT &gt;&gt; CS Id, BHE Id and Bag tag Id goes blank in some screens causing spikes in performance</v>
      </c>
      <c r="N6642" s="5">
        <f>VLOOKUP($E6642, [1]Requirements!$A:$K,4, FALSE)</f>
        <v>42943</v>
      </c>
      <c r="O6642" s="5" t="str">
        <f>VLOOKUP($E6642, [1]Requirements!$A:$K, 5, FALSE)</f>
        <v>2017-07-27 09:39:44</v>
      </c>
      <c r="P6642" s="5" t="str">
        <f>VLOOKUP($E6642, [1]Requirements!$A:$K, 3, FALSE)</f>
        <v>rmehta</v>
      </c>
    </row>
    <row r="6643" spans="1:16" x14ac:dyDescent="0.3">
      <c r="A6643" t="s">
        <v>1386</v>
      </c>
      <c r="B6643" t="s">
        <v>1794</v>
      </c>
      <c r="C6643" t="s">
        <v>1794</v>
      </c>
      <c r="D6643" t="s">
        <v>1891</v>
      </c>
      <c r="E6643">
        <v>76462</v>
      </c>
      <c r="F6643" s="4">
        <v>42793</v>
      </c>
      <c r="G6643" s="4" t="str">
        <f>VLOOKUP(E6643, [1]Requirements!$A:$K, 11, FALSE)</f>
        <v>cbenjwal</v>
      </c>
      <c r="H6643" s="4">
        <v>42802</v>
      </c>
      <c r="I6643">
        <v>241562</v>
      </c>
      <c r="J6643" t="s">
        <v>20</v>
      </c>
      <c r="K6643" s="5">
        <v>42802.472048611111</v>
      </c>
      <c r="L6643" s="6">
        <f>VLOOKUP($E6643, [1]Requirements!$A:$K, 6, FALSE)</f>
        <v>8514</v>
      </c>
      <c r="M6643" s="5" t="str">
        <f>VLOOKUP($E6643, [1]Requirements!$A:$K, 2, FALSE)</f>
        <v>QC_4041_HHT &gt;&gt; CS Id, BHE Id and Bag tag Id goes blank in some screens causing spikes in performance</v>
      </c>
      <c r="N6643" s="5">
        <f>VLOOKUP($E6643, [1]Requirements!$A:$K,4, FALSE)</f>
        <v>42943</v>
      </c>
      <c r="O6643" s="5" t="str">
        <f>VLOOKUP($E6643, [1]Requirements!$A:$K, 5, FALSE)</f>
        <v>2017-07-27 09:39:44</v>
      </c>
      <c r="P6643" s="5" t="str">
        <f>VLOOKUP($E6643, [1]Requirements!$A:$K, 3, FALSE)</f>
        <v>rmehta</v>
      </c>
    </row>
    <row r="6644" spans="1:16" x14ac:dyDescent="0.3">
      <c r="A6644" t="s">
        <v>1386</v>
      </c>
      <c r="B6644" t="s">
        <v>1794</v>
      </c>
      <c r="C6644" t="s">
        <v>1794</v>
      </c>
      <c r="D6644" t="s">
        <v>1892</v>
      </c>
      <c r="E6644">
        <v>76530</v>
      </c>
      <c r="F6644" s="4">
        <v>42793</v>
      </c>
      <c r="G6644" s="4" t="str">
        <f>VLOOKUP(E6644, [1]Requirements!$A:$K, 11, FALSE)</f>
        <v>mkgaurav</v>
      </c>
      <c r="H6644" s="4">
        <v>42795</v>
      </c>
      <c r="I6644">
        <v>239675</v>
      </c>
      <c r="J6644" t="s">
        <v>20</v>
      </c>
      <c r="K6644" s="5">
        <v>42795.421990740739</v>
      </c>
      <c r="L6644" s="6">
        <f>VLOOKUP($E6644, [1]Requirements!$A:$K, 6, FALSE)</f>
        <v>8515</v>
      </c>
      <c r="M6644" s="5" t="str">
        <f>VLOOKUP($E6644, [1]Requirements!$A:$K, 2, FALSE)</f>
        <v>QC_4127_HHT&gt;Offload BHE contents.  All bags are marked 'M' as if a manual transaction as done on them.  Also applies to some other screens</v>
      </c>
      <c r="N6644" s="5">
        <f>VLOOKUP($E6644, [1]Requirements!$A:$K,4, FALSE)</f>
        <v>42943</v>
      </c>
      <c r="O6644" s="5" t="str">
        <f>VLOOKUP($E6644, [1]Requirements!$A:$K, 5, FALSE)</f>
        <v>2017-07-27 09:44:42</v>
      </c>
      <c r="P6644" s="5" t="str">
        <f>VLOOKUP($E6644, [1]Requirements!$A:$K, 3, FALSE)</f>
        <v>rmehta</v>
      </c>
    </row>
    <row r="6645" spans="1:16" x14ac:dyDescent="0.3">
      <c r="A6645" t="s">
        <v>1386</v>
      </c>
      <c r="B6645" t="s">
        <v>1794</v>
      </c>
      <c r="C6645" t="s">
        <v>1794</v>
      </c>
      <c r="D6645" t="s">
        <v>1893</v>
      </c>
      <c r="E6645">
        <v>76531</v>
      </c>
      <c r="F6645" s="4">
        <v>42793</v>
      </c>
      <c r="G6645" s="4" t="str">
        <f>VLOOKUP(E6645, [1]Requirements!$A:$K, 11, FALSE)</f>
        <v>mkgaurav</v>
      </c>
      <c r="H6645" s="4">
        <v>42795</v>
      </c>
      <c r="I6645">
        <v>239684</v>
      </c>
      <c r="J6645" t="s">
        <v>20</v>
      </c>
      <c r="K6645" s="5">
        <v>42795.422766203701</v>
      </c>
      <c r="L6645" s="6">
        <f>VLOOKUP($E6645, [1]Requirements!$A:$K, 6, FALSE)</f>
        <v>8515</v>
      </c>
      <c r="M6645" s="5" t="str">
        <f>VLOOKUP($E6645, [1]Requirements!$A:$K, 2, FALSE)</f>
        <v>QC_4127_HHT&gt;Offload BHE contents.  All bags are marked 'M' as if a manual transaction as done on them.  Also applies to some other screens</v>
      </c>
      <c r="N6645" s="5">
        <f>VLOOKUP($E6645, [1]Requirements!$A:$K,4, FALSE)</f>
        <v>42943</v>
      </c>
      <c r="O6645" s="5" t="str">
        <f>VLOOKUP($E6645, [1]Requirements!$A:$K, 5, FALSE)</f>
        <v>2017-07-27 09:44:42</v>
      </c>
      <c r="P6645" s="5" t="str">
        <f>VLOOKUP($E6645, [1]Requirements!$A:$K, 3, FALSE)</f>
        <v>rmehta</v>
      </c>
    </row>
    <row r="6646" spans="1:16" x14ac:dyDescent="0.3">
      <c r="A6646" t="s">
        <v>1386</v>
      </c>
      <c r="B6646" t="s">
        <v>1794</v>
      </c>
      <c r="C6646" t="s">
        <v>1794</v>
      </c>
      <c r="D6646" t="s">
        <v>1894</v>
      </c>
      <c r="E6646">
        <v>76532</v>
      </c>
      <c r="F6646" s="4">
        <v>42793</v>
      </c>
      <c r="G6646" s="4" t="str">
        <f>VLOOKUP(E6646, [1]Requirements!$A:$K, 11, FALSE)</f>
        <v>mkgaurav</v>
      </c>
      <c r="H6646" s="4">
        <v>42796</v>
      </c>
      <c r="I6646">
        <v>240023</v>
      </c>
      <c r="J6646" t="s">
        <v>20</v>
      </c>
      <c r="K6646" s="5">
        <v>42796.23537037037</v>
      </c>
      <c r="L6646" s="6">
        <f>VLOOKUP($E6646, [1]Requirements!$A:$K, 6, FALSE)</f>
        <v>8515</v>
      </c>
      <c r="M6646" s="5" t="str">
        <f>VLOOKUP($E6646, [1]Requirements!$A:$K, 2, FALSE)</f>
        <v>QC_4127_HHT&gt;Offload BHE contents.  All bags are marked 'M' as if a manual transaction as done on them.  Also applies to some other screens</v>
      </c>
      <c r="N6646" s="5">
        <f>VLOOKUP($E6646, [1]Requirements!$A:$K,4, FALSE)</f>
        <v>42943</v>
      </c>
      <c r="O6646" s="5" t="str">
        <f>VLOOKUP($E6646, [1]Requirements!$A:$K, 5, FALSE)</f>
        <v>2017-07-27 09:44:42</v>
      </c>
      <c r="P6646" s="5" t="str">
        <f>VLOOKUP($E6646, [1]Requirements!$A:$K, 3, FALSE)</f>
        <v>rmehta</v>
      </c>
    </row>
    <row r="6647" spans="1:16" x14ac:dyDescent="0.3">
      <c r="A6647" t="s">
        <v>1386</v>
      </c>
      <c r="B6647" t="s">
        <v>1794</v>
      </c>
      <c r="C6647" t="s">
        <v>1794</v>
      </c>
      <c r="D6647" t="s">
        <v>1895</v>
      </c>
      <c r="E6647">
        <v>76533</v>
      </c>
      <c r="F6647" s="4">
        <v>42793</v>
      </c>
      <c r="G6647" s="4" t="str">
        <f>VLOOKUP(E6647, [1]Requirements!$A:$K, 11, FALSE)</f>
        <v>mkgaurav</v>
      </c>
      <c r="H6647" s="4">
        <v>42795</v>
      </c>
      <c r="I6647">
        <v>239691</v>
      </c>
      <c r="J6647" t="s">
        <v>20</v>
      </c>
      <c r="K6647" s="5">
        <v>42795.423472222225</v>
      </c>
      <c r="L6647" s="6">
        <f>VLOOKUP($E6647, [1]Requirements!$A:$K, 6, FALSE)</f>
        <v>8515</v>
      </c>
      <c r="M6647" s="5" t="str">
        <f>VLOOKUP($E6647, [1]Requirements!$A:$K, 2, FALSE)</f>
        <v>QC_4127_HHT&gt;Offload BHE contents.  All bags are marked 'M' as if a manual transaction as done on them.  Also applies to some other screens</v>
      </c>
      <c r="N6647" s="5">
        <f>VLOOKUP($E6647, [1]Requirements!$A:$K,4, FALSE)</f>
        <v>42943</v>
      </c>
      <c r="O6647" s="5" t="str">
        <f>VLOOKUP($E6647, [1]Requirements!$A:$K, 5, FALSE)</f>
        <v>2017-07-27 09:44:42</v>
      </c>
      <c r="P6647" s="5" t="str">
        <f>VLOOKUP($E6647, [1]Requirements!$A:$K, 3, FALSE)</f>
        <v>rmehta</v>
      </c>
    </row>
    <row r="6648" spans="1:16" x14ac:dyDescent="0.3">
      <c r="A6648" t="s">
        <v>1386</v>
      </c>
      <c r="B6648" t="s">
        <v>1794</v>
      </c>
      <c r="C6648" t="s">
        <v>1794</v>
      </c>
      <c r="D6648" t="s">
        <v>1896</v>
      </c>
      <c r="E6648">
        <v>76534</v>
      </c>
      <c r="F6648" s="4">
        <v>42793</v>
      </c>
      <c r="G6648" s="4" t="str">
        <f>VLOOKUP(E6648, [1]Requirements!$A:$K, 11, FALSE)</f>
        <v>mkgaurav</v>
      </c>
      <c r="H6648" s="4">
        <v>42795</v>
      </c>
      <c r="I6648">
        <v>239693</v>
      </c>
      <c r="J6648" t="s">
        <v>20</v>
      </c>
      <c r="K6648" s="5">
        <v>42795.424143518518</v>
      </c>
      <c r="L6648" s="6">
        <f>VLOOKUP($E6648, [1]Requirements!$A:$K, 6, FALSE)</f>
        <v>8515</v>
      </c>
      <c r="M6648" s="5" t="str">
        <f>VLOOKUP($E6648, [1]Requirements!$A:$K, 2, FALSE)</f>
        <v>QC_4127_HHT&gt;Offload BHE contents.  All bags are marked 'M' as if a manual transaction as done on them.  Also applies to some other screens</v>
      </c>
      <c r="N6648" s="5">
        <f>VLOOKUP($E6648, [1]Requirements!$A:$K,4, FALSE)</f>
        <v>42943</v>
      </c>
      <c r="O6648" s="5" t="str">
        <f>VLOOKUP($E6648, [1]Requirements!$A:$K, 5, FALSE)</f>
        <v>2017-07-27 09:44:42</v>
      </c>
      <c r="P6648" s="5" t="str">
        <f>VLOOKUP($E6648, [1]Requirements!$A:$K, 3, FALSE)</f>
        <v>rmehta</v>
      </c>
    </row>
    <row r="6649" spans="1:16" x14ac:dyDescent="0.3">
      <c r="A6649" t="s">
        <v>1386</v>
      </c>
      <c r="B6649" t="s">
        <v>1794</v>
      </c>
      <c r="C6649" t="s">
        <v>1794</v>
      </c>
      <c r="D6649" t="s">
        <v>1897</v>
      </c>
      <c r="E6649">
        <v>76535</v>
      </c>
      <c r="F6649" s="4">
        <v>42793</v>
      </c>
      <c r="G6649" s="4" t="str">
        <f>VLOOKUP(E6649, [1]Requirements!$A:$K, 11, FALSE)</f>
        <v>mkgaurav</v>
      </c>
      <c r="H6649" s="4">
        <v>42795</v>
      </c>
      <c r="I6649">
        <v>239700</v>
      </c>
      <c r="J6649" t="s">
        <v>20</v>
      </c>
      <c r="K6649" s="5">
        <v>42795.425381944442</v>
      </c>
      <c r="L6649" s="6">
        <f>VLOOKUP($E6649, [1]Requirements!$A:$K, 6, FALSE)</f>
        <v>8515</v>
      </c>
      <c r="M6649" s="5" t="str">
        <f>VLOOKUP($E6649, [1]Requirements!$A:$K, 2, FALSE)</f>
        <v>QC_4127_HHT&gt;Offload BHE contents.  All bags are marked 'M' as if a manual transaction as done on them.  Also applies to some other screens</v>
      </c>
      <c r="N6649" s="5">
        <f>VLOOKUP($E6649, [1]Requirements!$A:$K,4, FALSE)</f>
        <v>42943</v>
      </c>
      <c r="O6649" s="5" t="str">
        <f>VLOOKUP($E6649, [1]Requirements!$A:$K, 5, FALSE)</f>
        <v>2017-07-27 09:44:42</v>
      </c>
      <c r="P6649" s="5" t="str">
        <f>VLOOKUP($E6649, [1]Requirements!$A:$K, 3, FALSE)</f>
        <v>rmehta</v>
      </c>
    </row>
    <row r="6650" spans="1:16" x14ac:dyDescent="0.3">
      <c r="A6650" t="s">
        <v>1386</v>
      </c>
      <c r="B6650" t="s">
        <v>1794</v>
      </c>
      <c r="C6650" t="s">
        <v>1794</v>
      </c>
      <c r="D6650" t="s">
        <v>1898</v>
      </c>
      <c r="E6650">
        <v>76536</v>
      </c>
      <c r="F6650" s="4">
        <v>42793</v>
      </c>
      <c r="G6650" s="4" t="str">
        <f>VLOOKUP(E6650, [1]Requirements!$A:$K, 11, FALSE)</f>
        <v>mkgaurav</v>
      </c>
      <c r="H6650" s="4">
        <v>42795</v>
      </c>
      <c r="I6650">
        <v>239720</v>
      </c>
      <c r="J6650" t="s">
        <v>20</v>
      </c>
      <c r="K6650" s="5">
        <v>42795.426562499997</v>
      </c>
      <c r="L6650" s="6">
        <f>VLOOKUP($E6650, [1]Requirements!$A:$K, 6, FALSE)</f>
        <v>8515</v>
      </c>
      <c r="M6650" s="5" t="str">
        <f>VLOOKUP($E6650, [1]Requirements!$A:$K, 2, FALSE)</f>
        <v>QC_4127_HHT&gt;Offload BHE contents.  All bags are marked 'M' as if a manual transaction as done on them.  Also applies to some other screens</v>
      </c>
      <c r="N6650" s="5">
        <f>VLOOKUP($E6650, [1]Requirements!$A:$K,4, FALSE)</f>
        <v>42943</v>
      </c>
      <c r="O6650" s="5" t="str">
        <f>VLOOKUP($E6650, [1]Requirements!$A:$K, 5, FALSE)</f>
        <v>2017-07-27 09:44:42</v>
      </c>
      <c r="P6650" s="5" t="str">
        <f>VLOOKUP($E6650, [1]Requirements!$A:$K, 3, FALSE)</f>
        <v>rmehta</v>
      </c>
    </row>
    <row r="6651" spans="1:16" x14ac:dyDescent="0.3">
      <c r="A6651" t="s">
        <v>1386</v>
      </c>
      <c r="B6651" t="s">
        <v>1794</v>
      </c>
      <c r="C6651" t="s">
        <v>1794</v>
      </c>
      <c r="D6651" t="s">
        <v>1899</v>
      </c>
      <c r="E6651">
        <v>76537</v>
      </c>
      <c r="F6651" s="4">
        <v>42793</v>
      </c>
      <c r="G6651" s="4" t="str">
        <f>VLOOKUP(E6651, [1]Requirements!$A:$K, 11, FALSE)</f>
        <v>mkgaurav</v>
      </c>
      <c r="H6651" s="4">
        <v>42796</v>
      </c>
      <c r="I6651">
        <v>240020</v>
      </c>
      <c r="J6651" t="s">
        <v>20</v>
      </c>
      <c r="K6651" s="5">
        <v>42796.233564814815</v>
      </c>
      <c r="L6651" s="6">
        <f>VLOOKUP($E6651, [1]Requirements!$A:$K, 6, FALSE)</f>
        <v>8515</v>
      </c>
      <c r="M6651" s="5" t="str">
        <f>VLOOKUP($E6651, [1]Requirements!$A:$K, 2, FALSE)</f>
        <v>QC_4127_HHT&gt;Offload BHE contents.  All bags are marked 'M' as if a manual transaction as done on them.  Also applies to some other screens</v>
      </c>
      <c r="N6651" s="5">
        <f>VLOOKUP($E6651, [1]Requirements!$A:$K,4, FALSE)</f>
        <v>42943</v>
      </c>
      <c r="O6651" s="5" t="str">
        <f>VLOOKUP($E6651, [1]Requirements!$A:$K, 5, FALSE)</f>
        <v>2017-07-27 09:44:42</v>
      </c>
      <c r="P6651" s="5" t="str">
        <f>VLOOKUP($E6651, [1]Requirements!$A:$K, 3, FALSE)</f>
        <v>rmehta</v>
      </c>
    </row>
    <row r="6652" spans="1:16" x14ac:dyDescent="0.3">
      <c r="A6652" t="s">
        <v>1386</v>
      </c>
      <c r="B6652" t="s">
        <v>1794</v>
      </c>
      <c r="C6652" t="s">
        <v>1794</v>
      </c>
      <c r="D6652" t="s">
        <v>1900</v>
      </c>
      <c r="E6652">
        <v>76538</v>
      </c>
      <c r="F6652" s="4">
        <v>42793</v>
      </c>
      <c r="G6652" s="4" t="str">
        <f>VLOOKUP(E6652, [1]Requirements!$A:$K, 11, FALSE)</f>
        <v>mkgaurav</v>
      </c>
      <c r="H6652" s="4">
        <v>42796</v>
      </c>
      <c r="I6652">
        <v>240022</v>
      </c>
      <c r="J6652" t="s">
        <v>20</v>
      </c>
      <c r="K6652" s="5">
        <v>42796.234351851854</v>
      </c>
      <c r="L6652" s="6">
        <f>VLOOKUP($E6652, [1]Requirements!$A:$K, 6, FALSE)</f>
        <v>8515</v>
      </c>
      <c r="M6652" s="5" t="str">
        <f>VLOOKUP($E6652, [1]Requirements!$A:$K, 2, FALSE)</f>
        <v>QC_4127_HHT&gt;Offload BHE contents.  All bags are marked 'M' as if a manual transaction as done on them.  Also applies to some other screens</v>
      </c>
      <c r="N6652" s="5">
        <f>VLOOKUP($E6652, [1]Requirements!$A:$K,4, FALSE)</f>
        <v>42943</v>
      </c>
      <c r="O6652" s="5" t="str">
        <f>VLOOKUP($E6652, [1]Requirements!$A:$K, 5, FALSE)</f>
        <v>2017-07-27 09:44:42</v>
      </c>
      <c r="P6652" s="5" t="str">
        <f>VLOOKUP($E6652, [1]Requirements!$A:$K, 3, FALSE)</f>
        <v>rmehta</v>
      </c>
    </row>
    <row r="6653" spans="1:16" x14ac:dyDescent="0.3">
      <c r="A6653" t="s">
        <v>1386</v>
      </c>
      <c r="B6653" t="s">
        <v>1794</v>
      </c>
      <c r="C6653" t="s">
        <v>1794</v>
      </c>
      <c r="D6653" t="s">
        <v>1901</v>
      </c>
      <c r="E6653">
        <v>76539</v>
      </c>
      <c r="F6653" s="4">
        <v>42793</v>
      </c>
      <c r="G6653" s="4" t="str">
        <f>VLOOKUP(E6653, [1]Requirements!$A:$K, 11, FALSE)</f>
        <v>mkgaurav</v>
      </c>
      <c r="H6653" s="4">
        <v>42794</v>
      </c>
      <c r="I6653">
        <v>239508</v>
      </c>
      <c r="J6653" t="s">
        <v>20</v>
      </c>
      <c r="K6653" s="5">
        <v>42794.474305555559</v>
      </c>
      <c r="L6653" s="6">
        <f>VLOOKUP($E6653, [1]Requirements!$A:$K, 6, FALSE)</f>
        <v>8515</v>
      </c>
      <c r="M6653" s="5" t="str">
        <f>VLOOKUP($E6653, [1]Requirements!$A:$K, 2, FALSE)</f>
        <v>QC_4127_HHT&gt;Offload BHE contents.  All bags are marked 'M' as if a manual transaction as done on them.  Also applies to some other screens</v>
      </c>
      <c r="N6653" s="5">
        <f>VLOOKUP($E6653, [1]Requirements!$A:$K,4, FALSE)</f>
        <v>42943</v>
      </c>
      <c r="O6653" s="5" t="str">
        <f>VLOOKUP($E6653, [1]Requirements!$A:$K, 5, FALSE)</f>
        <v>2017-07-27 09:44:42</v>
      </c>
      <c r="P6653" s="5" t="str">
        <f>VLOOKUP($E6653, [1]Requirements!$A:$K, 3, FALSE)</f>
        <v>rmehta</v>
      </c>
    </row>
    <row r="6654" spans="1:16" x14ac:dyDescent="0.3">
      <c r="A6654" t="s">
        <v>1386</v>
      </c>
      <c r="B6654" t="s">
        <v>1794</v>
      </c>
      <c r="C6654" t="s">
        <v>1794</v>
      </c>
      <c r="D6654" t="s">
        <v>1902</v>
      </c>
      <c r="E6654">
        <v>76540</v>
      </c>
      <c r="F6654" s="4">
        <v>42793</v>
      </c>
      <c r="G6654" s="4" t="str">
        <f>VLOOKUP(E6654, [1]Requirements!$A:$K, 11, FALSE)</f>
        <v>mkgaurav</v>
      </c>
      <c r="H6654" s="4">
        <v>42794</v>
      </c>
      <c r="I6654">
        <v>239507</v>
      </c>
      <c r="J6654" t="s">
        <v>20</v>
      </c>
      <c r="K6654" s="5">
        <v>42794.473807870374</v>
      </c>
      <c r="L6654" s="6">
        <f>VLOOKUP($E6654, [1]Requirements!$A:$K, 6, FALSE)</f>
        <v>8515</v>
      </c>
      <c r="M6654" s="5" t="str">
        <f>VLOOKUP($E6654, [1]Requirements!$A:$K, 2, FALSE)</f>
        <v>QC_4127_HHT&gt;Offload BHE contents.  All bags are marked 'M' as if a manual transaction as done on them.  Also applies to some other screens</v>
      </c>
      <c r="N6654" s="5">
        <f>VLOOKUP($E6654, [1]Requirements!$A:$K,4, FALSE)</f>
        <v>42943</v>
      </c>
      <c r="O6654" s="5" t="str">
        <f>VLOOKUP($E6654, [1]Requirements!$A:$K, 5, FALSE)</f>
        <v>2017-07-27 09:44:42</v>
      </c>
      <c r="P6654" s="5" t="str">
        <f>VLOOKUP($E6654, [1]Requirements!$A:$K, 3, FALSE)</f>
        <v>rmehta</v>
      </c>
    </row>
    <row r="6655" spans="1:16" x14ac:dyDescent="0.3">
      <c r="A6655" t="s">
        <v>1386</v>
      </c>
      <c r="B6655" t="s">
        <v>1794</v>
      </c>
      <c r="C6655" t="s">
        <v>1794</v>
      </c>
      <c r="D6655" t="s">
        <v>1903</v>
      </c>
      <c r="E6655">
        <v>76463</v>
      </c>
      <c r="F6655" s="4">
        <v>42793</v>
      </c>
      <c r="G6655" s="4" t="str">
        <f>VLOOKUP(E6655, [1]Requirements!$A:$K, 11, FALSE)</f>
        <v>mkgaurav</v>
      </c>
      <c r="H6655" s="4">
        <v>42795</v>
      </c>
      <c r="I6655">
        <v>239771</v>
      </c>
      <c r="J6655" t="s">
        <v>20</v>
      </c>
      <c r="K6655" s="5">
        <v>42796.411435185182</v>
      </c>
      <c r="L6655" s="6">
        <f>VLOOKUP($E6655, [1]Requirements!$A:$K, 6, FALSE)</f>
        <v>8518</v>
      </c>
      <c r="M6655" s="5" t="str">
        <f>VLOOKUP($E6655, [1]Requirements!$A:$K, 2, FALSE)</f>
        <v>QC_4137_WS &amp; HHT&gt;&gt; CS. If user wants multiple CS (i.e. count&gt;1)  CS prints to be generated in one report (pdf), not each CS as an individual reports as at present</v>
      </c>
      <c r="N6655" s="5">
        <f>VLOOKUP($E6655, [1]Requirements!$A:$K,4, FALSE)</f>
        <v>42943</v>
      </c>
      <c r="O6655" s="5" t="str">
        <f>VLOOKUP($E6655, [1]Requirements!$A:$K, 5, FALSE)</f>
        <v>2017-07-27 09:49:11</v>
      </c>
      <c r="P6655" s="5" t="str">
        <f>VLOOKUP($E6655, [1]Requirements!$A:$K, 3, FALSE)</f>
        <v>rmehta</v>
      </c>
    </row>
    <row r="6656" spans="1:16" x14ac:dyDescent="0.3">
      <c r="A6656" t="s">
        <v>1386</v>
      </c>
      <c r="B6656" t="s">
        <v>1794</v>
      </c>
      <c r="C6656" t="s">
        <v>1794</v>
      </c>
      <c r="D6656" t="s">
        <v>1904</v>
      </c>
      <c r="E6656">
        <v>76464</v>
      </c>
      <c r="F6656" s="4">
        <v>42793</v>
      </c>
      <c r="G6656" s="4" t="str">
        <f>VLOOKUP(E6656, [1]Requirements!$A:$K, 11, FALSE)</f>
        <v>cbenjwal</v>
      </c>
      <c r="H6656" s="4">
        <v>42795</v>
      </c>
      <c r="I6656">
        <v>239775</v>
      </c>
      <c r="J6656" t="s">
        <v>20</v>
      </c>
      <c r="K6656" s="5">
        <v>42796.411458333336</v>
      </c>
      <c r="L6656" s="6">
        <f>VLOOKUP($E6656, [1]Requirements!$A:$K, 6, FALSE)</f>
        <v>8520</v>
      </c>
      <c r="M6656" s="5" t="str">
        <f>VLOOKUP($E6656, [1]Requirements!$A:$K, 2, FALSE)</f>
        <v>QC_4156_Sending BPM. The .J element needs to be in the message</v>
      </c>
      <c r="N6656" s="5">
        <f>VLOOKUP($E6656, [1]Requirements!$A:$K,4, FALSE)</f>
        <v>42943</v>
      </c>
      <c r="O6656" s="5" t="str">
        <f>VLOOKUP($E6656, [1]Requirements!$A:$K, 5, FALSE)</f>
        <v>2017-07-27 10:01:12</v>
      </c>
      <c r="P6656" s="5" t="str">
        <f>VLOOKUP($E6656, [1]Requirements!$A:$K, 3, FALSE)</f>
        <v>rmehta</v>
      </c>
    </row>
    <row r="6657" spans="1:16" x14ac:dyDescent="0.3">
      <c r="A6657" t="s">
        <v>1386</v>
      </c>
      <c r="B6657" t="s">
        <v>1794</v>
      </c>
      <c r="C6657" t="s">
        <v>1794</v>
      </c>
      <c r="D6657" t="s">
        <v>1905</v>
      </c>
      <c r="E6657">
        <v>76465</v>
      </c>
      <c r="F6657" s="4">
        <v>42793</v>
      </c>
      <c r="G6657" s="4" t="str">
        <f>VLOOKUP(E6657, [1]Requirements!$A:$K, 11, FALSE)</f>
        <v>cbenjwal</v>
      </c>
      <c r="H6657" s="4">
        <v>42795</v>
      </c>
      <c r="I6657">
        <v>239781</v>
      </c>
      <c r="J6657" t="s">
        <v>20</v>
      </c>
      <c r="K6657" s="5">
        <v>42796.411481481482</v>
      </c>
      <c r="L6657" s="6">
        <f>VLOOKUP($E6657, [1]Requirements!$A:$K, 6, FALSE)</f>
        <v>8521</v>
      </c>
      <c r="M6657" s="5" t="str">
        <f>VLOOKUP($E6657, [1]Requirements!$A:$K, 2, FALSE)</f>
        <v>QC_4184_IWS &gt;&gt; Allow user to use CS template on active flights</v>
      </c>
      <c r="N6657" s="5">
        <f>VLOOKUP($E6657, [1]Requirements!$A:$K,4, FALSE)</f>
        <v>42943</v>
      </c>
      <c r="O6657" s="5" t="str">
        <f>VLOOKUP($E6657, [1]Requirements!$A:$K, 5, FALSE)</f>
        <v>2017-07-27 10:01:12</v>
      </c>
      <c r="P6657" s="5" t="str">
        <f>VLOOKUP($E6657, [1]Requirements!$A:$K, 3, FALSE)</f>
        <v>rmehta</v>
      </c>
    </row>
    <row r="6658" spans="1:16" x14ac:dyDescent="0.3">
      <c r="A6658" t="s">
        <v>1386</v>
      </c>
      <c r="B6658" t="s">
        <v>1794</v>
      </c>
      <c r="C6658" t="s">
        <v>1794</v>
      </c>
      <c r="D6658" t="s">
        <v>1906</v>
      </c>
      <c r="E6658">
        <v>76466</v>
      </c>
      <c r="F6658" s="4">
        <v>42793</v>
      </c>
      <c r="G6658" s="4" t="str">
        <f>VLOOKUP(E6658, [1]Requirements!$A:$K, 11, FALSE)</f>
        <v>cbenjwal</v>
      </c>
      <c r="H6658" s="4">
        <v>42795</v>
      </c>
      <c r="I6658">
        <v>239783</v>
      </c>
      <c r="J6658" t="s">
        <v>20</v>
      </c>
      <c r="K6658" s="5">
        <v>42796.411504629628</v>
      </c>
      <c r="L6658" s="6">
        <f>VLOOKUP($E6658, [1]Requirements!$A:$K, 6, FALSE)</f>
        <v>8521</v>
      </c>
      <c r="M6658" s="5" t="str">
        <f>VLOOKUP($E6658, [1]Requirements!$A:$K, 2, FALSE)</f>
        <v>QC_4184_IWS &gt;&gt; Allow user to use CS template on active flights</v>
      </c>
      <c r="N6658" s="5">
        <f>VLOOKUP($E6658, [1]Requirements!$A:$K,4, FALSE)</f>
        <v>42943</v>
      </c>
      <c r="O6658" s="5" t="str">
        <f>VLOOKUP($E6658, [1]Requirements!$A:$K, 5, FALSE)</f>
        <v>2017-07-27 10:01:12</v>
      </c>
      <c r="P6658" s="5" t="str">
        <f>VLOOKUP($E6658, [1]Requirements!$A:$K, 3, FALSE)</f>
        <v>rmehta</v>
      </c>
    </row>
    <row r="6659" spans="1:16" x14ac:dyDescent="0.3">
      <c r="A6659" t="s">
        <v>1386</v>
      </c>
      <c r="B6659" t="s">
        <v>1794</v>
      </c>
      <c r="C6659" t="s">
        <v>1794</v>
      </c>
      <c r="D6659" t="s">
        <v>1907</v>
      </c>
      <c r="E6659">
        <v>76467</v>
      </c>
      <c r="F6659" s="4">
        <v>42793</v>
      </c>
      <c r="G6659" s="4" t="str">
        <f>VLOOKUP(E6659, [1]Requirements!$A:$K, 11, FALSE)</f>
        <v>mkgaurav</v>
      </c>
      <c r="H6659" s="4">
        <v>42795</v>
      </c>
      <c r="I6659">
        <v>239784</v>
      </c>
      <c r="J6659" t="s">
        <v>20</v>
      </c>
      <c r="K6659" s="5">
        <v>42796.411539351851</v>
      </c>
      <c r="L6659" s="6">
        <f>VLOOKUP($E6659, [1]Requirements!$A:$K, 6, FALSE)</f>
        <v>8522</v>
      </c>
      <c r="M6659" s="5" t="str">
        <f>VLOOKUP($E6659, [1]Requirements!$A:$K, 2, FALSE)</f>
        <v>QC_4191_HHT&gt;Bag Enquiry.  Provide option F4 to display the onward flight details</v>
      </c>
      <c r="N6659" s="5">
        <f>VLOOKUP($E6659, [1]Requirements!$A:$K,4, FALSE)</f>
        <v>42943</v>
      </c>
      <c r="O6659" s="5" t="str">
        <f>VLOOKUP($E6659, [1]Requirements!$A:$K, 5, FALSE)</f>
        <v>2017-07-27 10:05:43</v>
      </c>
      <c r="P6659" s="5" t="str">
        <f>VLOOKUP($E6659, [1]Requirements!$A:$K, 3, FALSE)</f>
        <v>rmehta</v>
      </c>
    </row>
    <row r="6660" spans="1:16" x14ac:dyDescent="0.3">
      <c r="A6660" t="s">
        <v>1386</v>
      </c>
      <c r="B6660" t="s">
        <v>1794</v>
      </c>
      <c r="C6660" t="s">
        <v>1794</v>
      </c>
      <c r="D6660" t="s">
        <v>1908</v>
      </c>
      <c r="E6660">
        <v>76470</v>
      </c>
      <c r="F6660" s="4">
        <v>42793</v>
      </c>
      <c r="G6660" s="4" t="str">
        <f>VLOOKUP(E6660, [1]Requirements!$A:$K, 11, FALSE)</f>
        <v>mkgaurav</v>
      </c>
      <c r="H6660" s="4">
        <v>42795</v>
      </c>
      <c r="I6660">
        <v>239786</v>
      </c>
      <c r="J6660" t="s">
        <v>20</v>
      </c>
      <c r="K6660" s="5">
        <v>42796.411562499998</v>
      </c>
      <c r="L6660" s="6">
        <f>VLOOKUP($E6660, [1]Requirements!$A:$K, 6, FALSE)</f>
        <v>6553</v>
      </c>
      <c r="M6660" s="5" t="str">
        <f>VLOOKUP($E6660, [1]Requirements!$A:$K, 2, FALSE)</f>
        <v>QC4200- IWS&gt;Reflight Bags.  Allow the optional selection of a default city when searching for a reflight flight.</v>
      </c>
      <c r="N6660" s="5">
        <f>VLOOKUP($E6660, [1]Requirements!$A:$K,4, FALSE)</f>
        <v>41471</v>
      </c>
      <c r="O6660" s="5" t="str">
        <f>VLOOKUP($E6660, [1]Requirements!$A:$K, 5, FALSE)</f>
        <v>2017-08-01 10:34:01</v>
      </c>
      <c r="P6660" s="5" t="str">
        <f>VLOOKUP($E6660, [1]Requirements!$A:$K, 3, FALSE)</f>
        <v>raksharma</v>
      </c>
    </row>
    <row r="6661" spans="1:16" x14ac:dyDescent="0.3">
      <c r="A6661" t="s">
        <v>1386</v>
      </c>
      <c r="B6661" t="s">
        <v>1794</v>
      </c>
      <c r="C6661" t="s">
        <v>1794</v>
      </c>
      <c r="D6661" t="s">
        <v>1909</v>
      </c>
      <c r="E6661">
        <v>76480</v>
      </c>
      <c r="F6661" s="4">
        <v>42793</v>
      </c>
      <c r="G6661" s="4" t="str">
        <f>VLOOKUP(E6661, [1]Requirements!$A:$K, 11, FALSE)</f>
        <v>mkgaurav</v>
      </c>
      <c r="H6661" s="4">
        <v>42795</v>
      </c>
      <c r="I6661">
        <v>239787</v>
      </c>
      <c r="J6661" t="s">
        <v>20</v>
      </c>
      <c r="K6661" s="5">
        <v>42796.411585648151</v>
      </c>
      <c r="L6661" s="6">
        <f>VLOOKUP($E6661, [1]Requirements!$A:$K, 6, FALSE)</f>
        <v>8523</v>
      </c>
      <c r="M6661" s="5" t="str">
        <f>VLOOKUP($E6661, [1]Requirements!$A:$K, 2, FALSE)</f>
        <v>QC_4206_IWS&gt;Reflight Bag. If a RUSH tag is already printed (i.e. pre-printed), no tag should be printed by BagManager</v>
      </c>
      <c r="N6661" s="5">
        <f>VLOOKUP($E6661, [1]Requirements!$A:$K,4, FALSE)</f>
        <v>42943</v>
      </c>
      <c r="O6661" s="5" t="str">
        <f>VLOOKUP($E6661, [1]Requirements!$A:$K, 5, FALSE)</f>
        <v>2017-07-27 10:11:53</v>
      </c>
      <c r="P6661" s="5" t="str">
        <f>VLOOKUP($E6661, [1]Requirements!$A:$K, 3, FALSE)</f>
        <v>rmehta</v>
      </c>
    </row>
    <row r="6662" spans="1:16" x14ac:dyDescent="0.3">
      <c r="A6662" t="s">
        <v>1386</v>
      </c>
      <c r="B6662" t="s">
        <v>1794</v>
      </c>
      <c r="C6662" t="s">
        <v>1794</v>
      </c>
      <c r="D6662" t="s">
        <v>1910</v>
      </c>
      <c r="E6662">
        <v>76523</v>
      </c>
      <c r="F6662" s="4">
        <v>42793</v>
      </c>
      <c r="G6662" s="4" t="str">
        <f>VLOOKUP(E6662, [1]Requirements!$A:$K, 11, FALSE)</f>
        <v>mkgaurav</v>
      </c>
      <c r="H6662" s="4">
        <v>42794</v>
      </c>
      <c r="I6662">
        <v>239400</v>
      </c>
      <c r="J6662" t="s">
        <v>20</v>
      </c>
      <c r="K6662" s="5">
        <v>42796.411608796298</v>
      </c>
      <c r="L6662" s="6">
        <f>VLOOKUP($E6662, [1]Requirements!$A:$K, 6, FALSE)</f>
        <v>6581</v>
      </c>
      <c r="M6662" s="5" t="str">
        <f>VLOOKUP($E6662, [1]Requirements!$A:$K, 2, FALSE)</f>
        <v>QC4230-IWS &amp; HHT&gt;Assign BHE&gt;Update Type.  Forbid destination change if bags are already loaded in the BHE where the type is being updated.</v>
      </c>
      <c r="N6662" s="5">
        <f>VLOOKUP($E6662, [1]Requirements!$A:$K,4, FALSE)</f>
        <v>41471</v>
      </c>
      <c r="O6662" s="5" t="str">
        <f>VLOOKUP($E6662, [1]Requirements!$A:$K, 5, FALSE)</f>
        <v>2017-07-27 10:14:41</v>
      </c>
      <c r="P6662" s="5" t="str">
        <f>VLOOKUP($E6662, [1]Requirements!$A:$K, 3, FALSE)</f>
        <v>raksharma</v>
      </c>
    </row>
    <row r="6663" spans="1:16" x14ac:dyDescent="0.3">
      <c r="A6663" t="s">
        <v>1386</v>
      </c>
      <c r="B6663" t="s">
        <v>1794</v>
      </c>
      <c r="C6663" t="s">
        <v>1794</v>
      </c>
      <c r="D6663" t="s">
        <v>1911</v>
      </c>
      <c r="E6663">
        <v>76524</v>
      </c>
      <c r="F6663" s="4">
        <v>42793</v>
      </c>
      <c r="G6663" s="4" t="str">
        <f>VLOOKUP(E6663, [1]Requirements!$A:$K, 11, FALSE)</f>
        <v>mkgaurav</v>
      </c>
      <c r="H6663" s="4">
        <v>42794</v>
      </c>
      <c r="I6663">
        <v>239401</v>
      </c>
      <c r="J6663" t="s">
        <v>20</v>
      </c>
      <c r="K6663" s="5">
        <v>42796.411631944444</v>
      </c>
      <c r="L6663" s="6">
        <f>VLOOKUP($E6663, [1]Requirements!$A:$K, 6, FALSE)</f>
        <v>6581</v>
      </c>
      <c r="M6663" s="5" t="str">
        <f>VLOOKUP($E6663, [1]Requirements!$A:$K, 2, FALSE)</f>
        <v>QC4230-IWS &amp; HHT&gt;Assign BHE&gt;Update Type.  Forbid destination change if bags are already loaded in the BHE where the type is being updated.</v>
      </c>
      <c r="N6663" s="5">
        <f>VLOOKUP($E6663, [1]Requirements!$A:$K,4, FALSE)</f>
        <v>41471</v>
      </c>
      <c r="O6663" s="5" t="str">
        <f>VLOOKUP($E6663, [1]Requirements!$A:$K, 5, FALSE)</f>
        <v>2017-07-27 10:14:41</v>
      </c>
      <c r="P6663" s="5" t="str">
        <f>VLOOKUP($E6663, [1]Requirements!$A:$K, 3, FALSE)</f>
        <v>raksharma</v>
      </c>
    </row>
    <row r="6664" spans="1:16" x14ac:dyDescent="0.3">
      <c r="A6664" t="s">
        <v>1386</v>
      </c>
      <c r="B6664" t="s">
        <v>1794</v>
      </c>
      <c r="C6664" t="s">
        <v>1794</v>
      </c>
      <c r="D6664" t="s">
        <v>1912</v>
      </c>
      <c r="E6664">
        <v>76525</v>
      </c>
      <c r="F6664" s="4">
        <v>42793</v>
      </c>
      <c r="G6664" s="4" t="str">
        <f>VLOOKUP(E6664, [1]Requirements!$A:$K, 11, FALSE)</f>
        <v>mkgaurav</v>
      </c>
      <c r="H6664" s="4">
        <v>42794</v>
      </c>
      <c r="I6664">
        <v>239402</v>
      </c>
      <c r="J6664" t="s">
        <v>20</v>
      </c>
      <c r="K6664" s="5">
        <v>42796.411643518521</v>
      </c>
      <c r="L6664" s="6">
        <f>VLOOKUP($E6664, [1]Requirements!$A:$K, 6, FALSE)</f>
        <v>6581</v>
      </c>
      <c r="M6664" s="5" t="str">
        <f>VLOOKUP($E6664, [1]Requirements!$A:$K, 2, FALSE)</f>
        <v>QC4230-IWS &amp; HHT&gt;Assign BHE&gt;Update Type.  Forbid destination change if bags are already loaded in the BHE where the type is being updated.</v>
      </c>
      <c r="N6664" s="5">
        <f>VLOOKUP($E6664, [1]Requirements!$A:$K,4, FALSE)</f>
        <v>41471</v>
      </c>
      <c r="O6664" s="5" t="str">
        <f>VLOOKUP($E6664, [1]Requirements!$A:$K, 5, FALSE)</f>
        <v>2017-07-27 10:14:41</v>
      </c>
      <c r="P6664" s="5" t="str">
        <f>VLOOKUP($E6664, [1]Requirements!$A:$K, 3, FALSE)</f>
        <v>raksharma</v>
      </c>
    </row>
    <row r="6665" spans="1:16" x14ac:dyDescent="0.3">
      <c r="A6665" t="s">
        <v>1386</v>
      </c>
      <c r="B6665" t="s">
        <v>1794</v>
      </c>
      <c r="C6665" t="s">
        <v>1794</v>
      </c>
      <c r="D6665" t="s">
        <v>1913</v>
      </c>
      <c r="E6665">
        <v>76526</v>
      </c>
      <c r="F6665" s="4">
        <v>42793</v>
      </c>
      <c r="G6665" s="4" t="str">
        <f>VLOOKUP(E6665, [1]Requirements!$A:$K, 11, FALSE)</f>
        <v>mkgaurav</v>
      </c>
      <c r="H6665" s="4">
        <v>42794</v>
      </c>
      <c r="I6665">
        <v>239403</v>
      </c>
      <c r="J6665" t="s">
        <v>20</v>
      </c>
      <c r="K6665" s="5">
        <v>42796.411666666667</v>
      </c>
      <c r="L6665" s="6">
        <f>VLOOKUP($E6665, [1]Requirements!$A:$K, 6, FALSE)</f>
        <v>6581</v>
      </c>
      <c r="M6665" s="5" t="str">
        <f>VLOOKUP($E6665, [1]Requirements!$A:$K, 2, FALSE)</f>
        <v>QC4230-IWS &amp; HHT&gt;Assign BHE&gt;Update Type.  Forbid destination change if bags are already loaded in the BHE where the type is being updated.</v>
      </c>
      <c r="N6665" s="5">
        <f>VLOOKUP($E6665, [1]Requirements!$A:$K,4, FALSE)</f>
        <v>41471</v>
      </c>
      <c r="O6665" s="5" t="str">
        <f>VLOOKUP($E6665, [1]Requirements!$A:$K, 5, FALSE)</f>
        <v>2017-07-27 10:14:41</v>
      </c>
      <c r="P6665" s="5" t="str">
        <f>VLOOKUP($E6665, [1]Requirements!$A:$K, 3, FALSE)</f>
        <v>raksharma</v>
      </c>
    </row>
    <row r="6666" spans="1:16" x14ac:dyDescent="0.3">
      <c r="A6666" t="s">
        <v>1386</v>
      </c>
      <c r="B6666" t="s">
        <v>1794</v>
      </c>
      <c r="C6666" t="s">
        <v>1794</v>
      </c>
      <c r="D6666" t="s">
        <v>1914</v>
      </c>
      <c r="E6666">
        <v>76527</v>
      </c>
      <c r="F6666" s="4">
        <v>42793</v>
      </c>
      <c r="G6666" s="4" t="str">
        <f>VLOOKUP(E6666, [1]Requirements!$A:$K, 11, FALSE)</f>
        <v>mkgaurav</v>
      </c>
      <c r="H6666" s="4">
        <v>42794</v>
      </c>
      <c r="I6666">
        <v>239404</v>
      </c>
      <c r="J6666" t="s">
        <v>20</v>
      </c>
      <c r="K6666" s="5">
        <v>42796.41170138889</v>
      </c>
      <c r="L6666" s="6">
        <f>VLOOKUP($E6666, [1]Requirements!$A:$K, 6, FALSE)</f>
        <v>6581</v>
      </c>
      <c r="M6666" s="5" t="str">
        <f>VLOOKUP($E6666, [1]Requirements!$A:$K, 2, FALSE)</f>
        <v>QC4230-IWS &amp; HHT&gt;Assign BHE&gt;Update Type.  Forbid destination change if bags are already loaded in the BHE where the type is being updated.</v>
      </c>
      <c r="N6666" s="5">
        <f>VLOOKUP($E6666, [1]Requirements!$A:$K,4, FALSE)</f>
        <v>41471</v>
      </c>
      <c r="O6666" s="5" t="str">
        <f>VLOOKUP($E6666, [1]Requirements!$A:$K, 5, FALSE)</f>
        <v>2017-07-27 10:14:41</v>
      </c>
      <c r="P6666" s="5" t="str">
        <f>VLOOKUP($E6666, [1]Requirements!$A:$K, 3, FALSE)</f>
        <v>raksharma</v>
      </c>
    </row>
    <row r="6667" spans="1:16" x14ac:dyDescent="0.3">
      <c r="A6667" t="s">
        <v>1386</v>
      </c>
      <c r="B6667" t="s">
        <v>1794</v>
      </c>
      <c r="C6667" t="s">
        <v>1794</v>
      </c>
      <c r="D6667" t="s">
        <v>1915</v>
      </c>
      <c r="E6667">
        <v>76471</v>
      </c>
      <c r="F6667" s="4">
        <v>42793</v>
      </c>
      <c r="G6667" s="4" t="str">
        <f>VLOOKUP(E6667, [1]Requirements!$A:$K, 11, FALSE)</f>
        <v>mkgaurav</v>
      </c>
      <c r="H6667" s="4">
        <v>42795</v>
      </c>
      <c r="I6667">
        <v>239789</v>
      </c>
      <c r="J6667" t="s">
        <v>20</v>
      </c>
      <c r="K6667" s="5">
        <v>42796.411712962959</v>
      </c>
      <c r="L6667" s="6">
        <f>VLOOKUP($E6667, [1]Requirements!$A:$K, 6, FALSE)</f>
        <v>8524</v>
      </c>
      <c r="M6667" s="5" t="str">
        <f>VLOOKUP($E6667, [1]Requirements!$A:$K, 2, FALSE)</f>
        <v>QC_4381_IWS&gt;Reflight Bags.   If user enters a tag number in the Reflight Bag Screen, a Enquire Bag event is added, incorrectly,  to the bag history</v>
      </c>
      <c r="N6667" s="5">
        <f>VLOOKUP($E6667, [1]Requirements!$A:$K,4, FALSE)</f>
        <v>42943</v>
      </c>
      <c r="O6667" s="5" t="str">
        <f>VLOOKUP($E6667, [1]Requirements!$A:$K, 5, FALSE)</f>
        <v>2017-07-27 10:17:48</v>
      </c>
      <c r="P6667" s="5" t="str">
        <f>VLOOKUP($E6667, [1]Requirements!$A:$K, 3, FALSE)</f>
        <v>rmehta</v>
      </c>
    </row>
    <row r="6668" spans="1:16" x14ac:dyDescent="0.3">
      <c r="A6668" t="s">
        <v>1386</v>
      </c>
      <c r="B6668" t="s">
        <v>1794</v>
      </c>
      <c r="C6668" t="s">
        <v>1794</v>
      </c>
      <c r="D6668" t="s">
        <v>1916</v>
      </c>
      <c r="E6668">
        <v>76472</v>
      </c>
      <c r="F6668" s="4">
        <v>42793</v>
      </c>
      <c r="G6668" s="4" t="str">
        <f>VLOOKUP(E6668, [1]Requirements!$A:$K, 11, FALSE)</f>
        <v>cbenjwal</v>
      </c>
      <c r="H6668" s="4">
        <v>42795</v>
      </c>
      <c r="I6668">
        <v>239790</v>
      </c>
      <c r="J6668" t="s">
        <v>20</v>
      </c>
      <c r="K6668" s="5">
        <v>42796.411736111113</v>
      </c>
      <c r="L6668" s="6">
        <f>VLOOKUP($E6668, [1]Requirements!$A:$K, 6, FALSE)</f>
        <v>8524</v>
      </c>
      <c r="M6668" s="5" t="str">
        <f>VLOOKUP($E6668, [1]Requirements!$A:$K, 2, FALSE)</f>
        <v>QC_4381_IWS&gt;Reflight Bags.   If user enters a tag number in the Reflight Bag Screen, a Enquire Bag event is added, incorrectly,  to the bag history</v>
      </c>
      <c r="N6668" s="5">
        <f>VLOOKUP($E6668, [1]Requirements!$A:$K,4, FALSE)</f>
        <v>42943</v>
      </c>
      <c r="O6668" s="5" t="str">
        <f>VLOOKUP($E6668, [1]Requirements!$A:$K, 5, FALSE)</f>
        <v>2017-07-27 10:17:48</v>
      </c>
      <c r="P6668" s="5" t="str">
        <f>VLOOKUP($E6668, [1]Requirements!$A:$K, 3, FALSE)</f>
        <v>rmehta</v>
      </c>
    </row>
    <row r="6669" spans="1:16" x14ac:dyDescent="0.3">
      <c r="A6669" t="s">
        <v>1386</v>
      </c>
      <c r="B6669" t="s">
        <v>1794</v>
      </c>
      <c r="C6669" t="s">
        <v>1794</v>
      </c>
      <c r="D6669" t="s">
        <v>1917</v>
      </c>
      <c r="E6669">
        <v>76473</v>
      </c>
      <c r="F6669" s="4">
        <v>42793</v>
      </c>
      <c r="G6669" s="4" t="str">
        <f>VLOOKUP(E6669, [1]Requirements!$A:$K, 11, FALSE)</f>
        <v>cbenjwal</v>
      </c>
      <c r="H6669" s="4">
        <v>42795</v>
      </c>
      <c r="I6669">
        <v>239794</v>
      </c>
      <c r="J6669" t="s">
        <v>20</v>
      </c>
      <c r="K6669" s="5">
        <v>42796.411759259259</v>
      </c>
      <c r="L6669" s="6">
        <f>VLOOKUP($E6669, [1]Requirements!$A:$K, 6, FALSE)</f>
        <v>8525</v>
      </c>
      <c r="M6669" s="5" t="str">
        <f>VLOOKUP($E6669, [1]Requirements!$A:$K, 2, FALSE)</f>
        <v>QC_4385_IWS&gt;Reflight Bags. User is able to Reflight an Unknown bag along with a known bag but when reflighting a single unknown bag, application gives an error message and reflight fails</v>
      </c>
      <c r="N6669" s="5">
        <f>VLOOKUP($E6669, [1]Requirements!$A:$K,4, FALSE)</f>
        <v>42943</v>
      </c>
      <c r="O6669" s="5" t="str">
        <f>VLOOKUP($E6669, [1]Requirements!$A:$K, 5, FALSE)</f>
        <v>2017-07-27 10:22:22</v>
      </c>
      <c r="P6669" s="5" t="str">
        <f>VLOOKUP($E6669, [1]Requirements!$A:$K, 3, FALSE)</f>
        <v>rmehta</v>
      </c>
    </row>
    <row r="6670" spans="1:16" x14ac:dyDescent="0.3">
      <c r="A6670" t="s">
        <v>1386</v>
      </c>
      <c r="B6670" t="s">
        <v>1794</v>
      </c>
      <c r="C6670" t="s">
        <v>1794</v>
      </c>
      <c r="D6670" t="s">
        <v>1918</v>
      </c>
      <c r="E6670">
        <v>76474</v>
      </c>
      <c r="F6670" s="4">
        <v>42793</v>
      </c>
      <c r="G6670" s="4" t="str">
        <f>VLOOKUP(E6670, [1]Requirements!$A:$K, 11, FALSE)</f>
        <v>cbenjwal</v>
      </c>
      <c r="H6670" s="4">
        <v>42796</v>
      </c>
      <c r="I6670">
        <v>240046</v>
      </c>
      <c r="J6670" t="s">
        <v>20</v>
      </c>
      <c r="K6670" s="5">
        <v>42796.411770833336</v>
      </c>
      <c r="L6670" s="6">
        <f>VLOOKUP($E6670, [1]Requirements!$A:$K, 6, FALSE)</f>
        <v>8526</v>
      </c>
      <c r="M6670" s="5" t="str">
        <f>VLOOKUP($E6670, [1]Requirements!$A:$K, 2, FALSE)</f>
        <v>QC_4386_IWS&gt;Bag&gt;Reflight bags: When user changes the destination of the outbound flight,  instead of displaying suggested flights to new destination. it display flights to the previous destination</v>
      </c>
      <c r="N6670" s="5">
        <f>VLOOKUP($E6670, [1]Requirements!$A:$K,4, FALSE)</f>
        <v>42943</v>
      </c>
      <c r="O6670" s="5" t="str">
        <f>VLOOKUP($E6670, [1]Requirements!$A:$K, 5, FALSE)</f>
        <v>2017-07-27 10:25:32</v>
      </c>
      <c r="P6670" s="5" t="str">
        <f>VLOOKUP($E6670, [1]Requirements!$A:$K, 3, FALSE)</f>
        <v>rmehta</v>
      </c>
    </row>
    <row r="6671" spans="1:16" x14ac:dyDescent="0.3">
      <c r="A6671" t="s">
        <v>1386</v>
      </c>
      <c r="B6671" t="s">
        <v>1794</v>
      </c>
      <c r="C6671" t="s">
        <v>1794</v>
      </c>
      <c r="D6671" t="s">
        <v>1919</v>
      </c>
      <c r="E6671">
        <v>76475</v>
      </c>
      <c r="F6671" s="4">
        <v>42793</v>
      </c>
      <c r="G6671" s="4" t="str">
        <f>VLOOKUP(E6671, [1]Requirements!$A:$K, 11, FALSE)</f>
        <v>mkgaurav</v>
      </c>
      <c r="H6671" s="4">
        <v>42796</v>
      </c>
      <c r="I6671">
        <v>240047</v>
      </c>
      <c r="J6671" t="s">
        <v>20</v>
      </c>
      <c r="K6671" s="5">
        <v>42796.411805555559</v>
      </c>
      <c r="L6671" s="6">
        <f>VLOOKUP($E6671, [1]Requirements!$A:$K, 6, FALSE)</f>
        <v>8527</v>
      </c>
      <c r="M6671" s="5" t="str">
        <f>VLOOKUP($E6671, [1]Requirements!$A:$K, 2, FALSE)</f>
        <v>QC_4389_IWS&gt;Bags&gt;Reflight Bag.  After entering a non-existing flight in "Outbound flight"  without pressing 'Enter', if the bag is reflighted the system does not detect that flight does not exist</v>
      </c>
      <c r="N6671" s="5">
        <f>VLOOKUP($E6671, [1]Requirements!$A:$K,4, FALSE)</f>
        <v>42943</v>
      </c>
      <c r="O6671" s="5" t="str">
        <f>VLOOKUP($E6671, [1]Requirements!$A:$K, 5, FALSE)</f>
        <v>2017-07-27 10:29:33</v>
      </c>
      <c r="P6671" s="5" t="str">
        <f>VLOOKUP($E6671, [1]Requirements!$A:$K, 3, FALSE)</f>
        <v>rmehta</v>
      </c>
    </row>
    <row r="6672" spans="1:16" x14ac:dyDescent="0.3">
      <c r="A6672" t="s">
        <v>1386</v>
      </c>
      <c r="B6672" t="s">
        <v>1794</v>
      </c>
      <c r="C6672" t="s">
        <v>1794</v>
      </c>
      <c r="D6672" t="s">
        <v>1920</v>
      </c>
      <c r="E6672">
        <v>76476</v>
      </c>
      <c r="F6672" s="4">
        <v>42793</v>
      </c>
      <c r="G6672" s="4" t="str">
        <f>VLOOKUP(E6672, [1]Requirements!$A:$K, 11, FALSE)</f>
        <v>mkgaurav</v>
      </c>
      <c r="H6672" s="4">
        <v>42795</v>
      </c>
      <c r="I6672">
        <v>239803</v>
      </c>
      <c r="J6672" t="s">
        <v>20</v>
      </c>
      <c r="K6672" s="5">
        <v>42796.411828703705</v>
      </c>
      <c r="L6672" s="6">
        <f>VLOOKUP($E6672, [1]Requirements!$A:$K, 6, FALSE)</f>
        <v>8528</v>
      </c>
      <c r="M6672" s="5" t="str">
        <f>VLOOKUP($E6672, [1]Requirements!$A:$K, 2, FALSE)</f>
        <v>QC_4393_IWS&gt;Reflight Bag.  Fix date validation of 1st onward flight</v>
      </c>
      <c r="N6672" s="5">
        <f>VLOOKUP($E6672, [1]Requirements!$A:$K,4, FALSE)</f>
        <v>42943</v>
      </c>
      <c r="O6672" s="5" t="str">
        <f>VLOOKUP($E6672, [1]Requirements!$A:$K, 5, FALSE)</f>
        <v>2017-07-27 10:33:13</v>
      </c>
      <c r="P6672" s="5" t="str">
        <f>VLOOKUP($E6672, [1]Requirements!$A:$K, 3, FALSE)</f>
        <v>rmehta</v>
      </c>
    </row>
    <row r="6673" spans="1:16" x14ac:dyDescent="0.3">
      <c r="A6673" t="s">
        <v>1386</v>
      </c>
      <c r="B6673" t="s">
        <v>1794</v>
      </c>
      <c r="C6673" t="s">
        <v>1794</v>
      </c>
      <c r="D6673" t="s">
        <v>1921</v>
      </c>
      <c r="E6673">
        <v>76477</v>
      </c>
      <c r="F6673" s="4">
        <v>42793</v>
      </c>
      <c r="G6673" s="4" t="str">
        <f>VLOOKUP(E6673, [1]Requirements!$A:$K, 11, FALSE)</f>
        <v>mkgaurav</v>
      </c>
      <c r="H6673" s="4">
        <v>42795</v>
      </c>
      <c r="I6673">
        <v>239805</v>
      </c>
      <c r="J6673" t="s">
        <v>20</v>
      </c>
      <c r="K6673" s="5">
        <v>42796.411840277775</v>
      </c>
      <c r="L6673" s="6">
        <f>VLOOKUP($E6673, [1]Requirements!$A:$K, 6, FALSE)</f>
        <v>8528</v>
      </c>
      <c r="M6673" s="5" t="str">
        <f>VLOOKUP($E6673, [1]Requirements!$A:$K, 2, FALSE)</f>
        <v>QC_4393_IWS&gt;Reflight Bag.  Fix date validation of 1st onward flight</v>
      </c>
      <c r="N6673" s="5">
        <f>VLOOKUP($E6673, [1]Requirements!$A:$K,4, FALSE)</f>
        <v>42943</v>
      </c>
      <c r="O6673" s="5" t="str">
        <f>VLOOKUP($E6673, [1]Requirements!$A:$K, 5, FALSE)</f>
        <v>2017-07-27 10:33:13</v>
      </c>
      <c r="P6673" s="5" t="str">
        <f>VLOOKUP($E6673, [1]Requirements!$A:$K, 3, FALSE)</f>
        <v>rmehta</v>
      </c>
    </row>
    <row r="6674" spans="1:16" x14ac:dyDescent="0.3">
      <c r="A6674" t="s">
        <v>1386</v>
      </c>
      <c r="B6674" t="s">
        <v>1794</v>
      </c>
      <c r="C6674" t="s">
        <v>1794</v>
      </c>
      <c r="D6674" t="s">
        <v>1922</v>
      </c>
      <c r="E6674">
        <v>76478</v>
      </c>
      <c r="F6674" s="4">
        <v>42793</v>
      </c>
      <c r="G6674" s="4" t="str">
        <f>VLOOKUP(E6674, [1]Requirements!$A:$K, 11, FALSE)</f>
        <v>mkgaurav</v>
      </c>
      <c r="H6674" s="4">
        <v>42795</v>
      </c>
      <c r="I6674">
        <v>239975</v>
      </c>
      <c r="J6674" t="s">
        <v>20</v>
      </c>
      <c r="K6674" s="5">
        <v>42796.411886574075</v>
      </c>
      <c r="L6674" s="6">
        <f>VLOOKUP($E6674, [1]Requirements!$A:$K, 6, FALSE)</f>
        <v>8528</v>
      </c>
      <c r="M6674" s="5" t="str">
        <f>VLOOKUP($E6674, [1]Requirements!$A:$K, 2, FALSE)</f>
        <v>QC_4393_IWS&gt;Reflight Bag.  Fix date validation of 1st onward flight</v>
      </c>
      <c r="N6674" s="5">
        <f>VLOOKUP($E6674, [1]Requirements!$A:$K,4, FALSE)</f>
        <v>42943</v>
      </c>
      <c r="O6674" s="5" t="str">
        <f>VLOOKUP($E6674, [1]Requirements!$A:$K, 5, FALSE)</f>
        <v>2017-07-27 10:33:13</v>
      </c>
      <c r="P6674" s="5" t="str">
        <f>VLOOKUP($E6674, [1]Requirements!$A:$K, 3, FALSE)</f>
        <v>rmehta</v>
      </c>
    </row>
    <row r="6675" spans="1:16" x14ac:dyDescent="0.3">
      <c r="A6675" t="s">
        <v>1386</v>
      </c>
      <c r="B6675" t="s">
        <v>1794</v>
      </c>
      <c r="C6675" t="s">
        <v>1794</v>
      </c>
      <c r="D6675" t="s">
        <v>1923</v>
      </c>
      <c r="E6675">
        <v>76479</v>
      </c>
      <c r="F6675" s="4">
        <v>42793</v>
      </c>
      <c r="G6675" s="4" t="str">
        <f>VLOOKUP(E6675, [1]Requirements!$A:$K, 11, FALSE)</f>
        <v>mkgaurav</v>
      </c>
      <c r="H6675" s="4">
        <v>42796</v>
      </c>
      <c r="I6675">
        <v>240086</v>
      </c>
      <c r="J6675" t="s">
        <v>20</v>
      </c>
      <c r="K6675" s="5">
        <v>42796.417488425926</v>
      </c>
      <c r="L6675" s="6">
        <f>VLOOKUP($E6675, [1]Requirements!$A:$K, 6, FALSE)</f>
        <v>6554</v>
      </c>
      <c r="M6675" s="5" t="str">
        <f>VLOOKUP($E6675, [1]Requirements!$A:$K, 2, FALSE)</f>
        <v>QC4203- IWS&gt;Reflight Bags. Tab Order on UI</v>
      </c>
      <c r="N6675" s="5">
        <f>VLOOKUP($E6675, [1]Requirements!$A:$K,4, FALSE)</f>
        <v>41471</v>
      </c>
      <c r="O6675" s="5" t="str">
        <f>VLOOKUP($E6675, [1]Requirements!$A:$K, 5, FALSE)</f>
        <v>2017-07-27 10:40:59</v>
      </c>
      <c r="P6675" s="5" t="str">
        <f>VLOOKUP($E6675, [1]Requirements!$A:$K, 3, FALSE)</f>
        <v>raksharma</v>
      </c>
    </row>
    <row r="6676" spans="1:16" x14ac:dyDescent="0.3">
      <c r="A6676" t="s">
        <v>1386</v>
      </c>
      <c r="B6676" t="s">
        <v>1794</v>
      </c>
      <c r="C6676" t="s">
        <v>1794</v>
      </c>
      <c r="D6676" t="s">
        <v>1924</v>
      </c>
      <c r="E6676">
        <v>76484</v>
      </c>
      <c r="F6676" s="4">
        <v>42793</v>
      </c>
      <c r="G6676" s="4" t="str">
        <f>VLOOKUP(E6676, [1]Requirements!$A:$K, 11, FALSE)</f>
        <v>mkgaurav</v>
      </c>
      <c r="H6676" s="4">
        <v>42795</v>
      </c>
      <c r="I6676">
        <v>239981</v>
      </c>
      <c r="J6676" t="s">
        <v>20</v>
      </c>
      <c r="K6676" s="5">
        <v>42796.411909722221</v>
      </c>
      <c r="L6676" s="6">
        <f>VLOOKUP($E6676, [1]Requirements!$A:$K, 6, FALSE)</f>
        <v>6555</v>
      </c>
      <c r="M6676" s="5" t="str">
        <f>VLOOKUP($E6676, [1]Requirements!$A:$K, 2, FALSE)</f>
        <v>QC4204- IWS&gt;Relfight Bag. FWD.  Add 7x Telex (TX) address fields</v>
      </c>
      <c r="N6676" s="5">
        <f>VLOOKUP($E6676, [1]Requirements!$A:$K,4, FALSE)</f>
        <v>41471</v>
      </c>
      <c r="O6676" s="5" t="str">
        <f>VLOOKUP($E6676, [1]Requirements!$A:$K, 5, FALSE)</f>
        <v>2017-07-27 10:44:22</v>
      </c>
      <c r="P6676" s="5" t="str">
        <f>VLOOKUP($E6676, [1]Requirements!$A:$K, 3, FALSE)</f>
        <v>raksharma</v>
      </c>
    </row>
    <row r="6677" spans="1:16" x14ac:dyDescent="0.3">
      <c r="A6677" t="s">
        <v>1386</v>
      </c>
      <c r="B6677" t="s">
        <v>1794</v>
      </c>
      <c r="C6677" t="s">
        <v>1794</v>
      </c>
      <c r="D6677" t="s">
        <v>1925</v>
      </c>
      <c r="E6677">
        <v>76485</v>
      </c>
      <c r="F6677" s="4">
        <v>42793</v>
      </c>
      <c r="G6677" s="4" t="str">
        <f>VLOOKUP(E6677, [1]Requirements!$A:$K, 11, FALSE)</f>
        <v>mkgaurav</v>
      </c>
      <c r="H6677" s="4">
        <v>42795</v>
      </c>
      <c r="I6677">
        <v>239985</v>
      </c>
      <c r="J6677" t="s">
        <v>20</v>
      </c>
      <c r="K6677" s="5">
        <v>42796.412164351852</v>
      </c>
      <c r="L6677" s="6">
        <f>VLOOKUP($E6677, [1]Requirements!$A:$K, 6, FALSE)</f>
        <v>6555</v>
      </c>
      <c r="M6677" s="5" t="str">
        <f>VLOOKUP($E6677, [1]Requirements!$A:$K, 2, FALSE)</f>
        <v>QC4204- IWS&gt;Relfight Bag. FWD.  Add 7x Telex (TX) address fields</v>
      </c>
      <c r="N6677" s="5">
        <f>VLOOKUP($E6677, [1]Requirements!$A:$K,4, FALSE)</f>
        <v>41471</v>
      </c>
      <c r="O6677" s="5" t="str">
        <f>VLOOKUP($E6677, [1]Requirements!$A:$K, 5, FALSE)</f>
        <v>2017-07-27 10:44:22</v>
      </c>
      <c r="P6677" s="5" t="str">
        <f>VLOOKUP($E6677, [1]Requirements!$A:$K, 3, FALSE)</f>
        <v>raksharma</v>
      </c>
    </row>
    <row r="6678" spans="1:16" x14ac:dyDescent="0.3">
      <c r="A6678" t="s">
        <v>1386</v>
      </c>
      <c r="B6678" t="s">
        <v>1794</v>
      </c>
      <c r="C6678" t="s">
        <v>1794</v>
      </c>
      <c r="D6678" t="s">
        <v>1926</v>
      </c>
      <c r="E6678">
        <v>76481</v>
      </c>
      <c r="F6678" s="4">
        <v>42793</v>
      </c>
      <c r="G6678" s="4" t="str">
        <f>VLOOKUP(E6678, [1]Requirements!$A:$K, 11, FALSE)</f>
        <v>mkgaurav</v>
      </c>
      <c r="H6678" s="4">
        <v>42796</v>
      </c>
      <c r="I6678">
        <v>240087</v>
      </c>
      <c r="J6678" t="s">
        <v>20</v>
      </c>
      <c r="K6678" s="5">
        <v>42796.417523148149</v>
      </c>
      <c r="L6678" s="6">
        <f>VLOOKUP($E6678, [1]Requirements!$A:$K, 6, FALSE)</f>
        <v>8529</v>
      </c>
      <c r="M6678" s="5" t="str">
        <f>VLOOKUP($E6678, [1]Requirements!$A:$K, 2, FALSE)</f>
        <v>QC_4398_IWS&gt;Reflight Bag.  Prevent adding a second bag for reflighting that is going to a different destination.</v>
      </c>
      <c r="N6678" s="5">
        <f>VLOOKUP($E6678, [1]Requirements!$A:$K,4, FALSE)</f>
        <v>42943</v>
      </c>
      <c r="O6678" s="5" t="str">
        <f>VLOOKUP($E6678, [1]Requirements!$A:$K, 5, FALSE)</f>
        <v>2017-07-27 10:47:32</v>
      </c>
      <c r="P6678" s="5" t="str">
        <f>VLOOKUP($E6678, [1]Requirements!$A:$K, 3, FALSE)</f>
        <v>rmehta</v>
      </c>
    </row>
    <row r="6679" spans="1:16" x14ac:dyDescent="0.3">
      <c r="A6679" t="s">
        <v>1386</v>
      </c>
      <c r="B6679" t="s">
        <v>1794</v>
      </c>
      <c r="C6679" t="s">
        <v>1794</v>
      </c>
      <c r="D6679" t="s">
        <v>1927</v>
      </c>
      <c r="E6679">
        <v>76483</v>
      </c>
      <c r="F6679" s="4">
        <v>42793</v>
      </c>
      <c r="G6679" s="4" t="str">
        <f>VLOOKUP(E6679, [1]Requirements!$A:$K, 11, FALSE)</f>
        <v>mkgaurav</v>
      </c>
      <c r="H6679" s="4">
        <v>42796</v>
      </c>
      <c r="I6679">
        <v>240090</v>
      </c>
      <c r="J6679" t="s">
        <v>20</v>
      </c>
      <c r="K6679" s="5">
        <v>42796.417592592596</v>
      </c>
      <c r="L6679" s="6">
        <f>VLOOKUP($E6679, [1]Requirements!$A:$K, 6, FALSE)</f>
        <v>8533</v>
      </c>
      <c r="M6679" s="5" t="str">
        <f>VLOOKUP($E6679, [1]Requirements!$A:$K, 2, FALSE)</f>
        <v>QC_4400_-IWS&gt;Reflight Bag.  If the reflight flight number is manually entered, ensure a FWD can be sent</v>
      </c>
      <c r="N6679" s="5">
        <f>VLOOKUP($E6679, [1]Requirements!$A:$K,4, FALSE)</f>
        <v>42943</v>
      </c>
      <c r="O6679" s="5" t="str">
        <f>VLOOKUP($E6679, [1]Requirements!$A:$K, 5, FALSE)</f>
        <v>2017-07-27 10:55:53</v>
      </c>
      <c r="P6679" s="5" t="str">
        <f>VLOOKUP($E6679, [1]Requirements!$A:$K, 3, FALSE)</f>
        <v>rmehta</v>
      </c>
    </row>
    <row r="6680" spans="1:16" x14ac:dyDescent="0.3">
      <c r="A6680" t="s">
        <v>1386</v>
      </c>
      <c r="B6680" t="s">
        <v>1794</v>
      </c>
      <c r="C6680" t="s">
        <v>1794</v>
      </c>
      <c r="D6680" t="s">
        <v>1928</v>
      </c>
      <c r="E6680">
        <v>76491</v>
      </c>
      <c r="F6680" s="4">
        <v>42793</v>
      </c>
      <c r="G6680" s="4" t="str">
        <f>VLOOKUP(E6680, [1]Requirements!$A:$K, 11, FALSE)</f>
        <v>mkgaurav</v>
      </c>
      <c r="H6680" s="4">
        <v>42796</v>
      </c>
      <c r="I6680">
        <v>240091</v>
      </c>
      <c r="J6680" t="s">
        <v>20</v>
      </c>
      <c r="K6680" s="5">
        <v>42796.417615740742</v>
      </c>
      <c r="L6680" s="6">
        <f>VLOOKUP($E6680, [1]Requirements!$A:$K, 6, FALSE)</f>
        <v>6557</v>
      </c>
      <c r="M6680" s="5" t="str">
        <f>VLOOKUP($E6680, [1]Requirements!$A:$K, 2, FALSE)</f>
        <v>QC4211-IWS&gt;Reflight Bag.  Allow the WorldTracer "unknown flight designator" 'YY' to be input in original flight details  (WTR also needs a fix, due Jan 013)</v>
      </c>
      <c r="N6680" s="5">
        <f>VLOOKUP($E6680, [1]Requirements!$A:$K,4, FALSE)</f>
        <v>41471</v>
      </c>
      <c r="O6680" s="5" t="str">
        <f>VLOOKUP($E6680, [1]Requirements!$A:$K, 5, FALSE)</f>
        <v>2017-07-27 11:04:24</v>
      </c>
      <c r="P6680" s="5" t="str">
        <f>VLOOKUP($E6680, [1]Requirements!$A:$K, 3, FALSE)</f>
        <v>raksharma</v>
      </c>
    </row>
    <row r="6681" spans="1:16" x14ac:dyDescent="0.3">
      <c r="A6681" t="s">
        <v>1386</v>
      </c>
      <c r="B6681" t="s">
        <v>1794</v>
      </c>
      <c r="C6681" t="s">
        <v>1794</v>
      </c>
      <c r="D6681" t="s">
        <v>1929</v>
      </c>
      <c r="E6681">
        <v>76493</v>
      </c>
      <c r="F6681" s="4">
        <v>42793</v>
      </c>
      <c r="G6681" s="4" t="str">
        <f>VLOOKUP(E6681, [1]Requirements!$A:$K, 11, FALSE)</f>
        <v>mkgaurav</v>
      </c>
      <c r="H6681" s="4">
        <v>42796</v>
      </c>
      <c r="I6681">
        <v>240092</v>
      </c>
      <c r="J6681" t="s">
        <v>20</v>
      </c>
      <c r="K6681" s="5">
        <v>42796.417673611111</v>
      </c>
      <c r="L6681" s="6">
        <f>VLOOKUP($E6681, [1]Requirements!$A:$K, 6, FALSE)</f>
        <v>6560</v>
      </c>
      <c r="M6681" s="5" t="str">
        <f>VLOOKUP($E6681, [1]Requirements!$A:$K, 2, FALSE)</f>
        <v>QC4228- IWS&gt;Reflighting.  Input of Original Flight details should not be mandatory.</v>
      </c>
      <c r="N6681" s="5">
        <f>VLOOKUP($E6681, [1]Requirements!$A:$K,4, FALSE)</f>
        <v>41471</v>
      </c>
      <c r="O6681" s="5" t="str">
        <f>VLOOKUP($E6681, [1]Requirements!$A:$K, 5, FALSE)</f>
        <v>2017-07-27 11:07:04</v>
      </c>
      <c r="P6681" s="5" t="str">
        <f>VLOOKUP($E6681, [1]Requirements!$A:$K, 3, FALSE)</f>
        <v>raksharma</v>
      </c>
    </row>
    <row r="6682" spans="1:16" x14ac:dyDescent="0.3">
      <c r="A6682" t="s">
        <v>1386</v>
      </c>
      <c r="B6682" t="s">
        <v>1794</v>
      </c>
      <c r="C6682" t="s">
        <v>1794</v>
      </c>
      <c r="D6682" t="s">
        <v>1930</v>
      </c>
      <c r="E6682">
        <v>76494</v>
      </c>
      <c r="F6682" s="4">
        <v>42793</v>
      </c>
      <c r="G6682" s="4" t="str">
        <f>VLOOKUP(E6682, [1]Requirements!$A:$K, 11, FALSE)</f>
        <v>cbenjwal</v>
      </c>
      <c r="H6682" s="4">
        <v>42794</v>
      </c>
      <c r="I6682">
        <v>239411</v>
      </c>
      <c r="J6682" t="s">
        <v>20</v>
      </c>
      <c r="K6682" s="5">
        <v>42796.412314814814</v>
      </c>
      <c r="L6682" s="6">
        <f>VLOOKUP($E6682, [1]Requirements!$A:$K, 6, FALSE)</f>
        <v>6547</v>
      </c>
      <c r="M6682" s="5" t="str">
        <f>VLOOKUP($E6682, [1]Requirements!$A:$K, 2, FALSE)</f>
        <v>QC4235- IWS&gt;Reflight.  Rework of the UI and flow for improvement and HHT compatability</v>
      </c>
      <c r="N6682" s="5">
        <f>VLOOKUP($E6682, [1]Requirements!$A:$K,4, FALSE)</f>
        <v>41471</v>
      </c>
      <c r="O6682" s="5" t="str">
        <f>VLOOKUP($E6682, [1]Requirements!$A:$K, 5, FALSE)</f>
        <v>2017-07-27 11:11:29</v>
      </c>
      <c r="P6682" s="5" t="str">
        <f>VLOOKUP($E6682, [1]Requirements!$A:$K, 3, FALSE)</f>
        <v>raksharma</v>
      </c>
    </row>
    <row r="6683" spans="1:16" x14ac:dyDescent="0.3">
      <c r="A6683" t="s">
        <v>1386</v>
      </c>
      <c r="B6683" t="s">
        <v>1794</v>
      </c>
      <c r="C6683" t="s">
        <v>1794</v>
      </c>
      <c r="D6683" t="s">
        <v>1931</v>
      </c>
      <c r="E6683">
        <v>76495</v>
      </c>
      <c r="F6683" s="4">
        <v>42793</v>
      </c>
      <c r="G6683" s="4" t="str">
        <f>VLOOKUP(E6683, [1]Requirements!$A:$K, 11, FALSE)</f>
        <v>cbenjwal</v>
      </c>
      <c r="H6683" s="4">
        <v>42794</v>
      </c>
      <c r="I6683">
        <v>239412</v>
      </c>
      <c r="J6683" t="s">
        <v>20</v>
      </c>
      <c r="K6683" s="5">
        <v>42796.412465277775</v>
      </c>
      <c r="L6683" s="6">
        <f>VLOOKUP($E6683, [1]Requirements!$A:$K, 6, FALSE)</f>
        <v>6547</v>
      </c>
      <c r="M6683" s="5" t="str">
        <f>VLOOKUP($E6683, [1]Requirements!$A:$K, 2, FALSE)</f>
        <v>QC4235- IWS&gt;Reflight.  Rework of the UI and flow for improvement and HHT compatability</v>
      </c>
      <c r="N6683" s="5">
        <f>VLOOKUP($E6683, [1]Requirements!$A:$K,4, FALSE)</f>
        <v>41471</v>
      </c>
      <c r="O6683" s="5" t="str">
        <f>VLOOKUP($E6683, [1]Requirements!$A:$K, 5, FALSE)</f>
        <v>2017-07-27 11:11:29</v>
      </c>
      <c r="P6683" s="5" t="str">
        <f>VLOOKUP($E6683, [1]Requirements!$A:$K, 3, FALSE)</f>
        <v>raksharma</v>
      </c>
    </row>
    <row r="6684" spans="1:16" x14ac:dyDescent="0.3">
      <c r="A6684" t="s">
        <v>1386</v>
      </c>
      <c r="B6684" t="s">
        <v>1794</v>
      </c>
      <c r="C6684" t="s">
        <v>1794</v>
      </c>
      <c r="D6684" t="s">
        <v>1932</v>
      </c>
      <c r="E6684">
        <v>76496</v>
      </c>
      <c r="F6684" s="4">
        <v>42793</v>
      </c>
      <c r="G6684" s="4" t="str">
        <f>VLOOKUP(E6684, [1]Requirements!$A:$K, 11, FALSE)</f>
        <v>cbenjwal</v>
      </c>
      <c r="H6684" s="4">
        <v>42794</v>
      </c>
      <c r="I6684">
        <v>239413</v>
      </c>
      <c r="J6684" t="s">
        <v>20</v>
      </c>
      <c r="K6684" s="5">
        <v>42796.412280092591</v>
      </c>
      <c r="L6684" s="6">
        <f>VLOOKUP($E6684, [1]Requirements!$A:$K, 6, FALSE)</f>
        <v>6547</v>
      </c>
      <c r="M6684" s="5" t="str">
        <f>VLOOKUP($E6684, [1]Requirements!$A:$K, 2, FALSE)</f>
        <v>QC4235- IWS&gt;Reflight.  Rework of the UI and flow for improvement and HHT compatability</v>
      </c>
      <c r="N6684" s="5">
        <f>VLOOKUP($E6684, [1]Requirements!$A:$K,4, FALSE)</f>
        <v>41471</v>
      </c>
      <c r="O6684" s="5" t="str">
        <f>VLOOKUP($E6684, [1]Requirements!$A:$K, 5, FALSE)</f>
        <v>2017-07-27 11:11:29</v>
      </c>
      <c r="P6684" s="5" t="str">
        <f>VLOOKUP($E6684, [1]Requirements!$A:$K, 3, FALSE)</f>
        <v>raksharma</v>
      </c>
    </row>
    <row r="6685" spans="1:16" x14ac:dyDescent="0.3">
      <c r="A6685" t="s">
        <v>1386</v>
      </c>
      <c r="B6685" t="s">
        <v>1794</v>
      </c>
      <c r="C6685" t="s">
        <v>1794</v>
      </c>
      <c r="D6685" t="s">
        <v>1933</v>
      </c>
      <c r="E6685">
        <v>76497</v>
      </c>
      <c r="F6685" s="4">
        <v>42793</v>
      </c>
      <c r="G6685" s="4" t="str">
        <f>VLOOKUP(E6685, [1]Requirements!$A:$K, 11, FALSE)</f>
        <v>cbenjwal</v>
      </c>
      <c r="H6685" s="4">
        <v>42794</v>
      </c>
      <c r="I6685">
        <v>239414</v>
      </c>
      <c r="J6685" t="s">
        <v>20</v>
      </c>
      <c r="K6685" s="5">
        <v>42796.412557870368</v>
      </c>
      <c r="L6685" s="6">
        <f>VLOOKUP($E6685, [1]Requirements!$A:$K, 6, FALSE)</f>
        <v>6547</v>
      </c>
      <c r="M6685" s="5" t="str">
        <f>VLOOKUP($E6685, [1]Requirements!$A:$K, 2, FALSE)</f>
        <v>QC4235- IWS&gt;Reflight.  Rework of the UI and flow for improvement and HHT compatability</v>
      </c>
      <c r="N6685" s="5">
        <f>VLOOKUP($E6685, [1]Requirements!$A:$K,4, FALSE)</f>
        <v>41471</v>
      </c>
      <c r="O6685" s="5" t="str">
        <f>VLOOKUP($E6685, [1]Requirements!$A:$K, 5, FALSE)</f>
        <v>2017-07-27 11:11:29</v>
      </c>
      <c r="P6685" s="5" t="str">
        <f>VLOOKUP($E6685, [1]Requirements!$A:$K, 3, FALSE)</f>
        <v>raksharma</v>
      </c>
    </row>
    <row r="6686" spans="1:16" x14ac:dyDescent="0.3">
      <c r="A6686" t="s">
        <v>1386</v>
      </c>
      <c r="B6686" t="s">
        <v>1794</v>
      </c>
      <c r="C6686" t="s">
        <v>1794</v>
      </c>
      <c r="D6686" t="s">
        <v>1934</v>
      </c>
      <c r="E6686">
        <v>76498</v>
      </c>
      <c r="F6686" s="4">
        <v>42793</v>
      </c>
      <c r="G6686" s="4" t="str">
        <f>VLOOKUP(E6686, [1]Requirements!$A:$K, 11, FALSE)</f>
        <v>cbenjwal</v>
      </c>
      <c r="H6686" s="4">
        <v>42794</v>
      </c>
      <c r="I6686">
        <v>239415</v>
      </c>
      <c r="J6686" t="s">
        <v>20</v>
      </c>
      <c r="K6686" s="5">
        <v>42796.412662037037</v>
      </c>
      <c r="L6686" s="6">
        <f>VLOOKUP($E6686, [1]Requirements!$A:$K, 6, FALSE)</f>
        <v>6547</v>
      </c>
      <c r="M6686" s="5" t="str">
        <f>VLOOKUP($E6686, [1]Requirements!$A:$K, 2, FALSE)</f>
        <v>QC4235- IWS&gt;Reflight.  Rework of the UI and flow for improvement and HHT compatability</v>
      </c>
      <c r="N6686" s="5">
        <f>VLOOKUP($E6686, [1]Requirements!$A:$K,4, FALSE)</f>
        <v>41471</v>
      </c>
      <c r="O6686" s="5" t="str">
        <f>VLOOKUP($E6686, [1]Requirements!$A:$K, 5, FALSE)</f>
        <v>2017-07-27 11:11:29</v>
      </c>
      <c r="P6686" s="5" t="str">
        <f>VLOOKUP($E6686, [1]Requirements!$A:$K, 3, FALSE)</f>
        <v>raksharma</v>
      </c>
    </row>
    <row r="6687" spans="1:16" x14ac:dyDescent="0.3">
      <c r="A6687" t="s">
        <v>1386</v>
      </c>
      <c r="B6687" t="s">
        <v>1794</v>
      </c>
      <c r="C6687" t="s">
        <v>1794</v>
      </c>
      <c r="D6687" t="s">
        <v>1935</v>
      </c>
      <c r="E6687">
        <v>76499</v>
      </c>
      <c r="F6687" s="4">
        <v>42793</v>
      </c>
      <c r="G6687" s="4" t="str">
        <f>VLOOKUP(E6687, [1]Requirements!$A:$K, 11, FALSE)</f>
        <v>cbenjwal</v>
      </c>
      <c r="H6687" s="4">
        <v>42794</v>
      </c>
      <c r="I6687">
        <v>239416</v>
      </c>
      <c r="J6687" t="s">
        <v>20</v>
      </c>
      <c r="K6687" s="5">
        <v>42796.412685185183</v>
      </c>
      <c r="L6687" s="6">
        <f>VLOOKUP($E6687, [1]Requirements!$A:$K, 6, FALSE)</f>
        <v>6547</v>
      </c>
      <c r="M6687" s="5" t="str">
        <f>VLOOKUP($E6687, [1]Requirements!$A:$K, 2, FALSE)</f>
        <v>QC4235- IWS&gt;Reflight.  Rework of the UI and flow for improvement and HHT compatability</v>
      </c>
      <c r="N6687" s="5">
        <f>VLOOKUP($E6687, [1]Requirements!$A:$K,4, FALSE)</f>
        <v>41471</v>
      </c>
      <c r="O6687" s="5" t="str">
        <f>VLOOKUP($E6687, [1]Requirements!$A:$K, 5, FALSE)</f>
        <v>2017-07-27 11:11:29</v>
      </c>
      <c r="P6687" s="5" t="str">
        <f>VLOOKUP($E6687, [1]Requirements!$A:$K, 3, FALSE)</f>
        <v>raksharma</v>
      </c>
    </row>
    <row r="6688" spans="1:16" x14ac:dyDescent="0.3">
      <c r="A6688" t="s">
        <v>1386</v>
      </c>
      <c r="B6688" t="s">
        <v>1794</v>
      </c>
      <c r="C6688" t="s">
        <v>1794</v>
      </c>
      <c r="D6688" t="s">
        <v>1936</v>
      </c>
      <c r="E6688">
        <v>76500</v>
      </c>
      <c r="F6688" s="4">
        <v>42793</v>
      </c>
      <c r="G6688" s="4" t="str">
        <f>VLOOKUP(E6688, [1]Requirements!$A:$K, 11, FALSE)</f>
        <v>cbenjwal</v>
      </c>
      <c r="H6688" s="4">
        <v>42794</v>
      </c>
      <c r="I6688">
        <v>239509</v>
      </c>
      <c r="J6688" t="s">
        <v>20</v>
      </c>
      <c r="K6688" s="5">
        <v>42796.412719907406</v>
      </c>
      <c r="L6688" s="6">
        <f>VLOOKUP($E6688, [1]Requirements!$A:$K, 6, FALSE)</f>
        <v>6547</v>
      </c>
      <c r="M6688" s="5" t="str">
        <f>VLOOKUP($E6688, [1]Requirements!$A:$K, 2, FALSE)</f>
        <v>QC4235- IWS&gt;Reflight.  Rework of the UI and flow for improvement and HHT compatability</v>
      </c>
      <c r="N6688" s="5">
        <f>VLOOKUP($E6688, [1]Requirements!$A:$K,4, FALSE)</f>
        <v>41471</v>
      </c>
      <c r="O6688" s="5" t="str">
        <f>VLOOKUP($E6688, [1]Requirements!$A:$K, 5, FALSE)</f>
        <v>2017-07-27 11:11:29</v>
      </c>
      <c r="P6688" s="5" t="str">
        <f>VLOOKUP($E6688, [1]Requirements!$A:$K, 3, FALSE)</f>
        <v>raksharma</v>
      </c>
    </row>
    <row r="6689" spans="1:16" x14ac:dyDescent="0.3">
      <c r="A6689" t="s">
        <v>1386</v>
      </c>
      <c r="B6689" t="s">
        <v>1794</v>
      </c>
      <c r="C6689" t="s">
        <v>1794</v>
      </c>
      <c r="D6689" t="s">
        <v>1937</v>
      </c>
      <c r="E6689">
        <v>76501</v>
      </c>
      <c r="F6689" s="4">
        <v>42793</v>
      </c>
      <c r="G6689" s="4" t="str">
        <f>VLOOKUP(E6689, [1]Requirements!$A:$K, 11, FALSE)</f>
        <v>cbenjwal</v>
      </c>
      <c r="H6689" s="4">
        <v>42796</v>
      </c>
      <c r="I6689">
        <v>240048</v>
      </c>
      <c r="J6689" t="s">
        <v>20</v>
      </c>
      <c r="K6689" s="5">
        <v>42796.412754629629</v>
      </c>
      <c r="L6689" s="6">
        <f>VLOOKUP($E6689, [1]Requirements!$A:$K, 6, FALSE)</f>
        <v>6547</v>
      </c>
      <c r="M6689" s="5" t="str">
        <f>VLOOKUP($E6689, [1]Requirements!$A:$K, 2, FALSE)</f>
        <v>QC4235- IWS&gt;Reflight.  Rework of the UI and flow for improvement and HHT compatability</v>
      </c>
      <c r="N6689" s="5">
        <f>VLOOKUP($E6689, [1]Requirements!$A:$K,4, FALSE)</f>
        <v>41471</v>
      </c>
      <c r="O6689" s="5" t="str">
        <f>VLOOKUP($E6689, [1]Requirements!$A:$K, 5, FALSE)</f>
        <v>2017-07-27 11:11:29</v>
      </c>
      <c r="P6689" s="5" t="str">
        <f>VLOOKUP($E6689, [1]Requirements!$A:$K, 3, FALSE)</f>
        <v>raksharma</v>
      </c>
    </row>
    <row r="6690" spans="1:16" x14ac:dyDescent="0.3">
      <c r="A6690" t="s">
        <v>1386</v>
      </c>
      <c r="B6690" t="s">
        <v>1794</v>
      </c>
      <c r="C6690" t="s">
        <v>1794</v>
      </c>
      <c r="D6690" t="s">
        <v>1938</v>
      </c>
      <c r="E6690">
        <v>76502</v>
      </c>
      <c r="F6690" s="4">
        <v>42793</v>
      </c>
      <c r="G6690" s="4" t="str">
        <f>VLOOKUP(E6690, [1]Requirements!$A:$K, 11, FALSE)</f>
        <v>cbenjwal</v>
      </c>
      <c r="H6690" s="4">
        <v>42796</v>
      </c>
      <c r="I6690">
        <v>240049</v>
      </c>
      <c r="J6690" t="s">
        <v>20</v>
      </c>
      <c r="K6690" s="5">
        <v>42796.412777777776</v>
      </c>
      <c r="L6690" s="6">
        <f>VLOOKUP($E6690, [1]Requirements!$A:$K, 6, FALSE)</f>
        <v>6547</v>
      </c>
      <c r="M6690" s="5" t="str">
        <f>VLOOKUP($E6690, [1]Requirements!$A:$K, 2, FALSE)</f>
        <v>QC4235- IWS&gt;Reflight.  Rework of the UI and flow for improvement and HHT compatability</v>
      </c>
      <c r="N6690" s="5">
        <f>VLOOKUP($E6690, [1]Requirements!$A:$K,4, FALSE)</f>
        <v>41471</v>
      </c>
      <c r="O6690" s="5" t="str">
        <f>VLOOKUP($E6690, [1]Requirements!$A:$K, 5, FALSE)</f>
        <v>2017-07-27 11:11:29</v>
      </c>
      <c r="P6690" s="5" t="str">
        <f>VLOOKUP($E6690, [1]Requirements!$A:$K, 3, FALSE)</f>
        <v>raksharma</v>
      </c>
    </row>
    <row r="6691" spans="1:16" x14ac:dyDescent="0.3">
      <c r="A6691" t="s">
        <v>1386</v>
      </c>
      <c r="B6691" t="s">
        <v>1794</v>
      </c>
      <c r="C6691" t="s">
        <v>1794</v>
      </c>
      <c r="D6691" t="s">
        <v>1939</v>
      </c>
      <c r="E6691">
        <v>76503</v>
      </c>
      <c r="F6691" s="4">
        <v>42793</v>
      </c>
      <c r="G6691" s="4" t="str">
        <f>VLOOKUP(E6691, [1]Requirements!$A:$K, 11, FALSE)</f>
        <v>cbenjwal</v>
      </c>
      <c r="H6691" s="4">
        <v>42796</v>
      </c>
      <c r="I6691">
        <v>240050</v>
      </c>
      <c r="J6691" t="s">
        <v>20</v>
      </c>
      <c r="K6691" s="5">
        <v>42796.412847222222</v>
      </c>
      <c r="L6691" s="6">
        <f>VLOOKUP($E6691, [1]Requirements!$A:$K, 6, FALSE)</f>
        <v>6547</v>
      </c>
      <c r="M6691" s="5" t="str">
        <f>VLOOKUP($E6691, [1]Requirements!$A:$K, 2, FALSE)</f>
        <v>QC4235- IWS&gt;Reflight.  Rework of the UI and flow for improvement and HHT compatability</v>
      </c>
      <c r="N6691" s="5">
        <f>VLOOKUP($E6691, [1]Requirements!$A:$K,4, FALSE)</f>
        <v>41471</v>
      </c>
      <c r="O6691" s="5" t="str">
        <f>VLOOKUP($E6691, [1]Requirements!$A:$K, 5, FALSE)</f>
        <v>2017-07-27 11:11:29</v>
      </c>
      <c r="P6691" s="5" t="str">
        <f>VLOOKUP($E6691, [1]Requirements!$A:$K, 3, FALSE)</f>
        <v>raksharma</v>
      </c>
    </row>
    <row r="6692" spans="1:16" x14ac:dyDescent="0.3">
      <c r="A6692" t="s">
        <v>1386</v>
      </c>
      <c r="B6692" t="s">
        <v>1794</v>
      </c>
      <c r="C6692" t="s">
        <v>1794</v>
      </c>
      <c r="D6692" t="s">
        <v>1940</v>
      </c>
      <c r="E6692">
        <v>76504</v>
      </c>
      <c r="F6692" s="4">
        <v>42793</v>
      </c>
      <c r="G6692" s="4" t="str">
        <f>VLOOKUP(E6692, [1]Requirements!$A:$K, 11, FALSE)</f>
        <v>cbenjwal</v>
      </c>
      <c r="H6692" s="4">
        <v>42796</v>
      </c>
      <c r="I6692">
        <v>240294</v>
      </c>
      <c r="J6692" t="s">
        <v>20</v>
      </c>
      <c r="K6692" s="5">
        <v>42800.21607638889</v>
      </c>
      <c r="L6692" s="6">
        <f>VLOOKUP($E6692, [1]Requirements!$A:$K, 6, FALSE)</f>
        <v>6547</v>
      </c>
      <c r="M6692" s="5" t="str">
        <f>VLOOKUP($E6692, [1]Requirements!$A:$K, 2, FALSE)</f>
        <v>QC4235- IWS&gt;Reflight.  Rework of the UI and flow for improvement and HHT compatability</v>
      </c>
      <c r="N6692" s="5">
        <f>VLOOKUP($E6692, [1]Requirements!$A:$K,4, FALSE)</f>
        <v>41471</v>
      </c>
      <c r="O6692" s="5" t="str">
        <f>VLOOKUP($E6692, [1]Requirements!$A:$K, 5, FALSE)</f>
        <v>2017-07-27 11:11:29</v>
      </c>
      <c r="P6692" s="5" t="str">
        <f>VLOOKUP($E6692, [1]Requirements!$A:$K, 3, FALSE)</f>
        <v>raksharma</v>
      </c>
    </row>
    <row r="6693" spans="1:16" x14ac:dyDescent="0.3">
      <c r="A6693" t="s">
        <v>1386</v>
      </c>
      <c r="B6693" t="s">
        <v>1794</v>
      </c>
      <c r="C6693" t="s">
        <v>1794</v>
      </c>
      <c r="D6693" t="s">
        <v>1941</v>
      </c>
      <c r="E6693">
        <v>76505</v>
      </c>
      <c r="F6693" s="4">
        <v>42793</v>
      </c>
      <c r="G6693" s="4" t="str">
        <f>VLOOKUP(E6693, [1]Requirements!$A:$K, 11, FALSE)</f>
        <v>cbenjwal</v>
      </c>
      <c r="H6693" s="4">
        <v>42814</v>
      </c>
      <c r="I6693">
        <v>243302</v>
      </c>
      <c r="J6693" t="s">
        <v>20</v>
      </c>
      <c r="K6693" s="5">
        <v>42814.418310185189</v>
      </c>
      <c r="L6693" s="6">
        <f>VLOOKUP($E6693, [1]Requirements!$A:$K, 6, FALSE)</f>
        <v>8544</v>
      </c>
      <c r="M6693" s="5" t="str">
        <f>VLOOKUP($E6693, [1]Requirements!$A:$K, 2, FALSE)</f>
        <v>QC_4411_WTR Messages not sent if user enters rush tag without leading digit</v>
      </c>
      <c r="N6693" s="5">
        <f>VLOOKUP($E6693, [1]Requirements!$A:$K,4, FALSE)</f>
        <v>42943</v>
      </c>
      <c r="O6693" s="5" t="str">
        <f>VLOOKUP($E6693, [1]Requirements!$A:$K, 5, FALSE)</f>
        <v>2017-07-27 11:15:42</v>
      </c>
      <c r="P6693" s="5" t="str">
        <f>VLOOKUP($E6693, [1]Requirements!$A:$K, 3, FALSE)</f>
        <v>rmehta</v>
      </c>
    </row>
    <row r="6694" spans="1:16" x14ac:dyDescent="0.3">
      <c r="A6694" t="s">
        <v>1386</v>
      </c>
      <c r="B6694" t="s">
        <v>1794</v>
      </c>
      <c r="C6694" t="s">
        <v>1794</v>
      </c>
      <c r="D6694" t="s">
        <v>1942</v>
      </c>
      <c r="E6694">
        <v>76546</v>
      </c>
      <c r="F6694" s="4">
        <v>42793</v>
      </c>
      <c r="G6694" s="4" t="str">
        <f>VLOOKUP(E6694, [1]Requirements!$A:$K, 11, FALSE)</f>
        <v>mkgaurav</v>
      </c>
      <c r="H6694" s="4">
        <v>42797</v>
      </c>
      <c r="I6694">
        <v>240415</v>
      </c>
      <c r="J6694" t="s">
        <v>20</v>
      </c>
      <c r="K6694" s="5">
        <v>42800.21638888889</v>
      </c>
      <c r="L6694" s="6">
        <f>VLOOKUP($E6694, [1]Requirements!$A:$K, 6, FALSE)</f>
        <v>8557</v>
      </c>
      <c r="M6694" s="5" t="str">
        <f>VLOOKUP($E6694, [1]Requirements!$A:$K, 2, FALSE)</f>
        <v>QC_2685_HHT is inoperable after getting 'User does not have enough privileges' page, user can not navigate to any screen.</v>
      </c>
      <c r="N6694" s="5">
        <f>VLOOKUP($E6694, [1]Requirements!$A:$K,4, FALSE)</f>
        <v>42943</v>
      </c>
      <c r="O6694" s="5" t="str">
        <f>VLOOKUP($E6694, [1]Requirements!$A:$K, 5, FALSE)</f>
        <v>2017-07-27 11:46:52</v>
      </c>
      <c r="P6694" s="5" t="str">
        <f>VLOOKUP($E6694, [1]Requirements!$A:$K, 3, FALSE)</f>
        <v>rmehta</v>
      </c>
    </row>
    <row r="6695" spans="1:16" x14ac:dyDescent="0.3">
      <c r="A6695" t="s">
        <v>1386</v>
      </c>
      <c r="B6695" t="s">
        <v>1794</v>
      </c>
      <c r="C6695" t="s">
        <v>1794</v>
      </c>
      <c r="D6695" t="s">
        <v>1943</v>
      </c>
      <c r="E6695">
        <v>76547</v>
      </c>
      <c r="F6695" s="4">
        <v>42793</v>
      </c>
      <c r="G6695" s="4" t="str">
        <f>VLOOKUP(E6695, [1]Requirements!$A:$K, 11, FALSE)</f>
        <v>mkgaurav</v>
      </c>
      <c r="H6695" s="4">
        <v>42797</v>
      </c>
      <c r="I6695">
        <v>240462</v>
      </c>
      <c r="J6695" t="s">
        <v>20</v>
      </c>
      <c r="K6695" s="5">
        <v>42800.216458333336</v>
      </c>
      <c r="L6695" s="6">
        <f>VLOOKUP($E6695, [1]Requirements!$A:$K, 6, FALSE)</f>
        <v>8557</v>
      </c>
      <c r="M6695" s="5" t="str">
        <f>VLOOKUP($E6695, [1]Requirements!$A:$K, 2, FALSE)</f>
        <v>QC_2685_HHT is inoperable after getting 'User does not have enough privileges' page, user can not navigate to any screen.</v>
      </c>
      <c r="N6695" s="5">
        <f>VLOOKUP($E6695, [1]Requirements!$A:$K,4, FALSE)</f>
        <v>42943</v>
      </c>
      <c r="O6695" s="5" t="str">
        <f>VLOOKUP($E6695, [1]Requirements!$A:$K, 5, FALSE)</f>
        <v>2017-07-27 11:46:52</v>
      </c>
      <c r="P6695" s="5" t="str">
        <f>VLOOKUP($E6695, [1]Requirements!$A:$K, 3, FALSE)</f>
        <v>rmehta</v>
      </c>
    </row>
    <row r="6696" spans="1:16" x14ac:dyDescent="0.3">
      <c r="A6696" t="s">
        <v>1386</v>
      </c>
      <c r="B6696" t="s">
        <v>1794</v>
      </c>
      <c r="C6696" t="s">
        <v>1794</v>
      </c>
      <c r="D6696" t="s">
        <v>1944</v>
      </c>
      <c r="E6696">
        <v>76548</v>
      </c>
      <c r="F6696" s="4">
        <v>42793</v>
      </c>
      <c r="G6696" s="4" t="str">
        <f>VLOOKUP(E6696, [1]Requirements!$A:$K, 11, FALSE)</f>
        <v>mkgaurav</v>
      </c>
      <c r="H6696" s="4">
        <v>42797</v>
      </c>
      <c r="I6696">
        <v>240463</v>
      </c>
      <c r="J6696" t="s">
        <v>20</v>
      </c>
      <c r="K6696" s="5">
        <v>42800.216516203705</v>
      </c>
      <c r="L6696" s="6">
        <f>VLOOKUP($E6696, [1]Requirements!$A:$K, 6, FALSE)</f>
        <v>8557</v>
      </c>
      <c r="M6696" s="5" t="str">
        <f>VLOOKUP($E6696, [1]Requirements!$A:$K, 2, FALSE)</f>
        <v>QC_2685_HHT is inoperable after getting 'User does not have enough privileges' page, user can not navigate to any screen.</v>
      </c>
      <c r="N6696" s="5">
        <f>VLOOKUP($E6696, [1]Requirements!$A:$K,4, FALSE)</f>
        <v>42943</v>
      </c>
      <c r="O6696" s="5" t="str">
        <f>VLOOKUP($E6696, [1]Requirements!$A:$K, 5, FALSE)</f>
        <v>2017-07-27 11:46:52</v>
      </c>
      <c r="P6696" s="5" t="str">
        <f>VLOOKUP($E6696, [1]Requirements!$A:$K, 3, FALSE)</f>
        <v>rmehta</v>
      </c>
    </row>
    <row r="6697" spans="1:16" x14ac:dyDescent="0.3">
      <c r="A6697" t="s">
        <v>1386</v>
      </c>
      <c r="B6697" t="s">
        <v>1794</v>
      </c>
      <c r="C6697" t="s">
        <v>1794</v>
      </c>
      <c r="D6697" t="s">
        <v>1945</v>
      </c>
      <c r="E6697">
        <v>76549</v>
      </c>
      <c r="F6697" s="4">
        <v>42793</v>
      </c>
      <c r="G6697" s="4" t="str">
        <f>VLOOKUP(E6697, [1]Requirements!$A:$K, 11, FALSE)</f>
        <v>mkgaurav</v>
      </c>
      <c r="H6697" s="4">
        <v>42797</v>
      </c>
      <c r="I6697">
        <v>240531</v>
      </c>
      <c r="J6697" t="s">
        <v>20</v>
      </c>
      <c r="K6697" s="5">
        <v>42800.216550925928</v>
      </c>
      <c r="L6697" s="6">
        <f>VLOOKUP($E6697, [1]Requirements!$A:$K, 6, FALSE)</f>
        <v>8557</v>
      </c>
      <c r="M6697" s="5" t="str">
        <f>VLOOKUP($E6697, [1]Requirements!$A:$K, 2, FALSE)</f>
        <v>QC_2685_HHT is inoperable after getting 'User does not have enough privileges' page, user can not navigate to any screen.</v>
      </c>
      <c r="N6697" s="5">
        <f>VLOOKUP($E6697, [1]Requirements!$A:$K,4, FALSE)</f>
        <v>42943</v>
      </c>
      <c r="O6697" s="5" t="str">
        <f>VLOOKUP($E6697, [1]Requirements!$A:$K, 5, FALSE)</f>
        <v>2017-07-27 11:46:52</v>
      </c>
      <c r="P6697" s="5" t="str">
        <f>VLOOKUP($E6697, [1]Requirements!$A:$K, 3, FALSE)</f>
        <v>rmehta</v>
      </c>
    </row>
    <row r="6698" spans="1:16" x14ac:dyDescent="0.3">
      <c r="A6698" t="s">
        <v>1386</v>
      </c>
      <c r="B6698" t="s">
        <v>1794</v>
      </c>
      <c r="C6698" t="s">
        <v>1794</v>
      </c>
      <c r="D6698" t="s">
        <v>1946</v>
      </c>
      <c r="E6698">
        <v>76468</v>
      </c>
      <c r="F6698" s="4">
        <v>42793</v>
      </c>
      <c r="G6698" s="4" t="str">
        <f>VLOOKUP(E6698, [1]Requirements!$A:$K, 11, FALSE)</f>
        <v>cbenjwal</v>
      </c>
      <c r="H6698" s="4">
        <v>42814</v>
      </c>
      <c r="I6698">
        <v>243307</v>
      </c>
      <c r="J6698" t="s">
        <v>20</v>
      </c>
      <c r="K6698" s="5">
        <v>42814.421712962961</v>
      </c>
      <c r="L6698" s="6">
        <f>VLOOKUP($E6698, [1]Requirements!$A:$K, 6, FALSE)</f>
        <v>8559</v>
      </c>
      <c r="M6698" s="5" t="str">
        <f>VLOOKUP($E6698, [1]Requirements!$A:$K, 2, FALSE)</f>
        <v>QC_3340_21" Bag Tag layout for SIN</v>
      </c>
      <c r="N6698" s="5">
        <f>VLOOKUP($E6698, [1]Requirements!$A:$K,4, FALSE)</f>
        <v>42943</v>
      </c>
      <c r="O6698" s="5" t="str">
        <f>VLOOKUP($E6698, [1]Requirements!$A:$K, 5, FALSE)</f>
        <v>2017-07-27 11:51:26</v>
      </c>
      <c r="P6698" s="5" t="str">
        <f>VLOOKUP($E6698, [1]Requirements!$A:$K, 3, FALSE)</f>
        <v>rmehta</v>
      </c>
    </row>
    <row r="6699" spans="1:16" x14ac:dyDescent="0.3">
      <c r="A6699" t="s">
        <v>1386</v>
      </c>
      <c r="B6699" t="s">
        <v>1794</v>
      </c>
      <c r="C6699" t="s">
        <v>1794</v>
      </c>
      <c r="D6699" t="s">
        <v>1947</v>
      </c>
      <c r="E6699">
        <v>76469</v>
      </c>
      <c r="F6699" s="4">
        <v>42793</v>
      </c>
      <c r="G6699" s="4" t="str">
        <f>VLOOKUP(E6699, [1]Requirements!$A:$K, 11, FALSE)</f>
        <v>cbenjwal</v>
      </c>
      <c r="H6699" s="4">
        <v>42814</v>
      </c>
      <c r="I6699">
        <v>243309</v>
      </c>
      <c r="J6699" t="s">
        <v>20</v>
      </c>
      <c r="K6699" s="5">
        <v>42814.423460648148</v>
      </c>
      <c r="L6699" s="6">
        <f>VLOOKUP($E6699, [1]Requirements!$A:$K, 6, FALSE)</f>
        <v>8559</v>
      </c>
      <c r="M6699" s="5" t="str">
        <f>VLOOKUP($E6699, [1]Requirements!$A:$K, 2, FALSE)</f>
        <v>QC_3340_21" Bag Tag layout for SIN</v>
      </c>
      <c r="N6699" s="5">
        <f>VLOOKUP($E6699, [1]Requirements!$A:$K,4, FALSE)</f>
        <v>42943</v>
      </c>
      <c r="O6699" s="5" t="str">
        <f>VLOOKUP($E6699, [1]Requirements!$A:$K, 5, FALSE)</f>
        <v>2017-07-27 11:51:26</v>
      </c>
      <c r="P6699" s="5" t="str">
        <f>VLOOKUP($E6699, [1]Requirements!$A:$K, 3, FALSE)</f>
        <v>rmehta</v>
      </c>
    </row>
    <row r="6700" spans="1:16" x14ac:dyDescent="0.3">
      <c r="A6700" t="s">
        <v>1386</v>
      </c>
      <c r="B6700" t="s">
        <v>1794</v>
      </c>
      <c r="C6700" t="s">
        <v>1794</v>
      </c>
      <c r="D6700" t="s">
        <v>1948</v>
      </c>
      <c r="E6700">
        <v>76507</v>
      </c>
      <c r="F6700" s="4">
        <v>42793</v>
      </c>
      <c r="G6700" s="4" t="str">
        <f>VLOOKUP(E6700, [1]Requirements!$A:$K, 11, FALSE)</f>
        <v>cbenjwal</v>
      </c>
      <c r="H6700" s="4">
        <v>42795</v>
      </c>
      <c r="I6700">
        <v>239960</v>
      </c>
      <c r="J6700" t="s">
        <v>20</v>
      </c>
      <c r="K6700" s="5">
        <v>42795.473078703704</v>
      </c>
      <c r="L6700" s="6">
        <f>VLOOKUP($E6700, [1]Requirements!$A:$K, 6, FALSE)</f>
        <v>8558</v>
      </c>
      <c r="M6700" s="5" t="str">
        <f>VLOOKUP($E6700, [1]Requirements!$A:$K, 2, FALSE)</f>
        <v>QC_4475_4425_001_HHT_ Departure Flight enquiry_ Bags to Load_ Verify that Departure flight info should be displayed instead of Arrival flight details</v>
      </c>
      <c r="N6700" s="5">
        <f>VLOOKUP($E6700, [1]Requirements!$A:$K,4, FALSE)</f>
        <v>42943</v>
      </c>
      <c r="O6700" s="5" t="str">
        <f>VLOOKUP($E6700, [1]Requirements!$A:$K, 5, FALSE)</f>
        <v>2017-07-27 11:46:47</v>
      </c>
      <c r="P6700" s="5" t="str">
        <f>VLOOKUP($E6700, [1]Requirements!$A:$K, 3, FALSE)</f>
        <v>raghi</v>
      </c>
    </row>
    <row r="6701" spans="1:16" x14ac:dyDescent="0.3">
      <c r="A6701" t="s">
        <v>1386</v>
      </c>
      <c r="B6701" t="s">
        <v>1794</v>
      </c>
      <c r="C6701" t="s">
        <v>1794</v>
      </c>
      <c r="D6701" t="s">
        <v>1949</v>
      </c>
      <c r="E6701">
        <v>76508</v>
      </c>
      <c r="F6701" s="4">
        <v>42793</v>
      </c>
      <c r="G6701" s="4" t="str">
        <f>VLOOKUP(E6701, [1]Requirements!$A:$K, 11, FALSE)</f>
        <v>cbenjwal</v>
      </c>
      <c r="H6701" s="4">
        <v>42795</v>
      </c>
      <c r="I6701">
        <v>239965</v>
      </c>
      <c r="J6701" t="s">
        <v>20</v>
      </c>
      <c r="K6701" s="5">
        <v>42795.474363425928</v>
      </c>
      <c r="L6701" s="6">
        <f>VLOOKUP($E6701, [1]Requirements!$A:$K, 6, FALSE)</f>
        <v>8558</v>
      </c>
      <c r="M6701" s="5" t="str">
        <f>VLOOKUP($E6701, [1]Requirements!$A:$K, 2, FALSE)</f>
        <v>QC_4475_4425_001_HHT_ Departure Flight enquiry_ Bags to Load_ Verify that Departure flight info should be displayed instead of Arrival flight details</v>
      </c>
      <c r="N6701" s="5">
        <f>VLOOKUP($E6701, [1]Requirements!$A:$K,4, FALSE)</f>
        <v>42943</v>
      </c>
      <c r="O6701" s="5" t="str">
        <f>VLOOKUP($E6701, [1]Requirements!$A:$K, 5, FALSE)</f>
        <v>2017-07-27 11:46:47</v>
      </c>
      <c r="P6701" s="5" t="str">
        <f>VLOOKUP($E6701, [1]Requirements!$A:$K, 3, FALSE)</f>
        <v>raghi</v>
      </c>
    </row>
    <row r="6702" spans="1:16" x14ac:dyDescent="0.3">
      <c r="A6702" t="s">
        <v>1386</v>
      </c>
      <c r="B6702" t="s">
        <v>1794</v>
      </c>
      <c r="C6702" t="s">
        <v>1794</v>
      </c>
      <c r="D6702" t="s">
        <v>1950</v>
      </c>
      <c r="E6702">
        <v>76509</v>
      </c>
      <c r="F6702" s="4">
        <v>42793</v>
      </c>
      <c r="G6702" s="4" t="str">
        <f>VLOOKUP(E6702, [1]Requirements!$A:$K, 11, FALSE)</f>
        <v>cbenjwal</v>
      </c>
      <c r="H6702" s="4">
        <v>42795</v>
      </c>
      <c r="I6702">
        <v>239969</v>
      </c>
      <c r="J6702" t="s">
        <v>20</v>
      </c>
      <c r="K6702" s="5">
        <v>42795.475578703707</v>
      </c>
      <c r="L6702" s="6">
        <f>VLOOKUP($E6702, [1]Requirements!$A:$K, 6, FALSE)</f>
        <v>8558</v>
      </c>
      <c r="M6702" s="5" t="str">
        <f>VLOOKUP($E6702, [1]Requirements!$A:$K, 2, FALSE)</f>
        <v>QC_4475_4425_001_HHT_ Departure Flight enquiry_ Bags to Load_ Verify that Departure flight info should be displayed instead of Arrival flight details</v>
      </c>
      <c r="N6702" s="5">
        <f>VLOOKUP($E6702, [1]Requirements!$A:$K,4, FALSE)</f>
        <v>42943</v>
      </c>
      <c r="O6702" s="5" t="str">
        <f>VLOOKUP($E6702, [1]Requirements!$A:$K, 5, FALSE)</f>
        <v>2017-07-27 11:46:47</v>
      </c>
      <c r="P6702" s="5" t="str">
        <f>VLOOKUP($E6702, [1]Requirements!$A:$K, 3, FALSE)</f>
        <v>raghi</v>
      </c>
    </row>
    <row r="6703" spans="1:16" x14ac:dyDescent="0.3">
      <c r="A6703" t="s">
        <v>1386</v>
      </c>
      <c r="B6703" t="s">
        <v>1794</v>
      </c>
      <c r="C6703" t="s">
        <v>1794</v>
      </c>
      <c r="D6703" t="s">
        <v>1951</v>
      </c>
      <c r="E6703">
        <v>76558</v>
      </c>
      <c r="F6703" s="4">
        <v>42793</v>
      </c>
      <c r="G6703" s="4" t="str">
        <f>VLOOKUP(E6703, [1]Requirements!$A:$K, 11, FALSE)</f>
        <v>mkgaurav</v>
      </c>
      <c r="H6703" s="4">
        <v>42795</v>
      </c>
      <c r="I6703">
        <v>239979</v>
      </c>
      <c r="J6703" t="s">
        <v>20</v>
      </c>
      <c r="K6703" s="5">
        <v>42795.477060185185</v>
      </c>
      <c r="L6703" s="6">
        <f>VLOOKUP($E6703, [1]Requirements!$A:$K, 6, FALSE)</f>
        <v>8547</v>
      </c>
      <c r="M6703" s="5" t="str">
        <f>VLOOKUP($E6703, [1]Requirements!$A:$K, 2, FALSE)</f>
        <v>QC_4506_WS -&gt; BHE &amp; Hold -&gt;Hold Enquiry,Not able to update the Hold Type , when selecting the Update type option from the dropdown then system is dispalying the error message "Cannot update Hold Type"</v>
      </c>
      <c r="N6703" s="5">
        <f>VLOOKUP($E6703, [1]Requirements!$A:$K,4, FALSE)</f>
        <v>42943</v>
      </c>
      <c r="O6703" s="5" t="str">
        <f>VLOOKUP($E6703, [1]Requirements!$A:$K, 5, FALSE)</f>
        <v>2017-07-27 11:19:45</v>
      </c>
      <c r="P6703" s="5" t="str">
        <f>VLOOKUP($E6703, [1]Requirements!$A:$K, 3, FALSE)</f>
        <v>rmehta</v>
      </c>
    </row>
    <row r="6704" spans="1:16" x14ac:dyDescent="0.3">
      <c r="A6704" t="s">
        <v>1386</v>
      </c>
      <c r="B6704" t="s">
        <v>1794</v>
      </c>
      <c r="C6704" t="s">
        <v>1794</v>
      </c>
      <c r="D6704" t="s">
        <v>1952</v>
      </c>
      <c r="E6704">
        <v>76559</v>
      </c>
      <c r="F6704" s="4">
        <v>42793</v>
      </c>
      <c r="G6704" s="4" t="str">
        <f>VLOOKUP(E6704, [1]Requirements!$A:$K, 11, FALSE)</f>
        <v>mkgaurav</v>
      </c>
      <c r="H6704" s="4">
        <v>42795</v>
      </c>
      <c r="I6704">
        <v>239983</v>
      </c>
      <c r="J6704" t="s">
        <v>20</v>
      </c>
      <c r="K6704" s="5">
        <v>42795.478101851855</v>
      </c>
      <c r="L6704" s="6">
        <f>VLOOKUP($E6704, [1]Requirements!$A:$K, 6, FALSE)</f>
        <v>8547</v>
      </c>
      <c r="M6704" s="5" t="str">
        <f>VLOOKUP($E6704, [1]Requirements!$A:$K, 2, FALSE)</f>
        <v>QC_4506_WS -&gt; BHE &amp; Hold -&gt;Hold Enquiry,Not able to update the Hold Type , when selecting the Update type option from the dropdown then system is dispalying the error message "Cannot update Hold Type"</v>
      </c>
      <c r="N6704" s="5">
        <f>VLOOKUP($E6704, [1]Requirements!$A:$K,4, FALSE)</f>
        <v>42943</v>
      </c>
      <c r="O6704" s="5" t="str">
        <f>VLOOKUP($E6704, [1]Requirements!$A:$K, 5, FALSE)</f>
        <v>2017-07-27 11:19:45</v>
      </c>
      <c r="P6704" s="5" t="str">
        <f>VLOOKUP($E6704, [1]Requirements!$A:$K, 3, FALSE)</f>
        <v>rmehta</v>
      </c>
    </row>
    <row r="6705" spans="1:16" x14ac:dyDescent="0.3">
      <c r="A6705" t="s">
        <v>1386</v>
      </c>
      <c r="B6705" t="s">
        <v>1794</v>
      </c>
      <c r="C6705" t="s">
        <v>1794</v>
      </c>
      <c r="D6705" t="s">
        <v>1953</v>
      </c>
      <c r="E6705">
        <v>76560</v>
      </c>
      <c r="F6705" s="4">
        <v>42793</v>
      </c>
      <c r="G6705" s="4" t="str">
        <f>VLOOKUP(E6705, [1]Requirements!$A:$K, 11, FALSE)</f>
        <v>mkgaurav</v>
      </c>
      <c r="H6705" s="4">
        <v>42795</v>
      </c>
      <c r="I6705">
        <v>239987</v>
      </c>
      <c r="J6705" t="s">
        <v>20</v>
      </c>
      <c r="K6705" s="5">
        <v>42795.479143518518</v>
      </c>
      <c r="L6705" s="6">
        <f>VLOOKUP($E6705, [1]Requirements!$A:$K, 6, FALSE)</f>
        <v>8547</v>
      </c>
      <c r="M6705" s="5" t="str">
        <f>VLOOKUP($E6705, [1]Requirements!$A:$K, 2, FALSE)</f>
        <v>QC_4506_WS -&gt; BHE &amp; Hold -&gt;Hold Enquiry,Not able to update the Hold Type , when selecting the Update type option from the dropdown then system is dispalying the error message "Cannot update Hold Type"</v>
      </c>
      <c r="N6705" s="5">
        <f>VLOOKUP($E6705, [1]Requirements!$A:$K,4, FALSE)</f>
        <v>42943</v>
      </c>
      <c r="O6705" s="5" t="str">
        <f>VLOOKUP($E6705, [1]Requirements!$A:$K, 5, FALSE)</f>
        <v>2017-07-27 11:19:45</v>
      </c>
      <c r="P6705" s="5" t="str">
        <f>VLOOKUP($E6705, [1]Requirements!$A:$K, 3, FALSE)</f>
        <v>rmehta</v>
      </c>
    </row>
    <row r="6706" spans="1:16" x14ac:dyDescent="0.3">
      <c r="A6706" t="s">
        <v>1386</v>
      </c>
      <c r="B6706" t="s">
        <v>1794</v>
      </c>
      <c r="C6706" t="s">
        <v>1794</v>
      </c>
      <c r="D6706" t="s">
        <v>1954</v>
      </c>
      <c r="E6706">
        <v>76561</v>
      </c>
      <c r="F6706" s="4">
        <v>42793</v>
      </c>
      <c r="G6706" s="4" t="str">
        <f>VLOOKUP(E6706, [1]Requirements!$A:$K, 11, FALSE)</f>
        <v>mkgaurav</v>
      </c>
      <c r="H6706" s="4">
        <v>42795</v>
      </c>
      <c r="I6706">
        <v>239989</v>
      </c>
      <c r="J6706" t="s">
        <v>20</v>
      </c>
      <c r="K6706" s="5">
        <v>42795.480798611112</v>
      </c>
      <c r="L6706" s="6">
        <f>VLOOKUP($E6706, [1]Requirements!$A:$K, 6, FALSE)</f>
        <v>8548</v>
      </c>
      <c r="M6706" s="5" t="str">
        <f>VLOOKUP($E6706, [1]Requirements!$A:$K, 2, FALSE)</f>
        <v>QC_4592_HHT &gt;&gt; Cleared bags List. Cosmetic issues in the HHT Cleared bags screen</v>
      </c>
      <c r="N6706" s="5">
        <f>VLOOKUP($E6706, [1]Requirements!$A:$K,4, FALSE)</f>
        <v>42943</v>
      </c>
      <c r="O6706" s="5" t="str">
        <f>VLOOKUP($E6706, [1]Requirements!$A:$K, 5, FALSE)</f>
        <v>2017-07-27 11:23:06</v>
      </c>
      <c r="P6706" s="5" t="str">
        <f>VLOOKUP($E6706, [1]Requirements!$A:$K, 3, FALSE)</f>
        <v>rmehta</v>
      </c>
    </row>
    <row r="6707" spans="1:16" x14ac:dyDescent="0.3">
      <c r="A6707" t="s">
        <v>1386</v>
      </c>
      <c r="B6707" t="s">
        <v>1794</v>
      </c>
      <c r="C6707" t="s">
        <v>1794</v>
      </c>
      <c r="D6707" t="s">
        <v>1955</v>
      </c>
      <c r="E6707">
        <v>76607</v>
      </c>
      <c r="F6707" s="4">
        <v>42793</v>
      </c>
      <c r="G6707" s="4" t="str">
        <f>VLOOKUP(E6707, [1]Requirements!$A:$K, 11, FALSE)</f>
        <v>cbenjwal</v>
      </c>
      <c r="H6707" s="4">
        <v>42795</v>
      </c>
      <c r="I6707">
        <v>239991</v>
      </c>
      <c r="J6707" t="s">
        <v>20</v>
      </c>
      <c r="K6707" s="5">
        <v>42795.481944444444</v>
      </c>
      <c r="L6707" s="6">
        <f>VLOOKUP($E6707, [1]Requirements!$A:$K, 6, FALSE)</f>
        <v>8552</v>
      </c>
      <c r="M6707" s="5" t="str">
        <f>VLOOKUP($E6707, [1]Requirements!$A:$K, 2, FALSE)</f>
        <v>QC_4324_HHT&gt;Track Bag.  After a location scan, HHT incorrectly shows "Enter Tag ID" error</v>
      </c>
      <c r="N6707" s="5">
        <f>VLOOKUP($E6707, [1]Requirements!$A:$K,4, FALSE)</f>
        <v>42943</v>
      </c>
      <c r="O6707" s="5" t="str">
        <f>VLOOKUP($E6707, [1]Requirements!$A:$K, 5, FALSE)</f>
        <v>2017-07-27 11:34:02</v>
      </c>
      <c r="P6707" s="5" t="str">
        <f>VLOOKUP($E6707, [1]Requirements!$A:$K, 3, FALSE)</f>
        <v>rmehta</v>
      </c>
    </row>
    <row r="6708" spans="1:16" x14ac:dyDescent="0.3">
      <c r="A6708" t="s">
        <v>1386</v>
      </c>
      <c r="B6708" t="s">
        <v>1794</v>
      </c>
      <c r="C6708" t="s">
        <v>1794</v>
      </c>
      <c r="D6708" t="s">
        <v>1956</v>
      </c>
      <c r="E6708">
        <v>76608</v>
      </c>
      <c r="F6708" s="4">
        <v>42793</v>
      </c>
      <c r="G6708" s="4" t="str">
        <f>VLOOKUP(E6708, [1]Requirements!$A:$K, 11, FALSE)</f>
        <v>cbenjwal</v>
      </c>
      <c r="H6708" s="4">
        <v>42795</v>
      </c>
      <c r="I6708">
        <v>239993</v>
      </c>
      <c r="J6708" t="s">
        <v>20</v>
      </c>
      <c r="K6708" s="5">
        <v>42795.483020833337</v>
      </c>
      <c r="L6708" s="6">
        <f>VLOOKUP($E6708, [1]Requirements!$A:$K, 6, FALSE)</f>
        <v>8552</v>
      </c>
      <c r="M6708" s="5" t="str">
        <f>VLOOKUP($E6708, [1]Requirements!$A:$K, 2, FALSE)</f>
        <v>QC_4324_HHT&gt;Track Bag.  After a location scan, HHT incorrectly shows "Enter Tag ID" error</v>
      </c>
      <c r="N6708" s="5">
        <f>VLOOKUP($E6708, [1]Requirements!$A:$K,4, FALSE)</f>
        <v>42943</v>
      </c>
      <c r="O6708" s="5" t="str">
        <f>VLOOKUP($E6708, [1]Requirements!$A:$K, 5, FALSE)</f>
        <v>2017-07-27 11:34:02</v>
      </c>
      <c r="P6708" s="5" t="str">
        <f>VLOOKUP($E6708, [1]Requirements!$A:$K, 3, FALSE)</f>
        <v>rmehta</v>
      </c>
    </row>
    <row r="6709" spans="1:16" x14ac:dyDescent="0.3">
      <c r="A6709" t="s">
        <v>1386</v>
      </c>
      <c r="B6709" t="s">
        <v>1794</v>
      </c>
      <c r="C6709" t="s">
        <v>1794</v>
      </c>
      <c r="D6709" t="s">
        <v>1957</v>
      </c>
      <c r="E6709">
        <v>76609</v>
      </c>
      <c r="F6709" s="4">
        <v>42793</v>
      </c>
      <c r="G6709" s="4" t="str">
        <f>VLOOKUP(E6709, [1]Requirements!$A:$K, 11, FALSE)</f>
        <v>cbenjwal</v>
      </c>
      <c r="H6709" s="4">
        <v>42795</v>
      </c>
      <c r="I6709">
        <v>239995</v>
      </c>
      <c r="J6709" t="s">
        <v>20</v>
      </c>
      <c r="K6709" s="5">
        <v>42795.484050925923</v>
      </c>
      <c r="L6709" s="6">
        <f>VLOOKUP($E6709, [1]Requirements!$A:$K, 6, FALSE)</f>
        <v>8552</v>
      </c>
      <c r="M6709" s="5" t="str">
        <f>VLOOKUP($E6709, [1]Requirements!$A:$K, 2, FALSE)</f>
        <v>QC_4324_HHT&gt;Track Bag.  After a location scan, HHT incorrectly shows "Enter Tag ID" error</v>
      </c>
      <c r="N6709" s="5">
        <f>VLOOKUP($E6709, [1]Requirements!$A:$K,4, FALSE)</f>
        <v>42943</v>
      </c>
      <c r="O6709" s="5" t="str">
        <f>VLOOKUP($E6709, [1]Requirements!$A:$K, 5, FALSE)</f>
        <v>2017-07-27 11:34:02</v>
      </c>
      <c r="P6709" s="5" t="str">
        <f>VLOOKUP($E6709, [1]Requirements!$A:$K, 3, FALSE)</f>
        <v>rmehta</v>
      </c>
    </row>
    <row r="6710" spans="1:16" x14ac:dyDescent="0.3">
      <c r="A6710" t="s">
        <v>1386</v>
      </c>
      <c r="B6710" t="s">
        <v>1794</v>
      </c>
      <c r="C6710" t="s">
        <v>1794</v>
      </c>
      <c r="D6710" t="s">
        <v>1958</v>
      </c>
      <c r="E6710">
        <v>76589</v>
      </c>
      <c r="F6710" s="4">
        <v>42793</v>
      </c>
      <c r="G6710" s="4" t="str">
        <f>VLOOKUP(E6710, [1]Requirements!$A:$K, 11, FALSE)</f>
        <v>cbenjwal</v>
      </c>
      <c r="H6710" s="4">
        <v>42795</v>
      </c>
      <c r="I6710">
        <v>239996</v>
      </c>
      <c r="J6710" t="s">
        <v>20</v>
      </c>
      <c r="K6710" s="5">
        <v>42795.485648148147</v>
      </c>
      <c r="L6710" s="6">
        <f>VLOOKUP($E6710, [1]Requirements!$A:$K, 6, FALSE)</f>
        <v>8554</v>
      </c>
      <c r="M6710" s="5" t="str">
        <f>VLOOKUP($E6710, [1]Requirements!$A:$K, 2, FALSE)</f>
        <v>QC_4364_Position ULD UI alignment, updated functionality and introduction of KLM CR for flight confirmation</v>
      </c>
      <c r="N6710" s="5">
        <f>VLOOKUP($E6710, [1]Requirements!$A:$K,4, FALSE)</f>
        <v>42943</v>
      </c>
      <c r="O6710" s="5" t="str">
        <f>VLOOKUP($E6710, [1]Requirements!$A:$K, 5, FALSE)</f>
        <v>2017-08-03 10:20:09</v>
      </c>
      <c r="P6710" s="5" t="str">
        <f>VLOOKUP($E6710, [1]Requirements!$A:$K, 3, FALSE)</f>
        <v>rmehta</v>
      </c>
    </row>
    <row r="6711" spans="1:16" x14ac:dyDescent="0.3">
      <c r="A6711" t="s">
        <v>1386</v>
      </c>
      <c r="B6711" t="s">
        <v>1794</v>
      </c>
      <c r="C6711" t="s">
        <v>1794</v>
      </c>
      <c r="D6711" t="s">
        <v>1959</v>
      </c>
      <c r="E6711">
        <v>76590</v>
      </c>
      <c r="F6711" s="4">
        <v>42793</v>
      </c>
      <c r="G6711" s="4" t="str">
        <f>VLOOKUP(E6711, [1]Requirements!$A:$K, 11, FALSE)</f>
        <v>cbenjwal</v>
      </c>
      <c r="H6711" s="4">
        <v>42795</v>
      </c>
      <c r="I6711">
        <v>239997</v>
      </c>
      <c r="J6711" t="s">
        <v>20</v>
      </c>
      <c r="K6711" s="5">
        <v>42795.48642361111</v>
      </c>
      <c r="L6711" s="6">
        <f>VLOOKUP($E6711, [1]Requirements!$A:$K, 6, FALSE)</f>
        <v>8554</v>
      </c>
      <c r="M6711" s="5" t="str">
        <f>VLOOKUP($E6711, [1]Requirements!$A:$K, 2, FALSE)</f>
        <v>QC_4364_Position ULD UI alignment, updated functionality and introduction of KLM CR for flight confirmation</v>
      </c>
      <c r="N6711" s="5">
        <f>VLOOKUP($E6711, [1]Requirements!$A:$K,4, FALSE)</f>
        <v>42943</v>
      </c>
      <c r="O6711" s="5" t="str">
        <f>VLOOKUP($E6711, [1]Requirements!$A:$K, 5, FALSE)</f>
        <v>2017-08-03 10:20:09</v>
      </c>
      <c r="P6711" s="5" t="str">
        <f>VLOOKUP($E6711, [1]Requirements!$A:$K, 3, FALSE)</f>
        <v>rmehta</v>
      </c>
    </row>
    <row r="6712" spans="1:16" x14ac:dyDescent="0.3">
      <c r="A6712" t="s">
        <v>1386</v>
      </c>
      <c r="B6712" t="s">
        <v>1794</v>
      </c>
      <c r="C6712" t="s">
        <v>1794</v>
      </c>
      <c r="D6712" t="s">
        <v>1960</v>
      </c>
      <c r="E6712">
        <v>76591</v>
      </c>
      <c r="F6712" s="4">
        <v>42793</v>
      </c>
      <c r="G6712" s="4" t="str">
        <f>VLOOKUP(E6712, [1]Requirements!$A:$K, 11, FALSE)</f>
        <v>cbenjwal</v>
      </c>
      <c r="H6712" s="4">
        <v>42796</v>
      </c>
      <c r="I6712">
        <v>240257</v>
      </c>
      <c r="J6712" t="s">
        <v>20</v>
      </c>
      <c r="K6712" s="5">
        <v>42796.46020833333</v>
      </c>
      <c r="L6712" s="6">
        <f>VLOOKUP($E6712, [1]Requirements!$A:$K, 6, FALSE)</f>
        <v>8554</v>
      </c>
      <c r="M6712" s="5" t="str">
        <f>VLOOKUP($E6712, [1]Requirements!$A:$K, 2, FALSE)</f>
        <v>QC_4364_Position ULD UI alignment, updated functionality and introduction of KLM CR for flight confirmation</v>
      </c>
      <c r="N6712" s="5">
        <f>VLOOKUP($E6712, [1]Requirements!$A:$K,4, FALSE)</f>
        <v>42943</v>
      </c>
      <c r="O6712" s="5" t="str">
        <f>VLOOKUP($E6712, [1]Requirements!$A:$K, 5, FALSE)</f>
        <v>2017-08-03 10:20:09</v>
      </c>
      <c r="P6712" s="5" t="str">
        <f>VLOOKUP($E6712, [1]Requirements!$A:$K, 3, FALSE)</f>
        <v>rmehta</v>
      </c>
    </row>
    <row r="6713" spans="1:16" x14ac:dyDescent="0.3">
      <c r="A6713" t="s">
        <v>1386</v>
      </c>
      <c r="B6713" t="s">
        <v>1794</v>
      </c>
      <c r="C6713" t="s">
        <v>1794</v>
      </c>
      <c r="D6713" t="s">
        <v>1961</v>
      </c>
      <c r="E6713">
        <v>76592</v>
      </c>
      <c r="F6713" s="4">
        <v>42793</v>
      </c>
      <c r="G6713" s="4" t="str">
        <f>VLOOKUP(E6713, [1]Requirements!$A:$K, 11, FALSE)</f>
        <v>cbenjwal</v>
      </c>
      <c r="H6713" s="4">
        <v>42796</v>
      </c>
      <c r="I6713">
        <v>240264</v>
      </c>
      <c r="J6713" t="s">
        <v>20</v>
      </c>
      <c r="K6713" s="5">
        <v>42796.463020833333</v>
      </c>
      <c r="L6713" s="6">
        <f>VLOOKUP($E6713, [1]Requirements!$A:$K, 6, FALSE)</f>
        <v>8554</v>
      </c>
      <c r="M6713" s="5" t="str">
        <f>VLOOKUP($E6713, [1]Requirements!$A:$K, 2, FALSE)</f>
        <v>QC_4364_Position ULD UI alignment, updated functionality and introduction of KLM CR for flight confirmation</v>
      </c>
      <c r="N6713" s="5">
        <f>VLOOKUP($E6713, [1]Requirements!$A:$K,4, FALSE)</f>
        <v>42943</v>
      </c>
      <c r="O6713" s="5" t="str">
        <f>VLOOKUP($E6713, [1]Requirements!$A:$K, 5, FALSE)</f>
        <v>2017-08-03 10:20:09</v>
      </c>
      <c r="P6713" s="5" t="str">
        <f>VLOOKUP($E6713, [1]Requirements!$A:$K, 3, FALSE)</f>
        <v>rmehta</v>
      </c>
    </row>
    <row r="6714" spans="1:16" x14ac:dyDescent="0.3">
      <c r="A6714" t="s">
        <v>1386</v>
      </c>
      <c r="B6714" t="s">
        <v>1794</v>
      </c>
      <c r="C6714" t="s">
        <v>1794</v>
      </c>
      <c r="D6714" t="s">
        <v>1962</v>
      </c>
      <c r="E6714">
        <v>76593</v>
      </c>
      <c r="F6714" s="4">
        <v>42793</v>
      </c>
      <c r="G6714" s="4" t="str">
        <f>VLOOKUP(E6714, [1]Requirements!$A:$K, 11, FALSE)</f>
        <v>cbenjwal</v>
      </c>
      <c r="H6714" s="4">
        <v>42796</v>
      </c>
      <c r="I6714">
        <v>240266</v>
      </c>
      <c r="J6714" t="s">
        <v>20</v>
      </c>
      <c r="K6714" s="5">
        <v>42796.464953703704</v>
      </c>
      <c r="L6714" s="6">
        <f>VLOOKUP($E6714, [1]Requirements!$A:$K, 6, FALSE)</f>
        <v>8554</v>
      </c>
      <c r="M6714" s="5" t="str">
        <f>VLOOKUP($E6714, [1]Requirements!$A:$K, 2, FALSE)</f>
        <v>QC_4364_Position ULD UI alignment, updated functionality and introduction of KLM CR for flight confirmation</v>
      </c>
      <c r="N6714" s="5">
        <f>VLOOKUP($E6714, [1]Requirements!$A:$K,4, FALSE)</f>
        <v>42943</v>
      </c>
      <c r="O6714" s="5" t="str">
        <f>VLOOKUP($E6714, [1]Requirements!$A:$K, 5, FALSE)</f>
        <v>2017-08-03 10:20:09</v>
      </c>
      <c r="P6714" s="5" t="str">
        <f>VLOOKUP($E6714, [1]Requirements!$A:$K, 3, FALSE)</f>
        <v>rmehta</v>
      </c>
    </row>
    <row r="6715" spans="1:16" x14ac:dyDescent="0.3">
      <c r="A6715" t="s">
        <v>1386</v>
      </c>
      <c r="B6715" t="s">
        <v>1794</v>
      </c>
      <c r="C6715" t="s">
        <v>1794</v>
      </c>
      <c r="D6715" t="s">
        <v>1963</v>
      </c>
      <c r="E6715">
        <v>76594</v>
      </c>
      <c r="F6715" s="4">
        <v>42793</v>
      </c>
      <c r="G6715" s="4" t="str">
        <f>VLOOKUP(E6715, [1]Requirements!$A:$K, 11, FALSE)</f>
        <v>cbenjwal</v>
      </c>
      <c r="H6715" s="4">
        <v>42796</v>
      </c>
      <c r="I6715">
        <v>240267</v>
      </c>
      <c r="J6715" t="s">
        <v>20</v>
      </c>
      <c r="K6715" s="5">
        <v>42796.465694444443</v>
      </c>
      <c r="L6715" s="6">
        <f>VLOOKUP($E6715, [1]Requirements!$A:$K, 6, FALSE)</f>
        <v>8554</v>
      </c>
      <c r="M6715" s="5" t="str">
        <f>VLOOKUP($E6715, [1]Requirements!$A:$K, 2, FALSE)</f>
        <v>QC_4364_Position ULD UI alignment, updated functionality and introduction of KLM CR for flight confirmation</v>
      </c>
      <c r="N6715" s="5">
        <f>VLOOKUP($E6715, [1]Requirements!$A:$K,4, FALSE)</f>
        <v>42943</v>
      </c>
      <c r="O6715" s="5" t="str">
        <f>VLOOKUP($E6715, [1]Requirements!$A:$K, 5, FALSE)</f>
        <v>2017-08-03 10:20:09</v>
      </c>
      <c r="P6715" s="5" t="str">
        <f>VLOOKUP($E6715, [1]Requirements!$A:$K, 3, FALSE)</f>
        <v>rmehta</v>
      </c>
    </row>
    <row r="6716" spans="1:16" x14ac:dyDescent="0.3">
      <c r="A6716" t="s">
        <v>1386</v>
      </c>
      <c r="B6716" t="s">
        <v>1794</v>
      </c>
      <c r="C6716" t="s">
        <v>1794</v>
      </c>
      <c r="D6716" t="s">
        <v>1964</v>
      </c>
      <c r="E6716">
        <v>76595</v>
      </c>
      <c r="F6716" s="4">
        <v>42793</v>
      </c>
      <c r="G6716" s="4" t="str">
        <f>VLOOKUP(E6716, [1]Requirements!$A:$K, 11, FALSE)</f>
        <v>cbenjwal</v>
      </c>
      <c r="H6716" s="4">
        <v>42796</v>
      </c>
      <c r="I6716">
        <v>240268</v>
      </c>
      <c r="J6716" t="s">
        <v>20</v>
      </c>
      <c r="K6716" s="5">
        <v>42796.46638888889</v>
      </c>
      <c r="L6716" s="6">
        <f>VLOOKUP($E6716, [1]Requirements!$A:$K, 6, FALSE)</f>
        <v>8554</v>
      </c>
      <c r="M6716" s="5" t="str">
        <f>VLOOKUP($E6716, [1]Requirements!$A:$K, 2, FALSE)</f>
        <v>QC_4364_Position ULD UI alignment, updated functionality and introduction of KLM CR for flight confirmation</v>
      </c>
      <c r="N6716" s="5">
        <f>VLOOKUP($E6716, [1]Requirements!$A:$K,4, FALSE)</f>
        <v>42943</v>
      </c>
      <c r="O6716" s="5" t="str">
        <f>VLOOKUP($E6716, [1]Requirements!$A:$K, 5, FALSE)</f>
        <v>2017-08-03 10:20:09</v>
      </c>
      <c r="P6716" s="5" t="str">
        <f>VLOOKUP($E6716, [1]Requirements!$A:$K, 3, FALSE)</f>
        <v>rmehta</v>
      </c>
    </row>
    <row r="6717" spans="1:16" x14ac:dyDescent="0.3">
      <c r="A6717" t="s">
        <v>1386</v>
      </c>
      <c r="B6717" t="s">
        <v>1794</v>
      </c>
      <c r="C6717" t="s">
        <v>1794</v>
      </c>
      <c r="D6717" t="s">
        <v>1965</v>
      </c>
      <c r="E6717">
        <v>76596</v>
      </c>
      <c r="F6717" s="4">
        <v>42793</v>
      </c>
      <c r="G6717" s="4" t="str">
        <f>VLOOKUP(E6717, [1]Requirements!$A:$K, 11, FALSE)</f>
        <v>cbenjwal</v>
      </c>
      <c r="H6717" s="4">
        <v>42796</v>
      </c>
      <c r="I6717">
        <v>240269</v>
      </c>
      <c r="J6717" t="s">
        <v>20</v>
      </c>
      <c r="K6717" s="5">
        <v>42796.46733796296</v>
      </c>
      <c r="L6717" s="6">
        <f>VLOOKUP($E6717, [1]Requirements!$A:$K, 6, FALSE)</f>
        <v>8554</v>
      </c>
      <c r="M6717" s="5" t="str">
        <f>VLOOKUP($E6717, [1]Requirements!$A:$K, 2, FALSE)</f>
        <v>QC_4364_Position ULD UI alignment, updated functionality and introduction of KLM CR for flight confirmation</v>
      </c>
      <c r="N6717" s="5">
        <f>VLOOKUP($E6717, [1]Requirements!$A:$K,4, FALSE)</f>
        <v>42943</v>
      </c>
      <c r="O6717" s="5" t="str">
        <f>VLOOKUP($E6717, [1]Requirements!$A:$K, 5, FALSE)</f>
        <v>2017-08-03 10:20:09</v>
      </c>
      <c r="P6717" s="5" t="str">
        <f>VLOOKUP($E6717, [1]Requirements!$A:$K, 3, FALSE)</f>
        <v>rmehta</v>
      </c>
    </row>
    <row r="6718" spans="1:16" x14ac:dyDescent="0.3">
      <c r="A6718" t="s">
        <v>1386</v>
      </c>
      <c r="B6718" t="s">
        <v>1794</v>
      </c>
      <c r="C6718" t="s">
        <v>1794</v>
      </c>
      <c r="D6718" t="s">
        <v>1966</v>
      </c>
      <c r="E6718">
        <v>76597</v>
      </c>
      <c r="F6718" s="4">
        <v>42793</v>
      </c>
      <c r="G6718" s="4" t="str">
        <f>VLOOKUP(E6718, [1]Requirements!$A:$K, 11, FALSE)</f>
        <v>cbenjwal</v>
      </c>
      <c r="H6718" s="4">
        <v>42796</v>
      </c>
      <c r="I6718">
        <v>240270</v>
      </c>
      <c r="J6718" t="s">
        <v>20</v>
      </c>
      <c r="K6718" s="5">
        <v>42796.468414351853</v>
      </c>
      <c r="L6718" s="6">
        <f>VLOOKUP($E6718, [1]Requirements!$A:$K, 6, FALSE)</f>
        <v>8554</v>
      </c>
      <c r="M6718" s="5" t="str">
        <f>VLOOKUP($E6718, [1]Requirements!$A:$K, 2, FALSE)</f>
        <v>QC_4364_Position ULD UI alignment, updated functionality and introduction of KLM CR for flight confirmation</v>
      </c>
      <c r="N6718" s="5">
        <f>VLOOKUP($E6718, [1]Requirements!$A:$K,4, FALSE)</f>
        <v>42943</v>
      </c>
      <c r="O6718" s="5" t="str">
        <f>VLOOKUP($E6718, [1]Requirements!$A:$K, 5, FALSE)</f>
        <v>2017-08-03 10:20:09</v>
      </c>
      <c r="P6718" s="5" t="str">
        <f>VLOOKUP($E6718, [1]Requirements!$A:$K, 3, FALSE)</f>
        <v>rmehta</v>
      </c>
    </row>
    <row r="6719" spans="1:16" x14ac:dyDescent="0.3">
      <c r="A6719" t="s">
        <v>1386</v>
      </c>
      <c r="B6719" t="s">
        <v>1794</v>
      </c>
      <c r="C6719" t="s">
        <v>1794</v>
      </c>
      <c r="D6719" t="s">
        <v>1967</v>
      </c>
      <c r="E6719">
        <v>76598</v>
      </c>
      <c r="F6719" s="4">
        <v>42793</v>
      </c>
      <c r="G6719" s="4" t="str">
        <f>VLOOKUP(E6719, [1]Requirements!$A:$K, 11, FALSE)</f>
        <v>cbenjwal</v>
      </c>
      <c r="H6719" s="4">
        <v>42796</v>
      </c>
      <c r="I6719">
        <v>240272</v>
      </c>
      <c r="J6719" t="s">
        <v>20</v>
      </c>
      <c r="K6719" s="5">
        <v>42796.469571759262</v>
      </c>
      <c r="L6719" s="6">
        <f>VLOOKUP($E6719, [1]Requirements!$A:$K, 6, FALSE)</f>
        <v>8554</v>
      </c>
      <c r="M6719" s="5" t="str">
        <f>VLOOKUP($E6719, [1]Requirements!$A:$K, 2, FALSE)</f>
        <v>QC_4364_Position ULD UI alignment, updated functionality and introduction of KLM CR for flight confirmation</v>
      </c>
      <c r="N6719" s="5">
        <f>VLOOKUP($E6719, [1]Requirements!$A:$K,4, FALSE)</f>
        <v>42943</v>
      </c>
      <c r="O6719" s="5" t="str">
        <f>VLOOKUP($E6719, [1]Requirements!$A:$K, 5, FALSE)</f>
        <v>2017-08-03 10:20:09</v>
      </c>
      <c r="P6719" s="5" t="str">
        <f>VLOOKUP($E6719, [1]Requirements!$A:$K, 3, FALSE)</f>
        <v>rmehta</v>
      </c>
    </row>
    <row r="6720" spans="1:16" x14ac:dyDescent="0.3">
      <c r="A6720" t="s">
        <v>1386</v>
      </c>
      <c r="B6720" t="s">
        <v>1794</v>
      </c>
      <c r="C6720" t="s">
        <v>1794</v>
      </c>
      <c r="D6720" t="s">
        <v>1968</v>
      </c>
      <c r="E6720">
        <v>76599</v>
      </c>
      <c r="F6720" s="4">
        <v>42793</v>
      </c>
      <c r="G6720" s="4" t="str">
        <f>VLOOKUP(E6720, [1]Requirements!$A:$K, 11, FALSE)</f>
        <v>cbenjwal</v>
      </c>
      <c r="H6720" s="4">
        <v>42796</v>
      </c>
      <c r="I6720">
        <v>240273</v>
      </c>
      <c r="J6720" t="s">
        <v>20</v>
      </c>
      <c r="K6720" s="5">
        <v>42796.47074074074</v>
      </c>
      <c r="L6720" s="6">
        <f>VLOOKUP($E6720, [1]Requirements!$A:$K, 6, FALSE)</f>
        <v>8554</v>
      </c>
      <c r="M6720" s="5" t="str">
        <f>VLOOKUP($E6720, [1]Requirements!$A:$K, 2, FALSE)</f>
        <v>QC_4364_Position ULD UI alignment, updated functionality and introduction of KLM CR for flight confirmation</v>
      </c>
      <c r="N6720" s="5">
        <f>VLOOKUP($E6720, [1]Requirements!$A:$K,4, FALSE)</f>
        <v>42943</v>
      </c>
      <c r="O6720" s="5" t="str">
        <f>VLOOKUP($E6720, [1]Requirements!$A:$K, 5, FALSE)</f>
        <v>2017-08-03 10:20:09</v>
      </c>
      <c r="P6720" s="5" t="str">
        <f>VLOOKUP($E6720, [1]Requirements!$A:$K, 3, FALSE)</f>
        <v>rmehta</v>
      </c>
    </row>
    <row r="6721" spans="1:16" x14ac:dyDescent="0.3">
      <c r="A6721" t="s">
        <v>1386</v>
      </c>
      <c r="B6721" t="s">
        <v>1794</v>
      </c>
      <c r="C6721" t="s">
        <v>1794</v>
      </c>
      <c r="D6721" t="s">
        <v>1969</v>
      </c>
      <c r="E6721">
        <v>76600</v>
      </c>
      <c r="F6721" s="4">
        <v>42793</v>
      </c>
      <c r="G6721" s="4" t="str">
        <f>VLOOKUP(E6721, [1]Requirements!$A:$K, 11, FALSE)</f>
        <v>cbenjwal</v>
      </c>
      <c r="H6721" s="4">
        <v>42796</v>
      </c>
      <c r="I6721">
        <v>240276</v>
      </c>
      <c r="J6721" t="s">
        <v>20</v>
      </c>
      <c r="K6721" s="5">
        <v>42796.472777777781</v>
      </c>
      <c r="L6721" s="6">
        <f>VLOOKUP($E6721, [1]Requirements!$A:$K, 6, FALSE)</f>
        <v>8554</v>
      </c>
      <c r="M6721" s="5" t="str">
        <f>VLOOKUP($E6721, [1]Requirements!$A:$K, 2, FALSE)</f>
        <v>QC_4364_Position ULD UI alignment, updated functionality and introduction of KLM CR for flight confirmation</v>
      </c>
      <c r="N6721" s="5">
        <f>VLOOKUP($E6721, [1]Requirements!$A:$K,4, FALSE)</f>
        <v>42943</v>
      </c>
      <c r="O6721" s="5" t="str">
        <f>VLOOKUP($E6721, [1]Requirements!$A:$K, 5, FALSE)</f>
        <v>2017-08-03 10:20:09</v>
      </c>
      <c r="P6721" s="5" t="str">
        <f>VLOOKUP($E6721, [1]Requirements!$A:$K, 3, FALSE)</f>
        <v>rmehta</v>
      </c>
    </row>
    <row r="6722" spans="1:16" x14ac:dyDescent="0.3">
      <c r="A6722" t="s">
        <v>1386</v>
      </c>
      <c r="B6722" t="s">
        <v>1794</v>
      </c>
      <c r="C6722" t="s">
        <v>1794</v>
      </c>
      <c r="D6722" t="s">
        <v>1970</v>
      </c>
      <c r="E6722">
        <v>76601</v>
      </c>
      <c r="F6722" s="4">
        <v>42793</v>
      </c>
      <c r="G6722" s="4" t="str">
        <f>VLOOKUP(E6722, [1]Requirements!$A:$K, 11, FALSE)</f>
        <v>cbenjwal</v>
      </c>
      <c r="H6722" s="4">
        <v>42796</v>
      </c>
      <c r="I6722">
        <v>240277</v>
      </c>
      <c r="J6722" t="s">
        <v>20</v>
      </c>
      <c r="K6722" s="5">
        <v>42796.473483796297</v>
      </c>
      <c r="L6722" s="6">
        <f>VLOOKUP($E6722, [1]Requirements!$A:$K, 6, FALSE)</f>
        <v>8554</v>
      </c>
      <c r="M6722" s="5" t="str">
        <f>VLOOKUP($E6722, [1]Requirements!$A:$K, 2, FALSE)</f>
        <v>QC_4364_Position ULD UI alignment, updated functionality and introduction of KLM CR for flight confirmation</v>
      </c>
      <c r="N6722" s="5">
        <f>VLOOKUP($E6722, [1]Requirements!$A:$K,4, FALSE)</f>
        <v>42943</v>
      </c>
      <c r="O6722" s="5" t="str">
        <f>VLOOKUP($E6722, [1]Requirements!$A:$K, 5, FALSE)</f>
        <v>2017-08-03 10:20:09</v>
      </c>
      <c r="P6722" s="5" t="str">
        <f>VLOOKUP($E6722, [1]Requirements!$A:$K, 3, FALSE)</f>
        <v>rmehta</v>
      </c>
    </row>
    <row r="6723" spans="1:16" x14ac:dyDescent="0.3">
      <c r="A6723" t="s">
        <v>1386</v>
      </c>
      <c r="B6723" t="s">
        <v>1794</v>
      </c>
      <c r="C6723" t="s">
        <v>1794</v>
      </c>
      <c r="D6723" t="s">
        <v>1971</v>
      </c>
      <c r="E6723">
        <v>76602</v>
      </c>
      <c r="F6723" s="4">
        <v>42793</v>
      </c>
      <c r="G6723" s="4" t="str">
        <f>VLOOKUP(E6723, [1]Requirements!$A:$K, 11, FALSE)</f>
        <v>cbenjwal</v>
      </c>
      <c r="H6723" s="4">
        <v>42796</v>
      </c>
      <c r="I6723">
        <v>240278</v>
      </c>
      <c r="J6723" t="s">
        <v>20</v>
      </c>
      <c r="K6723" s="5">
        <v>42796.47452546296</v>
      </c>
      <c r="L6723" s="6">
        <f>VLOOKUP($E6723, [1]Requirements!$A:$K, 6, FALSE)</f>
        <v>8554</v>
      </c>
      <c r="M6723" s="5" t="str">
        <f>VLOOKUP($E6723, [1]Requirements!$A:$K, 2, FALSE)</f>
        <v>QC_4364_Position ULD UI alignment, updated functionality and introduction of KLM CR for flight confirmation</v>
      </c>
      <c r="N6723" s="5">
        <f>VLOOKUP($E6723, [1]Requirements!$A:$K,4, FALSE)</f>
        <v>42943</v>
      </c>
      <c r="O6723" s="5" t="str">
        <f>VLOOKUP($E6723, [1]Requirements!$A:$K, 5, FALSE)</f>
        <v>2017-08-03 10:20:09</v>
      </c>
      <c r="P6723" s="5" t="str">
        <f>VLOOKUP($E6723, [1]Requirements!$A:$K, 3, FALSE)</f>
        <v>rmehta</v>
      </c>
    </row>
    <row r="6724" spans="1:16" x14ac:dyDescent="0.3">
      <c r="A6724" t="s">
        <v>1386</v>
      </c>
      <c r="B6724" t="s">
        <v>1794</v>
      </c>
      <c r="C6724" t="s">
        <v>1794</v>
      </c>
      <c r="D6724" t="s">
        <v>1972</v>
      </c>
      <c r="E6724">
        <v>76603</v>
      </c>
      <c r="F6724" s="4">
        <v>42793</v>
      </c>
      <c r="G6724" s="4" t="str">
        <f>VLOOKUP(E6724, [1]Requirements!$A:$K, 11, FALSE)</f>
        <v>cbenjwal</v>
      </c>
      <c r="H6724" s="4">
        <v>42796</v>
      </c>
      <c r="I6724">
        <v>240280</v>
      </c>
      <c r="J6724" t="s">
        <v>20</v>
      </c>
      <c r="K6724" s="5">
        <v>42796.476851851854</v>
      </c>
      <c r="L6724" s="6">
        <f>VLOOKUP($E6724, [1]Requirements!$A:$K, 6, FALSE)</f>
        <v>8554</v>
      </c>
      <c r="M6724" s="5" t="str">
        <f>VLOOKUP($E6724, [1]Requirements!$A:$K, 2, FALSE)</f>
        <v>QC_4364_Position ULD UI alignment, updated functionality and introduction of KLM CR for flight confirmation</v>
      </c>
      <c r="N6724" s="5">
        <f>VLOOKUP($E6724, [1]Requirements!$A:$K,4, FALSE)</f>
        <v>42943</v>
      </c>
      <c r="O6724" s="5" t="str">
        <f>VLOOKUP($E6724, [1]Requirements!$A:$K, 5, FALSE)</f>
        <v>2017-08-03 10:20:09</v>
      </c>
      <c r="P6724" s="5" t="str">
        <f>VLOOKUP($E6724, [1]Requirements!$A:$K, 3, FALSE)</f>
        <v>rmehta</v>
      </c>
    </row>
    <row r="6725" spans="1:16" x14ac:dyDescent="0.3">
      <c r="A6725" t="s">
        <v>1386</v>
      </c>
      <c r="B6725" t="s">
        <v>1794</v>
      </c>
      <c r="C6725" t="s">
        <v>1794</v>
      </c>
      <c r="D6725" t="s">
        <v>56</v>
      </c>
      <c r="E6725">
        <v>76604</v>
      </c>
      <c r="F6725" s="4">
        <v>42793</v>
      </c>
      <c r="G6725" s="4" t="str">
        <f>VLOOKUP(E6725, [1]Requirements!$A:$K, 11, FALSE)</f>
        <v>cbenjwal</v>
      </c>
      <c r="H6725" s="4">
        <v>42796</v>
      </c>
      <c r="I6725">
        <v>240287</v>
      </c>
      <c r="J6725" t="s">
        <v>20</v>
      </c>
      <c r="K6725" s="5">
        <v>42796.478391203702</v>
      </c>
      <c r="L6725" s="6">
        <f>VLOOKUP($E6725, [1]Requirements!$A:$K, 6, FALSE)</f>
        <v>8554</v>
      </c>
      <c r="M6725" s="5" t="str">
        <f>VLOOKUP($E6725, [1]Requirements!$A:$K, 2, FALSE)</f>
        <v>QC_4364_Position ULD UI alignment, updated functionality and introduction of KLM CR for flight confirmation</v>
      </c>
      <c r="N6725" s="5">
        <f>VLOOKUP($E6725, [1]Requirements!$A:$K,4, FALSE)</f>
        <v>42943</v>
      </c>
      <c r="O6725" s="5" t="str">
        <f>VLOOKUP($E6725, [1]Requirements!$A:$K, 5, FALSE)</f>
        <v>2017-08-03 10:20:09</v>
      </c>
      <c r="P6725" s="5" t="str">
        <f>VLOOKUP($E6725, [1]Requirements!$A:$K, 3, FALSE)</f>
        <v>rmehta</v>
      </c>
    </row>
    <row r="6726" spans="1:16" x14ac:dyDescent="0.3">
      <c r="A6726" t="s">
        <v>1386</v>
      </c>
      <c r="B6726" t="s">
        <v>1794</v>
      </c>
      <c r="C6726" t="s">
        <v>1794</v>
      </c>
      <c r="D6726" t="s">
        <v>1973</v>
      </c>
      <c r="E6726">
        <v>76605</v>
      </c>
      <c r="F6726" s="4">
        <v>42793</v>
      </c>
      <c r="G6726" s="4" t="str">
        <f>VLOOKUP(E6726, [1]Requirements!$A:$K, 11, FALSE)</f>
        <v>cbenjwal</v>
      </c>
      <c r="H6726" s="4">
        <v>42796</v>
      </c>
      <c r="I6726">
        <v>240289</v>
      </c>
      <c r="J6726" t="s">
        <v>20</v>
      </c>
      <c r="K6726" s="5">
        <v>42796.480706018519</v>
      </c>
      <c r="L6726" s="6">
        <f>VLOOKUP($E6726, [1]Requirements!$A:$K, 6, FALSE)</f>
        <v>8554</v>
      </c>
      <c r="M6726" s="5" t="str">
        <f>VLOOKUP($E6726, [1]Requirements!$A:$K, 2, FALSE)</f>
        <v>QC_4364_Position ULD UI alignment, updated functionality and introduction of KLM CR for flight confirmation</v>
      </c>
      <c r="N6726" s="5">
        <f>VLOOKUP($E6726, [1]Requirements!$A:$K,4, FALSE)</f>
        <v>42943</v>
      </c>
      <c r="O6726" s="5" t="str">
        <f>VLOOKUP($E6726, [1]Requirements!$A:$K, 5, FALSE)</f>
        <v>2017-08-03 10:20:09</v>
      </c>
      <c r="P6726" s="5" t="str">
        <f>VLOOKUP($E6726, [1]Requirements!$A:$K, 3, FALSE)</f>
        <v>rmehta</v>
      </c>
    </row>
    <row r="6727" spans="1:16" x14ac:dyDescent="0.3">
      <c r="A6727" t="s">
        <v>1386</v>
      </c>
      <c r="B6727" t="s">
        <v>1794</v>
      </c>
      <c r="C6727" t="s">
        <v>1794</v>
      </c>
      <c r="D6727" t="s">
        <v>1974</v>
      </c>
      <c r="E6727">
        <v>76581</v>
      </c>
      <c r="F6727" s="4">
        <v>42793</v>
      </c>
      <c r="G6727" s="4" t="str">
        <f>VLOOKUP(E6727, [1]Requirements!$A:$K, 11, FALSE)</f>
        <v>cbenjwal</v>
      </c>
      <c r="H6727" s="4">
        <v>42797</v>
      </c>
      <c r="I6727">
        <v>240478</v>
      </c>
      <c r="J6727" t="s">
        <v>20</v>
      </c>
      <c r="K6727" s="5">
        <v>42797.399618055555</v>
      </c>
      <c r="L6727" s="6">
        <f>VLOOKUP($E6727, [1]Requirements!$A:$K, 6, FALSE)</f>
        <v>8555</v>
      </c>
      <c r="M6727" s="5" t="str">
        <f>VLOOKUP($E6727, [1]Requirements!$A:$K, 2, FALSE)</f>
        <v>QC_4365_Merge BHE and Hold Changes in UI for better data presentation and allignment of functionality with the requirements</v>
      </c>
      <c r="N6727" s="5">
        <f>VLOOKUP($E6727, [1]Requirements!$A:$K,4, FALSE)</f>
        <v>42943</v>
      </c>
      <c r="O6727" s="5" t="str">
        <f>VLOOKUP($E6727, [1]Requirements!$A:$K, 5, FALSE)</f>
        <v>2017-07-27 11:40:43</v>
      </c>
      <c r="P6727" s="5" t="str">
        <f>VLOOKUP($E6727, [1]Requirements!$A:$K, 3, FALSE)</f>
        <v>rmehta</v>
      </c>
    </row>
    <row r="6728" spans="1:16" x14ac:dyDescent="0.3">
      <c r="A6728" t="s">
        <v>1386</v>
      </c>
      <c r="B6728" t="s">
        <v>1794</v>
      </c>
      <c r="C6728" t="s">
        <v>1794</v>
      </c>
      <c r="D6728" t="s">
        <v>1975</v>
      </c>
      <c r="E6728">
        <v>76582</v>
      </c>
      <c r="F6728" s="4">
        <v>42793</v>
      </c>
      <c r="G6728" s="4" t="str">
        <f>VLOOKUP(E6728, [1]Requirements!$A:$K, 11, FALSE)</f>
        <v>cbenjwal</v>
      </c>
      <c r="H6728" s="4">
        <v>42797</v>
      </c>
      <c r="I6728">
        <v>240479</v>
      </c>
      <c r="J6728" t="s">
        <v>20</v>
      </c>
      <c r="K6728" s="5">
        <v>42797.400648148148</v>
      </c>
      <c r="L6728" s="6">
        <f>VLOOKUP($E6728, [1]Requirements!$A:$K, 6, FALSE)</f>
        <v>8555</v>
      </c>
      <c r="M6728" s="5" t="str">
        <f>VLOOKUP($E6728, [1]Requirements!$A:$K, 2, FALSE)</f>
        <v>QC_4365_Merge BHE and Hold Changes in UI for better data presentation and allignment of functionality with the requirements</v>
      </c>
      <c r="N6728" s="5">
        <f>VLOOKUP($E6728, [1]Requirements!$A:$K,4, FALSE)</f>
        <v>42943</v>
      </c>
      <c r="O6728" s="5" t="str">
        <f>VLOOKUP($E6728, [1]Requirements!$A:$K, 5, FALSE)</f>
        <v>2017-07-27 11:40:43</v>
      </c>
      <c r="P6728" s="5" t="str">
        <f>VLOOKUP($E6728, [1]Requirements!$A:$K, 3, FALSE)</f>
        <v>rmehta</v>
      </c>
    </row>
    <row r="6729" spans="1:16" x14ac:dyDescent="0.3">
      <c r="A6729" t="s">
        <v>1386</v>
      </c>
      <c r="B6729" t="s">
        <v>1794</v>
      </c>
      <c r="C6729" t="s">
        <v>1794</v>
      </c>
      <c r="D6729" t="s">
        <v>1976</v>
      </c>
      <c r="E6729">
        <v>76583</v>
      </c>
      <c r="F6729" s="4">
        <v>42793</v>
      </c>
      <c r="G6729" s="4" t="str">
        <f>VLOOKUP(E6729, [1]Requirements!$A:$K, 11, FALSE)</f>
        <v>cbenjwal</v>
      </c>
      <c r="H6729" s="4">
        <v>42797</v>
      </c>
      <c r="I6729">
        <v>240481</v>
      </c>
      <c r="J6729" t="s">
        <v>20</v>
      </c>
      <c r="K6729" s="5">
        <v>42797.401412037034</v>
      </c>
      <c r="L6729" s="6">
        <f>VLOOKUP($E6729, [1]Requirements!$A:$K, 6, FALSE)</f>
        <v>8555</v>
      </c>
      <c r="M6729" s="5" t="str">
        <f>VLOOKUP($E6729, [1]Requirements!$A:$K, 2, FALSE)</f>
        <v>QC_4365_Merge BHE and Hold Changes in UI for better data presentation and allignment of functionality with the requirements</v>
      </c>
      <c r="N6729" s="5">
        <f>VLOOKUP($E6729, [1]Requirements!$A:$K,4, FALSE)</f>
        <v>42943</v>
      </c>
      <c r="O6729" s="5" t="str">
        <f>VLOOKUP($E6729, [1]Requirements!$A:$K, 5, FALSE)</f>
        <v>2017-07-27 11:40:43</v>
      </c>
      <c r="P6729" s="5" t="str">
        <f>VLOOKUP($E6729, [1]Requirements!$A:$K, 3, FALSE)</f>
        <v>rmehta</v>
      </c>
    </row>
    <row r="6730" spans="1:16" x14ac:dyDescent="0.3">
      <c r="A6730" t="s">
        <v>1386</v>
      </c>
      <c r="B6730" t="s">
        <v>1794</v>
      </c>
      <c r="C6730" t="s">
        <v>1794</v>
      </c>
      <c r="D6730" t="s">
        <v>1977</v>
      </c>
      <c r="E6730">
        <v>76584</v>
      </c>
      <c r="F6730" s="4">
        <v>42793</v>
      </c>
      <c r="G6730" s="4" t="str">
        <f>VLOOKUP(E6730, [1]Requirements!$A:$K, 11, FALSE)</f>
        <v>cbenjwal</v>
      </c>
      <c r="H6730" s="4">
        <v>42797</v>
      </c>
      <c r="I6730">
        <v>240484</v>
      </c>
      <c r="J6730" t="s">
        <v>20</v>
      </c>
      <c r="K6730" s="5">
        <v>42797.40315972222</v>
      </c>
      <c r="L6730" s="6">
        <f>VLOOKUP($E6730, [1]Requirements!$A:$K, 6, FALSE)</f>
        <v>8555</v>
      </c>
      <c r="M6730" s="5" t="str">
        <f>VLOOKUP($E6730, [1]Requirements!$A:$K, 2, FALSE)</f>
        <v>QC_4365_Merge BHE and Hold Changes in UI for better data presentation and allignment of functionality with the requirements</v>
      </c>
      <c r="N6730" s="5">
        <f>VLOOKUP($E6730, [1]Requirements!$A:$K,4, FALSE)</f>
        <v>42943</v>
      </c>
      <c r="O6730" s="5" t="str">
        <f>VLOOKUP($E6730, [1]Requirements!$A:$K, 5, FALSE)</f>
        <v>2017-07-27 11:40:43</v>
      </c>
      <c r="P6730" s="5" t="str">
        <f>VLOOKUP($E6730, [1]Requirements!$A:$K, 3, FALSE)</f>
        <v>rmehta</v>
      </c>
    </row>
    <row r="6731" spans="1:16" x14ac:dyDescent="0.3">
      <c r="A6731" t="s">
        <v>1386</v>
      </c>
      <c r="B6731" t="s">
        <v>1794</v>
      </c>
      <c r="C6731" t="s">
        <v>1794</v>
      </c>
      <c r="D6731" t="s">
        <v>1978</v>
      </c>
      <c r="E6731">
        <v>76585</v>
      </c>
      <c r="F6731" s="4">
        <v>42793</v>
      </c>
      <c r="G6731" s="4" t="str">
        <f>VLOOKUP(E6731, [1]Requirements!$A:$K, 11, FALSE)</f>
        <v>cbenjwal</v>
      </c>
      <c r="H6731" s="4">
        <v>42797</v>
      </c>
      <c r="I6731">
        <v>240485</v>
      </c>
      <c r="J6731" t="s">
        <v>20</v>
      </c>
      <c r="K6731" s="5">
        <v>42797.404594907406</v>
      </c>
      <c r="L6731" s="6">
        <f>VLOOKUP($E6731, [1]Requirements!$A:$K, 6, FALSE)</f>
        <v>8555</v>
      </c>
      <c r="M6731" s="5" t="str">
        <f>VLOOKUP($E6731, [1]Requirements!$A:$K, 2, FALSE)</f>
        <v>QC_4365_Merge BHE and Hold Changes in UI for better data presentation and allignment of functionality with the requirements</v>
      </c>
      <c r="N6731" s="5">
        <f>VLOOKUP($E6731, [1]Requirements!$A:$K,4, FALSE)</f>
        <v>42943</v>
      </c>
      <c r="O6731" s="5" t="str">
        <f>VLOOKUP($E6731, [1]Requirements!$A:$K, 5, FALSE)</f>
        <v>2017-07-27 11:40:43</v>
      </c>
      <c r="P6731" s="5" t="str">
        <f>VLOOKUP($E6731, [1]Requirements!$A:$K, 3, FALSE)</f>
        <v>rmehta</v>
      </c>
    </row>
    <row r="6732" spans="1:16" x14ac:dyDescent="0.3">
      <c r="A6732" t="s">
        <v>1386</v>
      </c>
      <c r="B6732" t="s">
        <v>1794</v>
      </c>
      <c r="C6732" t="s">
        <v>1794</v>
      </c>
      <c r="D6732" t="s">
        <v>1979</v>
      </c>
      <c r="E6732">
        <v>76586</v>
      </c>
      <c r="F6732" s="4">
        <v>42793</v>
      </c>
      <c r="G6732" s="4" t="str">
        <f>VLOOKUP(E6732, [1]Requirements!$A:$K, 11, FALSE)</f>
        <v>cbenjwal</v>
      </c>
      <c r="H6732" s="4">
        <v>42797</v>
      </c>
      <c r="I6732">
        <v>240486</v>
      </c>
      <c r="J6732" t="s">
        <v>20</v>
      </c>
      <c r="K6732" s="5">
        <v>42797.405787037038</v>
      </c>
      <c r="L6732" s="6">
        <f>VLOOKUP($E6732, [1]Requirements!$A:$K, 6, FALSE)</f>
        <v>8555</v>
      </c>
      <c r="M6732" s="5" t="str">
        <f>VLOOKUP($E6732, [1]Requirements!$A:$K, 2, FALSE)</f>
        <v>QC_4365_Merge BHE and Hold Changes in UI for better data presentation and allignment of functionality with the requirements</v>
      </c>
      <c r="N6732" s="5">
        <f>VLOOKUP($E6732, [1]Requirements!$A:$K,4, FALSE)</f>
        <v>42943</v>
      </c>
      <c r="O6732" s="5" t="str">
        <f>VLOOKUP($E6732, [1]Requirements!$A:$K, 5, FALSE)</f>
        <v>2017-07-27 11:40:43</v>
      </c>
      <c r="P6732" s="5" t="str">
        <f>VLOOKUP($E6732, [1]Requirements!$A:$K, 3, FALSE)</f>
        <v>rmehta</v>
      </c>
    </row>
    <row r="6733" spans="1:16" x14ac:dyDescent="0.3">
      <c r="A6733" t="s">
        <v>1386</v>
      </c>
      <c r="B6733" t="s">
        <v>1794</v>
      </c>
      <c r="C6733" t="s">
        <v>1794</v>
      </c>
      <c r="D6733" t="s">
        <v>1980</v>
      </c>
      <c r="E6733">
        <v>76587</v>
      </c>
      <c r="F6733" s="4">
        <v>42793</v>
      </c>
      <c r="G6733" s="4" t="str">
        <f>VLOOKUP(E6733, [1]Requirements!$A:$K, 11, FALSE)</f>
        <v>cbenjwal</v>
      </c>
      <c r="H6733" s="4">
        <v>42797</v>
      </c>
      <c r="I6733">
        <v>240489</v>
      </c>
      <c r="J6733" t="s">
        <v>20</v>
      </c>
      <c r="K6733" s="5">
        <v>42797.407060185185</v>
      </c>
      <c r="L6733" s="6">
        <f>VLOOKUP($E6733, [1]Requirements!$A:$K, 6, FALSE)</f>
        <v>8555</v>
      </c>
      <c r="M6733" s="5" t="str">
        <f>VLOOKUP($E6733, [1]Requirements!$A:$K, 2, FALSE)</f>
        <v>QC_4365_Merge BHE and Hold Changes in UI for better data presentation and allignment of functionality with the requirements</v>
      </c>
      <c r="N6733" s="5">
        <f>VLOOKUP($E6733, [1]Requirements!$A:$K,4, FALSE)</f>
        <v>42943</v>
      </c>
      <c r="O6733" s="5" t="str">
        <f>VLOOKUP($E6733, [1]Requirements!$A:$K, 5, FALSE)</f>
        <v>2017-07-27 11:40:43</v>
      </c>
      <c r="P6733" s="5" t="str">
        <f>VLOOKUP($E6733, [1]Requirements!$A:$K, 3, FALSE)</f>
        <v>rmehta</v>
      </c>
    </row>
    <row r="6734" spans="1:16" x14ac:dyDescent="0.3">
      <c r="A6734" t="s">
        <v>1386</v>
      </c>
      <c r="B6734" t="s">
        <v>1794</v>
      </c>
      <c r="C6734" t="s">
        <v>1794</v>
      </c>
      <c r="D6734" t="s">
        <v>1981</v>
      </c>
      <c r="E6734">
        <v>76588</v>
      </c>
      <c r="F6734" s="4">
        <v>42793</v>
      </c>
      <c r="G6734" s="4" t="str">
        <f>VLOOKUP(E6734, [1]Requirements!$A:$K, 11, FALSE)</f>
        <v>cbenjwal</v>
      </c>
      <c r="H6734" s="4">
        <v>42797</v>
      </c>
      <c r="I6734">
        <v>240492</v>
      </c>
      <c r="J6734" t="s">
        <v>20</v>
      </c>
      <c r="K6734" s="5">
        <v>42797.408032407409</v>
      </c>
      <c r="L6734" s="6">
        <f>VLOOKUP($E6734, [1]Requirements!$A:$K, 6, FALSE)</f>
        <v>8555</v>
      </c>
      <c r="M6734" s="5" t="str">
        <f>VLOOKUP($E6734, [1]Requirements!$A:$K, 2, FALSE)</f>
        <v>QC_4365_Merge BHE and Hold Changes in UI for better data presentation and allignment of functionality with the requirements</v>
      </c>
      <c r="N6734" s="5">
        <f>VLOOKUP($E6734, [1]Requirements!$A:$K,4, FALSE)</f>
        <v>42943</v>
      </c>
      <c r="O6734" s="5" t="str">
        <f>VLOOKUP($E6734, [1]Requirements!$A:$K, 5, FALSE)</f>
        <v>2017-07-27 11:40:43</v>
      </c>
      <c r="P6734" s="5" t="str">
        <f>VLOOKUP($E6734, [1]Requirements!$A:$K, 3, FALSE)</f>
        <v>rmehta</v>
      </c>
    </row>
    <row r="6735" spans="1:16" x14ac:dyDescent="0.3">
      <c r="A6735" t="s">
        <v>1386</v>
      </c>
      <c r="B6735" t="s">
        <v>1794</v>
      </c>
      <c r="C6735" t="s">
        <v>1794</v>
      </c>
      <c r="D6735" t="s">
        <v>1982</v>
      </c>
      <c r="E6735">
        <v>76632</v>
      </c>
      <c r="F6735" s="4">
        <v>42793</v>
      </c>
      <c r="G6735" s="4" t="str">
        <f>VLOOKUP(E6735, [1]Requirements!$A:$K, 11, FALSE)</f>
        <v>cbenjwal</v>
      </c>
      <c r="H6735" s="4">
        <v>42797</v>
      </c>
      <c r="I6735">
        <v>240493</v>
      </c>
      <c r="J6735" t="s">
        <v>20</v>
      </c>
      <c r="K6735" s="5">
        <v>42797.408854166664</v>
      </c>
      <c r="L6735" s="6">
        <f>VLOOKUP($E6735, [1]Requirements!$A:$K, 6, FALSE)</f>
        <v>8451</v>
      </c>
      <c r="M6735" s="5" t="str">
        <f>VLOOKUP($E6735, [1]Requirements!$A:$K, 2, FALSE)</f>
        <v>HHT_Bag Menu</v>
      </c>
      <c r="N6735" s="5">
        <f>VLOOKUP($E6735, [1]Requirements!$A:$K,4, FALSE)</f>
        <v>42942</v>
      </c>
      <c r="O6735" s="5" t="str">
        <f>VLOOKUP($E6735, [1]Requirements!$A:$K, 5, FALSE)</f>
        <v>2017-07-27 11:44:22</v>
      </c>
      <c r="P6735" s="5" t="str">
        <f>VLOOKUP($E6735, [1]Requirements!$A:$K, 3, FALSE)</f>
        <v>msharma2</v>
      </c>
    </row>
    <row r="6736" spans="1:16" x14ac:dyDescent="0.3">
      <c r="A6736" t="s">
        <v>1386</v>
      </c>
      <c r="B6736" t="s">
        <v>1794</v>
      </c>
      <c r="C6736" t="s">
        <v>1794</v>
      </c>
      <c r="D6736" t="s">
        <v>1983</v>
      </c>
      <c r="E6736">
        <v>76610</v>
      </c>
      <c r="F6736" s="4">
        <v>42793</v>
      </c>
      <c r="G6736" s="4" t="str">
        <f>VLOOKUP(E6736, [1]Requirements!$A:$K, 11, FALSE)</f>
        <v>cbenjwal</v>
      </c>
      <c r="H6736" s="4">
        <v>42800</v>
      </c>
      <c r="I6736">
        <v>240787</v>
      </c>
      <c r="J6736" t="s">
        <v>20</v>
      </c>
      <c r="K6736" s="5">
        <v>42800.43582175926</v>
      </c>
      <c r="L6736" s="6">
        <f>VLOOKUP($E6736, [1]Requirements!$A:$K, 6, FALSE)</f>
        <v>8578</v>
      </c>
      <c r="M6736" s="5" t="str">
        <f>VLOOKUP($E6736, [1]Requirements!$A:$K, 2, FALSE)</f>
        <v>QC_4375_HHT &gt; Bag Enquiry: The destination of the bag should be the dest on the outbound flight and not the final destination of the bag</v>
      </c>
      <c r="N6736" s="5">
        <f>VLOOKUP($E6736, [1]Requirements!$A:$K,4, FALSE)</f>
        <v>42957</v>
      </c>
      <c r="O6736" s="5" t="str">
        <f>VLOOKUP($E6736, [1]Requirements!$A:$K, 5, FALSE)</f>
        <v>2017-08-10 10:36:51</v>
      </c>
      <c r="P6736" s="5" t="str">
        <f>VLOOKUP($E6736, [1]Requirements!$A:$K, 3, FALSE)</f>
        <v>atripathi1</v>
      </c>
    </row>
    <row r="6737" spans="1:16" x14ac:dyDescent="0.3">
      <c r="A6737" t="s">
        <v>1386</v>
      </c>
      <c r="B6737" t="s">
        <v>1794</v>
      </c>
      <c r="C6737" t="s">
        <v>1794</v>
      </c>
      <c r="D6737" t="s">
        <v>1984</v>
      </c>
      <c r="E6737">
        <v>76633</v>
      </c>
      <c r="F6737" s="4">
        <v>42793</v>
      </c>
      <c r="G6737" s="4" t="str">
        <f>VLOOKUP(E6737, [1]Requirements!$A:$K, 11, FALSE)</f>
        <v>mkgaurav</v>
      </c>
      <c r="H6737" s="4">
        <v>42801</v>
      </c>
      <c r="I6737">
        <v>241168</v>
      </c>
      <c r="J6737" t="s">
        <v>20</v>
      </c>
      <c r="K6737" s="5">
        <v>42801.586053240739</v>
      </c>
      <c r="L6737" s="6">
        <f>VLOOKUP($E6737, [1]Requirements!$A:$K, 6, FALSE)</f>
        <v>8556</v>
      </c>
      <c r="M6737" s="5" t="str">
        <f>VLOOKUP($E6737, [1]Requirements!$A:$K, 2, FALSE)</f>
        <v>QC_4508_001_HHT_BHE Enquiry_Verify that Remove ULD option shpuld be present for the open positioned BHE</v>
      </c>
      <c r="N6737" s="5">
        <f>VLOOKUP($E6737, [1]Requirements!$A:$K,4, FALSE)</f>
        <v>42943</v>
      </c>
      <c r="O6737" s="5" t="str">
        <f>VLOOKUP($E6737, [1]Requirements!$A:$K, 5, FALSE)</f>
        <v>2017-07-27 11:44:35</v>
      </c>
      <c r="P6737" s="5" t="str">
        <f>VLOOKUP($E6737, [1]Requirements!$A:$K, 3, FALSE)</f>
        <v>raghi</v>
      </c>
    </row>
    <row r="6738" spans="1:16" x14ac:dyDescent="0.3">
      <c r="A6738" t="s">
        <v>1386</v>
      </c>
      <c r="B6738" t="s">
        <v>1794</v>
      </c>
      <c r="C6738" t="s">
        <v>1794</v>
      </c>
      <c r="D6738" t="s">
        <v>1985</v>
      </c>
      <c r="E6738">
        <v>76634</v>
      </c>
      <c r="F6738" s="4">
        <v>42793</v>
      </c>
      <c r="G6738" s="4" t="str">
        <f>VLOOKUP(E6738, [1]Requirements!$A:$K, 11, FALSE)</f>
        <v>mkgaurav</v>
      </c>
      <c r="H6738" s="4">
        <v>42801</v>
      </c>
      <c r="I6738">
        <v>241169</v>
      </c>
      <c r="J6738" t="s">
        <v>20</v>
      </c>
      <c r="K6738" s="5">
        <v>42801.588136574072</v>
      </c>
      <c r="L6738" s="6">
        <f>VLOOKUP($E6738, [1]Requirements!$A:$K, 6, FALSE)</f>
        <v>8556</v>
      </c>
      <c r="M6738" s="5" t="str">
        <f>VLOOKUP($E6738, [1]Requirements!$A:$K, 2, FALSE)</f>
        <v>QC_4508_001_HHT_BHE Enquiry_Verify that Remove ULD option shpuld be present for the open positioned BHE</v>
      </c>
      <c r="N6738" s="5">
        <f>VLOOKUP($E6738, [1]Requirements!$A:$K,4, FALSE)</f>
        <v>42943</v>
      </c>
      <c r="O6738" s="5" t="str">
        <f>VLOOKUP($E6738, [1]Requirements!$A:$K, 5, FALSE)</f>
        <v>2017-07-27 11:44:35</v>
      </c>
      <c r="P6738" s="5" t="str">
        <f>VLOOKUP($E6738, [1]Requirements!$A:$K, 3, FALSE)</f>
        <v>raghi</v>
      </c>
    </row>
    <row r="6739" spans="1:16" x14ac:dyDescent="0.3">
      <c r="A6739" t="s">
        <v>1386</v>
      </c>
      <c r="B6739" t="s">
        <v>1794</v>
      </c>
      <c r="C6739" t="s">
        <v>1794</v>
      </c>
      <c r="D6739" t="s">
        <v>1986</v>
      </c>
      <c r="E6739">
        <v>61888</v>
      </c>
      <c r="F6739" s="4">
        <v>42572</v>
      </c>
      <c r="G6739" s="4" t="str">
        <f>VLOOKUP(E6739, [1]Requirements!$A:$K, 11, FALSE)</f>
        <v>agupta10</v>
      </c>
      <c r="H6739" s="4">
        <v>42804</v>
      </c>
      <c r="I6739">
        <v>242128</v>
      </c>
      <c r="J6739" t="s">
        <v>20</v>
      </c>
      <c r="K6739" s="5">
        <v>42804.426053240742</v>
      </c>
      <c r="L6739" s="6">
        <f>VLOOKUP($E6739, [1]Requirements!$A:$K, 6, FALSE)</f>
        <v>7757</v>
      </c>
      <c r="M6739" s="5" t="str">
        <f>VLOOKUP($E6739, [1]Requirements!$A:$K, 2, FALSE)</f>
        <v>QC_6890_HHT&gt;Focus change to input transfer flight when "Enter Valid Flight" message is seen</v>
      </c>
      <c r="N6739" s="5">
        <f>VLOOKUP($E6739, [1]Requirements!$A:$K,4, FALSE)</f>
        <v>42573</v>
      </c>
      <c r="O6739" s="5" t="str">
        <f>VLOOKUP($E6739, [1]Requirements!$A:$K, 5, FALSE)</f>
        <v>2017-03-10 10:13:31</v>
      </c>
      <c r="P6739" s="5" t="str">
        <f>VLOOKUP($E6739, [1]Requirements!$A:$K, 3, FALSE)</f>
        <v>agupta10</v>
      </c>
    </row>
    <row r="6740" spans="1:16" x14ac:dyDescent="0.3">
      <c r="A6740" t="s">
        <v>1386</v>
      </c>
      <c r="B6740" t="s">
        <v>1794</v>
      </c>
      <c r="C6740" t="s">
        <v>1794</v>
      </c>
      <c r="D6740" t="s">
        <v>1987</v>
      </c>
      <c r="E6740">
        <v>61889</v>
      </c>
      <c r="F6740" s="4">
        <v>42572</v>
      </c>
      <c r="G6740" s="4" t="str">
        <f>VLOOKUP(E6740, [1]Requirements!$A:$K, 11, FALSE)</f>
        <v>agupta10</v>
      </c>
      <c r="H6740" s="4">
        <v>42804</v>
      </c>
      <c r="I6740">
        <v>242124</v>
      </c>
      <c r="J6740" t="s">
        <v>20</v>
      </c>
      <c r="K6740" s="5">
        <v>42804.42292824074</v>
      </c>
      <c r="L6740" s="6">
        <f>VLOOKUP($E6740, [1]Requirements!$A:$K, 6, FALSE)</f>
        <v>7757</v>
      </c>
      <c r="M6740" s="5" t="str">
        <f>VLOOKUP($E6740, [1]Requirements!$A:$K, 2, FALSE)</f>
        <v>QC_6890_HHT&gt;Focus change to input transfer flight when "Enter Valid Flight" message is seen</v>
      </c>
      <c r="N6740" s="5">
        <f>VLOOKUP($E6740, [1]Requirements!$A:$K,4, FALSE)</f>
        <v>42573</v>
      </c>
      <c r="O6740" s="5" t="str">
        <f>VLOOKUP($E6740, [1]Requirements!$A:$K, 5, FALSE)</f>
        <v>2017-03-10 10:13:31</v>
      </c>
      <c r="P6740" s="5" t="str">
        <f>VLOOKUP($E6740, [1]Requirements!$A:$K, 3, FALSE)</f>
        <v>agupta10</v>
      </c>
    </row>
    <row r="6741" spans="1:16" x14ac:dyDescent="0.3">
      <c r="A6741" t="s">
        <v>1386</v>
      </c>
      <c r="B6741" t="s">
        <v>1794</v>
      </c>
      <c r="C6741" t="s">
        <v>1794</v>
      </c>
      <c r="D6741" t="s">
        <v>1988</v>
      </c>
      <c r="E6741">
        <v>61890</v>
      </c>
      <c r="F6741" s="4">
        <v>42572</v>
      </c>
      <c r="G6741" s="4" t="str">
        <f>VLOOKUP(E6741, [1]Requirements!$A:$K, 11, FALSE)</f>
        <v>agupta10</v>
      </c>
      <c r="H6741" s="4">
        <v>42804</v>
      </c>
      <c r="I6741">
        <v>242122</v>
      </c>
      <c r="J6741" t="s">
        <v>20</v>
      </c>
      <c r="K6741" s="5">
        <v>42804.418252314812</v>
      </c>
      <c r="L6741" s="6">
        <f>VLOOKUP($E6741, [1]Requirements!$A:$K, 6, FALSE)</f>
        <v>7757</v>
      </c>
      <c r="M6741" s="5" t="str">
        <f>VLOOKUP($E6741, [1]Requirements!$A:$K, 2, FALSE)</f>
        <v>QC_6890_HHT&gt;Focus change to input transfer flight when "Enter Valid Flight" message is seen</v>
      </c>
      <c r="N6741" s="5">
        <f>VLOOKUP($E6741, [1]Requirements!$A:$K,4, FALSE)</f>
        <v>42573</v>
      </c>
      <c r="O6741" s="5" t="str">
        <f>VLOOKUP($E6741, [1]Requirements!$A:$K, 5, FALSE)</f>
        <v>2017-03-10 10:13:31</v>
      </c>
      <c r="P6741" s="5" t="str">
        <f>VLOOKUP($E6741, [1]Requirements!$A:$K, 3, FALSE)</f>
        <v>agupta10</v>
      </c>
    </row>
    <row r="6742" spans="1:16" x14ac:dyDescent="0.3">
      <c r="A6742" t="s">
        <v>1386</v>
      </c>
      <c r="B6742" t="s">
        <v>1794</v>
      </c>
      <c r="C6742" t="s">
        <v>1794</v>
      </c>
      <c r="D6742" t="s">
        <v>1989</v>
      </c>
      <c r="E6742">
        <v>61891</v>
      </c>
      <c r="F6742" s="4">
        <v>42572</v>
      </c>
      <c r="G6742" s="4" t="str">
        <f>VLOOKUP(E6742, [1]Requirements!$A:$K, 11, FALSE)</f>
        <v>agupta10</v>
      </c>
      <c r="H6742" s="4">
        <v>42804</v>
      </c>
      <c r="I6742">
        <v>242121</v>
      </c>
      <c r="J6742" t="s">
        <v>20</v>
      </c>
      <c r="K6742" s="5">
        <v>42804.416365740741</v>
      </c>
      <c r="L6742" s="6">
        <f>VLOOKUP($E6742, [1]Requirements!$A:$K, 6, FALSE)</f>
        <v>7757</v>
      </c>
      <c r="M6742" s="5" t="str">
        <f>VLOOKUP($E6742, [1]Requirements!$A:$K, 2, FALSE)</f>
        <v>QC_6890_HHT&gt;Focus change to input transfer flight when "Enter Valid Flight" message is seen</v>
      </c>
      <c r="N6742" s="5">
        <f>VLOOKUP($E6742, [1]Requirements!$A:$K,4, FALSE)</f>
        <v>42573</v>
      </c>
      <c r="O6742" s="5" t="str">
        <f>VLOOKUP($E6742, [1]Requirements!$A:$K, 5, FALSE)</f>
        <v>2017-03-10 10:13:31</v>
      </c>
      <c r="P6742" s="5" t="str">
        <f>VLOOKUP($E6742, [1]Requirements!$A:$K, 3, FALSE)</f>
        <v>agupta10</v>
      </c>
    </row>
    <row r="6743" spans="1:16" x14ac:dyDescent="0.3">
      <c r="A6743" t="s">
        <v>1386</v>
      </c>
      <c r="B6743" t="s">
        <v>1794</v>
      </c>
      <c r="C6743" t="s">
        <v>1794</v>
      </c>
      <c r="D6743" t="s">
        <v>1990</v>
      </c>
      <c r="E6743">
        <v>61880</v>
      </c>
      <c r="F6743" s="4">
        <v>42572</v>
      </c>
      <c r="G6743" s="4" t="str">
        <f>VLOOKUP(E6743, [1]Requirements!$A:$K, 11, FALSE)</f>
        <v>cbenjwal</v>
      </c>
      <c r="H6743" s="4">
        <v>42804</v>
      </c>
      <c r="I6743">
        <v>242120</v>
      </c>
      <c r="J6743" t="s">
        <v>20</v>
      </c>
      <c r="K6743" s="5">
        <v>42804.414293981485</v>
      </c>
      <c r="L6743" s="6">
        <f>VLOOKUP($E6743, [1]Requirements!$A:$K, 6, FALSE)</f>
        <v>7755</v>
      </c>
      <c r="M6743" s="5" t="str">
        <f>VLOOKUP($E6743, [1]Requirements!$A:$K, 2, FALSE)</f>
        <v>QC_6891_Performance fine tuning of Merge BHEtoHold</v>
      </c>
      <c r="N6743" s="5">
        <f>VLOOKUP($E6743, [1]Requirements!$A:$K,4, FALSE)</f>
        <v>42573</v>
      </c>
      <c r="O6743" s="5" t="str">
        <f>VLOOKUP($E6743, [1]Requirements!$A:$K, 5, FALSE)</f>
        <v>2017-03-13 06:38:57</v>
      </c>
      <c r="P6743" s="5" t="str">
        <f>VLOOKUP($E6743, [1]Requirements!$A:$K, 3, FALSE)</f>
        <v>cbenjwal</v>
      </c>
    </row>
    <row r="6744" spans="1:16" x14ac:dyDescent="0.3">
      <c r="A6744" t="s">
        <v>1386</v>
      </c>
      <c r="B6744" t="s">
        <v>1794</v>
      </c>
      <c r="C6744" t="s">
        <v>1794</v>
      </c>
      <c r="D6744" t="s">
        <v>1991</v>
      </c>
      <c r="E6744">
        <v>61881</v>
      </c>
      <c r="F6744" s="4">
        <v>42572</v>
      </c>
      <c r="G6744" s="4" t="str">
        <f>VLOOKUP(E6744, [1]Requirements!$A:$K, 11, FALSE)</f>
        <v>cbenjwal</v>
      </c>
      <c r="H6744" s="4">
        <v>42804</v>
      </c>
      <c r="I6744">
        <v>242119</v>
      </c>
      <c r="J6744" t="s">
        <v>20</v>
      </c>
      <c r="K6744" s="5">
        <v>42804.412685185183</v>
      </c>
      <c r="L6744" s="6">
        <f>VLOOKUP($E6744, [1]Requirements!$A:$K, 6, FALSE)</f>
        <v>7755</v>
      </c>
      <c r="M6744" s="5" t="str">
        <f>VLOOKUP($E6744, [1]Requirements!$A:$K, 2, FALSE)</f>
        <v>QC_6891_Performance fine tuning of Merge BHEtoHold</v>
      </c>
      <c r="N6744" s="5">
        <f>VLOOKUP($E6744, [1]Requirements!$A:$K,4, FALSE)</f>
        <v>42573</v>
      </c>
      <c r="O6744" s="5" t="str">
        <f>VLOOKUP($E6744, [1]Requirements!$A:$K, 5, FALSE)</f>
        <v>2017-03-13 06:38:57</v>
      </c>
      <c r="P6744" s="5" t="str">
        <f>VLOOKUP($E6744, [1]Requirements!$A:$K, 3, FALSE)</f>
        <v>cbenjwal</v>
      </c>
    </row>
    <row r="6745" spans="1:16" x14ac:dyDescent="0.3">
      <c r="A6745" t="s">
        <v>1386</v>
      </c>
      <c r="B6745" t="s">
        <v>1794</v>
      </c>
      <c r="C6745" t="s">
        <v>1794</v>
      </c>
      <c r="D6745" t="s">
        <v>1992</v>
      </c>
      <c r="E6745">
        <v>61882</v>
      </c>
      <c r="F6745" s="4">
        <v>42572</v>
      </c>
      <c r="G6745" s="4" t="str">
        <f>VLOOKUP(E6745, [1]Requirements!$A:$K, 11, FALSE)</f>
        <v>cbenjwal</v>
      </c>
      <c r="H6745" s="4">
        <v>42804</v>
      </c>
      <c r="I6745">
        <v>242118</v>
      </c>
      <c r="J6745" t="s">
        <v>20</v>
      </c>
      <c r="K6745" s="5">
        <v>42804.410486111112</v>
      </c>
      <c r="L6745" s="6">
        <f>VLOOKUP($E6745, [1]Requirements!$A:$K, 6, FALSE)</f>
        <v>7755</v>
      </c>
      <c r="M6745" s="5" t="str">
        <f>VLOOKUP($E6745, [1]Requirements!$A:$K, 2, FALSE)</f>
        <v>QC_6891_Performance fine tuning of Merge BHEtoHold</v>
      </c>
      <c r="N6745" s="5">
        <f>VLOOKUP($E6745, [1]Requirements!$A:$K,4, FALSE)</f>
        <v>42573</v>
      </c>
      <c r="O6745" s="5" t="str">
        <f>VLOOKUP($E6745, [1]Requirements!$A:$K, 5, FALSE)</f>
        <v>2017-03-13 06:38:57</v>
      </c>
      <c r="P6745" s="5" t="str">
        <f>VLOOKUP($E6745, [1]Requirements!$A:$K, 3, FALSE)</f>
        <v>cbenjwal</v>
      </c>
    </row>
    <row r="6746" spans="1:16" x14ac:dyDescent="0.3">
      <c r="A6746" t="s">
        <v>1386</v>
      </c>
      <c r="B6746" t="s">
        <v>1794</v>
      </c>
      <c r="C6746" t="s">
        <v>1794</v>
      </c>
      <c r="D6746" t="s">
        <v>1993</v>
      </c>
      <c r="E6746">
        <v>61883</v>
      </c>
      <c r="F6746" s="4">
        <v>42572</v>
      </c>
      <c r="G6746" s="4" t="str">
        <f>VLOOKUP(E6746, [1]Requirements!$A:$K, 11, FALSE)</f>
        <v>cbenjwal</v>
      </c>
      <c r="H6746" s="4">
        <v>42807</v>
      </c>
      <c r="I6746">
        <v>242247</v>
      </c>
      <c r="J6746" t="s">
        <v>20</v>
      </c>
      <c r="K6746" s="5">
        <v>42807.277048611111</v>
      </c>
      <c r="L6746" s="6">
        <f>VLOOKUP($E6746, [1]Requirements!$A:$K, 6, FALSE)</f>
        <v>7755</v>
      </c>
      <c r="M6746" s="5" t="str">
        <f>VLOOKUP($E6746, [1]Requirements!$A:$K, 2, FALSE)</f>
        <v>QC_6891_Performance fine tuning of Merge BHEtoHold</v>
      </c>
      <c r="N6746" s="5">
        <f>VLOOKUP($E6746, [1]Requirements!$A:$K,4, FALSE)</f>
        <v>42573</v>
      </c>
      <c r="O6746" s="5" t="str">
        <f>VLOOKUP($E6746, [1]Requirements!$A:$K, 5, FALSE)</f>
        <v>2017-03-13 06:38:57</v>
      </c>
      <c r="P6746" s="5" t="str">
        <f>VLOOKUP($E6746, [1]Requirements!$A:$K, 3, FALSE)</f>
        <v>cbenjwal</v>
      </c>
    </row>
    <row r="6747" spans="1:16" x14ac:dyDescent="0.3">
      <c r="A6747" t="s">
        <v>1386</v>
      </c>
      <c r="B6747" t="s">
        <v>1794</v>
      </c>
      <c r="C6747" t="s">
        <v>1794</v>
      </c>
      <c r="D6747" t="s">
        <v>1994</v>
      </c>
      <c r="E6747">
        <v>61869</v>
      </c>
      <c r="F6747" s="4">
        <v>42572</v>
      </c>
      <c r="G6747" s="4" t="str">
        <f>VLOOKUP(E6747, [1]Requirements!$A:$K, 11, FALSE)</f>
        <v>cbenjwal</v>
      </c>
      <c r="H6747" s="4">
        <v>42807</v>
      </c>
      <c r="I6747">
        <v>242252</v>
      </c>
      <c r="J6747" t="s">
        <v>20</v>
      </c>
      <c r="K6747" s="5">
        <v>42807.281550925924</v>
      </c>
      <c r="L6747" s="6">
        <f>VLOOKUP($E6747, [1]Requirements!$A:$K, 6, FALSE)</f>
        <v>7756</v>
      </c>
      <c r="M6747" s="5" t="str">
        <f>VLOOKUP($E6747, [1]Requirements!$A:$K, 2, FALSE)</f>
        <v>QC_6896_QC_HHT &gt; Tab not working when ‘HHT Create and print CS’ not enabled.  Sort (no Dest) also not working</v>
      </c>
      <c r="N6747" s="5">
        <f>VLOOKUP($E6747, [1]Requirements!$A:$K,4, FALSE)</f>
        <v>42573</v>
      </c>
      <c r="O6747" s="5" t="str">
        <f>VLOOKUP($E6747, [1]Requirements!$A:$K, 5, FALSE)</f>
        <v>2017-07-27 06:40:36</v>
      </c>
      <c r="P6747" s="5" t="str">
        <f>VLOOKUP($E6747, [1]Requirements!$A:$K, 3, FALSE)</f>
        <v>cbenjwal</v>
      </c>
    </row>
    <row r="6748" spans="1:16" x14ac:dyDescent="0.3">
      <c r="A6748" t="s">
        <v>1386</v>
      </c>
      <c r="B6748" t="s">
        <v>1794</v>
      </c>
      <c r="C6748" t="s">
        <v>1794</v>
      </c>
      <c r="D6748" t="s">
        <v>1995</v>
      </c>
      <c r="E6748">
        <v>61870</v>
      </c>
      <c r="F6748" s="4">
        <v>42572</v>
      </c>
      <c r="G6748" s="4" t="str">
        <f>VLOOKUP(E6748, [1]Requirements!$A:$K, 11, FALSE)</f>
        <v>cbenjwal</v>
      </c>
      <c r="H6748" s="4">
        <v>42807</v>
      </c>
      <c r="I6748">
        <v>242248</v>
      </c>
      <c r="J6748" t="s">
        <v>20</v>
      </c>
      <c r="K6748" s="5">
        <v>42807.278969907406</v>
      </c>
      <c r="L6748" s="6">
        <f>VLOOKUP($E6748, [1]Requirements!$A:$K, 6, FALSE)</f>
        <v>7756</v>
      </c>
      <c r="M6748" s="5" t="str">
        <f>VLOOKUP($E6748, [1]Requirements!$A:$K, 2, FALSE)</f>
        <v>QC_6896_QC_HHT &gt; Tab not working when ‘HHT Create and print CS’ not enabled.  Sort (no Dest) also not working</v>
      </c>
      <c r="N6748" s="5">
        <f>VLOOKUP($E6748, [1]Requirements!$A:$K,4, FALSE)</f>
        <v>42573</v>
      </c>
      <c r="O6748" s="5" t="str">
        <f>VLOOKUP($E6748, [1]Requirements!$A:$K, 5, FALSE)</f>
        <v>2017-07-27 06:40:36</v>
      </c>
      <c r="P6748" s="5" t="str">
        <f>VLOOKUP($E6748, [1]Requirements!$A:$K, 3, FALSE)</f>
        <v>cbenjwal</v>
      </c>
    </row>
    <row r="6749" spans="1:16" x14ac:dyDescent="0.3">
      <c r="A6749" t="s">
        <v>1386</v>
      </c>
      <c r="B6749" t="s">
        <v>1794</v>
      </c>
      <c r="C6749" t="s">
        <v>1794</v>
      </c>
      <c r="D6749" t="s">
        <v>1996</v>
      </c>
      <c r="E6749">
        <v>61871</v>
      </c>
      <c r="F6749" s="4">
        <v>42572</v>
      </c>
      <c r="G6749" s="4" t="str">
        <f>VLOOKUP(E6749, [1]Requirements!$A:$K, 11, FALSE)</f>
        <v>cbenjwal</v>
      </c>
      <c r="H6749" s="4">
        <v>42807</v>
      </c>
      <c r="I6749">
        <v>242257</v>
      </c>
      <c r="J6749" t="s">
        <v>20</v>
      </c>
      <c r="K6749" s="5">
        <v>42807.357175925928</v>
      </c>
      <c r="L6749" s="6">
        <f>VLOOKUP($E6749, [1]Requirements!$A:$K, 6, FALSE)</f>
        <v>7756</v>
      </c>
      <c r="M6749" s="5" t="str">
        <f>VLOOKUP($E6749, [1]Requirements!$A:$K, 2, FALSE)</f>
        <v>QC_6896_QC_HHT &gt; Tab not working when ‘HHT Create and print CS’ not enabled.  Sort (no Dest) also not working</v>
      </c>
      <c r="N6749" s="5">
        <f>VLOOKUP($E6749, [1]Requirements!$A:$K,4, FALSE)</f>
        <v>42573</v>
      </c>
      <c r="O6749" s="5" t="str">
        <f>VLOOKUP($E6749, [1]Requirements!$A:$K, 5, FALSE)</f>
        <v>2017-07-27 06:40:36</v>
      </c>
      <c r="P6749" s="5" t="str">
        <f>VLOOKUP($E6749, [1]Requirements!$A:$K, 3, FALSE)</f>
        <v>cbenjwal</v>
      </c>
    </row>
    <row r="6750" spans="1:16" x14ac:dyDescent="0.3">
      <c r="A6750" t="s">
        <v>1386</v>
      </c>
      <c r="B6750" t="s">
        <v>1794</v>
      </c>
      <c r="C6750" t="s">
        <v>1794</v>
      </c>
      <c r="D6750" t="s">
        <v>1997</v>
      </c>
      <c r="E6750">
        <v>61886</v>
      </c>
      <c r="F6750" s="4">
        <v>42572</v>
      </c>
      <c r="G6750" s="4" t="str">
        <f>VLOOKUP(E6750, [1]Requirements!$A:$K, 11, FALSE)</f>
        <v>agupta10</v>
      </c>
      <c r="H6750" s="4">
        <v>42807</v>
      </c>
      <c r="I6750">
        <v>242260</v>
      </c>
      <c r="J6750" t="s">
        <v>20</v>
      </c>
      <c r="K6750" s="5">
        <v>42807.361643518518</v>
      </c>
      <c r="L6750" s="6">
        <f>VLOOKUP($E6750, [1]Requirements!$A:$K, 6, FALSE)</f>
        <v>7758</v>
      </c>
      <c r="M6750" s="5" t="str">
        <f>VLOOKUP($E6750, [1]Requirements!$A:$K, 2, FALSE)</f>
        <v>QC_6898_HHT &gt; Quick ReFlight - Able to Reflight loaded bag</v>
      </c>
      <c r="N6750" s="5">
        <f>VLOOKUP($E6750, [1]Requirements!$A:$K,4, FALSE)</f>
        <v>42573</v>
      </c>
      <c r="O6750" s="5" t="str">
        <f>VLOOKUP($E6750, [1]Requirements!$A:$K, 5, FALSE)</f>
        <v>2017-07-26 06:23:37</v>
      </c>
      <c r="P6750" s="5" t="str">
        <f>VLOOKUP($E6750, [1]Requirements!$A:$K, 3, FALSE)</f>
        <v>agupta10</v>
      </c>
    </row>
    <row r="6751" spans="1:16" x14ac:dyDescent="0.3">
      <c r="A6751" t="s">
        <v>1386</v>
      </c>
      <c r="B6751" t="s">
        <v>1794</v>
      </c>
      <c r="C6751" t="s">
        <v>1794</v>
      </c>
      <c r="D6751" t="s">
        <v>1998</v>
      </c>
      <c r="E6751">
        <v>61887</v>
      </c>
      <c r="F6751" s="4">
        <v>42572</v>
      </c>
      <c r="G6751" s="4" t="str">
        <f>VLOOKUP(E6751, [1]Requirements!$A:$K, 11, FALSE)</f>
        <v>agupta10</v>
      </c>
      <c r="H6751" s="4">
        <v>42807</v>
      </c>
      <c r="I6751">
        <v>242275</v>
      </c>
      <c r="J6751" t="s">
        <v>20</v>
      </c>
      <c r="K6751" s="5">
        <v>42807.450833333336</v>
      </c>
      <c r="L6751" s="6">
        <f>VLOOKUP($E6751, [1]Requirements!$A:$K, 6, FALSE)</f>
        <v>7758</v>
      </c>
      <c r="M6751" s="5" t="str">
        <f>VLOOKUP($E6751, [1]Requirements!$A:$K, 2, FALSE)</f>
        <v>QC_6898_HHT &gt; Quick ReFlight - Able to Reflight loaded bag</v>
      </c>
      <c r="N6751" s="5">
        <f>VLOOKUP($E6751, [1]Requirements!$A:$K,4, FALSE)</f>
        <v>42573</v>
      </c>
      <c r="O6751" s="5" t="str">
        <f>VLOOKUP($E6751, [1]Requirements!$A:$K, 5, FALSE)</f>
        <v>2017-07-26 06:23:37</v>
      </c>
      <c r="P6751" s="5" t="str">
        <f>VLOOKUP($E6751, [1]Requirements!$A:$K, 3, FALSE)</f>
        <v>agupta10</v>
      </c>
    </row>
    <row r="6752" spans="1:16" x14ac:dyDescent="0.3">
      <c r="A6752" t="s">
        <v>1386</v>
      </c>
      <c r="B6752" t="s">
        <v>1794</v>
      </c>
      <c r="C6752" t="s">
        <v>1794</v>
      </c>
      <c r="D6752" t="s">
        <v>1999</v>
      </c>
      <c r="E6752">
        <v>61878</v>
      </c>
      <c r="F6752" s="4">
        <v>42572</v>
      </c>
      <c r="G6752" s="4" t="str">
        <f>VLOOKUP(E6752, [1]Requirements!$A:$K, 11, FALSE)</f>
        <v>atripathi1</v>
      </c>
      <c r="H6752" s="4">
        <v>42815</v>
      </c>
      <c r="I6752">
        <v>243809</v>
      </c>
      <c r="J6752" t="s">
        <v>20</v>
      </c>
      <c r="K6752" s="5">
        <v>42815.465937499997</v>
      </c>
      <c r="L6752" s="6">
        <f>VLOOKUP($E6752, [1]Requirements!$A:$K, 6, FALSE)</f>
        <v>7754</v>
      </c>
      <c r="M6752" s="5" t="str">
        <f>VLOOKUP($E6752, [1]Requirements!$A:$K, 2, FALSE)</f>
        <v>QC_6922-'OPS_JOBS&gt; Performance improvement changes to last seen interface job.</v>
      </c>
      <c r="N6752" s="5">
        <f>VLOOKUP($E6752, [1]Requirements!$A:$K,4, FALSE)</f>
        <v>42572</v>
      </c>
      <c r="O6752" s="5" t="str">
        <f>VLOOKUP($E6752, [1]Requirements!$A:$K, 5, FALSE)</f>
        <v>2017-03-21 11:15:21</v>
      </c>
      <c r="P6752" s="5" t="str">
        <f>VLOOKUP($E6752, [1]Requirements!$A:$K, 3, FALSE)</f>
        <v>atripathi1</v>
      </c>
    </row>
    <row r="6753" spans="1:16" x14ac:dyDescent="0.3">
      <c r="A6753" t="s">
        <v>1386</v>
      </c>
      <c r="B6753" t="s">
        <v>1794</v>
      </c>
      <c r="C6753" t="s">
        <v>1794</v>
      </c>
      <c r="D6753" t="s">
        <v>2000</v>
      </c>
      <c r="E6753">
        <v>61879</v>
      </c>
      <c r="F6753" s="4">
        <v>42572</v>
      </c>
      <c r="G6753" s="4" t="str">
        <f>VLOOKUP(E6753, [1]Requirements!$A:$K, 11, FALSE)</f>
        <v>atripathi1</v>
      </c>
      <c r="H6753" s="4">
        <v>42815</v>
      </c>
      <c r="I6753">
        <v>243811</v>
      </c>
      <c r="J6753" t="s">
        <v>20</v>
      </c>
      <c r="K6753" s="5">
        <v>42815.468993055554</v>
      </c>
      <c r="L6753" s="6">
        <f>VLOOKUP($E6753, [1]Requirements!$A:$K, 6, FALSE)</f>
        <v>7754</v>
      </c>
      <c r="M6753" s="5" t="str">
        <f>VLOOKUP($E6753, [1]Requirements!$A:$K, 2, FALSE)</f>
        <v>QC_6922-'OPS_JOBS&gt; Performance improvement changes to last seen interface job.</v>
      </c>
      <c r="N6753" s="5">
        <f>VLOOKUP($E6753, [1]Requirements!$A:$K,4, FALSE)</f>
        <v>42572</v>
      </c>
      <c r="O6753" s="5" t="str">
        <f>VLOOKUP($E6753, [1]Requirements!$A:$K, 5, FALSE)</f>
        <v>2017-03-21 11:15:21</v>
      </c>
      <c r="P6753" s="5" t="str">
        <f>VLOOKUP($E6753, [1]Requirements!$A:$K, 3, FALSE)</f>
        <v>atripathi1</v>
      </c>
    </row>
    <row r="6754" spans="1:16" x14ac:dyDescent="0.3">
      <c r="A6754" t="s">
        <v>1386</v>
      </c>
      <c r="B6754" t="s">
        <v>1794</v>
      </c>
      <c r="C6754" t="s">
        <v>1794</v>
      </c>
      <c r="D6754" t="s">
        <v>2001</v>
      </c>
      <c r="E6754">
        <v>65376</v>
      </c>
      <c r="F6754" s="4">
        <v>42613</v>
      </c>
      <c r="G6754" s="4" t="str">
        <f>VLOOKUP(E6754, [1]Requirements!$A:$K, 11, FALSE)</f>
        <v>cbenjwal</v>
      </c>
      <c r="H6754" s="4">
        <v>42804</v>
      </c>
      <c r="I6754">
        <v>242159</v>
      </c>
      <c r="J6754" t="s">
        <v>20</v>
      </c>
      <c r="K6754" s="5">
        <v>42809.482118055559</v>
      </c>
      <c r="L6754" s="6">
        <f>VLOOKUP($E6754, [1]Requirements!$A:$K, 6, FALSE)</f>
        <v>7803</v>
      </c>
      <c r="M6754" s="5" t="str">
        <f>VLOOKUP($E6754, [1]Requirements!$A:$K, 2, FALSE)</f>
        <v>QC_6987_WS &gt; Two “To offload” bags were shown in Flight Progress – reconciliation, but cannot be searched in the ULD Enquiry.</v>
      </c>
      <c r="N6754" s="5">
        <f>VLOOKUP($E6754, [1]Requirements!$A:$K,4, FALSE)</f>
        <v>42615</v>
      </c>
      <c r="O6754" s="5" t="str">
        <f>VLOOKUP($E6754, [1]Requirements!$A:$K, 5, FALSE)</f>
        <v>2017-03-10 12:15:22</v>
      </c>
      <c r="P6754" s="5" t="str">
        <f>VLOOKUP($E6754, [1]Requirements!$A:$K, 3, FALSE)</f>
        <v>cbenjwal</v>
      </c>
    </row>
    <row r="6755" spans="1:16" x14ac:dyDescent="0.3">
      <c r="A6755" t="s">
        <v>1386</v>
      </c>
      <c r="B6755" t="s">
        <v>1794</v>
      </c>
      <c r="C6755" t="s">
        <v>1794</v>
      </c>
      <c r="D6755" t="s">
        <v>2002</v>
      </c>
      <c r="E6755">
        <v>65377</v>
      </c>
      <c r="F6755" s="4">
        <v>42613</v>
      </c>
      <c r="G6755" s="4" t="str">
        <f>VLOOKUP(E6755, [1]Requirements!$A:$K, 11, FALSE)</f>
        <v>cbenjwal</v>
      </c>
      <c r="H6755" s="4">
        <v>42804</v>
      </c>
      <c r="I6755">
        <v>242160</v>
      </c>
      <c r="J6755" t="s">
        <v>20</v>
      </c>
      <c r="K6755" s="5">
        <v>42809.483668981484</v>
      </c>
      <c r="L6755" s="6">
        <f>VLOOKUP($E6755, [1]Requirements!$A:$K, 6, FALSE)</f>
        <v>7803</v>
      </c>
      <c r="M6755" s="5" t="str">
        <f>VLOOKUP($E6755, [1]Requirements!$A:$K, 2, FALSE)</f>
        <v>QC_6987_WS &gt; Two “To offload” bags were shown in Flight Progress – reconciliation, but cannot be searched in the ULD Enquiry.</v>
      </c>
      <c r="N6755" s="5">
        <f>VLOOKUP($E6755, [1]Requirements!$A:$K,4, FALSE)</f>
        <v>42615</v>
      </c>
      <c r="O6755" s="5" t="str">
        <f>VLOOKUP($E6755, [1]Requirements!$A:$K, 5, FALSE)</f>
        <v>2017-03-10 12:15:22</v>
      </c>
      <c r="P6755" s="5" t="str">
        <f>VLOOKUP($E6755, [1]Requirements!$A:$K, 3, FALSE)</f>
        <v>cbenjwal</v>
      </c>
    </row>
    <row r="6756" spans="1:16" x14ac:dyDescent="0.3">
      <c r="A6756" t="s">
        <v>1386</v>
      </c>
      <c r="B6756" t="s">
        <v>1794</v>
      </c>
      <c r="C6756" t="s">
        <v>1794</v>
      </c>
      <c r="D6756" t="s">
        <v>2003</v>
      </c>
      <c r="E6756">
        <v>65378</v>
      </c>
      <c r="F6756" s="4">
        <v>42613</v>
      </c>
      <c r="G6756" s="4" t="str">
        <f>VLOOKUP(E6756, [1]Requirements!$A:$K, 11, FALSE)</f>
        <v>cbenjwal</v>
      </c>
      <c r="H6756" s="4">
        <v>42804</v>
      </c>
      <c r="I6756">
        <v>242161</v>
      </c>
      <c r="J6756" t="s">
        <v>20</v>
      </c>
      <c r="K6756" s="5">
        <v>42809.484178240738</v>
      </c>
      <c r="L6756" s="6">
        <f>VLOOKUP($E6756, [1]Requirements!$A:$K, 6, FALSE)</f>
        <v>7803</v>
      </c>
      <c r="M6756" s="5" t="str">
        <f>VLOOKUP($E6756, [1]Requirements!$A:$K, 2, FALSE)</f>
        <v>QC_6987_WS &gt; Two “To offload” bags were shown in Flight Progress – reconciliation, but cannot be searched in the ULD Enquiry.</v>
      </c>
      <c r="N6756" s="5">
        <f>VLOOKUP($E6756, [1]Requirements!$A:$K,4, FALSE)</f>
        <v>42615</v>
      </c>
      <c r="O6756" s="5" t="str">
        <f>VLOOKUP($E6756, [1]Requirements!$A:$K, 5, FALSE)</f>
        <v>2017-03-10 12:15:22</v>
      </c>
      <c r="P6756" s="5" t="str">
        <f>VLOOKUP($E6756, [1]Requirements!$A:$K, 3, FALSE)</f>
        <v>cbenjwal</v>
      </c>
    </row>
    <row r="6757" spans="1:16" x14ac:dyDescent="0.3">
      <c r="A6757" t="s">
        <v>1386</v>
      </c>
      <c r="B6757" t="s">
        <v>1794</v>
      </c>
      <c r="C6757" t="s">
        <v>1794</v>
      </c>
      <c r="D6757" t="s">
        <v>2004</v>
      </c>
      <c r="E6757">
        <v>65379</v>
      </c>
      <c r="F6757" s="4">
        <v>42613</v>
      </c>
      <c r="G6757" s="4" t="str">
        <f>VLOOKUP(E6757, [1]Requirements!$A:$K, 11, FALSE)</f>
        <v>cbenjwal</v>
      </c>
      <c r="H6757" s="4">
        <v>42804</v>
      </c>
      <c r="I6757">
        <v>242162</v>
      </c>
      <c r="J6757" t="s">
        <v>20</v>
      </c>
      <c r="K6757" s="5">
        <v>42809.485185185185</v>
      </c>
      <c r="L6757" s="6">
        <f>VLOOKUP($E6757, [1]Requirements!$A:$K, 6, FALSE)</f>
        <v>7803</v>
      </c>
      <c r="M6757" s="5" t="str">
        <f>VLOOKUP($E6757, [1]Requirements!$A:$K, 2, FALSE)</f>
        <v>QC_6987_WS &gt; Two “To offload” bags were shown in Flight Progress – reconciliation, but cannot be searched in the ULD Enquiry.</v>
      </c>
      <c r="N6757" s="5">
        <f>VLOOKUP($E6757, [1]Requirements!$A:$K,4, FALSE)</f>
        <v>42615</v>
      </c>
      <c r="O6757" s="5" t="str">
        <f>VLOOKUP($E6757, [1]Requirements!$A:$K, 5, FALSE)</f>
        <v>2017-03-10 12:15:22</v>
      </c>
      <c r="P6757" s="5" t="str">
        <f>VLOOKUP($E6757, [1]Requirements!$A:$K, 3, FALSE)</f>
        <v>cbenjwal</v>
      </c>
    </row>
    <row r="6758" spans="1:16" x14ac:dyDescent="0.3">
      <c r="A6758" t="s">
        <v>1386</v>
      </c>
      <c r="B6758" t="s">
        <v>1794</v>
      </c>
      <c r="C6758" t="s">
        <v>1794</v>
      </c>
      <c r="D6758" t="s">
        <v>2005</v>
      </c>
      <c r="E6758">
        <v>65380</v>
      </c>
      <c r="F6758" s="4">
        <v>42613</v>
      </c>
      <c r="G6758" s="4" t="str">
        <f>VLOOKUP(E6758, [1]Requirements!$A:$K, 11, FALSE)</f>
        <v>cbenjwal</v>
      </c>
      <c r="H6758" s="4">
        <v>42804</v>
      </c>
      <c r="I6758">
        <v>242166</v>
      </c>
      <c r="J6758" t="s">
        <v>20</v>
      </c>
      <c r="K6758" s="5">
        <v>42810.209953703707</v>
      </c>
      <c r="L6758" s="6">
        <f>VLOOKUP($E6758, [1]Requirements!$A:$K, 6, FALSE)</f>
        <v>7803</v>
      </c>
      <c r="M6758" s="5" t="str">
        <f>VLOOKUP($E6758, [1]Requirements!$A:$K, 2, FALSE)</f>
        <v>QC_6987_WS &gt; Two “To offload” bags were shown in Flight Progress – reconciliation, but cannot be searched in the ULD Enquiry.</v>
      </c>
      <c r="N6758" s="5">
        <f>VLOOKUP($E6758, [1]Requirements!$A:$K,4, FALSE)</f>
        <v>42615</v>
      </c>
      <c r="O6758" s="5" t="str">
        <f>VLOOKUP($E6758, [1]Requirements!$A:$K, 5, FALSE)</f>
        <v>2017-03-10 12:15:22</v>
      </c>
      <c r="P6758" s="5" t="str">
        <f>VLOOKUP($E6758, [1]Requirements!$A:$K, 3, FALSE)</f>
        <v>cbenjwal</v>
      </c>
    </row>
    <row r="6759" spans="1:16" x14ac:dyDescent="0.3">
      <c r="A6759" t="s">
        <v>1386</v>
      </c>
      <c r="B6759" t="s">
        <v>1794</v>
      </c>
      <c r="C6759" t="s">
        <v>1794</v>
      </c>
      <c r="D6759" t="s">
        <v>2006</v>
      </c>
      <c r="E6759">
        <v>65381</v>
      </c>
      <c r="F6759" s="4">
        <v>42613</v>
      </c>
      <c r="G6759" s="4" t="str">
        <f>VLOOKUP(E6759, [1]Requirements!$A:$K, 11, FALSE)</f>
        <v>cbenjwal</v>
      </c>
      <c r="H6759" s="4">
        <v>42804</v>
      </c>
      <c r="I6759">
        <v>242167</v>
      </c>
      <c r="J6759" t="s">
        <v>20</v>
      </c>
      <c r="K6759" s="5">
        <v>42810.210462962961</v>
      </c>
      <c r="L6759" s="6">
        <f>VLOOKUP($E6759, [1]Requirements!$A:$K, 6, FALSE)</f>
        <v>7803</v>
      </c>
      <c r="M6759" s="5" t="str">
        <f>VLOOKUP($E6759, [1]Requirements!$A:$K, 2, FALSE)</f>
        <v>QC_6987_WS &gt; Two “To offload” bags were shown in Flight Progress – reconciliation, but cannot be searched in the ULD Enquiry.</v>
      </c>
      <c r="N6759" s="5">
        <f>VLOOKUP($E6759, [1]Requirements!$A:$K,4, FALSE)</f>
        <v>42615</v>
      </c>
      <c r="O6759" s="5" t="str">
        <f>VLOOKUP($E6759, [1]Requirements!$A:$K, 5, FALSE)</f>
        <v>2017-03-10 12:15:22</v>
      </c>
      <c r="P6759" s="5" t="str">
        <f>VLOOKUP($E6759, [1]Requirements!$A:$K, 3, FALSE)</f>
        <v>cbenjwal</v>
      </c>
    </row>
    <row r="6760" spans="1:16" x14ac:dyDescent="0.3">
      <c r="A6760" t="s">
        <v>1386</v>
      </c>
      <c r="B6760" t="s">
        <v>1794</v>
      </c>
      <c r="C6760" t="s">
        <v>1794</v>
      </c>
      <c r="D6760" t="s">
        <v>2007</v>
      </c>
      <c r="E6760">
        <v>65382</v>
      </c>
      <c r="F6760" s="4">
        <v>42613</v>
      </c>
      <c r="G6760" s="4" t="str">
        <f>VLOOKUP(E6760, [1]Requirements!$A:$K, 11, FALSE)</f>
        <v>cbenjwal</v>
      </c>
      <c r="H6760" s="4">
        <v>42804</v>
      </c>
      <c r="I6760">
        <v>242168</v>
      </c>
      <c r="J6760" t="s">
        <v>20</v>
      </c>
      <c r="K6760" s="5">
        <v>42810.2109837963</v>
      </c>
      <c r="L6760" s="6">
        <f>VLOOKUP($E6760, [1]Requirements!$A:$K, 6, FALSE)</f>
        <v>7803</v>
      </c>
      <c r="M6760" s="5" t="str">
        <f>VLOOKUP($E6760, [1]Requirements!$A:$K, 2, FALSE)</f>
        <v>QC_6987_WS &gt; Two “To offload” bags were shown in Flight Progress – reconciliation, but cannot be searched in the ULD Enquiry.</v>
      </c>
      <c r="N6760" s="5">
        <f>VLOOKUP($E6760, [1]Requirements!$A:$K,4, FALSE)</f>
        <v>42615</v>
      </c>
      <c r="O6760" s="5" t="str">
        <f>VLOOKUP($E6760, [1]Requirements!$A:$K, 5, FALSE)</f>
        <v>2017-03-10 12:15:22</v>
      </c>
      <c r="P6760" s="5" t="str">
        <f>VLOOKUP($E6760, [1]Requirements!$A:$K, 3, FALSE)</f>
        <v>cbenjwal</v>
      </c>
    </row>
    <row r="6761" spans="1:16" x14ac:dyDescent="0.3">
      <c r="A6761" t="s">
        <v>1386</v>
      </c>
      <c r="B6761" t="s">
        <v>1794</v>
      </c>
      <c r="C6761" t="s">
        <v>1794</v>
      </c>
      <c r="D6761" t="s">
        <v>2008</v>
      </c>
      <c r="E6761">
        <v>65383</v>
      </c>
      <c r="F6761" s="4">
        <v>42613</v>
      </c>
      <c r="G6761" s="4" t="str">
        <f>VLOOKUP(E6761, [1]Requirements!$A:$K, 11, FALSE)</f>
        <v>cbenjwal</v>
      </c>
      <c r="H6761" s="4">
        <v>42804</v>
      </c>
      <c r="I6761">
        <v>242169</v>
      </c>
      <c r="J6761" t="s">
        <v>20</v>
      </c>
      <c r="K6761" s="5">
        <v>42810.211574074077</v>
      </c>
      <c r="L6761" s="6">
        <f>VLOOKUP($E6761, [1]Requirements!$A:$K, 6, FALSE)</f>
        <v>7803</v>
      </c>
      <c r="M6761" s="5" t="str">
        <f>VLOOKUP($E6761, [1]Requirements!$A:$K, 2, FALSE)</f>
        <v>QC_6987_WS &gt; Two “To offload” bags were shown in Flight Progress – reconciliation, but cannot be searched in the ULD Enquiry.</v>
      </c>
      <c r="N6761" s="5">
        <f>VLOOKUP($E6761, [1]Requirements!$A:$K,4, FALSE)</f>
        <v>42615</v>
      </c>
      <c r="O6761" s="5" t="str">
        <f>VLOOKUP($E6761, [1]Requirements!$A:$K, 5, FALSE)</f>
        <v>2017-03-10 12:15:22</v>
      </c>
      <c r="P6761" s="5" t="str">
        <f>VLOOKUP($E6761, [1]Requirements!$A:$K, 3, FALSE)</f>
        <v>cbenjwal</v>
      </c>
    </row>
    <row r="6762" spans="1:16" x14ac:dyDescent="0.3">
      <c r="A6762" t="s">
        <v>1386</v>
      </c>
      <c r="B6762" t="s">
        <v>1794</v>
      </c>
      <c r="C6762" t="s">
        <v>1794</v>
      </c>
      <c r="D6762" t="s">
        <v>2009</v>
      </c>
      <c r="E6762">
        <v>65384</v>
      </c>
      <c r="F6762" s="4">
        <v>42613</v>
      </c>
      <c r="G6762" s="4" t="str">
        <f>VLOOKUP(E6762, [1]Requirements!$A:$K, 11, FALSE)</f>
        <v>cbenjwal</v>
      </c>
      <c r="H6762" s="4">
        <v>42804</v>
      </c>
      <c r="I6762">
        <v>242170</v>
      </c>
      <c r="J6762" t="s">
        <v>20</v>
      </c>
      <c r="K6762" s="5">
        <v>42810.212164351855</v>
      </c>
      <c r="L6762" s="6">
        <f>VLOOKUP($E6762, [1]Requirements!$A:$K, 6, FALSE)</f>
        <v>7803</v>
      </c>
      <c r="M6762" s="5" t="str">
        <f>VLOOKUP($E6762, [1]Requirements!$A:$K, 2, FALSE)</f>
        <v>QC_6987_WS &gt; Two “To offload” bags were shown in Flight Progress – reconciliation, but cannot be searched in the ULD Enquiry.</v>
      </c>
      <c r="N6762" s="5">
        <f>VLOOKUP($E6762, [1]Requirements!$A:$K,4, FALSE)</f>
        <v>42615</v>
      </c>
      <c r="O6762" s="5" t="str">
        <f>VLOOKUP($E6762, [1]Requirements!$A:$K, 5, FALSE)</f>
        <v>2017-03-10 12:15:22</v>
      </c>
      <c r="P6762" s="5" t="str">
        <f>VLOOKUP($E6762, [1]Requirements!$A:$K, 3, FALSE)</f>
        <v>cbenjwal</v>
      </c>
    </row>
    <row r="6763" spans="1:16" x14ac:dyDescent="0.3">
      <c r="A6763" t="s">
        <v>1386</v>
      </c>
      <c r="B6763" t="s">
        <v>1794</v>
      </c>
      <c r="C6763" t="s">
        <v>1794</v>
      </c>
      <c r="D6763" t="s">
        <v>2010</v>
      </c>
      <c r="E6763">
        <v>65385</v>
      </c>
      <c r="F6763" s="4">
        <v>42613</v>
      </c>
      <c r="G6763" s="4" t="str">
        <f>VLOOKUP(E6763, [1]Requirements!$A:$K, 11, FALSE)</f>
        <v>cbenjwal</v>
      </c>
      <c r="H6763" s="4">
        <v>42804</v>
      </c>
      <c r="I6763">
        <v>242171</v>
      </c>
      <c r="J6763" t="s">
        <v>20</v>
      </c>
      <c r="K6763" s="5">
        <v>42810.21298611111</v>
      </c>
      <c r="L6763" s="6">
        <f>VLOOKUP($E6763, [1]Requirements!$A:$K, 6, FALSE)</f>
        <v>7803</v>
      </c>
      <c r="M6763" s="5" t="str">
        <f>VLOOKUP($E6763, [1]Requirements!$A:$K, 2, FALSE)</f>
        <v>QC_6987_WS &gt; Two “To offload” bags were shown in Flight Progress – reconciliation, but cannot be searched in the ULD Enquiry.</v>
      </c>
      <c r="N6763" s="5">
        <f>VLOOKUP($E6763, [1]Requirements!$A:$K,4, FALSE)</f>
        <v>42615</v>
      </c>
      <c r="O6763" s="5" t="str">
        <f>VLOOKUP($E6763, [1]Requirements!$A:$K, 5, FALSE)</f>
        <v>2017-03-10 12:15:22</v>
      </c>
      <c r="P6763" s="5" t="str">
        <f>VLOOKUP($E6763, [1]Requirements!$A:$K, 3, FALSE)</f>
        <v>cbenjwal</v>
      </c>
    </row>
    <row r="6764" spans="1:16" x14ac:dyDescent="0.3">
      <c r="A6764" t="s">
        <v>1386</v>
      </c>
      <c r="B6764" t="s">
        <v>1794</v>
      </c>
      <c r="C6764" t="s">
        <v>1794</v>
      </c>
      <c r="D6764" t="s">
        <v>2011</v>
      </c>
      <c r="E6764">
        <v>65386</v>
      </c>
      <c r="F6764" s="4">
        <v>42613</v>
      </c>
      <c r="G6764" s="4" t="str">
        <f>VLOOKUP(E6764, [1]Requirements!$A:$K, 11, FALSE)</f>
        <v>cbenjwal</v>
      </c>
      <c r="H6764" s="4">
        <v>42804</v>
      </c>
      <c r="I6764">
        <v>242172</v>
      </c>
      <c r="J6764" t="s">
        <v>20</v>
      </c>
      <c r="K6764" s="5">
        <v>42810.21371527778</v>
      </c>
      <c r="L6764" s="6">
        <f>VLOOKUP($E6764, [1]Requirements!$A:$K, 6, FALSE)</f>
        <v>7803</v>
      </c>
      <c r="M6764" s="5" t="str">
        <f>VLOOKUP($E6764, [1]Requirements!$A:$K, 2, FALSE)</f>
        <v>QC_6987_WS &gt; Two “To offload” bags were shown in Flight Progress – reconciliation, but cannot be searched in the ULD Enquiry.</v>
      </c>
      <c r="N6764" s="5">
        <f>VLOOKUP($E6764, [1]Requirements!$A:$K,4, FALSE)</f>
        <v>42615</v>
      </c>
      <c r="O6764" s="5" t="str">
        <f>VLOOKUP($E6764, [1]Requirements!$A:$K, 5, FALSE)</f>
        <v>2017-03-10 12:15:22</v>
      </c>
      <c r="P6764" s="5" t="str">
        <f>VLOOKUP($E6764, [1]Requirements!$A:$K, 3, FALSE)</f>
        <v>cbenjwal</v>
      </c>
    </row>
    <row r="6765" spans="1:16" x14ac:dyDescent="0.3">
      <c r="A6765" t="s">
        <v>1386</v>
      </c>
      <c r="B6765" t="s">
        <v>1794</v>
      </c>
      <c r="C6765" t="s">
        <v>1794</v>
      </c>
      <c r="D6765" t="s">
        <v>2012</v>
      </c>
      <c r="E6765">
        <v>65387</v>
      </c>
      <c r="F6765" s="4">
        <v>42613</v>
      </c>
      <c r="G6765" s="4" t="str">
        <f>VLOOKUP(E6765, [1]Requirements!$A:$K, 11, FALSE)</f>
        <v>cbenjwal</v>
      </c>
      <c r="H6765" s="4">
        <v>42804</v>
      </c>
      <c r="I6765">
        <v>242173</v>
      </c>
      <c r="J6765" t="s">
        <v>20</v>
      </c>
      <c r="K6765" s="5">
        <v>42810.217129629629</v>
      </c>
      <c r="L6765" s="6">
        <f>VLOOKUP($E6765, [1]Requirements!$A:$K, 6, FALSE)</f>
        <v>7803</v>
      </c>
      <c r="M6765" s="5" t="str">
        <f>VLOOKUP($E6765, [1]Requirements!$A:$K, 2, FALSE)</f>
        <v>QC_6987_WS &gt; Two “To offload” bags were shown in Flight Progress – reconciliation, but cannot be searched in the ULD Enquiry.</v>
      </c>
      <c r="N6765" s="5">
        <f>VLOOKUP($E6765, [1]Requirements!$A:$K,4, FALSE)</f>
        <v>42615</v>
      </c>
      <c r="O6765" s="5" t="str">
        <f>VLOOKUP($E6765, [1]Requirements!$A:$K, 5, FALSE)</f>
        <v>2017-03-10 12:15:22</v>
      </c>
      <c r="P6765" s="5" t="str">
        <f>VLOOKUP($E6765, [1]Requirements!$A:$K, 3, FALSE)</f>
        <v>cbenjwal</v>
      </c>
    </row>
    <row r="6766" spans="1:16" x14ac:dyDescent="0.3">
      <c r="A6766" t="s">
        <v>1386</v>
      </c>
      <c r="B6766" t="s">
        <v>1794</v>
      </c>
      <c r="C6766" t="s">
        <v>1794</v>
      </c>
      <c r="D6766" t="s">
        <v>2013</v>
      </c>
      <c r="E6766">
        <v>65388</v>
      </c>
      <c r="F6766" s="4">
        <v>42613</v>
      </c>
      <c r="G6766" s="4" t="str">
        <f>VLOOKUP(E6766, [1]Requirements!$A:$K, 11, FALSE)</f>
        <v>cbenjwal</v>
      </c>
      <c r="H6766" s="4">
        <v>42804</v>
      </c>
      <c r="I6766">
        <v>242174</v>
      </c>
      <c r="J6766" t="s">
        <v>20</v>
      </c>
      <c r="K6766" s="5">
        <v>42810.217881944445</v>
      </c>
      <c r="L6766" s="6">
        <f>VLOOKUP($E6766, [1]Requirements!$A:$K, 6, FALSE)</f>
        <v>7803</v>
      </c>
      <c r="M6766" s="5" t="str">
        <f>VLOOKUP($E6766, [1]Requirements!$A:$K, 2, FALSE)</f>
        <v>QC_6987_WS &gt; Two “To offload” bags were shown in Flight Progress – reconciliation, but cannot be searched in the ULD Enquiry.</v>
      </c>
      <c r="N6766" s="5">
        <f>VLOOKUP($E6766, [1]Requirements!$A:$K,4, FALSE)</f>
        <v>42615</v>
      </c>
      <c r="O6766" s="5" t="str">
        <f>VLOOKUP($E6766, [1]Requirements!$A:$K, 5, FALSE)</f>
        <v>2017-03-10 12:15:22</v>
      </c>
      <c r="P6766" s="5" t="str">
        <f>VLOOKUP($E6766, [1]Requirements!$A:$K, 3, FALSE)</f>
        <v>cbenjwal</v>
      </c>
    </row>
    <row r="6767" spans="1:16" x14ac:dyDescent="0.3">
      <c r="A6767" t="s">
        <v>1386</v>
      </c>
      <c r="B6767" t="s">
        <v>1794</v>
      </c>
      <c r="C6767" t="s">
        <v>1794</v>
      </c>
      <c r="D6767" t="s">
        <v>2014</v>
      </c>
      <c r="E6767">
        <v>65410</v>
      </c>
      <c r="F6767" s="4">
        <v>42614</v>
      </c>
      <c r="G6767" s="4" t="str">
        <f>VLOOKUP(E6767, [1]Requirements!$A:$K, 11, FALSE)</f>
        <v>nsachdeva</v>
      </c>
      <c r="H6767" s="4">
        <v>42810</v>
      </c>
      <c r="I6767">
        <v>242890</v>
      </c>
      <c r="J6767" t="s">
        <v>20</v>
      </c>
      <c r="K6767" s="5">
        <v>42810.408506944441</v>
      </c>
      <c r="L6767" s="6">
        <f>VLOOKUP($E6767, [1]Requirements!$A:$K, 6, FALSE)</f>
        <v>7804</v>
      </c>
      <c r="M6767" s="5" t="str">
        <f>VLOOKUP($E6767, [1]Requirements!$A:$K, 2, FALSE)</f>
        <v>QC_6988_WS &gt; Transfer bag error message "To offload!Xfer Bag" should be Yellow Alert and not Red alert, and the OK! Field should be "Y" instead of "N!" according to the BSM.</v>
      </c>
      <c r="N6767" s="5">
        <f>VLOOKUP($E6767, [1]Requirements!$A:$K,4, FALSE)</f>
        <v>42615</v>
      </c>
      <c r="O6767" s="5" t="str">
        <f>VLOOKUP($E6767, [1]Requirements!$A:$K, 5, FALSE)</f>
        <v>2017-03-16 10:11:36</v>
      </c>
      <c r="P6767" s="5" t="str">
        <f>VLOOKUP($E6767, [1]Requirements!$A:$K, 3, FALSE)</f>
        <v>cbenjwal</v>
      </c>
    </row>
    <row r="6768" spans="1:16" x14ac:dyDescent="0.3">
      <c r="A6768" t="s">
        <v>1386</v>
      </c>
      <c r="B6768" t="s">
        <v>1794</v>
      </c>
      <c r="C6768" t="s">
        <v>1794</v>
      </c>
      <c r="D6768" t="s">
        <v>2015</v>
      </c>
      <c r="E6768">
        <v>65411</v>
      </c>
      <c r="F6768" s="4">
        <v>42614</v>
      </c>
      <c r="G6768" s="4" t="str">
        <f>VLOOKUP(E6768, [1]Requirements!$A:$K, 11, FALSE)</f>
        <v>nsachdeva</v>
      </c>
      <c r="H6768" s="4">
        <v>42810</v>
      </c>
      <c r="I6768">
        <v>242896</v>
      </c>
      <c r="J6768" t="s">
        <v>20</v>
      </c>
      <c r="K6768" s="5">
        <v>42810.408587962964</v>
      </c>
      <c r="L6768" s="6">
        <f>VLOOKUP($E6768, [1]Requirements!$A:$K, 6, FALSE)</f>
        <v>7804</v>
      </c>
      <c r="M6768" s="5" t="str">
        <f>VLOOKUP($E6768, [1]Requirements!$A:$K, 2, FALSE)</f>
        <v>QC_6988_WS &gt; Transfer bag error message "To offload!Xfer Bag" should be Yellow Alert and not Red alert, and the OK! Field should be "Y" instead of "N!" according to the BSM.</v>
      </c>
      <c r="N6768" s="5">
        <f>VLOOKUP($E6768, [1]Requirements!$A:$K,4, FALSE)</f>
        <v>42615</v>
      </c>
      <c r="O6768" s="5" t="str">
        <f>VLOOKUP($E6768, [1]Requirements!$A:$K, 5, FALSE)</f>
        <v>2017-03-16 10:11:36</v>
      </c>
      <c r="P6768" s="5" t="str">
        <f>VLOOKUP($E6768, [1]Requirements!$A:$K, 3, FALSE)</f>
        <v>cbenjwal</v>
      </c>
    </row>
    <row r="6769" spans="1:16" x14ac:dyDescent="0.3">
      <c r="A6769" t="s">
        <v>1386</v>
      </c>
      <c r="B6769" t="s">
        <v>1794</v>
      </c>
      <c r="C6769" t="s">
        <v>1794</v>
      </c>
      <c r="D6769" t="s">
        <v>2016</v>
      </c>
      <c r="E6769">
        <v>65412</v>
      </c>
      <c r="F6769" s="4">
        <v>42614</v>
      </c>
      <c r="G6769" s="4" t="str">
        <f>VLOOKUP(E6769, [1]Requirements!$A:$K, 11, FALSE)</f>
        <v>nsachdeva</v>
      </c>
      <c r="H6769" s="4">
        <v>42810</v>
      </c>
      <c r="I6769">
        <v>242920</v>
      </c>
      <c r="J6769" t="s">
        <v>20</v>
      </c>
      <c r="K6769" s="5">
        <v>42810.421747685185</v>
      </c>
      <c r="L6769" s="6">
        <f>VLOOKUP($E6769, [1]Requirements!$A:$K, 6, FALSE)</f>
        <v>7804</v>
      </c>
      <c r="M6769" s="5" t="str">
        <f>VLOOKUP($E6769, [1]Requirements!$A:$K, 2, FALSE)</f>
        <v>QC_6988_WS &gt; Transfer bag error message "To offload!Xfer Bag" should be Yellow Alert and not Red alert, and the OK! Field should be "Y" instead of "N!" according to the BSM.</v>
      </c>
      <c r="N6769" s="5">
        <f>VLOOKUP($E6769, [1]Requirements!$A:$K,4, FALSE)</f>
        <v>42615</v>
      </c>
      <c r="O6769" s="5" t="str">
        <f>VLOOKUP($E6769, [1]Requirements!$A:$K, 5, FALSE)</f>
        <v>2017-03-16 10:11:36</v>
      </c>
      <c r="P6769" s="5" t="str">
        <f>VLOOKUP($E6769, [1]Requirements!$A:$K, 3, FALSE)</f>
        <v>cbenjwal</v>
      </c>
    </row>
    <row r="6770" spans="1:16" x14ac:dyDescent="0.3">
      <c r="A6770" t="s">
        <v>1386</v>
      </c>
      <c r="B6770" t="s">
        <v>1794</v>
      </c>
      <c r="C6770" t="s">
        <v>1794</v>
      </c>
      <c r="D6770" t="s">
        <v>2017</v>
      </c>
      <c r="E6770">
        <v>65413</v>
      </c>
      <c r="F6770" s="4">
        <v>42614</v>
      </c>
      <c r="G6770" s="4" t="str">
        <f>VLOOKUP(E6770, [1]Requirements!$A:$K, 11, FALSE)</f>
        <v>nsachdeva</v>
      </c>
      <c r="H6770" s="4">
        <v>42810</v>
      </c>
      <c r="I6770">
        <v>242929</v>
      </c>
      <c r="J6770" t="s">
        <v>20</v>
      </c>
      <c r="K6770" s="5">
        <v>42810.424722222226</v>
      </c>
      <c r="L6770" s="6">
        <f>VLOOKUP($E6770, [1]Requirements!$A:$K, 6, FALSE)</f>
        <v>7804</v>
      </c>
      <c r="M6770" s="5" t="str">
        <f>VLOOKUP($E6770, [1]Requirements!$A:$K, 2, FALSE)</f>
        <v>QC_6988_WS &gt; Transfer bag error message "To offload!Xfer Bag" should be Yellow Alert and not Red alert, and the OK! Field should be "Y" instead of "N!" according to the BSM.</v>
      </c>
      <c r="N6770" s="5">
        <f>VLOOKUP($E6770, [1]Requirements!$A:$K,4, FALSE)</f>
        <v>42615</v>
      </c>
      <c r="O6770" s="5" t="str">
        <f>VLOOKUP($E6770, [1]Requirements!$A:$K, 5, FALSE)</f>
        <v>2017-03-16 10:11:36</v>
      </c>
      <c r="P6770" s="5" t="str">
        <f>VLOOKUP($E6770, [1]Requirements!$A:$K, 3, FALSE)</f>
        <v>cbenjwal</v>
      </c>
    </row>
    <row r="6771" spans="1:16" x14ac:dyDescent="0.3">
      <c r="A6771" t="s">
        <v>1386</v>
      </c>
      <c r="B6771" t="s">
        <v>1794</v>
      </c>
      <c r="C6771" t="s">
        <v>1794</v>
      </c>
      <c r="D6771" t="s">
        <v>2018</v>
      </c>
      <c r="E6771">
        <v>65414</v>
      </c>
      <c r="F6771" s="4">
        <v>42614</v>
      </c>
      <c r="G6771" s="4" t="str">
        <f>VLOOKUP(E6771, [1]Requirements!$A:$K, 11, FALSE)</f>
        <v>nsachdeva</v>
      </c>
      <c r="H6771" s="4">
        <v>42810</v>
      </c>
      <c r="I6771">
        <v>242909</v>
      </c>
      <c r="J6771" t="s">
        <v>20</v>
      </c>
      <c r="K6771" s="5">
        <v>42810.414976851855</v>
      </c>
      <c r="L6771" s="6">
        <f>VLOOKUP($E6771, [1]Requirements!$A:$K, 6, FALSE)</f>
        <v>7804</v>
      </c>
      <c r="M6771" s="5" t="str">
        <f>VLOOKUP($E6771, [1]Requirements!$A:$K, 2, FALSE)</f>
        <v>QC_6988_WS &gt; Transfer bag error message "To offload!Xfer Bag" should be Yellow Alert and not Red alert, and the OK! Field should be "Y" instead of "N!" according to the BSM.</v>
      </c>
      <c r="N6771" s="5">
        <f>VLOOKUP($E6771, [1]Requirements!$A:$K,4, FALSE)</f>
        <v>42615</v>
      </c>
      <c r="O6771" s="5" t="str">
        <f>VLOOKUP($E6771, [1]Requirements!$A:$K, 5, FALSE)</f>
        <v>2017-03-16 10:11:36</v>
      </c>
      <c r="P6771" s="5" t="str">
        <f>VLOOKUP($E6771, [1]Requirements!$A:$K, 3, FALSE)</f>
        <v>cbenjwal</v>
      </c>
    </row>
    <row r="6772" spans="1:16" x14ac:dyDescent="0.3">
      <c r="A6772" t="s">
        <v>1386</v>
      </c>
      <c r="B6772" t="s">
        <v>1794</v>
      </c>
      <c r="C6772" t="s">
        <v>1794</v>
      </c>
      <c r="D6772" t="s">
        <v>2019</v>
      </c>
      <c r="E6772">
        <v>65415</v>
      </c>
      <c r="F6772" s="4">
        <v>42614</v>
      </c>
      <c r="G6772" s="4" t="str">
        <f>VLOOKUP(E6772, [1]Requirements!$A:$K, 11, FALSE)</f>
        <v>nsachdeva</v>
      </c>
      <c r="H6772" s="4">
        <v>42810</v>
      </c>
      <c r="I6772">
        <v>242916</v>
      </c>
      <c r="J6772" t="s">
        <v>20</v>
      </c>
      <c r="K6772" s="5">
        <v>42810.418541666666</v>
      </c>
      <c r="L6772" s="6">
        <f>VLOOKUP($E6772, [1]Requirements!$A:$K, 6, FALSE)</f>
        <v>7804</v>
      </c>
      <c r="M6772" s="5" t="str">
        <f>VLOOKUP($E6772, [1]Requirements!$A:$K, 2, FALSE)</f>
        <v>QC_6988_WS &gt; Transfer bag error message "To offload!Xfer Bag" should be Yellow Alert and not Red alert, and the OK! Field should be "Y" instead of "N!" according to the BSM.</v>
      </c>
      <c r="N6772" s="5">
        <f>VLOOKUP($E6772, [1]Requirements!$A:$K,4, FALSE)</f>
        <v>42615</v>
      </c>
      <c r="O6772" s="5" t="str">
        <f>VLOOKUP($E6772, [1]Requirements!$A:$K, 5, FALSE)</f>
        <v>2017-03-16 10:11:36</v>
      </c>
      <c r="P6772" s="5" t="str">
        <f>VLOOKUP($E6772, [1]Requirements!$A:$K, 3, FALSE)</f>
        <v>cbenjwal</v>
      </c>
    </row>
    <row r="6773" spans="1:16" x14ac:dyDescent="0.3">
      <c r="A6773" t="s">
        <v>1386</v>
      </c>
      <c r="B6773" t="s">
        <v>1794</v>
      </c>
      <c r="C6773" t="s">
        <v>1794</v>
      </c>
      <c r="D6773" t="s">
        <v>2020</v>
      </c>
      <c r="E6773">
        <v>65389</v>
      </c>
      <c r="F6773" s="4">
        <v>42613</v>
      </c>
      <c r="G6773" s="4" t="str">
        <f>VLOOKUP(E6773, [1]Requirements!$A:$K, 11, FALSE)</f>
        <v>cbenjwal</v>
      </c>
      <c r="H6773" s="4">
        <v>42814</v>
      </c>
      <c r="I6773">
        <v>243312</v>
      </c>
      <c r="J6773" t="s">
        <v>20</v>
      </c>
      <c r="K6773" s="5">
        <v>42814.426157407404</v>
      </c>
      <c r="L6773" s="6">
        <f>VLOOKUP($E6773, [1]Requirements!$A:$K, 6, FALSE)</f>
        <v>7805</v>
      </c>
      <c r="M6773" s="5" t="str">
        <f>VLOOKUP($E6773, [1]Requirements!$A:$K, 2, FALSE)</f>
        <v>QC_6989_HHT &gt; Bag Enquiry &gt; For HHT, if handling agent scans a bag that is not handled by his company, the flight details are still needed to be shown so that the handler can hand over the bags to corresponding handling agent.</v>
      </c>
      <c r="N6773" s="5">
        <f>VLOOKUP($E6773, [1]Requirements!$A:$K,4, FALSE)</f>
        <v>42615</v>
      </c>
      <c r="O6773" s="5" t="str">
        <f>VLOOKUP($E6773, [1]Requirements!$A:$K, 5, FALSE)</f>
        <v>2017-03-20 10:15:22</v>
      </c>
      <c r="P6773" s="5" t="str">
        <f>VLOOKUP($E6773, [1]Requirements!$A:$K, 3, FALSE)</f>
        <v>cbenjwal</v>
      </c>
    </row>
    <row r="6774" spans="1:16" x14ac:dyDescent="0.3">
      <c r="A6774" t="s">
        <v>1386</v>
      </c>
      <c r="B6774" t="s">
        <v>1794</v>
      </c>
      <c r="C6774" t="s">
        <v>1794</v>
      </c>
      <c r="D6774" t="s">
        <v>2021</v>
      </c>
      <c r="E6774">
        <v>65390</v>
      </c>
      <c r="F6774" s="4">
        <v>42613</v>
      </c>
      <c r="G6774" s="4" t="str">
        <f>VLOOKUP(E6774, [1]Requirements!$A:$K, 11, FALSE)</f>
        <v>cbenjwal</v>
      </c>
      <c r="H6774" s="4">
        <v>42814</v>
      </c>
      <c r="I6774">
        <v>243314</v>
      </c>
      <c r="J6774" t="s">
        <v>20</v>
      </c>
      <c r="K6774" s="5">
        <v>42814.427337962959</v>
      </c>
      <c r="L6774" s="6">
        <f>VLOOKUP($E6774, [1]Requirements!$A:$K, 6, FALSE)</f>
        <v>7805</v>
      </c>
      <c r="M6774" s="5" t="str">
        <f>VLOOKUP($E6774, [1]Requirements!$A:$K, 2, FALSE)</f>
        <v>QC_6989_HHT &gt; Bag Enquiry &gt; For HHT, if handling agent scans a bag that is not handled by his company, the flight details are still needed to be shown so that the handler can hand over the bags to corresponding handling agent.</v>
      </c>
      <c r="N6774" s="5">
        <f>VLOOKUP($E6774, [1]Requirements!$A:$K,4, FALSE)</f>
        <v>42615</v>
      </c>
      <c r="O6774" s="5" t="str">
        <f>VLOOKUP($E6774, [1]Requirements!$A:$K, 5, FALSE)</f>
        <v>2017-03-20 10:15:22</v>
      </c>
      <c r="P6774" s="5" t="str">
        <f>VLOOKUP($E6774, [1]Requirements!$A:$K, 3, FALSE)</f>
        <v>cbenjwal</v>
      </c>
    </row>
    <row r="6775" spans="1:16" x14ac:dyDescent="0.3">
      <c r="A6775" t="s">
        <v>1386</v>
      </c>
      <c r="B6775" t="s">
        <v>1794</v>
      </c>
      <c r="C6775" t="s">
        <v>1794</v>
      </c>
      <c r="D6775" t="s">
        <v>2022</v>
      </c>
      <c r="E6775">
        <v>64719</v>
      </c>
      <c r="F6775" s="4">
        <v>42592</v>
      </c>
      <c r="G6775" s="4" t="str">
        <f>VLOOKUP(E6775, [1]Requirements!$A:$K, 11, FALSE)</f>
        <v>mkgaurav</v>
      </c>
      <c r="H6775" s="4">
        <v>42814</v>
      </c>
      <c r="I6775">
        <v>243316</v>
      </c>
      <c r="J6775" t="s">
        <v>20</v>
      </c>
      <c r="K6775" s="5">
        <v>42814.429583333331</v>
      </c>
      <c r="L6775" s="6">
        <f>VLOOKUP($E6775, [1]Requirements!$A:$K, 6, FALSE)</f>
        <v>7765</v>
      </c>
      <c r="M6775" s="5" t="str">
        <f>VLOOKUP($E6775, [1]Requirements!$A:$K, 2, FALSE)</f>
        <v>QC 6848 -&gt;HHT &gt; Quick Reflight : When user selects any printer from quick reflight screen, the same needs to made it as default printer</v>
      </c>
      <c r="N6775" s="5">
        <f>VLOOKUP($E6775, [1]Requirements!$A:$K,4, FALSE)</f>
        <v>42592</v>
      </c>
      <c r="O6775" s="5" t="str">
        <f>VLOOKUP($E6775, [1]Requirements!$A:$K, 5, FALSE)</f>
        <v>2017-03-20 11:16:25</v>
      </c>
      <c r="P6775" s="5" t="str">
        <f>VLOOKUP($E6775, [1]Requirements!$A:$K, 3, FALSE)</f>
        <v>mkgaurav</v>
      </c>
    </row>
    <row r="6776" spans="1:16" x14ac:dyDescent="0.3">
      <c r="A6776" t="s">
        <v>1386</v>
      </c>
      <c r="B6776" t="s">
        <v>1794</v>
      </c>
      <c r="C6776" t="s">
        <v>1794</v>
      </c>
      <c r="D6776" t="s">
        <v>2023</v>
      </c>
      <c r="E6776">
        <v>64720</v>
      </c>
      <c r="F6776" s="4">
        <v>42592</v>
      </c>
      <c r="G6776" s="4" t="str">
        <f>VLOOKUP(E6776, [1]Requirements!$A:$K, 11, FALSE)</f>
        <v>mkgaurav</v>
      </c>
      <c r="H6776" s="4">
        <v>42814</v>
      </c>
      <c r="I6776">
        <v>243325</v>
      </c>
      <c r="J6776" t="s">
        <v>20</v>
      </c>
      <c r="K6776" s="5">
        <v>42814.450138888889</v>
      </c>
      <c r="L6776" s="6">
        <f>VLOOKUP($E6776, [1]Requirements!$A:$K, 6, FALSE)</f>
        <v>7765</v>
      </c>
      <c r="M6776" s="5" t="str">
        <f>VLOOKUP($E6776, [1]Requirements!$A:$K, 2, FALSE)</f>
        <v>QC 6848 -&gt;HHT &gt; Quick Reflight : When user selects any printer from quick reflight screen, the same needs to made it as default printer</v>
      </c>
      <c r="N6776" s="5">
        <f>VLOOKUP($E6776, [1]Requirements!$A:$K,4, FALSE)</f>
        <v>42592</v>
      </c>
      <c r="O6776" s="5" t="str">
        <f>VLOOKUP($E6776, [1]Requirements!$A:$K, 5, FALSE)</f>
        <v>2017-03-20 11:16:25</v>
      </c>
      <c r="P6776" s="5" t="str">
        <f>VLOOKUP($E6776, [1]Requirements!$A:$K, 3, FALSE)</f>
        <v>mkgaurav</v>
      </c>
    </row>
    <row r="6777" spans="1:16" x14ac:dyDescent="0.3">
      <c r="A6777" t="s">
        <v>1386</v>
      </c>
      <c r="B6777" t="s">
        <v>1794</v>
      </c>
      <c r="C6777" t="s">
        <v>1794</v>
      </c>
      <c r="D6777" t="s">
        <v>2024</v>
      </c>
      <c r="E6777">
        <v>64721</v>
      </c>
      <c r="F6777" s="4">
        <v>42592</v>
      </c>
      <c r="G6777" s="4" t="str">
        <f>VLOOKUP(E6777, [1]Requirements!$A:$K, 11, FALSE)</f>
        <v>mkgaurav</v>
      </c>
      <c r="H6777" s="4">
        <v>42814</v>
      </c>
      <c r="I6777">
        <v>243343</v>
      </c>
      <c r="J6777" t="s">
        <v>20</v>
      </c>
      <c r="K6777" s="5">
        <v>42814.469733796293</v>
      </c>
      <c r="L6777" s="6">
        <f>VLOOKUP($E6777, [1]Requirements!$A:$K, 6, FALSE)</f>
        <v>7765</v>
      </c>
      <c r="M6777" s="5" t="str">
        <f>VLOOKUP($E6777, [1]Requirements!$A:$K, 2, FALSE)</f>
        <v>QC 6848 -&gt;HHT &gt; Quick Reflight : When user selects any printer from quick reflight screen, the same needs to made it as default printer</v>
      </c>
      <c r="N6777" s="5">
        <f>VLOOKUP($E6777, [1]Requirements!$A:$K,4, FALSE)</f>
        <v>42592</v>
      </c>
      <c r="O6777" s="5" t="str">
        <f>VLOOKUP($E6777, [1]Requirements!$A:$K, 5, FALSE)</f>
        <v>2017-03-20 11:16:25</v>
      </c>
      <c r="P6777" s="5" t="str">
        <f>VLOOKUP($E6777, [1]Requirements!$A:$K, 3, FALSE)</f>
        <v>mkgaurav</v>
      </c>
    </row>
    <row r="6778" spans="1:16" x14ac:dyDescent="0.3">
      <c r="A6778" t="s">
        <v>1386</v>
      </c>
      <c r="B6778" t="s">
        <v>1794</v>
      </c>
      <c r="C6778" t="s">
        <v>1794</v>
      </c>
      <c r="D6778" t="s">
        <v>2025</v>
      </c>
      <c r="E6778">
        <v>67566</v>
      </c>
      <c r="F6778" s="4">
        <v>42635</v>
      </c>
      <c r="G6778" s="4" t="str">
        <f>VLOOKUP(E6778, [1]Requirements!$A:$K, 11, FALSE)</f>
        <v>atripathi1</v>
      </c>
      <c r="H6778" s="4">
        <v>42815</v>
      </c>
      <c r="I6778">
        <v>243815</v>
      </c>
      <c r="J6778" t="s">
        <v>20</v>
      </c>
      <c r="K6778" s="5">
        <v>42815.469537037039</v>
      </c>
      <c r="L6778" s="6">
        <f>VLOOKUP($E6778, [1]Requirements!$A:$K, 6, FALSE)</f>
        <v>7841</v>
      </c>
      <c r="M6778" s="5" t="str">
        <f>VLOOKUP($E6778, [1]Requirements!$A:$K, 2, FALSE)</f>
        <v>QC-7046-HKG FIDS &gt; Update message for lateral is removing route information</v>
      </c>
      <c r="N6778" s="5">
        <f>VLOOKUP($E6778, [1]Requirements!$A:$K,4, FALSE)</f>
        <v>42636</v>
      </c>
      <c r="O6778" s="5" t="str">
        <f>VLOOKUP($E6778, [1]Requirements!$A:$K, 5, FALSE)</f>
        <v>2017-06-21 11:20:41</v>
      </c>
      <c r="P6778" s="5" t="str">
        <f>VLOOKUP($E6778, [1]Requirements!$A:$K, 3, FALSE)</f>
        <v>atripathi1</v>
      </c>
    </row>
    <row r="6779" spans="1:16" x14ac:dyDescent="0.3">
      <c r="A6779" t="s">
        <v>1386</v>
      </c>
      <c r="B6779" t="s">
        <v>1794</v>
      </c>
      <c r="C6779" t="s">
        <v>1794</v>
      </c>
      <c r="D6779" t="s">
        <v>2026</v>
      </c>
      <c r="E6779">
        <v>67567</v>
      </c>
      <c r="F6779" s="4">
        <v>42635</v>
      </c>
      <c r="G6779" s="4" t="str">
        <f>VLOOKUP(E6779, [1]Requirements!$A:$K, 11, FALSE)</f>
        <v>atripathi1</v>
      </c>
      <c r="H6779" s="4">
        <v>42815</v>
      </c>
      <c r="I6779">
        <v>243818</v>
      </c>
      <c r="J6779" t="s">
        <v>20</v>
      </c>
      <c r="K6779" s="5">
        <v>42815.470138888886</v>
      </c>
      <c r="L6779" s="6">
        <f>VLOOKUP($E6779, [1]Requirements!$A:$K, 6, FALSE)</f>
        <v>7841</v>
      </c>
      <c r="M6779" s="5" t="str">
        <f>VLOOKUP($E6779, [1]Requirements!$A:$K, 2, FALSE)</f>
        <v>QC-7046-HKG FIDS &gt; Update message for lateral is removing route information</v>
      </c>
      <c r="N6779" s="5">
        <f>VLOOKUP($E6779, [1]Requirements!$A:$K,4, FALSE)</f>
        <v>42636</v>
      </c>
      <c r="O6779" s="5" t="str">
        <f>VLOOKUP($E6779, [1]Requirements!$A:$K, 5, FALSE)</f>
        <v>2017-06-21 11:20:41</v>
      </c>
      <c r="P6779" s="5" t="str">
        <f>VLOOKUP($E6779, [1]Requirements!$A:$K, 3, FALSE)</f>
        <v>atripathi1</v>
      </c>
    </row>
    <row r="6780" spans="1:16" x14ac:dyDescent="0.3">
      <c r="A6780" t="s">
        <v>1386</v>
      </c>
      <c r="B6780" t="s">
        <v>1794</v>
      </c>
      <c r="C6780" t="s">
        <v>1794</v>
      </c>
      <c r="D6780" t="s">
        <v>2027</v>
      </c>
      <c r="E6780">
        <v>67568</v>
      </c>
      <c r="F6780" s="4">
        <v>42635</v>
      </c>
      <c r="G6780" s="4" t="str">
        <f>VLOOKUP(E6780, [1]Requirements!$A:$K, 11, FALSE)</f>
        <v>atripathi1</v>
      </c>
      <c r="H6780" s="4">
        <v>42815</v>
      </c>
      <c r="I6780">
        <v>243823</v>
      </c>
      <c r="J6780" t="s">
        <v>20</v>
      </c>
      <c r="K6780" s="5">
        <v>42815.472199074073</v>
      </c>
      <c r="L6780" s="6">
        <f>VLOOKUP($E6780, [1]Requirements!$A:$K, 6, FALSE)</f>
        <v>7841</v>
      </c>
      <c r="M6780" s="5" t="str">
        <f>VLOOKUP($E6780, [1]Requirements!$A:$K, 2, FALSE)</f>
        <v>QC-7046-HKG FIDS &gt; Update message for lateral is removing route information</v>
      </c>
      <c r="N6780" s="5">
        <f>VLOOKUP($E6780, [1]Requirements!$A:$K,4, FALSE)</f>
        <v>42636</v>
      </c>
      <c r="O6780" s="5" t="str">
        <f>VLOOKUP($E6780, [1]Requirements!$A:$K, 5, FALSE)</f>
        <v>2017-06-21 11:20:41</v>
      </c>
      <c r="P6780" s="5" t="str">
        <f>VLOOKUP($E6780, [1]Requirements!$A:$K, 3, FALSE)</f>
        <v>atripathi1</v>
      </c>
    </row>
    <row r="6781" spans="1:16" x14ac:dyDescent="0.3">
      <c r="A6781" t="s">
        <v>1386</v>
      </c>
      <c r="B6781" t="s">
        <v>1794</v>
      </c>
      <c r="C6781" t="s">
        <v>1794</v>
      </c>
      <c r="D6781" t="s">
        <v>2028</v>
      </c>
      <c r="E6781">
        <v>67569</v>
      </c>
      <c r="F6781" s="4">
        <v>42635</v>
      </c>
      <c r="G6781" s="4" t="str">
        <f>VLOOKUP(E6781, [1]Requirements!$A:$K, 11, FALSE)</f>
        <v>atripathi1</v>
      </c>
      <c r="H6781" s="4">
        <v>42815</v>
      </c>
      <c r="I6781">
        <v>243826</v>
      </c>
      <c r="J6781" t="s">
        <v>20</v>
      </c>
      <c r="K6781" s="5">
        <v>42815.472719907404</v>
      </c>
      <c r="L6781" s="6">
        <f>VLOOKUP($E6781, [1]Requirements!$A:$K, 6, FALSE)</f>
        <v>7841</v>
      </c>
      <c r="M6781" s="5" t="str">
        <f>VLOOKUP($E6781, [1]Requirements!$A:$K, 2, FALSE)</f>
        <v>QC-7046-HKG FIDS &gt; Update message for lateral is removing route information</v>
      </c>
      <c r="N6781" s="5">
        <f>VLOOKUP($E6781, [1]Requirements!$A:$K,4, FALSE)</f>
        <v>42636</v>
      </c>
      <c r="O6781" s="5" t="str">
        <f>VLOOKUP($E6781, [1]Requirements!$A:$K, 5, FALSE)</f>
        <v>2017-06-21 11:20:41</v>
      </c>
      <c r="P6781" s="5" t="str">
        <f>VLOOKUP($E6781, [1]Requirements!$A:$K, 3, FALSE)</f>
        <v>atripathi1</v>
      </c>
    </row>
    <row r="6782" spans="1:16" x14ac:dyDescent="0.3">
      <c r="A6782" t="s">
        <v>1386</v>
      </c>
      <c r="B6782" t="s">
        <v>1794</v>
      </c>
      <c r="C6782" t="s">
        <v>1794</v>
      </c>
      <c r="D6782" t="s">
        <v>2029</v>
      </c>
      <c r="E6782">
        <v>67570</v>
      </c>
      <c r="F6782" s="4">
        <v>42635</v>
      </c>
      <c r="G6782" s="4" t="str">
        <f>VLOOKUP(E6782, [1]Requirements!$A:$K, 11, FALSE)</f>
        <v>atripathi1</v>
      </c>
      <c r="H6782" s="4">
        <v>42815</v>
      </c>
      <c r="I6782">
        <v>243828</v>
      </c>
      <c r="J6782" t="s">
        <v>20</v>
      </c>
      <c r="K6782" s="5">
        <v>42815.473379629628</v>
      </c>
      <c r="L6782" s="6">
        <f>VLOOKUP($E6782, [1]Requirements!$A:$K, 6, FALSE)</f>
        <v>7841</v>
      </c>
      <c r="M6782" s="5" t="str">
        <f>VLOOKUP($E6782, [1]Requirements!$A:$K, 2, FALSE)</f>
        <v>QC-7046-HKG FIDS &gt; Update message for lateral is removing route information</v>
      </c>
      <c r="N6782" s="5">
        <f>VLOOKUP($E6782, [1]Requirements!$A:$K,4, FALSE)</f>
        <v>42636</v>
      </c>
      <c r="O6782" s="5" t="str">
        <f>VLOOKUP($E6782, [1]Requirements!$A:$K, 5, FALSE)</f>
        <v>2017-06-21 11:20:41</v>
      </c>
      <c r="P6782" s="5" t="str">
        <f>VLOOKUP($E6782, [1]Requirements!$A:$K, 3, FALSE)</f>
        <v>atripathi1</v>
      </c>
    </row>
    <row r="6783" spans="1:16" x14ac:dyDescent="0.3">
      <c r="A6783" t="s">
        <v>1386</v>
      </c>
      <c r="B6783" t="s">
        <v>1794</v>
      </c>
      <c r="C6783" t="s">
        <v>1794</v>
      </c>
      <c r="D6783" t="s">
        <v>2030</v>
      </c>
      <c r="E6783">
        <v>67571</v>
      </c>
      <c r="F6783" s="4">
        <v>42635</v>
      </c>
      <c r="G6783" s="4" t="str">
        <f>VLOOKUP(E6783, [1]Requirements!$A:$K, 11, FALSE)</f>
        <v>atripathi1</v>
      </c>
      <c r="H6783" s="4">
        <v>42815</v>
      </c>
      <c r="I6783">
        <v>243831</v>
      </c>
      <c r="J6783" t="s">
        <v>20</v>
      </c>
      <c r="K6783" s="5">
        <v>42815.474166666667</v>
      </c>
      <c r="L6783" s="6">
        <f>VLOOKUP($E6783, [1]Requirements!$A:$K, 6, FALSE)</f>
        <v>7841</v>
      </c>
      <c r="M6783" s="5" t="str">
        <f>VLOOKUP($E6783, [1]Requirements!$A:$K, 2, FALSE)</f>
        <v>QC-7046-HKG FIDS &gt; Update message for lateral is removing route information</v>
      </c>
      <c r="N6783" s="5">
        <f>VLOOKUP($E6783, [1]Requirements!$A:$K,4, FALSE)</f>
        <v>42636</v>
      </c>
      <c r="O6783" s="5" t="str">
        <f>VLOOKUP($E6783, [1]Requirements!$A:$K, 5, FALSE)</f>
        <v>2017-06-21 11:20:41</v>
      </c>
      <c r="P6783" s="5" t="str">
        <f>VLOOKUP($E6783, [1]Requirements!$A:$K, 3, FALSE)</f>
        <v>atripathi1</v>
      </c>
    </row>
    <row r="6784" spans="1:16" x14ac:dyDescent="0.3">
      <c r="A6784" t="s">
        <v>1386</v>
      </c>
      <c r="B6784" t="s">
        <v>1794</v>
      </c>
      <c r="C6784" t="s">
        <v>1794</v>
      </c>
      <c r="D6784" t="s">
        <v>2031</v>
      </c>
      <c r="E6784">
        <v>67572</v>
      </c>
      <c r="F6784" s="4">
        <v>42635</v>
      </c>
      <c r="G6784" s="4" t="str">
        <f>VLOOKUP(E6784, [1]Requirements!$A:$K, 11, FALSE)</f>
        <v>atripathi1</v>
      </c>
      <c r="H6784" s="4">
        <v>42815</v>
      </c>
      <c r="I6784">
        <v>243833</v>
      </c>
      <c r="J6784" t="s">
        <v>20</v>
      </c>
      <c r="K6784" s="5">
        <v>42815.475011574075</v>
      </c>
      <c r="L6784" s="6">
        <f>VLOOKUP($E6784, [1]Requirements!$A:$K, 6, FALSE)</f>
        <v>7841</v>
      </c>
      <c r="M6784" s="5" t="str">
        <f>VLOOKUP($E6784, [1]Requirements!$A:$K, 2, FALSE)</f>
        <v>QC-7046-HKG FIDS &gt; Update message for lateral is removing route information</v>
      </c>
      <c r="N6784" s="5">
        <f>VLOOKUP($E6784, [1]Requirements!$A:$K,4, FALSE)</f>
        <v>42636</v>
      </c>
      <c r="O6784" s="5" t="str">
        <f>VLOOKUP($E6784, [1]Requirements!$A:$K, 5, FALSE)</f>
        <v>2017-06-21 11:20:41</v>
      </c>
      <c r="P6784" s="5" t="str">
        <f>VLOOKUP($E6784, [1]Requirements!$A:$K, 3, FALSE)</f>
        <v>atripathi1</v>
      </c>
    </row>
    <row r="6785" spans="1:16" x14ac:dyDescent="0.3">
      <c r="A6785" t="s">
        <v>1386</v>
      </c>
      <c r="B6785" t="s">
        <v>1794</v>
      </c>
      <c r="C6785" t="s">
        <v>1794</v>
      </c>
      <c r="D6785" t="s">
        <v>2032</v>
      </c>
      <c r="E6785">
        <v>67573</v>
      </c>
      <c r="F6785" s="4">
        <v>42635</v>
      </c>
      <c r="G6785" s="4" t="str">
        <f>VLOOKUP(E6785, [1]Requirements!$A:$K, 11, FALSE)</f>
        <v>atripathi1</v>
      </c>
      <c r="H6785" s="4">
        <v>42815</v>
      </c>
      <c r="I6785">
        <v>243837</v>
      </c>
      <c r="J6785" t="s">
        <v>20</v>
      </c>
      <c r="K6785" s="5">
        <v>42815.475671296299</v>
      </c>
      <c r="L6785" s="6">
        <f>VLOOKUP($E6785, [1]Requirements!$A:$K, 6, FALSE)</f>
        <v>7841</v>
      </c>
      <c r="M6785" s="5" t="str">
        <f>VLOOKUP($E6785, [1]Requirements!$A:$K, 2, FALSE)</f>
        <v>QC-7046-HKG FIDS &gt; Update message for lateral is removing route information</v>
      </c>
      <c r="N6785" s="5">
        <f>VLOOKUP($E6785, [1]Requirements!$A:$K,4, FALSE)</f>
        <v>42636</v>
      </c>
      <c r="O6785" s="5" t="str">
        <f>VLOOKUP($E6785, [1]Requirements!$A:$K, 5, FALSE)</f>
        <v>2017-06-21 11:20:41</v>
      </c>
      <c r="P6785" s="5" t="str">
        <f>VLOOKUP($E6785, [1]Requirements!$A:$K, 3, FALSE)</f>
        <v>atripathi1</v>
      </c>
    </row>
    <row r="6786" spans="1:16" x14ac:dyDescent="0.3">
      <c r="A6786" t="s">
        <v>1386</v>
      </c>
      <c r="B6786" t="s">
        <v>1794</v>
      </c>
      <c r="C6786" t="s">
        <v>1794</v>
      </c>
      <c r="D6786" t="s">
        <v>2033</v>
      </c>
      <c r="E6786">
        <v>67574</v>
      </c>
      <c r="F6786" s="4">
        <v>42635</v>
      </c>
      <c r="G6786" s="4" t="str">
        <f>VLOOKUP(E6786, [1]Requirements!$A:$K, 11, FALSE)</f>
        <v>atripathi1</v>
      </c>
      <c r="H6786" s="4">
        <v>42815</v>
      </c>
      <c r="I6786">
        <v>243839</v>
      </c>
      <c r="J6786" t="s">
        <v>20</v>
      </c>
      <c r="K6786" s="5">
        <v>42815.476678240739</v>
      </c>
      <c r="L6786" s="6">
        <f>VLOOKUP($E6786, [1]Requirements!$A:$K, 6, FALSE)</f>
        <v>7841</v>
      </c>
      <c r="M6786" s="5" t="str">
        <f>VLOOKUP($E6786, [1]Requirements!$A:$K, 2, FALSE)</f>
        <v>QC-7046-HKG FIDS &gt; Update message for lateral is removing route information</v>
      </c>
      <c r="N6786" s="5">
        <f>VLOOKUP($E6786, [1]Requirements!$A:$K,4, FALSE)</f>
        <v>42636</v>
      </c>
      <c r="O6786" s="5" t="str">
        <f>VLOOKUP($E6786, [1]Requirements!$A:$K, 5, FALSE)</f>
        <v>2017-06-21 11:20:41</v>
      </c>
      <c r="P6786" s="5" t="str">
        <f>VLOOKUP($E6786, [1]Requirements!$A:$K, 3, FALSE)</f>
        <v>atripathi1</v>
      </c>
    </row>
    <row r="6787" spans="1:16" x14ac:dyDescent="0.3">
      <c r="A6787" t="s">
        <v>1386</v>
      </c>
      <c r="B6787" t="s">
        <v>1794</v>
      </c>
      <c r="C6787" t="s">
        <v>1794</v>
      </c>
      <c r="D6787" t="s">
        <v>2034</v>
      </c>
      <c r="E6787">
        <v>67837</v>
      </c>
      <c r="F6787" s="4">
        <v>42639</v>
      </c>
      <c r="G6787" s="4" t="str">
        <f>VLOOKUP(E6787, [1]Requirements!$A:$K, 11, FALSE)</f>
        <v>mkgaurav</v>
      </c>
      <c r="H6787" s="4">
        <v>42815</v>
      </c>
      <c r="I6787">
        <v>243842</v>
      </c>
      <c r="J6787" t="s">
        <v>20</v>
      </c>
      <c r="K6787" s="5">
        <v>42815.477361111109</v>
      </c>
      <c r="L6787" s="6">
        <f>VLOOKUP($E6787, [1]Requirements!$A:$K, 6, FALSE)</f>
        <v>7848</v>
      </c>
      <c r="M6787" s="5" t="str">
        <f>VLOOKUP($E6787, [1]Requirements!$A:$K, 2, FALSE)</f>
        <v>QV 7048 -&gt;ARS Loading -&gt; ARS Loading causing inconsistencies with bags to offload counts/message</v>
      </c>
      <c r="N6787" s="5">
        <f>VLOOKUP($E6787, [1]Requirements!$A:$K,4, FALSE)</f>
        <v>42639</v>
      </c>
      <c r="O6787" s="5" t="str">
        <f>VLOOKUP($E6787, [1]Requirements!$A:$K, 5, FALSE)</f>
        <v>2017-03-21 11:37:29</v>
      </c>
      <c r="P6787" s="5" t="str">
        <f>VLOOKUP($E6787, [1]Requirements!$A:$K, 3, FALSE)</f>
        <v>mkgaurav</v>
      </c>
    </row>
    <row r="6788" spans="1:16" x14ac:dyDescent="0.3">
      <c r="A6788" t="s">
        <v>1386</v>
      </c>
      <c r="B6788" t="s">
        <v>1794</v>
      </c>
      <c r="C6788" t="s">
        <v>1794</v>
      </c>
      <c r="D6788" t="s">
        <v>2035</v>
      </c>
      <c r="E6788">
        <v>67838</v>
      </c>
      <c r="F6788" s="4">
        <v>42639</v>
      </c>
      <c r="G6788" s="4" t="str">
        <f>VLOOKUP(E6788, [1]Requirements!$A:$K, 11, FALSE)</f>
        <v>mkgaurav</v>
      </c>
      <c r="H6788" s="4">
        <v>42815</v>
      </c>
      <c r="I6788">
        <v>243845</v>
      </c>
      <c r="J6788" t="s">
        <v>20</v>
      </c>
      <c r="K6788" s="5">
        <v>42815.478043981479</v>
      </c>
      <c r="L6788" s="6">
        <f>VLOOKUP($E6788, [1]Requirements!$A:$K, 6, FALSE)</f>
        <v>7848</v>
      </c>
      <c r="M6788" s="5" t="str">
        <f>VLOOKUP($E6788, [1]Requirements!$A:$K, 2, FALSE)</f>
        <v>QV 7048 -&gt;ARS Loading -&gt; ARS Loading causing inconsistencies with bags to offload counts/message</v>
      </c>
      <c r="N6788" s="5">
        <f>VLOOKUP($E6788, [1]Requirements!$A:$K,4, FALSE)</f>
        <v>42639</v>
      </c>
      <c r="O6788" s="5" t="str">
        <f>VLOOKUP($E6788, [1]Requirements!$A:$K, 5, FALSE)</f>
        <v>2017-03-21 11:37:29</v>
      </c>
      <c r="P6788" s="5" t="str">
        <f>VLOOKUP($E6788, [1]Requirements!$A:$K, 3, FALSE)</f>
        <v>mkgaurav</v>
      </c>
    </row>
    <row r="6789" spans="1:16" x14ac:dyDescent="0.3">
      <c r="A6789" t="s">
        <v>1386</v>
      </c>
      <c r="B6789" t="s">
        <v>1794</v>
      </c>
      <c r="C6789" t="s">
        <v>1794</v>
      </c>
      <c r="D6789" t="s">
        <v>2036</v>
      </c>
      <c r="E6789">
        <v>67839</v>
      </c>
      <c r="F6789" s="4">
        <v>42639</v>
      </c>
      <c r="G6789" s="4" t="str">
        <f>VLOOKUP(E6789, [1]Requirements!$A:$K, 11, FALSE)</f>
        <v>mkgaurav</v>
      </c>
      <c r="H6789" s="4">
        <v>42815</v>
      </c>
      <c r="I6789">
        <v>243848</v>
      </c>
      <c r="J6789" t="s">
        <v>20</v>
      </c>
      <c r="K6789" s="5">
        <v>42815.478726851848</v>
      </c>
      <c r="L6789" s="6">
        <f>VLOOKUP($E6789, [1]Requirements!$A:$K, 6, FALSE)</f>
        <v>7848</v>
      </c>
      <c r="M6789" s="5" t="str">
        <f>VLOOKUP($E6789, [1]Requirements!$A:$K, 2, FALSE)</f>
        <v>QV 7048 -&gt;ARS Loading -&gt; ARS Loading causing inconsistencies with bags to offload counts/message</v>
      </c>
      <c r="N6789" s="5">
        <f>VLOOKUP($E6789, [1]Requirements!$A:$K,4, FALSE)</f>
        <v>42639</v>
      </c>
      <c r="O6789" s="5" t="str">
        <f>VLOOKUP($E6789, [1]Requirements!$A:$K, 5, FALSE)</f>
        <v>2017-03-21 11:37:29</v>
      </c>
      <c r="P6789" s="5" t="str">
        <f>VLOOKUP($E6789, [1]Requirements!$A:$K, 3, FALSE)</f>
        <v>mkgaurav</v>
      </c>
    </row>
    <row r="6790" spans="1:16" x14ac:dyDescent="0.3">
      <c r="A6790" t="s">
        <v>1386</v>
      </c>
      <c r="B6790" t="s">
        <v>1794</v>
      </c>
      <c r="C6790" t="s">
        <v>1794</v>
      </c>
      <c r="D6790" t="s">
        <v>2037</v>
      </c>
      <c r="E6790">
        <v>67840</v>
      </c>
      <c r="F6790" s="4">
        <v>42639</v>
      </c>
      <c r="G6790" s="4" t="str">
        <f>VLOOKUP(E6790, [1]Requirements!$A:$K, 11, FALSE)</f>
        <v>mkgaurav</v>
      </c>
      <c r="H6790" s="4">
        <v>42815</v>
      </c>
      <c r="I6790">
        <v>243849</v>
      </c>
      <c r="J6790" t="s">
        <v>20</v>
      </c>
      <c r="K6790" s="5">
        <v>42815.479745370372</v>
      </c>
      <c r="L6790" s="6">
        <f>VLOOKUP($E6790, [1]Requirements!$A:$K, 6, FALSE)</f>
        <v>7848</v>
      </c>
      <c r="M6790" s="5" t="str">
        <f>VLOOKUP($E6790, [1]Requirements!$A:$K, 2, FALSE)</f>
        <v>QV 7048 -&gt;ARS Loading -&gt; ARS Loading causing inconsistencies with bags to offload counts/message</v>
      </c>
      <c r="N6790" s="5">
        <f>VLOOKUP($E6790, [1]Requirements!$A:$K,4, FALSE)</f>
        <v>42639</v>
      </c>
      <c r="O6790" s="5" t="str">
        <f>VLOOKUP($E6790, [1]Requirements!$A:$K, 5, FALSE)</f>
        <v>2017-03-21 11:37:29</v>
      </c>
      <c r="P6790" s="5" t="str">
        <f>VLOOKUP($E6790, [1]Requirements!$A:$K, 3, FALSE)</f>
        <v>mkgaurav</v>
      </c>
    </row>
    <row r="6791" spans="1:16" x14ac:dyDescent="0.3">
      <c r="A6791" t="s">
        <v>1386</v>
      </c>
      <c r="B6791" t="s">
        <v>1794</v>
      </c>
      <c r="C6791" t="s">
        <v>1794</v>
      </c>
      <c r="D6791" t="s">
        <v>2038</v>
      </c>
      <c r="E6791">
        <v>67841</v>
      </c>
      <c r="F6791" s="4">
        <v>42639</v>
      </c>
      <c r="G6791" s="4" t="str">
        <f>VLOOKUP(E6791, [1]Requirements!$A:$K, 11, FALSE)</f>
        <v>mkgaurav</v>
      </c>
      <c r="H6791" s="4">
        <v>42815</v>
      </c>
      <c r="I6791">
        <v>243853</v>
      </c>
      <c r="J6791" t="s">
        <v>20</v>
      </c>
      <c r="K6791" s="5">
        <v>42815.480613425927</v>
      </c>
      <c r="L6791" s="6">
        <f>VLOOKUP($E6791, [1]Requirements!$A:$K, 6, FALSE)</f>
        <v>7848</v>
      </c>
      <c r="M6791" s="5" t="str">
        <f>VLOOKUP($E6791, [1]Requirements!$A:$K, 2, FALSE)</f>
        <v>QV 7048 -&gt;ARS Loading -&gt; ARS Loading causing inconsistencies with bags to offload counts/message</v>
      </c>
      <c r="N6791" s="5">
        <f>VLOOKUP($E6791, [1]Requirements!$A:$K,4, FALSE)</f>
        <v>42639</v>
      </c>
      <c r="O6791" s="5" t="str">
        <f>VLOOKUP($E6791, [1]Requirements!$A:$K, 5, FALSE)</f>
        <v>2017-03-21 11:37:29</v>
      </c>
      <c r="P6791" s="5" t="str">
        <f>VLOOKUP($E6791, [1]Requirements!$A:$K, 3, FALSE)</f>
        <v>mkgaurav</v>
      </c>
    </row>
    <row r="6792" spans="1:16" x14ac:dyDescent="0.3">
      <c r="A6792" t="s">
        <v>1386</v>
      </c>
      <c r="B6792" t="s">
        <v>1794</v>
      </c>
      <c r="C6792" t="s">
        <v>1794</v>
      </c>
      <c r="D6792" t="s">
        <v>2039</v>
      </c>
      <c r="E6792">
        <v>67842</v>
      </c>
      <c r="F6792" s="4">
        <v>42639</v>
      </c>
      <c r="G6792" s="4" t="str">
        <f>VLOOKUP(E6792, [1]Requirements!$A:$K, 11, FALSE)</f>
        <v>mkgaurav</v>
      </c>
      <c r="H6792" s="4">
        <v>42815</v>
      </c>
      <c r="I6792">
        <v>243858</v>
      </c>
      <c r="J6792" t="s">
        <v>20</v>
      </c>
      <c r="K6792" s="5">
        <v>42815.481481481482</v>
      </c>
      <c r="L6792" s="6">
        <f>VLOOKUP($E6792, [1]Requirements!$A:$K, 6, FALSE)</f>
        <v>7848</v>
      </c>
      <c r="M6792" s="5" t="str">
        <f>VLOOKUP($E6792, [1]Requirements!$A:$K, 2, FALSE)</f>
        <v>QV 7048 -&gt;ARS Loading -&gt; ARS Loading causing inconsistencies with bags to offload counts/message</v>
      </c>
      <c r="N6792" s="5">
        <f>VLOOKUP($E6792, [1]Requirements!$A:$K,4, FALSE)</f>
        <v>42639</v>
      </c>
      <c r="O6792" s="5" t="str">
        <f>VLOOKUP($E6792, [1]Requirements!$A:$K, 5, FALSE)</f>
        <v>2017-03-21 11:37:29</v>
      </c>
      <c r="P6792" s="5" t="str">
        <f>VLOOKUP($E6792, [1]Requirements!$A:$K, 3, FALSE)</f>
        <v>mkgaurav</v>
      </c>
    </row>
    <row r="6793" spans="1:16" x14ac:dyDescent="0.3">
      <c r="A6793" t="s">
        <v>1386</v>
      </c>
      <c r="B6793" t="s">
        <v>1794</v>
      </c>
      <c r="C6793" t="s">
        <v>1794</v>
      </c>
      <c r="D6793" t="s">
        <v>2040</v>
      </c>
      <c r="E6793">
        <v>67843</v>
      </c>
      <c r="F6793" s="4">
        <v>42639</v>
      </c>
      <c r="G6793" s="4" t="str">
        <f>VLOOKUP(E6793, [1]Requirements!$A:$K, 11, FALSE)</f>
        <v>mkgaurav</v>
      </c>
      <c r="H6793" s="4">
        <v>42815</v>
      </c>
      <c r="I6793">
        <v>243859</v>
      </c>
      <c r="J6793" t="s">
        <v>20</v>
      </c>
      <c r="K6793" s="5">
        <v>42815.484363425923</v>
      </c>
      <c r="L6793" s="6">
        <f>VLOOKUP($E6793, [1]Requirements!$A:$K, 6, FALSE)</f>
        <v>7848</v>
      </c>
      <c r="M6793" s="5" t="str">
        <f>VLOOKUP($E6793, [1]Requirements!$A:$K, 2, FALSE)</f>
        <v>QV 7048 -&gt;ARS Loading -&gt; ARS Loading causing inconsistencies with bags to offload counts/message</v>
      </c>
      <c r="N6793" s="5">
        <f>VLOOKUP($E6793, [1]Requirements!$A:$K,4, FALSE)</f>
        <v>42639</v>
      </c>
      <c r="O6793" s="5" t="str">
        <f>VLOOKUP($E6793, [1]Requirements!$A:$K, 5, FALSE)</f>
        <v>2017-03-21 11:37:29</v>
      </c>
      <c r="P6793" s="5" t="str">
        <f>VLOOKUP($E6793, [1]Requirements!$A:$K, 3, FALSE)</f>
        <v>mkgaurav</v>
      </c>
    </row>
    <row r="6794" spans="1:16" x14ac:dyDescent="0.3">
      <c r="A6794" t="s">
        <v>1386</v>
      </c>
      <c r="B6794" t="s">
        <v>1794</v>
      </c>
      <c r="C6794" t="s">
        <v>1794</v>
      </c>
      <c r="D6794" t="s">
        <v>2041</v>
      </c>
      <c r="E6794">
        <v>67844</v>
      </c>
      <c r="F6794" s="4">
        <v>42639</v>
      </c>
      <c r="G6794" s="4" t="str">
        <f>VLOOKUP(E6794, [1]Requirements!$A:$K, 11, FALSE)</f>
        <v>mkgaurav</v>
      </c>
      <c r="H6794" s="4">
        <v>42815</v>
      </c>
      <c r="I6794">
        <v>243862</v>
      </c>
      <c r="J6794" t="s">
        <v>20</v>
      </c>
      <c r="K6794" s="5">
        <v>42815.485011574077</v>
      </c>
      <c r="L6794" s="6">
        <f>VLOOKUP($E6794, [1]Requirements!$A:$K, 6, FALSE)</f>
        <v>7849</v>
      </c>
      <c r="M6794" s="5" t="str">
        <f>VLOOKUP($E6794, [1]Requirements!$A:$K, 2, FALSE)</f>
        <v>QC 7072 -&gt;HKG ARS &gt; Bag was wrongly loaded by ARS to different flight without marking To Offload and bag was not OK</v>
      </c>
      <c r="N6794" s="5">
        <f>VLOOKUP($E6794, [1]Requirements!$A:$K,4, FALSE)</f>
        <v>42639</v>
      </c>
      <c r="O6794" s="5" t="str">
        <f>VLOOKUP($E6794, [1]Requirements!$A:$K, 5, FALSE)</f>
        <v>2017-03-21 11:38:25</v>
      </c>
      <c r="P6794" s="5" t="str">
        <f>VLOOKUP($E6794, [1]Requirements!$A:$K, 3, FALSE)</f>
        <v>mkgaurav</v>
      </c>
    </row>
    <row r="6795" spans="1:16" x14ac:dyDescent="0.3">
      <c r="A6795" t="s">
        <v>1386</v>
      </c>
      <c r="B6795" t="s">
        <v>1794</v>
      </c>
      <c r="C6795" t="s">
        <v>1794</v>
      </c>
      <c r="D6795" t="s">
        <v>2042</v>
      </c>
      <c r="E6795">
        <v>68968</v>
      </c>
      <c r="F6795" s="4">
        <v>42677</v>
      </c>
      <c r="G6795" s="4" t="str">
        <f>VLOOKUP(E6795, [1]Requirements!$A:$K, 11, FALSE)</f>
        <v>raghi</v>
      </c>
      <c r="H6795" s="4">
        <v>42807</v>
      </c>
      <c r="I6795">
        <v>242277</v>
      </c>
      <c r="J6795" t="s">
        <v>20</v>
      </c>
      <c r="K6795" s="5">
        <v>42807.457245370373</v>
      </c>
      <c r="L6795" s="6">
        <f>VLOOKUP($E6795, [1]Requirements!$A:$K, 6, FALSE)</f>
        <v>7890</v>
      </c>
      <c r="M6795" s="5" t="str">
        <f>VLOOKUP($E6795, [1]Requirements!$A:$K, 2, FALSE)</f>
        <v>QC_7089_System links the handling agent to the inbound flight of the rush bag not the departure flight</v>
      </c>
      <c r="N6795" s="5">
        <f>VLOOKUP($E6795, [1]Requirements!$A:$K,4, FALSE)</f>
        <v>42681</v>
      </c>
      <c r="O6795" s="5" t="str">
        <f>VLOOKUP($E6795, [1]Requirements!$A:$K, 5, FALSE)</f>
        <v>2017-03-16 07:39:01</v>
      </c>
      <c r="P6795" s="5" t="str">
        <f>VLOOKUP($E6795, [1]Requirements!$A:$K, 3, FALSE)</f>
        <v>raghi</v>
      </c>
    </row>
    <row r="6796" spans="1:16" x14ac:dyDescent="0.3">
      <c r="A6796" t="s">
        <v>1386</v>
      </c>
      <c r="B6796" t="s">
        <v>1794</v>
      </c>
      <c r="C6796" t="s">
        <v>1794</v>
      </c>
      <c r="D6796" t="s">
        <v>2043</v>
      </c>
      <c r="E6796">
        <v>68969</v>
      </c>
      <c r="F6796" s="4">
        <v>42677</v>
      </c>
      <c r="G6796" s="4" t="str">
        <f>VLOOKUP(E6796, [1]Requirements!$A:$K, 11, FALSE)</f>
        <v>raghi</v>
      </c>
      <c r="H6796" s="4">
        <v>42808</v>
      </c>
      <c r="I6796">
        <v>242574</v>
      </c>
      <c r="J6796" t="s">
        <v>20</v>
      </c>
      <c r="K6796" s="5">
        <v>42808.458807870367</v>
      </c>
      <c r="L6796" s="6">
        <f>VLOOKUP($E6796, [1]Requirements!$A:$K, 6, FALSE)</f>
        <v>7890</v>
      </c>
      <c r="M6796" s="5" t="str">
        <f>VLOOKUP($E6796, [1]Requirements!$A:$K, 2, FALSE)</f>
        <v>QC_7089_System links the handling agent to the inbound flight of the rush bag not the departure flight</v>
      </c>
      <c r="N6796" s="5">
        <f>VLOOKUP($E6796, [1]Requirements!$A:$K,4, FALSE)</f>
        <v>42681</v>
      </c>
      <c r="O6796" s="5" t="str">
        <f>VLOOKUP($E6796, [1]Requirements!$A:$K, 5, FALSE)</f>
        <v>2017-03-16 07:39:01</v>
      </c>
      <c r="P6796" s="5" t="str">
        <f>VLOOKUP($E6796, [1]Requirements!$A:$K, 3, FALSE)</f>
        <v>raghi</v>
      </c>
    </row>
    <row r="6797" spans="1:16" x14ac:dyDescent="0.3">
      <c r="A6797" t="s">
        <v>1386</v>
      </c>
      <c r="B6797" t="s">
        <v>1794</v>
      </c>
      <c r="C6797" t="s">
        <v>1794</v>
      </c>
      <c r="D6797" t="s">
        <v>2044</v>
      </c>
      <c r="E6797">
        <v>68970</v>
      </c>
      <c r="F6797" s="4">
        <v>42677</v>
      </c>
      <c r="G6797" s="4" t="str">
        <f>VLOOKUP(E6797, [1]Requirements!$A:$K, 11, FALSE)</f>
        <v>raghi</v>
      </c>
      <c r="H6797" s="4">
        <v>42810</v>
      </c>
      <c r="I6797">
        <v>242847</v>
      </c>
      <c r="J6797" t="s">
        <v>20</v>
      </c>
      <c r="K6797" s="5">
        <v>42810.286203703705</v>
      </c>
      <c r="L6797" s="6">
        <f>VLOOKUP($E6797, [1]Requirements!$A:$K, 6, FALSE)</f>
        <v>7890</v>
      </c>
      <c r="M6797" s="5" t="str">
        <f>VLOOKUP($E6797, [1]Requirements!$A:$K, 2, FALSE)</f>
        <v>QC_7089_System links the handling agent to the inbound flight of the rush bag not the departure flight</v>
      </c>
      <c r="N6797" s="5">
        <f>VLOOKUP($E6797, [1]Requirements!$A:$K,4, FALSE)</f>
        <v>42681</v>
      </c>
      <c r="O6797" s="5" t="str">
        <f>VLOOKUP($E6797, [1]Requirements!$A:$K, 5, FALSE)</f>
        <v>2017-03-16 07:39:01</v>
      </c>
      <c r="P6797" s="5" t="str">
        <f>VLOOKUP($E6797, [1]Requirements!$A:$K, 3, FALSE)</f>
        <v>raghi</v>
      </c>
    </row>
    <row r="6798" spans="1:16" x14ac:dyDescent="0.3">
      <c r="A6798" t="s">
        <v>1386</v>
      </c>
      <c r="B6798" t="s">
        <v>1794</v>
      </c>
      <c r="C6798" t="s">
        <v>1794</v>
      </c>
      <c r="D6798" t="s">
        <v>2045</v>
      </c>
      <c r="E6798">
        <v>68971</v>
      </c>
      <c r="F6798" s="4">
        <v>42677</v>
      </c>
      <c r="G6798" s="4" t="str">
        <f>VLOOKUP(E6798, [1]Requirements!$A:$K, 11, FALSE)</f>
        <v>raghi</v>
      </c>
      <c r="H6798" s="4">
        <v>42810</v>
      </c>
      <c r="I6798">
        <v>242853</v>
      </c>
      <c r="J6798" t="s">
        <v>20</v>
      </c>
      <c r="K6798" s="5">
        <v>42810.300173611111</v>
      </c>
      <c r="L6798" s="6">
        <f>VLOOKUP($E6798, [1]Requirements!$A:$K, 6, FALSE)</f>
        <v>7890</v>
      </c>
      <c r="M6798" s="5" t="str">
        <f>VLOOKUP($E6798, [1]Requirements!$A:$K, 2, FALSE)</f>
        <v>QC_7089_System links the handling agent to the inbound flight of the rush bag not the departure flight</v>
      </c>
      <c r="N6798" s="5">
        <f>VLOOKUP($E6798, [1]Requirements!$A:$K,4, FALSE)</f>
        <v>42681</v>
      </c>
      <c r="O6798" s="5" t="str">
        <f>VLOOKUP($E6798, [1]Requirements!$A:$K, 5, FALSE)</f>
        <v>2017-03-16 07:39:01</v>
      </c>
      <c r="P6798" s="5" t="str">
        <f>VLOOKUP($E6798, [1]Requirements!$A:$K, 3, FALSE)</f>
        <v>raghi</v>
      </c>
    </row>
    <row r="6799" spans="1:16" x14ac:dyDescent="0.3">
      <c r="A6799" t="s">
        <v>1386</v>
      </c>
      <c r="B6799" t="s">
        <v>1794</v>
      </c>
      <c r="C6799" t="s">
        <v>1794</v>
      </c>
      <c r="D6799" t="s">
        <v>2046</v>
      </c>
      <c r="E6799">
        <v>68972</v>
      </c>
      <c r="F6799" s="4">
        <v>42677</v>
      </c>
      <c r="G6799" s="4" t="str">
        <f>VLOOKUP(E6799, [1]Requirements!$A:$K, 11, FALSE)</f>
        <v>raghi</v>
      </c>
      <c r="H6799" s="4">
        <v>42810</v>
      </c>
      <c r="I6799">
        <v>242855</v>
      </c>
      <c r="J6799" t="s">
        <v>20</v>
      </c>
      <c r="K6799" s="5">
        <v>42810.309398148151</v>
      </c>
      <c r="L6799" s="6">
        <f>VLOOKUP($E6799, [1]Requirements!$A:$K, 6, FALSE)</f>
        <v>7890</v>
      </c>
      <c r="M6799" s="5" t="str">
        <f>VLOOKUP($E6799, [1]Requirements!$A:$K, 2, FALSE)</f>
        <v>QC_7089_System links the handling agent to the inbound flight of the rush bag not the departure flight</v>
      </c>
      <c r="N6799" s="5">
        <f>VLOOKUP($E6799, [1]Requirements!$A:$K,4, FALSE)</f>
        <v>42681</v>
      </c>
      <c r="O6799" s="5" t="str">
        <f>VLOOKUP($E6799, [1]Requirements!$A:$K, 5, FALSE)</f>
        <v>2017-03-16 07:39:01</v>
      </c>
      <c r="P6799" s="5" t="str">
        <f>VLOOKUP($E6799, [1]Requirements!$A:$K, 3, FALSE)</f>
        <v>raghi</v>
      </c>
    </row>
    <row r="6800" spans="1:16" x14ac:dyDescent="0.3">
      <c r="A6800" t="s">
        <v>1386</v>
      </c>
      <c r="B6800" t="s">
        <v>1794</v>
      </c>
      <c r="C6800" t="s">
        <v>1794</v>
      </c>
      <c r="D6800" t="s">
        <v>2047</v>
      </c>
      <c r="E6800">
        <v>68973</v>
      </c>
      <c r="F6800" s="4">
        <v>42677</v>
      </c>
      <c r="G6800" s="4" t="str">
        <f>VLOOKUP(E6800, [1]Requirements!$A:$K, 11, FALSE)</f>
        <v>raghi</v>
      </c>
      <c r="H6800" s="4">
        <v>42810</v>
      </c>
      <c r="I6800">
        <v>242820</v>
      </c>
      <c r="J6800" t="s">
        <v>20</v>
      </c>
      <c r="K6800" s="5">
        <v>42810.2190162037</v>
      </c>
      <c r="L6800" s="6">
        <f>VLOOKUP($E6800, [1]Requirements!$A:$K, 6, FALSE)</f>
        <v>7890</v>
      </c>
      <c r="M6800" s="5" t="str">
        <f>VLOOKUP($E6800, [1]Requirements!$A:$K, 2, FALSE)</f>
        <v>QC_7089_System links the handling agent to the inbound flight of the rush bag not the departure flight</v>
      </c>
      <c r="N6800" s="5">
        <f>VLOOKUP($E6800, [1]Requirements!$A:$K,4, FALSE)</f>
        <v>42681</v>
      </c>
      <c r="O6800" s="5" t="str">
        <f>VLOOKUP($E6800, [1]Requirements!$A:$K, 5, FALSE)</f>
        <v>2017-03-16 07:39:01</v>
      </c>
      <c r="P6800" s="5" t="str">
        <f>VLOOKUP($E6800, [1]Requirements!$A:$K, 3, FALSE)</f>
        <v>raghi</v>
      </c>
    </row>
    <row r="6801" spans="1:16" x14ac:dyDescent="0.3">
      <c r="A6801" t="s">
        <v>1386</v>
      </c>
      <c r="B6801" t="s">
        <v>1794</v>
      </c>
      <c r="C6801" t="s">
        <v>1794</v>
      </c>
      <c r="D6801" t="s">
        <v>2048</v>
      </c>
      <c r="E6801">
        <v>68974</v>
      </c>
      <c r="F6801" s="4">
        <v>42677</v>
      </c>
      <c r="G6801" s="4" t="str">
        <f>VLOOKUP(E6801, [1]Requirements!$A:$K, 11, FALSE)</f>
        <v>raghi</v>
      </c>
      <c r="H6801" s="4">
        <v>42810</v>
      </c>
      <c r="I6801">
        <v>242858</v>
      </c>
      <c r="J6801" t="s">
        <v>20</v>
      </c>
      <c r="K6801" s="5">
        <v>42810.318761574075</v>
      </c>
      <c r="L6801" s="6">
        <f>VLOOKUP($E6801, [1]Requirements!$A:$K, 6, FALSE)</f>
        <v>7890</v>
      </c>
      <c r="M6801" s="5" t="str">
        <f>VLOOKUP($E6801, [1]Requirements!$A:$K, 2, FALSE)</f>
        <v>QC_7089_System links the handling agent to the inbound flight of the rush bag not the departure flight</v>
      </c>
      <c r="N6801" s="5">
        <f>VLOOKUP($E6801, [1]Requirements!$A:$K,4, FALSE)</f>
        <v>42681</v>
      </c>
      <c r="O6801" s="5" t="str">
        <f>VLOOKUP($E6801, [1]Requirements!$A:$K, 5, FALSE)</f>
        <v>2017-03-16 07:39:01</v>
      </c>
      <c r="P6801" s="5" t="str">
        <f>VLOOKUP($E6801, [1]Requirements!$A:$K, 3, FALSE)</f>
        <v>raghi</v>
      </c>
    </row>
    <row r="6802" spans="1:16" x14ac:dyDescent="0.3">
      <c r="A6802" t="s">
        <v>1386</v>
      </c>
      <c r="B6802" t="s">
        <v>1794</v>
      </c>
      <c r="C6802" t="s">
        <v>1794</v>
      </c>
      <c r="D6802" t="s">
        <v>2049</v>
      </c>
      <c r="E6802">
        <v>68284</v>
      </c>
      <c r="F6802" s="4">
        <v>42662</v>
      </c>
      <c r="G6802" s="4" t="str">
        <f>VLOOKUP(E6802, [1]Requirements!$A:$K, 11, FALSE)</f>
        <v>cbenjwal</v>
      </c>
      <c r="H6802" s="4">
        <v>42807</v>
      </c>
      <c r="I6802">
        <v>242280</v>
      </c>
      <c r="J6802" t="s">
        <v>20</v>
      </c>
      <c r="K6802" s="5">
        <v>42807.492245370369</v>
      </c>
      <c r="L6802" s="6">
        <f>VLOOKUP($E6802, [1]Requirements!$A:$K, 6, FALSE)</f>
        <v>7886</v>
      </c>
      <c r="M6802" s="5" t="str">
        <f>VLOOKUP($E6802, [1]Requirements!$A:$K, 2, FALSE)</f>
        <v>QC_7071_HHT Pax Enquiry&gt;When querying for a passenger using flight ID and PSN,BagManager uses the airline configured setting for PSN match instead of the airline@airport configured setting.</v>
      </c>
      <c r="N6802" s="5">
        <f>VLOOKUP($E6802, [1]Requirements!$A:$K,4, FALSE)</f>
        <v>42681</v>
      </c>
      <c r="O6802" s="5" t="str">
        <f>VLOOKUP($E6802, [1]Requirements!$A:$K, 5, FALSE)</f>
        <v>2017-03-14 11:38:09</v>
      </c>
      <c r="P6802" s="5" t="str">
        <f>VLOOKUP($E6802, [1]Requirements!$A:$K, 3, FALSE)</f>
        <v>cbenjwal</v>
      </c>
    </row>
    <row r="6803" spans="1:16" x14ac:dyDescent="0.3">
      <c r="A6803" t="s">
        <v>1386</v>
      </c>
      <c r="B6803" t="s">
        <v>1794</v>
      </c>
      <c r="C6803" t="s">
        <v>1794</v>
      </c>
      <c r="D6803" t="s">
        <v>2050</v>
      </c>
      <c r="E6803">
        <v>68278</v>
      </c>
      <c r="F6803" s="4">
        <v>42662</v>
      </c>
      <c r="G6803" s="4" t="str">
        <f>VLOOKUP(E6803, [1]Requirements!$A:$K, 11, FALSE)</f>
        <v>cbenjwal</v>
      </c>
      <c r="H6803" s="4">
        <v>42808</v>
      </c>
      <c r="I6803">
        <v>242616</v>
      </c>
      <c r="J6803" t="s">
        <v>20</v>
      </c>
      <c r="K6803" s="5">
        <v>42808.480231481481</v>
      </c>
      <c r="L6803" s="6">
        <f>VLOOKUP($E6803, [1]Requirements!$A:$K, 6, FALSE)</f>
        <v>7886</v>
      </c>
      <c r="M6803" s="5" t="str">
        <f>VLOOKUP($E6803, [1]Requirements!$A:$K, 2, FALSE)</f>
        <v>QC_7071_HHT Pax Enquiry&gt;When querying for a passenger using flight ID and PSN,BagManager uses the airline configured setting for PSN match instead of the airline@airport configured setting.</v>
      </c>
      <c r="N6803" s="5">
        <f>VLOOKUP($E6803, [1]Requirements!$A:$K,4, FALSE)</f>
        <v>42681</v>
      </c>
      <c r="O6803" s="5" t="str">
        <f>VLOOKUP($E6803, [1]Requirements!$A:$K, 5, FALSE)</f>
        <v>2017-03-14 11:38:09</v>
      </c>
      <c r="P6803" s="5" t="str">
        <f>VLOOKUP($E6803, [1]Requirements!$A:$K, 3, FALSE)</f>
        <v>cbenjwal</v>
      </c>
    </row>
    <row r="6804" spans="1:16" x14ac:dyDescent="0.3">
      <c r="A6804" t="s">
        <v>1386</v>
      </c>
      <c r="B6804" t="s">
        <v>1794</v>
      </c>
      <c r="C6804" t="s">
        <v>1794</v>
      </c>
      <c r="D6804" t="s">
        <v>2051</v>
      </c>
      <c r="E6804">
        <v>68282</v>
      </c>
      <c r="F6804" s="4">
        <v>42662</v>
      </c>
      <c r="G6804" s="4" t="str">
        <f>VLOOKUP(E6804, [1]Requirements!$A:$K, 11, FALSE)</f>
        <v>cbenjwal</v>
      </c>
      <c r="H6804" s="4">
        <v>42808</v>
      </c>
      <c r="I6804">
        <v>242618</v>
      </c>
      <c r="J6804" t="s">
        <v>20</v>
      </c>
      <c r="K6804" s="5">
        <v>42808.48296296296</v>
      </c>
      <c r="L6804" s="6">
        <f>VLOOKUP($E6804, [1]Requirements!$A:$K, 6, FALSE)</f>
        <v>7886</v>
      </c>
      <c r="M6804" s="5" t="str">
        <f>VLOOKUP($E6804, [1]Requirements!$A:$K, 2, FALSE)</f>
        <v>QC_7071_HHT Pax Enquiry&gt;When querying for a passenger using flight ID and PSN,BagManager uses the airline configured setting for PSN match instead of the airline@airport configured setting.</v>
      </c>
      <c r="N6804" s="5">
        <f>VLOOKUP($E6804, [1]Requirements!$A:$K,4, FALSE)</f>
        <v>42681</v>
      </c>
      <c r="O6804" s="5" t="str">
        <f>VLOOKUP($E6804, [1]Requirements!$A:$K, 5, FALSE)</f>
        <v>2017-03-14 11:38:09</v>
      </c>
      <c r="P6804" s="5" t="str">
        <f>VLOOKUP($E6804, [1]Requirements!$A:$K, 3, FALSE)</f>
        <v>cbenjwal</v>
      </c>
    </row>
    <row r="6805" spans="1:16" x14ac:dyDescent="0.3">
      <c r="A6805" t="s">
        <v>1386</v>
      </c>
      <c r="B6805" t="s">
        <v>1794</v>
      </c>
      <c r="C6805" t="s">
        <v>1794</v>
      </c>
      <c r="D6805" t="s">
        <v>2052</v>
      </c>
      <c r="E6805">
        <v>68280</v>
      </c>
      <c r="F6805" s="4">
        <v>42662</v>
      </c>
      <c r="G6805" s="4" t="str">
        <f>VLOOKUP(E6805, [1]Requirements!$A:$K, 11, FALSE)</f>
        <v>cbenjwal</v>
      </c>
      <c r="H6805" s="4">
        <v>42808</v>
      </c>
      <c r="I6805">
        <v>242619</v>
      </c>
      <c r="J6805" t="s">
        <v>20</v>
      </c>
      <c r="K6805" s="5">
        <v>42808.484826388885</v>
      </c>
      <c r="L6805" s="6">
        <f>VLOOKUP($E6805, [1]Requirements!$A:$K, 6, FALSE)</f>
        <v>7886</v>
      </c>
      <c r="M6805" s="5" t="str">
        <f>VLOOKUP($E6805, [1]Requirements!$A:$K, 2, FALSE)</f>
        <v>QC_7071_HHT Pax Enquiry&gt;When querying for a passenger using flight ID and PSN,BagManager uses the airline configured setting for PSN match instead of the airline@airport configured setting.</v>
      </c>
      <c r="N6805" s="5">
        <f>VLOOKUP($E6805, [1]Requirements!$A:$K,4, FALSE)</f>
        <v>42681</v>
      </c>
      <c r="O6805" s="5" t="str">
        <f>VLOOKUP($E6805, [1]Requirements!$A:$K, 5, FALSE)</f>
        <v>2017-03-14 11:38:09</v>
      </c>
      <c r="P6805" s="5" t="str">
        <f>VLOOKUP($E6805, [1]Requirements!$A:$K, 3, FALSE)</f>
        <v>cbenjwal</v>
      </c>
    </row>
    <row r="6806" spans="1:16" x14ac:dyDescent="0.3">
      <c r="A6806" t="s">
        <v>1386</v>
      </c>
      <c r="B6806" t="s">
        <v>1794</v>
      </c>
      <c r="C6806" t="s">
        <v>1794</v>
      </c>
      <c r="D6806" t="s">
        <v>2053</v>
      </c>
      <c r="E6806">
        <v>68215</v>
      </c>
      <c r="F6806" s="4">
        <v>42662</v>
      </c>
      <c r="G6806" s="4" t="str">
        <f>VLOOKUP(E6806, [1]Requirements!$A:$K, 11, FALSE)</f>
        <v>aaora</v>
      </c>
      <c r="H6806" s="4">
        <v>42809</v>
      </c>
      <c r="I6806">
        <v>242731</v>
      </c>
      <c r="J6806" t="s">
        <v>20</v>
      </c>
      <c r="K6806" s="5">
        <v>42809.492025462961</v>
      </c>
      <c r="L6806" s="6">
        <f>VLOOKUP($E6806, [1]Requirements!$A:$K, 6, FALSE)</f>
        <v>7889</v>
      </c>
      <c r="M6806" s="5" t="str">
        <f>VLOOKUP($E6806, [1]Requirements!$A:$K, 2, FALSE)</f>
        <v>QC_7073_Bag Handling&gt;Yellow bags become or remain yellow in load or merge scenarios where they should not receive the yellow status or where BagManager should not maintain the yellow status.</v>
      </c>
      <c r="N6806" s="5">
        <f>VLOOKUP($E6806, [1]Requirements!$A:$K,4, FALSE)</f>
        <v>42681</v>
      </c>
      <c r="O6806" s="5" t="str">
        <f>VLOOKUP($E6806, [1]Requirements!$A:$K, 5, FALSE)</f>
        <v>2017-03-21 11:49:07</v>
      </c>
      <c r="P6806" s="5" t="str">
        <f>VLOOKUP($E6806, [1]Requirements!$A:$K, 3, FALSE)</f>
        <v>aaora</v>
      </c>
    </row>
    <row r="6807" spans="1:16" x14ac:dyDescent="0.3">
      <c r="A6807" t="s">
        <v>1386</v>
      </c>
      <c r="B6807" t="s">
        <v>1794</v>
      </c>
      <c r="C6807" t="s">
        <v>1794</v>
      </c>
      <c r="D6807" t="s">
        <v>2054</v>
      </c>
      <c r="E6807">
        <v>68217</v>
      </c>
      <c r="F6807" s="4">
        <v>42662</v>
      </c>
      <c r="G6807" s="4" t="str">
        <f>VLOOKUP(E6807, [1]Requirements!$A:$K, 11, FALSE)</f>
        <v>aaora</v>
      </c>
      <c r="H6807" s="4">
        <v>42815</v>
      </c>
      <c r="I6807">
        <v>243881</v>
      </c>
      <c r="J6807" t="s">
        <v>20</v>
      </c>
      <c r="K6807" s="5">
        <v>42815.48982638889</v>
      </c>
      <c r="L6807" s="6">
        <f>VLOOKUP($E6807, [1]Requirements!$A:$K, 6, FALSE)</f>
        <v>7889</v>
      </c>
      <c r="M6807" s="5" t="str">
        <f>VLOOKUP($E6807, [1]Requirements!$A:$K, 2, FALSE)</f>
        <v>QC_7073_Bag Handling&gt;Yellow bags become or remain yellow in load or merge scenarios where they should not receive the yellow status or where BagManager should not maintain the yellow status.</v>
      </c>
      <c r="N6807" s="5">
        <f>VLOOKUP($E6807, [1]Requirements!$A:$K,4, FALSE)</f>
        <v>42681</v>
      </c>
      <c r="O6807" s="5" t="str">
        <f>VLOOKUP($E6807, [1]Requirements!$A:$K, 5, FALSE)</f>
        <v>2017-03-21 11:49:07</v>
      </c>
      <c r="P6807" s="5" t="str">
        <f>VLOOKUP($E6807, [1]Requirements!$A:$K, 3, FALSE)</f>
        <v>aaora</v>
      </c>
    </row>
    <row r="6808" spans="1:16" x14ac:dyDescent="0.3">
      <c r="A6808" t="s">
        <v>1386</v>
      </c>
      <c r="B6808" t="s">
        <v>1794</v>
      </c>
      <c r="C6808" t="s">
        <v>1794</v>
      </c>
      <c r="D6808" t="s">
        <v>2055</v>
      </c>
      <c r="E6808">
        <v>68218</v>
      </c>
      <c r="F6808" s="4">
        <v>42662</v>
      </c>
      <c r="G6808" s="4" t="str">
        <f>VLOOKUP(E6808, [1]Requirements!$A:$K, 11, FALSE)</f>
        <v>aaora</v>
      </c>
      <c r="H6808" s="4">
        <v>42809</v>
      </c>
      <c r="I6808">
        <v>242762</v>
      </c>
      <c r="J6808" t="s">
        <v>20</v>
      </c>
      <c r="K6808" s="5">
        <v>42809.492534722223</v>
      </c>
      <c r="L6808" s="6">
        <f>VLOOKUP($E6808, [1]Requirements!$A:$K, 6, FALSE)</f>
        <v>7889</v>
      </c>
      <c r="M6808" s="5" t="str">
        <f>VLOOKUP($E6808, [1]Requirements!$A:$K, 2, FALSE)</f>
        <v>QC_7073_Bag Handling&gt;Yellow bags become or remain yellow in load or merge scenarios where they should not receive the yellow status or where BagManager should not maintain the yellow status.</v>
      </c>
      <c r="N6808" s="5">
        <f>VLOOKUP($E6808, [1]Requirements!$A:$K,4, FALSE)</f>
        <v>42681</v>
      </c>
      <c r="O6808" s="5" t="str">
        <f>VLOOKUP($E6808, [1]Requirements!$A:$K, 5, FALSE)</f>
        <v>2017-03-21 11:49:07</v>
      </c>
      <c r="P6808" s="5" t="str">
        <f>VLOOKUP($E6808, [1]Requirements!$A:$K, 3, FALSE)</f>
        <v>aaora</v>
      </c>
    </row>
    <row r="6809" spans="1:16" x14ac:dyDescent="0.3">
      <c r="A6809" t="s">
        <v>1386</v>
      </c>
      <c r="B6809" t="s">
        <v>1794</v>
      </c>
      <c r="C6809" t="s">
        <v>1794</v>
      </c>
      <c r="D6809" t="s">
        <v>2056</v>
      </c>
      <c r="E6809">
        <v>68220</v>
      </c>
      <c r="F6809" s="4">
        <v>42662</v>
      </c>
      <c r="G6809" s="4" t="str">
        <f>VLOOKUP(E6809, [1]Requirements!$A:$K, 11, FALSE)</f>
        <v>aaora</v>
      </c>
      <c r="H6809" s="4">
        <v>42815</v>
      </c>
      <c r="I6809">
        <v>243889</v>
      </c>
      <c r="J6809" t="s">
        <v>20</v>
      </c>
      <c r="K6809" s="5">
        <v>42815.491261574076</v>
      </c>
      <c r="L6809" s="6">
        <f>VLOOKUP($E6809, [1]Requirements!$A:$K, 6, FALSE)</f>
        <v>7889</v>
      </c>
      <c r="M6809" s="5" t="str">
        <f>VLOOKUP($E6809, [1]Requirements!$A:$K, 2, FALSE)</f>
        <v>QC_7073_Bag Handling&gt;Yellow bags become or remain yellow in load or merge scenarios where they should not receive the yellow status or where BagManager should not maintain the yellow status.</v>
      </c>
      <c r="N6809" s="5">
        <f>VLOOKUP($E6809, [1]Requirements!$A:$K,4, FALSE)</f>
        <v>42681</v>
      </c>
      <c r="O6809" s="5" t="str">
        <f>VLOOKUP($E6809, [1]Requirements!$A:$K, 5, FALSE)</f>
        <v>2017-03-21 11:49:07</v>
      </c>
      <c r="P6809" s="5" t="str">
        <f>VLOOKUP($E6809, [1]Requirements!$A:$K, 3, FALSE)</f>
        <v>aaora</v>
      </c>
    </row>
    <row r="6810" spans="1:16" x14ac:dyDescent="0.3">
      <c r="A6810" t="s">
        <v>1386</v>
      </c>
      <c r="B6810" t="s">
        <v>1794</v>
      </c>
      <c r="C6810" t="s">
        <v>1794</v>
      </c>
      <c r="D6810" t="s">
        <v>2057</v>
      </c>
      <c r="E6810">
        <v>68222</v>
      </c>
      <c r="F6810" s="4">
        <v>42662</v>
      </c>
      <c r="G6810" s="4" t="str">
        <f>VLOOKUP(E6810, [1]Requirements!$A:$K, 11, FALSE)</f>
        <v>aaora</v>
      </c>
      <c r="H6810" s="4">
        <v>42809</v>
      </c>
      <c r="I6810">
        <v>242772</v>
      </c>
      <c r="J6810" t="s">
        <v>20</v>
      </c>
      <c r="K6810" s="5">
        <v>42809.451562499999</v>
      </c>
      <c r="L6810" s="6">
        <f>VLOOKUP($E6810, [1]Requirements!$A:$K, 6, FALSE)</f>
        <v>7889</v>
      </c>
      <c r="M6810" s="5" t="str">
        <f>VLOOKUP($E6810, [1]Requirements!$A:$K, 2, FALSE)</f>
        <v>QC_7073_Bag Handling&gt;Yellow bags become or remain yellow in load or merge scenarios where they should not receive the yellow status or where BagManager should not maintain the yellow status.</v>
      </c>
      <c r="N6810" s="5">
        <f>VLOOKUP($E6810, [1]Requirements!$A:$K,4, FALSE)</f>
        <v>42681</v>
      </c>
      <c r="O6810" s="5" t="str">
        <f>VLOOKUP($E6810, [1]Requirements!$A:$K, 5, FALSE)</f>
        <v>2017-03-21 11:49:07</v>
      </c>
      <c r="P6810" s="5" t="str">
        <f>VLOOKUP($E6810, [1]Requirements!$A:$K, 3, FALSE)</f>
        <v>aaora</v>
      </c>
    </row>
    <row r="6811" spans="1:16" x14ac:dyDescent="0.3">
      <c r="A6811" t="s">
        <v>1386</v>
      </c>
      <c r="B6811" t="s">
        <v>1794</v>
      </c>
      <c r="C6811" t="s">
        <v>1794</v>
      </c>
      <c r="D6811" t="s">
        <v>2058</v>
      </c>
      <c r="E6811">
        <v>68224</v>
      </c>
      <c r="F6811" s="4">
        <v>42662</v>
      </c>
      <c r="G6811" s="4" t="str">
        <f>VLOOKUP(E6811, [1]Requirements!$A:$K, 11, FALSE)</f>
        <v>aaora</v>
      </c>
      <c r="H6811" s="4">
        <v>42815</v>
      </c>
      <c r="I6811">
        <v>243895</v>
      </c>
      <c r="J6811" t="s">
        <v>20</v>
      </c>
      <c r="K6811" s="5">
        <v>42815.491805555554</v>
      </c>
      <c r="L6811" s="6">
        <f>VLOOKUP($E6811, [1]Requirements!$A:$K, 6, FALSE)</f>
        <v>7889</v>
      </c>
      <c r="M6811" s="5" t="str">
        <f>VLOOKUP($E6811, [1]Requirements!$A:$K, 2, FALSE)</f>
        <v>QC_7073_Bag Handling&gt;Yellow bags become or remain yellow in load or merge scenarios where they should not receive the yellow status or where BagManager should not maintain the yellow status.</v>
      </c>
      <c r="N6811" s="5">
        <f>VLOOKUP($E6811, [1]Requirements!$A:$K,4, FALSE)</f>
        <v>42681</v>
      </c>
      <c r="O6811" s="5" t="str">
        <f>VLOOKUP($E6811, [1]Requirements!$A:$K, 5, FALSE)</f>
        <v>2017-03-21 11:49:07</v>
      </c>
      <c r="P6811" s="5" t="str">
        <f>VLOOKUP($E6811, [1]Requirements!$A:$K, 3, FALSE)</f>
        <v>aaora</v>
      </c>
    </row>
    <row r="6812" spans="1:16" x14ac:dyDescent="0.3">
      <c r="A6812" t="s">
        <v>1386</v>
      </c>
      <c r="B6812" t="s">
        <v>1794</v>
      </c>
      <c r="C6812" t="s">
        <v>1794</v>
      </c>
      <c r="D6812" t="s">
        <v>2059</v>
      </c>
      <c r="E6812">
        <v>68226</v>
      </c>
      <c r="F6812" s="4">
        <v>42662</v>
      </c>
      <c r="G6812" s="4" t="str">
        <f>VLOOKUP(E6812, [1]Requirements!$A:$K, 11, FALSE)</f>
        <v>aaora</v>
      </c>
      <c r="H6812" s="4">
        <v>42809</v>
      </c>
      <c r="I6812">
        <v>242775</v>
      </c>
      <c r="J6812" t="s">
        <v>20</v>
      </c>
      <c r="K6812" s="5">
        <v>42809.490300925929</v>
      </c>
      <c r="L6812" s="6">
        <f>VLOOKUP($E6812, [1]Requirements!$A:$K, 6, FALSE)</f>
        <v>7889</v>
      </c>
      <c r="M6812" s="5" t="str">
        <f>VLOOKUP($E6812, [1]Requirements!$A:$K, 2, FALSE)</f>
        <v>QC_7073_Bag Handling&gt;Yellow bags become or remain yellow in load or merge scenarios where they should not receive the yellow status or where BagManager should not maintain the yellow status.</v>
      </c>
      <c r="N6812" s="5">
        <f>VLOOKUP($E6812, [1]Requirements!$A:$K,4, FALSE)</f>
        <v>42681</v>
      </c>
      <c r="O6812" s="5" t="str">
        <f>VLOOKUP($E6812, [1]Requirements!$A:$K, 5, FALSE)</f>
        <v>2017-03-21 11:49:07</v>
      </c>
      <c r="P6812" s="5" t="str">
        <f>VLOOKUP($E6812, [1]Requirements!$A:$K, 3, FALSE)</f>
        <v>aaora</v>
      </c>
    </row>
    <row r="6813" spans="1:16" x14ac:dyDescent="0.3">
      <c r="A6813" t="s">
        <v>1386</v>
      </c>
      <c r="B6813" t="s">
        <v>1794</v>
      </c>
      <c r="C6813" t="s">
        <v>1794</v>
      </c>
      <c r="D6813" t="s">
        <v>2060</v>
      </c>
      <c r="E6813">
        <v>68228</v>
      </c>
      <c r="F6813" s="4">
        <v>42662</v>
      </c>
      <c r="G6813" s="4" t="str">
        <f>VLOOKUP(E6813, [1]Requirements!$A:$K, 11, FALSE)</f>
        <v>aaora</v>
      </c>
      <c r="H6813" s="4">
        <v>42815</v>
      </c>
      <c r="I6813">
        <v>243897</v>
      </c>
      <c r="J6813" t="s">
        <v>20</v>
      </c>
      <c r="K6813" s="5">
        <v>42815.492442129631</v>
      </c>
      <c r="L6813" s="6">
        <f>VLOOKUP($E6813, [1]Requirements!$A:$K, 6, FALSE)</f>
        <v>7889</v>
      </c>
      <c r="M6813" s="5" t="str">
        <f>VLOOKUP($E6813, [1]Requirements!$A:$K, 2, FALSE)</f>
        <v>QC_7073_Bag Handling&gt;Yellow bags become or remain yellow in load or merge scenarios where they should not receive the yellow status or where BagManager should not maintain the yellow status.</v>
      </c>
      <c r="N6813" s="5">
        <f>VLOOKUP($E6813, [1]Requirements!$A:$K,4, FALSE)</f>
        <v>42681</v>
      </c>
      <c r="O6813" s="5" t="str">
        <f>VLOOKUP($E6813, [1]Requirements!$A:$K, 5, FALSE)</f>
        <v>2017-03-21 11:49:07</v>
      </c>
      <c r="P6813" s="5" t="str">
        <f>VLOOKUP($E6813, [1]Requirements!$A:$K, 3, FALSE)</f>
        <v>aaora</v>
      </c>
    </row>
    <row r="6814" spans="1:16" x14ac:dyDescent="0.3">
      <c r="A6814" t="s">
        <v>1386</v>
      </c>
      <c r="B6814" t="s">
        <v>1794</v>
      </c>
      <c r="C6814" t="s">
        <v>1794</v>
      </c>
      <c r="D6814" t="s">
        <v>2061</v>
      </c>
      <c r="E6814">
        <v>68929</v>
      </c>
      <c r="F6814" s="4">
        <v>42677</v>
      </c>
      <c r="G6814" s="4" t="str">
        <f>VLOOKUP(E6814, [1]Requirements!$A:$K, 11, FALSE)</f>
        <v>rmehta</v>
      </c>
      <c r="H6814" s="4">
        <v>42814</v>
      </c>
      <c r="I6814">
        <v>243236</v>
      </c>
      <c r="J6814" t="s">
        <v>20</v>
      </c>
      <c r="K6814" s="5">
        <v>42814.329652777778</v>
      </c>
      <c r="L6814" s="6">
        <f>VLOOKUP($E6814, [1]Requirements!$A:$K, 6, FALSE)</f>
        <v>7894</v>
      </c>
      <c r="M6814" s="5" t="str">
        <f>VLOOKUP($E6814, [1]Requirements!$A:$K, 2, FALSE)</f>
        <v>QC_7074_HHT ULD Enquiry Update Segregation&gt; When a Multi HUB container is tried to be updated or chosen during an update, the HHT shows a Request Time Out pop up.</v>
      </c>
      <c r="N6814" s="5">
        <f>VLOOKUP($E6814, [1]Requirements!$A:$K,4, FALSE)</f>
        <v>42682</v>
      </c>
      <c r="O6814" s="5" t="str">
        <f>VLOOKUP($E6814, [1]Requirements!$A:$K, 5, FALSE)</f>
        <v>2017-03-20 07:54:42</v>
      </c>
      <c r="P6814" s="5" t="str">
        <f>VLOOKUP($E6814, [1]Requirements!$A:$K, 3, FALSE)</f>
        <v>rmehta</v>
      </c>
    </row>
    <row r="6815" spans="1:16" x14ac:dyDescent="0.3">
      <c r="A6815" t="s">
        <v>1386</v>
      </c>
      <c r="B6815" t="s">
        <v>1794</v>
      </c>
      <c r="C6815" t="s">
        <v>1794</v>
      </c>
      <c r="D6815" t="s">
        <v>2062</v>
      </c>
      <c r="E6815">
        <v>68930</v>
      </c>
      <c r="F6815" s="4">
        <v>42677</v>
      </c>
      <c r="G6815" s="4" t="str">
        <f>VLOOKUP(E6815, [1]Requirements!$A:$K, 11, FALSE)</f>
        <v>rmehta</v>
      </c>
      <c r="H6815" s="4">
        <v>42807</v>
      </c>
      <c r="I6815">
        <v>242279</v>
      </c>
      <c r="J6815" t="s">
        <v>20</v>
      </c>
      <c r="K6815" s="5">
        <v>42807.489953703705</v>
      </c>
      <c r="L6815" s="6">
        <f>VLOOKUP($E6815, [1]Requirements!$A:$K, 6, FALSE)</f>
        <v>7894</v>
      </c>
      <c r="M6815" s="5" t="str">
        <f>VLOOKUP($E6815, [1]Requirements!$A:$K, 2, FALSE)</f>
        <v>QC_7074_HHT ULD Enquiry Update Segregation&gt; When a Multi HUB container is tried to be updated or chosen during an update, the HHT shows a Request Time Out pop up.</v>
      </c>
      <c r="N6815" s="5">
        <f>VLOOKUP($E6815, [1]Requirements!$A:$K,4, FALSE)</f>
        <v>42682</v>
      </c>
      <c r="O6815" s="5" t="str">
        <f>VLOOKUP($E6815, [1]Requirements!$A:$K, 5, FALSE)</f>
        <v>2017-03-20 07:54:42</v>
      </c>
      <c r="P6815" s="5" t="str">
        <f>VLOOKUP($E6815, [1]Requirements!$A:$K, 3, FALSE)</f>
        <v>rmehta</v>
      </c>
    </row>
    <row r="6816" spans="1:16" x14ac:dyDescent="0.3">
      <c r="A6816" t="s">
        <v>1386</v>
      </c>
      <c r="B6816" t="s">
        <v>1794</v>
      </c>
      <c r="C6816" t="s">
        <v>1794</v>
      </c>
      <c r="D6816" t="s">
        <v>2063</v>
      </c>
      <c r="E6816">
        <v>68931</v>
      </c>
      <c r="F6816" s="4">
        <v>42677</v>
      </c>
      <c r="G6816" s="4" t="str">
        <f>VLOOKUP(E6816, [1]Requirements!$A:$K, 11, FALSE)</f>
        <v>rmehta</v>
      </c>
      <c r="H6816" s="4">
        <v>42807</v>
      </c>
      <c r="I6816">
        <v>242284</v>
      </c>
      <c r="J6816" t="s">
        <v>20</v>
      </c>
      <c r="K6816" s="5">
        <v>42807.505509259259</v>
      </c>
      <c r="L6816" s="6">
        <f>VLOOKUP($E6816, [1]Requirements!$A:$K, 6, FALSE)</f>
        <v>7894</v>
      </c>
      <c r="M6816" s="5" t="str">
        <f>VLOOKUP($E6816, [1]Requirements!$A:$K, 2, FALSE)</f>
        <v>QC_7074_HHT ULD Enquiry Update Segregation&gt; When a Multi HUB container is tried to be updated or chosen during an update, the HHT shows a Request Time Out pop up.</v>
      </c>
      <c r="N6816" s="5">
        <f>VLOOKUP($E6816, [1]Requirements!$A:$K,4, FALSE)</f>
        <v>42682</v>
      </c>
      <c r="O6816" s="5" t="str">
        <f>VLOOKUP($E6816, [1]Requirements!$A:$K, 5, FALSE)</f>
        <v>2017-03-20 07:54:42</v>
      </c>
      <c r="P6816" s="5" t="str">
        <f>VLOOKUP($E6816, [1]Requirements!$A:$K, 3, FALSE)</f>
        <v>rmehta</v>
      </c>
    </row>
    <row r="6817" spans="1:16" x14ac:dyDescent="0.3">
      <c r="A6817" t="s">
        <v>1386</v>
      </c>
      <c r="B6817" t="s">
        <v>1794</v>
      </c>
      <c r="C6817" t="s">
        <v>1794</v>
      </c>
      <c r="D6817" t="s">
        <v>2064</v>
      </c>
      <c r="E6817">
        <v>68934</v>
      </c>
      <c r="F6817" s="4">
        <v>42677</v>
      </c>
      <c r="G6817" s="4" t="str">
        <f>VLOOKUP(E6817, [1]Requirements!$A:$K, 11, FALSE)</f>
        <v>rmehta</v>
      </c>
      <c r="H6817" s="4">
        <v>42808</v>
      </c>
      <c r="I6817">
        <v>242622</v>
      </c>
      <c r="J6817" t="s">
        <v>20</v>
      </c>
      <c r="K6817" s="5">
        <v>42808.487222222226</v>
      </c>
      <c r="L6817" s="6">
        <f>VLOOKUP($E6817, [1]Requirements!$A:$K, 6, FALSE)</f>
        <v>7894</v>
      </c>
      <c r="M6817" s="5" t="str">
        <f>VLOOKUP($E6817, [1]Requirements!$A:$K, 2, FALSE)</f>
        <v>QC_7074_HHT ULD Enquiry Update Segregation&gt; When a Multi HUB container is tried to be updated or chosen during an update, the HHT shows a Request Time Out pop up.</v>
      </c>
      <c r="N6817" s="5">
        <f>VLOOKUP($E6817, [1]Requirements!$A:$K,4, FALSE)</f>
        <v>42682</v>
      </c>
      <c r="O6817" s="5" t="str">
        <f>VLOOKUP($E6817, [1]Requirements!$A:$K, 5, FALSE)</f>
        <v>2017-03-20 07:54:42</v>
      </c>
      <c r="P6817" s="5" t="str">
        <f>VLOOKUP($E6817, [1]Requirements!$A:$K, 3, FALSE)</f>
        <v>rmehta</v>
      </c>
    </row>
    <row r="6818" spans="1:16" x14ac:dyDescent="0.3">
      <c r="A6818" t="s">
        <v>1386</v>
      </c>
      <c r="B6818" t="s">
        <v>1794</v>
      </c>
      <c r="C6818" t="s">
        <v>1794</v>
      </c>
      <c r="D6818" t="s">
        <v>2065</v>
      </c>
      <c r="E6818">
        <v>68935</v>
      </c>
      <c r="F6818" s="4">
        <v>42677</v>
      </c>
      <c r="G6818" s="4" t="str">
        <f>VLOOKUP(E6818, [1]Requirements!$A:$K, 11, FALSE)</f>
        <v>rmehta</v>
      </c>
      <c r="H6818" s="4">
        <v>42808</v>
      </c>
      <c r="I6818">
        <v>242625</v>
      </c>
      <c r="J6818" t="s">
        <v>20</v>
      </c>
      <c r="K6818" s="5">
        <v>42808.490231481483</v>
      </c>
      <c r="L6818" s="6">
        <f>VLOOKUP($E6818, [1]Requirements!$A:$K, 6, FALSE)</f>
        <v>7894</v>
      </c>
      <c r="M6818" s="5" t="str">
        <f>VLOOKUP($E6818, [1]Requirements!$A:$K, 2, FALSE)</f>
        <v>QC_7074_HHT ULD Enquiry Update Segregation&gt; When a Multi HUB container is tried to be updated or chosen during an update, the HHT shows a Request Time Out pop up.</v>
      </c>
      <c r="N6818" s="5">
        <f>VLOOKUP($E6818, [1]Requirements!$A:$K,4, FALSE)</f>
        <v>42682</v>
      </c>
      <c r="O6818" s="5" t="str">
        <f>VLOOKUP($E6818, [1]Requirements!$A:$K, 5, FALSE)</f>
        <v>2017-03-20 07:54:42</v>
      </c>
      <c r="P6818" s="5" t="str">
        <f>VLOOKUP($E6818, [1]Requirements!$A:$K, 3, FALSE)</f>
        <v>rmehta</v>
      </c>
    </row>
    <row r="6819" spans="1:16" x14ac:dyDescent="0.3">
      <c r="A6819" t="s">
        <v>1386</v>
      </c>
      <c r="B6819" t="s">
        <v>1794</v>
      </c>
      <c r="C6819" t="s">
        <v>1794</v>
      </c>
      <c r="D6819" t="s">
        <v>2066</v>
      </c>
      <c r="E6819">
        <v>68936</v>
      </c>
      <c r="F6819" s="4">
        <v>42677</v>
      </c>
      <c r="G6819" s="4" t="str">
        <f>VLOOKUP(E6819, [1]Requirements!$A:$K, 11, FALSE)</f>
        <v>rmehta</v>
      </c>
      <c r="H6819" s="4">
        <v>42810</v>
      </c>
      <c r="I6819">
        <v>242822</v>
      </c>
      <c r="J6819" t="s">
        <v>20</v>
      </c>
      <c r="K6819" s="5">
        <v>42810.228067129632</v>
      </c>
      <c r="L6819" s="6">
        <f>VLOOKUP($E6819, [1]Requirements!$A:$K, 6, FALSE)</f>
        <v>7894</v>
      </c>
      <c r="M6819" s="5" t="str">
        <f>VLOOKUP($E6819, [1]Requirements!$A:$K, 2, FALSE)</f>
        <v>QC_7074_HHT ULD Enquiry Update Segregation&gt; When a Multi HUB container is tried to be updated or chosen during an update, the HHT shows a Request Time Out pop up.</v>
      </c>
      <c r="N6819" s="5">
        <f>VLOOKUP($E6819, [1]Requirements!$A:$K,4, FALSE)</f>
        <v>42682</v>
      </c>
      <c r="O6819" s="5" t="str">
        <f>VLOOKUP($E6819, [1]Requirements!$A:$K, 5, FALSE)</f>
        <v>2017-03-20 07:54:42</v>
      </c>
      <c r="P6819" s="5" t="str">
        <f>VLOOKUP($E6819, [1]Requirements!$A:$K, 3, FALSE)</f>
        <v>rmehta</v>
      </c>
    </row>
    <row r="6820" spans="1:16" x14ac:dyDescent="0.3">
      <c r="A6820" t="s">
        <v>1386</v>
      </c>
      <c r="B6820" t="s">
        <v>1794</v>
      </c>
      <c r="C6820" t="s">
        <v>1794</v>
      </c>
      <c r="D6820" t="s">
        <v>2067</v>
      </c>
      <c r="E6820">
        <v>68937</v>
      </c>
      <c r="F6820" s="4">
        <v>42677</v>
      </c>
      <c r="G6820" s="4" t="str">
        <f>VLOOKUP(E6820, [1]Requirements!$A:$K, 11, FALSE)</f>
        <v>rmehta</v>
      </c>
      <c r="H6820" s="4">
        <v>42810</v>
      </c>
      <c r="I6820">
        <v>242824</v>
      </c>
      <c r="J6820" t="s">
        <v>20</v>
      </c>
      <c r="K6820" s="5">
        <v>42810.241944444446</v>
      </c>
      <c r="L6820" s="6">
        <f>VLOOKUP($E6820, [1]Requirements!$A:$K, 6, FALSE)</f>
        <v>7894</v>
      </c>
      <c r="M6820" s="5" t="str">
        <f>VLOOKUP($E6820, [1]Requirements!$A:$K, 2, FALSE)</f>
        <v>QC_7074_HHT ULD Enquiry Update Segregation&gt; When a Multi HUB container is tried to be updated or chosen during an update, the HHT shows a Request Time Out pop up.</v>
      </c>
      <c r="N6820" s="5">
        <f>VLOOKUP($E6820, [1]Requirements!$A:$K,4, FALSE)</f>
        <v>42682</v>
      </c>
      <c r="O6820" s="5" t="str">
        <f>VLOOKUP($E6820, [1]Requirements!$A:$K, 5, FALSE)</f>
        <v>2017-03-20 07:54:42</v>
      </c>
      <c r="P6820" s="5" t="str">
        <f>VLOOKUP($E6820, [1]Requirements!$A:$K, 3, FALSE)</f>
        <v>rmehta</v>
      </c>
    </row>
    <row r="6821" spans="1:16" x14ac:dyDescent="0.3">
      <c r="A6821" t="s">
        <v>1386</v>
      </c>
      <c r="B6821" t="s">
        <v>1794</v>
      </c>
      <c r="C6821" t="s">
        <v>1794</v>
      </c>
      <c r="D6821" t="s">
        <v>2068</v>
      </c>
      <c r="E6821">
        <v>68938</v>
      </c>
      <c r="F6821" s="4">
        <v>42677</v>
      </c>
      <c r="G6821" s="4" t="str">
        <f>VLOOKUP(E6821, [1]Requirements!$A:$K, 11, FALSE)</f>
        <v>rmehta</v>
      </c>
      <c r="H6821" s="4">
        <v>42810</v>
      </c>
      <c r="I6821">
        <v>242842</v>
      </c>
      <c r="J6821" t="s">
        <v>20</v>
      </c>
      <c r="K6821" s="5">
        <v>42810.270798611113</v>
      </c>
      <c r="L6821" s="6">
        <f>VLOOKUP($E6821, [1]Requirements!$A:$K, 6, FALSE)</f>
        <v>7894</v>
      </c>
      <c r="M6821" s="5" t="str">
        <f>VLOOKUP($E6821, [1]Requirements!$A:$K, 2, FALSE)</f>
        <v>QC_7074_HHT ULD Enquiry Update Segregation&gt; When a Multi HUB container is tried to be updated or chosen during an update, the HHT shows a Request Time Out pop up.</v>
      </c>
      <c r="N6821" s="5">
        <f>VLOOKUP($E6821, [1]Requirements!$A:$K,4, FALSE)</f>
        <v>42682</v>
      </c>
      <c r="O6821" s="5" t="str">
        <f>VLOOKUP($E6821, [1]Requirements!$A:$K, 5, FALSE)</f>
        <v>2017-03-20 07:54:42</v>
      </c>
      <c r="P6821" s="5" t="str">
        <f>VLOOKUP($E6821, [1]Requirements!$A:$K, 3, FALSE)</f>
        <v>rmehta</v>
      </c>
    </row>
    <row r="6822" spans="1:16" x14ac:dyDescent="0.3">
      <c r="A6822" t="s">
        <v>1386</v>
      </c>
      <c r="B6822" t="s">
        <v>1794</v>
      </c>
      <c r="C6822" t="s">
        <v>1794</v>
      </c>
      <c r="D6822" t="s">
        <v>2069</v>
      </c>
      <c r="E6822">
        <v>68939</v>
      </c>
      <c r="F6822" s="4">
        <v>42677</v>
      </c>
      <c r="G6822" s="4" t="str">
        <f>VLOOKUP(E6822, [1]Requirements!$A:$K, 11, FALSE)</f>
        <v>rmehta</v>
      </c>
      <c r="H6822" s="4">
        <v>42808</v>
      </c>
      <c r="I6822">
        <v>242641</v>
      </c>
      <c r="J6822" t="s">
        <v>20</v>
      </c>
      <c r="K6822" s="5">
        <v>42808.53465277778</v>
      </c>
      <c r="L6822" s="6">
        <f>VLOOKUP($E6822, [1]Requirements!$A:$K, 6, FALSE)</f>
        <v>7894</v>
      </c>
      <c r="M6822" s="5" t="str">
        <f>VLOOKUP($E6822, [1]Requirements!$A:$K, 2, FALSE)</f>
        <v>QC_7074_HHT ULD Enquiry Update Segregation&gt; When a Multi HUB container is tried to be updated or chosen during an update, the HHT shows a Request Time Out pop up.</v>
      </c>
      <c r="N6822" s="5">
        <f>VLOOKUP($E6822, [1]Requirements!$A:$K,4, FALSE)</f>
        <v>42682</v>
      </c>
      <c r="O6822" s="5" t="str">
        <f>VLOOKUP($E6822, [1]Requirements!$A:$K, 5, FALSE)</f>
        <v>2017-03-20 07:54:42</v>
      </c>
      <c r="P6822" s="5" t="str">
        <f>VLOOKUP($E6822, [1]Requirements!$A:$K, 3, FALSE)</f>
        <v>rmehta</v>
      </c>
    </row>
    <row r="6823" spans="1:16" x14ac:dyDescent="0.3">
      <c r="A6823" t="s">
        <v>1386</v>
      </c>
      <c r="B6823" t="s">
        <v>1794</v>
      </c>
      <c r="C6823" t="s">
        <v>1794</v>
      </c>
      <c r="D6823" t="s">
        <v>2070</v>
      </c>
      <c r="E6823">
        <v>68813</v>
      </c>
      <c r="F6823" s="4">
        <v>42669</v>
      </c>
      <c r="G6823" s="4" t="str">
        <f>VLOOKUP(E6823, [1]Requirements!$A:$K, 11, FALSE)</f>
        <v>atripathi1</v>
      </c>
      <c r="H6823" s="4">
        <v>42808</v>
      </c>
      <c r="I6823">
        <v>242537</v>
      </c>
      <c r="J6823" t="s">
        <v>20</v>
      </c>
      <c r="K6823" s="5">
        <v>42810.228645833333</v>
      </c>
      <c r="L6823" s="6">
        <f>VLOOKUP($E6823, [1]Requirements!$A:$K, 6, FALSE)</f>
        <v>7900</v>
      </c>
      <c r="M6823" s="5" t="str">
        <f>VLOOKUP($E6823, [1]Requirements!$A:$K, 2, FALSE)</f>
        <v>QC_7075_WS&gt;&gt; Departure  and Arrival Flights&gt;&gt; Manage Flights&gt;&gt; ATA and ATD of Arrival Flight or Departure Flight is getting displayed incorrectly if flight is arrived manually and before the ETD.</v>
      </c>
      <c r="N6823" s="5">
        <f>VLOOKUP($E6823, [1]Requirements!$A:$K,4, FALSE)</f>
        <v>42682</v>
      </c>
      <c r="O6823" s="5" t="str">
        <f>VLOOKUP($E6823, [1]Requirements!$A:$K, 5, FALSE)</f>
        <v>2017-03-14 09:30:32</v>
      </c>
      <c r="P6823" s="5" t="str">
        <f>VLOOKUP($E6823, [1]Requirements!$A:$K, 3, FALSE)</f>
        <v>atripathi1</v>
      </c>
    </row>
    <row r="6824" spans="1:16" x14ac:dyDescent="0.3">
      <c r="A6824" t="s">
        <v>1386</v>
      </c>
      <c r="B6824" t="s">
        <v>1794</v>
      </c>
      <c r="C6824" t="s">
        <v>1794</v>
      </c>
      <c r="D6824" t="s">
        <v>2071</v>
      </c>
      <c r="E6824">
        <v>68814</v>
      </c>
      <c r="F6824" s="4">
        <v>42669</v>
      </c>
      <c r="G6824" s="4" t="str">
        <f>VLOOKUP(E6824, [1]Requirements!$A:$K, 11, FALSE)</f>
        <v>atripathi1</v>
      </c>
      <c r="H6824" s="4">
        <v>42808</v>
      </c>
      <c r="I6824">
        <v>242538</v>
      </c>
      <c r="J6824" t="s">
        <v>20</v>
      </c>
      <c r="K6824" s="5">
        <v>42810.229062500002</v>
      </c>
      <c r="L6824" s="6">
        <f>VLOOKUP($E6824, [1]Requirements!$A:$K, 6, FALSE)</f>
        <v>7900</v>
      </c>
      <c r="M6824" s="5" t="str">
        <f>VLOOKUP($E6824, [1]Requirements!$A:$K, 2, FALSE)</f>
        <v>QC_7075_WS&gt;&gt; Departure  and Arrival Flights&gt;&gt; Manage Flights&gt;&gt; ATA and ATD of Arrival Flight or Departure Flight is getting displayed incorrectly if flight is arrived manually and before the ETD.</v>
      </c>
      <c r="N6824" s="5">
        <f>VLOOKUP($E6824, [1]Requirements!$A:$K,4, FALSE)</f>
        <v>42682</v>
      </c>
      <c r="O6824" s="5" t="str">
        <f>VLOOKUP($E6824, [1]Requirements!$A:$K, 5, FALSE)</f>
        <v>2017-03-14 09:30:32</v>
      </c>
      <c r="P6824" s="5" t="str">
        <f>VLOOKUP($E6824, [1]Requirements!$A:$K, 3, FALSE)</f>
        <v>atripathi1</v>
      </c>
    </row>
    <row r="6825" spans="1:16" x14ac:dyDescent="0.3">
      <c r="A6825" t="s">
        <v>1386</v>
      </c>
      <c r="B6825" t="s">
        <v>1794</v>
      </c>
      <c r="C6825" t="s">
        <v>1794</v>
      </c>
      <c r="D6825" t="s">
        <v>2072</v>
      </c>
      <c r="E6825">
        <v>68525</v>
      </c>
      <c r="F6825" s="4">
        <v>42664</v>
      </c>
      <c r="G6825" s="4" t="str">
        <f>VLOOKUP(E6825, [1]Requirements!$A:$K, 11, FALSE)</f>
        <v>nsachdeva</v>
      </c>
      <c r="H6825" s="4">
        <v>42808</v>
      </c>
      <c r="I6825">
        <v>242540</v>
      </c>
      <c r="J6825" t="s">
        <v>20</v>
      </c>
      <c r="K6825" s="5">
        <v>42810.229432870372</v>
      </c>
      <c r="L6825" s="6">
        <f>VLOOKUP($E6825, [1]Requirements!$A:$K, 6, FALSE)</f>
        <v>7887</v>
      </c>
      <c r="M6825" s="5" t="str">
        <f>VLOOKUP($E6825, [1]Requirements!$A:$K, 2, FALSE)</f>
        <v>QC_7086_HKG &gt; HHT &gt; Rush Bags List - Deleted Rush Bags shown in HHT Rush Bags List.</v>
      </c>
      <c r="N6825" s="5">
        <f>VLOOKUP($E6825, [1]Requirements!$A:$K,4, FALSE)</f>
        <v>42681</v>
      </c>
      <c r="O6825" s="5" t="str">
        <f>VLOOKUP($E6825, [1]Requirements!$A:$K, 5, FALSE)</f>
        <v>2017-03-14 09:39:26</v>
      </c>
      <c r="P6825" s="5" t="str">
        <f>VLOOKUP($E6825, [1]Requirements!$A:$K, 3, FALSE)</f>
        <v>nsachdeva</v>
      </c>
    </row>
    <row r="6826" spans="1:16" x14ac:dyDescent="0.3">
      <c r="A6826" t="s">
        <v>1386</v>
      </c>
      <c r="B6826" t="s">
        <v>1794</v>
      </c>
      <c r="C6826" t="s">
        <v>1794</v>
      </c>
      <c r="D6826" t="s">
        <v>2073</v>
      </c>
      <c r="E6826">
        <v>68527</v>
      </c>
      <c r="F6826" s="4">
        <v>42664</v>
      </c>
      <c r="G6826" s="4" t="str">
        <f>VLOOKUP(E6826, [1]Requirements!$A:$K, 11, FALSE)</f>
        <v>nsachdeva</v>
      </c>
      <c r="H6826" s="4">
        <v>42808</v>
      </c>
      <c r="I6826">
        <v>242541</v>
      </c>
      <c r="J6826" t="s">
        <v>20</v>
      </c>
      <c r="K6826" s="5">
        <v>42810.22996527778</v>
      </c>
      <c r="L6826" s="6">
        <f>VLOOKUP($E6826, [1]Requirements!$A:$K, 6, FALSE)</f>
        <v>7887</v>
      </c>
      <c r="M6826" s="5" t="str">
        <f>VLOOKUP($E6826, [1]Requirements!$A:$K, 2, FALSE)</f>
        <v>QC_7086_HKG &gt; HHT &gt; Rush Bags List - Deleted Rush Bags shown in HHT Rush Bags List.</v>
      </c>
      <c r="N6826" s="5">
        <f>VLOOKUP($E6826, [1]Requirements!$A:$K,4, FALSE)</f>
        <v>42681</v>
      </c>
      <c r="O6826" s="5" t="str">
        <f>VLOOKUP($E6826, [1]Requirements!$A:$K, 5, FALSE)</f>
        <v>2017-03-14 09:39:26</v>
      </c>
      <c r="P6826" s="5" t="str">
        <f>VLOOKUP($E6826, [1]Requirements!$A:$K, 3, FALSE)</f>
        <v>nsachdeva</v>
      </c>
    </row>
    <row r="6827" spans="1:16" x14ac:dyDescent="0.3">
      <c r="A6827" t="s">
        <v>1386</v>
      </c>
      <c r="B6827" t="s">
        <v>1794</v>
      </c>
      <c r="C6827" t="s">
        <v>1794</v>
      </c>
      <c r="D6827" t="s">
        <v>2074</v>
      </c>
      <c r="E6827">
        <v>68529</v>
      </c>
      <c r="F6827" s="4">
        <v>42664</v>
      </c>
      <c r="G6827" s="4" t="str">
        <f>VLOOKUP(E6827, [1]Requirements!$A:$K, 11, FALSE)</f>
        <v>nsachdeva</v>
      </c>
      <c r="H6827" s="4">
        <v>42808</v>
      </c>
      <c r="I6827">
        <v>242542</v>
      </c>
      <c r="J6827" t="s">
        <v>20</v>
      </c>
      <c r="K6827" s="5">
        <v>42810.230462962965</v>
      </c>
      <c r="L6827" s="6">
        <f>VLOOKUP($E6827, [1]Requirements!$A:$K, 6, FALSE)</f>
        <v>7887</v>
      </c>
      <c r="M6827" s="5" t="str">
        <f>VLOOKUP($E6827, [1]Requirements!$A:$K, 2, FALSE)</f>
        <v>QC_7086_HKG &gt; HHT &gt; Rush Bags List - Deleted Rush Bags shown in HHT Rush Bags List.</v>
      </c>
      <c r="N6827" s="5">
        <f>VLOOKUP($E6827, [1]Requirements!$A:$K,4, FALSE)</f>
        <v>42681</v>
      </c>
      <c r="O6827" s="5" t="str">
        <f>VLOOKUP($E6827, [1]Requirements!$A:$K, 5, FALSE)</f>
        <v>2017-03-14 09:39:26</v>
      </c>
      <c r="P6827" s="5" t="str">
        <f>VLOOKUP($E6827, [1]Requirements!$A:$K, 3, FALSE)</f>
        <v>nsachdeva</v>
      </c>
    </row>
    <row r="6828" spans="1:16" x14ac:dyDescent="0.3">
      <c r="A6828" t="s">
        <v>1386</v>
      </c>
      <c r="B6828" t="s">
        <v>1794</v>
      </c>
      <c r="C6828" t="s">
        <v>1794</v>
      </c>
      <c r="D6828" t="s">
        <v>2075</v>
      </c>
      <c r="E6828">
        <v>69051</v>
      </c>
      <c r="F6828" s="4">
        <v>42682</v>
      </c>
      <c r="G6828" s="4" t="str">
        <f>VLOOKUP(E6828, [1]Requirements!$A:$K, 11, FALSE)</f>
        <v>nsachdeva</v>
      </c>
      <c r="H6828" s="4">
        <v>42815</v>
      </c>
      <c r="I6828">
        <v>243900</v>
      </c>
      <c r="J6828" t="s">
        <v>20</v>
      </c>
      <c r="K6828" s="5">
        <v>42815.493078703701</v>
      </c>
      <c r="L6828" s="6">
        <f>VLOOKUP($E6828, [1]Requirements!$A:$K, 6, FALSE)</f>
        <v>7898</v>
      </c>
      <c r="M6828" s="5" t="str">
        <f>VLOOKUP($E6828, [1]Requirements!$A:$K, 2, FALSE)</f>
        <v>QC_7090_HKG FIDS &gt; Messages were processed out of order causing wrong updates</v>
      </c>
      <c r="N6828" s="5">
        <f>VLOOKUP($E6828, [1]Requirements!$A:$K,4, FALSE)</f>
        <v>42682</v>
      </c>
      <c r="O6828" s="5" t="str">
        <f>VLOOKUP($E6828, [1]Requirements!$A:$K, 5, FALSE)</f>
        <v>2017-03-21 11:51:03</v>
      </c>
      <c r="P6828" s="5" t="str">
        <f>VLOOKUP($E6828, [1]Requirements!$A:$K, 3, FALSE)</f>
        <v>nsachdeva</v>
      </c>
    </row>
    <row r="6829" spans="1:16" x14ac:dyDescent="0.3">
      <c r="A6829" t="s">
        <v>1386</v>
      </c>
      <c r="B6829" t="s">
        <v>1794</v>
      </c>
      <c r="C6829" t="s">
        <v>1794</v>
      </c>
      <c r="D6829" t="s">
        <v>2076</v>
      </c>
      <c r="E6829">
        <v>69052</v>
      </c>
      <c r="F6829" s="4">
        <v>42682</v>
      </c>
      <c r="G6829" s="4" t="str">
        <f>VLOOKUP(E6829, [1]Requirements!$A:$K, 11, FALSE)</f>
        <v>nsachdeva</v>
      </c>
      <c r="H6829" s="4">
        <v>42815</v>
      </c>
      <c r="I6829">
        <v>243904</v>
      </c>
      <c r="J6829" t="s">
        <v>20</v>
      </c>
      <c r="K6829" s="5">
        <v>42815.493784722225</v>
      </c>
      <c r="L6829" s="6">
        <f>VLOOKUP($E6829, [1]Requirements!$A:$K, 6, FALSE)</f>
        <v>7898</v>
      </c>
      <c r="M6829" s="5" t="str">
        <f>VLOOKUP($E6829, [1]Requirements!$A:$K, 2, FALSE)</f>
        <v>QC_7090_HKG FIDS &gt; Messages were processed out of order causing wrong updates</v>
      </c>
      <c r="N6829" s="5">
        <f>VLOOKUP($E6829, [1]Requirements!$A:$K,4, FALSE)</f>
        <v>42682</v>
      </c>
      <c r="O6829" s="5" t="str">
        <f>VLOOKUP($E6829, [1]Requirements!$A:$K, 5, FALSE)</f>
        <v>2017-03-21 11:51:03</v>
      </c>
      <c r="P6829" s="5" t="str">
        <f>VLOOKUP($E6829, [1]Requirements!$A:$K, 3, FALSE)</f>
        <v>nsachdeva</v>
      </c>
    </row>
    <row r="6830" spans="1:16" x14ac:dyDescent="0.3">
      <c r="A6830" t="s">
        <v>1386</v>
      </c>
      <c r="B6830" t="s">
        <v>1794</v>
      </c>
      <c r="C6830" t="s">
        <v>1794</v>
      </c>
      <c r="D6830" t="s">
        <v>2077</v>
      </c>
      <c r="E6830">
        <v>69029</v>
      </c>
      <c r="F6830" s="4">
        <v>42681</v>
      </c>
      <c r="G6830" s="4" t="str">
        <f>VLOOKUP(E6830, [1]Requirements!$A:$K, 11, FALSE)</f>
        <v>mkgaurav</v>
      </c>
      <c r="H6830" s="4">
        <v>42804</v>
      </c>
      <c r="I6830">
        <v>242077</v>
      </c>
      <c r="J6830" t="s">
        <v>20</v>
      </c>
      <c r="K6830" s="5">
        <v>42804.266412037039</v>
      </c>
      <c r="L6830" s="6">
        <f>VLOOKUP($E6830, [1]Requirements!$A:$K, 6, FALSE)</f>
        <v>7892</v>
      </c>
      <c r="M6830" s="5" t="str">
        <f>VLOOKUP($E6830, [1]Requirements!$A:$K, 2, FALSE)</f>
        <v>QC_7107Getting 'Unexpected error',when a Offload failed bag due to flight departed is printed</v>
      </c>
      <c r="N6830" s="5">
        <f>VLOOKUP($E6830, [1]Requirements!$A:$K,4, FALSE)</f>
        <v>42681</v>
      </c>
      <c r="O6830" s="5" t="str">
        <f>VLOOKUP($E6830, [1]Requirements!$A:$K, 5, FALSE)</f>
        <v>2017-03-10 07:32:20</v>
      </c>
      <c r="P6830" s="5" t="str">
        <f>VLOOKUP($E6830, [1]Requirements!$A:$K, 3, FALSE)</f>
        <v>atripathi1</v>
      </c>
    </row>
    <row r="6831" spans="1:16" x14ac:dyDescent="0.3">
      <c r="A6831" t="s">
        <v>1386</v>
      </c>
      <c r="B6831" t="s">
        <v>1794</v>
      </c>
      <c r="C6831" t="s">
        <v>1794</v>
      </c>
      <c r="D6831" t="s">
        <v>2078</v>
      </c>
      <c r="E6831">
        <v>69030</v>
      </c>
      <c r="F6831" s="4">
        <v>42681</v>
      </c>
      <c r="G6831" s="4" t="str">
        <f>VLOOKUP(E6831, [1]Requirements!$A:$K, 11, FALSE)</f>
        <v>mkgaurav</v>
      </c>
      <c r="H6831" s="4">
        <v>42804</v>
      </c>
      <c r="I6831">
        <v>242066</v>
      </c>
      <c r="J6831" t="s">
        <v>20</v>
      </c>
      <c r="K6831" s="5">
        <v>42804.257094907407</v>
      </c>
      <c r="L6831" s="6">
        <f>VLOOKUP($E6831, [1]Requirements!$A:$K, 6, FALSE)</f>
        <v>7892</v>
      </c>
      <c r="M6831" s="5" t="str">
        <f>VLOOKUP($E6831, [1]Requirements!$A:$K, 2, FALSE)</f>
        <v>QC_7107Getting 'Unexpected error',when a Offload failed bag due to flight departed is printed</v>
      </c>
      <c r="N6831" s="5">
        <f>VLOOKUP($E6831, [1]Requirements!$A:$K,4, FALSE)</f>
        <v>42681</v>
      </c>
      <c r="O6831" s="5" t="str">
        <f>VLOOKUP($E6831, [1]Requirements!$A:$K, 5, FALSE)</f>
        <v>2017-03-10 07:32:20</v>
      </c>
      <c r="P6831" s="5" t="str">
        <f>VLOOKUP($E6831, [1]Requirements!$A:$K, 3, FALSE)</f>
        <v>atripathi1</v>
      </c>
    </row>
    <row r="6832" spans="1:16" x14ac:dyDescent="0.3">
      <c r="A6832" t="s">
        <v>1386</v>
      </c>
      <c r="B6832" t="s">
        <v>1794</v>
      </c>
      <c r="C6832" t="s">
        <v>1794</v>
      </c>
      <c r="D6832" t="s">
        <v>2079</v>
      </c>
      <c r="E6832">
        <v>69031</v>
      </c>
      <c r="F6832" s="4">
        <v>42681</v>
      </c>
      <c r="G6832" s="4" t="str">
        <f>VLOOKUP(E6832, [1]Requirements!$A:$K, 11, FALSE)</f>
        <v>mkgaurav</v>
      </c>
      <c r="H6832" s="4">
        <v>42804</v>
      </c>
      <c r="I6832">
        <v>242082</v>
      </c>
      <c r="J6832" t="s">
        <v>20</v>
      </c>
      <c r="K6832" s="5">
        <v>42804.281261574077</v>
      </c>
      <c r="L6832" s="6">
        <f>VLOOKUP($E6832, [1]Requirements!$A:$K, 6, FALSE)</f>
        <v>7892</v>
      </c>
      <c r="M6832" s="5" t="str">
        <f>VLOOKUP($E6832, [1]Requirements!$A:$K, 2, FALSE)</f>
        <v>QC_7107Getting 'Unexpected error',when a Offload failed bag due to flight departed is printed</v>
      </c>
      <c r="N6832" s="5">
        <f>VLOOKUP($E6832, [1]Requirements!$A:$K,4, FALSE)</f>
        <v>42681</v>
      </c>
      <c r="O6832" s="5" t="str">
        <f>VLOOKUP($E6832, [1]Requirements!$A:$K, 5, FALSE)</f>
        <v>2017-03-10 07:32:20</v>
      </c>
      <c r="P6832" s="5" t="str">
        <f>VLOOKUP($E6832, [1]Requirements!$A:$K, 3, FALSE)</f>
        <v>atripathi1</v>
      </c>
    </row>
    <row r="6833" spans="1:16" x14ac:dyDescent="0.3">
      <c r="A6833" t="s">
        <v>1386</v>
      </c>
      <c r="B6833" t="s">
        <v>1794</v>
      </c>
      <c r="C6833" t="s">
        <v>1794</v>
      </c>
      <c r="D6833" t="s">
        <v>2080</v>
      </c>
      <c r="E6833">
        <v>69032</v>
      </c>
      <c r="F6833" s="4">
        <v>42681</v>
      </c>
      <c r="G6833" s="4" t="str">
        <f>VLOOKUP(E6833, [1]Requirements!$A:$K, 11, FALSE)</f>
        <v>mkgaurav</v>
      </c>
      <c r="H6833" s="4">
        <v>42804</v>
      </c>
      <c r="I6833">
        <v>242084</v>
      </c>
      <c r="J6833" t="s">
        <v>20</v>
      </c>
      <c r="K6833" s="5">
        <v>42804.285162037035</v>
      </c>
      <c r="L6833" s="6">
        <f>VLOOKUP($E6833, [1]Requirements!$A:$K, 6, FALSE)</f>
        <v>7892</v>
      </c>
      <c r="M6833" s="5" t="str">
        <f>VLOOKUP($E6833, [1]Requirements!$A:$K, 2, FALSE)</f>
        <v>QC_7107Getting 'Unexpected error',when a Offload failed bag due to flight departed is printed</v>
      </c>
      <c r="N6833" s="5">
        <f>VLOOKUP($E6833, [1]Requirements!$A:$K,4, FALSE)</f>
        <v>42681</v>
      </c>
      <c r="O6833" s="5" t="str">
        <f>VLOOKUP($E6833, [1]Requirements!$A:$K, 5, FALSE)</f>
        <v>2017-03-10 07:32:20</v>
      </c>
      <c r="P6833" s="5" t="str">
        <f>VLOOKUP($E6833, [1]Requirements!$A:$K, 3, FALSE)</f>
        <v>atripathi1</v>
      </c>
    </row>
    <row r="6834" spans="1:16" x14ac:dyDescent="0.3">
      <c r="A6834" t="s">
        <v>1386</v>
      </c>
      <c r="B6834" t="s">
        <v>1794</v>
      </c>
      <c r="C6834" t="s">
        <v>1794</v>
      </c>
      <c r="D6834" t="s">
        <v>2081</v>
      </c>
      <c r="E6834">
        <v>69033</v>
      </c>
      <c r="F6834" s="4">
        <v>42681</v>
      </c>
      <c r="G6834" s="4" t="str">
        <f>VLOOKUP(E6834, [1]Requirements!$A:$K, 11, FALSE)</f>
        <v>mkgaurav</v>
      </c>
      <c r="H6834" s="4">
        <v>42804</v>
      </c>
      <c r="I6834">
        <v>242095</v>
      </c>
      <c r="J6834" t="s">
        <v>20</v>
      </c>
      <c r="K6834" s="5">
        <v>42804.306076388886</v>
      </c>
      <c r="L6834" s="6">
        <f>VLOOKUP($E6834, [1]Requirements!$A:$K, 6, FALSE)</f>
        <v>7892</v>
      </c>
      <c r="M6834" s="5" t="str">
        <f>VLOOKUP($E6834, [1]Requirements!$A:$K, 2, FALSE)</f>
        <v>QC_7107Getting 'Unexpected error',when a Offload failed bag due to flight departed is printed</v>
      </c>
      <c r="N6834" s="5">
        <f>VLOOKUP($E6834, [1]Requirements!$A:$K,4, FALSE)</f>
        <v>42681</v>
      </c>
      <c r="O6834" s="5" t="str">
        <f>VLOOKUP($E6834, [1]Requirements!$A:$K, 5, FALSE)</f>
        <v>2017-03-10 07:32:20</v>
      </c>
      <c r="P6834" s="5" t="str">
        <f>VLOOKUP($E6834, [1]Requirements!$A:$K, 3, FALSE)</f>
        <v>atripathi1</v>
      </c>
    </row>
    <row r="6835" spans="1:16" x14ac:dyDescent="0.3">
      <c r="A6835" t="s">
        <v>1386</v>
      </c>
      <c r="B6835" t="s">
        <v>1794</v>
      </c>
      <c r="C6835" t="s">
        <v>1794</v>
      </c>
      <c r="D6835" t="s">
        <v>2082</v>
      </c>
      <c r="E6835">
        <v>69034</v>
      </c>
      <c r="F6835" s="4">
        <v>42681</v>
      </c>
      <c r="G6835" s="4" t="str">
        <f>VLOOKUP(E6835, [1]Requirements!$A:$K, 11, FALSE)</f>
        <v>mkgaurav</v>
      </c>
      <c r="H6835" s="4">
        <v>42804</v>
      </c>
      <c r="I6835">
        <v>242097</v>
      </c>
      <c r="J6835" t="s">
        <v>20</v>
      </c>
      <c r="K6835" s="5">
        <v>42804.314120370371</v>
      </c>
      <c r="L6835" s="6">
        <f>VLOOKUP($E6835, [1]Requirements!$A:$K, 6, FALSE)</f>
        <v>7892</v>
      </c>
      <c r="M6835" s="5" t="str">
        <f>VLOOKUP($E6835, [1]Requirements!$A:$K, 2, FALSE)</f>
        <v>QC_7107Getting 'Unexpected error',when a Offload failed bag due to flight departed is printed</v>
      </c>
      <c r="N6835" s="5">
        <f>VLOOKUP($E6835, [1]Requirements!$A:$K,4, FALSE)</f>
        <v>42681</v>
      </c>
      <c r="O6835" s="5" t="str">
        <f>VLOOKUP($E6835, [1]Requirements!$A:$K, 5, FALSE)</f>
        <v>2017-03-10 07:32:20</v>
      </c>
      <c r="P6835" s="5" t="str">
        <f>VLOOKUP($E6835, [1]Requirements!$A:$K, 3, FALSE)</f>
        <v>atripathi1</v>
      </c>
    </row>
    <row r="6836" spans="1:16" x14ac:dyDescent="0.3">
      <c r="A6836" t="s">
        <v>1386</v>
      </c>
      <c r="B6836" t="s">
        <v>1794</v>
      </c>
      <c r="C6836" t="s">
        <v>1794</v>
      </c>
      <c r="D6836" t="s">
        <v>2083</v>
      </c>
      <c r="E6836">
        <v>69035</v>
      </c>
      <c r="F6836" s="4">
        <v>42681</v>
      </c>
      <c r="G6836" s="4" t="str">
        <f>VLOOKUP(E6836, [1]Requirements!$A:$K, 11, FALSE)</f>
        <v>mkgaurav</v>
      </c>
      <c r="H6836" s="4">
        <v>42804</v>
      </c>
      <c r="I6836">
        <v>242087</v>
      </c>
      <c r="J6836" t="s">
        <v>20</v>
      </c>
      <c r="K6836" s="5">
        <v>42804.291655092595</v>
      </c>
      <c r="L6836" s="6">
        <f>VLOOKUP($E6836, [1]Requirements!$A:$K, 6, FALSE)</f>
        <v>7892</v>
      </c>
      <c r="M6836" s="5" t="str">
        <f>VLOOKUP($E6836, [1]Requirements!$A:$K, 2, FALSE)</f>
        <v>QC_7107Getting 'Unexpected error',when a Offload failed bag due to flight departed is printed</v>
      </c>
      <c r="N6836" s="5">
        <f>VLOOKUP($E6836, [1]Requirements!$A:$K,4, FALSE)</f>
        <v>42681</v>
      </c>
      <c r="O6836" s="5" t="str">
        <f>VLOOKUP($E6836, [1]Requirements!$A:$K, 5, FALSE)</f>
        <v>2017-03-10 07:32:20</v>
      </c>
      <c r="P6836" s="5" t="str">
        <f>VLOOKUP($E6836, [1]Requirements!$A:$K, 3, FALSE)</f>
        <v>atripathi1</v>
      </c>
    </row>
    <row r="6837" spans="1:16" x14ac:dyDescent="0.3">
      <c r="A6837" t="s">
        <v>1386</v>
      </c>
      <c r="B6837" t="s">
        <v>1794</v>
      </c>
      <c r="C6837" t="s">
        <v>1794</v>
      </c>
      <c r="D6837" t="s">
        <v>2084</v>
      </c>
      <c r="E6837">
        <v>69036</v>
      </c>
      <c r="F6837" s="4">
        <v>42681</v>
      </c>
      <c r="G6837" s="4" t="str">
        <f>VLOOKUP(E6837, [1]Requirements!$A:$K, 11, FALSE)</f>
        <v>mkgaurav</v>
      </c>
      <c r="H6837" s="4">
        <v>42804</v>
      </c>
      <c r="I6837">
        <v>242091</v>
      </c>
      <c r="J6837" t="s">
        <v>20</v>
      </c>
      <c r="K6837" s="5">
        <v>42804.296087962961</v>
      </c>
      <c r="L6837" s="6">
        <f>VLOOKUP($E6837, [1]Requirements!$A:$K, 6, FALSE)</f>
        <v>7892</v>
      </c>
      <c r="M6837" s="5" t="str">
        <f>VLOOKUP($E6837, [1]Requirements!$A:$K, 2, FALSE)</f>
        <v>QC_7107Getting 'Unexpected error',when a Offload failed bag due to flight departed is printed</v>
      </c>
      <c r="N6837" s="5">
        <f>VLOOKUP($E6837, [1]Requirements!$A:$K,4, FALSE)</f>
        <v>42681</v>
      </c>
      <c r="O6837" s="5" t="str">
        <f>VLOOKUP($E6837, [1]Requirements!$A:$K, 5, FALSE)</f>
        <v>2017-03-10 07:32:20</v>
      </c>
      <c r="P6837" s="5" t="str">
        <f>VLOOKUP($E6837, [1]Requirements!$A:$K, 3, FALSE)</f>
        <v>atripathi1</v>
      </c>
    </row>
    <row r="6838" spans="1:16" x14ac:dyDescent="0.3">
      <c r="A6838" t="s">
        <v>1386</v>
      </c>
      <c r="B6838" t="s">
        <v>1794</v>
      </c>
      <c r="C6838" t="s">
        <v>1794</v>
      </c>
      <c r="D6838" t="s">
        <v>2085</v>
      </c>
      <c r="E6838">
        <v>68940</v>
      </c>
      <c r="F6838" s="4">
        <v>42677</v>
      </c>
      <c r="G6838" s="4" t="str">
        <f>VLOOKUP(E6838, [1]Requirements!$A:$K, 11, FALSE)</f>
        <v>nsachdeva</v>
      </c>
      <c r="H6838" s="4">
        <v>42803</v>
      </c>
      <c r="I6838">
        <v>241968</v>
      </c>
      <c r="J6838" t="s">
        <v>20</v>
      </c>
      <c r="K6838" s="5">
        <v>42803.450787037036</v>
      </c>
      <c r="L6838" s="6">
        <f>VLOOKUP($E6838, [1]Requirements!$A:$K, 6, FALSE)</f>
        <v>7895</v>
      </c>
      <c r="M6838" s="5" t="str">
        <f>VLOOKUP($E6838, [1]Requirements!$A:$K, 2, FALSE)</f>
        <v>QC_7141_IWS&gt;Departure Flight &gt; Flight Monitor &gt; more flights to show on one page (preferably 100 per page) is needed.</v>
      </c>
      <c r="N6838" s="5">
        <f>VLOOKUP($E6838, [1]Requirements!$A:$K,4, FALSE)</f>
        <v>42682</v>
      </c>
      <c r="O6838" s="5" t="str">
        <f>VLOOKUP($E6838, [1]Requirements!$A:$K, 5, FALSE)</f>
        <v>2017-03-09 11:14:27</v>
      </c>
      <c r="P6838" s="5" t="str">
        <f>VLOOKUP($E6838, [1]Requirements!$A:$K, 3, FALSE)</f>
        <v>nsachdeva</v>
      </c>
    </row>
    <row r="6839" spans="1:16" x14ac:dyDescent="0.3">
      <c r="A6839" t="s">
        <v>1386</v>
      </c>
      <c r="B6839" t="s">
        <v>1794</v>
      </c>
      <c r="C6839" t="s">
        <v>1794</v>
      </c>
      <c r="D6839" t="s">
        <v>2086</v>
      </c>
      <c r="E6839">
        <v>68941</v>
      </c>
      <c r="F6839" s="4">
        <v>42677</v>
      </c>
      <c r="G6839" s="4" t="str">
        <f>VLOOKUP(E6839, [1]Requirements!$A:$K, 11, FALSE)</f>
        <v>nsachdeva</v>
      </c>
      <c r="H6839" s="4">
        <v>42803</v>
      </c>
      <c r="I6839">
        <v>241969</v>
      </c>
      <c r="J6839" t="s">
        <v>20</v>
      </c>
      <c r="K6839" s="5">
        <v>42803.451874999999</v>
      </c>
      <c r="L6839" s="6">
        <f>VLOOKUP($E6839, [1]Requirements!$A:$K, 6, FALSE)</f>
        <v>7895</v>
      </c>
      <c r="M6839" s="5" t="str">
        <f>VLOOKUP($E6839, [1]Requirements!$A:$K, 2, FALSE)</f>
        <v>QC_7141_IWS&gt;Departure Flight &gt; Flight Monitor &gt; more flights to show on one page (preferably 100 per page) is needed.</v>
      </c>
      <c r="N6839" s="5">
        <f>VLOOKUP($E6839, [1]Requirements!$A:$K,4, FALSE)</f>
        <v>42682</v>
      </c>
      <c r="O6839" s="5" t="str">
        <f>VLOOKUP($E6839, [1]Requirements!$A:$K, 5, FALSE)</f>
        <v>2017-03-09 11:14:27</v>
      </c>
      <c r="P6839" s="5" t="str">
        <f>VLOOKUP($E6839, [1]Requirements!$A:$K, 3, FALSE)</f>
        <v>nsachdeva</v>
      </c>
    </row>
    <row r="6840" spans="1:16" x14ac:dyDescent="0.3">
      <c r="A6840" t="s">
        <v>1386</v>
      </c>
      <c r="B6840" t="s">
        <v>1794</v>
      </c>
      <c r="C6840" t="s">
        <v>1794</v>
      </c>
      <c r="D6840" t="s">
        <v>2087</v>
      </c>
      <c r="E6840">
        <v>68942</v>
      </c>
      <c r="F6840" s="4">
        <v>42677</v>
      </c>
      <c r="G6840" s="4" t="str">
        <f>VLOOKUP(E6840, [1]Requirements!$A:$K, 11, FALSE)</f>
        <v>nsachdeva</v>
      </c>
      <c r="H6840" s="4">
        <v>42803</v>
      </c>
      <c r="I6840">
        <v>241987</v>
      </c>
      <c r="J6840" t="s">
        <v>20</v>
      </c>
      <c r="K6840" s="5">
        <v>42803.462557870371</v>
      </c>
      <c r="L6840" s="6">
        <f>VLOOKUP($E6840, [1]Requirements!$A:$K, 6, FALSE)</f>
        <v>7895</v>
      </c>
      <c r="M6840" s="5" t="str">
        <f>VLOOKUP($E6840, [1]Requirements!$A:$K, 2, FALSE)</f>
        <v>QC_7141_IWS&gt;Departure Flight &gt; Flight Monitor &gt; more flights to show on one page (preferably 100 per page) is needed.</v>
      </c>
      <c r="N6840" s="5">
        <f>VLOOKUP($E6840, [1]Requirements!$A:$K,4, FALSE)</f>
        <v>42682</v>
      </c>
      <c r="O6840" s="5" t="str">
        <f>VLOOKUP($E6840, [1]Requirements!$A:$K, 5, FALSE)</f>
        <v>2017-03-09 11:14:27</v>
      </c>
      <c r="P6840" s="5" t="str">
        <f>VLOOKUP($E6840, [1]Requirements!$A:$K, 3, FALSE)</f>
        <v>nsachdeva</v>
      </c>
    </row>
    <row r="6841" spans="1:16" x14ac:dyDescent="0.3">
      <c r="A6841" t="s">
        <v>1386</v>
      </c>
      <c r="B6841" t="s">
        <v>1794</v>
      </c>
      <c r="C6841" t="s">
        <v>1794</v>
      </c>
      <c r="D6841" t="s">
        <v>2088</v>
      </c>
      <c r="E6841">
        <v>68943</v>
      </c>
      <c r="F6841" s="4">
        <v>42677</v>
      </c>
      <c r="G6841" s="4" t="str">
        <f>VLOOKUP(E6841, [1]Requirements!$A:$K, 11, FALSE)</f>
        <v>nsachdeva</v>
      </c>
      <c r="H6841" s="4">
        <v>42803</v>
      </c>
      <c r="I6841">
        <v>241993</v>
      </c>
      <c r="J6841" t="s">
        <v>20</v>
      </c>
      <c r="K6841" s="5">
        <v>42803.468368055554</v>
      </c>
      <c r="L6841" s="6">
        <f>VLOOKUP($E6841, [1]Requirements!$A:$K, 6, FALSE)</f>
        <v>7895</v>
      </c>
      <c r="M6841" s="5" t="str">
        <f>VLOOKUP($E6841, [1]Requirements!$A:$K, 2, FALSE)</f>
        <v>QC_7141_IWS&gt;Departure Flight &gt; Flight Monitor &gt; more flights to show on one page (preferably 100 per page) is needed.</v>
      </c>
      <c r="N6841" s="5">
        <f>VLOOKUP($E6841, [1]Requirements!$A:$K,4, FALSE)</f>
        <v>42682</v>
      </c>
      <c r="O6841" s="5" t="str">
        <f>VLOOKUP($E6841, [1]Requirements!$A:$K, 5, FALSE)</f>
        <v>2017-03-09 11:14:27</v>
      </c>
      <c r="P6841" s="5" t="str">
        <f>VLOOKUP($E6841, [1]Requirements!$A:$K, 3, FALSE)</f>
        <v>nsachdeva</v>
      </c>
    </row>
    <row r="6842" spans="1:16" x14ac:dyDescent="0.3">
      <c r="A6842" t="s">
        <v>1386</v>
      </c>
      <c r="B6842" t="s">
        <v>1794</v>
      </c>
      <c r="C6842" t="s">
        <v>1794</v>
      </c>
      <c r="D6842" t="s">
        <v>2089</v>
      </c>
      <c r="E6842">
        <v>68944</v>
      </c>
      <c r="F6842" s="4">
        <v>42677</v>
      </c>
      <c r="G6842" s="4" t="str">
        <f>VLOOKUP(E6842, [1]Requirements!$A:$K, 11, FALSE)</f>
        <v>nsachdeva</v>
      </c>
      <c r="H6842" s="4">
        <v>42803</v>
      </c>
      <c r="I6842">
        <v>241989</v>
      </c>
      <c r="J6842" t="s">
        <v>20</v>
      </c>
      <c r="K6842" s="5">
        <v>42803.465138888889</v>
      </c>
      <c r="L6842" s="6">
        <f>VLOOKUP($E6842, [1]Requirements!$A:$K, 6, FALSE)</f>
        <v>7895</v>
      </c>
      <c r="M6842" s="5" t="str">
        <f>VLOOKUP($E6842, [1]Requirements!$A:$K, 2, FALSE)</f>
        <v>QC_7141_IWS&gt;Departure Flight &gt; Flight Monitor &gt; more flights to show on one page (preferably 100 per page) is needed.</v>
      </c>
      <c r="N6842" s="5">
        <f>VLOOKUP($E6842, [1]Requirements!$A:$K,4, FALSE)</f>
        <v>42682</v>
      </c>
      <c r="O6842" s="5" t="str">
        <f>VLOOKUP($E6842, [1]Requirements!$A:$K, 5, FALSE)</f>
        <v>2017-03-09 11:14:27</v>
      </c>
      <c r="P6842" s="5" t="str">
        <f>VLOOKUP($E6842, [1]Requirements!$A:$K, 3, FALSE)</f>
        <v>nsachdeva</v>
      </c>
    </row>
    <row r="6843" spans="1:16" x14ac:dyDescent="0.3">
      <c r="A6843" t="s">
        <v>1386</v>
      </c>
      <c r="B6843" t="s">
        <v>1794</v>
      </c>
      <c r="C6843" t="s">
        <v>1794</v>
      </c>
      <c r="D6843" t="s">
        <v>2090</v>
      </c>
      <c r="E6843">
        <v>68982</v>
      </c>
      <c r="F6843" s="4">
        <v>42681</v>
      </c>
      <c r="G6843" s="4" t="str">
        <f>VLOOKUP(E6843, [1]Requirements!$A:$K, 11, FALSE)</f>
        <v>nsachdeva</v>
      </c>
      <c r="H6843" s="4">
        <v>42803</v>
      </c>
      <c r="I6843">
        <v>241995</v>
      </c>
      <c r="J6843" t="s">
        <v>20</v>
      </c>
      <c r="K6843" s="5">
        <v>42803.47215277778</v>
      </c>
      <c r="L6843" s="6">
        <f>VLOOKUP($E6843, [1]Requirements!$A:$K, 6, FALSE)</f>
        <v>7888</v>
      </c>
      <c r="M6843" s="5" t="str">
        <f>VLOOKUP($E6843, [1]Requirements!$A:$K, 2, FALSE)</f>
        <v>QC_7144_WS &gt; Bag Enquiry &gt; If there is no weight specified on the BSM, the weight should be displayed as "" (null).</v>
      </c>
      <c r="N6843" s="5">
        <f>VLOOKUP($E6843, [1]Requirements!$A:$K,4, FALSE)</f>
        <v>42681</v>
      </c>
      <c r="O6843" s="5" t="str">
        <f>VLOOKUP($E6843, [1]Requirements!$A:$K, 5, FALSE)</f>
        <v>2017-03-14 07:05:05</v>
      </c>
      <c r="P6843" s="5" t="str">
        <f>VLOOKUP($E6843, [1]Requirements!$A:$K, 3, FALSE)</f>
        <v>nsachdeva</v>
      </c>
    </row>
    <row r="6844" spans="1:16" x14ac:dyDescent="0.3">
      <c r="A6844" t="s">
        <v>1386</v>
      </c>
      <c r="B6844" t="s">
        <v>1794</v>
      </c>
      <c r="C6844" t="s">
        <v>1794</v>
      </c>
      <c r="D6844" t="s">
        <v>2091</v>
      </c>
      <c r="E6844">
        <v>68983</v>
      </c>
      <c r="F6844" s="4">
        <v>42681</v>
      </c>
      <c r="G6844" s="4" t="str">
        <f>VLOOKUP(E6844, [1]Requirements!$A:$K, 11, FALSE)</f>
        <v>nsachdeva</v>
      </c>
      <c r="H6844" s="4">
        <v>42803</v>
      </c>
      <c r="I6844">
        <v>241997</v>
      </c>
      <c r="J6844" t="s">
        <v>20</v>
      </c>
      <c r="K6844" s="5">
        <v>42803.484768518516</v>
      </c>
      <c r="L6844" s="6">
        <f>VLOOKUP($E6844, [1]Requirements!$A:$K, 6, FALSE)</f>
        <v>7888</v>
      </c>
      <c r="M6844" s="5" t="str">
        <f>VLOOKUP($E6844, [1]Requirements!$A:$K, 2, FALSE)</f>
        <v>QC_7144_WS &gt; Bag Enquiry &gt; If there is no weight specified on the BSM, the weight should be displayed as "" (null).</v>
      </c>
      <c r="N6844" s="5">
        <f>VLOOKUP($E6844, [1]Requirements!$A:$K,4, FALSE)</f>
        <v>42681</v>
      </c>
      <c r="O6844" s="5" t="str">
        <f>VLOOKUP($E6844, [1]Requirements!$A:$K, 5, FALSE)</f>
        <v>2017-03-14 07:05:05</v>
      </c>
      <c r="P6844" s="5" t="str">
        <f>VLOOKUP($E6844, [1]Requirements!$A:$K, 3, FALSE)</f>
        <v>nsachdeva</v>
      </c>
    </row>
    <row r="6845" spans="1:16" x14ac:dyDescent="0.3">
      <c r="A6845" t="s">
        <v>1386</v>
      </c>
      <c r="B6845" t="s">
        <v>1794</v>
      </c>
      <c r="C6845" t="s">
        <v>1794</v>
      </c>
      <c r="D6845" t="s">
        <v>2092</v>
      </c>
      <c r="E6845">
        <v>68984</v>
      </c>
      <c r="F6845" s="4">
        <v>42681</v>
      </c>
      <c r="G6845" s="4" t="str">
        <f>VLOOKUP(E6845, [1]Requirements!$A:$K, 11, FALSE)</f>
        <v>nsachdeva</v>
      </c>
      <c r="H6845" s="4">
        <v>42804</v>
      </c>
      <c r="I6845">
        <v>242105</v>
      </c>
      <c r="J6845" t="s">
        <v>20</v>
      </c>
      <c r="K6845" s="5">
        <v>42804.38449074074</v>
      </c>
      <c r="L6845" s="6">
        <f>VLOOKUP($E6845, [1]Requirements!$A:$K, 6, FALSE)</f>
        <v>7888</v>
      </c>
      <c r="M6845" s="5" t="str">
        <f>VLOOKUP($E6845, [1]Requirements!$A:$K, 2, FALSE)</f>
        <v>QC_7144_WS &gt; Bag Enquiry &gt; If there is no weight specified on the BSM, the weight should be displayed as "" (null).</v>
      </c>
      <c r="N6845" s="5">
        <f>VLOOKUP($E6845, [1]Requirements!$A:$K,4, FALSE)</f>
        <v>42681</v>
      </c>
      <c r="O6845" s="5" t="str">
        <f>VLOOKUP($E6845, [1]Requirements!$A:$K, 5, FALSE)</f>
        <v>2017-03-14 07:05:05</v>
      </c>
      <c r="P6845" s="5" t="str">
        <f>VLOOKUP($E6845, [1]Requirements!$A:$K, 3, FALSE)</f>
        <v>nsachdeva</v>
      </c>
    </row>
    <row r="6846" spans="1:16" x14ac:dyDescent="0.3">
      <c r="A6846" t="s">
        <v>1386</v>
      </c>
      <c r="B6846" t="s">
        <v>1794</v>
      </c>
      <c r="C6846" t="s">
        <v>1794</v>
      </c>
      <c r="D6846" t="s">
        <v>2093</v>
      </c>
      <c r="E6846">
        <v>68985</v>
      </c>
      <c r="F6846" s="4">
        <v>42681</v>
      </c>
      <c r="G6846" s="4" t="str">
        <f>VLOOKUP(E6846, [1]Requirements!$A:$K, 11, FALSE)</f>
        <v>nsachdeva</v>
      </c>
      <c r="H6846" s="4">
        <v>42804</v>
      </c>
      <c r="I6846">
        <v>242150</v>
      </c>
      <c r="J6846" t="s">
        <v>20</v>
      </c>
      <c r="K6846" s="5">
        <v>42804.449837962966</v>
      </c>
      <c r="L6846" s="6">
        <f>VLOOKUP($E6846, [1]Requirements!$A:$K, 6, FALSE)</f>
        <v>7888</v>
      </c>
      <c r="M6846" s="5" t="str">
        <f>VLOOKUP($E6846, [1]Requirements!$A:$K, 2, FALSE)</f>
        <v>QC_7144_WS &gt; Bag Enquiry &gt; If there is no weight specified on the BSM, the weight should be displayed as "" (null).</v>
      </c>
      <c r="N6846" s="5">
        <f>VLOOKUP($E6846, [1]Requirements!$A:$K,4, FALSE)</f>
        <v>42681</v>
      </c>
      <c r="O6846" s="5" t="str">
        <f>VLOOKUP($E6846, [1]Requirements!$A:$K, 5, FALSE)</f>
        <v>2017-03-14 07:05:05</v>
      </c>
      <c r="P6846" s="5" t="str">
        <f>VLOOKUP($E6846, [1]Requirements!$A:$K, 3, FALSE)</f>
        <v>nsachdeva</v>
      </c>
    </row>
    <row r="6847" spans="1:16" x14ac:dyDescent="0.3">
      <c r="A6847" t="s">
        <v>1386</v>
      </c>
      <c r="B6847" t="s">
        <v>1794</v>
      </c>
      <c r="C6847" t="s">
        <v>1794</v>
      </c>
      <c r="D6847" t="s">
        <v>2094</v>
      </c>
      <c r="E6847">
        <v>68986</v>
      </c>
      <c r="F6847" s="4">
        <v>42681</v>
      </c>
      <c r="G6847" s="4" t="str">
        <f>VLOOKUP(E6847, [1]Requirements!$A:$K, 11, FALSE)</f>
        <v>nsachdeva</v>
      </c>
      <c r="H6847" s="4">
        <v>42804</v>
      </c>
      <c r="I6847">
        <v>242152</v>
      </c>
      <c r="J6847" t="s">
        <v>20</v>
      </c>
      <c r="K6847" s="5">
        <v>42804.458425925928</v>
      </c>
      <c r="L6847" s="6">
        <f>VLOOKUP($E6847, [1]Requirements!$A:$K, 6, FALSE)</f>
        <v>7888</v>
      </c>
      <c r="M6847" s="5" t="str">
        <f>VLOOKUP($E6847, [1]Requirements!$A:$K, 2, FALSE)</f>
        <v>QC_7144_WS &gt; Bag Enquiry &gt; If there is no weight specified on the BSM, the weight should be displayed as "" (null).</v>
      </c>
      <c r="N6847" s="5">
        <f>VLOOKUP($E6847, [1]Requirements!$A:$K,4, FALSE)</f>
        <v>42681</v>
      </c>
      <c r="O6847" s="5" t="str">
        <f>VLOOKUP($E6847, [1]Requirements!$A:$K, 5, FALSE)</f>
        <v>2017-03-14 07:05:05</v>
      </c>
      <c r="P6847" s="5" t="str">
        <f>VLOOKUP($E6847, [1]Requirements!$A:$K, 3, FALSE)</f>
        <v>nsachdeva</v>
      </c>
    </row>
    <row r="6848" spans="1:16" x14ac:dyDescent="0.3">
      <c r="A6848" t="s">
        <v>1386</v>
      </c>
      <c r="B6848" t="s">
        <v>1794</v>
      </c>
      <c r="C6848" t="s">
        <v>1794</v>
      </c>
      <c r="D6848" t="s">
        <v>2095</v>
      </c>
      <c r="E6848">
        <v>68987</v>
      </c>
      <c r="F6848" s="4">
        <v>42681</v>
      </c>
      <c r="G6848" s="4" t="str">
        <f>VLOOKUP(E6848, [1]Requirements!$A:$K, 11, FALSE)</f>
        <v>nsachdeva</v>
      </c>
      <c r="H6848" s="4">
        <v>42804</v>
      </c>
      <c r="I6848">
        <v>242151</v>
      </c>
      <c r="J6848" t="s">
        <v>20</v>
      </c>
      <c r="K6848" s="5">
        <v>42804.453761574077</v>
      </c>
      <c r="L6848" s="6">
        <f>VLOOKUP($E6848, [1]Requirements!$A:$K, 6, FALSE)</f>
        <v>7888</v>
      </c>
      <c r="M6848" s="5" t="str">
        <f>VLOOKUP($E6848, [1]Requirements!$A:$K, 2, FALSE)</f>
        <v>QC_7144_WS &gt; Bag Enquiry &gt; If there is no weight specified on the BSM, the weight should be displayed as "" (null).</v>
      </c>
      <c r="N6848" s="5">
        <f>VLOOKUP($E6848, [1]Requirements!$A:$K,4, FALSE)</f>
        <v>42681</v>
      </c>
      <c r="O6848" s="5" t="str">
        <f>VLOOKUP($E6848, [1]Requirements!$A:$K, 5, FALSE)</f>
        <v>2017-03-14 07:05:05</v>
      </c>
      <c r="P6848" s="5" t="str">
        <f>VLOOKUP($E6848, [1]Requirements!$A:$K, 3, FALSE)</f>
        <v>nsachdeva</v>
      </c>
    </row>
    <row r="6849" spans="1:16" x14ac:dyDescent="0.3">
      <c r="A6849" t="s">
        <v>1386</v>
      </c>
      <c r="B6849" t="s">
        <v>1794</v>
      </c>
      <c r="C6849" t="s">
        <v>1794</v>
      </c>
      <c r="D6849" t="s">
        <v>2096</v>
      </c>
      <c r="E6849">
        <v>68988</v>
      </c>
      <c r="F6849" s="4">
        <v>42681</v>
      </c>
      <c r="G6849" s="4" t="str">
        <f>VLOOKUP(E6849, [1]Requirements!$A:$K, 11, FALSE)</f>
        <v>nsachdeva</v>
      </c>
      <c r="H6849" s="4">
        <v>42804</v>
      </c>
      <c r="I6849">
        <v>242156</v>
      </c>
      <c r="J6849" t="s">
        <v>20</v>
      </c>
      <c r="K6849" s="5">
        <v>42804.471666666665</v>
      </c>
      <c r="L6849" s="6">
        <f>VLOOKUP($E6849, [1]Requirements!$A:$K, 6, FALSE)</f>
        <v>7888</v>
      </c>
      <c r="M6849" s="5" t="str">
        <f>VLOOKUP($E6849, [1]Requirements!$A:$K, 2, FALSE)</f>
        <v>QC_7144_WS &gt; Bag Enquiry &gt; If there is no weight specified on the BSM, the weight should be displayed as "" (null).</v>
      </c>
      <c r="N6849" s="5">
        <f>VLOOKUP($E6849, [1]Requirements!$A:$K,4, FALSE)</f>
        <v>42681</v>
      </c>
      <c r="O6849" s="5" t="str">
        <f>VLOOKUP($E6849, [1]Requirements!$A:$K, 5, FALSE)</f>
        <v>2017-03-14 07:05:05</v>
      </c>
      <c r="P6849" s="5" t="str">
        <f>VLOOKUP($E6849, [1]Requirements!$A:$K, 3, FALSE)</f>
        <v>nsachdeva</v>
      </c>
    </row>
    <row r="6850" spans="1:16" x14ac:dyDescent="0.3">
      <c r="A6850" t="s">
        <v>1386</v>
      </c>
      <c r="B6850" t="s">
        <v>1794</v>
      </c>
      <c r="C6850" t="s">
        <v>1794</v>
      </c>
      <c r="D6850" t="s">
        <v>2097</v>
      </c>
      <c r="E6850">
        <v>68989</v>
      </c>
      <c r="F6850" s="4">
        <v>42681</v>
      </c>
      <c r="G6850" s="4" t="str">
        <f>VLOOKUP(E6850, [1]Requirements!$A:$K, 11, FALSE)</f>
        <v>nsachdeva</v>
      </c>
      <c r="H6850" s="4">
        <v>42804</v>
      </c>
      <c r="I6850">
        <v>242157</v>
      </c>
      <c r="J6850" t="s">
        <v>20</v>
      </c>
      <c r="K6850" s="5">
        <v>42804.475671296299</v>
      </c>
      <c r="L6850" s="6">
        <f>VLOOKUP($E6850, [1]Requirements!$A:$K, 6, FALSE)</f>
        <v>7888</v>
      </c>
      <c r="M6850" s="5" t="str">
        <f>VLOOKUP($E6850, [1]Requirements!$A:$K, 2, FALSE)</f>
        <v>QC_7144_WS &gt; Bag Enquiry &gt; If there is no weight specified on the BSM, the weight should be displayed as "" (null).</v>
      </c>
      <c r="N6850" s="5">
        <f>VLOOKUP($E6850, [1]Requirements!$A:$K,4, FALSE)</f>
        <v>42681</v>
      </c>
      <c r="O6850" s="5" t="str">
        <f>VLOOKUP($E6850, [1]Requirements!$A:$K, 5, FALSE)</f>
        <v>2017-03-14 07:05:05</v>
      </c>
      <c r="P6850" s="5" t="str">
        <f>VLOOKUP($E6850, [1]Requirements!$A:$K, 3, FALSE)</f>
        <v>nsachdeva</v>
      </c>
    </row>
    <row r="6851" spans="1:16" x14ac:dyDescent="0.3">
      <c r="A6851" t="s">
        <v>1386</v>
      </c>
      <c r="B6851" t="s">
        <v>1794</v>
      </c>
      <c r="C6851" t="s">
        <v>1794</v>
      </c>
      <c r="D6851" t="s">
        <v>2098</v>
      </c>
      <c r="E6851">
        <v>68990</v>
      </c>
      <c r="F6851" s="4">
        <v>42681</v>
      </c>
      <c r="G6851" s="4" t="str">
        <f>VLOOKUP(E6851, [1]Requirements!$A:$K, 11, FALSE)</f>
        <v>nsachdeva</v>
      </c>
      <c r="H6851" s="4">
        <v>42804</v>
      </c>
      <c r="I6851">
        <v>242163</v>
      </c>
      <c r="J6851" t="s">
        <v>20</v>
      </c>
      <c r="K6851" s="5">
        <v>42804.489178240743</v>
      </c>
      <c r="L6851" s="6">
        <f>VLOOKUP($E6851, [1]Requirements!$A:$K, 6, FALSE)</f>
        <v>7888</v>
      </c>
      <c r="M6851" s="5" t="str">
        <f>VLOOKUP($E6851, [1]Requirements!$A:$K, 2, FALSE)</f>
        <v>QC_7144_WS &gt; Bag Enquiry &gt; If there is no weight specified on the BSM, the weight should be displayed as "" (null).</v>
      </c>
      <c r="N6851" s="5">
        <f>VLOOKUP($E6851, [1]Requirements!$A:$K,4, FALSE)</f>
        <v>42681</v>
      </c>
      <c r="O6851" s="5" t="str">
        <f>VLOOKUP($E6851, [1]Requirements!$A:$K, 5, FALSE)</f>
        <v>2017-03-14 07:05:05</v>
      </c>
      <c r="P6851" s="5" t="str">
        <f>VLOOKUP($E6851, [1]Requirements!$A:$K, 3, FALSE)</f>
        <v>nsachdeva</v>
      </c>
    </row>
    <row r="6852" spans="1:16" x14ac:dyDescent="0.3">
      <c r="A6852" t="s">
        <v>1386</v>
      </c>
      <c r="B6852" t="s">
        <v>1794</v>
      </c>
      <c r="C6852" t="s">
        <v>1794</v>
      </c>
      <c r="D6852" t="s">
        <v>2099</v>
      </c>
      <c r="E6852">
        <v>68991</v>
      </c>
      <c r="F6852" s="4">
        <v>42681</v>
      </c>
      <c r="G6852" s="4" t="str">
        <f>VLOOKUP(E6852, [1]Requirements!$A:$K, 11, FALSE)</f>
        <v>nsachdeva</v>
      </c>
      <c r="H6852" s="4">
        <v>42804</v>
      </c>
      <c r="I6852">
        <v>242164</v>
      </c>
      <c r="J6852" t="s">
        <v>20</v>
      </c>
      <c r="K6852" s="5">
        <v>42804.495138888888</v>
      </c>
      <c r="L6852" s="6">
        <f>VLOOKUP($E6852, [1]Requirements!$A:$K, 6, FALSE)</f>
        <v>7888</v>
      </c>
      <c r="M6852" s="5" t="str">
        <f>VLOOKUP($E6852, [1]Requirements!$A:$K, 2, FALSE)</f>
        <v>QC_7144_WS &gt; Bag Enquiry &gt; If there is no weight specified on the BSM, the weight should be displayed as "" (null).</v>
      </c>
      <c r="N6852" s="5">
        <f>VLOOKUP($E6852, [1]Requirements!$A:$K,4, FALSE)</f>
        <v>42681</v>
      </c>
      <c r="O6852" s="5" t="str">
        <f>VLOOKUP($E6852, [1]Requirements!$A:$K, 5, FALSE)</f>
        <v>2017-03-14 07:05:05</v>
      </c>
      <c r="P6852" s="5" t="str">
        <f>VLOOKUP($E6852, [1]Requirements!$A:$K, 3, FALSE)</f>
        <v>nsachdeva</v>
      </c>
    </row>
    <row r="6853" spans="1:16" x14ac:dyDescent="0.3">
      <c r="A6853" t="s">
        <v>1386</v>
      </c>
      <c r="B6853" t="s">
        <v>1794</v>
      </c>
      <c r="C6853" t="s">
        <v>1794</v>
      </c>
      <c r="D6853" t="s">
        <v>2100</v>
      </c>
      <c r="E6853">
        <v>68992</v>
      </c>
      <c r="F6853" s="4">
        <v>42681</v>
      </c>
      <c r="G6853" s="4" t="str">
        <f>VLOOKUP(E6853, [1]Requirements!$A:$K, 11, FALSE)</f>
        <v>nsachdeva</v>
      </c>
      <c r="H6853" s="4">
        <v>42804</v>
      </c>
      <c r="I6853">
        <v>242158</v>
      </c>
      <c r="J6853" t="s">
        <v>20</v>
      </c>
      <c r="K6853" s="5">
        <v>42804.482812499999</v>
      </c>
      <c r="L6853" s="6">
        <f>VLOOKUP($E6853, [1]Requirements!$A:$K, 6, FALSE)</f>
        <v>7888</v>
      </c>
      <c r="M6853" s="5" t="str">
        <f>VLOOKUP($E6853, [1]Requirements!$A:$K, 2, FALSE)</f>
        <v>QC_7144_WS &gt; Bag Enquiry &gt; If there is no weight specified on the BSM, the weight should be displayed as "" (null).</v>
      </c>
      <c r="N6853" s="5">
        <f>VLOOKUP($E6853, [1]Requirements!$A:$K,4, FALSE)</f>
        <v>42681</v>
      </c>
      <c r="O6853" s="5" t="str">
        <f>VLOOKUP($E6853, [1]Requirements!$A:$K, 5, FALSE)</f>
        <v>2017-03-14 07:05:05</v>
      </c>
      <c r="P6853" s="5" t="str">
        <f>VLOOKUP($E6853, [1]Requirements!$A:$K, 3, FALSE)</f>
        <v>nsachdeva</v>
      </c>
    </row>
    <row r="6854" spans="1:16" x14ac:dyDescent="0.3">
      <c r="A6854" t="s">
        <v>1386</v>
      </c>
      <c r="B6854" t="s">
        <v>1794</v>
      </c>
      <c r="C6854" t="s">
        <v>1794</v>
      </c>
      <c r="D6854" t="s">
        <v>2101</v>
      </c>
      <c r="E6854">
        <v>68993</v>
      </c>
      <c r="F6854" s="4">
        <v>42681</v>
      </c>
      <c r="G6854" s="4" t="str">
        <f>VLOOKUP(E6854, [1]Requirements!$A:$K, 11, FALSE)</f>
        <v>nsachdeva</v>
      </c>
      <c r="H6854" s="4">
        <v>42808</v>
      </c>
      <c r="I6854">
        <v>242373</v>
      </c>
      <c r="J6854" t="s">
        <v>20</v>
      </c>
      <c r="K6854" s="5">
        <v>42808.2809837963</v>
      </c>
      <c r="L6854" s="6">
        <f>VLOOKUP($E6854, [1]Requirements!$A:$K, 6, FALSE)</f>
        <v>7888</v>
      </c>
      <c r="M6854" s="5" t="str">
        <f>VLOOKUP($E6854, [1]Requirements!$A:$K, 2, FALSE)</f>
        <v>QC_7144_WS &gt; Bag Enquiry &gt; If there is no weight specified on the BSM, the weight should be displayed as "" (null).</v>
      </c>
      <c r="N6854" s="5">
        <f>VLOOKUP($E6854, [1]Requirements!$A:$K,4, FALSE)</f>
        <v>42681</v>
      </c>
      <c r="O6854" s="5" t="str">
        <f>VLOOKUP($E6854, [1]Requirements!$A:$K, 5, FALSE)</f>
        <v>2017-03-14 07:05:05</v>
      </c>
      <c r="P6854" s="5" t="str">
        <f>VLOOKUP($E6854, [1]Requirements!$A:$K, 3, FALSE)</f>
        <v>nsachdeva</v>
      </c>
    </row>
    <row r="6855" spans="1:16" x14ac:dyDescent="0.3">
      <c r="A6855" t="s">
        <v>1386</v>
      </c>
      <c r="B6855" t="s">
        <v>1794</v>
      </c>
      <c r="C6855" t="s">
        <v>1794</v>
      </c>
      <c r="D6855" t="s">
        <v>2102</v>
      </c>
      <c r="E6855">
        <v>68994</v>
      </c>
      <c r="F6855" s="4">
        <v>42681</v>
      </c>
      <c r="G6855" s="4" t="str">
        <f>VLOOKUP(E6855, [1]Requirements!$A:$K, 11, FALSE)</f>
        <v>nsachdeva</v>
      </c>
      <c r="H6855" s="4">
        <v>42808</v>
      </c>
      <c r="I6855">
        <v>242468</v>
      </c>
      <c r="J6855" t="s">
        <v>20</v>
      </c>
      <c r="K6855" s="5">
        <v>42808.29519675926</v>
      </c>
      <c r="L6855" s="6">
        <f>VLOOKUP($E6855, [1]Requirements!$A:$K, 6, FALSE)</f>
        <v>7888</v>
      </c>
      <c r="M6855" s="5" t="str">
        <f>VLOOKUP($E6855, [1]Requirements!$A:$K, 2, FALSE)</f>
        <v>QC_7144_WS &gt; Bag Enquiry &gt; If there is no weight specified on the BSM, the weight should be displayed as "" (null).</v>
      </c>
      <c r="N6855" s="5">
        <f>VLOOKUP($E6855, [1]Requirements!$A:$K,4, FALSE)</f>
        <v>42681</v>
      </c>
      <c r="O6855" s="5" t="str">
        <f>VLOOKUP($E6855, [1]Requirements!$A:$K, 5, FALSE)</f>
        <v>2017-03-14 07:05:05</v>
      </c>
      <c r="P6855" s="5" t="str">
        <f>VLOOKUP($E6855, [1]Requirements!$A:$K, 3, FALSE)</f>
        <v>nsachdeva</v>
      </c>
    </row>
    <row r="6856" spans="1:16" x14ac:dyDescent="0.3">
      <c r="A6856" t="s">
        <v>1386</v>
      </c>
      <c r="B6856" t="s">
        <v>1794</v>
      </c>
      <c r="C6856" t="s">
        <v>1794</v>
      </c>
      <c r="D6856" t="s">
        <v>2103</v>
      </c>
      <c r="E6856">
        <v>68995</v>
      </c>
      <c r="F6856" s="4">
        <v>42681</v>
      </c>
      <c r="G6856" s="4" t="str">
        <f>VLOOKUP(E6856, [1]Requirements!$A:$K, 11, FALSE)</f>
        <v>nsachdeva</v>
      </c>
      <c r="H6856" s="4">
        <v>42804</v>
      </c>
      <c r="I6856">
        <v>242165</v>
      </c>
      <c r="J6856" t="s">
        <v>20</v>
      </c>
      <c r="K6856" s="5">
        <v>42804.499988425923</v>
      </c>
      <c r="L6856" s="6">
        <f>VLOOKUP($E6856, [1]Requirements!$A:$K, 6, FALSE)</f>
        <v>7888</v>
      </c>
      <c r="M6856" s="5" t="str">
        <f>VLOOKUP($E6856, [1]Requirements!$A:$K, 2, FALSE)</f>
        <v>QC_7144_WS &gt; Bag Enquiry &gt; If there is no weight specified on the BSM, the weight should be displayed as "" (null).</v>
      </c>
      <c r="N6856" s="5">
        <f>VLOOKUP($E6856, [1]Requirements!$A:$K,4, FALSE)</f>
        <v>42681</v>
      </c>
      <c r="O6856" s="5" t="str">
        <f>VLOOKUP($E6856, [1]Requirements!$A:$K, 5, FALSE)</f>
        <v>2017-03-14 07:05:05</v>
      </c>
      <c r="P6856" s="5" t="str">
        <f>VLOOKUP($E6856, [1]Requirements!$A:$K, 3, FALSE)</f>
        <v>nsachdeva</v>
      </c>
    </row>
    <row r="6857" spans="1:16" x14ac:dyDescent="0.3">
      <c r="A6857" t="s">
        <v>1386</v>
      </c>
      <c r="B6857" t="s">
        <v>1794</v>
      </c>
      <c r="C6857" t="s">
        <v>1794</v>
      </c>
      <c r="D6857" t="s">
        <v>2104</v>
      </c>
      <c r="E6857">
        <v>68996</v>
      </c>
      <c r="F6857" s="4">
        <v>42681</v>
      </c>
      <c r="G6857" s="4" t="str">
        <f>VLOOKUP(E6857, [1]Requirements!$A:$K, 11, FALSE)</f>
        <v>nsachdeva</v>
      </c>
      <c r="H6857" s="4">
        <v>42803</v>
      </c>
      <c r="I6857">
        <v>241998</v>
      </c>
      <c r="J6857" t="s">
        <v>20</v>
      </c>
      <c r="K6857" s="5">
        <v>42803.494050925925</v>
      </c>
      <c r="L6857" s="6">
        <f>VLOOKUP($E6857, [1]Requirements!$A:$K, 6, FALSE)</f>
        <v>7888</v>
      </c>
      <c r="M6857" s="5" t="str">
        <f>VLOOKUP($E6857, [1]Requirements!$A:$K, 2, FALSE)</f>
        <v>QC_7144_WS &gt; Bag Enquiry &gt; If there is no weight specified on the BSM, the weight should be displayed as "" (null).</v>
      </c>
      <c r="N6857" s="5">
        <f>VLOOKUP($E6857, [1]Requirements!$A:$K,4, FALSE)</f>
        <v>42681</v>
      </c>
      <c r="O6857" s="5" t="str">
        <f>VLOOKUP($E6857, [1]Requirements!$A:$K, 5, FALSE)</f>
        <v>2017-03-14 07:05:05</v>
      </c>
      <c r="P6857" s="5" t="str">
        <f>VLOOKUP($E6857, [1]Requirements!$A:$K, 3, FALSE)</f>
        <v>nsachdeva</v>
      </c>
    </row>
    <row r="6858" spans="1:16" x14ac:dyDescent="0.3">
      <c r="A6858" t="s">
        <v>1386</v>
      </c>
      <c r="B6858" t="s">
        <v>1794</v>
      </c>
      <c r="C6858" t="s">
        <v>1794</v>
      </c>
      <c r="D6858" t="s">
        <v>2105</v>
      </c>
      <c r="E6858">
        <v>68997</v>
      </c>
      <c r="F6858" s="4">
        <v>42681</v>
      </c>
      <c r="G6858" s="4" t="str">
        <f>VLOOKUP(E6858, [1]Requirements!$A:$K, 11, FALSE)</f>
        <v>nsachdeva</v>
      </c>
      <c r="H6858" s="4">
        <v>42803</v>
      </c>
      <c r="I6858">
        <v>242005</v>
      </c>
      <c r="J6858" t="s">
        <v>20</v>
      </c>
      <c r="K6858" s="5">
        <v>42803.502766203703</v>
      </c>
      <c r="L6858" s="6">
        <f>VLOOKUP($E6858, [1]Requirements!$A:$K, 6, FALSE)</f>
        <v>7888</v>
      </c>
      <c r="M6858" s="5" t="str">
        <f>VLOOKUP($E6858, [1]Requirements!$A:$K, 2, FALSE)</f>
        <v>QC_7144_WS &gt; Bag Enquiry &gt; If there is no weight specified on the BSM, the weight should be displayed as "" (null).</v>
      </c>
      <c r="N6858" s="5">
        <f>VLOOKUP($E6858, [1]Requirements!$A:$K,4, FALSE)</f>
        <v>42681</v>
      </c>
      <c r="O6858" s="5" t="str">
        <f>VLOOKUP($E6858, [1]Requirements!$A:$K, 5, FALSE)</f>
        <v>2017-03-14 07:05:05</v>
      </c>
      <c r="P6858" s="5" t="str">
        <f>VLOOKUP($E6858, [1]Requirements!$A:$K, 3, FALSE)</f>
        <v>nsachdeva</v>
      </c>
    </row>
    <row r="6859" spans="1:16" x14ac:dyDescent="0.3">
      <c r="A6859" t="s">
        <v>1386</v>
      </c>
      <c r="B6859" t="s">
        <v>1794</v>
      </c>
      <c r="C6859" t="s">
        <v>1794</v>
      </c>
      <c r="D6859" t="s">
        <v>2106</v>
      </c>
      <c r="E6859">
        <v>68945</v>
      </c>
      <c r="F6859" s="4">
        <v>42677</v>
      </c>
      <c r="G6859" s="4" t="str">
        <f>VLOOKUP(E6859, [1]Requirements!$A:$K, 11, FALSE)</f>
        <v>nsachdeva</v>
      </c>
      <c r="H6859" s="4">
        <v>42808</v>
      </c>
      <c r="I6859">
        <v>242509</v>
      </c>
      <c r="J6859" t="s">
        <v>20</v>
      </c>
      <c r="K6859" s="5">
        <v>42808.321192129632</v>
      </c>
      <c r="L6859" s="6">
        <f>VLOOKUP($E6859, [1]Requirements!$A:$K, 6, FALSE)</f>
        <v>7896</v>
      </c>
      <c r="M6859" s="5" t="str">
        <f>VLOOKUP($E6859, [1]Requirements!$A:$K, 2, FALSE)</f>
        <v>QC_7151_Outdoor mode - F9 is not displaying fontselect correctly in several screens</v>
      </c>
      <c r="N6859" s="5">
        <f>VLOOKUP($E6859, [1]Requirements!$A:$K,4, FALSE)</f>
        <v>42682</v>
      </c>
      <c r="O6859" s="5" t="str">
        <f>VLOOKUP($E6859, [1]Requirements!$A:$K, 5, FALSE)</f>
        <v>2017-03-20 08:00:23</v>
      </c>
      <c r="P6859" s="5" t="str">
        <f>VLOOKUP($E6859, [1]Requirements!$A:$K, 3, FALSE)</f>
        <v>nsachdeva</v>
      </c>
    </row>
    <row r="6860" spans="1:16" x14ac:dyDescent="0.3">
      <c r="A6860" t="s">
        <v>1386</v>
      </c>
      <c r="B6860" t="s">
        <v>1794</v>
      </c>
      <c r="C6860" t="s">
        <v>1794</v>
      </c>
      <c r="D6860" t="s">
        <v>2107</v>
      </c>
      <c r="E6860">
        <v>68946</v>
      </c>
      <c r="F6860" s="4">
        <v>42677</v>
      </c>
      <c r="G6860" s="4" t="str">
        <f>VLOOKUP(E6860, [1]Requirements!$A:$K, 11, FALSE)</f>
        <v>nsachdeva</v>
      </c>
      <c r="H6860" s="4">
        <v>42808</v>
      </c>
      <c r="I6860">
        <v>242513</v>
      </c>
      <c r="J6860" t="s">
        <v>20</v>
      </c>
      <c r="K6860" s="5">
        <v>42808.324374999997</v>
      </c>
      <c r="L6860" s="6">
        <f>VLOOKUP($E6860, [1]Requirements!$A:$K, 6, FALSE)</f>
        <v>7896</v>
      </c>
      <c r="M6860" s="5" t="str">
        <f>VLOOKUP($E6860, [1]Requirements!$A:$K, 2, FALSE)</f>
        <v>QC_7151_Outdoor mode - F9 is not displaying fontselect correctly in several screens</v>
      </c>
      <c r="N6860" s="5">
        <f>VLOOKUP($E6860, [1]Requirements!$A:$K,4, FALSE)</f>
        <v>42682</v>
      </c>
      <c r="O6860" s="5" t="str">
        <f>VLOOKUP($E6860, [1]Requirements!$A:$K, 5, FALSE)</f>
        <v>2017-03-20 08:00:23</v>
      </c>
      <c r="P6860" s="5" t="str">
        <f>VLOOKUP($E6860, [1]Requirements!$A:$K, 3, FALSE)</f>
        <v>nsachdeva</v>
      </c>
    </row>
    <row r="6861" spans="1:16" x14ac:dyDescent="0.3">
      <c r="A6861" t="s">
        <v>1386</v>
      </c>
      <c r="B6861" t="s">
        <v>1794</v>
      </c>
      <c r="C6861" t="s">
        <v>1794</v>
      </c>
      <c r="D6861" t="s">
        <v>2108</v>
      </c>
      <c r="E6861">
        <v>68947</v>
      </c>
      <c r="F6861" s="4">
        <v>42677</v>
      </c>
      <c r="G6861" s="4" t="str">
        <f>VLOOKUP(E6861, [1]Requirements!$A:$K, 11, FALSE)</f>
        <v>nsachdeva</v>
      </c>
      <c r="H6861" s="4">
        <v>42808</v>
      </c>
      <c r="I6861">
        <v>242517</v>
      </c>
      <c r="J6861" t="s">
        <v>20</v>
      </c>
      <c r="K6861" s="5">
        <v>42808.325925925928</v>
      </c>
      <c r="L6861" s="6">
        <f>VLOOKUP($E6861, [1]Requirements!$A:$K, 6, FALSE)</f>
        <v>7896</v>
      </c>
      <c r="M6861" s="5" t="str">
        <f>VLOOKUP($E6861, [1]Requirements!$A:$K, 2, FALSE)</f>
        <v>QC_7151_Outdoor mode - F9 is not displaying fontselect correctly in several screens</v>
      </c>
      <c r="N6861" s="5">
        <f>VLOOKUP($E6861, [1]Requirements!$A:$K,4, FALSE)</f>
        <v>42682</v>
      </c>
      <c r="O6861" s="5" t="str">
        <f>VLOOKUP($E6861, [1]Requirements!$A:$K, 5, FALSE)</f>
        <v>2017-03-20 08:00:23</v>
      </c>
      <c r="P6861" s="5" t="str">
        <f>VLOOKUP($E6861, [1]Requirements!$A:$K, 3, FALSE)</f>
        <v>nsachdeva</v>
      </c>
    </row>
    <row r="6862" spans="1:16" x14ac:dyDescent="0.3">
      <c r="A6862" t="s">
        <v>1386</v>
      </c>
      <c r="B6862" t="s">
        <v>1794</v>
      </c>
      <c r="C6862" t="s">
        <v>1794</v>
      </c>
      <c r="D6862" t="s">
        <v>2109</v>
      </c>
      <c r="E6862">
        <v>68948</v>
      </c>
      <c r="F6862" s="4">
        <v>42677</v>
      </c>
      <c r="G6862" s="4" t="str">
        <f>VLOOKUP(E6862, [1]Requirements!$A:$K, 11, FALSE)</f>
        <v>nsachdeva</v>
      </c>
      <c r="H6862" s="4">
        <v>42808</v>
      </c>
      <c r="I6862">
        <v>242520</v>
      </c>
      <c r="J6862" t="s">
        <v>20</v>
      </c>
      <c r="K6862" s="5">
        <v>42808.329525462963</v>
      </c>
      <c r="L6862" s="6">
        <f>VLOOKUP($E6862, [1]Requirements!$A:$K, 6, FALSE)</f>
        <v>7896</v>
      </c>
      <c r="M6862" s="5" t="str">
        <f>VLOOKUP($E6862, [1]Requirements!$A:$K, 2, FALSE)</f>
        <v>QC_7151_Outdoor mode - F9 is not displaying fontselect correctly in several screens</v>
      </c>
      <c r="N6862" s="5">
        <f>VLOOKUP($E6862, [1]Requirements!$A:$K,4, FALSE)</f>
        <v>42682</v>
      </c>
      <c r="O6862" s="5" t="str">
        <f>VLOOKUP($E6862, [1]Requirements!$A:$K, 5, FALSE)</f>
        <v>2017-03-20 08:00:23</v>
      </c>
      <c r="P6862" s="5" t="str">
        <f>VLOOKUP($E6862, [1]Requirements!$A:$K, 3, FALSE)</f>
        <v>nsachdeva</v>
      </c>
    </row>
    <row r="6863" spans="1:16" x14ac:dyDescent="0.3">
      <c r="A6863" t="s">
        <v>1386</v>
      </c>
      <c r="B6863" t="s">
        <v>1794</v>
      </c>
      <c r="C6863" t="s">
        <v>1794</v>
      </c>
      <c r="D6863" t="s">
        <v>2110</v>
      </c>
      <c r="E6863">
        <v>68949</v>
      </c>
      <c r="F6863" s="4">
        <v>42677</v>
      </c>
      <c r="G6863" s="4" t="str">
        <f>VLOOKUP(E6863, [1]Requirements!$A:$K, 11, FALSE)</f>
        <v>nsachdeva</v>
      </c>
      <c r="H6863" s="4">
        <v>42808</v>
      </c>
      <c r="I6863">
        <v>242521</v>
      </c>
      <c r="J6863" t="s">
        <v>20</v>
      </c>
      <c r="K6863" s="5">
        <v>42808.331504629627</v>
      </c>
      <c r="L6863" s="6">
        <f>VLOOKUP($E6863, [1]Requirements!$A:$K, 6, FALSE)</f>
        <v>7896</v>
      </c>
      <c r="M6863" s="5" t="str">
        <f>VLOOKUP($E6863, [1]Requirements!$A:$K, 2, FALSE)</f>
        <v>QC_7151_Outdoor mode - F9 is not displaying fontselect correctly in several screens</v>
      </c>
      <c r="N6863" s="5">
        <f>VLOOKUP($E6863, [1]Requirements!$A:$K,4, FALSE)</f>
        <v>42682</v>
      </c>
      <c r="O6863" s="5" t="str">
        <f>VLOOKUP($E6863, [1]Requirements!$A:$K, 5, FALSE)</f>
        <v>2017-03-20 08:00:23</v>
      </c>
      <c r="P6863" s="5" t="str">
        <f>VLOOKUP($E6863, [1]Requirements!$A:$K, 3, FALSE)</f>
        <v>nsachdeva</v>
      </c>
    </row>
    <row r="6864" spans="1:16" x14ac:dyDescent="0.3">
      <c r="A6864" t="s">
        <v>1386</v>
      </c>
      <c r="B6864" t="s">
        <v>1794</v>
      </c>
      <c r="C6864" t="s">
        <v>1794</v>
      </c>
      <c r="D6864" t="s">
        <v>2111</v>
      </c>
      <c r="E6864">
        <v>68950</v>
      </c>
      <c r="F6864" s="4">
        <v>42677</v>
      </c>
      <c r="G6864" s="4" t="str">
        <f>VLOOKUP(E6864, [1]Requirements!$A:$K, 11, FALSE)</f>
        <v>nsachdeva</v>
      </c>
      <c r="H6864" s="4">
        <v>42808</v>
      </c>
      <c r="I6864">
        <v>242523</v>
      </c>
      <c r="J6864" t="s">
        <v>20</v>
      </c>
      <c r="K6864" s="5">
        <v>42808.333807870367</v>
      </c>
      <c r="L6864" s="6">
        <f>VLOOKUP($E6864, [1]Requirements!$A:$K, 6, FALSE)</f>
        <v>7896</v>
      </c>
      <c r="M6864" s="5" t="str">
        <f>VLOOKUP($E6864, [1]Requirements!$A:$K, 2, FALSE)</f>
        <v>QC_7151_Outdoor mode - F9 is not displaying fontselect correctly in several screens</v>
      </c>
      <c r="N6864" s="5">
        <f>VLOOKUP($E6864, [1]Requirements!$A:$K,4, FALSE)</f>
        <v>42682</v>
      </c>
      <c r="O6864" s="5" t="str">
        <f>VLOOKUP($E6864, [1]Requirements!$A:$K, 5, FALSE)</f>
        <v>2017-03-20 08:00:23</v>
      </c>
      <c r="P6864" s="5" t="str">
        <f>VLOOKUP($E6864, [1]Requirements!$A:$K, 3, FALSE)</f>
        <v>nsachdeva</v>
      </c>
    </row>
    <row r="6865" spans="1:16" x14ac:dyDescent="0.3">
      <c r="A6865" t="s">
        <v>1386</v>
      </c>
      <c r="B6865" t="s">
        <v>1794</v>
      </c>
      <c r="C6865" t="s">
        <v>1794</v>
      </c>
      <c r="D6865" t="s">
        <v>2112</v>
      </c>
      <c r="E6865">
        <v>68951</v>
      </c>
      <c r="F6865" s="4">
        <v>42677</v>
      </c>
      <c r="G6865" s="4" t="str">
        <f>VLOOKUP(E6865, [1]Requirements!$A:$K, 11, FALSE)</f>
        <v>nsachdeva</v>
      </c>
      <c r="H6865" s="4">
        <v>42808</v>
      </c>
      <c r="I6865">
        <v>242524</v>
      </c>
      <c r="J6865" t="s">
        <v>20</v>
      </c>
      <c r="K6865" s="5">
        <v>42808.336875000001</v>
      </c>
      <c r="L6865" s="6">
        <f>VLOOKUP($E6865, [1]Requirements!$A:$K, 6, FALSE)</f>
        <v>7896</v>
      </c>
      <c r="M6865" s="5" t="str">
        <f>VLOOKUP($E6865, [1]Requirements!$A:$K, 2, FALSE)</f>
        <v>QC_7151_Outdoor mode - F9 is not displaying fontselect correctly in several screens</v>
      </c>
      <c r="N6865" s="5">
        <f>VLOOKUP($E6865, [1]Requirements!$A:$K,4, FALSE)</f>
        <v>42682</v>
      </c>
      <c r="O6865" s="5" t="str">
        <f>VLOOKUP($E6865, [1]Requirements!$A:$K, 5, FALSE)</f>
        <v>2017-03-20 08:00:23</v>
      </c>
      <c r="P6865" s="5" t="str">
        <f>VLOOKUP($E6865, [1]Requirements!$A:$K, 3, FALSE)</f>
        <v>nsachdeva</v>
      </c>
    </row>
    <row r="6866" spans="1:16" x14ac:dyDescent="0.3">
      <c r="A6866" t="s">
        <v>1386</v>
      </c>
      <c r="B6866" t="s">
        <v>1794</v>
      </c>
      <c r="C6866" t="s">
        <v>1794</v>
      </c>
      <c r="D6866" t="s">
        <v>2113</v>
      </c>
      <c r="E6866">
        <v>68952</v>
      </c>
      <c r="F6866" s="4">
        <v>42677</v>
      </c>
      <c r="G6866" s="4" t="str">
        <f>VLOOKUP(E6866, [1]Requirements!$A:$K, 11, FALSE)</f>
        <v>nsachdeva</v>
      </c>
      <c r="H6866" s="4">
        <v>42808</v>
      </c>
      <c r="I6866">
        <v>242526</v>
      </c>
      <c r="J6866" t="s">
        <v>20</v>
      </c>
      <c r="K6866" s="5">
        <v>42808.341412037036</v>
      </c>
      <c r="L6866" s="6">
        <f>VLOOKUP($E6866, [1]Requirements!$A:$K, 6, FALSE)</f>
        <v>7896</v>
      </c>
      <c r="M6866" s="5" t="str">
        <f>VLOOKUP($E6866, [1]Requirements!$A:$K, 2, FALSE)</f>
        <v>QC_7151_Outdoor mode - F9 is not displaying fontselect correctly in several screens</v>
      </c>
      <c r="N6866" s="5">
        <f>VLOOKUP($E6866, [1]Requirements!$A:$K,4, FALSE)</f>
        <v>42682</v>
      </c>
      <c r="O6866" s="5" t="str">
        <f>VLOOKUP($E6866, [1]Requirements!$A:$K, 5, FALSE)</f>
        <v>2017-03-20 08:00:23</v>
      </c>
      <c r="P6866" s="5" t="str">
        <f>VLOOKUP($E6866, [1]Requirements!$A:$K, 3, FALSE)</f>
        <v>nsachdeva</v>
      </c>
    </row>
    <row r="6867" spans="1:16" x14ac:dyDescent="0.3">
      <c r="A6867" t="s">
        <v>1386</v>
      </c>
      <c r="B6867" t="s">
        <v>1794</v>
      </c>
      <c r="C6867" t="s">
        <v>1794</v>
      </c>
      <c r="D6867" t="s">
        <v>2114</v>
      </c>
      <c r="E6867">
        <v>68953</v>
      </c>
      <c r="F6867" s="4">
        <v>42677</v>
      </c>
      <c r="G6867" s="4" t="str">
        <f>VLOOKUP(E6867, [1]Requirements!$A:$K, 11, FALSE)</f>
        <v>nsachdeva</v>
      </c>
      <c r="H6867" s="4">
        <v>42808</v>
      </c>
      <c r="I6867">
        <v>242529</v>
      </c>
      <c r="J6867" t="s">
        <v>20</v>
      </c>
      <c r="K6867" s="5">
        <v>42808.344872685186</v>
      </c>
      <c r="L6867" s="6">
        <f>VLOOKUP($E6867, [1]Requirements!$A:$K, 6, FALSE)</f>
        <v>7896</v>
      </c>
      <c r="M6867" s="5" t="str">
        <f>VLOOKUP($E6867, [1]Requirements!$A:$K, 2, FALSE)</f>
        <v>QC_7151_Outdoor mode - F9 is not displaying fontselect correctly in several screens</v>
      </c>
      <c r="N6867" s="5">
        <f>VLOOKUP($E6867, [1]Requirements!$A:$K,4, FALSE)</f>
        <v>42682</v>
      </c>
      <c r="O6867" s="5" t="str">
        <f>VLOOKUP($E6867, [1]Requirements!$A:$K, 5, FALSE)</f>
        <v>2017-03-20 08:00:23</v>
      </c>
      <c r="P6867" s="5" t="str">
        <f>VLOOKUP($E6867, [1]Requirements!$A:$K, 3, FALSE)</f>
        <v>nsachdeva</v>
      </c>
    </row>
    <row r="6868" spans="1:16" x14ac:dyDescent="0.3">
      <c r="A6868" t="s">
        <v>1386</v>
      </c>
      <c r="B6868" t="s">
        <v>1794</v>
      </c>
      <c r="C6868" t="s">
        <v>1794</v>
      </c>
      <c r="D6868" t="s">
        <v>2115</v>
      </c>
      <c r="E6868">
        <v>68954</v>
      </c>
      <c r="F6868" s="4">
        <v>42677</v>
      </c>
      <c r="G6868" s="4" t="str">
        <f>VLOOKUP(E6868, [1]Requirements!$A:$K, 11, FALSE)</f>
        <v>nsachdeva</v>
      </c>
      <c r="H6868" s="4">
        <v>42808</v>
      </c>
      <c r="I6868">
        <v>242530</v>
      </c>
      <c r="J6868" t="s">
        <v>20</v>
      </c>
      <c r="K6868" s="5">
        <v>42808.34715277778</v>
      </c>
      <c r="L6868" s="6">
        <f>VLOOKUP($E6868, [1]Requirements!$A:$K, 6, FALSE)</f>
        <v>7896</v>
      </c>
      <c r="M6868" s="5" t="str">
        <f>VLOOKUP($E6868, [1]Requirements!$A:$K, 2, FALSE)</f>
        <v>QC_7151_Outdoor mode - F9 is not displaying fontselect correctly in several screens</v>
      </c>
      <c r="N6868" s="5">
        <f>VLOOKUP($E6868, [1]Requirements!$A:$K,4, FALSE)</f>
        <v>42682</v>
      </c>
      <c r="O6868" s="5" t="str">
        <f>VLOOKUP($E6868, [1]Requirements!$A:$K, 5, FALSE)</f>
        <v>2017-03-20 08:00:23</v>
      </c>
      <c r="P6868" s="5" t="str">
        <f>VLOOKUP($E6868, [1]Requirements!$A:$K, 3, FALSE)</f>
        <v>nsachdeva</v>
      </c>
    </row>
    <row r="6869" spans="1:16" x14ac:dyDescent="0.3">
      <c r="A6869" t="s">
        <v>1386</v>
      </c>
      <c r="B6869" t="s">
        <v>1794</v>
      </c>
      <c r="C6869" t="s">
        <v>1794</v>
      </c>
      <c r="D6869" t="s">
        <v>2116</v>
      </c>
      <c r="E6869">
        <v>68955</v>
      </c>
      <c r="F6869" s="4">
        <v>42677</v>
      </c>
      <c r="G6869" s="4" t="str">
        <f>VLOOKUP(E6869, [1]Requirements!$A:$K, 11, FALSE)</f>
        <v>nsachdeva</v>
      </c>
      <c r="H6869" s="4">
        <v>42808</v>
      </c>
      <c r="I6869">
        <v>242531</v>
      </c>
      <c r="J6869" t="s">
        <v>20</v>
      </c>
      <c r="K6869" s="5">
        <v>42808.34888888889</v>
      </c>
      <c r="L6869" s="6">
        <f>VLOOKUP($E6869, [1]Requirements!$A:$K, 6, FALSE)</f>
        <v>7896</v>
      </c>
      <c r="M6869" s="5" t="str">
        <f>VLOOKUP($E6869, [1]Requirements!$A:$K, 2, FALSE)</f>
        <v>QC_7151_Outdoor mode - F9 is not displaying fontselect correctly in several screens</v>
      </c>
      <c r="N6869" s="5">
        <f>VLOOKUP($E6869, [1]Requirements!$A:$K,4, FALSE)</f>
        <v>42682</v>
      </c>
      <c r="O6869" s="5" t="str">
        <f>VLOOKUP($E6869, [1]Requirements!$A:$K, 5, FALSE)</f>
        <v>2017-03-20 08:00:23</v>
      </c>
      <c r="P6869" s="5" t="str">
        <f>VLOOKUP($E6869, [1]Requirements!$A:$K, 3, FALSE)</f>
        <v>nsachdeva</v>
      </c>
    </row>
    <row r="6870" spans="1:16" x14ac:dyDescent="0.3">
      <c r="A6870" t="s">
        <v>1386</v>
      </c>
      <c r="B6870" t="s">
        <v>1794</v>
      </c>
      <c r="C6870" t="s">
        <v>1794</v>
      </c>
      <c r="D6870" t="s">
        <v>2117</v>
      </c>
      <c r="E6870">
        <v>68956</v>
      </c>
      <c r="F6870" s="4">
        <v>42677</v>
      </c>
      <c r="G6870" s="4" t="str">
        <f>VLOOKUP(E6870, [1]Requirements!$A:$K, 11, FALSE)</f>
        <v>nsachdeva</v>
      </c>
      <c r="H6870" s="4">
        <v>42808</v>
      </c>
      <c r="I6870">
        <v>242532</v>
      </c>
      <c r="J6870" t="s">
        <v>20</v>
      </c>
      <c r="K6870" s="5">
        <v>42808.350891203707</v>
      </c>
      <c r="L6870" s="6">
        <f>VLOOKUP($E6870, [1]Requirements!$A:$K, 6, FALSE)</f>
        <v>7896</v>
      </c>
      <c r="M6870" s="5" t="str">
        <f>VLOOKUP($E6870, [1]Requirements!$A:$K, 2, FALSE)</f>
        <v>QC_7151_Outdoor mode - F9 is not displaying fontselect correctly in several screens</v>
      </c>
      <c r="N6870" s="5">
        <f>VLOOKUP($E6870, [1]Requirements!$A:$K,4, FALSE)</f>
        <v>42682</v>
      </c>
      <c r="O6870" s="5" t="str">
        <f>VLOOKUP($E6870, [1]Requirements!$A:$K, 5, FALSE)</f>
        <v>2017-03-20 08:00:23</v>
      </c>
      <c r="P6870" s="5" t="str">
        <f>VLOOKUP($E6870, [1]Requirements!$A:$K, 3, FALSE)</f>
        <v>nsachdeva</v>
      </c>
    </row>
    <row r="6871" spans="1:16" x14ac:dyDescent="0.3">
      <c r="A6871" t="s">
        <v>1386</v>
      </c>
      <c r="B6871" t="s">
        <v>1794</v>
      </c>
      <c r="C6871" t="s">
        <v>1794</v>
      </c>
      <c r="D6871" t="s">
        <v>2118</v>
      </c>
      <c r="E6871">
        <v>68957</v>
      </c>
      <c r="F6871" s="4">
        <v>42677</v>
      </c>
      <c r="G6871" s="4" t="str">
        <f>VLOOKUP(E6871, [1]Requirements!$A:$K, 11, FALSE)</f>
        <v>nsachdeva</v>
      </c>
      <c r="H6871" s="4">
        <v>42808</v>
      </c>
      <c r="I6871">
        <v>242533</v>
      </c>
      <c r="J6871" t="s">
        <v>20</v>
      </c>
      <c r="K6871" s="5">
        <v>42808.353541666664</v>
      </c>
      <c r="L6871" s="6">
        <f>VLOOKUP($E6871, [1]Requirements!$A:$K, 6, FALSE)</f>
        <v>7896</v>
      </c>
      <c r="M6871" s="5" t="str">
        <f>VLOOKUP($E6871, [1]Requirements!$A:$K, 2, FALSE)</f>
        <v>QC_7151_Outdoor mode - F9 is not displaying fontselect correctly in several screens</v>
      </c>
      <c r="N6871" s="5">
        <f>VLOOKUP($E6871, [1]Requirements!$A:$K,4, FALSE)</f>
        <v>42682</v>
      </c>
      <c r="O6871" s="5" t="str">
        <f>VLOOKUP($E6871, [1]Requirements!$A:$K, 5, FALSE)</f>
        <v>2017-03-20 08:00:23</v>
      </c>
      <c r="P6871" s="5" t="str">
        <f>VLOOKUP($E6871, [1]Requirements!$A:$K, 3, FALSE)</f>
        <v>nsachdeva</v>
      </c>
    </row>
    <row r="6872" spans="1:16" x14ac:dyDescent="0.3">
      <c r="A6872" t="s">
        <v>1386</v>
      </c>
      <c r="B6872" t="s">
        <v>1794</v>
      </c>
      <c r="C6872" t="s">
        <v>1794</v>
      </c>
      <c r="D6872" t="s">
        <v>2119</v>
      </c>
      <c r="E6872">
        <v>68958</v>
      </c>
      <c r="F6872" s="4">
        <v>42677</v>
      </c>
      <c r="G6872" s="4" t="str">
        <f>VLOOKUP(E6872, [1]Requirements!$A:$K, 11, FALSE)</f>
        <v>nsachdeva</v>
      </c>
      <c r="H6872" s="4">
        <v>42808</v>
      </c>
      <c r="I6872">
        <v>242561</v>
      </c>
      <c r="J6872" t="s">
        <v>20</v>
      </c>
      <c r="K6872" s="5">
        <v>42808.432800925926</v>
      </c>
      <c r="L6872" s="6">
        <f>VLOOKUP($E6872, [1]Requirements!$A:$K, 6, FALSE)</f>
        <v>7896</v>
      </c>
      <c r="M6872" s="5" t="str">
        <f>VLOOKUP($E6872, [1]Requirements!$A:$K, 2, FALSE)</f>
        <v>QC_7151_Outdoor mode - F9 is not displaying fontselect correctly in several screens</v>
      </c>
      <c r="N6872" s="5">
        <f>VLOOKUP($E6872, [1]Requirements!$A:$K,4, FALSE)</f>
        <v>42682</v>
      </c>
      <c r="O6872" s="5" t="str">
        <f>VLOOKUP($E6872, [1]Requirements!$A:$K, 5, FALSE)</f>
        <v>2017-03-20 08:00:23</v>
      </c>
      <c r="P6872" s="5" t="str">
        <f>VLOOKUP($E6872, [1]Requirements!$A:$K, 3, FALSE)</f>
        <v>nsachdeva</v>
      </c>
    </row>
    <row r="6873" spans="1:16" x14ac:dyDescent="0.3">
      <c r="A6873" t="s">
        <v>1386</v>
      </c>
      <c r="B6873" t="s">
        <v>1794</v>
      </c>
      <c r="C6873" t="s">
        <v>1794</v>
      </c>
      <c r="D6873" t="s">
        <v>2120</v>
      </c>
      <c r="E6873">
        <v>68959</v>
      </c>
      <c r="F6873" s="4">
        <v>42677</v>
      </c>
      <c r="G6873" s="4" t="str">
        <f>VLOOKUP(E6873, [1]Requirements!$A:$K, 11, FALSE)</f>
        <v>nsachdeva</v>
      </c>
      <c r="H6873" s="4">
        <v>42808</v>
      </c>
      <c r="I6873">
        <v>242562</v>
      </c>
      <c r="J6873" t="s">
        <v>20</v>
      </c>
      <c r="K6873" s="5">
        <v>42808.435266203705</v>
      </c>
      <c r="L6873" s="6">
        <f>VLOOKUP($E6873, [1]Requirements!$A:$K, 6, FALSE)</f>
        <v>7896</v>
      </c>
      <c r="M6873" s="5" t="str">
        <f>VLOOKUP($E6873, [1]Requirements!$A:$K, 2, FALSE)</f>
        <v>QC_7151_Outdoor mode - F9 is not displaying fontselect correctly in several screens</v>
      </c>
      <c r="N6873" s="5">
        <f>VLOOKUP($E6873, [1]Requirements!$A:$K,4, FALSE)</f>
        <v>42682</v>
      </c>
      <c r="O6873" s="5" t="str">
        <f>VLOOKUP($E6873, [1]Requirements!$A:$K, 5, FALSE)</f>
        <v>2017-03-20 08:00:23</v>
      </c>
      <c r="P6873" s="5" t="str">
        <f>VLOOKUP($E6873, [1]Requirements!$A:$K, 3, FALSE)</f>
        <v>nsachdeva</v>
      </c>
    </row>
    <row r="6874" spans="1:16" x14ac:dyDescent="0.3">
      <c r="A6874" t="s">
        <v>1386</v>
      </c>
      <c r="B6874" t="s">
        <v>1794</v>
      </c>
      <c r="C6874" t="s">
        <v>1794</v>
      </c>
      <c r="D6874" t="s">
        <v>2121</v>
      </c>
      <c r="E6874">
        <v>68960</v>
      </c>
      <c r="F6874" s="4">
        <v>42677</v>
      </c>
      <c r="G6874" s="4" t="str">
        <f>VLOOKUP(E6874, [1]Requirements!$A:$K, 11, FALSE)</f>
        <v>nsachdeva</v>
      </c>
      <c r="H6874" s="4">
        <v>42808</v>
      </c>
      <c r="I6874">
        <v>242564</v>
      </c>
      <c r="J6874" t="s">
        <v>20</v>
      </c>
      <c r="K6874" s="5">
        <v>42808.438402777778</v>
      </c>
      <c r="L6874" s="6">
        <f>VLOOKUP($E6874, [1]Requirements!$A:$K, 6, FALSE)</f>
        <v>7896</v>
      </c>
      <c r="M6874" s="5" t="str">
        <f>VLOOKUP($E6874, [1]Requirements!$A:$K, 2, FALSE)</f>
        <v>QC_7151_Outdoor mode - F9 is not displaying fontselect correctly in several screens</v>
      </c>
      <c r="N6874" s="5">
        <f>VLOOKUP($E6874, [1]Requirements!$A:$K,4, FALSE)</f>
        <v>42682</v>
      </c>
      <c r="O6874" s="5" t="str">
        <f>VLOOKUP($E6874, [1]Requirements!$A:$K, 5, FALSE)</f>
        <v>2017-03-20 08:00:23</v>
      </c>
      <c r="P6874" s="5" t="str">
        <f>VLOOKUP($E6874, [1]Requirements!$A:$K, 3, FALSE)</f>
        <v>nsachdeva</v>
      </c>
    </row>
    <row r="6875" spans="1:16" x14ac:dyDescent="0.3">
      <c r="A6875" t="s">
        <v>1386</v>
      </c>
      <c r="B6875" t="s">
        <v>1794</v>
      </c>
      <c r="C6875" t="s">
        <v>1794</v>
      </c>
      <c r="D6875" t="s">
        <v>2122</v>
      </c>
      <c r="E6875">
        <v>68961</v>
      </c>
      <c r="F6875" s="4">
        <v>42677</v>
      </c>
      <c r="G6875" s="4" t="str">
        <f>VLOOKUP(E6875, [1]Requirements!$A:$K, 11, FALSE)</f>
        <v>nsachdeva</v>
      </c>
      <c r="H6875" s="4">
        <v>42808</v>
      </c>
      <c r="I6875">
        <v>242566</v>
      </c>
      <c r="J6875" t="s">
        <v>20</v>
      </c>
      <c r="K6875" s="5">
        <v>42808.44263888889</v>
      </c>
      <c r="L6875" s="6">
        <f>VLOOKUP($E6875, [1]Requirements!$A:$K, 6, FALSE)</f>
        <v>7896</v>
      </c>
      <c r="M6875" s="5" t="str">
        <f>VLOOKUP($E6875, [1]Requirements!$A:$K, 2, FALSE)</f>
        <v>QC_7151_Outdoor mode - F9 is not displaying fontselect correctly in several screens</v>
      </c>
      <c r="N6875" s="5">
        <f>VLOOKUP($E6875, [1]Requirements!$A:$K,4, FALSE)</f>
        <v>42682</v>
      </c>
      <c r="O6875" s="5" t="str">
        <f>VLOOKUP($E6875, [1]Requirements!$A:$K, 5, FALSE)</f>
        <v>2017-03-20 08:00:23</v>
      </c>
      <c r="P6875" s="5" t="str">
        <f>VLOOKUP($E6875, [1]Requirements!$A:$K, 3, FALSE)</f>
        <v>nsachdeva</v>
      </c>
    </row>
    <row r="6876" spans="1:16" x14ac:dyDescent="0.3">
      <c r="A6876" t="s">
        <v>1386</v>
      </c>
      <c r="B6876" t="s">
        <v>1794</v>
      </c>
      <c r="C6876" t="s">
        <v>1794</v>
      </c>
      <c r="D6876" t="s">
        <v>2123</v>
      </c>
      <c r="E6876">
        <v>68962</v>
      </c>
      <c r="F6876" s="4">
        <v>42677</v>
      </c>
      <c r="G6876" s="4" t="str">
        <f>VLOOKUP(E6876, [1]Requirements!$A:$K, 11, FALSE)</f>
        <v>nsachdeva</v>
      </c>
      <c r="H6876" s="4">
        <v>42814</v>
      </c>
      <c r="I6876">
        <v>243239</v>
      </c>
      <c r="J6876" t="s">
        <v>20</v>
      </c>
      <c r="K6876" s="5">
        <v>42814.333599537036</v>
      </c>
      <c r="L6876" s="6">
        <f>VLOOKUP($E6876, [1]Requirements!$A:$K, 6, FALSE)</f>
        <v>7896</v>
      </c>
      <c r="M6876" s="5" t="str">
        <f>VLOOKUP($E6876, [1]Requirements!$A:$K, 2, FALSE)</f>
        <v>QC_7151_Outdoor mode - F9 is not displaying fontselect correctly in several screens</v>
      </c>
      <c r="N6876" s="5">
        <f>VLOOKUP($E6876, [1]Requirements!$A:$K,4, FALSE)</f>
        <v>42682</v>
      </c>
      <c r="O6876" s="5" t="str">
        <f>VLOOKUP($E6876, [1]Requirements!$A:$K, 5, FALSE)</f>
        <v>2017-03-20 08:00:23</v>
      </c>
      <c r="P6876" s="5" t="str">
        <f>VLOOKUP($E6876, [1]Requirements!$A:$K, 3, FALSE)</f>
        <v>nsachdeva</v>
      </c>
    </row>
    <row r="6877" spans="1:16" x14ac:dyDescent="0.3">
      <c r="A6877" t="s">
        <v>1386</v>
      </c>
      <c r="B6877" t="s">
        <v>1794</v>
      </c>
      <c r="C6877" t="s">
        <v>1794</v>
      </c>
      <c r="D6877" t="s">
        <v>2124</v>
      </c>
      <c r="E6877">
        <v>68963</v>
      </c>
      <c r="F6877" s="4">
        <v>42677</v>
      </c>
      <c r="G6877" s="4" t="str">
        <f>VLOOKUP(E6877, [1]Requirements!$A:$K, 11, FALSE)</f>
        <v>nsachdeva</v>
      </c>
      <c r="H6877" s="4">
        <v>42814</v>
      </c>
      <c r="I6877">
        <v>243227</v>
      </c>
      <c r="J6877" t="s">
        <v>20</v>
      </c>
      <c r="K6877" s="5">
        <v>42814.317060185182</v>
      </c>
      <c r="L6877" s="6">
        <f>VLOOKUP($E6877, [1]Requirements!$A:$K, 6, FALSE)</f>
        <v>7896</v>
      </c>
      <c r="M6877" s="5" t="str">
        <f>VLOOKUP($E6877, [1]Requirements!$A:$K, 2, FALSE)</f>
        <v>QC_7151_Outdoor mode - F9 is not displaying fontselect correctly in several screens</v>
      </c>
      <c r="N6877" s="5">
        <f>VLOOKUP($E6877, [1]Requirements!$A:$K,4, FALSE)</f>
        <v>42682</v>
      </c>
      <c r="O6877" s="5" t="str">
        <f>VLOOKUP($E6877, [1]Requirements!$A:$K, 5, FALSE)</f>
        <v>2017-03-20 08:00:23</v>
      </c>
      <c r="P6877" s="5" t="str">
        <f>VLOOKUP($E6877, [1]Requirements!$A:$K, 3, FALSE)</f>
        <v>nsachdeva</v>
      </c>
    </row>
    <row r="6878" spans="1:16" x14ac:dyDescent="0.3">
      <c r="A6878" t="s">
        <v>1386</v>
      </c>
      <c r="B6878" t="s">
        <v>1794</v>
      </c>
      <c r="C6878" t="s">
        <v>1794</v>
      </c>
      <c r="D6878" t="s">
        <v>2125</v>
      </c>
      <c r="E6878">
        <v>70847</v>
      </c>
      <c r="F6878" s="4">
        <v>42716</v>
      </c>
      <c r="G6878" s="4" t="str">
        <f>VLOOKUP(E6878, [1]Requirements!$A:$K, 11, FALSE)</f>
        <v>cbenjwal</v>
      </c>
      <c r="H6878" s="4">
        <v>42810</v>
      </c>
      <c r="I6878">
        <v>242971</v>
      </c>
      <c r="J6878" t="s">
        <v>20</v>
      </c>
      <c r="K6878" s="5">
        <v>42810.473263888889</v>
      </c>
      <c r="L6878" s="6">
        <f>VLOOKUP($E6878, [1]Requirements!$A:$K, 6, FALSE)</f>
        <v>7920</v>
      </c>
      <c r="M6878" s="5" t="str">
        <f>VLOOKUP($E6878, [1]Requirements!$A:$K, 2, FALSE)</f>
        <v>QC_7268_ WS-&gt;Departure &gt; Flight Monitor Query Panel Operational range restrict to -12 to +24, Historic Range restrict to 1 week.</v>
      </c>
      <c r="N6878" s="5">
        <f>VLOOKUP($E6878, [1]Requirements!$A:$K,4, FALSE)</f>
        <v>42716</v>
      </c>
      <c r="O6878" s="5" t="str">
        <f>VLOOKUP($E6878, [1]Requirements!$A:$K, 5, FALSE)</f>
        <v>2017-03-17 12:05:07</v>
      </c>
      <c r="P6878" s="5" t="str">
        <f>VLOOKUP($E6878, [1]Requirements!$A:$K, 3, FALSE)</f>
        <v>cbenjwal</v>
      </c>
    </row>
    <row r="6879" spans="1:16" x14ac:dyDescent="0.3">
      <c r="A6879" t="s">
        <v>1386</v>
      </c>
      <c r="B6879" t="s">
        <v>1794</v>
      </c>
      <c r="C6879" t="s">
        <v>1794</v>
      </c>
      <c r="D6879" t="s">
        <v>2126</v>
      </c>
      <c r="E6879">
        <v>70849</v>
      </c>
      <c r="F6879" s="4">
        <v>42716</v>
      </c>
      <c r="G6879" s="4" t="str">
        <f>VLOOKUP(E6879, [1]Requirements!$A:$K, 11, FALSE)</f>
        <v>cbenjwal</v>
      </c>
      <c r="H6879" s="4">
        <v>42810</v>
      </c>
      <c r="I6879">
        <v>242972</v>
      </c>
      <c r="J6879" t="s">
        <v>20</v>
      </c>
      <c r="K6879" s="5">
        <v>42810.48537037037</v>
      </c>
      <c r="L6879" s="6">
        <f>VLOOKUP($E6879, [1]Requirements!$A:$K, 6, FALSE)</f>
        <v>7920</v>
      </c>
      <c r="M6879" s="5" t="str">
        <f>VLOOKUP($E6879, [1]Requirements!$A:$K, 2, FALSE)</f>
        <v>QC_7268_ WS-&gt;Departure &gt; Flight Monitor Query Panel Operational range restrict to -12 to +24, Historic Range restrict to 1 week.</v>
      </c>
      <c r="N6879" s="5">
        <f>VLOOKUP($E6879, [1]Requirements!$A:$K,4, FALSE)</f>
        <v>42716</v>
      </c>
      <c r="O6879" s="5" t="str">
        <f>VLOOKUP($E6879, [1]Requirements!$A:$K, 5, FALSE)</f>
        <v>2017-03-17 12:05:07</v>
      </c>
      <c r="P6879" s="5" t="str">
        <f>VLOOKUP($E6879, [1]Requirements!$A:$K, 3, FALSE)</f>
        <v>cbenjwal</v>
      </c>
    </row>
    <row r="6880" spans="1:16" x14ac:dyDescent="0.3">
      <c r="A6880" t="s">
        <v>1386</v>
      </c>
      <c r="B6880" t="s">
        <v>1794</v>
      </c>
      <c r="C6880" t="s">
        <v>1794</v>
      </c>
      <c r="D6880" t="s">
        <v>2127</v>
      </c>
      <c r="E6880">
        <v>70851</v>
      </c>
      <c r="F6880" s="4">
        <v>42716</v>
      </c>
      <c r="G6880" s="4" t="str">
        <f>VLOOKUP(E6880, [1]Requirements!$A:$K, 11, FALSE)</f>
        <v>cbenjwal</v>
      </c>
      <c r="H6880" s="4">
        <v>42810</v>
      </c>
      <c r="I6880">
        <v>242974</v>
      </c>
      <c r="J6880" t="s">
        <v>20</v>
      </c>
      <c r="K6880" s="5">
        <v>42810.495706018519</v>
      </c>
      <c r="L6880" s="6">
        <f>VLOOKUP($E6880, [1]Requirements!$A:$K, 6, FALSE)</f>
        <v>7920</v>
      </c>
      <c r="M6880" s="5" t="str">
        <f>VLOOKUP($E6880, [1]Requirements!$A:$K, 2, FALSE)</f>
        <v>QC_7268_ WS-&gt;Departure &gt; Flight Monitor Query Panel Operational range restrict to -12 to +24, Historic Range restrict to 1 week.</v>
      </c>
      <c r="N6880" s="5">
        <f>VLOOKUP($E6880, [1]Requirements!$A:$K,4, FALSE)</f>
        <v>42716</v>
      </c>
      <c r="O6880" s="5" t="str">
        <f>VLOOKUP($E6880, [1]Requirements!$A:$K, 5, FALSE)</f>
        <v>2017-03-17 12:05:07</v>
      </c>
      <c r="P6880" s="5" t="str">
        <f>VLOOKUP($E6880, [1]Requirements!$A:$K, 3, FALSE)</f>
        <v>cbenjwal</v>
      </c>
    </row>
    <row r="6881" spans="1:16" x14ac:dyDescent="0.3">
      <c r="A6881" t="s">
        <v>1386</v>
      </c>
      <c r="B6881" t="s">
        <v>1794</v>
      </c>
      <c r="C6881" t="s">
        <v>1794</v>
      </c>
      <c r="D6881" t="s">
        <v>2128</v>
      </c>
      <c r="E6881">
        <v>70853</v>
      </c>
      <c r="F6881" s="4">
        <v>42716</v>
      </c>
      <c r="G6881" s="4" t="str">
        <f>VLOOKUP(E6881, [1]Requirements!$A:$K, 11, FALSE)</f>
        <v>cbenjwal</v>
      </c>
      <c r="H6881" s="4">
        <v>42810</v>
      </c>
      <c r="I6881">
        <v>242975</v>
      </c>
      <c r="J6881" t="s">
        <v>20</v>
      </c>
      <c r="K6881" s="5">
        <v>42810.502835648149</v>
      </c>
      <c r="L6881" s="6">
        <f>VLOOKUP($E6881, [1]Requirements!$A:$K, 6, FALSE)</f>
        <v>7920</v>
      </c>
      <c r="M6881" s="5" t="str">
        <f>VLOOKUP($E6881, [1]Requirements!$A:$K, 2, FALSE)</f>
        <v>QC_7268_ WS-&gt;Departure &gt; Flight Monitor Query Panel Operational range restrict to -12 to +24, Historic Range restrict to 1 week.</v>
      </c>
      <c r="N6881" s="5">
        <f>VLOOKUP($E6881, [1]Requirements!$A:$K,4, FALSE)</f>
        <v>42716</v>
      </c>
      <c r="O6881" s="5" t="str">
        <f>VLOOKUP($E6881, [1]Requirements!$A:$K, 5, FALSE)</f>
        <v>2017-03-17 12:05:07</v>
      </c>
      <c r="P6881" s="5" t="str">
        <f>VLOOKUP($E6881, [1]Requirements!$A:$K, 3, FALSE)</f>
        <v>cbenjwal</v>
      </c>
    </row>
    <row r="6882" spans="1:16" x14ac:dyDescent="0.3">
      <c r="A6882" t="s">
        <v>1386</v>
      </c>
      <c r="B6882" t="s">
        <v>1794</v>
      </c>
      <c r="C6882" t="s">
        <v>1794</v>
      </c>
      <c r="D6882" t="s">
        <v>2129</v>
      </c>
      <c r="E6882">
        <v>70855</v>
      </c>
      <c r="F6882" s="4">
        <v>42716</v>
      </c>
      <c r="G6882" s="4" t="str">
        <f>VLOOKUP(E6882, [1]Requirements!$A:$K, 11, FALSE)</f>
        <v>cbenjwal</v>
      </c>
      <c r="H6882" s="4">
        <v>42811</v>
      </c>
      <c r="I6882">
        <v>243037</v>
      </c>
      <c r="J6882" t="s">
        <v>20</v>
      </c>
      <c r="K6882" s="5">
        <v>42811.224768518521</v>
      </c>
      <c r="L6882" s="6">
        <f>VLOOKUP($E6882, [1]Requirements!$A:$K, 6, FALSE)</f>
        <v>7920</v>
      </c>
      <c r="M6882" s="5" t="str">
        <f>VLOOKUP($E6882, [1]Requirements!$A:$K, 2, FALSE)</f>
        <v>QC_7268_ WS-&gt;Departure &gt; Flight Monitor Query Panel Operational range restrict to -12 to +24, Historic Range restrict to 1 week.</v>
      </c>
      <c r="N6882" s="5">
        <f>VLOOKUP($E6882, [1]Requirements!$A:$K,4, FALSE)</f>
        <v>42716</v>
      </c>
      <c r="O6882" s="5" t="str">
        <f>VLOOKUP($E6882, [1]Requirements!$A:$K, 5, FALSE)</f>
        <v>2017-03-17 12:05:07</v>
      </c>
      <c r="P6882" s="5" t="str">
        <f>VLOOKUP($E6882, [1]Requirements!$A:$K, 3, FALSE)</f>
        <v>cbenjwal</v>
      </c>
    </row>
    <row r="6883" spans="1:16" x14ac:dyDescent="0.3">
      <c r="A6883" t="s">
        <v>1386</v>
      </c>
      <c r="B6883" t="s">
        <v>1794</v>
      </c>
      <c r="C6883" t="s">
        <v>1794</v>
      </c>
      <c r="D6883" t="s">
        <v>2130</v>
      </c>
      <c r="E6883">
        <v>70857</v>
      </c>
      <c r="F6883" s="4">
        <v>42716</v>
      </c>
      <c r="G6883" s="4" t="str">
        <f>VLOOKUP(E6883, [1]Requirements!$A:$K, 11, FALSE)</f>
        <v>cbenjwal</v>
      </c>
      <c r="H6883" s="4">
        <v>42811</v>
      </c>
      <c r="I6883">
        <v>243045</v>
      </c>
      <c r="J6883" t="s">
        <v>20</v>
      </c>
      <c r="K6883" s="5">
        <v>42811.239583333336</v>
      </c>
      <c r="L6883" s="6">
        <f>VLOOKUP($E6883, [1]Requirements!$A:$K, 6, FALSE)</f>
        <v>7920</v>
      </c>
      <c r="M6883" s="5" t="str">
        <f>VLOOKUP($E6883, [1]Requirements!$A:$K, 2, FALSE)</f>
        <v>QC_7268_ WS-&gt;Departure &gt; Flight Monitor Query Panel Operational range restrict to -12 to +24, Historic Range restrict to 1 week.</v>
      </c>
      <c r="N6883" s="5">
        <f>VLOOKUP($E6883, [1]Requirements!$A:$K,4, FALSE)</f>
        <v>42716</v>
      </c>
      <c r="O6883" s="5" t="str">
        <f>VLOOKUP($E6883, [1]Requirements!$A:$K, 5, FALSE)</f>
        <v>2017-03-17 12:05:07</v>
      </c>
      <c r="P6883" s="5" t="str">
        <f>VLOOKUP($E6883, [1]Requirements!$A:$K, 3, FALSE)</f>
        <v>cbenjwal</v>
      </c>
    </row>
    <row r="6884" spans="1:16" x14ac:dyDescent="0.3">
      <c r="A6884" t="s">
        <v>1386</v>
      </c>
      <c r="B6884" t="s">
        <v>1794</v>
      </c>
      <c r="C6884" t="s">
        <v>1794</v>
      </c>
      <c r="D6884" t="s">
        <v>2131</v>
      </c>
      <c r="E6884">
        <v>70859</v>
      </c>
      <c r="F6884" s="4">
        <v>42716</v>
      </c>
      <c r="G6884" s="4" t="str">
        <f>VLOOKUP(E6884, [1]Requirements!$A:$K, 11, FALSE)</f>
        <v>cbenjwal</v>
      </c>
      <c r="H6884" s="4">
        <v>42811</v>
      </c>
      <c r="I6884">
        <v>243046</v>
      </c>
      <c r="J6884" t="s">
        <v>20</v>
      </c>
      <c r="K6884" s="5">
        <v>42811.252453703702</v>
      </c>
      <c r="L6884" s="6">
        <f>VLOOKUP($E6884, [1]Requirements!$A:$K, 6, FALSE)</f>
        <v>7920</v>
      </c>
      <c r="M6884" s="5" t="str">
        <f>VLOOKUP($E6884, [1]Requirements!$A:$K, 2, FALSE)</f>
        <v>QC_7268_ WS-&gt;Departure &gt; Flight Monitor Query Panel Operational range restrict to -12 to +24, Historic Range restrict to 1 week.</v>
      </c>
      <c r="N6884" s="5">
        <f>VLOOKUP($E6884, [1]Requirements!$A:$K,4, FALSE)</f>
        <v>42716</v>
      </c>
      <c r="O6884" s="5" t="str">
        <f>VLOOKUP($E6884, [1]Requirements!$A:$K, 5, FALSE)</f>
        <v>2017-03-17 12:05:07</v>
      </c>
      <c r="P6884" s="5" t="str">
        <f>VLOOKUP($E6884, [1]Requirements!$A:$K, 3, FALSE)</f>
        <v>cbenjwal</v>
      </c>
    </row>
    <row r="6885" spans="1:16" x14ac:dyDescent="0.3">
      <c r="A6885" t="s">
        <v>1386</v>
      </c>
      <c r="B6885" t="s">
        <v>1794</v>
      </c>
      <c r="C6885" t="s">
        <v>1794</v>
      </c>
      <c r="D6885" t="s">
        <v>2132</v>
      </c>
      <c r="E6885">
        <v>70862</v>
      </c>
      <c r="F6885" s="4">
        <v>42716</v>
      </c>
      <c r="G6885" s="4" t="str">
        <f>VLOOKUP(E6885, [1]Requirements!$A:$K, 11, FALSE)</f>
        <v>cbenjwal</v>
      </c>
      <c r="H6885" s="4">
        <v>42811</v>
      </c>
      <c r="I6885">
        <v>243068</v>
      </c>
      <c r="J6885" t="s">
        <v>20</v>
      </c>
      <c r="K6885" s="5">
        <v>42811.275127314817</v>
      </c>
      <c r="L6885" s="6">
        <f>VLOOKUP($E6885, [1]Requirements!$A:$K, 6, FALSE)</f>
        <v>7920</v>
      </c>
      <c r="M6885" s="5" t="str">
        <f>VLOOKUP($E6885, [1]Requirements!$A:$K, 2, FALSE)</f>
        <v>QC_7268_ WS-&gt;Departure &gt; Flight Monitor Query Panel Operational range restrict to -12 to +24, Historic Range restrict to 1 week.</v>
      </c>
      <c r="N6885" s="5">
        <f>VLOOKUP($E6885, [1]Requirements!$A:$K,4, FALSE)</f>
        <v>42716</v>
      </c>
      <c r="O6885" s="5" t="str">
        <f>VLOOKUP($E6885, [1]Requirements!$A:$K, 5, FALSE)</f>
        <v>2017-03-17 12:05:07</v>
      </c>
      <c r="P6885" s="5" t="str">
        <f>VLOOKUP($E6885, [1]Requirements!$A:$K, 3, FALSE)</f>
        <v>cbenjwal</v>
      </c>
    </row>
    <row r="6886" spans="1:16" x14ac:dyDescent="0.3">
      <c r="A6886" t="s">
        <v>1386</v>
      </c>
      <c r="B6886" t="s">
        <v>1794</v>
      </c>
      <c r="C6886" t="s">
        <v>1794</v>
      </c>
      <c r="D6886" t="s">
        <v>2133</v>
      </c>
      <c r="E6886">
        <v>70863</v>
      </c>
      <c r="F6886" s="4">
        <v>42716</v>
      </c>
      <c r="G6886" s="4" t="str">
        <f>VLOOKUP(E6886, [1]Requirements!$A:$K, 11, FALSE)</f>
        <v>cbenjwal</v>
      </c>
      <c r="H6886" s="4">
        <v>42811</v>
      </c>
      <c r="I6886">
        <v>243099</v>
      </c>
      <c r="J6886" t="s">
        <v>20</v>
      </c>
      <c r="K6886" s="5">
        <v>42811.32068287037</v>
      </c>
      <c r="L6886" s="6">
        <f>VLOOKUP($E6886, [1]Requirements!$A:$K, 6, FALSE)</f>
        <v>7920</v>
      </c>
      <c r="M6886" s="5" t="str">
        <f>VLOOKUP($E6886, [1]Requirements!$A:$K, 2, FALSE)</f>
        <v>QC_7268_ WS-&gt;Departure &gt; Flight Monitor Query Panel Operational range restrict to -12 to +24, Historic Range restrict to 1 week.</v>
      </c>
      <c r="N6886" s="5">
        <f>VLOOKUP($E6886, [1]Requirements!$A:$K,4, FALSE)</f>
        <v>42716</v>
      </c>
      <c r="O6886" s="5" t="str">
        <f>VLOOKUP($E6886, [1]Requirements!$A:$K, 5, FALSE)</f>
        <v>2017-03-17 12:05:07</v>
      </c>
      <c r="P6886" s="5" t="str">
        <f>VLOOKUP($E6886, [1]Requirements!$A:$K, 3, FALSE)</f>
        <v>cbenjwal</v>
      </c>
    </row>
    <row r="6887" spans="1:16" x14ac:dyDescent="0.3">
      <c r="A6887" t="s">
        <v>1386</v>
      </c>
      <c r="B6887" t="s">
        <v>1794</v>
      </c>
      <c r="C6887" t="s">
        <v>1794</v>
      </c>
      <c r="D6887" t="s">
        <v>2134</v>
      </c>
      <c r="E6887">
        <v>70866</v>
      </c>
      <c r="F6887" s="4">
        <v>42716</v>
      </c>
      <c r="G6887" s="4" t="str">
        <f>VLOOKUP(E6887, [1]Requirements!$A:$K, 11, FALSE)</f>
        <v>cbenjwal</v>
      </c>
      <c r="H6887" s="4">
        <v>42811</v>
      </c>
      <c r="I6887">
        <v>243100</v>
      </c>
      <c r="J6887" t="s">
        <v>20</v>
      </c>
      <c r="K6887" s="5">
        <v>42811.346030092594</v>
      </c>
      <c r="L6887" s="6">
        <f>VLOOKUP($E6887, [1]Requirements!$A:$K, 6, FALSE)</f>
        <v>7920</v>
      </c>
      <c r="M6887" s="5" t="str">
        <f>VLOOKUP($E6887, [1]Requirements!$A:$K, 2, FALSE)</f>
        <v>QC_7268_ WS-&gt;Departure &gt; Flight Monitor Query Panel Operational range restrict to -12 to +24, Historic Range restrict to 1 week.</v>
      </c>
      <c r="N6887" s="5">
        <f>VLOOKUP($E6887, [1]Requirements!$A:$K,4, FALSE)</f>
        <v>42716</v>
      </c>
      <c r="O6887" s="5" t="str">
        <f>VLOOKUP($E6887, [1]Requirements!$A:$K, 5, FALSE)</f>
        <v>2017-03-17 12:05:07</v>
      </c>
      <c r="P6887" s="5" t="str">
        <f>VLOOKUP($E6887, [1]Requirements!$A:$K, 3, FALSE)</f>
        <v>cbenjwal</v>
      </c>
    </row>
    <row r="6888" spans="1:16" x14ac:dyDescent="0.3">
      <c r="A6888" t="s">
        <v>1386</v>
      </c>
      <c r="B6888" t="s">
        <v>1794</v>
      </c>
      <c r="C6888" t="s">
        <v>1794</v>
      </c>
      <c r="D6888" t="s">
        <v>2135</v>
      </c>
      <c r="E6888">
        <v>70869</v>
      </c>
      <c r="F6888" s="4">
        <v>42716</v>
      </c>
      <c r="G6888" s="4" t="str">
        <f>VLOOKUP(E6888, [1]Requirements!$A:$K, 11, FALSE)</f>
        <v>cbenjwal</v>
      </c>
      <c r="H6888" s="4">
        <v>42811</v>
      </c>
      <c r="I6888">
        <v>243103</v>
      </c>
      <c r="J6888" t="s">
        <v>20</v>
      </c>
      <c r="K6888" s="5">
        <v>42811.357465277775</v>
      </c>
      <c r="L6888" s="6">
        <f>VLOOKUP($E6888, [1]Requirements!$A:$K, 6, FALSE)</f>
        <v>7920</v>
      </c>
      <c r="M6888" s="5" t="str">
        <f>VLOOKUP($E6888, [1]Requirements!$A:$K, 2, FALSE)</f>
        <v>QC_7268_ WS-&gt;Departure &gt; Flight Monitor Query Panel Operational range restrict to -12 to +24, Historic Range restrict to 1 week.</v>
      </c>
      <c r="N6888" s="5">
        <f>VLOOKUP($E6888, [1]Requirements!$A:$K,4, FALSE)</f>
        <v>42716</v>
      </c>
      <c r="O6888" s="5" t="str">
        <f>VLOOKUP($E6888, [1]Requirements!$A:$K, 5, FALSE)</f>
        <v>2017-03-17 12:05:07</v>
      </c>
      <c r="P6888" s="5" t="str">
        <f>VLOOKUP($E6888, [1]Requirements!$A:$K, 3, FALSE)</f>
        <v>cbenjwal</v>
      </c>
    </row>
    <row r="6889" spans="1:16" x14ac:dyDescent="0.3">
      <c r="A6889" t="s">
        <v>1386</v>
      </c>
      <c r="B6889" t="s">
        <v>1794</v>
      </c>
      <c r="C6889" t="s">
        <v>1794</v>
      </c>
      <c r="D6889" t="s">
        <v>2136</v>
      </c>
      <c r="E6889">
        <v>70871</v>
      </c>
      <c r="F6889" s="4">
        <v>42716</v>
      </c>
      <c r="G6889" s="4" t="str">
        <f>VLOOKUP(E6889, [1]Requirements!$A:$K, 11, FALSE)</f>
        <v>cbenjwal</v>
      </c>
      <c r="H6889" s="4">
        <v>42811</v>
      </c>
      <c r="I6889">
        <v>243117</v>
      </c>
      <c r="J6889" t="s">
        <v>20</v>
      </c>
      <c r="K6889" s="5">
        <v>42811.421435185184</v>
      </c>
      <c r="L6889" s="6">
        <f>VLOOKUP($E6889, [1]Requirements!$A:$K, 6, FALSE)</f>
        <v>7920</v>
      </c>
      <c r="M6889" s="5" t="str">
        <f>VLOOKUP($E6889, [1]Requirements!$A:$K, 2, FALSE)</f>
        <v>QC_7268_ WS-&gt;Departure &gt; Flight Monitor Query Panel Operational range restrict to -12 to +24, Historic Range restrict to 1 week.</v>
      </c>
      <c r="N6889" s="5">
        <f>VLOOKUP($E6889, [1]Requirements!$A:$K,4, FALSE)</f>
        <v>42716</v>
      </c>
      <c r="O6889" s="5" t="str">
        <f>VLOOKUP($E6889, [1]Requirements!$A:$K, 5, FALSE)</f>
        <v>2017-03-17 12:05:07</v>
      </c>
      <c r="P6889" s="5" t="str">
        <f>VLOOKUP($E6889, [1]Requirements!$A:$K, 3, FALSE)</f>
        <v>cbenjwal</v>
      </c>
    </row>
    <row r="6890" spans="1:16" x14ac:dyDescent="0.3">
      <c r="A6890" t="s">
        <v>1386</v>
      </c>
      <c r="B6890" t="s">
        <v>1794</v>
      </c>
      <c r="C6890" t="s">
        <v>1794</v>
      </c>
      <c r="D6890" t="s">
        <v>2137</v>
      </c>
      <c r="E6890">
        <v>70873</v>
      </c>
      <c r="F6890" s="4">
        <v>42716</v>
      </c>
      <c r="G6890" s="4" t="str">
        <f>VLOOKUP(E6890, [1]Requirements!$A:$K, 11, FALSE)</f>
        <v>cbenjwal</v>
      </c>
      <c r="H6890" s="4">
        <v>42811</v>
      </c>
      <c r="I6890">
        <v>243120</v>
      </c>
      <c r="J6890" t="s">
        <v>20</v>
      </c>
      <c r="K6890" s="5">
        <v>42811.436967592592</v>
      </c>
      <c r="L6890" s="6">
        <f>VLOOKUP($E6890, [1]Requirements!$A:$K, 6, FALSE)</f>
        <v>7920</v>
      </c>
      <c r="M6890" s="5" t="str">
        <f>VLOOKUP($E6890, [1]Requirements!$A:$K, 2, FALSE)</f>
        <v>QC_7268_ WS-&gt;Departure &gt; Flight Monitor Query Panel Operational range restrict to -12 to +24, Historic Range restrict to 1 week.</v>
      </c>
      <c r="N6890" s="5">
        <f>VLOOKUP($E6890, [1]Requirements!$A:$K,4, FALSE)</f>
        <v>42716</v>
      </c>
      <c r="O6890" s="5" t="str">
        <f>VLOOKUP($E6890, [1]Requirements!$A:$K, 5, FALSE)</f>
        <v>2017-03-17 12:05:07</v>
      </c>
      <c r="P6890" s="5" t="str">
        <f>VLOOKUP($E6890, [1]Requirements!$A:$K, 3, FALSE)</f>
        <v>cbenjwal</v>
      </c>
    </row>
    <row r="6891" spans="1:16" x14ac:dyDescent="0.3">
      <c r="A6891" t="s">
        <v>1386</v>
      </c>
      <c r="B6891" t="s">
        <v>1794</v>
      </c>
      <c r="C6891" t="s">
        <v>1794</v>
      </c>
      <c r="D6891" t="s">
        <v>2138</v>
      </c>
      <c r="E6891">
        <v>70874</v>
      </c>
      <c r="F6891" s="4">
        <v>42716</v>
      </c>
      <c r="G6891" s="4" t="str">
        <f>VLOOKUP(E6891, [1]Requirements!$A:$K, 11, FALSE)</f>
        <v>cbenjwal</v>
      </c>
      <c r="H6891" s="4">
        <v>42811</v>
      </c>
      <c r="I6891">
        <v>243136</v>
      </c>
      <c r="J6891" t="s">
        <v>20</v>
      </c>
      <c r="K6891" s="5">
        <v>42811.466666666667</v>
      </c>
      <c r="L6891" s="6">
        <f>VLOOKUP($E6891, [1]Requirements!$A:$K, 6, FALSE)</f>
        <v>7920</v>
      </c>
      <c r="M6891" s="5" t="str">
        <f>VLOOKUP($E6891, [1]Requirements!$A:$K, 2, FALSE)</f>
        <v>QC_7268_ WS-&gt;Departure &gt; Flight Monitor Query Panel Operational range restrict to -12 to +24, Historic Range restrict to 1 week.</v>
      </c>
      <c r="N6891" s="5">
        <f>VLOOKUP($E6891, [1]Requirements!$A:$K,4, FALSE)</f>
        <v>42716</v>
      </c>
      <c r="O6891" s="5" t="str">
        <f>VLOOKUP($E6891, [1]Requirements!$A:$K, 5, FALSE)</f>
        <v>2017-03-17 12:05:07</v>
      </c>
      <c r="P6891" s="5" t="str">
        <f>VLOOKUP($E6891, [1]Requirements!$A:$K, 3, FALSE)</f>
        <v>cbenjwal</v>
      </c>
    </row>
    <row r="6892" spans="1:16" x14ac:dyDescent="0.3">
      <c r="A6892" t="s">
        <v>1386</v>
      </c>
      <c r="B6892" t="s">
        <v>1794</v>
      </c>
      <c r="C6892" t="s">
        <v>1794</v>
      </c>
      <c r="D6892" t="s">
        <v>2139</v>
      </c>
      <c r="E6892">
        <v>70877</v>
      </c>
      <c r="F6892" s="4">
        <v>42716</v>
      </c>
      <c r="G6892" s="4" t="str">
        <f>VLOOKUP(E6892, [1]Requirements!$A:$K, 11, FALSE)</f>
        <v>cbenjwal</v>
      </c>
      <c r="H6892" s="4">
        <v>42811</v>
      </c>
      <c r="I6892">
        <v>243142</v>
      </c>
      <c r="J6892" t="s">
        <v>20</v>
      </c>
      <c r="K6892" s="5">
        <v>42811.477685185186</v>
      </c>
      <c r="L6892" s="6">
        <f>VLOOKUP($E6892, [1]Requirements!$A:$K, 6, FALSE)</f>
        <v>7920</v>
      </c>
      <c r="M6892" s="5" t="str">
        <f>VLOOKUP($E6892, [1]Requirements!$A:$K, 2, FALSE)</f>
        <v>QC_7268_ WS-&gt;Departure &gt; Flight Monitor Query Panel Operational range restrict to -12 to +24, Historic Range restrict to 1 week.</v>
      </c>
      <c r="N6892" s="5">
        <f>VLOOKUP($E6892, [1]Requirements!$A:$K,4, FALSE)</f>
        <v>42716</v>
      </c>
      <c r="O6892" s="5" t="str">
        <f>VLOOKUP($E6892, [1]Requirements!$A:$K, 5, FALSE)</f>
        <v>2017-03-17 12:05:07</v>
      </c>
      <c r="P6892" s="5" t="str">
        <f>VLOOKUP($E6892, [1]Requirements!$A:$K, 3, FALSE)</f>
        <v>cbenjwal</v>
      </c>
    </row>
    <row r="6893" spans="1:16" x14ac:dyDescent="0.3">
      <c r="A6893" t="s">
        <v>1386</v>
      </c>
      <c r="B6893" t="s">
        <v>1794</v>
      </c>
      <c r="C6893" t="s">
        <v>1794</v>
      </c>
      <c r="D6893" t="s">
        <v>2140</v>
      </c>
      <c r="E6893">
        <v>70879</v>
      </c>
      <c r="F6893" s="4">
        <v>42716</v>
      </c>
      <c r="G6893" s="4" t="str">
        <f>VLOOKUP(E6893, [1]Requirements!$A:$K, 11, FALSE)</f>
        <v>cbenjwal</v>
      </c>
      <c r="H6893" s="4">
        <v>42811</v>
      </c>
      <c r="I6893">
        <v>243143</v>
      </c>
      <c r="J6893" t="s">
        <v>20</v>
      </c>
      <c r="K6893" s="5">
        <v>42811.492199074077</v>
      </c>
      <c r="L6893" s="6">
        <f>VLOOKUP($E6893, [1]Requirements!$A:$K, 6, FALSE)</f>
        <v>7920</v>
      </c>
      <c r="M6893" s="5" t="str">
        <f>VLOOKUP($E6893, [1]Requirements!$A:$K, 2, FALSE)</f>
        <v>QC_7268_ WS-&gt;Departure &gt; Flight Monitor Query Panel Operational range restrict to -12 to +24, Historic Range restrict to 1 week.</v>
      </c>
      <c r="N6893" s="5">
        <f>VLOOKUP($E6893, [1]Requirements!$A:$K,4, FALSE)</f>
        <v>42716</v>
      </c>
      <c r="O6893" s="5" t="str">
        <f>VLOOKUP($E6893, [1]Requirements!$A:$K, 5, FALSE)</f>
        <v>2017-03-17 12:05:07</v>
      </c>
      <c r="P6893" s="5" t="str">
        <f>VLOOKUP($E6893, [1]Requirements!$A:$K, 3, FALSE)</f>
        <v>cbenjwal</v>
      </c>
    </row>
    <row r="6894" spans="1:16" x14ac:dyDescent="0.3">
      <c r="A6894" t="s">
        <v>1386</v>
      </c>
      <c r="B6894" t="s">
        <v>1794</v>
      </c>
      <c r="C6894" t="s">
        <v>1794</v>
      </c>
      <c r="D6894" t="s">
        <v>2141</v>
      </c>
      <c r="E6894">
        <v>70881</v>
      </c>
      <c r="F6894" s="4">
        <v>42716</v>
      </c>
      <c r="G6894" s="4" t="str">
        <f>VLOOKUP(E6894, [1]Requirements!$A:$K, 11, FALSE)</f>
        <v>cbenjwal</v>
      </c>
      <c r="H6894" s="4">
        <v>42811</v>
      </c>
      <c r="I6894">
        <v>243144</v>
      </c>
      <c r="J6894" t="s">
        <v>20</v>
      </c>
      <c r="K6894" s="5">
        <v>42811.499467592592</v>
      </c>
      <c r="L6894" s="6">
        <f>VLOOKUP($E6894, [1]Requirements!$A:$K, 6, FALSE)</f>
        <v>7920</v>
      </c>
      <c r="M6894" s="5" t="str">
        <f>VLOOKUP($E6894, [1]Requirements!$A:$K, 2, FALSE)</f>
        <v>QC_7268_ WS-&gt;Departure &gt; Flight Monitor Query Panel Operational range restrict to -12 to +24, Historic Range restrict to 1 week.</v>
      </c>
      <c r="N6894" s="5">
        <f>VLOOKUP($E6894, [1]Requirements!$A:$K,4, FALSE)</f>
        <v>42716</v>
      </c>
      <c r="O6894" s="5" t="str">
        <f>VLOOKUP($E6894, [1]Requirements!$A:$K, 5, FALSE)</f>
        <v>2017-03-17 12:05:07</v>
      </c>
      <c r="P6894" s="5" t="str">
        <f>VLOOKUP($E6894, [1]Requirements!$A:$K, 3, FALSE)</f>
        <v>cbenjwal</v>
      </c>
    </row>
    <row r="6895" spans="1:16" x14ac:dyDescent="0.3">
      <c r="A6895" t="s">
        <v>1386</v>
      </c>
      <c r="B6895" t="s">
        <v>1794</v>
      </c>
      <c r="C6895" t="s">
        <v>1794</v>
      </c>
      <c r="D6895" t="s">
        <v>2142</v>
      </c>
      <c r="E6895">
        <v>70884</v>
      </c>
      <c r="F6895" s="4">
        <v>42716</v>
      </c>
      <c r="G6895" s="4" t="str">
        <f>VLOOKUP(E6895, [1]Requirements!$A:$K, 11, FALSE)</f>
        <v>cbenjwal</v>
      </c>
      <c r="H6895" s="4">
        <v>42811</v>
      </c>
      <c r="I6895">
        <v>243145</v>
      </c>
      <c r="J6895" t="s">
        <v>20</v>
      </c>
      <c r="K6895" s="5">
        <v>42811.503553240742</v>
      </c>
      <c r="L6895" s="6">
        <f>VLOOKUP($E6895, [1]Requirements!$A:$K, 6, FALSE)</f>
        <v>7920</v>
      </c>
      <c r="M6895" s="5" t="str">
        <f>VLOOKUP($E6895, [1]Requirements!$A:$K, 2, FALSE)</f>
        <v>QC_7268_ WS-&gt;Departure &gt; Flight Monitor Query Panel Operational range restrict to -12 to +24, Historic Range restrict to 1 week.</v>
      </c>
      <c r="N6895" s="5">
        <f>VLOOKUP($E6895, [1]Requirements!$A:$K,4, FALSE)</f>
        <v>42716</v>
      </c>
      <c r="O6895" s="5" t="str">
        <f>VLOOKUP($E6895, [1]Requirements!$A:$K, 5, FALSE)</f>
        <v>2017-03-17 12:05:07</v>
      </c>
      <c r="P6895" s="5" t="str">
        <f>VLOOKUP($E6895, [1]Requirements!$A:$K, 3, FALSE)</f>
        <v>cbenjwal</v>
      </c>
    </row>
    <row r="6896" spans="1:16" x14ac:dyDescent="0.3">
      <c r="A6896" t="s">
        <v>1386</v>
      </c>
      <c r="B6896" t="s">
        <v>1794</v>
      </c>
      <c r="C6896" t="s">
        <v>1794</v>
      </c>
      <c r="D6896" t="s">
        <v>2143</v>
      </c>
      <c r="E6896">
        <v>70887</v>
      </c>
      <c r="F6896" s="4">
        <v>42716</v>
      </c>
      <c r="G6896" s="4" t="str">
        <f>VLOOKUP(E6896, [1]Requirements!$A:$K, 11, FALSE)</f>
        <v>cbenjwal</v>
      </c>
      <c r="H6896" s="4">
        <v>42809</v>
      </c>
      <c r="I6896">
        <v>242727</v>
      </c>
      <c r="J6896" t="s">
        <v>20</v>
      </c>
      <c r="K6896" s="5">
        <v>42809.493668981479</v>
      </c>
      <c r="L6896" s="6">
        <f>VLOOKUP($E6896, [1]Requirements!$A:$K, 6, FALSE)</f>
        <v>7920</v>
      </c>
      <c r="M6896" s="5" t="str">
        <f>VLOOKUP($E6896, [1]Requirements!$A:$K, 2, FALSE)</f>
        <v>QC_7268_ WS-&gt;Departure &gt; Flight Monitor Query Panel Operational range restrict to -12 to +24, Historic Range restrict to 1 week.</v>
      </c>
      <c r="N6896" s="5">
        <f>VLOOKUP($E6896, [1]Requirements!$A:$K,4, FALSE)</f>
        <v>42716</v>
      </c>
      <c r="O6896" s="5" t="str">
        <f>VLOOKUP($E6896, [1]Requirements!$A:$K, 5, FALSE)</f>
        <v>2017-03-17 12:05:07</v>
      </c>
      <c r="P6896" s="5" t="str">
        <f>VLOOKUP($E6896, [1]Requirements!$A:$K, 3, FALSE)</f>
        <v>cbenjwal</v>
      </c>
    </row>
    <row r="6897" spans="1:16" x14ac:dyDescent="0.3">
      <c r="A6897" t="s">
        <v>1386</v>
      </c>
      <c r="B6897" t="s">
        <v>1794</v>
      </c>
      <c r="C6897" t="s">
        <v>1794</v>
      </c>
      <c r="D6897" t="s">
        <v>2144</v>
      </c>
      <c r="E6897">
        <v>70888</v>
      </c>
      <c r="F6897" s="4">
        <v>42716</v>
      </c>
      <c r="G6897" s="4" t="str">
        <f>VLOOKUP(E6897, [1]Requirements!$A:$K, 11, FALSE)</f>
        <v>cbenjwal</v>
      </c>
      <c r="H6897" s="4">
        <v>42809</v>
      </c>
      <c r="I6897">
        <v>242722</v>
      </c>
      <c r="J6897" t="s">
        <v>20</v>
      </c>
      <c r="K6897" s="5">
        <v>42809.494560185187</v>
      </c>
      <c r="L6897" s="6">
        <f>VLOOKUP($E6897, [1]Requirements!$A:$K, 6, FALSE)</f>
        <v>7920</v>
      </c>
      <c r="M6897" s="5" t="str">
        <f>VLOOKUP($E6897, [1]Requirements!$A:$K, 2, FALSE)</f>
        <v>QC_7268_ WS-&gt;Departure &gt; Flight Monitor Query Panel Operational range restrict to -12 to +24, Historic Range restrict to 1 week.</v>
      </c>
      <c r="N6897" s="5">
        <f>VLOOKUP($E6897, [1]Requirements!$A:$K,4, FALSE)</f>
        <v>42716</v>
      </c>
      <c r="O6897" s="5" t="str">
        <f>VLOOKUP($E6897, [1]Requirements!$A:$K, 5, FALSE)</f>
        <v>2017-03-17 12:05:07</v>
      </c>
      <c r="P6897" s="5" t="str">
        <f>VLOOKUP($E6897, [1]Requirements!$A:$K, 3, FALSE)</f>
        <v>cbenjwal</v>
      </c>
    </row>
    <row r="6898" spans="1:16" x14ac:dyDescent="0.3">
      <c r="A6898" t="s">
        <v>1386</v>
      </c>
      <c r="B6898" t="s">
        <v>1794</v>
      </c>
      <c r="C6898" t="s">
        <v>1794</v>
      </c>
      <c r="D6898" t="s">
        <v>2145</v>
      </c>
      <c r="E6898">
        <v>70889</v>
      </c>
      <c r="F6898" s="4">
        <v>42716</v>
      </c>
      <c r="G6898" s="4" t="str">
        <f>VLOOKUP(E6898, [1]Requirements!$A:$K, 11, FALSE)</f>
        <v>cbenjwal</v>
      </c>
      <c r="H6898" s="4">
        <v>42809</v>
      </c>
      <c r="I6898">
        <v>242720</v>
      </c>
      <c r="J6898" t="s">
        <v>20</v>
      </c>
      <c r="K6898" s="5">
        <v>42809.495567129627</v>
      </c>
      <c r="L6898" s="6">
        <f>VLOOKUP($E6898, [1]Requirements!$A:$K, 6, FALSE)</f>
        <v>7920</v>
      </c>
      <c r="M6898" s="5" t="str">
        <f>VLOOKUP($E6898, [1]Requirements!$A:$K, 2, FALSE)</f>
        <v>QC_7268_ WS-&gt;Departure &gt; Flight Monitor Query Panel Operational range restrict to -12 to +24, Historic Range restrict to 1 week.</v>
      </c>
      <c r="N6898" s="5">
        <f>VLOOKUP($E6898, [1]Requirements!$A:$K,4, FALSE)</f>
        <v>42716</v>
      </c>
      <c r="O6898" s="5" t="str">
        <f>VLOOKUP($E6898, [1]Requirements!$A:$K, 5, FALSE)</f>
        <v>2017-03-17 12:05:07</v>
      </c>
      <c r="P6898" s="5" t="str">
        <f>VLOOKUP($E6898, [1]Requirements!$A:$K, 3, FALSE)</f>
        <v>cbenjwal</v>
      </c>
    </row>
    <row r="6899" spans="1:16" x14ac:dyDescent="0.3">
      <c r="A6899" t="s">
        <v>1386</v>
      </c>
      <c r="B6899" t="s">
        <v>1794</v>
      </c>
      <c r="C6899" t="s">
        <v>1794</v>
      </c>
      <c r="D6899" t="s">
        <v>2146</v>
      </c>
      <c r="E6899">
        <v>70890</v>
      </c>
      <c r="F6899" s="4">
        <v>42716</v>
      </c>
      <c r="G6899" s="4" t="str">
        <f>VLOOKUP(E6899, [1]Requirements!$A:$K, 11, FALSE)</f>
        <v>cbenjwal</v>
      </c>
      <c r="H6899" s="4">
        <v>42809</v>
      </c>
      <c r="I6899">
        <v>242718</v>
      </c>
      <c r="J6899" t="s">
        <v>20</v>
      </c>
      <c r="K6899" s="5">
        <v>42809.496296296296</v>
      </c>
      <c r="L6899" s="6">
        <f>VLOOKUP($E6899, [1]Requirements!$A:$K, 6, FALSE)</f>
        <v>7920</v>
      </c>
      <c r="M6899" s="5" t="str">
        <f>VLOOKUP($E6899, [1]Requirements!$A:$K, 2, FALSE)</f>
        <v>QC_7268_ WS-&gt;Departure &gt; Flight Monitor Query Panel Operational range restrict to -12 to +24, Historic Range restrict to 1 week.</v>
      </c>
      <c r="N6899" s="5">
        <f>VLOOKUP($E6899, [1]Requirements!$A:$K,4, FALSE)</f>
        <v>42716</v>
      </c>
      <c r="O6899" s="5" t="str">
        <f>VLOOKUP($E6899, [1]Requirements!$A:$K, 5, FALSE)</f>
        <v>2017-03-17 12:05:07</v>
      </c>
      <c r="P6899" s="5" t="str">
        <f>VLOOKUP($E6899, [1]Requirements!$A:$K, 3, FALSE)</f>
        <v>cbenjwal</v>
      </c>
    </row>
    <row r="6900" spans="1:16" x14ac:dyDescent="0.3">
      <c r="A6900" t="s">
        <v>1386</v>
      </c>
      <c r="B6900" t="s">
        <v>1794</v>
      </c>
      <c r="C6900" t="s">
        <v>1794</v>
      </c>
      <c r="D6900" t="s">
        <v>2147</v>
      </c>
      <c r="E6900">
        <v>70637</v>
      </c>
      <c r="F6900" s="4">
        <v>42713</v>
      </c>
      <c r="G6900" s="4" t="str">
        <f>VLOOKUP(E6900, [1]Requirements!$A:$K, 11, FALSE)</f>
        <v>cbenjwal</v>
      </c>
      <c r="H6900" s="4">
        <v>42808</v>
      </c>
      <c r="I6900">
        <v>242633</v>
      </c>
      <c r="J6900" t="s">
        <v>20</v>
      </c>
      <c r="K6900" s="5">
        <v>42808.502118055556</v>
      </c>
      <c r="L6900" s="6">
        <f>VLOOKUP($E6900, [1]Requirements!$A:$K, 6, FALSE)</f>
        <v>7921</v>
      </c>
      <c r="M6900" s="5" t="str">
        <f>VLOOKUP($E6900, [1]Requirements!$A:$K, 2, FALSE)</f>
        <v>QC_7271_ HHT &gt; Pax Bag Enquiry &gt; Flight ID should be made mandatory during search.</v>
      </c>
      <c r="N6900" s="5">
        <f>VLOOKUP($E6900, [1]Requirements!$A:$K,4, FALSE)</f>
        <v>42716</v>
      </c>
      <c r="O6900" s="5" t="str">
        <f>VLOOKUP($E6900, [1]Requirements!$A:$K, 5, FALSE)</f>
        <v>2017-03-14 12:03:03</v>
      </c>
      <c r="P6900" s="5" t="str">
        <f>VLOOKUP($E6900, [1]Requirements!$A:$K, 3, FALSE)</f>
        <v>cbenjwal</v>
      </c>
    </row>
    <row r="6901" spans="1:16" x14ac:dyDescent="0.3">
      <c r="A6901" t="s">
        <v>1386</v>
      </c>
      <c r="B6901" t="s">
        <v>1794</v>
      </c>
      <c r="C6901" t="s">
        <v>1794</v>
      </c>
      <c r="D6901" t="s">
        <v>2148</v>
      </c>
      <c r="E6901">
        <v>70638</v>
      </c>
      <c r="F6901" s="4">
        <v>42713</v>
      </c>
      <c r="G6901" s="4" t="str">
        <f>VLOOKUP(E6901, [1]Requirements!$A:$K, 11, FALSE)</f>
        <v>cbenjwal</v>
      </c>
      <c r="H6901" s="4">
        <v>42808</v>
      </c>
      <c r="I6901">
        <v>242632</v>
      </c>
      <c r="J6901" t="s">
        <v>20</v>
      </c>
      <c r="K6901" s="5">
        <v>42808.500983796293</v>
      </c>
      <c r="L6901" s="6">
        <f>VLOOKUP($E6901, [1]Requirements!$A:$K, 6, FALSE)</f>
        <v>7921</v>
      </c>
      <c r="M6901" s="5" t="str">
        <f>VLOOKUP($E6901, [1]Requirements!$A:$K, 2, FALSE)</f>
        <v>QC_7271_ HHT &gt; Pax Bag Enquiry &gt; Flight ID should be made mandatory during search.</v>
      </c>
      <c r="N6901" s="5">
        <f>VLOOKUP($E6901, [1]Requirements!$A:$K,4, FALSE)</f>
        <v>42716</v>
      </c>
      <c r="O6901" s="5" t="str">
        <f>VLOOKUP($E6901, [1]Requirements!$A:$K, 5, FALSE)</f>
        <v>2017-03-14 12:03:03</v>
      </c>
      <c r="P6901" s="5" t="str">
        <f>VLOOKUP($E6901, [1]Requirements!$A:$K, 3, FALSE)</f>
        <v>cbenjwal</v>
      </c>
    </row>
    <row r="6902" spans="1:16" x14ac:dyDescent="0.3">
      <c r="A6902" t="s">
        <v>1386</v>
      </c>
      <c r="B6902" t="s">
        <v>1794</v>
      </c>
      <c r="C6902" t="s">
        <v>1794</v>
      </c>
      <c r="D6902" t="s">
        <v>2149</v>
      </c>
      <c r="E6902">
        <v>70639</v>
      </c>
      <c r="F6902" s="4">
        <v>42713</v>
      </c>
      <c r="G6902" s="4" t="str">
        <f>VLOOKUP(E6902, [1]Requirements!$A:$K, 11, FALSE)</f>
        <v>cbenjwal</v>
      </c>
      <c r="H6902" s="4">
        <v>42808</v>
      </c>
      <c r="I6902">
        <v>242631</v>
      </c>
      <c r="J6902" t="s">
        <v>20</v>
      </c>
      <c r="K6902" s="5">
        <v>42808.499421296299</v>
      </c>
      <c r="L6902" s="6">
        <f>VLOOKUP($E6902, [1]Requirements!$A:$K, 6, FALSE)</f>
        <v>7921</v>
      </c>
      <c r="M6902" s="5" t="str">
        <f>VLOOKUP($E6902, [1]Requirements!$A:$K, 2, FALSE)</f>
        <v>QC_7271_ HHT &gt; Pax Bag Enquiry &gt; Flight ID should be made mandatory during search.</v>
      </c>
      <c r="N6902" s="5">
        <f>VLOOKUP($E6902, [1]Requirements!$A:$K,4, FALSE)</f>
        <v>42716</v>
      </c>
      <c r="O6902" s="5" t="str">
        <f>VLOOKUP($E6902, [1]Requirements!$A:$K, 5, FALSE)</f>
        <v>2017-03-14 12:03:03</v>
      </c>
      <c r="P6902" s="5" t="str">
        <f>VLOOKUP($E6902, [1]Requirements!$A:$K, 3, FALSE)</f>
        <v>cbenjwal</v>
      </c>
    </row>
    <row r="6903" spans="1:16" x14ac:dyDescent="0.3">
      <c r="A6903" t="s">
        <v>1386</v>
      </c>
      <c r="B6903" t="s">
        <v>1794</v>
      </c>
      <c r="C6903" t="s">
        <v>1794</v>
      </c>
      <c r="D6903" t="s">
        <v>2150</v>
      </c>
      <c r="E6903">
        <v>70640</v>
      </c>
      <c r="F6903" s="4">
        <v>42713</v>
      </c>
      <c r="G6903" s="4" t="str">
        <f>VLOOKUP(E6903, [1]Requirements!$A:$K, 11, FALSE)</f>
        <v>cbenjwal</v>
      </c>
      <c r="H6903" s="4">
        <v>42808</v>
      </c>
      <c r="I6903">
        <v>242630</v>
      </c>
      <c r="J6903" t="s">
        <v>20</v>
      </c>
      <c r="K6903" s="5">
        <v>42808.497847222221</v>
      </c>
      <c r="L6903" s="6">
        <f>VLOOKUP($E6903, [1]Requirements!$A:$K, 6, FALSE)</f>
        <v>7921</v>
      </c>
      <c r="M6903" s="5" t="str">
        <f>VLOOKUP($E6903, [1]Requirements!$A:$K, 2, FALSE)</f>
        <v>QC_7271_ HHT &gt; Pax Bag Enquiry &gt; Flight ID should be made mandatory during search.</v>
      </c>
      <c r="N6903" s="5">
        <f>VLOOKUP($E6903, [1]Requirements!$A:$K,4, FALSE)</f>
        <v>42716</v>
      </c>
      <c r="O6903" s="5" t="str">
        <f>VLOOKUP($E6903, [1]Requirements!$A:$K, 5, FALSE)</f>
        <v>2017-03-14 12:03:03</v>
      </c>
      <c r="P6903" s="5" t="str">
        <f>VLOOKUP($E6903, [1]Requirements!$A:$K, 3, FALSE)</f>
        <v>cbenjwal</v>
      </c>
    </row>
    <row r="6904" spans="1:16" x14ac:dyDescent="0.3">
      <c r="A6904" t="s">
        <v>1386</v>
      </c>
      <c r="B6904" t="s">
        <v>1794</v>
      </c>
      <c r="C6904" t="s">
        <v>1794</v>
      </c>
      <c r="D6904" t="s">
        <v>2151</v>
      </c>
      <c r="E6904">
        <v>70641</v>
      </c>
      <c r="F6904" s="4">
        <v>42713</v>
      </c>
      <c r="G6904" s="4" t="str">
        <f>VLOOKUP(E6904, [1]Requirements!$A:$K, 11, FALSE)</f>
        <v>cbenjwal</v>
      </c>
      <c r="H6904" s="4">
        <v>42808</v>
      </c>
      <c r="I6904">
        <v>242629</v>
      </c>
      <c r="J6904" t="s">
        <v>20</v>
      </c>
      <c r="K6904" s="5">
        <v>42808.496388888889</v>
      </c>
      <c r="L6904" s="6">
        <f>VLOOKUP($E6904, [1]Requirements!$A:$K, 6, FALSE)</f>
        <v>7921</v>
      </c>
      <c r="M6904" s="5" t="str">
        <f>VLOOKUP($E6904, [1]Requirements!$A:$K, 2, FALSE)</f>
        <v>QC_7271_ HHT &gt; Pax Bag Enquiry &gt; Flight ID should be made mandatory during search.</v>
      </c>
      <c r="N6904" s="5">
        <f>VLOOKUP($E6904, [1]Requirements!$A:$K,4, FALSE)</f>
        <v>42716</v>
      </c>
      <c r="O6904" s="5" t="str">
        <f>VLOOKUP($E6904, [1]Requirements!$A:$K, 5, FALSE)</f>
        <v>2017-03-14 12:03:03</v>
      </c>
      <c r="P6904" s="5" t="str">
        <f>VLOOKUP($E6904, [1]Requirements!$A:$K, 3, FALSE)</f>
        <v>cbenjwal</v>
      </c>
    </row>
    <row r="6905" spans="1:16" x14ac:dyDescent="0.3">
      <c r="A6905" t="s">
        <v>1386</v>
      </c>
      <c r="B6905" t="s">
        <v>1794</v>
      </c>
      <c r="C6905" t="s">
        <v>1794</v>
      </c>
      <c r="D6905" t="s">
        <v>2152</v>
      </c>
      <c r="E6905">
        <v>70642</v>
      </c>
      <c r="F6905" s="4">
        <v>42713</v>
      </c>
      <c r="G6905" s="4" t="str">
        <f>VLOOKUP(E6905, [1]Requirements!$A:$K, 11, FALSE)</f>
        <v>cbenjwal</v>
      </c>
      <c r="H6905" s="4">
        <v>42808</v>
      </c>
      <c r="I6905">
        <v>242627</v>
      </c>
      <c r="J6905" t="s">
        <v>20</v>
      </c>
      <c r="K6905" s="5">
        <v>42808.495023148149</v>
      </c>
      <c r="L6905" s="6">
        <f>VLOOKUP($E6905, [1]Requirements!$A:$K, 6, FALSE)</f>
        <v>7921</v>
      </c>
      <c r="M6905" s="5" t="str">
        <f>VLOOKUP($E6905, [1]Requirements!$A:$K, 2, FALSE)</f>
        <v>QC_7271_ HHT &gt; Pax Bag Enquiry &gt; Flight ID should be made mandatory during search.</v>
      </c>
      <c r="N6905" s="5">
        <f>VLOOKUP($E6905, [1]Requirements!$A:$K,4, FALSE)</f>
        <v>42716</v>
      </c>
      <c r="O6905" s="5" t="str">
        <f>VLOOKUP($E6905, [1]Requirements!$A:$K, 5, FALSE)</f>
        <v>2017-03-14 12:03:03</v>
      </c>
      <c r="P6905" s="5" t="str">
        <f>VLOOKUP($E6905, [1]Requirements!$A:$K, 3, FALSE)</f>
        <v>cbenjwal</v>
      </c>
    </row>
    <row r="6906" spans="1:16" x14ac:dyDescent="0.3">
      <c r="A6906" t="s">
        <v>1386</v>
      </c>
      <c r="B6906" t="s">
        <v>1794</v>
      </c>
      <c r="C6906" t="s">
        <v>1794</v>
      </c>
      <c r="D6906" t="s">
        <v>2153</v>
      </c>
      <c r="E6906">
        <v>70643</v>
      </c>
      <c r="F6906" s="4">
        <v>42713</v>
      </c>
      <c r="G6906" s="4" t="str">
        <f>VLOOKUP(E6906, [1]Requirements!$A:$K, 11, FALSE)</f>
        <v>cbenjwal</v>
      </c>
      <c r="H6906" s="4">
        <v>42808</v>
      </c>
      <c r="I6906">
        <v>242626</v>
      </c>
      <c r="J6906" t="s">
        <v>20</v>
      </c>
      <c r="K6906" s="5">
        <v>42808.493969907409</v>
      </c>
      <c r="L6906" s="6">
        <f>VLOOKUP($E6906, [1]Requirements!$A:$K, 6, FALSE)</f>
        <v>7921</v>
      </c>
      <c r="M6906" s="5" t="str">
        <f>VLOOKUP($E6906, [1]Requirements!$A:$K, 2, FALSE)</f>
        <v>QC_7271_ HHT &gt; Pax Bag Enquiry &gt; Flight ID should be made mandatory during search.</v>
      </c>
      <c r="N6906" s="5">
        <f>VLOOKUP($E6906, [1]Requirements!$A:$K,4, FALSE)</f>
        <v>42716</v>
      </c>
      <c r="O6906" s="5" t="str">
        <f>VLOOKUP($E6906, [1]Requirements!$A:$K, 5, FALSE)</f>
        <v>2017-03-14 12:03:03</v>
      </c>
      <c r="P6906" s="5" t="str">
        <f>VLOOKUP($E6906, [1]Requirements!$A:$K, 3, FALSE)</f>
        <v>cbenjwal</v>
      </c>
    </row>
    <row r="6907" spans="1:16" x14ac:dyDescent="0.3">
      <c r="A6907" t="s">
        <v>1386</v>
      </c>
      <c r="B6907" t="s">
        <v>1794</v>
      </c>
      <c r="C6907" t="s">
        <v>1794</v>
      </c>
      <c r="D6907" t="s">
        <v>2154</v>
      </c>
      <c r="E6907">
        <v>69068</v>
      </c>
      <c r="F6907" s="4">
        <v>42683</v>
      </c>
      <c r="G6907" s="4" t="str">
        <f>VLOOKUP(E6907, [1]Requirements!$A:$K, 11, FALSE)</f>
        <v>cbenjwal</v>
      </c>
      <c r="H6907" s="4">
        <v>42815</v>
      </c>
      <c r="I6907">
        <v>243933</v>
      </c>
      <c r="J6907" t="s">
        <v>20</v>
      </c>
      <c r="K6907" s="5">
        <v>42815.503969907404</v>
      </c>
      <c r="L6907" s="6">
        <f>VLOOKUP($E6907, [1]Requirements!$A:$K, 6, FALSE)</f>
        <v>7905</v>
      </c>
      <c r="M6907" s="5" t="str">
        <f>VLOOKUP($E6907, [1]Requirements!$A:$K, 2, FALSE)</f>
        <v>QC_7114_HHT -&gt; Quick Reflight -&gt; The airline OPS setting for "Send FWD to Current Station" is not working for quick reflight.</v>
      </c>
      <c r="N6907" s="5">
        <f>VLOOKUP($E6907, [1]Requirements!$A:$K,4, FALSE)</f>
        <v>42689</v>
      </c>
      <c r="O6907" s="5" t="str">
        <f>VLOOKUP($E6907, [1]Requirements!$A:$K, 5, FALSE)</f>
        <v>2017-07-26 06:18:40</v>
      </c>
      <c r="P6907" s="5" t="str">
        <f>VLOOKUP($E6907, [1]Requirements!$A:$K, 3, FALSE)</f>
        <v>mkgaurav</v>
      </c>
    </row>
    <row r="6908" spans="1:16" x14ac:dyDescent="0.3">
      <c r="A6908" t="s">
        <v>1386</v>
      </c>
      <c r="B6908" t="s">
        <v>1794</v>
      </c>
      <c r="C6908" t="s">
        <v>1794</v>
      </c>
      <c r="D6908" t="s">
        <v>2155</v>
      </c>
      <c r="E6908">
        <v>69080</v>
      </c>
      <c r="F6908" s="4">
        <v>42685</v>
      </c>
      <c r="G6908" s="4" t="str">
        <f>VLOOKUP(E6908, [1]Requirements!$A:$K, 11, FALSE)</f>
        <v>aaora</v>
      </c>
      <c r="H6908" s="4">
        <v>42808</v>
      </c>
      <c r="I6908">
        <v>242635</v>
      </c>
      <c r="J6908" t="s">
        <v>20</v>
      </c>
      <c r="K6908" s="5">
        <v>42808.505335648151</v>
      </c>
      <c r="L6908" s="6">
        <f>VLOOKUP($E6908, [1]Requirements!$A:$K, 6, FALSE)</f>
        <v>7904</v>
      </c>
      <c r="M6908" s="5" t="str">
        <f>VLOOKUP($E6908, [1]Requirements!$A:$K, 2, FALSE)</f>
        <v>QC_7199_HHT Passenger Enquiry. Pax not found error is Displaying, after doing a Bag Enquiry on  a pax bag and returning back.</v>
      </c>
      <c r="N6908" s="5">
        <f>VLOOKUP($E6908, [1]Requirements!$A:$K,4, FALSE)</f>
        <v>42689</v>
      </c>
      <c r="O6908" s="5" t="str">
        <f>VLOOKUP($E6908, [1]Requirements!$A:$K, 5, FALSE)</f>
        <v>2017-08-03 10:58:25</v>
      </c>
      <c r="P6908" s="5" t="str">
        <f>VLOOKUP($E6908, [1]Requirements!$A:$K, 3, FALSE)</f>
        <v>aaora</v>
      </c>
    </row>
    <row r="6909" spans="1:16" x14ac:dyDescent="0.3">
      <c r="A6909" t="s">
        <v>1386</v>
      </c>
      <c r="B6909" t="s">
        <v>1794</v>
      </c>
      <c r="C6909" t="s">
        <v>1794</v>
      </c>
      <c r="D6909" t="s">
        <v>2156</v>
      </c>
      <c r="E6909">
        <v>69081</v>
      </c>
      <c r="F6909" s="4">
        <v>42685</v>
      </c>
      <c r="G6909" s="4" t="str">
        <f>VLOOKUP(E6909, [1]Requirements!$A:$K, 11, FALSE)</f>
        <v>aaora</v>
      </c>
      <c r="H6909" s="4">
        <v>42808</v>
      </c>
      <c r="I6909">
        <v>242543</v>
      </c>
      <c r="J6909" t="s">
        <v>20</v>
      </c>
      <c r="K6909" s="5">
        <v>42810.232708333337</v>
      </c>
      <c r="L6909" s="6">
        <f>VLOOKUP($E6909, [1]Requirements!$A:$K, 6, FALSE)</f>
        <v>7904</v>
      </c>
      <c r="M6909" s="5" t="str">
        <f>VLOOKUP($E6909, [1]Requirements!$A:$K, 2, FALSE)</f>
        <v>QC_7199_HHT Passenger Enquiry. Pax not found error is Displaying, after doing a Bag Enquiry on  a pax bag and returning back.</v>
      </c>
      <c r="N6909" s="5">
        <f>VLOOKUP($E6909, [1]Requirements!$A:$K,4, FALSE)</f>
        <v>42689</v>
      </c>
      <c r="O6909" s="5" t="str">
        <f>VLOOKUP($E6909, [1]Requirements!$A:$K, 5, FALSE)</f>
        <v>2017-08-03 10:58:25</v>
      </c>
      <c r="P6909" s="5" t="str">
        <f>VLOOKUP($E6909, [1]Requirements!$A:$K, 3, FALSE)</f>
        <v>aaora</v>
      </c>
    </row>
    <row r="6910" spans="1:16" x14ac:dyDescent="0.3">
      <c r="A6910" t="s">
        <v>1386</v>
      </c>
      <c r="B6910" t="s">
        <v>1794</v>
      </c>
      <c r="C6910" t="s">
        <v>1794</v>
      </c>
      <c r="D6910" t="s">
        <v>2157</v>
      </c>
      <c r="E6910">
        <v>69082</v>
      </c>
      <c r="F6910" s="4">
        <v>42685</v>
      </c>
      <c r="G6910" s="4" t="str">
        <f>VLOOKUP(E6910, [1]Requirements!$A:$K, 11, FALSE)</f>
        <v>aaora</v>
      </c>
      <c r="H6910" s="4">
        <v>42808</v>
      </c>
      <c r="I6910">
        <v>242544</v>
      </c>
      <c r="J6910" t="s">
        <v>20</v>
      </c>
      <c r="K6910" s="5">
        <v>42810.233113425929</v>
      </c>
      <c r="L6910" s="6">
        <f>VLOOKUP($E6910, [1]Requirements!$A:$K, 6, FALSE)</f>
        <v>7904</v>
      </c>
      <c r="M6910" s="5" t="str">
        <f>VLOOKUP($E6910, [1]Requirements!$A:$K, 2, FALSE)</f>
        <v>QC_7199_HHT Passenger Enquiry. Pax not found error is Displaying, after doing a Bag Enquiry on  a pax bag and returning back.</v>
      </c>
      <c r="N6910" s="5">
        <f>VLOOKUP($E6910, [1]Requirements!$A:$K,4, FALSE)</f>
        <v>42689</v>
      </c>
      <c r="O6910" s="5" t="str">
        <f>VLOOKUP($E6910, [1]Requirements!$A:$K, 5, FALSE)</f>
        <v>2017-08-03 10:58:25</v>
      </c>
      <c r="P6910" s="5" t="str">
        <f>VLOOKUP($E6910, [1]Requirements!$A:$K, 3, FALSE)</f>
        <v>aaora</v>
      </c>
    </row>
    <row r="6911" spans="1:16" x14ac:dyDescent="0.3">
      <c r="A6911" t="s">
        <v>1386</v>
      </c>
      <c r="B6911" t="s">
        <v>1794</v>
      </c>
      <c r="C6911" t="s">
        <v>1794</v>
      </c>
      <c r="D6911" t="s">
        <v>2158</v>
      </c>
      <c r="E6911">
        <v>69084</v>
      </c>
      <c r="F6911" s="4">
        <v>42685</v>
      </c>
      <c r="G6911" s="4" t="str">
        <f>VLOOKUP(E6911, [1]Requirements!$A:$K, 11, FALSE)</f>
        <v>aaora</v>
      </c>
      <c r="H6911" s="4">
        <v>42808</v>
      </c>
      <c r="I6911">
        <v>242546</v>
      </c>
      <c r="J6911" t="s">
        <v>20</v>
      </c>
      <c r="K6911" s="5">
        <v>42810.234016203707</v>
      </c>
      <c r="L6911" s="6">
        <f>VLOOKUP($E6911, [1]Requirements!$A:$K, 6, FALSE)</f>
        <v>7904</v>
      </c>
      <c r="M6911" s="5" t="str">
        <f>VLOOKUP($E6911, [1]Requirements!$A:$K, 2, FALSE)</f>
        <v>QC_7199_HHT Passenger Enquiry. Pax not found error is Displaying, after doing a Bag Enquiry on  a pax bag and returning back.</v>
      </c>
      <c r="N6911" s="5">
        <f>VLOOKUP($E6911, [1]Requirements!$A:$K,4, FALSE)</f>
        <v>42689</v>
      </c>
      <c r="O6911" s="5" t="str">
        <f>VLOOKUP($E6911, [1]Requirements!$A:$K, 5, FALSE)</f>
        <v>2017-08-03 10:58:25</v>
      </c>
      <c r="P6911" s="5" t="str">
        <f>VLOOKUP($E6911, [1]Requirements!$A:$K, 3, FALSE)</f>
        <v>aaora</v>
      </c>
    </row>
    <row r="6912" spans="1:16" x14ac:dyDescent="0.3">
      <c r="A6912" t="s">
        <v>1386</v>
      </c>
      <c r="B6912" t="s">
        <v>1794</v>
      </c>
      <c r="C6912" t="s">
        <v>1794</v>
      </c>
      <c r="D6912" t="s">
        <v>2159</v>
      </c>
      <c r="E6912">
        <v>69086</v>
      </c>
      <c r="F6912" s="4">
        <v>42685</v>
      </c>
      <c r="G6912" s="4" t="str">
        <f>VLOOKUP(E6912, [1]Requirements!$A:$K, 11, FALSE)</f>
        <v>aaora</v>
      </c>
      <c r="H6912" s="4">
        <v>42808</v>
      </c>
      <c r="I6912">
        <v>242548</v>
      </c>
      <c r="J6912" t="s">
        <v>20</v>
      </c>
      <c r="K6912" s="5">
        <v>42810.234803240739</v>
      </c>
      <c r="L6912" s="6">
        <f>VLOOKUP($E6912, [1]Requirements!$A:$K, 6, FALSE)</f>
        <v>7904</v>
      </c>
      <c r="M6912" s="5" t="str">
        <f>VLOOKUP($E6912, [1]Requirements!$A:$K, 2, FALSE)</f>
        <v>QC_7199_HHT Passenger Enquiry. Pax not found error is Displaying, after doing a Bag Enquiry on  a pax bag and returning back.</v>
      </c>
      <c r="N6912" s="5">
        <f>VLOOKUP($E6912, [1]Requirements!$A:$K,4, FALSE)</f>
        <v>42689</v>
      </c>
      <c r="O6912" s="5" t="str">
        <f>VLOOKUP($E6912, [1]Requirements!$A:$K, 5, FALSE)</f>
        <v>2017-08-03 10:58:25</v>
      </c>
      <c r="P6912" s="5" t="str">
        <f>VLOOKUP($E6912, [1]Requirements!$A:$K, 3, FALSE)</f>
        <v>aaora</v>
      </c>
    </row>
    <row r="6913" spans="1:16" x14ac:dyDescent="0.3">
      <c r="A6913" t="s">
        <v>1386</v>
      </c>
      <c r="B6913" t="s">
        <v>1794</v>
      </c>
      <c r="C6913" t="s">
        <v>1794</v>
      </c>
      <c r="D6913" t="s">
        <v>2160</v>
      </c>
      <c r="E6913">
        <v>69088</v>
      </c>
      <c r="F6913" s="4">
        <v>42685</v>
      </c>
      <c r="G6913" s="4" t="str">
        <f>VLOOKUP(E6913, [1]Requirements!$A:$K, 11, FALSE)</f>
        <v>aaora</v>
      </c>
      <c r="H6913" s="4">
        <v>42808</v>
      </c>
      <c r="I6913">
        <v>242640</v>
      </c>
      <c r="J6913" t="s">
        <v>20</v>
      </c>
      <c r="K6913" s="5">
        <v>42808.531087962961</v>
      </c>
      <c r="L6913" s="6">
        <f>VLOOKUP($E6913, [1]Requirements!$A:$K, 6, FALSE)</f>
        <v>7904</v>
      </c>
      <c r="M6913" s="5" t="str">
        <f>VLOOKUP($E6913, [1]Requirements!$A:$K, 2, FALSE)</f>
        <v>QC_7199_HHT Passenger Enquiry. Pax not found error is Displaying, after doing a Bag Enquiry on  a pax bag and returning back.</v>
      </c>
      <c r="N6913" s="5">
        <f>VLOOKUP($E6913, [1]Requirements!$A:$K,4, FALSE)</f>
        <v>42689</v>
      </c>
      <c r="O6913" s="5" t="str">
        <f>VLOOKUP($E6913, [1]Requirements!$A:$K, 5, FALSE)</f>
        <v>2017-08-03 10:58:25</v>
      </c>
      <c r="P6913" s="5" t="str">
        <f>VLOOKUP($E6913, [1]Requirements!$A:$K, 3, FALSE)</f>
        <v>aaora</v>
      </c>
    </row>
    <row r="6914" spans="1:16" x14ac:dyDescent="0.3">
      <c r="A6914" t="s">
        <v>1386</v>
      </c>
      <c r="B6914" t="s">
        <v>1794</v>
      </c>
      <c r="C6914" t="s">
        <v>1794</v>
      </c>
      <c r="D6914" t="s">
        <v>2161</v>
      </c>
      <c r="E6914">
        <v>69090</v>
      </c>
      <c r="F6914" s="4">
        <v>42685</v>
      </c>
      <c r="G6914" s="4" t="str">
        <f>VLOOKUP(E6914, [1]Requirements!$A:$K, 11, FALSE)</f>
        <v>aaora</v>
      </c>
      <c r="H6914" s="4">
        <v>42809</v>
      </c>
      <c r="I6914">
        <v>242765</v>
      </c>
      <c r="J6914" t="s">
        <v>20</v>
      </c>
      <c r="K6914" s="5">
        <v>42809.447870370372</v>
      </c>
      <c r="L6914" s="6">
        <f>VLOOKUP($E6914, [1]Requirements!$A:$K, 6, FALSE)</f>
        <v>7904</v>
      </c>
      <c r="M6914" s="5" t="str">
        <f>VLOOKUP($E6914, [1]Requirements!$A:$K, 2, FALSE)</f>
        <v>QC_7199_HHT Passenger Enquiry. Pax not found error is Displaying, after doing a Bag Enquiry on  a pax bag and returning back.</v>
      </c>
      <c r="N6914" s="5">
        <f>VLOOKUP($E6914, [1]Requirements!$A:$K,4, FALSE)</f>
        <v>42689</v>
      </c>
      <c r="O6914" s="5" t="str">
        <f>VLOOKUP($E6914, [1]Requirements!$A:$K, 5, FALSE)</f>
        <v>2017-08-03 10:58:25</v>
      </c>
      <c r="P6914" s="5" t="str">
        <f>VLOOKUP($E6914, [1]Requirements!$A:$K, 3, FALSE)</f>
        <v>aaora</v>
      </c>
    </row>
    <row r="6915" spans="1:16" x14ac:dyDescent="0.3">
      <c r="A6915" t="s">
        <v>1386</v>
      </c>
      <c r="B6915" t="s">
        <v>1794</v>
      </c>
      <c r="C6915" t="s">
        <v>1794</v>
      </c>
      <c r="D6915" t="s">
        <v>2162</v>
      </c>
      <c r="E6915">
        <v>69092</v>
      </c>
      <c r="F6915" s="4">
        <v>42685</v>
      </c>
      <c r="G6915" s="4" t="str">
        <f>VLOOKUP(E6915, [1]Requirements!$A:$K, 11, FALSE)</f>
        <v>aaora</v>
      </c>
      <c r="H6915" s="4">
        <v>42809</v>
      </c>
      <c r="I6915">
        <v>242770</v>
      </c>
      <c r="J6915" t="s">
        <v>20</v>
      </c>
      <c r="K6915" s="5">
        <v>42810.23642361111</v>
      </c>
      <c r="L6915" s="6">
        <f>VLOOKUP($E6915, [1]Requirements!$A:$K, 6, FALSE)</f>
        <v>7904</v>
      </c>
      <c r="M6915" s="5" t="str">
        <f>VLOOKUP($E6915, [1]Requirements!$A:$K, 2, FALSE)</f>
        <v>QC_7199_HHT Passenger Enquiry. Pax not found error is Displaying, after doing a Bag Enquiry on  a pax bag and returning back.</v>
      </c>
      <c r="N6915" s="5">
        <f>VLOOKUP($E6915, [1]Requirements!$A:$K,4, FALSE)</f>
        <v>42689</v>
      </c>
      <c r="O6915" s="5" t="str">
        <f>VLOOKUP($E6915, [1]Requirements!$A:$K, 5, FALSE)</f>
        <v>2017-08-03 10:58:25</v>
      </c>
      <c r="P6915" s="5" t="str">
        <f>VLOOKUP($E6915, [1]Requirements!$A:$K, 3, FALSE)</f>
        <v>aaora</v>
      </c>
    </row>
    <row r="6916" spans="1:16" x14ac:dyDescent="0.3">
      <c r="A6916" t="s">
        <v>1386</v>
      </c>
      <c r="B6916" t="s">
        <v>1794</v>
      </c>
      <c r="C6916" t="s">
        <v>1794</v>
      </c>
      <c r="D6916" t="s">
        <v>2163</v>
      </c>
      <c r="E6916">
        <v>69094</v>
      </c>
      <c r="F6916" s="4">
        <v>42685</v>
      </c>
      <c r="G6916" s="4" t="str">
        <f>VLOOKUP(E6916, [1]Requirements!$A:$K, 11, FALSE)</f>
        <v>aaora</v>
      </c>
      <c r="H6916" s="4">
        <v>42809</v>
      </c>
      <c r="I6916">
        <v>242773</v>
      </c>
      <c r="J6916" t="s">
        <v>20</v>
      </c>
      <c r="K6916" s="5">
        <v>42810.23710648148</v>
      </c>
      <c r="L6916" s="6">
        <f>VLOOKUP($E6916, [1]Requirements!$A:$K, 6, FALSE)</f>
        <v>7904</v>
      </c>
      <c r="M6916" s="5" t="str">
        <f>VLOOKUP($E6916, [1]Requirements!$A:$K, 2, FALSE)</f>
        <v>QC_7199_HHT Passenger Enquiry. Pax not found error is Displaying, after doing a Bag Enquiry on  a pax bag and returning back.</v>
      </c>
      <c r="N6916" s="5">
        <f>VLOOKUP($E6916, [1]Requirements!$A:$K,4, FALSE)</f>
        <v>42689</v>
      </c>
      <c r="O6916" s="5" t="str">
        <f>VLOOKUP($E6916, [1]Requirements!$A:$K, 5, FALSE)</f>
        <v>2017-08-03 10:58:25</v>
      </c>
      <c r="P6916" s="5" t="str">
        <f>VLOOKUP($E6916, [1]Requirements!$A:$K, 3, FALSE)</f>
        <v>aaora</v>
      </c>
    </row>
    <row r="6917" spans="1:16" x14ac:dyDescent="0.3">
      <c r="A6917" t="s">
        <v>1386</v>
      </c>
      <c r="B6917" t="s">
        <v>1794</v>
      </c>
      <c r="C6917" t="s">
        <v>1794</v>
      </c>
      <c r="D6917" t="s">
        <v>2164</v>
      </c>
      <c r="E6917">
        <v>69095</v>
      </c>
      <c r="F6917" s="4">
        <v>42685</v>
      </c>
      <c r="G6917" s="4" t="str">
        <f>VLOOKUP(E6917, [1]Requirements!$A:$K, 11, FALSE)</f>
        <v>aaora</v>
      </c>
      <c r="H6917" s="4">
        <v>42809</v>
      </c>
      <c r="I6917">
        <v>242774</v>
      </c>
      <c r="J6917" t="s">
        <v>20</v>
      </c>
      <c r="K6917" s="5">
        <v>42810.237581018519</v>
      </c>
      <c r="L6917" s="6">
        <f>VLOOKUP($E6917, [1]Requirements!$A:$K, 6, FALSE)</f>
        <v>7904</v>
      </c>
      <c r="M6917" s="5" t="str">
        <f>VLOOKUP($E6917, [1]Requirements!$A:$K, 2, FALSE)</f>
        <v>QC_7199_HHT Passenger Enquiry. Pax not found error is Displaying, after doing a Bag Enquiry on  a pax bag and returning back.</v>
      </c>
      <c r="N6917" s="5">
        <f>VLOOKUP($E6917, [1]Requirements!$A:$K,4, FALSE)</f>
        <v>42689</v>
      </c>
      <c r="O6917" s="5" t="str">
        <f>VLOOKUP($E6917, [1]Requirements!$A:$K, 5, FALSE)</f>
        <v>2017-08-03 10:58:25</v>
      </c>
      <c r="P6917" s="5" t="str">
        <f>VLOOKUP($E6917, [1]Requirements!$A:$K, 3, FALSE)</f>
        <v>aaora</v>
      </c>
    </row>
    <row r="6918" spans="1:16" x14ac:dyDescent="0.3">
      <c r="A6918" t="s">
        <v>1386</v>
      </c>
      <c r="B6918" t="s">
        <v>1794</v>
      </c>
      <c r="C6918" t="s">
        <v>1794</v>
      </c>
      <c r="D6918" t="s">
        <v>2165</v>
      </c>
      <c r="E6918">
        <v>69096</v>
      </c>
      <c r="F6918" s="4">
        <v>42685</v>
      </c>
      <c r="G6918" s="4" t="str">
        <f>VLOOKUP(E6918, [1]Requirements!$A:$K, 11, FALSE)</f>
        <v>aaora</v>
      </c>
      <c r="H6918" s="4">
        <v>42809</v>
      </c>
      <c r="I6918">
        <v>242776</v>
      </c>
      <c r="J6918" t="s">
        <v>20</v>
      </c>
      <c r="K6918" s="5">
        <v>42810.238032407404</v>
      </c>
      <c r="L6918" s="6">
        <f>VLOOKUP($E6918, [1]Requirements!$A:$K, 6, FALSE)</f>
        <v>7904</v>
      </c>
      <c r="M6918" s="5" t="str">
        <f>VLOOKUP($E6918, [1]Requirements!$A:$K, 2, FALSE)</f>
        <v>QC_7199_HHT Passenger Enquiry. Pax not found error is Displaying, after doing a Bag Enquiry on  a pax bag and returning back.</v>
      </c>
      <c r="N6918" s="5">
        <f>VLOOKUP($E6918, [1]Requirements!$A:$K,4, FALSE)</f>
        <v>42689</v>
      </c>
      <c r="O6918" s="5" t="str">
        <f>VLOOKUP($E6918, [1]Requirements!$A:$K, 5, FALSE)</f>
        <v>2017-08-03 10:58:25</v>
      </c>
      <c r="P6918" s="5" t="str">
        <f>VLOOKUP($E6918, [1]Requirements!$A:$K, 3, FALSE)</f>
        <v>aaora</v>
      </c>
    </row>
    <row r="6919" spans="1:16" x14ac:dyDescent="0.3">
      <c r="A6919" t="s">
        <v>1386</v>
      </c>
      <c r="B6919" t="s">
        <v>1794</v>
      </c>
      <c r="C6919" t="s">
        <v>1794</v>
      </c>
      <c r="D6919" t="s">
        <v>2166</v>
      </c>
      <c r="E6919">
        <v>69097</v>
      </c>
      <c r="F6919" s="4">
        <v>42685</v>
      </c>
      <c r="G6919" s="4" t="str">
        <f>VLOOKUP(E6919, [1]Requirements!$A:$K, 11, FALSE)</f>
        <v>aaora</v>
      </c>
      <c r="H6919" s="4">
        <v>42809</v>
      </c>
      <c r="I6919">
        <v>242778</v>
      </c>
      <c r="J6919" t="s">
        <v>20</v>
      </c>
      <c r="K6919" s="5">
        <v>42810.238368055558</v>
      </c>
      <c r="L6919" s="6">
        <f>VLOOKUP($E6919, [1]Requirements!$A:$K, 6, FALSE)</f>
        <v>7904</v>
      </c>
      <c r="M6919" s="5" t="str">
        <f>VLOOKUP($E6919, [1]Requirements!$A:$K, 2, FALSE)</f>
        <v>QC_7199_HHT Passenger Enquiry. Pax not found error is Displaying, after doing a Bag Enquiry on  a pax bag and returning back.</v>
      </c>
      <c r="N6919" s="5">
        <f>VLOOKUP($E6919, [1]Requirements!$A:$K,4, FALSE)</f>
        <v>42689</v>
      </c>
      <c r="O6919" s="5" t="str">
        <f>VLOOKUP($E6919, [1]Requirements!$A:$K, 5, FALSE)</f>
        <v>2017-08-03 10:58:25</v>
      </c>
      <c r="P6919" s="5" t="str">
        <f>VLOOKUP($E6919, [1]Requirements!$A:$K, 3, FALSE)</f>
        <v>aaora</v>
      </c>
    </row>
    <row r="6920" spans="1:16" x14ac:dyDescent="0.3">
      <c r="A6920" t="s">
        <v>1386</v>
      </c>
      <c r="B6920" t="s">
        <v>2167</v>
      </c>
      <c r="C6920" t="s">
        <v>2167</v>
      </c>
      <c r="D6920" t="s">
        <v>1309</v>
      </c>
      <c r="E6920">
        <v>73934</v>
      </c>
      <c r="F6920" s="4">
        <v>42769</v>
      </c>
      <c r="G6920" s="4" t="str">
        <f>VLOOKUP(E6920, [1]Requirements!$A:$K, 11, FALSE)</f>
        <v>mkgaurav</v>
      </c>
      <c r="H6920" s="4">
        <v>42787</v>
      </c>
      <c r="I6920">
        <v>237769</v>
      </c>
      <c r="J6920" t="s">
        <v>20</v>
      </c>
      <c r="K6920" s="5">
        <v>42787.282638888886</v>
      </c>
      <c r="L6920" s="6">
        <f>VLOOKUP($E6920, [1]Requirements!$A:$K, 6, FALSE)</f>
        <v>8481</v>
      </c>
      <c r="M6920" s="5" t="str">
        <f>VLOOKUP($E6920, [1]Requirements!$A:$K, 2, FALSE)</f>
        <v>QC_MANAGE FLIGHT SCHEDULE</v>
      </c>
      <c r="N6920" s="5">
        <f>VLOOKUP($E6920, [1]Requirements!$A:$K,4, FALSE)</f>
        <v>42943</v>
      </c>
      <c r="O6920" s="5" t="str">
        <f>VLOOKUP($E6920, [1]Requirements!$A:$K, 5, FALSE)</f>
        <v>2017-07-27 05:47:24</v>
      </c>
      <c r="P6920" s="5" t="str">
        <f>VLOOKUP($E6920, [1]Requirements!$A:$K, 3, FALSE)</f>
        <v>rgera</v>
      </c>
    </row>
    <row r="6921" spans="1:16" x14ac:dyDescent="0.3">
      <c r="A6921" t="s">
        <v>1386</v>
      </c>
      <c r="B6921" t="s">
        <v>2167</v>
      </c>
      <c r="C6921" t="s">
        <v>2167</v>
      </c>
      <c r="D6921" t="s">
        <v>1310</v>
      </c>
      <c r="E6921">
        <v>73936</v>
      </c>
      <c r="F6921" s="4">
        <v>42769</v>
      </c>
      <c r="G6921" s="4" t="str">
        <f>VLOOKUP(E6921, [1]Requirements!$A:$K, 11, FALSE)</f>
        <v>mkgaurav</v>
      </c>
      <c r="H6921" s="4">
        <v>42787</v>
      </c>
      <c r="I6921">
        <v>237771</v>
      </c>
      <c r="J6921" t="s">
        <v>20</v>
      </c>
      <c r="K6921" s="5">
        <v>42787.282986111109</v>
      </c>
      <c r="L6921" s="6">
        <f>VLOOKUP($E6921, [1]Requirements!$A:$K, 6, FALSE)</f>
        <v>8481</v>
      </c>
      <c r="M6921" s="5" t="str">
        <f>VLOOKUP($E6921, [1]Requirements!$A:$K, 2, FALSE)</f>
        <v>QC_MANAGE FLIGHT SCHEDULE</v>
      </c>
      <c r="N6921" s="5">
        <f>VLOOKUP($E6921, [1]Requirements!$A:$K,4, FALSE)</f>
        <v>42943</v>
      </c>
      <c r="O6921" s="5" t="str">
        <f>VLOOKUP($E6921, [1]Requirements!$A:$K, 5, FALSE)</f>
        <v>2017-07-27 05:47:24</v>
      </c>
      <c r="P6921" s="5" t="str">
        <f>VLOOKUP($E6921, [1]Requirements!$A:$K, 3, FALSE)</f>
        <v>rgera</v>
      </c>
    </row>
    <row r="6922" spans="1:16" x14ac:dyDescent="0.3">
      <c r="A6922" t="s">
        <v>1386</v>
      </c>
      <c r="B6922" t="s">
        <v>2167</v>
      </c>
      <c r="C6922" t="s">
        <v>2167</v>
      </c>
      <c r="D6922" t="s">
        <v>2168</v>
      </c>
      <c r="E6922">
        <v>74306</v>
      </c>
      <c r="F6922" s="4">
        <v>42769</v>
      </c>
      <c r="G6922" s="4" t="str">
        <f>VLOOKUP(E6922, [1]Requirements!$A:$K, 11, FALSE)</f>
        <v>anshuyadav</v>
      </c>
      <c r="H6922" s="4">
        <v>42787</v>
      </c>
      <c r="I6922">
        <v>237773</v>
      </c>
      <c r="J6922" t="s">
        <v>20</v>
      </c>
      <c r="K6922" s="5">
        <v>42787.284016203703</v>
      </c>
      <c r="L6922" s="6">
        <f>VLOOKUP($E6922, [1]Requirements!$A:$K, 6, FALSE)</f>
        <v>8480</v>
      </c>
      <c r="M6922" s="5" t="str">
        <f>VLOOKUP($E6922, [1]Requirements!$A:$K, 2, FALSE)</f>
        <v>QC_MANAGE CS TEMPLATE</v>
      </c>
      <c r="N6922" s="5">
        <f>VLOOKUP($E6922, [1]Requirements!$A:$K,4, FALSE)</f>
        <v>42943</v>
      </c>
      <c r="O6922" s="5" t="str">
        <f>VLOOKUP($E6922, [1]Requirements!$A:$K, 5, FALSE)</f>
        <v>2017-07-27 05:47:17</v>
      </c>
      <c r="P6922" s="5" t="str">
        <f>VLOOKUP($E6922, [1]Requirements!$A:$K, 3, FALSE)</f>
        <v>rgera</v>
      </c>
    </row>
    <row r="6923" spans="1:16" x14ac:dyDescent="0.3">
      <c r="A6923" t="s">
        <v>1386</v>
      </c>
      <c r="B6923" t="s">
        <v>2167</v>
      </c>
      <c r="C6923" t="s">
        <v>2167</v>
      </c>
      <c r="D6923" t="s">
        <v>2169</v>
      </c>
      <c r="E6923">
        <v>74308</v>
      </c>
      <c r="F6923" s="4">
        <v>42769</v>
      </c>
      <c r="G6923" s="4" t="str">
        <f>VLOOKUP(E6923, [1]Requirements!$A:$K, 11, FALSE)</f>
        <v>anshuyadav</v>
      </c>
      <c r="H6923" s="4">
        <v>42787</v>
      </c>
      <c r="I6923">
        <v>237775</v>
      </c>
      <c r="J6923" t="s">
        <v>20</v>
      </c>
      <c r="K6923" s="5">
        <v>42787.286435185182</v>
      </c>
      <c r="L6923" s="6">
        <f>VLOOKUP($E6923, [1]Requirements!$A:$K, 6, FALSE)</f>
        <v>8480</v>
      </c>
      <c r="M6923" s="5" t="str">
        <f>VLOOKUP($E6923, [1]Requirements!$A:$K, 2, FALSE)</f>
        <v>QC_MANAGE CS TEMPLATE</v>
      </c>
      <c r="N6923" s="5">
        <f>VLOOKUP($E6923, [1]Requirements!$A:$K,4, FALSE)</f>
        <v>42943</v>
      </c>
      <c r="O6923" s="5" t="str">
        <f>VLOOKUP($E6923, [1]Requirements!$A:$K, 5, FALSE)</f>
        <v>2017-07-27 05:47:17</v>
      </c>
      <c r="P6923" s="5" t="str">
        <f>VLOOKUP($E6923, [1]Requirements!$A:$K, 3, FALSE)</f>
        <v>rgera</v>
      </c>
    </row>
    <row r="6924" spans="1:16" x14ac:dyDescent="0.3">
      <c r="A6924" t="s">
        <v>1386</v>
      </c>
      <c r="B6924" t="s">
        <v>2170</v>
      </c>
      <c r="C6924" t="s">
        <v>2170</v>
      </c>
      <c r="D6924" t="s">
        <v>2171</v>
      </c>
      <c r="E6924">
        <v>55526</v>
      </c>
      <c r="F6924" s="4">
        <v>42481</v>
      </c>
      <c r="G6924" s="4" t="str">
        <f>VLOOKUP(E6924, [1]Requirements!$A:$K, 11, FALSE)</f>
        <v>psrivastava</v>
      </c>
      <c r="H6924" s="4">
        <v>42775</v>
      </c>
      <c r="I6924">
        <v>235520</v>
      </c>
      <c r="J6924" t="s">
        <v>20</v>
      </c>
      <c r="K6924" s="5">
        <v>42775.330729166664</v>
      </c>
      <c r="L6924" s="6">
        <f>VLOOKUP($E6924, [1]Requirements!$A:$K, 6, FALSE)</f>
        <v>7633</v>
      </c>
      <c r="M6924" s="5" t="str">
        <f>VLOOKUP($E6924, [1]Requirements!$A:$K, 2, FALSE)</f>
        <v>QC 6431 HKG OTL# 141 - WS Move Flight Contents.  For a Global Agent - the airline dropdown field in the 'To flight' pop up  details shows a blank value. It should show the carriers handeld by GHA for the From flight</v>
      </c>
      <c r="N6924" s="5">
        <f>VLOOKUP($E6924, [1]Requirements!$A:$K,4, FALSE)</f>
        <v>42492</v>
      </c>
      <c r="O6924" s="5" t="str">
        <f>VLOOKUP($E6924, [1]Requirements!$A:$K, 5, FALSE)</f>
        <v>2017-02-09 07:56:15</v>
      </c>
      <c r="P6924" s="5" t="str">
        <f>VLOOKUP($E6924, [1]Requirements!$A:$K, 3, FALSE)</f>
        <v>psrivastava</v>
      </c>
    </row>
    <row r="6925" spans="1:16" x14ac:dyDescent="0.3">
      <c r="A6925" t="s">
        <v>1386</v>
      </c>
      <c r="B6925" t="s">
        <v>2170</v>
      </c>
      <c r="C6925" t="s">
        <v>2170</v>
      </c>
      <c r="D6925" t="s">
        <v>953</v>
      </c>
      <c r="E6925">
        <v>45924</v>
      </c>
      <c r="F6925" s="4">
        <v>42271</v>
      </c>
      <c r="G6925" s="4" t="str">
        <f>VLOOKUP(E6925, [1]Requirements!$A:$K, 11, FALSE)</f>
        <v>dkarki</v>
      </c>
      <c r="H6925" s="4">
        <v>42775</v>
      </c>
      <c r="I6925">
        <v>235536</v>
      </c>
      <c r="J6925" t="s">
        <v>20</v>
      </c>
      <c r="K6925" s="5">
        <v>42775.451180555552</v>
      </c>
      <c r="L6925" s="6">
        <f>VLOOKUP($E6925, [1]Requirements!$A:$K, 6, FALSE)</f>
        <v>6756</v>
      </c>
      <c r="M6925" s="5" t="str">
        <f>VLOOKUP($E6925, [1]Requirements!$A:$K, 2, FALSE)</f>
        <v>QC 5078 - Merge "6.1.16a" and "6.1.16b" print QCs to 6.1.17_1</v>
      </c>
      <c r="N6925" s="5">
        <f>VLOOKUP($E6925, [1]Requirements!$A:$K,4, FALSE)</f>
        <v>41652</v>
      </c>
      <c r="O6925" s="5" t="str">
        <f>VLOOKUP($E6925, [1]Requirements!$A:$K, 5, FALSE)</f>
        <v>2017-06-21 11:56:01</v>
      </c>
      <c r="P6925" s="5" t="str">
        <f>VLOOKUP($E6925, [1]Requirements!$A:$K, 3, FALSE)</f>
        <v>rgera</v>
      </c>
    </row>
    <row r="6926" spans="1:16" x14ac:dyDescent="0.3">
      <c r="A6926" t="s">
        <v>1386</v>
      </c>
      <c r="B6926" t="s">
        <v>2170</v>
      </c>
      <c r="C6926" t="s">
        <v>2170</v>
      </c>
      <c r="D6926" t="s">
        <v>2172</v>
      </c>
      <c r="E6926">
        <v>58902</v>
      </c>
      <c r="F6926" s="4">
        <v>42521</v>
      </c>
      <c r="G6926" s="4" t="str">
        <f>VLOOKUP(E6926, [1]Requirements!$A:$K, 11, FALSE)</f>
        <v>agupta10</v>
      </c>
      <c r="H6926" s="4">
        <v>42779</v>
      </c>
      <c r="I6926">
        <v>235748</v>
      </c>
      <c r="J6926" t="s">
        <v>20</v>
      </c>
      <c r="K6926" s="5">
        <v>42779.430937500001</v>
      </c>
      <c r="L6926" s="6">
        <f>VLOOKUP($E6926, [1]Requirements!$A:$K, 6, FALSE)</f>
        <v>7720</v>
      </c>
      <c r="M6926" s="5" t="str">
        <f>VLOOKUP($E6926, [1]Requirements!$A:$K, 2, FALSE)</f>
        <v>QC_6381_WS&gt;Introduction of pagination in the Merge ULD Rules screen in OPS</v>
      </c>
      <c r="N6926" s="5">
        <f>VLOOKUP($E6926, [1]Requirements!$A:$K,4, FALSE)</f>
        <v>42566</v>
      </c>
      <c r="O6926" s="5" t="str">
        <f>VLOOKUP($E6926, [1]Requirements!$A:$K, 5, FALSE)</f>
        <v>2017-02-13 10:20:33</v>
      </c>
      <c r="P6926" s="5" t="str">
        <f>VLOOKUP($E6926, [1]Requirements!$A:$K, 3, FALSE)</f>
        <v>agupta10</v>
      </c>
    </row>
    <row r="6927" spans="1:16" x14ac:dyDescent="0.3">
      <c r="A6927" t="s">
        <v>1386</v>
      </c>
      <c r="B6927" t="s">
        <v>2170</v>
      </c>
      <c r="C6927" t="s">
        <v>2170</v>
      </c>
      <c r="D6927" t="s">
        <v>2173</v>
      </c>
      <c r="E6927">
        <v>56297</v>
      </c>
      <c r="F6927" s="4">
        <v>42496</v>
      </c>
      <c r="G6927" s="4" t="str">
        <f>VLOOKUP(E6927, [1]Requirements!$A:$K, 11, FALSE)</f>
        <v>atripathi1</v>
      </c>
      <c r="H6927" s="4">
        <v>42780</v>
      </c>
      <c r="I6927">
        <v>235797</v>
      </c>
      <c r="J6927" t="s">
        <v>20</v>
      </c>
      <c r="K6927" s="5">
        <v>42780.276388888888</v>
      </c>
      <c r="L6927" s="6">
        <f>VLOOKUP($E6927, [1]Requirements!$A:$K, 6, FALSE)</f>
        <v>7639</v>
      </c>
      <c r="M6927" s="5" t="str">
        <f>VLOOKUP($E6927, [1]Requirements!$A:$K, 2, FALSE)</f>
        <v>QC-6396-'HKG Item 46:  On Closed ULD, actions to "Merge ULD to ULD" and "Merge To/From Hold"  must not be allowed.</v>
      </c>
      <c r="N6927" s="5">
        <f>VLOOKUP($E6927, [1]Requirements!$A:$K,4, FALSE)</f>
        <v>42506</v>
      </c>
      <c r="O6927" s="5" t="str">
        <f>VLOOKUP($E6927, [1]Requirements!$A:$K, 5, FALSE)</f>
        <v>2017-02-14 06:38:00</v>
      </c>
      <c r="P6927" s="5" t="str">
        <f>VLOOKUP($E6927, [1]Requirements!$A:$K, 3, FALSE)</f>
        <v>atripathi1</v>
      </c>
    </row>
    <row r="6928" spans="1:16" x14ac:dyDescent="0.3">
      <c r="A6928" t="s">
        <v>1386</v>
      </c>
      <c r="B6928" t="s">
        <v>2170</v>
      </c>
      <c r="C6928" t="s">
        <v>2170</v>
      </c>
      <c r="D6928" t="s">
        <v>2174</v>
      </c>
      <c r="E6928">
        <v>60895</v>
      </c>
      <c r="F6928" s="4">
        <v>42562</v>
      </c>
      <c r="G6928" s="4" t="str">
        <f>VLOOKUP(E6928, [1]Requirements!$A:$K, 11, FALSE)</f>
        <v>cbenjwal</v>
      </c>
      <c r="H6928" s="4">
        <v>42780</v>
      </c>
      <c r="I6928">
        <v>235799</v>
      </c>
      <c r="J6928" t="s">
        <v>20</v>
      </c>
      <c r="K6928" s="5">
        <v>42780.292395833334</v>
      </c>
      <c r="L6928" s="6">
        <f>VLOOKUP($E6928, [1]Requirements!$A:$K, 6, FALSE)</f>
        <v>7699</v>
      </c>
      <c r="M6928" s="5" t="str">
        <f>VLOOKUP($E6928, [1]Requirements!$A:$K, 2, FALSE)</f>
        <v>QC_5907_CBP: Deliverable -  Passenger &amp; Baggage Listing screens</v>
      </c>
      <c r="N6928" s="5">
        <f>VLOOKUP($E6928, [1]Requirements!$A:$K,4, FALSE)</f>
        <v>42564</v>
      </c>
      <c r="O6928" s="5" t="str">
        <f>VLOOKUP($E6928, [1]Requirements!$A:$K, 5, FALSE)</f>
        <v>2017-07-27 06:11:45</v>
      </c>
      <c r="P6928" s="5" t="str">
        <f>VLOOKUP($E6928, [1]Requirements!$A:$K, 3, FALSE)</f>
        <v>cbenjwal</v>
      </c>
    </row>
    <row r="6929" spans="1:16" x14ac:dyDescent="0.3">
      <c r="A6929" t="s">
        <v>1386</v>
      </c>
      <c r="B6929" t="s">
        <v>2170</v>
      </c>
      <c r="C6929" t="s">
        <v>2170</v>
      </c>
      <c r="D6929" t="s">
        <v>2175</v>
      </c>
      <c r="E6929">
        <v>60897</v>
      </c>
      <c r="F6929" s="4">
        <v>42562</v>
      </c>
      <c r="G6929" s="4" t="str">
        <f>VLOOKUP(E6929, [1]Requirements!$A:$K, 11, FALSE)</f>
        <v>cbenjwal</v>
      </c>
      <c r="H6929" s="4">
        <v>42780</v>
      </c>
      <c r="I6929">
        <v>235803</v>
      </c>
      <c r="J6929" t="s">
        <v>20</v>
      </c>
      <c r="K6929" s="5">
        <v>42780.318391203706</v>
      </c>
      <c r="L6929" s="6">
        <f>VLOOKUP($E6929, [1]Requirements!$A:$K, 6, FALSE)</f>
        <v>7699</v>
      </c>
      <c r="M6929" s="5" t="str">
        <f>VLOOKUP($E6929, [1]Requirements!$A:$K, 2, FALSE)</f>
        <v>QC_5907_CBP: Deliverable -  Passenger &amp; Baggage Listing screens</v>
      </c>
      <c r="N6929" s="5">
        <f>VLOOKUP($E6929, [1]Requirements!$A:$K,4, FALSE)</f>
        <v>42564</v>
      </c>
      <c r="O6929" s="5" t="str">
        <f>VLOOKUP($E6929, [1]Requirements!$A:$K, 5, FALSE)</f>
        <v>2017-07-27 06:11:45</v>
      </c>
      <c r="P6929" s="5" t="str">
        <f>VLOOKUP($E6929, [1]Requirements!$A:$K, 3, FALSE)</f>
        <v>cbenjwal</v>
      </c>
    </row>
    <row r="6930" spans="1:16" x14ac:dyDescent="0.3">
      <c r="A6930" t="s">
        <v>1386</v>
      </c>
      <c r="B6930" t="s">
        <v>2170</v>
      </c>
      <c r="C6930" t="s">
        <v>2170</v>
      </c>
      <c r="D6930" t="s">
        <v>2176</v>
      </c>
      <c r="E6930">
        <v>60864</v>
      </c>
      <c r="F6930" s="4">
        <v>42562</v>
      </c>
      <c r="G6930" s="4" t="str">
        <f>VLOOKUP(E6930, [1]Requirements!$A:$K, 11, FALSE)</f>
        <v>cbenjwal</v>
      </c>
      <c r="H6930" s="4">
        <v>42780</v>
      </c>
      <c r="I6930">
        <v>235801</v>
      </c>
      <c r="J6930" t="s">
        <v>20</v>
      </c>
      <c r="K6930" s="5">
        <v>42780.309849537036</v>
      </c>
      <c r="L6930" s="6">
        <f>VLOOKUP($E6930, [1]Requirements!$A:$K, 6, FALSE)</f>
        <v>7699</v>
      </c>
      <c r="M6930" s="5" t="str">
        <f>VLOOKUP($E6930, [1]Requirements!$A:$K, 2, FALSE)</f>
        <v>QC_5907_CBP: Deliverable -  Passenger &amp; Baggage Listing screens</v>
      </c>
      <c r="N6930" s="5">
        <f>VLOOKUP($E6930, [1]Requirements!$A:$K,4, FALSE)</f>
        <v>42564</v>
      </c>
      <c r="O6930" s="5" t="str">
        <f>VLOOKUP($E6930, [1]Requirements!$A:$K, 5, FALSE)</f>
        <v>2017-07-27 06:11:45</v>
      </c>
      <c r="P6930" s="5" t="str">
        <f>VLOOKUP($E6930, [1]Requirements!$A:$K, 3, FALSE)</f>
        <v>cbenjwal</v>
      </c>
    </row>
    <row r="6931" spans="1:16" x14ac:dyDescent="0.3">
      <c r="A6931" t="s">
        <v>1386</v>
      </c>
      <c r="B6931" t="s">
        <v>2170</v>
      </c>
      <c r="C6931" t="s">
        <v>2170</v>
      </c>
      <c r="D6931" t="s">
        <v>2177</v>
      </c>
      <c r="E6931">
        <v>61256</v>
      </c>
      <c r="F6931" s="4">
        <v>42564</v>
      </c>
      <c r="G6931" s="4" t="str">
        <f>VLOOKUP(E6931, [1]Requirements!$A:$K, 11, FALSE)</f>
        <v>aaora</v>
      </c>
      <c r="H6931" s="4">
        <v>42780</v>
      </c>
      <c r="I6931">
        <v>235805</v>
      </c>
      <c r="J6931" t="s">
        <v>20</v>
      </c>
      <c r="K6931" s="5">
        <v>42780.368831018517</v>
      </c>
      <c r="L6931" s="6">
        <f>VLOOKUP($E6931, [1]Requirements!$A:$K, 6, FALSE)</f>
        <v>7708</v>
      </c>
      <c r="M6931" s="5" t="str">
        <f>VLOOKUP($E6931, [1]Requirements!$A:$K, 2, FALSE)</f>
        <v>QC_6361_CBP-&gt;WS-&gt;CBP Management Report</v>
      </c>
      <c r="N6931" s="5">
        <f>VLOOKUP($E6931, [1]Requirements!$A:$K,4, FALSE)</f>
        <v>42565</v>
      </c>
      <c r="O6931" s="5" t="str">
        <f>VLOOKUP($E6931, [1]Requirements!$A:$K, 5, FALSE)</f>
        <v>2017-07-27 07:37:07</v>
      </c>
      <c r="P6931" s="5" t="str">
        <f>VLOOKUP($E6931, [1]Requirements!$A:$K, 3, FALSE)</f>
        <v>aaora</v>
      </c>
    </row>
    <row r="6932" spans="1:16" x14ac:dyDescent="0.3">
      <c r="A6932" t="s">
        <v>1386</v>
      </c>
      <c r="B6932" t="s">
        <v>2170</v>
      </c>
      <c r="C6932" t="s">
        <v>2170</v>
      </c>
      <c r="D6932" t="s">
        <v>2178</v>
      </c>
      <c r="E6932">
        <v>60824</v>
      </c>
      <c r="F6932" s="4">
        <v>42562</v>
      </c>
      <c r="G6932" s="4" t="str">
        <f>VLOOKUP(E6932, [1]Requirements!$A:$K, 11, FALSE)</f>
        <v>msinha2</v>
      </c>
      <c r="H6932" s="4">
        <v>42780</v>
      </c>
      <c r="I6932">
        <v>235818</v>
      </c>
      <c r="J6932" t="s">
        <v>20</v>
      </c>
      <c r="K6932" s="5">
        <v>42780.394074074073</v>
      </c>
      <c r="L6932" s="6">
        <f>VLOOKUP($E6932, [1]Requirements!$A:$K, 6, FALSE)</f>
        <v>7702</v>
      </c>
      <c r="M6932" s="5" t="str">
        <f>VLOOKUP($E6932, [1]Requirements!$A:$K, 2, FALSE)</f>
        <v>QC_6403_CBP&gt; Implement booth ID support on PPA Workstation</v>
      </c>
      <c r="N6932" s="5">
        <f>VLOOKUP($E6932, [1]Requirements!$A:$K,4, FALSE)</f>
        <v>42565</v>
      </c>
      <c r="O6932" s="5" t="str">
        <f>VLOOKUP($E6932, [1]Requirements!$A:$K, 5, FALSE)</f>
        <v>2017-07-27 07:42:12</v>
      </c>
      <c r="P6932" s="5" t="str">
        <f>VLOOKUP($E6932, [1]Requirements!$A:$K, 3, FALSE)</f>
        <v>cbenjwal</v>
      </c>
    </row>
    <row r="6933" spans="1:16" x14ac:dyDescent="0.3">
      <c r="A6933" t="s">
        <v>1386</v>
      </c>
      <c r="B6933" t="s">
        <v>2170</v>
      </c>
      <c r="C6933" t="s">
        <v>2170</v>
      </c>
      <c r="D6933" t="s">
        <v>2179</v>
      </c>
      <c r="E6933">
        <v>60915</v>
      </c>
      <c r="F6933" s="4">
        <v>42562</v>
      </c>
      <c r="G6933" s="4" t="str">
        <f>VLOOKUP(E6933, [1]Requirements!$A:$K, 11, FALSE)</f>
        <v>cbenjwal</v>
      </c>
      <c r="H6933" s="4">
        <v>42780</v>
      </c>
      <c r="I6933">
        <v>235816</v>
      </c>
      <c r="J6933" t="s">
        <v>20</v>
      </c>
      <c r="K6933" s="5">
        <v>42780.392199074071</v>
      </c>
      <c r="L6933" s="6">
        <f>VLOOKUP($E6933, [1]Requirements!$A:$K, 6, FALSE)</f>
        <v>7699</v>
      </c>
      <c r="M6933" s="5" t="str">
        <f>VLOOKUP($E6933, [1]Requirements!$A:$K, 2, FALSE)</f>
        <v>QC_5907_CBP: Deliverable -  Passenger &amp; Baggage Listing screens</v>
      </c>
      <c r="N6933" s="5">
        <f>VLOOKUP($E6933, [1]Requirements!$A:$K,4, FALSE)</f>
        <v>42564</v>
      </c>
      <c r="O6933" s="5" t="str">
        <f>VLOOKUP($E6933, [1]Requirements!$A:$K, 5, FALSE)</f>
        <v>2017-07-27 06:11:45</v>
      </c>
      <c r="P6933" s="5" t="str">
        <f>VLOOKUP($E6933, [1]Requirements!$A:$K, 3, FALSE)</f>
        <v>cbenjwal</v>
      </c>
    </row>
    <row r="6934" spans="1:16" x14ac:dyDescent="0.3">
      <c r="A6934" t="s">
        <v>1386</v>
      </c>
      <c r="B6934" t="s">
        <v>2170</v>
      </c>
      <c r="C6934" t="s">
        <v>2170</v>
      </c>
      <c r="D6934" t="s">
        <v>2180</v>
      </c>
      <c r="E6934">
        <v>66410</v>
      </c>
      <c r="F6934" s="4">
        <v>42629</v>
      </c>
      <c r="G6934" s="4" t="str">
        <f>VLOOKUP(E6934, [1]Requirements!$A:$K, 11, FALSE)</f>
        <v>cbenjwal</v>
      </c>
      <c r="H6934" s="4">
        <v>42825</v>
      </c>
      <c r="I6934">
        <v>235854</v>
      </c>
      <c r="J6934" t="s">
        <v>459</v>
      </c>
      <c r="K6934" s="5">
        <v>42825.441134259258</v>
      </c>
      <c r="L6934" s="6">
        <f>VLOOKUP($E6934, [1]Requirements!$A:$K, 6, FALSE)</f>
        <v>7810</v>
      </c>
      <c r="M6934" s="5" t="str">
        <f>VLOOKUP($E6934, [1]Requirements!$A:$K, 2, FALSE)</f>
        <v>QC_6000_Enhancement At a multi-station site, allow a new transaction to move a HUB container from an arrival flight to a departure flight</v>
      </c>
      <c r="N6934" s="5">
        <f>VLOOKUP($E6934, [1]Requirements!$A:$K,4, FALSE)</f>
        <v>42627</v>
      </c>
      <c r="O6934" s="5" t="str">
        <f>VLOOKUP($E6934, [1]Requirements!$A:$K, 5, FALSE)</f>
        <v>2017-07-26 10:55:47</v>
      </c>
      <c r="P6934" s="5" t="str">
        <f>VLOOKUP($E6934, [1]Requirements!$A:$K, 3, FALSE)</f>
        <v>cbenjwal</v>
      </c>
    </row>
    <row r="6935" spans="1:16" x14ac:dyDescent="0.3">
      <c r="A6935" t="s">
        <v>1386</v>
      </c>
      <c r="B6935" t="s">
        <v>2170</v>
      </c>
      <c r="C6935" t="s">
        <v>2170</v>
      </c>
      <c r="D6935" t="s">
        <v>2181</v>
      </c>
      <c r="E6935">
        <v>68442</v>
      </c>
      <c r="F6935" s="4">
        <v>42663</v>
      </c>
      <c r="G6935" s="4" t="str">
        <f>VLOOKUP(E6935, [1]Requirements!$A:$K, 11, FALSE)</f>
        <v>atripathi1</v>
      </c>
      <c r="H6935" s="4">
        <v>42781</v>
      </c>
      <c r="I6935">
        <v>235856</v>
      </c>
      <c r="J6935" t="s">
        <v>20</v>
      </c>
      <c r="K6935" s="5">
        <v>42781.240659722222</v>
      </c>
      <c r="L6935" s="6">
        <f>VLOOKUP($E6935, [1]Requirements!$A:$K, 6, FALSE)</f>
        <v>7883</v>
      </c>
      <c r="M6935" s="5" t="str">
        <f>VLOOKUP($E6935, [1]Requirements!$A:$K, 2, FALSE)</f>
        <v>QC_6443_Swedavia:  "Customs Flag"</v>
      </c>
      <c r="N6935" s="5">
        <f>VLOOKUP($E6935, [1]Requirements!$A:$K,4, FALSE)</f>
        <v>42676</v>
      </c>
      <c r="O6935" s="5" t="str">
        <f>VLOOKUP($E6935, [1]Requirements!$A:$K, 5, FALSE)</f>
        <v>2017-07-27 04:19:16</v>
      </c>
      <c r="P6935" s="5" t="str">
        <f>VLOOKUP($E6935, [1]Requirements!$A:$K, 3, FALSE)</f>
        <v>nsachdeva</v>
      </c>
    </row>
    <row r="6936" spans="1:16" x14ac:dyDescent="0.3">
      <c r="A6936" t="s">
        <v>1386</v>
      </c>
      <c r="B6936" t="s">
        <v>2170</v>
      </c>
      <c r="C6936" t="s">
        <v>2170</v>
      </c>
      <c r="D6936" t="s">
        <v>2182</v>
      </c>
      <c r="E6936">
        <v>60891</v>
      </c>
      <c r="F6936" s="4">
        <v>42562</v>
      </c>
      <c r="G6936" s="4" t="str">
        <f>VLOOKUP(E6936, [1]Requirements!$A:$K, 11, FALSE)</f>
        <v>cbenjwal</v>
      </c>
      <c r="H6936" s="4">
        <v>42781</v>
      </c>
      <c r="I6936">
        <v>235943</v>
      </c>
      <c r="J6936" t="s">
        <v>20</v>
      </c>
      <c r="K6936" s="5">
        <v>42831.427951388891</v>
      </c>
      <c r="L6936" s="6">
        <f>VLOOKUP($E6936, [1]Requirements!$A:$K, 6, FALSE)</f>
        <v>7699</v>
      </c>
      <c r="M6936" s="5" t="str">
        <f>VLOOKUP($E6936, [1]Requirements!$A:$K, 2, FALSE)</f>
        <v>QC_5907_CBP: Deliverable -  Passenger &amp; Baggage Listing screens</v>
      </c>
      <c r="N6936" s="5">
        <f>VLOOKUP($E6936, [1]Requirements!$A:$K,4, FALSE)</f>
        <v>42564</v>
      </c>
      <c r="O6936" s="5" t="str">
        <f>VLOOKUP($E6936, [1]Requirements!$A:$K, 5, FALSE)</f>
        <v>2017-07-27 06:11:45</v>
      </c>
      <c r="P6936" s="5" t="str">
        <f>VLOOKUP($E6936, [1]Requirements!$A:$K, 3, FALSE)</f>
        <v>cbenjwal</v>
      </c>
    </row>
    <row r="6937" spans="1:16" x14ac:dyDescent="0.3">
      <c r="A6937" t="s">
        <v>1386</v>
      </c>
      <c r="B6937" t="s">
        <v>2170</v>
      </c>
      <c r="C6937" t="s">
        <v>2170</v>
      </c>
      <c r="D6937" t="s">
        <v>2182</v>
      </c>
      <c r="E6937">
        <v>60891</v>
      </c>
      <c r="F6937" s="4">
        <v>42562</v>
      </c>
      <c r="G6937" s="4" t="str">
        <f>VLOOKUP(E6937, [1]Requirements!$A:$K, 11, FALSE)</f>
        <v>cbenjwal</v>
      </c>
      <c r="H6937" s="4">
        <v>42831</v>
      </c>
      <c r="I6937">
        <v>245709</v>
      </c>
      <c r="J6937" t="s">
        <v>459</v>
      </c>
      <c r="K6937" s="5">
        <v>42831.427951388891</v>
      </c>
      <c r="L6937" s="6">
        <f>VLOOKUP($E6937, [1]Requirements!$A:$K, 6, FALSE)</f>
        <v>7699</v>
      </c>
      <c r="M6937" s="5" t="str">
        <f>VLOOKUP($E6937, [1]Requirements!$A:$K, 2, FALSE)</f>
        <v>QC_5907_CBP: Deliverable -  Passenger &amp; Baggage Listing screens</v>
      </c>
      <c r="N6937" s="5">
        <f>VLOOKUP($E6937, [1]Requirements!$A:$K,4, FALSE)</f>
        <v>42564</v>
      </c>
      <c r="O6937" s="5" t="str">
        <f>VLOOKUP($E6937, [1]Requirements!$A:$K, 5, FALSE)</f>
        <v>2017-07-27 06:11:45</v>
      </c>
      <c r="P6937" s="5" t="str">
        <f>VLOOKUP($E6937, [1]Requirements!$A:$K, 3, FALSE)</f>
        <v>cbenjwal</v>
      </c>
    </row>
    <row r="6938" spans="1:16" x14ac:dyDescent="0.3">
      <c r="A6938" t="s">
        <v>1386</v>
      </c>
      <c r="B6938" t="s">
        <v>2170</v>
      </c>
      <c r="C6938" t="s">
        <v>2170</v>
      </c>
      <c r="D6938" t="s">
        <v>2183</v>
      </c>
      <c r="E6938">
        <v>60830</v>
      </c>
      <c r="F6938" s="4">
        <v>42562</v>
      </c>
      <c r="G6938" s="4" t="str">
        <f>VLOOKUP(E6938, [1]Requirements!$A:$K, 11, FALSE)</f>
        <v>msinha2</v>
      </c>
      <c r="H6938" s="4">
        <v>42781</v>
      </c>
      <c r="I6938">
        <v>235956</v>
      </c>
      <c r="J6938" t="s">
        <v>20</v>
      </c>
      <c r="K6938" s="5">
        <v>42831.420567129629</v>
      </c>
      <c r="L6938" s="6">
        <f>VLOOKUP($E6938, [1]Requirements!$A:$K, 6, FALSE)</f>
        <v>7702</v>
      </c>
      <c r="M6938" s="5" t="str">
        <f>VLOOKUP($E6938, [1]Requirements!$A:$K, 2, FALSE)</f>
        <v>QC_6403_CBP&gt; Implement booth ID support on PPA Workstation</v>
      </c>
      <c r="N6938" s="5">
        <f>VLOOKUP($E6938, [1]Requirements!$A:$K,4, FALSE)</f>
        <v>42565</v>
      </c>
      <c r="O6938" s="5" t="str">
        <f>VLOOKUP($E6938, [1]Requirements!$A:$K, 5, FALSE)</f>
        <v>2017-07-27 07:42:12</v>
      </c>
      <c r="P6938" s="5" t="str">
        <f>VLOOKUP($E6938, [1]Requirements!$A:$K, 3, FALSE)</f>
        <v>cbenjwal</v>
      </c>
    </row>
    <row r="6939" spans="1:16" x14ac:dyDescent="0.3">
      <c r="A6939" t="s">
        <v>1386</v>
      </c>
      <c r="B6939" t="s">
        <v>2170</v>
      </c>
      <c r="C6939" t="s">
        <v>2170</v>
      </c>
      <c r="D6939" t="s">
        <v>2183</v>
      </c>
      <c r="E6939">
        <v>60830</v>
      </c>
      <c r="F6939" s="4">
        <v>42562</v>
      </c>
      <c r="G6939" s="4" t="str">
        <f>VLOOKUP(E6939, [1]Requirements!$A:$K, 11, FALSE)</f>
        <v>msinha2</v>
      </c>
      <c r="H6939" s="4">
        <v>42831</v>
      </c>
      <c r="I6939">
        <v>245711</v>
      </c>
      <c r="J6939" t="s">
        <v>459</v>
      </c>
      <c r="K6939" s="5">
        <v>42831.420567129629</v>
      </c>
      <c r="L6939" s="6">
        <f>VLOOKUP($E6939, [1]Requirements!$A:$K, 6, FALSE)</f>
        <v>7702</v>
      </c>
      <c r="M6939" s="5" t="str">
        <f>VLOOKUP($E6939, [1]Requirements!$A:$K, 2, FALSE)</f>
        <v>QC_6403_CBP&gt; Implement booth ID support on PPA Workstation</v>
      </c>
      <c r="N6939" s="5">
        <f>VLOOKUP($E6939, [1]Requirements!$A:$K,4, FALSE)</f>
        <v>42565</v>
      </c>
      <c r="O6939" s="5" t="str">
        <f>VLOOKUP($E6939, [1]Requirements!$A:$K, 5, FALSE)</f>
        <v>2017-07-27 07:42:12</v>
      </c>
      <c r="P6939" s="5" t="str">
        <f>VLOOKUP($E6939, [1]Requirements!$A:$K, 3, FALSE)</f>
        <v>cbenjwal</v>
      </c>
    </row>
    <row r="6940" spans="1:16" x14ac:dyDescent="0.3">
      <c r="A6940" t="s">
        <v>1386</v>
      </c>
      <c r="B6940" t="s">
        <v>2170</v>
      </c>
      <c r="C6940" t="s">
        <v>2170</v>
      </c>
      <c r="D6940" t="s">
        <v>634</v>
      </c>
      <c r="E6940">
        <v>56025</v>
      </c>
      <c r="F6940" s="4">
        <v>42492</v>
      </c>
      <c r="G6940" s="4" t="str">
        <f>VLOOKUP(E6940, [1]Requirements!$A:$K, 11, FALSE)</f>
        <v>cbenjwal</v>
      </c>
      <c r="H6940" s="4">
        <v>42782</v>
      </c>
      <c r="I6940">
        <v>235980</v>
      </c>
      <c r="J6940" t="s">
        <v>20</v>
      </c>
      <c r="K6940" s="5">
        <v>42782.258946759262</v>
      </c>
      <c r="L6940" s="6">
        <f>VLOOKUP($E6940, [1]Requirements!$A:$K, 6, FALSE)</f>
        <v>7631</v>
      </c>
      <c r="M6940" s="5" t="str">
        <f>VLOOKUP($E6940, [1]Requirements!$A:$K, 2, FALSE)</f>
        <v>QC_6640_Performance Improvement for Manage Bag Irregularities screen</v>
      </c>
      <c r="N6940" s="5">
        <f>VLOOKUP($E6940, [1]Requirements!$A:$K,4, FALSE)</f>
        <v>42492</v>
      </c>
      <c r="O6940" s="5" t="str">
        <f>VLOOKUP($E6940, [1]Requirements!$A:$K, 5, FALSE)</f>
        <v>2017-02-16 06:12:53</v>
      </c>
      <c r="P6940" s="5" t="str">
        <f>VLOOKUP($E6940, [1]Requirements!$A:$K, 3, FALSE)</f>
        <v>cbenjwal</v>
      </c>
    </row>
    <row r="6941" spans="1:16" x14ac:dyDescent="0.3">
      <c r="A6941" t="s">
        <v>1386</v>
      </c>
      <c r="B6941" t="s">
        <v>2170</v>
      </c>
      <c r="C6941" t="s">
        <v>2170</v>
      </c>
      <c r="D6941" t="s">
        <v>1132</v>
      </c>
      <c r="E6941">
        <v>53200</v>
      </c>
      <c r="F6941" s="4">
        <v>42426</v>
      </c>
      <c r="G6941" s="4" t="str">
        <f>VLOOKUP(E6941, [1]Requirements!$A:$K, 11, FALSE)</f>
        <v>mkgaurav</v>
      </c>
      <c r="H6941" s="4">
        <v>42782</v>
      </c>
      <c r="I6941">
        <v>235986</v>
      </c>
      <c r="J6941" t="s">
        <v>20</v>
      </c>
      <c r="K6941" s="5">
        <v>42782.273726851854</v>
      </c>
      <c r="L6941" s="6">
        <f>VLOOKUP($E6941, [1]Requirements!$A:$K, 6, FALSE)</f>
        <v>7599</v>
      </c>
      <c r="M6941" s="5" t="str">
        <f>VLOOKUP($E6941, [1]Requirements!$A:$K, 2, FALSE)</f>
        <v>QC 6453 -&gt;Loaded arrival bags Container ID showed as normal and not in purple</v>
      </c>
      <c r="N6941" s="5">
        <f>VLOOKUP($E6941, [1]Requirements!$A:$K,4, FALSE)</f>
        <v>42430</v>
      </c>
      <c r="O6941" s="5" t="str">
        <f>VLOOKUP($E6941, [1]Requirements!$A:$K, 5, FALSE)</f>
        <v>2017-05-16 08:17:08</v>
      </c>
      <c r="P6941" s="5" t="str">
        <f>VLOOKUP($E6941, [1]Requirements!$A:$K, 3, FALSE)</f>
        <v>mkgaurav</v>
      </c>
    </row>
    <row r="6942" spans="1:16" x14ac:dyDescent="0.3">
      <c r="A6942" t="s">
        <v>1386</v>
      </c>
      <c r="B6942" t="s">
        <v>2170</v>
      </c>
      <c r="C6942" t="s">
        <v>2170</v>
      </c>
      <c r="D6942" t="s">
        <v>2184</v>
      </c>
      <c r="E6942">
        <v>11574</v>
      </c>
      <c r="F6942" s="4">
        <v>41659</v>
      </c>
      <c r="G6942" s="4" t="str">
        <f>VLOOKUP(E6942, [1]Requirements!$A:$K, 11, FALSE)</f>
        <v>mkgaurav</v>
      </c>
      <c r="H6942" s="4">
        <v>42782</v>
      </c>
      <c r="I6942">
        <v>236037</v>
      </c>
      <c r="J6942" t="s">
        <v>20</v>
      </c>
      <c r="K6942" s="5">
        <v>42782.42465277778</v>
      </c>
      <c r="L6942" s="6">
        <f>VLOOKUP($E6942, [1]Requirements!$A:$K, 6, FALSE)</f>
        <v>6745</v>
      </c>
      <c r="M6942" s="5" t="str">
        <f>VLOOKUP($E6942, [1]Requirements!$A:$K, 2, FALSE)</f>
        <v>CR 4901 - HHT Reflight Bags &gt; User interface needs to be simplified for less experienced users</v>
      </c>
      <c r="N6942" s="5">
        <f>VLOOKUP($E6942, [1]Requirements!$A:$K,4, FALSE)</f>
        <v>41652</v>
      </c>
      <c r="O6942" s="5" t="str">
        <f>VLOOKUP($E6942, [1]Requirements!$A:$K, 5, FALSE)</f>
        <v>2017-07-27 05:09:42</v>
      </c>
      <c r="P6942" s="5" t="str">
        <f>VLOOKUP($E6942, [1]Requirements!$A:$K, 3, FALSE)</f>
        <v>rgera</v>
      </c>
    </row>
    <row r="6943" spans="1:16" x14ac:dyDescent="0.3">
      <c r="A6943" t="s">
        <v>1386</v>
      </c>
      <c r="B6943" t="s">
        <v>2170</v>
      </c>
      <c r="C6943" t="s">
        <v>2170</v>
      </c>
      <c r="D6943" t="s">
        <v>1152</v>
      </c>
      <c r="E6943">
        <v>54812</v>
      </c>
      <c r="F6943" s="4">
        <v>42471</v>
      </c>
      <c r="G6943" s="4" t="str">
        <f>VLOOKUP(E6943, [1]Requirements!$A:$K, 11, FALSE)</f>
        <v>mkgaurav</v>
      </c>
      <c r="H6943" s="4">
        <v>42783</v>
      </c>
      <c r="I6943">
        <v>236057</v>
      </c>
      <c r="J6943" t="s">
        <v>20</v>
      </c>
      <c r="K6943" s="5">
        <v>42783.258842592593</v>
      </c>
      <c r="L6943" s="6">
        <f>VLOOKUP($E6943, [1]Requirements!$A:$K, 6, FALSE)</f>
        <v>7611</v>
      </c>
      <c r="M6943" s="5" t="str">
        <f>VLOOKUP($E6943, [1]Requirements!$A:$K, 2, FALSE)</f>
        <v>QC_6563_Loading sequence number fix for QC#6444 and 6453</v>
      </c>
      <c r="N6943" s="5">
        <f>VLOOKUP($E6943, [1]Requirements!$A:$K,4, FALSE)</f>
        <v>42471</v>
      </c>
      <c r="O6943" s="5" t="str">
        <f>VLOOKUP($E6943, [1]Requirements!$A:$K, 5, FALSE)</f>
        <v>2017-05-17 05:22:43</v>
      </c>
      <c r="P6943" s="5" t="str">
        <f>VLOOKUP($E6943, [1]Requirements!$A:$K, 3, FALSE)</f>
        <v>cbenjwal</v>
      </c>
    </row>
    <row r="6944" spans="1:16" x14ac:dyDescent="0.3">
      <c r="A6944" t="s">
        <v>1386</v>
      </c>
      <c r="B6944" t="s">
        <v>2170</v>
      </c>
      <c r="C6944" t="s">
        <v>2170</v>
      </c>
      <c r="D6944" t="s">
        <v>396</v>
      </c>
      <c r="E6944">
        <v>45806</v>
      </c>
      <c r="F6944" s="4">
        <v>42270</v>
      </c>
      <c r="G6944" s="4" t="str">
        <f>VLOOKUP(E6944, [1]Requirements!$A:$K, 11, FALSE)</f>
        <v>mkgaurav</v>
      </c>
      <c r="H6944" s="4">
        <v>42783</v>
      </c>
      <c r="I6944">
        <v>236060</v>
      </c>
      <c r="J6944" t="s">
        <v>20</v>
      </c>
      <c r="K6944" s="5">
        <v>42783.268148148149</v>
      </c>
      <c r="L6944" s="6">
        <f>VLOOKUP($E6944, [1]Requirements!$A:$K, 6, FALSE)</f>
        <v>7420</v>
      </c>
      <c r="M6944" s="5" t="str">
        <f>VLOOKUP($E6944, [1]Requirements!$A:$K, 2, FALSE)</f>
        <v>CR 5986 -&gt;IWS Arrival Flights&gt; New screens to present Arrival Flight information in more details</v>
      </c>
      <c r="N6944" s="5">
        <f>VLOOKUP($E6944, [1]Requirements!$A:$K,4, FALSE)</f>
        <v>42272</v>
      </c>
      <c r="O6944" s="5" t="str">
        <f>VLOOKUP($E6944, [1]Requirements!$A:$K, 5, FALSE)</f>
        <v>2017-08-03 06:57:16</v>
      </c>
      <c r="P6944" s="5" t="str">
        <f>VLOOKUP($E6944, [1]Requirements!$A:$K, 3, FALSE)</f>
        <v>mkgaurav</v>
      </c>
    </row>
    <row r="6945" spans="1:16" x14ac:dyDescent="0.3">
      <c r="A6945" t="s">
        <v>1386</v>
      </c>
      <c r="B6945" t="s">
        <v>2170</v>
      </c>
      <c r="C6945" t="s">
        <v>2170</v>
      </c>
      <c r="D6945" t="s">
        <v>2185</v>
      </c>
      <c r="E6945">
        <v>65945</v>
      </c>
      <c r="F6945" s="4">
        <v>42627</v>
      </c>
      <c r="G6945" s="4" t="str">
        <f>VLOOKUP(E6945, [1]Requirements!$A:$K, 11, FALSE)</f>
        <v>cbenjwal</v>
      </c>
      <c r="H6945" s="4">
        <v>42787</v>
      </c>
      <c r="I6945">
        <v>238471</v>
      </c>
      <c r="J6945" t="s">
        <v>20</v>
      </c>
      <c r="K6945" s="5">
        <v>42787.448113425926</v>
      </c>
      <c r="L6945" s="6">
        <f>VLOOKUP($E6945, [1]Requirements!$A:$K, 6, FALSE)</f>
        <v>7810</v>
      </c>
      <c r="M6945" s="5" t="str">
        <f>VLOOKUP($E6945, [1]Requirements!$A:$K, 2, FALSE)</f>
        <v>QC_6000_Enhancement At a multi-station site, allow a new transaction to move a HUB container from an arrival flight to a departure flight</v>
      </c>
      <c r="N6945" s="5">
        <f>VLOOKUP($E6945, [1]Requirements!$A:$K,4, FALSE)</f>
        <v>42627</v>
      </c>
      <c r="O6945" s="5" t="str">
        <f>VLOOKUP($E6945, [1]Requirements!$A:$K, 5, FALSE)</f>
        <v>2017-07-26 10:55:47</v>
      </c>
      <c r="P6945" s="5" t="str">
        <f>VLOOKUP($E6945, [1]Requirements!$A:$K, 3, FALSE)</f>
        <v>cbenjwal</v>
      </c>
    </row>
    <row r="6946" spans="1:16" x14ac:dyDescent="0.3">
      <c r="A6946" t="s">
        <v>1386</v>
      </c>
      <c r="B6946" t="s">
        <v>2170</v>
      </c>
      <c r="C6946" t="s">
        <v>2170</v>
      </c>
      <c r="D6946" t="s">
        <v>1155</v>
      </c>
      <c r="E6946">
        <v>54815</v>
      </c>
      <c r="F6946" s="4">
        <v>42471</v>
      </c>
      <c r="G6946" s="4" t="str">
        <f>VLOOKUP(E6946, [1]Requirements!$A:$K, 11, FALSE)</f>
        <v>mkgaurav</v>
      </c>
      <c r="H6946" s="4">
        <v>42788</v>
      </c>
      <c r="I6946">
        <v>238781</v>
      </c>
      <c r="J6946" t="s">
        <v>20</v>
      </c>
      <c r="K6946" s="5">
        <v>42788.261469907404</v>
      </c>
      <c r="L6946" s="6">
        <f>VLOOKUP($E6946, [1]Requirements!$A:$K, 6, FALSE)</f>
        <v>7611</v>
      </c>
      <c r="M6946" s="5" t="str">
        <f>VLOOKUP($E6946, [1]Requirements!$A:$K, 2, FALSE)</f>
        <v>QC_6563_Loading sequence number fix for QC#6444 and 6453</v>
      </c>
      <c r="N6946" s="5">
        <f>VLOOKUP($E6946, [1]Requirements!$A:$K,4, FALSE)</f>
        <v>42471</v>
      </c>
      <c r="O6946" s="5" t="str">
        <f>VLOOKUP($E6946, [1]Requirements!$A:$K, 5, FALSE)</f>
        <v>2017-05-17 05:22:43</v>
      </c>
      <c r="P6946" s="5" t="str">
        <f>VLOOKUP($E6946, [1]Requirements!$A:$K, 3, FALSE)</f>
        <v>cbenjwal</v>
      </c>
    </row>
    <row r="6947" spans="1:16" x14ac:dyDescent="0.3">
      <c r="A6947" t="s">
        <v>1386</v>
      </c>
      <c r="B6947" t="s">
        <v>2170</v>
      </c>
      <c r="C6947" t="s">
        <v>2170</v>
      </c>
      <c r="D6947" t="s">
        <v>2186</v>
      </c>
      <c r="E6947">
        <v>12746</v>
      </c>
      <c r="F6947" s="4">
        <v>41788</v>
      </c>
      <c r="G6947" s="4" t="str">
        <f>VLOOKUP(E6947, [1]Requirements!$A:$K, 11, FALSE)</f>
        <v>mkgaurav</v>
      </c>
      <c r="H6947" s="4">
        <v>42788</v>
      </c>
      <c r="I6947">
        <v>238932</v>
      </c>
      <c r="J6947" t="s">
        <v>20</v>
      </c>
      <c r="K6947" s="5">
        <v>42788.436886574076</v>
      </c>
      <c r="L6947" s="6">
        <f>VLOOKUP($E6947, [1]Requirements!$A:$K, 6, FALSE)</f>
        <v>6911</v>
      </c>
      <c r="M6947" s="5" t="str">
        <f>VLOOKUP($E6947, [1]Requirements!$A:$K, 2, FALSE)</f>
        <v>QC 5210 IWS Departure Flight Monitor -&gt; The Pax Status should not be considered for the "OK"/"Not OK" check for RUSH and CREW bags.</v>
      </c>
      <c r="N6947" s="5">
        <f>VLOOKUP($E6947, [1]Requirements!$A:$K,4, FALSE)</f>
        <v>41788</v>
      </c>
      <c r="O6947" s="5" t="str">
        <f>VLOOKUP($E6947, [1]Requirements!$A:$K, 5, FALSE)</f>
        <v>2017-02-22 10:29:07</v>
      </c>
      <c r="P6947" s="5" t="str">
        <f>VLOOKUP($E6947, [1]Requirements!$A:$K, 3, FALSE)</f>
        <v>anshuyadav</v>
      </c>
    </row>
    <row r="6948" spans="1:16" x14ac:dyDescent="0.3">
      <c r="A6948" t="s">
        <v>1386</v>
      </c>
      <c r="B6948" t="s">
        <v>2170</v>
      </c>
      <c r="C6948" t="s">
        <v>2170</v>
      </c>
      <c r="D6948" t="s">
        <v>2187</v>
      </c>
      <c r="E6948">
        <v>32964</v>
      </c>
      <c r="F6948" s="4">
        <v>42006</v>
      </c>
      <c r="G6948" s="4" t="str">
        <f>VLOOKUP(E6948, [1]Requirements!$A:$K, 11, FALSE)</f>
        <v>dkarki</v>
      </c>
      <c r="H6948" s="4">
        <v>42816</v>
      </c>
      <c r="I6948">
        <v>244131</v>
      </c>
      <c r="J6948" t="s">
        <v>20</v>
      </c>
      <c r="K6948" s="5">
        <v>42816.254861111112</v>
      </c>
      <c r="L6948" s="6">
        <f>VLOOKUP($E6948, [1]Requirements!$A:$K, 6, FALSE)</f>
        <v>7052</v>
      </c>
      <c r="M6948" s="5" t="str">
        <f>VLOOKUP($E6948, [1]Requirements!$A:$K, 2, FALSE)</f>
        <v>QC 5230 -&gt;HKG only: Support shared table FIDS interface</v>
      </c>
      <c r="N6948" s="5">
        <f>VLOOKUP($E6948, [1]Requirements!$A:$K,4, FALSE)</f>
        <v>42010</v>
      </c>
      <c r="O6948" s="5" t="str">
        <f>VLOOKUP($E6948, [1]Requirements!$A:$K, 5, FALSE)</f>
        <v>2017-03-22 06:07:00</v>
      </c>
      <c r="P6948" s="5" t="str">
        <f>VLOOKUP($E6948, [1]Requirements!$A:$K, 3, FALSE)</f>
        <v>mkgaurav</v>
      </c>
    </row>
    <row r="6949" spans="1:16" x14ac:dyDescent="0.3">
      <c r="A6949" t="s">
        <v>1386</v>
      </c>
      <c r="B6949" t="s">
        <v>2170</v>
      </c>
      <c r="C6949" t="s">
        <v>2170</v>
      </c>
      <c r="D6949" t="s">
        <v>1168</v>
      </c>
      <c r="E6949">
        <v>54832</v>
      </c>
      <c r="F6949" s="4">
        <v>42471</v>
      </c>
      <c r="G6949" s="4" t="str">
        <f>VLOOKUP(E6949, [1]Requirements!$A:$K, 11, FALSE)</f>
        <v>mkgaurav</v>
      </c>
      <c r="H6949" s="4">
        <v>42816</v>
      </c>
      <c r="I6949">
        <v>244149</v>
      </c>
      <c r="J6949" t="s">
        <v>20</v>
      </c>
      <c r="K6949" s="5">
        <v>42816.259479166663</v>
      </c>
      <c r="L6949" s="6">
        <f>VLOOKUP($E6949, [1]Requirements!$A:$K, 6, FALSE)</f>
        <v>7613</v>
      </c>
      <c r="M6949" s="5" t="str">
        <f>VLOOKUP($E6949, [1]Requirements!$A:$K, 2, FALSE)</f>
        <v>QC_6569_FIDS APP_EXCEPTION for updating inactive flights</v>
      </c>
      <c r="N6949" s="5">
        <f>VLOOKUP($E6949, [1]Requirements!$A:$K,4, FALSE)</f>
        <v>42471</v>
      </c>
      <c r="O6949" s="5" t="str">
        <f>VLOOKUP($E6949, [1]Requirements!$A:$K, 5, FALSE)</f>
        <v>2017-03-22 06:21:07</v>
      </c>
      <c r="P6949" s="5" t="str">
        <f>VLOOKUP($E6949, [1]Requirements!$A:$K, 3, FALSE)</f>
        <v>cbenjwal</v>
      </c>
    </row>
    <row r="6950" spans="1:16" x14ac:dyDescent="0.3">
      <c r="A6950" t="s">
        <v>1386</v>
      </c>
      <c r="B6950" t="s">
        <v>2170</v>
      </c>
      <c r="C6950" t="s">
        <v>2170</v>
      </c>
      <c r="D6950" t="s">
        <v>1167</v>
      </c>
      <c r="E6950">
        <v>54831</v>
      </c>
      <c r="F6950" s="4">
        <v>42471</v>
      </c>
      <c r="G6950" s="4" t="str">
        <f>VLOOKUP(E6950, [1]Requirements!$A:$K, 11, FALSE)</f>
        <v>mkgaurav</v>
      </c>
      <c r="H6950" s="4">
        <v>42816</v>
      </c>
      <c r="I6950">
        <v>244175</v>
      </c>
      <c r="J6950" t="s">
        <v>20</v>
      </c>
      <c r="K6950" s="5">
        <v>42816.263124999998</v>
      </c>
      <c r="L6950" s="6">
        <f>VLOOKUP($E6950, [1]Requirements!$A:$K, 6, FALSE)</f>
        <v>7613</v>
      </c>
      <c r="M6950" s="5" t="str">
        <f>VLOOKUP($E6950, [1]Requirements!$A:$K, 2, FALSE)</f>
        <v>QC_6569_FIDS APP_EXCEPTION for updating inactive flights</v>
      </c>
      <c r="N6950" s="5">
        <f>VLOOKUP($E6950, [1]Requirements!$A:$K,4, FALSE)</f>
        <v>42471</v>
      </c>
      <c r="O6950" s="5" t="str">
        <f>VLOOKUP($E6950, [1]Requirements!$A:$K, 5, FALSE)</f>
        <v>2017-03-22 06:21:07</v>
      </c>
      <c r="P6950" s="5" t="str">
        <f>VLOOKUP($E6950, [1]Requirements!$A:$K, 3, FALSE)</f>
        <v>cbenjwal</v>
      </c>
    </row>
    <row r="6951" spans="1:16" x14ac:dyDescent="0.3">
      <c r="A6951" t="s">
        <v>1386</v>
      </c>
      <c r="B6951" t="s">
        <v>2170</v>
      </c>
      <c r="C6951" t="s">
        <v>2170</v>
      </c>
      <c r="D6951" t="s">
        <v>1166</v>
      </c>
      <c r="E6951">
        <v>54830</v>
      </c>
      <c r="F6951" s="4">
        <v>42471</v>
      </c>
      <c r="G6951" s="4" t="str">
        <f>VLOOKUP(E6951, [1]Requirements!$A:$K, 11, FALSE)</f>
        <v>mkgaurav</v>
      </c>
      <c r="H6951" s="4">
        <v>42816</v>
      </c>
      <c r="I6951">
        <v>244182</v>
      </c>
      <c r="J6951" t="s">
        <v>20</v>
      </c>
      <c r="K6951" s="5">
        <v>42816.264664351853</v>
      </c>
      <c r="L6951" s="6">
        <f>VLOOKUP($E6951, [1]Requirements!$A:$K, 6, FALSE)</f>
        <v>7613</v>
      </c>
      <c r="M6951" s="5" t="str">
        <f>VLOOKUP($E6951, [1]Requirements!$A:$K, 2, FALSE)</f>
        <v>QC_6569_FIDS APP_EXCEPTION for updating inactive flights</v>
      </c>
      <c r="N6951" s="5">
        <f>VLOOKUP($E6951, [1]Requirements!$A:$K,4, FALSE)</f>
        <v>42471</v>
      </c>
      <c r="O6951" s="5" t="str">
        <f>VLOOKUP($E6951, [1]Requirements!$A:$K, 5, FALSE)</f>
        <v>2017-03-22 06:21:07</v>
      </c>
      <c r="P6951" s="5" t="str">
        <f>VLOOKUP($E6951, [1]Requirements!$A:$K, 3, FALSE)</f>
        <v>cbenjwal</v>
      </c>
    </row>
    <row r="6952" spans="1:16" x14ac:dyDescent="0.3">
      <c r="A6952" t="s">
        <v>1386</v>
      </c>
      <c r="B6952" t="s">
        <v>2170</v>
      </c>
      <c r="C6952" t="s">
        <v>2170</v>
      </c>
      <c r="D6952" t="s">
        <v>2188</v>
      </c>
      <c r="E6952">
        <v>59322</v>
      </c>
      <c r="F6952" s="4">
        <v>42534</v>
      </c>
      <c r="G6952" s="4" t="str">
        <f>VLOOKUP(E6952, [1]Requirements!$A:$K, 11, FALSE)</f>
        <v>cbenjwal</v>
      </c>
      <c r="H6952" s="4">
        <v>42816</v>
      </c>
      <c r="I6952">
        <v>244201</v>
      </c>
      <c r="J6952" t="s">
        <v>20</v>
      </c>
      <c r="K6952" s="5">
        <v>42816.269618055558</v>
      </c>
      <c r="L6952" s="6">
        <f>VLOOKUP($E6952, [1]Requirements!$A:$K, 6, FALSE)</f>
        <v>7679</v>
      </c>
      <c r="M6952" s="5" t="str">
        <f>VLOOKUP($E6952, [1]Requirements!$A:$K, 2, FALSE)</f>
        <v>QC_6445_'FWD messages being rejected because the inbound original flight is in a bad format</v>
      </c>
      <c r="N6952" s="5">
        <f>VLOOKUP($E6952, [1]Requirements!$A:$K,4, FALSE)</f>
        <v>42544</v>
      </c>
      <c r="O6952" s="5" t="str">
        <f>VLOOKUP($E6952, [1]Requirements!$A:$K, 5, FALSE)</f>
        <v>2017-03-22 06:28:15</v>
      </c>
      <c r="P6952" s="5" t="str">
        <f>VLOOKUP($E6952, [1]Requirements!$A:$K, 3, FALSE)</f>
        <v>cbenjwal</v>
      </c>
    </row>
    <row r="6953" spans="1:16" x14ac:dyDescent="0.3">
      <c r="A6953" t="s">
        <v>1386</v>
      </c>
      <c r="B6953" t="s">
        <v>2170</v>
      </c>
      <c r="C6953" t="s">
        <v>2170</v>
      </c>
      <c r="D6953" t="s">
        <v>1139</v>
      </c>
      <c r="E6953">
        <v>54799</v>
      </c>
      <c r="F6953" s="4">
        <v>42471</v>
      </c>
      <c r="G6953" s="4" t="str">
        <f>VLOOKUP(E6953, [1]Requirements!$A:$K, 11, FALSE)</f>
        <v>mkgaurav</v>
      </c>
      <c r="H6953" s="4">
        <v>42816</v>
      </c>
      <c r="I6953">
        <v>244209</v>
      </c>
      <c r="J6953" t="s">
        <v>20</v>
      </c>
      <c r="K6953" s="5">
        <v>42816.273541666669</v>
      </c>
      <c r="L6953" s="6">
        <f>VLOOKUP($E6953, [1]Requirements!$A:$K, 6, FALSE)</f>
        <v>7611</v>
      </c>
      <c r="M6953" s="5" t="str">
        <f>VLOOKUP($E6953, [1]Requirements!$A:$K, 2, FALSE)</f>
        <v>QC_6563_Loading sequence number fix for QC#6444 and 6453</v>
      </c>
      <c r="N6953" s="5">
        <f>VLOOKUP($E6953, [1]Requirements!$A:$K,4, FALSE)</f>
        <v>42471</v>
      </c>
      <c r="O6953" s="5" t="str">
        <f>VLOOKUP($E6953, [1]Requirements!$A:$K, 5, FALSE)</f>
        <v>2017-05-17 05:22:43</v>
      </c>
      <c r="P6953" s="5" t="str">
        <f>VLOOKUP($E6953, [1]Requirements!$A:$K, 3, FALSE)</f>
        <v>cbenjwal</v>
      </c>
    </row>
    <row r="6954" spans="1:16" x14ac:dyDescent="0.3">
      <c r="A6954" t="s">
        <v>1386</v>
      </c>
      <c r="B6954" t="s">
        <v>2170</v>
      </c>
      <c r="C6954" t="s">
        <v>2170</v>
      </c>
      <c r="D6954" t="s">
        <v>2189</v>
      </c>
      <c r="E6954">
        <v>67575</v>
      </c>
      <c r="F6954" s="4">
        <v>42635</v>
      </c>
      <c r="G6954" s="4" t="str">
        <f>VLOOKUP(E6954, [1]Requirements!$A:$K, 11, FALSE)</f>
        <v>cbenjwal</v>
      </c>
      <c r="H6954" s="4">
        <v>42816</v>
      </c>
      <c r="I6954">
        <v>244224</v>
      </c>
      <c r="J6954" t="s">
        <v>20</v>
      </c>
      <c r="K6954" s="5">
        <v>42816.274942129632</v>
      </c>
      <c r="L6954" s="6">
        <f>VLOOKUP($E6954, [1]Requirements!$A:$K, 6, FALSE)</f>
        <v>7810</v>
      </c>
      <c r="M6954" s="5" t="str">
        <f>VLOOKUP($E6954, [1]Requirements!$A:$K, 2, FALSE)</f>
        <v>QC_6000_Enhancement At a multi-station site, allow a new transaction to move a HUB container from an arrival flight to a departure flight</v>
      </c>
      <c r="N6954" s="5">
        <f>VLOOKUP($E6954, [1]Requirements!$A:$K,4, FALSE)</f>
        <v>42627</v>
      </c>
      <c r="O6954" s="5" t="str">
        <f>VLOOKUP($E6954, [1]Requirements!$A:$K, 5, FALSE)</f>
        <v>2017-07-26 10:55:47</v>
      </c>
      <c r="P6954" s="5" t="str">
        <f>VLOOKUP($E6954, [1]Requirements!$A:$K, 3, FALSE)</f>
        <v>cbenjwal</v>
      </c>
    </row>
    <row r="6955" spans="1:16" x14ac:dyDescent="0.3">
      <c r="A6955" t="s">
        <v>1386</v>
      </c>
      <c r="B6955" t="s">
        <v>2170</v>
      </c>
      <c r="C6955" t="s">
        <v>2170</v>
      </c>
      <c r="D6955" t="s">
        <v>2190</v>
      </c>
      <c r="E6955">
        <v>65931</v>
      </c>
      <c r="F6955" s="4">
        <v>42627</v>
      </c>
      <c r="G6955" s="4" t="str">
        <f>VLOOKUP(E6955, [1]Requirements!$A:$K, 11, FALSE)</f>
        <v>aaora</v>
      </c>
      <c r="H6955" s="4">
        <v>42816</v>
      </c>
      <c r="I6955">
        <v>244246</v>
      </c>
      <c r="J6955" t="s">
        <v>20</v>
      </c>
      <c r="K6955" s="5">
        <v>42816.280810185184</v>
      </c>
      <c r="L6955" s="6">
        <f>VLOOKUP($E6955, [1]Requirements!$A:$K, 6, FALSE)</f>
        <v>7814</v>
      </c>
      <c r="M6955" s="5" t="str">
        <f>VLOOKUP($E6955, [1]Requirements!$A:$K, 2, FALSE)</f>
        <v>QC_6585_IWS Monitor Arrival Bags&gt; Selecting a line in the query result panel makes the list scroll up to the top</v>
      </c>
      <c r="N6955" s="5">
        <f>VLOOKUP($E6955, [1]Requirements!$A:$K,4, FALSE)</f>
        <v>42627</v>
      </c>
      <c r="O6955" s="5" t="str">
        <f>VLOOKUP($E6955, [1]Requirements!$A:$K, 5, FALSE)</f>
        <v>2017-07-27 04:01:48</v>
      </c>
      <c r="P6955" s="5" t="str">
        <f>VLOOKUP($E6955, [1]Requirements!$A:$K, 3, FALSE)</f>
        <v>aaora</v>
      </c>
    </row>
    <row r="6956" spans="1:16" x14ac:dyDescent="0.3">
      <c r="A6956" t="s">
        <v>1386</v>
      </c>
      <c r="B6956" t="s">
        <v>2170</v>
      </c>
      <c r="C6956" t="s">
        <v>2170</v>
      </c>
      <c r="D6956" t="s">
        <v>2191</v>
      </c>
      <c r="E6956">
        <v>66397</v>
      </c>
      <c r="F6956" s="4">
        <v>42629</v>
      </c>
      <c r="G6956" s="4" t="str">
        <f>VLOOKUP(E6956, [1]Requirements!$A:$K, 11, FALSE)</f>
        <v>atripathi1</v>
      </c>
      <c r="H6956" s="4">
        <v>42816</v>
      </c>
      <c r="I6956">
        <v>244263</v>
      </c>
      <c r="J6956" t="s">
        <v>20</v>
      </c>
      <c r="K6956" s="5">
        <v>42816.292488425926</v>
      </c>
      <c r="L6956" s="6">
        <f>VLOOKUP($E6956, [1]Requirements!$A:$K, 6, FALSE)</f>
        <v>7837</v>
      </c>
      <c r="M6956" s="5" t="str">
        <f>VLOOKUP($E6956, [1]Requirements!$A:$K, 2, FALSE)</f>
        <v>QC_5917-Enhancement to allow a ULD or cart container sheet ID to be scanned to enable ULD tracking ( &amp; carts)</v>
      </c>
      <c r="N6956" s="5">
        <f>VLOOKUP($E6956, [1]Requirements!$A:$K,4, FALSE)</f>
        <v>42636</v>
      </c>
      <c r="O6956" s="5" t="str">
        <f>VLOOKUP($E6956, [1]Requirements!$A:$K, 5, FALSE)</f>
        <v>2017-07-26 10:41:39</v>
      </c>
      <c r="P6956" s="5" t="str">
        <f>VLOOKUP($E6956, [1]Requirements!$A:$K, 3, FALSE)</f>
        <v>atripathi1</v>
      </c>
    </row>
    <row r="6957" spans="1:16" x14ac:dyDescent="0.3">
      <c r="A6957" t="s">
        <v>1386</v>
      </c>
      <c r="B6957" t="s">
        <v>2170</v>
      </c>
      <c r="C6957" t="s">
        <v>2170</v>
      </c>
      <c r="D6957" t="s">
        <v>2192</v>
      </c>
      <c r="E6957">
        <v>66794</v>
      </c>
      <c r="F6957" s="4">
        <v>42633</v>
      </c>
      <c r="G6957" s="4" t="str">
        <f>VLOOKUP(E6957, [1]Requirements!$A:$K, 11, FALSE)</f>
        <v>cbenjwal</v>
      </c>
      <c r="H6957" s="4">
        <v>42816</v>
      </c>
      <c r="I6957">
        <v>244270</v>
      </c>
      <c r="J6957" t="s">
        <v>20</v>
      </c>
      <c r="K6957" s="5">
        <v>42816.295127314814</v>
      </c>
      <c r="L6957" s="6">
        <f>VLOOKUP($E6957, [1]Requirements!$A:$K, 6, FALSE)</f>
        <v>7810</v>
      </c>
      <c r="M6957" s="5" t="str">
        <f>VLOOKUP($E6957, [1]Requirements!$A:$K, 2, FALSE)</f>
        <v>QC_6000_Enhancement At a multi-station site, allow a new transaction to move a HUB container from an arrival flight to a departure flight</v>
      </c>
      <c r="N6957" s="5">
        <f>VLOOKUP($E6957, [1]Requirements!$A:$K,4, FALSE)</f>
        <v>42627</v>
      </c>
      <c r="O6957" s="5" t="str">
        <f>VLOOKUP($E6957, [1]Requirements!$A:$K, 5, FALSE)</f>
        <v>2017-07-26 10:55:47</v>
      </c>
      <c r="P6957" s="5" t="str">
        <f>VLOOKUP($E6957, [1]Requirements!$A:$K, 3, FALSE)</f>
        <v>cbenjwal</v>
      </c>
    </row>
    <row r="6958" spans="1:16" x14ac:dyDescent="0.3">
      <c r="A6958" t="s">
        <v>1386</v>
      </c>
      <c r="B6958" t="s">
        <v>2170</v>
      </c>
      <c r="C6958" t="s">
        <v>2170</v>
      </c>
      <c r="D6958" t="s">
        <v>2193</v>
      </c>
      <c r="E6958">
        <v>67529</v>
      </c>
      <c r="F6958" s="4">
        <v>42635</v>
      </c>
      <c r="G6958" s="4" t="str">
        <f>VLOOKUP(E6958, [1]Requirements!$A:$K, 11, FALSE)</f>
        <v>cbenjwal</v>
      </c>
      <c r="H6958" s="4">
        <v>42816</v>
      </c>
      <c r="I6958">
        <v>244272</v>
      </c>
      <c r="J6958" t="s">
        <v>20</v>
      </c>
      <c r="K6958" s="5">
        <v>42816.295798611114</v>
      </c>
      <c r="L6958" s="6">
        <f>VLOOKUP($E6958, [1]Requirements!$A:$K, 6, FALSE)</f>
        <v>7825</v>
      </c>
      <c r="M6958" s="5" t="str">
        <f>VLOOKUP($E6958, [1]Requirements!$A:$K, 2, FALSE)</f>
        <v>QC_7043_BIM Processing -&gt; When a BSM CHG comes in for a ToOffload bag which removes the ‘ToOffload’, it is not reducing the count of ‘Bags To Offload’ which leads to wrong message display (‘Bags To Offload in THIS BHE’) in various screens</v>
      </c>
      <c r="N6958" s="5">
        <f>VLOOKUP($E6958, [1]Requirements!$A:$K,4, FALSE)</f>
        <v>42632</v>
      </c>
      <c r="O6958" s="5" t="str">
        <f>VLOOKUP($E6958, [1]Requirements!$A:$K, 5, FALSE)</f>
        <v>2017-04-11 11:05:16</v>
      </c>
      <c r="P6958" s="5" t="str">
        <f>VLOOKUP($E6958, [1]Requirements!$A:$K, 3, FALSE)</f>
        <v>cbenjwal</v>
      </c>
    </row>
    <row r="6959" spans="1:16" x14ac:dyDescent="0.3">
      <c r="A6959" t="s">
        <v>1386</v>
      </c>
      <c r="B6959" t="s">
        <v>2170</v>
      </c>
      <c r="C6959" t="s">
        <v>2170</v>
      </c>
      <c r="D6959" t="s">
        <v>2194</v>
      </c>
      <c r="E6959">
        <v>67526</v>
      </c>
      <c r="F6959" s="4">
        <v>42635</v>
      </c>
      <c r="G6959" s="4" t="str">
        <f>VLOOKUP(E6959, [1]Requirements!$A:$K, 11, FALSE)</f>
        <v>cbenjwal</v>
      </c>
      <c r="H6959" s="4">
        <v>42816</v>
      </c>
      <c r="I6959">
        <v>244275</v>
      </c>
      <c r="J6959" t="s">
        <v>20</v>
      </c>
      <c r="K6959" s="5">
        <v>42816.296469907407</v>
      </c>
      <c r="L6959" s="6">
        <f>VLOOKUP($E6959, [1]Requirements!$A:$K, 6, FALSE)</f>
        <v>7825</v>
      </c>
      <c r="M6959" s="5" t="str">
        <f>VLOOKUP($E6959, [1]Requirements!$A:$K, 2, FALSE)</f>
        <v>QC_7043_BIM Processing -&gt; When a BSM CHG comes in for a ToOffload bag which removes the ‘ToOffload’, it is not reducing the count of ‘Bags To Offload’ which leads to wrong message display (‘Bags To Offload in THIS BHE’) in various screens</v>
      </c>
      <c r="N6959" s="5">
        <f>VLOOKUP($E6959, [1]Requirements!$A:$K,4, FALSE)</f>
        <v>42632</v>
      </c>
      <c r="O6959" s="5" t="str">
        <f>VLOOKUP($E6959, [1]Requirements!$A:$K, 5, FALSE)</f>
        <v>2017-04-11 11:05:16</v>
      </c>
      <c r="P6959" s="5" t="str">
        <f>VLOOKUP($E6959, [1]Requirements!$A:$K, 3, FALSE)</f>
        <v>cbenjwal</v>
      </c>
    </row>
    <row r="6960" spans="1:16" x14ac:dyDescent="0.3">
      <c r="A6960" t="s">
        <v>1386</v>
      </c>
      <c r="B6960" t="s">
        <v>2170</v>
      </c>
      <c r="C6960" t="s">
        <v>2170</v>
      </c>
      <c r="D6960" t="s">
        <v>2195</v>
      </c>
      <c r="E6960">
        <v>72502</v>
      </c>
      <c r="F6960" s="4">
        <v>42752</v>
      </c>
      <c r="G6960" s="4" t="str">
        <f>VLOOKUP(E6960, [1]Requirements!$A:$K, 11, FALSE)</f>
        <v>aaora</v>
      </c>
      <c r="H6960" s="4">
        <v>42816</v>
      </c>
      <c r="I6960">
        <v>244283</v>
      </c>
      <c r="J6960" t="s">
        <v>20</v>
      </c>
      <c r="K6960" s="5">
        <v>42816.298900462964</v>
      </c>
      <c r="L6960" s="6">
        <f>VLOOKUP($E6960, [1]Requirements!$A:$K, 6, FALSE)</f>
        <v>7973</v>
      </c>
      <c r="M6960" s="5" t="str">
        <f>VLOOKUP($E6960, [1]Requirements!$A:$K, 2, FALSE)</f>
        <v>QC_7248_Screen is navigated to Pax and Bag Details when we  put a passenger on HOLD in Pax &amp; Queue details screen</v>
      </c>
      <c r="N6960" s="5">
        <f>VLOOKUP($E6960, [1]Requirements!$A:$K,4, FALSE)</f>
        <v>42773</v>
      </c>
      <c r="O6960" s="5" t="str">
        <f>VLOOKUP($E6960, [1]Requirements!$A:$K, 5, FALSE)</f>
        <v>2017-03-22 07:10:25</v>
      </c>
      <c r="P6960" s="5" t="str">
        <f>VLOOKUP($E6960, [1]Requirements!$A:$K, 3, FALSE)</f>
        <v>aaora</v>
      </c>
    </row>
    <row r="6961" spans="1:16" x14ac:dyDescent="0.3">
      <c r="A6961" t="s">
        <v>1386</v>
      </c>
      <c r="B6961" t="s">
        <v>2170</v>
      </c>
      <c r="C6961" t="s">
        <v>2170</v>
      </c>
      <c r="D6961" t="s">
        <v>2196</v>
      </c>
      <c r="E6961">
        <v>72178</v>
      </c>
      <c r="F6961" s="4">
        <v>42751</v>
      </c>
      <c r="G6961" s="4" t="str">
        <f>VLOOKUP(E6961, [1]Requirements!$A:$K, 11, FALSE)</f>
        <v>cbenjwal</v>
      </c>
      <c r="H6961" s="4">
        <v>42818</v>
      </c>
      <c r="I6961">
        <v>244309</v>
      </c>
      <c r="J6961" t="s">
        <v>459</v>
      </c>
      <c r="K6961" s="5">
        <v>42818.306967592594</v>
      </c>
      <c r="L6961" s="6">
        <f>VLOOKUP($E6961, [1]Requirements!$A:$K, 6, FALSE)</f>
        <v>7969</v>
      </c>
      <c r="M6961" s="5" t="str">
        <f>VLOOKUP($E6961, [1]Requirements!$A:$K, 2, FALSE)</f>
        <v>QC_6947_IWS &gt; ULD Enquiry: To enable the display of arrival flight ULD information in ULD Enquiry screen</v>
      </c>
      <c r="N6961" s="5">
        <f>VLOOKUP($E6961, [1]Requirements!$A:$K,4, FALSE)</f>
        <v>42772</v>
      </c>
      <c r="O6961" s="5" t="str">
        <f>VLOOKUP($E6961, [1]Requirements!$A:$K, 5, FALSE)</f>
        <v>2017-07-26 10:59:51</v>
      </c>
      <c r="P6961" s="5" t="str">
        <f>VLOOKUP($E6961, [1]Requirements!$A:$K, 3, FALSE)</f>
        <v>cbenjwal</v>
      </c>
    </row>
    <row r="6962" spans="1:16" x14ac:dyDescent="0.3">
      <c r="A6962" t="s">
        <v>1386</v>
      </c>
      <c r="B6962" t="s">
        <v>91</v>
      </c>
      <c r="C6962" t="s">
        <v>91</v>
      </c>
      <c r="D6962" t="s">
        <v>2197</v>
      </c>
      <c r="E6962">
        <v>74313</v>
      </c>
      <c r="F6962" s="4">
        <v>42769</v>
      </c>
      <c r="G6962" s="4" t="str">
        <f>VLOOKUP(E6962, [1]Requirements!$A:$K, 11, FALSE)</f>
        <v>mkgaurav</v>
      </c>
      <c r="H6962" s="4">
        <v>42783</v>
      </c>
      <c r="I6962">
        <v>236245</v>
      </c>
      <c r="J6962" t="s">
        <v>20</v>
      </c>
      <c r="K6962" s="5">
        <v>42783.421747685185</v>
      </c>
      <c r="L6962" s="6">
        <f>VLOOKUP($E6962, [1]Requirements!$A:$K, 6, FALSE)</f>
        <v>6853</v>
      </c>
      <c r="M6962" s="5" t="str">
        <f>VLOOKUP($E6962, [1]Requirements!$A:$K, 2, FALSE)</f>
        <v>QC 4917 -'IWS&gt;Bag List Enquiry.  The Class and Categories dropdown needs to remain active irrespective of the Bag Type selected.</v>
      </c>
      <c r="N6962" s="5">
        <f>VLOOKUP($E6962, [1]Requirements!$A:$K,4, FALSE)</f>
        <v>41745</v>
      </c>
      <c r="O6962" s="5" t="str">
        <f>VLOOKUP($E6962, [1]Requirements!$A:$K, 5, FALSE)</f>
        <v>2017-07-26 14:10:52</v>
      </c>
      <c r="P6962" s="5" t="str">
        <f>VLOOKUP($E6962, [1]Requirements!$A:$K, 3, FALSE)</f>
        <v>anshuyadav</v>
      </c>
    </row>
    <row r="6963" spans="1:16" x14ac:dyDescent="0.3">
      <c r="A6963" t="s">
        <v>1386</v>
      </c>
      <c r="B6963" t="s">
        <v>91</v>
      </c>
      <c r="C6963" t="s">
        <v>91</v>
      </c>
      <c r="D6963" t="s">
        <v>1311</v>
      </c>
      <c r="E6963">
        <v>74314</v>
      </c>
      <c r="F6963" s="4">
        <v>42769</v>
      </c>
      <c r="G6963" s="4" t="str">
        <f>VLOOKUP(E6963, [1]Requirements!$A:$K, 11, FALSE)</f>
        <v>mkgaurav</v>
      </c>
      <c r="H6963" s="4">
        <v>42783</v>
      </c>
      <c r="I6963">
        <v>236265</v>
      </c>
      <c r="J6963" t="s">
        <v>20</v>
      </c>
      <c r="K6963" s="5">
        <v>42783.433749999997</v>
      </c>
      <c r="L6963" s="6">
        <f>VLOOKUP($E6963, [1]Requirements!$A:$K, 6, FALSE)</f>
        <v>6853</v>
      </c>
      <c r="M6963" s="5" t="str">
        <f>VLOOKUP($E6963, [1]Requirements!$A:$K, 2, FALSE)</f>
        <v>QC 4917 -'IWS&gt;Bag List Enquiry.  The Class and Categories dropdown needs to remain active irrespective of the Bag Type selected.</v>
      </c>
      <c r="N6963" s="5">
        <f>VLOOKUP($E6963, [1]Requirements!$A:$K,4, FALSE)</f>
        <v>41745</v>
      </c>
      <c r="O6963" s="5" t="str">
        <f>VLOOKUP($E6963, [1]Requirements!$A:$K, 5, FALSE)</f>
        <v>2017-07-26 14:10:52</v>
      </c>
      <c r="P6963" s="5" t="str">
        <f>VLOOKUP($E6963, [1]Requirements!$A:$K, 3, FALSE)</f>
        <v>anshuyadav</v>
      </c>
    </row>
    <row r="6964" spans="1:16" x14ac:dyDescent="0.3">
      <c r="A6964" t="s">
        <v>1386</v>
      </c>
      <c r="B6964" t="s">
        <v>91</v>
      </c>
      <c r="C6964" t="s">
        <v>91</v>
      </c>
      <c r="D6964" t="s">
        <v>2198</v>
      </c>
      <c r="E6964">
        <v>74315</v>
      </c>
      <c r="F6964" s="4">
        <v>42769</v>
      </c>
      <c r="G6964" s="4" t="str">
        <f>VLOOKUP(E6964, [1]Requirements!$A:$K, 11, FALSE)</f>
        <v>mkgaurav</v>
      </c>
      <c r="H6964" s="4">
        <v>42783</v>
      </c>
      <c r="I6964">
        <v>236270</v>
      </c>
      <c r="J6964" t="s">
        <v>20</v>
      </c>
      <c r="K6964" s="5">
        <v>42783.435787037037</v>
      </c>
      <c r="L6964" s="6">
        <f>VLOOKUP($E6964, [1]Requirements!$A:$K, 6, FALSE)</f>
        <v>6853</v>
      </c>
      <c r="M6964" s="5" t="str">
        <f>VLOOKUP($E6964, [1]Requirements!$A:$K, 2, FALSE)</f>
        <v>QC 4917 -'IWS&gt;Bag List Enquiry.  The Class and Categories dropdown needs to remain active irrespective of the Bag Type selected.</v>
      </c>
      <c r="N6964" s="5">
        <f>VLOOKUP($E6964, [1]Requirements!$A:$K,4, FALSE)</f>
        <v>41745</v>
      </c>
      <c r="O6964" s="5" t="str">
        <f>VLOOKUP($E6964, [1]Requirements!$A:$K, 5, FALSE)</f>
        <v>2017-07-26 14:10:52</v>
      </c>
      <c r="P6964" s="5" t="str">
        <f>VLOOKUP($E6964, [1]Requirements!$A:$K, 3, FALSE)</f>
        <v>anshuyadav</v>
      </c>
    </row>
    <row r="6965" spans="1:16" x14ac:dyDescent="0.3">
      <c r="A6965" t="s">
        <v>1386</v>
      </c>
      <c r="B6965" t="s">
        <v>91</v>
      </c>
      <c r="C6965" t="s">
        <v>91</v>
      </c>
      <c r="D6965" t="s">
        <v>2199</v>
      </c>
      <c r="E6965">
        <v>74316</v>
      </c>
      <c r="F6965" s="4">
        <v>42769</v>
      </c>
      <c r="G6965" s="4" t="str">
        <f>VLOOKUP(E6965, [1]Requirements!$A:$K, 11, FALSE)</f>
        <v>mkgaurav</v>
      </c>
      <c r="H6965" s="4">
        <v>42783</v>
      </c>
      <c r="I6965">
        <v>236274</v>
      </c>
      <c r="J6965" t="s">
        <v>20</v>
      </c>
      <c r="K6965" s="5">
        <v>42783.438125000001</v>
      </c>
      <c r="L6965" s="6">
        <f>VLOOKUP($E6965, [1]Requirements!$A:$K, 6, FALSE)</f>
        <v>6853</v>
      </c>
      <c r="M6965" s="5" t="str">
        <f>VLOOKUP($E6965, [1]Requirements!$A:$K, 2, FALSE)</f>
        <v>QC 4917 -'IWS&gt;Bag List Enquiry.  The Class and Categories dropdown needs to remain active irrespective of the Bag Type selected.</v>
      </c>
      <c r="N6965" s="5">
        <f>VLOOKUP($E6965, [1]Requirements!$A:$K,4, FALSE)</f>
        <v>41745</v>
      </c>
      <c r="O6965" s="5" t="str">
        <f>VLOOKUP($E6965, [1]Requirements!$A:$K, 5, FALSE)</f>
        <v>2017-07-26 14:10:52</v>
      </c>
      <c r="P6965" s="5" t="str">
        <f>VLOOKUP($E6965, [1]Requirements!$A:$K, 3, FALSE)</f>
        <v>anshuyadav</v>
      </c>
    </row>
    <row r="6966" spans="1:16" x14ac:dyDescent="0.3">
      <c r="A6966" t="s">
        <v>1386</v>
      </c>
      <c r="B6966" t="s">
        <v>91</v>
      </c>
      <c r="C6966" t="s">
        <v>91</v>
      </c>
      <c r="D6966" t="s">
        <v>2200</v>
      </c>
      <c r="E6966">
        <v>74317</v>
      </c>
      <c r="F6966" s="4">
        <v>42769</v>
      </c>
      <c r="G6966" s="4" t="str">
        <f>VLOOKUP(E6966, [1]Requirements!$A:$K, 11, FALSE)</f>
        <v>mkgaurav</v>
      </c>
      <c r="H6966" s="4">
        <v>42783</v>
      </c>
      <c r="I6966">
        <v>236278</v>
      </c>
      <c r="J6966" t="s">
        <v>20</v>
      </c>
      <c r="K6966" s="5">
        <v>42783.440185185187</v>
      </c>
      <c r="L6966" s="6">
        <f>VLOOKUP($E6966, [1]Requirements!$A:$K, 6, FALSE)</f>
        <v>6853</v>
      </c>
      <c r="M6966" s="5" t="str">
        <f>VLOOKUP($E6966, [1]Requirements!$A:$K, 2, FALSE)</f>
        <v>QC 4917 -'IWS&gt;Bag List Enquiry.  The Class and Categories dropdown needs to remain active irrespective of the Bag Type selected.</v>
      </c>
      <c r="N6966" s="5">
        <f>VLOOKUP($E6966, [1]Requirements!$A:$K,4, FALSE)</f>
        <v>41745</v>
      </c>
      <c r="O6966" s="5" t="str">
        <f>VLOOKUP($E6966, [1]Requirements!$A:$K, 5, FALSE)</f>
        <v>2017-07-26 14:10:52</v>
      </c>
      <c r="P6966" s="5" t="str">
        <f>VLOOKUP($E6966, [1]Requirements!$A:$K, 3, FALSE)</f>
        <v>anshuyadav</v>
      </c>
    </row>
    <row r="6967" spans="1:16" x14ac:dyDescent="0.3">
      <c r="A6967" t="s">
        <v>1386</v>
      </c>
      <c r="B6967" t="s">
        <v>91</v>
      </c>
      <c r="C6967" t="s">
        <v>91</v>
      </c>
      <c r="D6967" t="s">
        <v>1312</v>
      </c>
      <c r="E6967">
        <v>74273</v>
      </c>
      <c r="F6967" s="4">
        <v>42769</v>
      </c>
      <c r="G6967" s="4" t="str">
        <f>VLOOKUP(E6967, [1]Requirements!$A:$K, 11, FALSE)</f>
        <v>mkgaurav</v>
      </c>
      <c r="H6967" s="4">
        <v>42786</v>
      </c>
      <c r="I6967">
        <v>236501</v>
      </c>
      <c r="J6967" t="s">
        <v>20</v>
      </c>
      <c r="K6967" s="5">
        <v>42786.367835648147</v>
      </c>
      <c r="L6967" s="6">
        <f>VLOOKUP($E6967, [1]Requirements!$A:$K, 6, FALSE)</f>
        <v>6751</v>
      </c>
      <c r="M6967" s="5" t="str">
        <f>VLOOKUP($E6967, [1]Requirements!$A:$K, 2, FALSE)</f>
        <v>QC 4982 - IWS&gt;Bag List Enquiry.  Selecting PRIO bags to view displays a list of FIRST and PRIO bags.  This is OK but the printed list must be sorted by First, the PRIO.  Currently it is sorted on tag number.</v>
      </c>
      <c r="N6967" s="5">
        <f>VLOOKUP($E6967, [1]Requirements!$A:$K,4, FALSE)</f>
        <v>41652</v>
      </c>
      <c r="O6967" s="5" t="str">
        <f>VLOOKUP($E6967, [1]Requirements!$A:$K, 5, FALSE)</f>
        <v>2017-07-27 04:20:27</v>
      </c>
      <c r="P6967" s="5" t="str">
        <f>VLOOKUP($E6967, [1]Requirements!$A:$K, 3, FALSE)</f>
        <v>rgera</v>
      </c>
    </row>
    <row r="6968" spans="1:16" x14ac:dyDescent="0.3">
      <c r="A6968" t="s">
        <v>1386</v>
      </c>
      <c r="B6968" t="s">
        <v>91</v>
      </c>
      <c r="C6968" t="s">
        <v>91</v>
      </c>
      <c r="D6968" t="s">
        <v>2201</v>
      </c>
      <c r="E6968">
        <v>74274</v>
      </c>
      <c r="F6968" s="4">
        <v>42769</v>
      </c>
      <c r="G6968" s="4" t="str">
        <f>VLOOKUP(E6968, [1]Requirements!$A:$K, 11, FALSE)</f>
        <v>mkgaurav</v>
      </c>
      <c r="H6968" s="4">
        <v>42783</v>
      </c>
      <c r="I6968">
        <v>236222</v>
      </c>
      <c r="J6968" t="s">
        <v>20</v>
      </c>
      <c r="K6968" s="5">
        <v>42783.405555555553</v>
      </c>
      <c r="L6968" s="6">
        <f>VLOOKUP($E6968, [1]Requirements!$A:$K, 6, FALSE)</f>
        <v>6751</v>
      </c>
      <c r="M6968" s="5" t="str">
        <f>VLOOKUP($E6968, [1]Requirements!$A:$K, 2, FALSE)</f>
        <v>QC 4982 - IWS&gt;Bag List Enquiry.  Selecting PRIO bags to view displays a list of FIRST and PRIO bags.  This is OK but the printed list must be sorted by First, the PRIO.  Currently it is sorted on tag number.</v>
      </c>
      <c r="N6968" s="5">
        <f>VLOOKUP($E6968, [1]Requirements!$A:$K,4, FALSE)</f>
        <v>41652</v>
      </c>
      <c r="O6968" s="5" t="str">
        <f>VLOOKUP($E6968, [1]Requirements!$A:$K, 5, FALSE)</f>
        <v>2017-07-27 04:20:27</v>
      </c>
      <c r="P6968" s="5" t="str">
        <f>VLOOKUP($E6968, [1]Requirements!$A:$K, 3, FALSE)</f>
        <v>rgera</v>
      </c>
    </row>
    <row r="6969" spans="1:16" x14ac:dyDescent="0.3">
      <c r="A6969" t="s">
        <v>1386</v>
      </c>
      <c r="B6969" t="s">
        <v>91</v>
      </c>
      <c r="C6969" t="s">
        <v>91</v>
      </c>
      <c r="D6969" t="s">
        <v>2202</v>
      </c>
      <c r="E6969">
        <v>74275</v>
      </c>
      <c r="F6969" s="4">
        <v>42769</v>
      </c>
      <c r="G6969" s="4" t="str">
        <f>VLOOKUP(E6969, [1]Requirements!$A:$K, 11, FALSE)</f>
        <v>mkgaurav</v>
      </c>
      <c r="H6969" s="4">
        <v>42786</v>
      </c>
      <c r="I6969">
        <v>236505</v>
      </c>
      <c r="J6969" t="s">
        <v>20</v>
      </c>
      <c r="K6969" s="5">
        <v>42786.36986111111</v>
      </c>
      <c r="L6969" s="6">
        <f>VLOOKUP($E6969, [1]Requirements!$A:$K, 6, FALSE)</f>
        <v>6751</v>
      </c>
      <c r="M6969" s="5" t="str">
        <f>VLOOKUP($E6969, [1]Requirements!$A:$K, 2, FALSE)</f>
        <v>QC 4982 - IWS&gt;Bag List Enquiry.  Selecting PRIO bags to view displays a list of FIRST and PRIO bags.  This is OK but the printed list must be sorted by First, the PRIO.  Currently it is sorted on tag number.</v>
      </c>
      <c r="N6969" s="5">
        <f>VLOOKUP($E6969, [1]Requirements!$A:$K,4, FALSE)</f>
        <v>41652</v>
      </c>
      <c r="O6969" s="5" t="str">
        <f>VLOOKUP($E6969, [1]Requirements!$A:$K, 5, FALSE)</f>
        <v>2017-07-27 04:20:27</v>
      </c>
      <c r="P6969" s="5" t="str">
        <f>VLOOKUP($E6969, [1]Requirements!$A:$K, 3, FALSE)</f>
        <v>rgera</v>
      </c>
    </row>
    <row r="6970" spans="1:16" x14ac:dyDescent="0.3">
      <c r="A6970" t="s">
        <v>1386</v>
      </c>
      <c r="B6970" t="s">
        <v>91</v>
      </c>
      <c r="C6970" t="s">
        <v>91</v>
      </c>
      <c r="D6970" t="s">
        <v>1316</v>
      </c>
      <c r="E6970">
        <v>73915</v>
      </c>
      <c r="F6970" s="4">
        <v>42769</v>
      </c>
      <c r="G6970" s="4" t="str">
        <f>VLOOKUP(E6970, [1]Requirements!$A:$K, 11, FALSE)</f>
        <v>mkgaurav</v>
      </c>
      <c r="H6970" s="4">
        <v>42780</v>
      </c>
      <c r="I6970">
        <v>235808</v>
      </c>
      <c r="J6970" t="s">
        <v>20</v>
      </c>
      <c r="K6970" s="5">
        <v>42780.379710648151</v>
      </c>
      <c r="L6970" s="6">
        <f>VLOOKUP($E6970, [1]Requirements!$A:$K, 6, FALSE)</f>
        <v>8516</v>
      </c>
      <c r="M6970" s="5" t="str">
        <f>VLOOKUP($E6970, [1]Requirements!$A:$K, 2, FALSE)</f>
        <v>WS_Departure Flight_Flight Monitor</v>
      </c>
      <c r="N6970" s="5">
        <f>VLOOKUP($E6970, [1]Requirements!$A:$K,4, FALSE)</f>
        <v>42943</v>
      </c>
      <c r="O6970" s="5" t="str">
        <f>VLOOKUP($E6970, [1]Requirements!$A:$K, 5, FALSE)</f>
        <v>2017-08-01 06:28:35</v>
      </c>
      <c r="P6970" s="5" t="str">
        <f>VLOOKUP($E6970, [1]Requirements!$A:$K, 3, FALSE)</f>
        <v>lsatija</v>
      </c>
    </row>
    <row r="6971" spans="1:16" x14ac:dyDescent="0.3">
      <c r="A6971" t="s">
        <v>1386</v>
      </c>
      <c r="B6971" t="s">
        <v>91</v>
      </c>
      <c r="C6971" t="s">
        <v>91</v>
      </c>
      <c r="D6971" t="s">
        <v>2203</v>
      </c>
      <c r="E6971">
        <v>73916</v>
      </c>
      <c r="F6971" s="4">
        <v>42769</v>
      </c>
      <c r="G6971" s="4" t="str">
        <f>VLOOKUP(E6971, [1]Requirements!$A:$K, 11, FALSE)</f>
        <v>mkgaurav</v>
      </c>
      <c r="H6971" s="4">
        <v>42786</v>
      </c>
      <c r="I6971">
        <v>236514</v>
      </c>
      <c r="J6971" t="s">
        <v>20</v>
      </c>
      <c r="K6971" s="5">
        <v>42786.373692129629</v>
      </c>
      <c r="L6971" s="6">
        <f>VLOOKUP($E6971, [1]Requirements!$A:$K, 6, FALSE)</f>
        <v>8516</v>
      </c>
      <c r="M6971" s="5" t="str">
        <f>VLOOKUP($E6971, [1]Requirements!$A:$K, 2, FALSE)</f>
        <v>WS_Departure Flight_Flight Monitor</v>
      </c>
      <c r="N6971" s="5">
        <f>VLOOKUP($E6971, [1]Requirements!$A:$K,4, FALSE)</f>
        <v>42943</v>
      </c>
      <c r="O6971" s="5" t="str">
        <f>VLOOKUP($E6971, [1]Requirements!$A:$K, 5, FALSE)</f>
        <v>2017-08-01 06:28:35</v>
      </c>
      <c r="P6971" s="5" t="str">
        <f>VLOOKUP($E6971, [1]Requirements!$A:$K, 3, FALSE)</f>
        <v>lsatija</v>
      </c>
    </row>
    <row r="6972" spans="1:16" x14ac:dyDescent="0.3">
      <c r="A6972" t="s">
        <v>1386</v>
      </c>
      <c r="B6972" t="s">
        <v>91</v>
      </c>
      <c r="C6972" t="s">
        <v>91</v>
      </c>
      <c r="D6972" t="s">
        <v>2204</v>
      </c>
      <c r="E6972">
        <v>73917</v>
      </c>
      <c r="F6972" s="4">
        <v>42769</v>
      </c>
      <c r="G6972" s="4" t="str">
        <f>VLOOKUP(E6972, [1]Requirements!$A:$K, 11, FALSE)</f>
        <v>mkgaurav</v>
      </c>
      <c r="H6972" s="4">
        <v>42816</v>
      </c>
      <c r="I6972">
        <v>244132</v>
      </c>
      <c r="J6972" t="s">
        <v>20</v>
      </c>
      <c r="K6972" s="5">
        <v>42816.256435185183</v>
      </c>
      <c r="L6972" s="6">
        <f>VLOOKUP($E6972, [1]Requirements!$A:$K, 6, FALSE)</f>
        <v>8516</v>
      </c>
      <c r="M6972" s="5" t="str">
        <f>VLOOKUP($E6972, [1]Requirements!$A:$K, 2, FALSE)</f>
        <v>WS_Departure Flight_Flight Monitor</v>
      </c>
      <c r="N6972" s="5">
        <f>VLOOKUP($E6972, [1]Requirements!$A:$K,4, FALSE)</f>
        <v>42943</v>
      </c>
      <c r="O6972" s="5" t="str">
        <f>VLOOKUP($E6972, [1]Requirements!$A:$K, 5, FALSE)</f>
        <v>2017-08-01 06:28:35</v>
      </c>
      <c r="P6972" s="5" t="str">
        <f>VLOOKUP($E6972, [1]Requirements!$A:$K, 3, FALSE)</f>
        <v>lsatija</v>
      </c>
    </row>
    <row r="6973" spans="1:16" x14ac:dyDescent="0.3">
      <c r="A6973" t="s">
        <v>1386</v>
      </c>
      <c r="B6973" t="s">
        <v>91</v>
      </c>
      <c r="C6973" t="s">
        <v>91</v>
      </c>
      <c r="D6973" t="s">
        <v>2205</v>
      </c>
      <c r="E6973">
        <v>73891</v>
      </c>
      <c r="F6973" s="4">
        <v>42769</v>
      </c>
      <c r="G6973" s="4" t="str">
        <f>VLOOKUP(E6973, [1]Requirements!$A:$K, 11, FALSE)</f>
        <v>psrivastava</v>
      </c>
      <c r="H6973" s="4">
        <v>42787</v>
      </c>
      <c r="I6973">
        <v>238435</v>
      </c>
      <c r="J6973" t="s">
        <v>20</v>
      </c>
      <c r="K6973" s="5">
        <v>42787.44226851852</v>
      </c>
      <c r="L6973" s="6">
        <f>VLOOKUP($E6973, [1]Requirements!$A:$K, 6, FALSE)</f>
        <v>7737</v>
      </c>
      <c r="M6973" s="5" t="str">
        <f>VLOOKUP($E6973, [1]Requirements!$A:$K, 2, FALSE)</f>
        <v>QC_6549_Flight Monitor shows Not OK RUSH Bags</v>
      </c>
      <c r="N6973" s="5">
        <f>VLOOKUP($E6973, [1]Requirements!$A:$K,4, FALSE)</f>
        <v>42566</v>
      </c>
      <c r="O6973" s="5" t="str">
        <f>VLOOKUP($E6973, [1]Requirements!$A:$K, 5, FALSE)</f>
        <v>2017-07-27 05:57:37</v>
      </c>
      <c r="P6973" s="5" t="str">
        <f>VLOOKUP($E6973, [1]Requirements!$A:$K, 3, FALSE)</f>
        <v>msinha2</v>
      </c>
    </row>
    <row r="6974" spans="1:16" x14ac:dyDescent="0.3">
      <c r="A6974" t="s">
        <v>1386</v>
      </c>
      <c r="B6974" t="s">
        <v>91</v>
      </c>
      <c r="C6974" t="s">
        <v>91</v>
      </c>
      <c r="D6974" t="s">
        <v>2206</v>
      </c>
      <c r="E6974">
        <v>73893</v>
      </c>
      <c r="F6974" s="4">
        <v>42769</v>
      </c>
      <c r="G6974" s="4" t="str">
        <f>VLOOKUP(E6974, [1]Requirements!$A:$K, 11, FALSE)</f>
        <v>psrivastava</v>
      </c>
      <c r="H6974" s="4">
        <v>42787</v>
      </c>
      <c r="I6974">
        <v>238445</v>
      </c>
      <c r="J6974" t="s">
        <v>20</v>
      </c>
      <c r="K6974" s="5">
        <v>42787.44363425926</v>
      </c>
      <c r="L6974" s="6">
        <f>VLOOKUP($E6974, [1]Requirements!$A:$K, 6, FALSE)</f>
        <v>7737</v>
      </c>
      <c r="M6974" s="5" t="str">
        <f>VLOOKUP($E6974, [1]Requirements!$A:$K, 2, FALSE)</f>
        <v>QC_6549_Flight Monitor shows Not OK RUSH Bags</v>
      </c>
      <c r="N6974" s="5">
        <f>VLOOKUP($E6974, [1]Requirements!$A:$K,4, FALSE)</f>
        <v>42566</v>
      </c>
      <c r="O6974" s="5" t="str">
        <f>VLOOKUP($E6974, [1]Requirements!$A:$K, 5, FALSE)</f>
        <v>2017-07-27 05:57:37</v>
      </c>
      <c r="P6974" s="5" t="str">
        <f>VLOOKUP($E6974, [1]Requirements!$A:$K, 3, FALSE)</f>
        <v>msinha2</v>
      </c>
    </row>
    <row r="6975" spans="1:16" x14ac:dyDescent="0.3">
      <c r="A6975" t="s">
        <v>1386</v>
      </c>
      <c r="B6975" t="s">
        <v>91</v>
      </c>
      <c r="C6975" t="s">
        <v>91</v>
      </c>
      <c r="D6975" t="s">
        <v>2207</v>
      </c>
      <c r="E6975">
        <v>73894</v>
      </c>
      <c r="F6975" s="4">
        <v>42769</v>
      </c>
      <c r="G6975" s="4" t="str">
        <f>VLOOKUP(E6975, [1]Requirements!$A:$K, 11, FALSE)</f>
        <v>psrivastava</v>
      </c>
      <c r="H6975" s="4">
        <v>42816</v>
      </c>
      <c r="I6975">
        <v>244138</v>
      </c>
      <c r="J6975" t="s">
        <v>20</v>
      </c>
      <c r="K6975" s="5">
        <v>42816.258194444446</v>
      </c>
      <c r="L6975" s="6">
        <f>VLOOKUP($E6975, [1]Requirements!$A:$K, 6, FALSE)</f>
        <v>7737</v>
      </c>
      <c r="M6975" s="5" t="str">
        <f>VLOOKUP($E6975, [1]Requirements!$A:$K, 2, FALSE)</f>
        <v>QC_6549_Flight Monitor shows Not OK RUSH Bags</v>
      </c>
      <c r="N6975" s="5">
        <f>VLOOKUP($E6975, [1]Requirements!$A:$K,4, FALSE)</f>
        <v>42566</v>
      </c>
      <c r="O6975" s="5" t="str">
        <f>VLOOKUP($E6975, [1]Requirements!$A:$K, 5, FALSE)</f>
        <v>2017-07-27 05:57:37</v>
      </c>
      <c r="P6975" s="5" t="str">
        <f>VLOOKUP($E6975, [1]Requirements!$A:$K, 3, FALSE)</f>
        <v>msinha2</v>
      </c>
    </row>
    <row r="6976" spans="1:16" x14ac:dyDescent="0.3">
      <c r="A6976" t="s">
        <v>1386</v>
      </c>
      <c r="B6976" t="s">
        <v>91</v>
      </c>
      <c r="C6976" t="s">
        <v>91</v>
      </c>
      <c r="D6976" t="s">
        <v>2208</v>
      </c>
      <c r="E6976">
        <v>74121</v>
      </c>
      <c r="F6976" s="4">
        <v>42769</v>
      </c>
      <c r="G6976" s="4" t="str">
        <f>VLOOKUP(E6976, [1]Requirements!$A:$K, 11, FALSE)</f>
        <v>mkgaurav</v>
      </c>
      <c r="H6976" s="4">
        <v>42780</v>
      </c>
      <c r="I6976">
        <v>235826</v>
      </c>
      <c r="J6976" t="s">
        <v>20</v>
      </c>
      <c r="K6976" s="5">
        <v>42780.441631944443</v>
      </c>
      <c r="L6976" s="6">
        <f>VLOOKUP($E6976, [1]Requirements!$A:$K, 6, FALSE)</f>
        <v>8495</v>
      </c>
      <c r="M6976" s="5" t="str">
        <f>VLOOKUP($E6976, [1]Requirements!$A:$K, 2, FALSE)</f>
        <v>WS_Departure Flight _Flight Progress</v>
      </c>
      <c r="N6976" s="5">
        <f>VLOOKUP($E6976, [1]Requirements!$A:$K,4, FALSE)</f>
        <v>42943</v>
      </c>
      <c r="O6976" s="5" t="str">
        <f>VLOOKUP($E6976, [1]Requirements!$A:$K, 5, FALSE)</f>
        <v>2017-07-31 12:19:39</v>
      </c>
      <c r="P6976" s="5" t="str">
        <f>VLOOKUP($E6976, [1]Requirements!$A:$K, 3, FALSE)</f>
        <v>lsatija</v>
      </c>
    </row>
    <row r="6977" spans="1:16" x14ac:dyDescent="0.3">
      <c r="A6977" t="s">
        <v>1386</v>
      </c>
      <c r="B6977" t="s">
        <v>91</v>
      </c>
      <c r="C6977" t="s">
        <v>91</v>
      </c>
      <c r="D6977" t="s">
        <v>214</v>
      </c>
      <c r="E6977">
        <v>74218</v>
      </c>
      <c r="F6977" s="4">
        <v>42769</v>
      </c>
      <c r="G6977" s="4" t="str">
        <f>VLOOKUP(E6977, [1]Requirements!$A:$K, 11, FALSE)</f>
        <v>mkgaurav</v>
      </c>
      <c r="H6977" s="4">
        <v>42780</v>
      </c>
      <c r="I6977">
        <v>235823</v>
      </c>
      <c r="J6977" t="s">
        <v>20</v>
      </c>
      <c r="K6977" s="5">
        <v>42780.434340277781</v>
      </c>
      <c r="L6977" s="6">
        <f>VLOOKUP($E6977, [1]Requirements!$A:$K, 6, FALSE)</f>
        <v>6741</v>
      </c>
      <c r="M6977" s="5" t="str">
        <f>VLOOKUP($E6977, [1]Requirements!$A:$K, 2, FALSE)</f>
        <v>CR 4872 - IWS&gt; Manifest details report needs to show the First BSM time</v>
      </c>
      <c r="N6977" s="5">
        <f>VLOOKUP($E6977, [1]Requirements!$A:$K,4, FALSE)</f>
        <v>41652</v>
      </c>
      <c r="O6977" s="5" t="str">
        <f>VLOOKUP($E6977, [1]Requirements!$A:$K, 5, FALSE)</f>
        <v>2017-07-31 12:48:16</v>
      </c>
      <c r="P6977" s="5" t="str">
        <f>VLOOKUP($E6977, [1]Requirements!$A:$K, 3, FALSE)</f>
        <v>rgera</v>
      </c>
    </row>
    <row r="6978" spans="1:16" x14ac:dyDescent="0.3">
      <c r="A6978" t="s">
        <v>1386</v>
      </c>
      <c r="B6978" t="s">
        <v>91</v>
      </c>
      <c r="C6978" t="s">
        <v>91</v>
      </c>
      <c r="D6978" t="s">
        <v>215</v>
      </c>
      <c r="E6978">
        <v>74219</v>
      </c>
      <c r="F6978" s="4">
        <v>42769</v>
      </c>
      <c r="G6978" s="4" t="str">
        <f>VLOOKUP(E6978, [1]Requirements!$A:$K, 11, FALSE)</f>
        <v>mkgaurav</v>
      </c>
      <c r="H6978" s="4">
        <v>42781</v>
      </c>
      <c r="I6978">
        <v>235924</v>
      </c>
      <c r="J6978" t="s">
        <v>20</v>
      </c>
      <c r="K6978" s="5">
        <v>42781.379861111112</v>
      </c>
      <c r="L6978" s="6">
        <f>VLOOKUP($E6978, [1]Requirements!$A:$K, 6, FALSE)</f>
        <v>6741</v>
      </c>
      <c r="M6978" s="5" t="str">
        <f>VLOOKUP($E6978, [1]Requirements!$A:$K, 2, FALSE)</f>
        <v>CR 4872 - IWS&gt; Manifest details report needs to show the First BSM time</v>
      </c>
      <c r="N6978" s="5">
        <f>VLOOKUP($E6978, [1]Requirements!$A:$K,4, FALSE)</f>
        <v>41652</v>
      </c>
      <c r="O6978" s="5" t="str">
        <f>VLOOKUP($E6978, [1]Requirements!$A:$K, 5, FALSE)</f>
        <v>2017-07-31 12:48:16</v>
      </c>
      <c r="P6978" s="5" t="str">
        <f>VLOOKUP($E6978, [1]Requirements!$A:$K, 3, FALSE)</f>
        <v>rgera</v>
      </c>
    </row>
    <row r="6979" spans="1:16" x14ac:dyDescent="0.3">
      <c r="A6979" t="s">
        <v>1386</v>
      </c>
      <c r="B6979" t="s">
        <v>91</v>
      </c>
      <c r="C6979" t="s">
        <v>91</v>
      </c>
      <c r="D6979" t="s">
        <v>216</v>
      </c>
      <c r="E6979">
        <v>74220</v>
      </c>
      <c r="F6979" s="4">
        <v>42769</v>
      </c>
      <c r="G6979" s="4" t="str">
        <f>VLOOKUP(E6979, [1]Requirements!$A:$K, 11, FALSE)</f>
        <v>mkgaurav</v>
      </c>
      <c r="H6979" s="4">
        <v>42781</v>
      </c>
      <c r="I6979">
        <v>235925</v>
      </c>
      <c r="J6979" t="s">
        <v>20</v>
      </c>
      <c r="K6979" s="5">
        <v>42781.382118055553</v>
      </c>
      <c r="L6979" s="6">
        <f>VLOOKUP($E6979, [1]Requirements!$A:$K, 6, FALSE)</f>
        <v>6741</v>
      </c>
      <c r="M6979" s="5" t="str">
        <f>VLOOKUP($E6979, [1]Requirements!$A:$K, 2, FALSE)</f>
        <v>CR 4872 - IWS&gt; Manifest details report needs to show the First BSM time</v>
      </c>
      <c r="N6979" s="5">
        <f>VLOOKUP($E6979, [1]Requirements!$A:$K,4, FALSE)</f>
        <v>41652</v>
      </c>
      <c r="O6979" s="5" t="str">
        <f>VLOOKUP($E6979, [1]Requirements!$A:$K, 5, FALSE)</f>
        <v>2017-07-31 12:48:16</v>
      </c>
      <c r="P6979" s="5" t="str">
        <f>VLOOKUP($E6979, [1]Requirements!$A:$K, 3, FALSE)</f>
        <v>rgera</v>
      </c>
    </row>
    <row r="6980" spans="1:16" x14ac:dyDescent="0.3">
      <c r="A6980" t="s">
        <v>1386</v>
      </c>
      <c r="B6980" t="s">
        <v>91</v>
      </c>
      <c r="C6980" t="s">
        <v>91</v>
      </c>
      <c r="D6980" t="s">
        <v>2209</v>
      </c>
      <c r="E6980">
        <v>74221</v>
      </c>
      <c r="F6980" s="4">
        <v>42769</v>
      </c>
      <c r="G6980" s="4" t="str">
        <f>VLOOKUP(E6980, [1]Requirements!$A:$K, 11, FALSE)</f>
        <v>mkgaurav</v>
      </c>
      <c r="H6980" s="4">
        <v>42781</v>
      </c>
      <c r="I6980">
        <v>235928</v>
      </c>
      <c r="J6980" t="s">
        <v>20</v>
      </c>
      <c r="K6980" s="5">
        <v>42781.386550925927</v>
      </c>
      <c r="L6980" s="6">
        <f>VLOOKUP($E6980, [1]Requirements!$A:$K, 6, FALSE)</f>
        <v>6741</v>
      </c>
      <c r="M6980" s="5" t="str">
        <f>VLOOKUP($E6980, [1]Requirements!$A:$K, 2, FALSE)</f>
        <v>CR 4872 - IWS&gt; Manifest details report needs to show the First BSM time</v>
      </c>
      <c r="N6980" s="5">
        <f>VLOOKUP($E6980, [1]Requirements!$A:$K,4, FALSE)</f>
        <v>41652</v>
      </c>
      <c r="O6980" s="5" t="str">
        <f>VLOOKUP($E6980, [1]Requirements!$A:$K, 5, FALSE)</f>
        <v>2017-07-31 12:48:16</v>
      </c>
      <c r="P6980" s="5" t="str">
        <f>VLOOKUP($E6980, [1]Requirements!$A:$K, 3, FALSE)</f>
        <v>rgera</v>
      </c>
    </row>
    <row r="6981" spans="1:16" x14ac:dyDescent="0.3">
      <c r="A6981" t="s">
        <v>1386</v>
      </c>
      <c r="B6981" t="s">
        <v>91</v>
      </c>
      <c r="C6981" t="s">
        <v>91</v>
      </c>
      <c r="D6981" t="s">
        <v>2210</v>
      </c>
      <c r="E6981">
        <v>74222</v>
      </c>
      <c r="F6981" s="4">
        <v>42769</v>
      </c>
      <c r="G6981" s="4" t="str">
        <f>VLOOKUP(E6981, [1]Requirements!$A:$K, 11, FALSE)</f>
        <v>mkgaurav</v>
      </c>
      <c r="H6981" s="4">
        <v>42781</v>
      </c>
      <c r="I6981">
        <v>235929</v>
      </c>
      <c r="J6981" t="s">
        <v>20</v>
      </c>
      <c r="K6981" s="5">
        <v>42781.387175925927</v>
      </c>
      <c r="L6981" s="6">
        <f>VLOOKUP($E6981, [1]Requirements!$A:$K, 6, FALSE)</f>
        <v>6741</v>
      </c>
      <c r="M6981" s="5" t="str">
        <f>VLOOKUP($E6981, [1]Requirements!$A:$K, 2, FALSE)</f>
        <v>CR 4872 - IWS&gt; Manifest details report needs to show the First BSM time</v>
      </c>
      <c r="N6981" s="5">
        <f>VLOOKUP($E6981, [1]Requirements!$A:$K,4, FALSE)</f>
        <v>41652</v>
      </c>
      <c r="O6981" s="5" t="str">
        <f>VLOOKUP($E6981, [1]Requirements!$A:$K, 5, FALSE)</f>
        <v>2017-07-31 12:48:16</v>
      </c>
      <c r="P6981" s="5" t="str">
        <f>VLOOKUP($E6981, [1]Requirements!$A:$K, 3, FALSE)</f>
        <v>rgera</v>
      </c>
    </row>
    <row r="6982" spans="1:16" x14ac:dyDescent="0.3">
      <c r="A6982" t="s">
        <v>1386</v>
      </c>
      <c r="B6982" t="s">
        <v>91</v>
      </c>
      <c r="C6982" t="s">
        <v>91</v>
      </c>
      <c r="D6982" t="s">
        <v>217</v>
      </c>
      <c r="E6982">
        <v>74223</v>
      </c>
      <c r="F6982" s="4">
        <v>42769</v>
      </c>
      <c r="G6982" s="4" t="str">
        <f>VLOOKUP(E6982, [1]Requirements!$A:$K, 11, FALSE)</f>
        <v>mkgaurav</v>
      </c>
      <c r="H6982" s="4">
        <v>42781</v>
      </c>
      <c r="I6982">
        <v>235930</v>
      </c>
      <c r="J6982" t="s">
        <v>20</v>
      </c>
      <c r="K6982" s="5">
        <v>42781.387812499997</v>
      </c>
      <c r="L6982" s="6">
        <f>VLOOKUP($E6982, [1]Requirements!$A:$K, 6, FALSE)</f>
        <v>6741</v>
      </c>
      <c r="M6982" s="5" t="str">
        <f>VLOOKUP($E6982, [1]Requirements!$A:$K, 2, FALSE)</f>
        <v>CR 4872 - IWS&gt; Manifest details report needs to show the First BSM time</v>
      </c>
      <c r="N6982" s="5">
        <f>VLOOKUP($E6982, [1]Requirements!$A:$K,4, FALSE)</f>
        <v>41652</v>
      </c>
      <c r="O6982" s="5" t="str">
        <f>VLOOKUP($E6982, [1]Requirements!$A:$K, 5, FALSE)</f>
        <v>2017-07-31 12:48:16</v>
      </c>
      <c r="P6982" s="5" t="str">
        <f>VLOOKUP($E6982, [1]Requirements!$A:$K, 3, FALSE)</f>
        <v>rgera</v>
      </c>
    </row>
    <row r="6983" spans="1:16" x14ac:dyDescent="0.3">
      <c r="A6983" t="s">
        <v>1386</v>
      </c>
      <c r="B6983" t="s">
        <v>91</v>
      </c>
      <c r="C6983" t="s">
        <v>91</v>
      </c>
      <c r="D6983" t="s">
        <v>218</v>
      </c>
      <c r="E6983">
        <v>74224</v>
      </c>
      <c r="F6983" s="4">
        <v>42769</v>
      </c>
      <c r="G6983" s="4" t="str">
        <f>VLOOKUP(E6983, [1]Requirements!$A:$K, 11, FALSE)</f>
        <v>mkgaurav</v>
      </c>
      <c r="H6983" s="4">
        <v>42781</v>
      </c>
      <c r="I6983">
        <v>235931</v>
      </c>
      <c r="J6983" t="s">
        <v>20</v>
      </c>
      <c r="K6983" s="5">
        <v>42781.388645833336</v>
      </c>
      <c r="L6983" s="6">
        <f>VLOOKUP($E6983, [1]Requirements!$A:$K, 6, FALSE)</f>
        <v>6741</v>
      </c>
      <c r="M6983" s="5" t="str">
        <f>VLOOKUP($E6983, [1]Requirements!$A:$K, 2, FALSE)</f>
        <v>CR 4872 - IWS&gt; Manifest details report needs to show the First BSM time</v>
      </c>
      <c r="N6983" s="5">
        <f>VLOOKUP($E6983, [1]Requirements!$A:$K,4, FALSE)</f>
        <v>41652</v>
      </c>
      <c r="O6983" s="5" t="str">
        <f>VLOOKUP($E6983, [1]Requirements!$A:$K, 5, FALSE)</f>
        <v>2017-07-31 12:48:16</v>
      </c>
      <c r="P6983" s="5" t="str">
        <f>VLOOKUP($E6983, [1]Requirements!$A:$K, 3, FALSE)</f>
        <v>rgera</v>
      </c>
    </row>
    <row r="6984" spans="1:16" x14ac:dyDescent="0.3">
      <c r="A6984" t="s">
        <v>1386</v>
      </c>
      <c r="B6984" t="s">
        <v>91</v>
      </c>
      <c r="C6984" t="s">
        <v>91</v>
      </c>
      <c r="D6984" t="s">
        <v>219</v>
      </c>
      <c r="E6984">
        <v>74225</v>
      </c>
      <c r="F6984" s="4">
        <v>42769</v>
      </c>
      <c r="G6984" s="4" t="str">
        <f>VLOOKUP(E6984, [1]Requirements!$A:$K, 11, FALSE)</f>
        <v>mkgaurav</v>
      </c>
      <c r="H6984" s="4">
        <v>42781</v>
      </c>
      <c r="I6984">
        <v>235933</v>
      </c>
      <c r="J6984" t="s">
        <v>20</v>
      </c>
      <c r="K6984" s="5">
        <v>42781.393935185188</v>
      </c>
      <c r="L6984" s="6">
        <f>VLOOKUP($E6984, [1]Requirements!$A:$K, 6, FALSE)</f>
        <v>6741</v>
      </c>
      <c r="M6984" s="5" t="str">
        <f>VLOOKUP($E6984, [1]Requirements!$A:$K, 2, FALSE)</f>
        <v>CR 4872 - IWS&gt; Manifest details report needs to show the First BSM time</v>
      </c>
      <c r="N6984" s="5">
        <f>VLOOKUP($E6984, [1]Requirements!$A:$K,4, FALSE)</f>
        <v>41652</v>
      </c>
      <c r="O6984" s="5" t="str">
        <f>VLOOKUP($E6984, [1]Requirements!$A:$K, 5, FALSE)</f>
        <v>2017-07-31 12:48:16</v>
      </c>
      <c r="P6984" s="5" t="str">
        <f>VLOOKUP($E6984, [1]Requirements!$A:$K, 3, FALSE)</f>
        <v>rgera</v>
      </c>
    </row>
    <row r="6985" spans="1:16" x14ac:dyDescent="0.3">
      <c r="A6985" t="s">
        <v>1386</v>
      </c>
      <c r="B6985" t="s">
        <v>91</v>
      </c>
      <c r="C6985" t="s">
        <v>91</v>
      </c>
      <c r="D6985" t="s">
        <v>2211</v>
      </c>
      <c r="E6985">
        <v>74288</v>
      </c>
      <c r="F6985" s="4">
        <v>42769</v>
      </c>
      <c r="G6985" s="4" t="str">
        <f>VLOOKUP(E6985, [1]Requirements!$A:$K, 11, FALSE)</f>
        <v>mkgaurav</v>
      </c>
      <c r="H6985" s="4">
        <v>42780</v>
      </c>
      <c r="I6985">
        <v>235809</v>
      </c>
      <c r="J6985" t="s">
        <v>20</v>
      </c>
      <c r="K6985" s="5">
        <v>42780.381192129629</v>
      </c>
      <c r="L6985" s="6">
        <f>VLOOKUP($E6985, [1]Requirements!$A:$K, 6, FALSE)</f>
        <v>6763</v>
      </c>
      <c r="M6985" s="5" t="str">
        <f>VLOOKUP($E6985, [1]Requirements!$A:$K, 2, FALSE)</f>
        <v>QC 4706 IWS Flight Progress&gt;Reconciliation tab-&gt;Flight History-&gt;Report&gt;.  Inconsistent sorting between UI and printout of Flight History report</v>
      </c>
      <c r="N6985" s="5">
        <f>VLOOKUP($E6985, [1]Requirements!$A:$K,4, FALSE)</f>
        <v>41690</v>
      </c>
      <c r="O6985" s="5" t="str">
        <f>VLOOKUP($E6985, [1]Requirements!$A:$K, 5, FALSE)</f>
        <v>2017-07-27 08:13:53</v>
      </c>
      <c r="P6985" s="5" t="str">
        <f>VLOOKUP($E6985, [1]Requirements!$A:$K, 3, FALSE)</f>
        <v>anshuyadav</v>
      </c>
    </row>
    <row r="6986" spans="1:16" x14ac:dyDescent="0.3">
      <c r="A6986" t="s">
        <v>1386</v>
      </c>
      <c r="B6986" t="s">
        <v>91</v>
      </c>
      <c r="C6986" t="s">
        <v>91</v>
      </c>
      <c r="D6986" t="s">
        <v>2212</v>
      </c>
      <c r="E6986">
        <v>74289</v>
      </c>
      <c r="F6986" s="4">
        <v>42769</v>
      </c>
      <c r="G6986" s="4" t="str">
        <f>VLOOKUP(E6986, [1]Requirements!$A:$K, 11, FALSE)</f>
        <v>mkgaurav</v>
      </c>
      <c r="H6986" s="4">
        <v>42821</v>
      </c>
      <c r="I6986">
        <v>235810</v>
      </c>
      <c r="J6986" t="s">
        <v>459</v>
      </c>
      <c r="K6986" s="5">
        <v>42821.238657407404</v>
      </c>
      <c r="L6986" s="6">
        <f>VLOOKUP($E6986, [1]Requirements!$A:$K, 6, FALSE)</f>
        <v>6763</v>
      </c>
      <c r="M6986" s="5" t="str">
        <f>VLOOKUP($E6986, [1]Requirements!$A:$K, 2, FALSE)</f>
        <v>QC 4706 IWS Flight Progress&gt;Reconciliation tab-&gt;Flight History-&gt;Report&gt;.  Inconsistent sorting between UI and printout of Flight History report</v>
      </c>
      <c r="N6986" s="5">
        <f>VLOOKUP($E6986, [1]Requirements!$A:$K,4, FALSE)</f>
        <v>41690</v>
      </c>
      <c r="O6986" s="5" t="str">
        <f>VLOOKUP($E6986, [1]Requirements!$A:$K, 5, FALSE)</f>
        <v>2017-07-27 08:13:53</v>
      </c>
      <c r="P6986" s="5" t="str">
        <f>VLOOKUP($E6986, [1]Requirements!$A:$K, 3, FALSE)</f>
        <v>anshuyadav</v>
      </c>
    </row>
    <row r="6987" spans="1:16" x14ac:dyDescent="0.3">
      <c r="A6987" t="s">
        <v>1386</v>
      </c>
      <c r="B6987" t="s">
        <v>91</v>
      </c>
      <c r="C6987" t="s">
        <v>91</v>
      </c>
      <c r="D6987" t="s">
        <v>2213</v>
      </c>
      <c r="E6987">
        <v>74290</v>
      </c>
      <c r="F6987" s="4">
        <v>42769</v>
      </c>
      <c r="G6987" s="4" t="str">
        <f>VLOOKUP(E6987, [1]Requirements!$A:$K, 11, FALSE)</f>
        <v>mkgaurav</v>
      </c>
      <c r="H6987" s="4">
        <v>42780</v>
      </c>
      <c r="I6987">
        <v>235812</v>
      </c>
      <c r="J6987" t="s">
        <v>20</v>
      </c>
      <c r="K6987" s="5">
        <v>42780.384988425925</v>
      </c>
      <c r="L6987" s="6">
        <f>VLOOKUP($E6987, [1]Requirements!$A:$K, 6, FALSE)</f>
        <v>6763</v>
      </c>
      <c r="M6987" s="5" t="str">
        <f>VLOOKUP($E6987, [1]Requirements!$A:$K, 2, FALSE)</f>
        <v>QC 4706 IWS Flight Progress&gt;Reconciliation tab-&gt;Flight History-&gt;Report&gt;.  Inconsistent sorting between UI and printout of Flight History report</v>
      </c>
      <c r="N6987" s="5">
        <f>VLOOKUP($E6987, [1]Requirements!$A:$K,4, FALSE)</f>
        <v>41690</v>
      </c>
      <c r="O6987" s="5" t="str">
        <f>VLOOKUP($E6987, [1]Requirements!$A:$K, 5, FALSE)</f>
        <v>2017-07-27 08:13:53</v>
      </c>
      <c r="P6987" s="5" t="str">
        <f>VLOOKUP($E6987, [1]Requirements!$A:$K, 3, FALSE)</f>
        <v>anshuyadav</v>
      </c>
    </row>
    <row r="6988" spans="1:16" x14ac:dyDescent="0.3">
      <c r="A6988" t="s">
        <v>1386</v>
      </c>
      <c r="B6988" t="s">
        <v>91</v>
      </c>
      <c r="C6988" t="s">
        <v>91</v>
      </c>
      <c r="D6988" t="s">
        <v>2214</v>
      </c>
      <c r="E6988">
        <v>74291</v>
      </c>
      <c r="F6988" s="4">
        <v>42769</v>
      </c>
      <c r="G6988" s="4" t="str">
        <f>VLOOKUP(E6988, [1]Requirements!$A:$K, 11, FALSE)</f>
        <v>mkgaurav</v>
      </c>
      <c r="H6988" s="4">
        <v>42780</v>
      </c>
      <c r="I6988">
        <v>235813</v>
      </c>
      <c r="J6988" t="s">
        <v>20</v>
      </c>
      <c r="K6988" s="5">
        <v>42780.388310185182</v>
      </c>
      <c r="L6988" s="6">
        <f>VLOOKUP($E6988, [1]Requirements!$A:$K, 6, FALSE)</f>
        <v>6763</v>
      </c>
      <c r="M6988" s="5" t="str">
        <f>VLOOKUP($E6988, [1]Requirements!$A:$K, 2, FALSE)</f>
        <v>QC 4706 IWS Flight Progress&gt;Reconciliation tab-&gt;Flight History-&gt;Report&gt;.  Inconsistent sorting between UI and printout of Flight History report</v>
      </c>
      <c r="N6988" s="5">
        <f>VLOOKUP($E6988, [1]Requirements!$A:$K,4, FALSE)</f>
        <v>41690</v>
      </c>
      <c r="O6988" s="5" t="str">
        <f>VLOOKUP($E6988, [1]Requirements!$A:$K, 5, FALSE)</f>
        <v>2017-07-27 08:13:53</v>
      </c>
      <c r="P6988" s="5" t="str">
        <f>VLOOKUP($E6988, [1]Requirements!$A:$K, 3, FALSE)</f>
        <v>anshuyadav</v>
      </c>
    </row>
    <row r="6989" spans="1:16" x14ac:dyDescent="0.3">
      <c r="A6989" t="s">
        <v>1386</v>
      </c>
      <c r="B6989" t="s">
        <v>91</v>
      </c>
      <c r="C6989" t="s">
        <v>91</v>
      </c>
      <c r="D6989" t="s">
        <v>206</v>
      </c>
      <c r="E6989">
        <v>74441</v>
      </c>
      <c r="F6989" s="4">
        <v>42769</v>
      </c>
      <c r="G6989" s="4" t="str">
        <f>VLOOKUP(E6989, [1]Requirements!$A:$K, 11, FALSE)</f>
        <v>mkgaurav</v>
      </c>
      <c r="H6989" s="4">
        <v>42780</v>
      </c>
      <c r="I6989">
        <v>235814</v>
      </c>
      <c r="J6989" t="s">
        <v>20</v>
      </c>
      <c r="K6989" s="5">
        <v>42780.388807870368</v>
      </c>
      <c r="L6989" s="6">
        <f>VLOOKUP($E6989, [1]Requirements!$A:$K, 6, FALSE)</f>
        <v>7266</v>
      </c>
      <c r="M6989" s="5" t="str">
        <f>VLOOKUP($E6989, [1]Requirements!$A:$K, 2, FALSE)</f>
        <v>QC 5667 'WS_FlightProgress: The OOG bags count should be decremented when OOG bags are loaded</v>
      </c>
      <c r="N6989" s="5">
        <f>VLOOKUP($E6989, [1]Requirements!$A:$K,4, FALSE)</f>
        <v>42104</v>
      </c>
      <c r="O6989" s="5" t="str">
        <f>VLOOKUP($E6989, [1]Requirements!$A:$K, 5, FALSE)</f>
        <v>2017-07-31 14:07:10</v>
      </c>
      <c r="P6989" s="5" t="str">
        <f>VLOOKUP($E6989, [1]Requirements!$A:$K, 3, FALSE)</f>
        <v>mkgaurav</v>
      </c>
    </row>
    <row r="6990" spans="1:16" x14ac:dyDescent="0.3">
      <c r="A6990" t="s">
        <v>1386</v>
      </c>
      <c r="B6990" t="s">
        <v>91</v>
      </c>
      <c r="C6990" t="s">
        <v>91</v>
      </c>
      <c r="D6990" t="s">
        <v>207</v>
      </c>
      <c r="E6990">
        <v>74442</v>
      </c>
      <c r="F6990" s="4">
        <v>42769</v>
      </c>
      <c r="G6990" s="4" t="str">
        <f>VLOOKUP(E6990, [1]Requirements!$A:$K, 11, FALSE)</f>
        <v>mkgaurav</v>
      </c>
      <c r="H6990" s="4">
        <v>42780</v>
      </c>
      <c r="I6990">
        <v>235815</v>
      </c>
      <c r="J6990" t="s">
        <v>20</v>
      </c>
      <c r="K6990" s="5">
        <v>42780.389930555553</v>
      </c>
      <c r="L6990" s="6">
        <f>VLOOKUP($E6990, [1]Requirements!$A:$K, 6, FALSE)</f>
        <v>7266</v>
      </c>
      <c r="M6990" s="5" t="str">
        <f>VLOOKUP($E6990, [1]Requirements!$A:$K, 2, FALSE)</f>
        <v>QC 5667 'WS_FlightProgress: The OOG bags count should be decremented when OOG bags are loaded</v>
      </c>
      <c r="N6990" s="5">
        <f>VLOOKUP($E6990, [1]Requirements!$A:$K,4, FALSE)</f>
        <v>42104</v>
      </c>
      <c r="O6990" s="5" t="str">
        <f>VLOOKUP($E6990, [1]Requirements!$A:$K, 5, FALSE)</f>
        <v>2017-07-31 14:07:10</v>
      </c>
      <c r="P6990" s="5" t="str">
        <f>VLOOKUP($E6990, [1]Requirements!$A:$K, 3, FALSE)</f>
        <v>mkgaurav</v>
      </c>
    </row>
    <row r="6991" spans="1:16" x14ac:dyDescent="0.3">
      <c r="A6991" t="s">
        <v>1386</v>
      </c>
      <c r="B6991" t="s">
        <v>91</v>
      </c>
      <c r="C6991" t="s">
        <v>91</v>
      </c>
      <c r="D6991" t="s">
        <v>208</v>
      </c>
      <c r="E6991">
        <v>74445</v>
      </c>
      <c r="F6991" s="4">
        <v>42769</v>
      </c>
      <c r="G6991" s="4" t="str">
        <f>VLOOKUP(E6991, [1]Requirements!$A:$K, 11, FALSE)</f>
        <v>mkgaurav</v>
      </c>
      <c r="H6991" s="4">
        <v>42780</v>
      </c>
      <c r="I6991">
        <v>235820</v>
      </c>
      <c r="J6991" t="s">
        <v>20</v>
      </c>
      <c r="K6991" s="5">
        <v>42780.403726851851</v>
      </c>
      <c r="L6991" s="6">
        <f>VLOOKUP($E6991, [1]Requirements!$A:$K, 6, FALSE)</f>
        <v>7266</v>
      </c>
      <c r="M6991" s="5" t="str">
        <f>VLOOKUP($E6991, [1]Requirements!$A:$K, 2, FALSE)</f>
        <v>QC 5667 'WS_FlightProgress: The OOG bags count should be decremented when OOG bags are loaded</v>
      </c>
      <c r="N6991" s="5">
        <f>VLOOKUP($E6991, [1]Requirements!$A:$K,4, FALSE)</f>
        <v>42104</v>
      </c>
      <c r="O6991" s="5" t="str">
        <f>VLOOKUP($E6991, [1]Requirements!$A:$K, 5, FALSE)</f>
        <v>2017-07-31 14:07:10</v>
      </c>
      <c r="P6991" s="5" t="str">
        <f>VLOOKUP($E6991, [1]Requirements!$A:$K, 3, FALSE)</f>
        <v>mkgaurav</v>
      </c>
    </row>
    <row r="6992" spans="1:16" x14ac:dyDescent="0.3">
      <c r="A6992" t="s">
        <v>1386</v>
      </c>
      <c r="B6992" t="s">
        <v>91</v>
      </c>
      <c r="C6992" t="s">
        <v>91</v>
      </c>
      <c r="D6992" t="s">
        <v>2215</v>
      </c>
      <c r="E6992">
        <v>74391</v>
      </c>
      <c r="F6992" s="4">
        <v>42769</v>
      </c>
      <c r="G6992" s="4" t="str">
        <f>VLOOKUP(E6992, [1]Requirements!$A:$K, 11, FALSE)</f>
        <v>mkgaurav</v>
      </c>
      <c r="H6992" s="4">
        <v>42786</v>
      </c>
      <c r="I6992">
        <v>236862</v>
      </c>
      <c r="J6992" t="s">
        <v>20</v>
      </c>
      <c r="K6992" s="5">
        <v>42786.433483796296</v>
      </c>
      <c r="L6992" s="6">
        <f>VLOOKUP($E6992, [1]Requirements!$A:$K, 6, FALSE)</f>
        <v>7111</v>
      </c>
      <c r="M6992" s="5" t="str">
        <f>VLOOKUP($E6992, [1]Requirements!$A:$K, 2, FALSE)</f>
        <v>QC 4947 -&gt;Enhancement:  Add a count of 'total heavy bags loaded' to the manfest summary printout</v>
      </c>
      <c r="N6992" s="5">
        <f>VLOOKUP($E6992, [1]Requirements!$A:$K,4, FALSE)</f>
        <v>42010</v>
      </c>
      <c r="O6992" s="5" t="str">
        <f>VLOOKUP($E6992, [1]Requirements!$A:$K, 5, FALSE)</f>
        <v>2017-07-27 08:22:14</v>
      </c>
      <c r="P6992" s="5" t="str">
        <f>VLOOKUP($E6992, [1]Requirements!$A:$K, 3, FALSE)</f>
        <v>mkgaurav</v>
      </c>
    </row>
    <row r="6993" spans="1:16" x14ac:dyDescent="0.3">
      <c r="A6993" t="s">
        <v>1386</v>
      </c>
      <c r="B6993" t="s">
        <v>91</v>
      </c>
      <c r="C6993" t="s">
        <v>91</v>
      </c>
      <c r="D6993" t="s">
        <v>2216</v>
      </c>
      <c r="E6993">
        <v>74392</v>
      </c>
      <c r="F6993" s="4">
        <v>42769</v>
      </c>
      <c r="G6993" s="4" t="str">
        <f>VLOOKUP(E6993, [1]Requirements!$A:$K, 11, FALSE)</f>
        <v>mkgaurav</v>
      </c>
      <c r="H6993" s="4">
        <v>42788</v>
      </c>
      <c r="I6993">
        <v>238792</v>
      </c>
      <c r="J6993" t="s">
        <v>20</v>
      </c>
      <c r="K6993" s="5">
        <v>42788.291458333333</v>
      </c>
      <c r="L6993" s="6">
        <f>VLOOKUP($E6993, [1]Requirements!$A:$K, 6, FALSE)</f>
        <v>7111</v>
      </c>
      <c r="M6993" s="5" t="str">
        <f>VLOOKUP($E6993, [1]Requirements!$A:$K, 2, FALSE)</f>
        <v>QC 4947 -&gt;Enhancement:  Add a count of 'total heavy bags loaded' to the manfest summary printout</v>
      </c>
      <c r="N6993" s="5">
        <f>VLOOKUP($E6993, [1]Requirements!$A:$K,4, FALSE)</f>
        <v>42010</v>
      </c>
      <c r="O6993" s="5" t="str">
        <f>VLOOKUP($E6993, [1]Requirements!$A:$K, 5, FALSE)</f>
        <v>2017-07-27 08:22:14</v>
      </c>
      <c r="P6993" s="5" t="str">
        <f>VLOOKUP($E6993, [1]Requirements!$A:$K, 3, FALSE)</f>
        <v>mkgaurav</v>
      </c>
    </row>
    <row r="6994" spans="1:16" x14ac:dyDescent="0.3">
      <c r="A6994" t="s">
        <v>1386</v>
      </c>
      <c r="B6994" t="s">
        <v>91</v>
      </c>
      <c r="C6994" t="s">
        <v>91</v>
      </c>
      <c r="D6994" t="s">
        <v>2217</v>
      </c>
      <c r="E6994">
        <v>74393</v>
      </c>
      <c r="F6994" s="4">
        <v>42769</v>
      </c>
      <c r="G6994" s="4" t="str">
        <f>VLOOKUP(E6994, [1]Requirements!$A:$K, 11, FALSE)</f>
        <v>mkgaurav</v>
      </c>
      <c r="H6994" s="4">
        <v>42788</v>
      </c>
      <c r="I6994">
        <v>238793</v>
      </c>
      <c r="J6994" t="s">
        <v>20</v>
      </c>
      <c r="K6994" s="5">
        <v>42788.292071759257</v>
      </c>
      <c r="L6994" s="6">
        <f>VLOOKUP($E6994, [1]Requirements!$A:$K, 6, FALSE)</f>
        <v>7111</v>
      </c>
      <c r="M6994" s="5" t="str">
        <f>VLOOKUP($E6994, [1]Requirements!$A:$K, 2, FALSE)</f>
        <v>QC 4947 -&gt;Enhancement:  Add a count of 'total heavy bags loaded' to the manfest summary printout</v>
      </c>
      <c r="N6994" s="5">
        <f>VLOOKUP($E6994, [1]Requirements!$A:$K,4, FALSE)</f>
        <v>42010</v>
      </c>
      <c r="O6994" s="5" t="str">
        <f>VLOOKUP($E6994, [1]Requirements!$A:$K, 5, FALSE)</f>
        <v>2017-07-27 08:22:14</v>
      </c>
      <c r="P6994" s="5" t="str">
        <f>VLOOKUP($E6994, [1]Requirements!$A:$K, 3, FALSE)</f>
        <v>mkgaurav</v>
      </c>
    </row>
    <row r="6995" spans="1:16" x14ac:dyDescent="0.3">
      <c r="A6995" t="s">
        <v>1386</v>
      </c>
      <c r="B6995" t="s">
        <v>91</v>
      </c>
      <c r="C6995" t="s">
        <v>91</v>
      </c>
      <c r="D6995" t="s">
        <v>2218</v>
      </c>
      <c r="E6995">
        <v>74394</v>
      </c>
      <c r="F6995" s="4">
        <v>42769</v>
      </c>
      <c r="G6995" s="4" t="str">
        <f>VLOOKUP(E6995, [1]Requirements!$A:$K, 11, FALSE)</f>
        <v>mkgaurav</v>
      </c>
      <c r="H6995" s="4">
        <v>42788</v>
      </c>
      <c r="I6995">
        <v>238794</v>
      </c>
      <c r="J6995" t="s">
        <v>20</v>
      </c>
      <c r="K6995" s="5">
        <v>42788.292847222219</v>
      </c>
      <c r="L6995" s="6">
        <f>VLOOKUP($E6995, [1]Requirements!$A:$K, 6, FALSE)</f>
        <v>7111</v>
      </c>
      <c r="M6995" s="5" t="str">
        <f>VLOOKUP($E6995, [1]Requirements!$A:$K, 2, FALSE)</f>
        <v>QC 4947 -&gt;Enhancement:  Add a count of 'total heavy bags loaded' to the manfest summary printout</v>
      </c>
      <c r="N6995" s="5">
        <f>VLOOKUP($E6995, [1]Requirements!$A:$K,4, FALSE)</f>
        <v>42010</v>
      </c>
      <c r="O6995" s="5" t="str">
        <f>VLOOKUP($E6995, [1]Requirements!$A:$K, 5, FALSE)</f>
        <v>2017-07-27 08:22:14</v>
      </c>
      <c r="P6995" s="5" t="str">
        <f>VLOOKUP($E6995, [1]Requirements!$A:$K, 3, FALSE)</f>
        <v>mkgaurav</v>
      </c>
    </row>
    <row r="6996" spans="1:16" x14ac:dyDescent="0.3">
      <c r="A6996" t="s">
        <v>1386</v>
      </c>
      <c r="B6996" t="s">
        <v>91</v>
      </c>
      <c r="C6996" t="s">
        <v>91</v>
      </c>
      <c r="D6996" t="s">
        <v>2219</v>
      </c>
      <c r="E6996">
        <v>74172</v>
      </c>
      <c r="F6996" s="4">
        <v>42769</v>
      </c>
      <c r="G6996" s="4" t="str">
        <f>VLOOKUP(E6996, [1]Requirements!$A:$K, 11, FALSE)</f>
        <v>mkgaurav</v>
      </c>
      <c r="H6996" s="4">
        <v>42829</v>
      </c>
      <c r="I6996">
        <v>236201</v>
      </c>
      <c r="J6996" t="s">
        <v>459</v>
      </c>
      <c r="K6996" s="5">
        <v>42829.398321759261</v>
      </c>
      <c r="L6996" s="6">
        <f>VLOOKUP($E6996, [1]Requirements!$A:$K, 6, FALSE)</f>
        <v>6709</v>
      </c>
      <c r="M6996" s="5" t="str">
        <f>VLOOKUP($E6996, [1]Requirements!$A:$K, 2, FALSE)</f>
        <v>QC 4962 - IWS &gt; Flight Monitor Screen(s) - Selected Flights Only filter doesn't work when navigating away from and back to Flight Monit</v>
      </c>
      <c r="N6996" s="5">
        <f>VLOOKUP($E6996, [1]Requirements!$A:$K,4, FALSE)</f>
        <v>41619</v>
      </c>
      <c r="O6996" s="5" t="str">
        <f>VLOOKUP($E6996, [1]Requirements!$A:$K, 5, FALSE)</f>
        <v>2017-07-27 07:45:40</v>
      </c>
      <c r="P6996" s="5" t="str">
        <f>VLOOKUP($E6996, [1]Requirements!$A:$K, 3, FALSE)</f>
        <v>dkarki</v>
      </c>
    </row>
    <row r="6997" spans="1:16" x14ac:dyDescent="0.3">
      <c r="A6997" t="s">
        <v>1386</v>
      </c>
      <c r="B6997" t="s">
        <v>91</v>
      </c>
      <c r="C6997" t="s">
        <v>91</v>
      </c>
      <c r="D6997" t="s">
        <v>2220</v>
      </c>
      <c r="E6997">
        <v>74321</v>
      </c>
      <c r="F6997" s="4">
        <v>42769</v>
      </c>
      <c r="G6997" s="4" t="str">
        <f>VLOOKUP(E6997, [1]Requirements!$A:$K, 11, FALSE)</f>
        <v>mkgaurav</v>
      </c>
      <c r="H6997" s="4">
        <v>42782</v>
      </c>
      <c r="I6997">
        <v>236025</v>
      </c>
      <c r="J6997" t="s">
        <v>20</v>
      </c>
      <c r="K6997" s="5">
        <v>42782.399027777778</v>
      </c>
      <c r="L6997" s="6">
        <f>VLOOKUP($E6997, [1]Requirements!$A:$K, 6, FALSE)</f>
        <v>6832</v>
      </c>
      <c r="M6997" s="5" t="str">
        <f>VLOOKUP($E6997, [1]Requirements!$A:$K, 2, FALSE)</f>
        <v>QC 5178 - WS --&gt; Flight Progress --&gt; Manifest --&gt; The LSeq numbers get incorrectly sorted based on characters (iso numbers) when clicking on the sort icon next to "Lseq" column</v>
      </c>
      <c r="N6997" s="5">
        <f>VLOOKUP($E6997, [1]Requirements!$A:$K,4, FALSE)</f>
        <v>41745</v>
      </c>
      <c r="O6997" s="5" t="str">
        <f>VLOOKUP($E6997, [1]Requirements!$A:$K, 5, FALSE)</f>
        <v>2017-07-27 06:20:54</v>
      </c>
      <c r="P6997" s="5" t="str">
        <f>VLOOKUP($E6997, [1]Requirements!$A:$K, 3, FALSE)</f>
        <v>anshuyadav</v>
      </c>
    </row>
    <row r="6998" spans="1:16" x14ac:dyDescent="0.3">
      <c r="A6998" t="s">
        <v>1386</v>
      </c>
      <c r="B6998" t="s">
        <v>91</v>
      </c>
      <c r="C6998" t="s">
        <v>91</v>
      </c>
      <c r="D6998" t="s">
        <v>2221</v>
      </c>
      <c r="E6998">
        <v>74323</v>
      </c>
      <c r="F6998" s="4">
        <v>42769</v>
      </c>
      <c r="G6998" s="4" t="str">
        <f>VLOOKUP(E6998, [1]Requirements!$A:$K, 11, FALSE)</f>
        <v>mkgaurav</v>
      </c>
      <c r="H6998" s="4">
        <v>42782</v>
      </c>
      <c r="I6998">
        <v>236027</v>
      </c>
      <c r="J6998" t="s">
        <v>20</v>
      </c>
      <c r="K6998" s="5">
        <v>42782.400381944448</v>
      </c>
      <c r="L6998" s="6">
        <f>VLOOKUP($E6998, [1]Requirements!$A:$K, 6, FALSE)</f>
        <v>6832</v>
      </c>
      <c r="M6998" s="5" t="str">
        <f>VLOOKUP($E6998, [1]Requirements!$A:$K, 2, FALSE)</f>
        <v>QC 5178 - WS --&gt; Flight Progress --&gt; Manifest --&gt; The LSeq numbers get incorrectly sorted based on characters (iso numbers) when clicking on the sort icon next to "Lseq" column</v>
      </c>
      <c r="N6998" s="5">
        <f>VLOOKUP($E6998, [1]Requirements!$A:$K,4, FALSE)</f>
        <v>41745</v>
      </c>
      <c r="O6998" s="5" t="str">
        <f>VLOOKUP($E6998, [1]Requirements!$A:$K, 5, FALSE)</f>
        <v>2017-07-27 06:20:54</v>
      </c>
      <c r="P6998" s="5" t="str">
        <f>VLOOKUP($E6998, [1]Requirements!$A:$K, 3, FALSE)</f>
        <v>anshuyadav</v>
      </c>
    </row>
    <row r="6999" spans="1:16" x14ac:dyDescent="0.3">
      <c r="A6999" t="s">
        <v>1386</v>
      </c>
      <c r="B6999" t="s">
        <v>91</v>
      </c>
      <c r="C6999" t="s">
        <v>91</v>
      </c>
      <c r="D6999" t="s">
        <v>2222</v>
      </c>
      <c r="E6999">
        <v>73871</v>
      </c>
      <c r="F6999" s="4">
        <v>42769</v>
      </c>
      <c r="G6999" s="4" t="str">
        <f>VLOOKUP(E6999, [1]Requirements!$A:$K, 11, FALSE)</f>
        <v>cbenjwal</v>
      </c>
      <c r="H6999" s="4">
        <v>42782</v>
      </c>
      <c r="I6999">
        <v>236029</v>
      </c>
      <c r="J6999" t="s">
        <v>20</v>
      </c>
      <c r="K6999" s="5">
        <v>42782.402812499997</v>
      </c>
      <c r="L6999" s="6">
        <f>VLOOKUP($E6999, [1]Requirements!$A:$K, 6, FALSE)</f>
        <v>7678</v>
      </c>
      <c r="M6999" s="5" t="str">
        <f>VLOOKUP($E6999, [1]Requirements!$A:$K, 2, FALSE)</f>
        <v>QC_6390_Events in Bag History are sorted by time but should include milliseconds</v>
      </c>
      <c r="N6999" s="5">
        <f>VLOOKUP($E6999, [1]Requirements!$A:$K,4, FALSE)</f>
        <v>42544</v>
      </c>
      <c r="O6999" s="5" t="str">
        <f>VLOOKUP($E6999, [1]Requirements!$A:$K, 5, FALSE)</f>
        <v>2017-07-27 06:23:20</v>
      </c>
      <c r="P6999" s="5" t="str">
        <f>VLOOKUP($E6999, [1]Requirements!$A:$K, 3, FALSE)</f>
        <v>cbenjwal</v>
      </c>
    </row>
    <row r="7000" spans="1:16" x14ac:dyDescent="0.3">
      <c r="A7000" t="s">
        <v>1386</v>
      </c>
      <c r="B7000" t="s">
        <v>91</v>
      </c>
      <c r="C7000" t="s">
        <v>91</v>
      </c>
      <c r="D7000" t="s">
        <v>2223</v>
      </c>
      <c r="E7000">
        <v>74276</v>
      </c>
      <c r="F7000" s="4">
        <v>42769</v>
      </c>
      <c r="G7000" s="4" t="str">
        <f>VLOOKUP(E7000, [1]Requirements!$A:$K, 11, FALSE)</f>
        <v>mkgaurav</v>
      </c>
      <c r="H7000" s="4">
        <v>42786</v>
      </c>
      <c r="I7000">
        <v>236864</v>
      </c>
      <c r="J7000" t="s">
        <v>20</v>
      </c>
      <c r="K7000" s="5">
        <v>42786.434270833335</v>
      </c>
      <c r="L7000" s="6">
        <f>VLOOKUP($E7000, [1]Requirements!$A:$K, 6, FALSE)</f>
        <v>7334</v>
      </c>
      <c r="M7000" s="5" t="str">
        <f>VLOOKUP($E7000, [1]Requirements!$A:$K, 2, FALSE)</f>
        <v>QC 5754 -&gt;TK Enhancement:  Monitor Departure Baggage - Missing bag information</v>
      </c>
      <c r="N7000" s="5">
        <f>VLOOKUP($E7000, [1]Requirements!$A:$K,4, FALSE)</f>
        <v>42180</v>
      </c>
      <c r="O7000" s="5" t="str">
        <f>VLOOKUP($E7000, [1]Requirements!$A:$K, 5, FALSE)</f>
        <v>2017-07-27 08:38:47</v>
      </c>
      <c r="P7000" s="5" t="str">
        <f>VLOOKUP($E7000, [1]Requirements!$A:$K, 3, FALSE)</f>
        <v>mkgaurav</v>
      </c>
    </row>
    <row r="7001" spans="1:16" x14ac:dyDescent="0.3">
      <c r="A7001" t="s">
        <v>1386</v>
      </c>
      <c r="B7001" t="s">
        <v>91</v>
      </c>
      <c r="C7001" t="s">
        <v>91</v>
      </c>
      <c r="D7001" t="s">
        <v>2224</v>
      </c>
      <c r="E7001">
        <v>74277</v>
      </c>
      <c r="F7001" s="4">
        <v>42769</v>
      </c>
      <c r="G7001" s="4" t="str">
        <f>VLOOKUP(E7001, [1]Requirements!$A:$K, 11, FALSE)</f>
        <v>mkgaurav</v>
      </c>
      <c r="H7001" s="4">
        <v>42786</v>
      </c>
      <c r="I7001">
        <v>236859</v>
      </c>
      <c r="J7001" t="s">
        <v>20</v>
      </c>
      <c r="K7001" s="5">
        <v>42786.432766203703</v>
      </c>
      <c r="L7001" s="6">
        <f>VLOOKUP($E7001, [1]Requirements!$A:$K, 6, FALSE)</f>
        <v>7334</v>
      </c>
      <c r="M7001" s="5" t="str">
        <f>VLOOKUP($E7001, [1]Requirements!$A:$K, 2, FALSE)</f>
        <v>QC 5754 -&gt;TK Enhancement:  Monitor Departure Baggage - Missing bag information</v>
      </c>
      <c r="N7001" s="5">
        <f>VLOOKUP($E7001, [1]Requirements!$A:$K,4, FALSE)</f>
        <v>42180</v>
      </c>
      <c r="O7001" s="5" t="str">
        <f>VLOOKUP($E7001, [1]Requirements!$A:$K, 5, FALSE)</f>
        <v>2017-07-27 08:38:47</v>
      </c>
      <c r="P7001" s="5" t="str">
        <f>VLOOKUP($E7001, [1]Requirements!$A:$K, 3, FALSE)</f>
        <v>mkgaurav</v>
      </c>
    </row>
    <row r="7002" spans="1:16" x14ac:dyDescent="0.3">
      <c r="A7002" t="s">
        <v>1386</v>
      </c>
      <c r="B7002" t="s">
        <v>91</v>
      </c>
      <c r="C7002" t="s">
        <v>91</v>
      </c>
      <c r="D7002" t="s">
        <v>2225</v>
      </c>
      <c r="E7002">
        <v>74278</v>
      </c>
      <c r="F7002" s="4">
        <v>42769</v>
      </c>
      <c r="G7002" s="4" t="str">
        <f>VLOOKUP(E7002, [1]Requirements!$A:$K, 11, FALSE)</f>
        <v>mkgaurav</v>
      </c>
      <c r="H7002" s="4">
        <v>42787</v>
      </c>
      <c r="I7002">
        <v>238060</v>
      </c>
      <c r="J7002" t="s">
        <v>20</v>
      </c>
      <c r="K7002" s="5">
        <v>42787.38175925926</v>
      </c>
      <c r="L7002" s="6">
        <f>VLOOKUP($E7002, [1]Requirements!$A:$K, 6, FALSE)</f>
        <v>7334</v>
      </c>
      <c r="M7002" s="5" t="str">
        <f>VLOOKUP($E7002, [1]Requirements!$A:$K, 2, FALSE)</f>
        <v>QC 5754 -&gt;TK Enhancement:  Monitor Departure Baggage - Missing bag information</v>
      </c>
      <c r="N7002" s="5">
        <f>VLOOKUP($E7002, [1]Requirements!$A:$K,4, FALSE)</f>
        <v>42180</v>
      </c>
      <c r="O7002" s="5" t="str">
        <f>VLOOKUP($E7002, [1]Requirements!$A:$K, 5, FALSE)</f>
        <v>2017-07-27 08:38:47</v>
      </c>
      <c r="P7002" s="5" t="str">
        <f>VLOOKUP($E7002, [1]Requirements!$A:$K, 3, FALSE)</f>
        <v>mkgaurav</v>
      </c>
    </row>
    <row r="7003" spans="1:16" x14ac:dyDescent="0.3">
      <c r="A7003" t="s">
        <v>1386</v>
      </c>
      <c r="B7003" t="s">
        <v>91</v>
      </c>
      <c r="C7003" t="s">
        <v>91</v>
      </c>
      <c r="D7003" t="s">
        <v>2226</v>
      </c>
      <c r="E7003">
        <v>74279</v>
      </c>
      <c r="F7003" s="4">
        <v>42769</v>
      </c>
      <c r="G7003" s="4" t="str">
        <f>VLOOKUP(E7003, [1]Requirements!$A:$K, 11, FALSE)</f>
        <v>mkgaurav</v>
      </c>
      <c r="H7003" s="4">
        <v>42787</v>
      </c>
      <c r="I7003">
        <v>238062</v>
      </c>
      <c r="J7003" t="s">
        <v>20</v>
      </c>
      <c r="K7003" s="5">
        <v>42787.382476851853</v>
      </c>
      <c r="L7003" s="6">
        <f>VLOOKUP($E7003, [1]Requirements!$A:$K, 6, FALSE)</f>
        <v>7334</v>
      </c>
      <c r="M7003" s="5" t="str">
        <f>VLOOKUP($E7003, [1]Requirements!$A:$K, 2, FALSE)</f>
        <v>QC 5754 -&gt;TK Enhancement:  Monitor Departure Baggage - Missing bag information</v>
      </c>
      <c r="N7003" s="5">
        <f>VLOOKUP($E7003, [1]Requirements!$A:$K,4, FALSE)</f>
        <v>42180</v>
      </c>
      <c r="O7003" s="5" t="str">
        <f>VLOOKUP($E7003, [1]Requirements!$A:$K, 5, FALSE)</f>
        <v>2017-07-27 08:38:47</v>
      </c>
      <c r="P7003" s="5" t="str">
        <f>VLOOKUP($E7003, [1]Requirements!$A:$K, 3, FALSE)</f>
        <v>mkgaurav</v>
      </c>
    </row>
    <row r="7004" spans="1:16" x14ac:dyDescent="0.3">
      <c r="A7004" t="s">
        <v>1386</v>
      </c>
      <c r="B7004" t="s">
        <v>91</v>
      </c>
      <c r="C7004" t="s">
        <v>91</v>
      </c>
      <c r="D7004" t="s">
        <v>2227</v>
      </c>
      <c r="E7004">
        <v>74280</v>
      </c>
      <c r="F7004" s="4">
        <v>42769</v>
      </c>
      <c r="G7004" s="4" t="str">
        <f>VLOOKUP(E7004, [1]Requirements!$A:$K, 11, FALSE)</f>
        <v>mkgaurav</v>
      </c>
      <c r="H7004" s="4">
        <v>42787</v>
      </c>
      <c r="I7004">
        <v>238063</v>
      </c>
      <c r="J7004" t="s">
        <v>20</v>
      </c>
      <c r="K7004" s="5">
        <v>42787.383090277777</v>
      </c>
      <c r="L7004" s="6">
        <f>VLOOKUP($E7004, [1]Requirements!$A:$K, 6, FALSE)</f>
        <v>7334</v>
      </c>
      <c r="M7004" s="5" t="str">
        <f>VLOOKUP($E7004, [1]Requirements!$A:$K, 2, FALSE)</f>
        <v>QC 5754 -&gt;TK Enhancement:  Monitor Departure Baggage - Missing bag information</v>
      </c>
      <c r="N7004" s="5">
        <f>VLOOKUP($E7004, [1]Requirements!$A:$K,4, FALSE)</f>
        <v>42180</v>
      </c>
      <c r="O7004" s="5" t="str">
        <f>VLOOKUP($E7004, [1]Requirements!$A:$K, 5, FALSE)</f>
        <v>2017-07-27 08:38:47</v>
      </c>
      <c r="P7004" s="5" t="str">
        <f>VLOOKUP($E7004, [1]Requirements!$A:$K, 3, FALSE)</f>
        <v>mkgaurav</v>
      </c>
    </row>
    <row r="7005" spans="1:16" x14ac:dyDescent="0.3">
      <c r="A7005" t="s">
        <v>1386</v>
      </c>
      <c r="B7005" t="s">
        <v>91</v>
      </c>
      <c r="C7005" t="s">
        <v>91</v>
      </c>
      <c r="D7005" t="s">
        <v>2228</v>
      </c>
      <c r="E7005">
        <v>74281</v>
      </c>
      <c r="F7005" s="4">
        <v>42769</v>
      </c>
      <c r="G7005" s="4" t="str">
        <f>VLOOKUP(E7005, [1]Requirements!$A:$K, 11, FALSE)</f>
        <v>mkgaurav</v>
      </c>
      <c r="H7005" s="4">
        <v>42787</v>
      </c>
      <c r="I7005">
        <v>238065</v>
      </c>
      <c r="J7005" t="s">
        <v>20</v>
      </c>
      <c r="K7005" s="5">
        <v>42787.383912037039</v>
      </c>
      <c r="L7005" s="6">
        <f>VLOOKUP($E7005, [1]Requirements!$A:$K, 6, FALSE)</f>
        <v>7334</v>
      </c>
      <c r="M7005" s="5" t="str">
        <f>VLOOKUP($E7005, [1]Requirements!$A:$K, 2, FALSE)</f>
        <v>QC 5754 -&gt;TK Enhancement:  Monitor Departure Baggage - Missing bag information</v>
      </c>
      <c r="N7005" s="5">
        <f>VLOOKUP($E7005, [1]Requirements!$A:$K,4, FALSE)</f>
        <v>42180</v>
      </c>
      <c r="O7005" s="5" t="str">
        <f>VLOOKUP($E7005, [1]Requirements!$A:$K, 5, FALSE)</f>
        <v>2017-07-27 08:38:47</v>
      </c>
      <c r="P7005" s="5" t="str">
        <f>VLOOKUP($E7005, [1]Requirements!$A:$K, 3, FALSE)</f>
        <v>mkgaurav</v>
      </c>
    </row>
    <row r="7006" spans="1:16" x14ac:dyDescent="0.3">
      <c r="A7006" t="s">
        <v>1386</v>
      </c>
      <c r="B7006" t="s">
        <v>91</v>
      </c>
      <c r="C7006" t="s">
        <v>91</v>
      </c>
      <c r="D7006" t="s">
        <v>2229</v>
      </c>
      <c r="E7006">
        <v>74282</v>
      </c>
      <c r="F7006" s="4">
        <v>42769</v>
      </c>
      <c r="G7006" s="4" t="str">
        <f>VLOOKUP(E7006, [1]Requirements!$A:$K, 11, FALSE)</f>
        <v>mkgaurav</v>
      </c>
      <c r="H7006" s="4">
        <v>42787</v>
      </c>
      <c r="I7006">
        <v>238066</v>
      </c>
      <c r="J7006" t="s">
        <v>20</v>
      </c>
      <c r="K7006" s="5">
        <v>42787.384722222225</v>
      </c>
      <c r="L7006" s="6">
        <f>VLOOKUP($E7006, [1]Requirements!$A:$K, 6, FALSE)</f>
        <v>7334</v>
      </c>
      <c r="M7006" s="5" t="str">
        <f>VLOOKUP($E7006, [1]Requirements!$A:$K, 2, FALSE)</f>
        <v>QC 5754 -&gt;TK Enhancement:  Monitor Departure Baggage - Missing bag information</v>
      </c>
      <c r="N7006" s="5">
        <f>VLOOKUP($E7006, [1]Requirements!$A:$K,4, FALSE)</f>
        <v>42180</v>
      </c>
      <c r="O7006" s="5" t="str">
        <f>VLOOKUP($E7006, [1]Requirements!$A:$K, 5, FALSE)</f>
        <v>2017-07-27 08:38:47</v>
      </c>
      <c r="P7006" s="5" t="str">
        <f>VLOOKUP($E7006, [1]Requirements!$A:$K, 3, FALSE)</f>
        <v>mkgaurav</v>
      </c>
    </row>
    <row r="7007" spans="1:16" x14ac:dyDescent="0.3">
      <c r="A7007" t="s">
        <v>1386</v>
      </c>
      <c r="B7007" t="s">
        <v>91</v>
      </c>
      <c r="C7007" t="s">
        <v>91</v>
      </c>
      <c r="D7007" t="s">
        <v>2230</v>
      </c>
      <c r="E7007">
        <v>74283</v>
      </c>
      <c r="F7007" s="4">
        <v>42769</v>
      </c>
      <c r="G7007" s="4" t="str">
        <f>VLOOKUP(E7007, [1]Requirements!$A:$K, 11, FALSE)</f>
        <v>mkgaurav</v>
      </c>
      <c r="H7007" s="4">
        <v>42787</v>
      </c>
      <c r="I7007">
        <v>238057</v>
      </c>
      <c r="J7007" t="s">
        <v>20</v>
      </c>
      <c r="K7007" s="5">
        <v>42787.380960648145</v>
      </c>
      <c r="L7007" s="6">
        <f>VLOOKUP($E7007, [1]Requirements!$A:$K, 6, FALSE)</f>
        <v>7334</v>
      </c>
      <c r="M7007" s="5" t="str">
        <f>VLOOKUP($E7007, [1]Requirements!$A:$K, 2, FALSE)</f>
        <v>QC 5754 -&gt;TK Enhancement:  Monitor Departure Baggage - Missing bag information</v>
      </c>
      <c r="N7007" s="5">
        <f>VLOOKUP($E7007, [1]Requirements!$A:$K,4, FALSE)</f>
        <v>42180</v>
      </c>
      <c r="O7007" s="5" t="str">
        <f>VLOOKUP($E7007, [1]Requirements!$A:$K, 5, FALSE)</f>
        <v>2017-07-27 08:38:47</v>
      </c>
      <c r="P7007" s="5" t="str">
        <f>VLOOKUP($E7007, [1]Requirements!$A:$K, 3, FALSE)</f>
        <v>mkgaurav</v>
      </c>
    </row>
    <row r="7008" spans="1:16" x14ac:dyDescent="0.3">
      <c r="A7008" t="s">
        <v>1386</v>
      </c>
      <c r="B7008" t="s">
        <v>91</v>
      </c>
      <c r="C7008" t="s">
        <v>91</v>
      </c>
      <c r="D7008" t="s">
        <v>2231</v>
      </c>
      <c r="E7008">
        <v>74284</v>
      </c>
      <c r="F7008" s="4">
        <v>42769</v>
      </c>
      <c r="G7008" s="4" t="str">
        <f>VLOOKUP(E7008, [1]Requirements!$A:$K, 11, FALSE)</f>
        <v>mkgaurav</v>
      </c>
      <c r="H7008" s="4">
        <v>42801</v>
      </c>
      <c r="I7008">
        <v>241009</v>
      </c>
      <c r="J7008" t="s">
        <v>20</v>
      </c>
      <c r="K7008" s="5">
        <v>42801.369016203702</v>
      </c>
      <c r="L7008" s="6">
        <f>VLOOKUP($E7008, [1]Requirements!$A:$K, 6, FALSE)</f>
        <v>7334</v>
      </c>
      <c r="M7008" s="5" t="str">
        <f>VLOOKUP($E7008, [1]Requirements!$A:$K, 2, FALSE)</f>
        <v>QC 5754 -&gt;TK Enhancement:  Monitor Departure Baggage - Missing bag information</v>
      </c>
      <c r="N7008" s="5">
        <f>VLOOKUP($E7008, [1]Requirements!$A:$K,4, FALSE)</f>
        <v>42180</v>
      </c>
      <c r="O7008" s="5" t="str">
        <f>VLOOKUP($E7008, [1]Requirements!$A:$K, 5, FALSE)</f>
        <v>2017-07-27 08:38:47</v>
      </c>
      <c r="P7008" s="5" t="str">
        <f>VLOOKUP($E7008, [1]Requirements!$A:$K, 3, FALSE)</f>
        <v>mkgaurav</v>
      </c>
    </row>
    <row r="7009" spans="1:16" x14ac:dyDescent="0.3">
      <c r="A7009" t="s">
        <v>1386</v>
      </c>
      <c r="B7009" t="s">
        <v>91</v>
      </c>
      <c r="C7009" t="s">
        <v>91</v>
      </c>
      <c r="D7009" t="s">
        <v>2232</v>
      </c>
      <c r="E7009">
        <v>74285</v>
      </c>
      <c r="F7009" s="4">
        <v>42769</v>
      </c>
      <c r="G7009" s="4" t="str">
        <f>VLOOKUP(E7009, [1]Requirements!$A:$K, 11, FALSE)</f>
        <v>mkgaurav</v>
      </c>
      <c r="H7009" s="4">
        <v>42801</v>
      </c>
      <c r="I7009">
        <v>241159</v>
      </c>
      <c r="J7009" t="s">
        <v>20</v>
      </c>
      <c r="K7009" s="5">
        <v>42801.580439814818</v>
      </c>
      <c r="L7009" s="6">
        <f>VLOOKUP($E7009, [1]Requirements!$A:$K, 6, FALSE)</f>
        <v>7334</v>
      </c>
      <c r="M7009" s="5" t="str">
        <f>VLOOKUP($E7009, [1]Requirements!$A:$K, 2, FALSE)</f>
        <v>QC 5754 -&gt;TK Enhancement:  Monitor Departure Baggage - Missing bag information</v>
      </c>
      <c r="N7009" s="5">
        <f>VLOOKUP($E7009, [1]Requirements!$A:$K,4, FALSE)</f>
        <v>42180</v>
      </c>
      <c r="O7009" s="5" t="str">
        <f>VLOOKUP($E7009, [1]Requirements!$A:$K, 5, FALSE)</f>
        <v>2017-07-27 08:38:47</v>
      </c>
      <c r="P7009" s="5" t="str">
        <f>VLOOKUP($E7009, [1]Requirements!$A:$K, 3, FALSE)</f>
        <v>mkgaurav</v>
      </c>
    </row>
    <row r="7010" spans="1:16" x14ac:dyDescent="0.3">
      <c r="A7010" t="s">
        <v>1386</v>
      </c>
      <c r="B7010" t="s">
        <v>91</v>
      </c>
      <c r="C7010" t="s">
        <v>91</v>
      </c>
      <c r="D7010" t="s">
        <v>2233</v>
      </c>
      <c r="E7010">
        <v>74286</v>
      </c>
      <c r="F7010" s="4">
        <v>42769</v>
      </c>
      <c r="G7010" s="4" t="str">
        <f>VLOOKUP(E7010, [1]Requirements!$A:$K, 11, FALSE)</f>
        <v>mkgaurav</v>
      </c>
      <c r="H7010" s="4">
        <v>42801</v>
      </c>
      <c r="I7010">
        <v>241161</v>
      </c>
      <c r="J7010" t="s">
        <v>20</v>
      </c>
      <c r="K7010" s="5">
        <v>42801.582106481481</v>
      </c>
      <c r="L7010" s="6">
        <f>VLOOKUP($E7010, [1]Requirements!$A:$K, 6, FALSE)</f>
        <v>7334</v>
      </c>
      <c r="M7010" s="5" t="str">
        <f>VLOOKUP($E7010, [1]Requirements!$A:$K, 2, FALSE)</f>
        <v>QC 5754 -&gt;TK Enhancement:  Monitor Departure Baggage - Missing bag information</v>
      </c>
      <c r="N7010" s="5">
        <f>VLOOKUP($E7010, [1]Requirements!$A:$K,4, FALSE)</f>
        <v>42180</v>
      </c>
      <c r="O7010" s="5" t="str">
        <f>VLOOKUP($E7010, [1]Requirements!$A:$K, 5, FALSE)</f>
        <v>2017-07-27 08:38:47</v>
      </c>
      <c r="P7010" s="5" t="str">
        <f>VLOOKUP($E7010, [1]Requirements!$A:$K, 3, FALSE)</f>
        <v>mkgaurav</v>
      </c>
    </row>
    <row r="7011" spans="1:16" x14ac:dyDescent="0.3">
      <c r="A7011" t="s">
        <v>1386</v>
      </c>
      <c r="B7011" t="s">
        <v>91</v>
      </c>
      <c r="C7011" t="s">
        <v>91</v>
      </c>
      <c r="D7011" t="s">
        <v>2234</v>
      </c>
      <c r="E7011">
        <v>74287</v>
      </c>
      <c r="F7011" s="4">
        <v>42769</v>
      </c>
      <c r="G7011" s="4" t="str">
        <f>VLOOKUP(E7011, [1]Requirements!$A:$K, 11, FALSE)</f>
        <v>mkgaurav</v>
      </c>
      <c r="H7011" s="4">
        <v>42801</v>
      </c>
      <c r="I7011">
        <v>241163</v>
      </c>
      <c r="J7011" t="s">
        <v>20</v>
      </c>
      <c r="K7011" s="5">
        <v>42801.583368055559</v>
      </c>
      <c r="L7011" s="6">
        <f>VLOOKUP($E7011, [1]Requirements!$A:$K, 6, FALSE)</f>
        <v>7334</v>
      </c>
      <c r="M7011" s="5" t="str">
        <f>VLOOKUP($E7011, [1]Requirements!$A:$K, 2, FALSE)</f>
        <v>QC 5754 -&gt;TK Enhancement:  Monitor Departure Baggage - Missing bag information</v>
      </c>
      <c r="N7011" s="5">
        <f>VLOOKUP($E7011, [1]Requirements!$A:$K,4, FALSE)</f>
        <v>42180</v>
      </c>
      <c r="O7011" s="5" t="str">
        <f>VLOOKUP($E7011, [1]Requirements!$A:$K, 5, FALSE)</f>
        <v>2017-07-27 08:38:47</v>
      </c>
      <c r="P7011" s="5" t="str">
        <f>VLOOKUP($E7011, [1]Requirements!$A:$K, 3, FALSE)</f>
        <v>mkgaurav</v>
      </c>
    </row>
    <row r="7012" spans="1:16" x14ac:dyDescent="0.3">
      <c r="A7012" t="s">
        <v>1386</v>
      </c>
      <c r="B7012" t="s">
        <v>91</v>
      </c>
      <c r="C7012" t="s">
        <v>91</v>
      </c>
      <c r="D7012" t="s">
        <v>2235</v>
      </c>
      <c r="E7012">
        <v>74072</v>
      </c>
      <c r="F7012" s="4">
        <v>42769</v>
      </c>
      <c r="G7012" s="4" t="str">
        <f>VLOOKUP(E7012, [1]Requirements!$A:$K, 11, FALSE)</f>
        <v>mkgaurav</v>
      </c>
      <c r="H7012" s="4">
        <v>42779</v>
      </c>
      <c r="I7012">
        <v>235744</v>
      </c>
      <c r="J7012" t="s">
        <v>20</v>
      </c>
      <c r="K7012" s="5">
        <v>42779.428923611114</v>
      </c>
      <c r="L7012" s="6">
        <f>VLOOKUP($E7012, [1]Requirements!$A:$K, 6, FALSE)</f>
        <v>6633</v>
      </c>
      <c r="M7012" s="5" t="str">
        <f>VLOOKUP($E7012, [1]Requirements!$A:$K, 2, FALSE)</f>
        <v>QC 4547 -Generating a Stats report for a month</v>
      </c>
      <c r="N7012" s="5">
        <f>VLOOKUP($E7012, [1]Requirements!$A:$K,4, FALSE)</f>
        <v>41480</v>
      </c>
      <c r="O7012" s="5" t="str">
        <f>VLOOKUP($E7012, [1]Requirements!$A:$K, 5, FALSE)</f>
        <v>2017-07-27 09:33:03</v>
      </c>
      <c r="P7012" s="5" t="str">
        <f>VLOOKUP($E7012, [1]Requirements!$A:$K, 3, FALSE)</f>
        <v>raksharma</v>
      </c>
    </row>
    <row r="7013" spans="1:16" x14ac:dyDescent="0.3">
      <c r="A7013" t="s">
        <v>1386</v>
      </c>
      <c r="B7013" t="s">
        <v>91</v>
      </c>
      <c r="C7013" t="s">
        <v>91</v>
      </c>
      <c r="D7013" t="s">
        <v>2236</v>
      </c>
      <c r="E7013">
        <v>74073</v>
      </c>
      <c r="F7013" s="4">
        <v>42769</v>
      </c>
      <c r="G7013" s="4" t="str">
        <f>VLOOKUP(E7013, [1]Requirements!$A:$K, 11, FALSE)</f>
        <v>mkgaurav</v>
      </c>
      <c r="H7013" s="4">
        <v>42779</v>
      </c>
      <c r="I7013">
        <v>235746</v>
      </c>
      <c r="J7013" t="s">
        <v>20</v>
      </c>
      <c r="K7013" s="5">
        <v>42779.431793981479</v>
      </c>
      <c r="L7013" s="6">
        <f>VLOOKUP($E7013, [1]Requirements!$A:$K, 6, FALSE)</f>
        <v>6633</v>
      </c>
      <c r="M7013" s="5" t="str">
        <f>VLOOKUP($E7013, [1]Requirements!$A:$K, 2, FALSE)</f>
        <v>QC 4547 -Generating a Stats report for a month</v>
      </c>
      <c r="N7013" s="5">
        <f>VLOOKUP($E7013, [1]Requirements!$A:$K,4, FALSE)</f>
        <v>41480</v>
      </c>
      <c r="O7013" s="5" t="str">
        <f>VLOOKUP($E7013, [1]Requirements!$A:$K, 5, FALSE)</f>
        <v>2017-07-27 09:33:03</v>
      </c>
      <c r="P7013" s="5" t="str">
        <f>VLOOKUP($E7013, [1]Requirements!$A:$K, 3, FALSE)</f>
        <v>raksharma</v>
      </c>
    </row>
    <row r="7014" spans="1:16" x14ac:dyDescent="0.3">
      <c r="A7014" t="s">
        <v>1386</v>
      </c>
      <c r="B7014" t="s">
        <v>91</v>
      </c>
      <c r="C7014" t="s">
        <v>91</v>
      </c>
      <c r="D7014" t="s">
        <v>2237</v>
      </c>
      <c r="E7014">
        <v>74074</v>
      </c>
      <c r="F7014" s="4">
        <v>42769</v>
      </c>
      <c r="G7014" s="4" t="str">
        <f>VLOOKUP(E7014, [1]Requirements!$A:$K, 11, FALSE)</f>
        <v>mkgaurav</v>
      </c>
      <c r="H7014" s="4">
        <v>42779</v>
      </c>
      <c r="I7014">
        <v>235753</v>
      </c>
      <c r="J7014" t="s">
        <v>20</v>
      </c>
      <c r="K7014" s="5">
        <v>42779.437557870369</v>
      </c>
      <c r="L7014" s="6">
        <f>VLOOKUP($E7014, [1]Requirements!$A:$K, 6, FALSE)</f>
        <v>6633</v>
      </c>
      <c r="M7014" s="5" t="str">
        <f>VLOOKUP($E7014, [1]Requirements!$A:$K, 2, FALSE)</f>
        <v>QC 4547 -Generating a Stats report for a month</v>
      </c>
      <c r="N7014" s="5">
        <f>VLOOKUP($E7014, [1]Requirements!$A:$K,4, FALSE)</f>
        <v>41480</v>
      </c>
      <c r="O7014" s="5" t="str">
        <f>VLOOKUP($E7014, [1]Requirements!$A:$K, 5, FALSE)</f>
        <v>2017-07-27 09:33:03</v>
      </c>
      <c r="P7014" s="5" t="str">
        <f>VLOOKUP($E7014, [1]Requirements!$A:$K, 3, FALSE)</f>
        <v>raksharma</v>
      </c>
    </row>
    <row r="7015" spans="1:16" x14ac:dyDescent="0.3">
      <c r="A7015" t="s">
        <v>1386</v>
      </c>
      <c r="B7015" t="s">
        <v>91</v>
      </c>
      <c r="C7015" t="s">
        <v>91</v>
      </c>
      <c r="D7015" t="s">
        <v>2238</v>
      </c>
      <c r="E7015">
        <v>74075</v>
      </c>
      <c r="F7015" s="4">
        <v>42769</v>
      </c>
      <c r="G7015" s="4" t="str">
        <f>VLOOKUP(E7015, [1]Requirements!$A:$K, 11, FALSE)</f>
        <v>mkgaurav</v>
      </c>
      <c r="H7015" s="4">
        <v>42779</v>
      </c>
      <c r="I7015">
        <v>235754</v>
      </c>
      <c r="J7015" t="s">
        <v>20</v>
      </c>
      <c r="K7015" s="5">
        <v>42779.43818287037</v>
      </c>
      <c r="L7015" s="6">
        <f>VLOOKUP($E7015, [1]Requirements!$A:$K, 6, FALSE)</f>
        <v>6633</v>
      </c>
      <c r="M7015" s="5" t="str">
        <f>VLOOKUP($E7015, [1]Requirements!$A:$K, 2, FALSE)</f>
        <v>QC 4547 -Generating a Stats report for a month</v>
      </c>
      <c r="N7015" s="5">
        <f>VLOOKUP($E7015, [1]Requirements!$A:$K,4, FALSE)</f>
        <v>41480</v>
      </c>
      <c r="O7015" s="5" t="str">
        <f>VLOOKUP($E7015, [1]Requirements!$A:$K, 5, FALSE)</f>
        <v>2017-07-27 09:33:03</v>
      </c>
      <c r="P7015" s="5" t="str">
        <f>VLOOKUP($E7015, [1]Requirements!$A:$K, 3, FALSE)</f>
        <v>raksharma</v>
      </c>
    </row>
    <row r="7016" spans="1:16" x14ac:dyDescent="0.3">
      <c r="A7016" t="s">
        <v>1386</v>
      </c>
      <c r="B7016" t="s">
        <v>91</v>
      </c>
      <c r="C7016" t="s">
        <v>91</v>
      </c>
      <c r="D7016" t="s">
        <v>2239</v>
      </c>
      <c r="E7016">
        <v>73983</v>
      </c>
      <c r="F7016" s="4">
        <v>42769</v>
      </c>
      <c r="G7016" s="4" t="str">
        <f>VLOOKUP(E7016, [1]Requirements!$A:$K, 11, FALSE)</f>
        <v>mkgaurav</v>
      </c>
      <c r="H7016" s="4">
        <v>42779</v>
      </c>
      <c r="I7016">
        <v>235755</v>
      </c>
      <c r="J7016" t="s">
        <v>20</v>
      </c>
      <c r="K7016" s="5">
        <v>42779.441446759258</v>
      </c>
      <c r="L7016" s="6">
        <f>VLOOKUP($E7016, [1]Requirements!$A:$K, 6, FALSE)</f>
        <v>6633</v>
      </c>
      <c r="M7016" s="5" t="str">
        <f>VLOOKUP($E7016, [1]Requirements!$A:$K, 2, FALSE)</f>
        <v>QC 4547 -Generating a Stats report for a month</v>
      </c>
      <c r="N7016" s="5">
        <f>VLOOKUP($E7016, [1]Requirements!$A:$K,4, FALSE)</f>
        <v>41480</v>
      </c>
      <c r="O7016" s="5" t="str">
        <f>VLOOKUP($E7016, [1]Requirements!$A:$K, 5, FALSE)</f>
        <v>2017-07-27 09:33:03</v>
      </c>
      <c r="P7016" s="5" t="str">
        <f>VLOOKUP($E7016, [1]Requirements!$A:$K, 3, FALSE)</f>
        <v>raksharma</v>
      </c>
    </row>
    <row r="7017" spans="1:16" x14ac:dyDescent="0.3">
      <c r="A7017" t="s">
        <v>1386</v>
      </c>
      <c r="B7017" t="s">
        <v>91</v>
      </c>
      <c r="C7017" t="s">
        <v>91</v>
      </c>
      <c r="D7017" t="s">
        <v>2240</v>
      </c>
      <c r="E7017">
        <v>73985</v>
      </c>
      <c r="F7017" s="4">
        <v>42769</v>
      </c>
      <c r="G7017" s="4" t="str">
        <f>VLOOKUP(E7017, [1]Requirements!$A:$K, 11, FALSE)</f>
        <v>mkgaurav</v>
      </c>
      <c r="H7017" s="4">
        <v>42779</v>
      </c>
      <c r="I7017">
        <v>235757</v>
      </c>
      <c r="J7017" t="s">
        <v>20</v>
      </c>
      <c r="K7017" s="5">
        <v>42779.442858796298</v>
      </c>
      <c r="L7017" s="6">
        <f>VLOOKUP($E7017, [1]Requirements!$A:$K, 6, FALSE)</f>
        <v>6633</v>
      </c>
      <c r="M7017" s="5" t="str">
        <f>VLOOKUP($E7017, [1]Requirements!$A:$K, 2, FALSE)</f>
        <v>QC 4547 -Generating a Stats report for a month</v>
      </c>
      <c r="N7017" s="5">
        <f>VLOOKUP($E7017, [1]Requirements!$A:$K,4, FALSE)</f>
        <v>41480</v>
      </c>
      <c r="O7017" s="5" t="str">
        <f>VLOOKUP($E7017, [1]Requirements!$A:$K, 5, FALSE)</f>
        <v>2017-07-27 09:33:03</v>
      </c>
      <c r="P7017" s="5" t="str">
        <f>VLOOKUP($E7017, [1]Requirements!$A:$K, 3, FALSE)</f>
        <v>raksharma</v>
      </c>
    </row>
    <row r="7018" spans="1:16" x14ac:dyDescent="0.3">
      <c r="A7018" t="s">
        <v>1386</v>
      </c>
      <c r="B7018" t="s">
        <v>91</v>
      </c>
      <c r="C7018" t="s">
        <v>91</v>
      </c>
      <c r="D7018" t="s">
        <v>2241</v>
      </c>
      <c r="E7018">
        <v>73987</v>
      </c>
      <c r="F7018" s="4">
        <v>42769</v>
      </c>
      <c r="G7018" s="4" t="str">
        <f>VLOOKUP(E7018, [1]Requirements!$A:$K, 11, FALSE)</f>
        <v>mkgaurav</v>
      </c>
      <c r="H7018" s="4">
        <v>42779</v>
      </c>
      <c r="I7018">
        <v>235759</v>
      </c>
      <c r="J7018" t="s">
        <v>20</v>
      </c>
      <c r="K7018" s="5">
        <v>42779.443888888891</v>
      </c>
      <c r="L7018" s="6">
        <f>VLOOKUP($E7018, [1]Requirements!$A:$K, 6, FALSE)</f>
        <v>6633</v>
      </c>
      <c r="M7018" s="5" t="str">
        <f>VLOOKUP($E7018, [1]Requirements!$A:$K, 2, FALSE)</f>
        <v>QC 4547 -Generating a Stats report for a month</v>
      </c>
      <c r="N7018" s="5">
        <f>VLOOKUP($E7018, [1]Requirements!$A:$K,4, FALSE)</f>
        <v>41480</v>
      </c>
      <c r="O7018" s="5" t="str">
        <f>VLOOKUP($E7018, [1]Requirements!$A:$K, 5, FALSE)</f>
        <v>2017-07-27 09:33:03</v>
      </c>
      <c r="P7018" s="5" t="str">
        <f>VLOOKUP($E7018, [1]Requirements!$A:$K, 3, FALSE)</f>
        <v>raksharma</v>
      </c>
    </row>
    <row r="7019" spans="1:16" x14ac:dyDescent="0.3">
      <c r="A7019" t="s">
        <v>1386</v>
      </c>
      <c r="B7019" t="s">
        <v>91</v>
      </c>
      <c r="C7019" t="s">
        <v>91</v>
      </c>
      <c r="D7019" t="s">
        <v>2242</v>
      </c>
      <c r="E7019">
        <v>73989</v>
      </c>
      <c r="F7019" s="4">
        <v>42769</v>
      </c>
      <c r="G7019" s="4" t="str">
        <f>VLOOKUP(E7019, [1]Requirements!$A:$K, 11, FALSE)</f>
        <v>mkgaurav</v>
      </c>
      <c r="H7019" s="4">
        <v>42779</v>
      </c>
      <c r="I7019">
        <v>235760</v>
      </c>
      <c r="J7019" t="s">
        <v>20</v>
      </c>
      <c r="K7019" s="5">
        <v>42779.444444444445</v>
      </c>
      <c r="L7019" s="6">
        <f>VLOOKUP($E7019, [1]Requirements!$A:$K, 6, FALSE)</f>
        <v>6633</v>
      </c>
      <c r="M7019" s="5" t="str">
        <f>VLOOKUP($E7019, [1]Requirements!$A:$K, 2, FALSE)</f>
        <v>QC 4547 -Generating a Stats report for a month</v>
      </c>
      <c r="N7019" s="5">
        <f>VLOOKUP($E7019, [1]Requirements!$A:$K,4, FALSE)</f>
        <v>41480</v>
      </c>
      <c r="O7019" s="5" t="str">
        <f>VLOOKUP($E7019, [1]Requirements!$A:$K, 5, FALSE)</f>
        <v>2017-07-27 09:33:03</v>
      </c>
      <c r="P7019" s="5" t="str">
        <f>VLOOKUP($E7019, [1]Requirements!$A:$K, 3, FALSE)</f>
        <v>raksharma</v>
      </c>
    </row>
    <row r="7020" spans="1:16" x14ac:dyDescent="0.3">
      <c r="A7020" t="s">
        <v>1386</v>
      </c>
      <c r="B7020" t="s">
        <v>91</v>
      </c>
      <c r="C7020" t="s">
        <v>91</v>
      </c>
      <c r="D7020" t="s">
        <v>2243</v>
      </c>
      <c r="E7020">
        <v>73874</v>
      </c>
      <c r="F7020" s="4">
        <v>42769</v>
      </c>
      <c r="G7020" s="4" t="str">
        <f>VLOOKUP(E7020, [1]Requirements!$A:$K, 11, FALSE)</f>
        <v>cbenjwal</v>
      </c>
      <c r="H7020" s="4">
        <v>42816</v>
      </c>
      <c r="I7020">
        <v>244148</v>
      </c>
      <c r="J7020" t="s">
        <v>20</v>
      </c>
      <c r="K7020" s="5">
        <v>42816.259062500001</v>
      </c>
      <c r="L7020" s="6">
        <f>VLOOKUP($E7020, [1]Requirements!$A:$K, 6, FALSE)</f>
        <v>7682</v>
      </c>
      <c r="M7020" s="5" t="str">
        <f>VLOOKUP($E7020, [1]Requirements!$A:$K, 2, FALSE)</f>
        <v>QC_6455_Alitalia Change Request: Implement "Loaded by IT report"</v>
      </c>
      <c r="N7020" s="5">
        <f>VLOOKUP($E7020, [1]Requirements!$A:$K,4, FALSE)</f>
        <v>42544</v>
      </c>
      <c r="O7020" s="5" t="str">
        <f>VLOOKUP($E7020, [1]Requirements!$A:$K, 5, FALSE)</f>
        <v>2017-07-27 09:37:38</v>
      </c>
      <c r="P7020" s="5" t="str">
        <f>VLOOKUP($E7020, [1]Requirements!$A:$K, 3, FALSE)</f>
        <v>cbenjwal</v>
      </c>
    </row>
    <row r="7021" spans="1:16" x14ac:dyDescent="0.3">
      <c r="A7021" t="s">
        <v>1386</v>
      </c>
      <c r="B7021" t="s">
        <v>91</v>
      </c>
      <c r="C7021" t="s">
        <v>91</v>
      </c>
      <c r="D7021" t="s">
        <v>2244</v>
      </c>
      <c r="E7021">
        <v>73876</v>
      </c>
      <c r="F7021" s="4">
        <v>42769</v>
      </c>
      <c r="G7021" s="4" t="str">
        <f>VLOOKUP(E7021, [1]Requirements!$A:$K, 11, FALSE)</f>
        <v>cbenjwal</v>
      </c>
      <c r="H7021" s="4">
        <v>42816</v>
      </c>
      <c r="I7021">
        <v>244159</v>
      </c>
      <c r="J7021" t="s">
        <v>20</v>
      </c>
      <c r="K7021" s="5">
        <v>42816.261122685188</v>
      </c>
      <c r="L7021" s="6">
        <f>VLOOKUP($E7021, [1]Requirements!$A:$K, 6, FALSE)</f>
        <v>7682</v>
      </c>
      <c r="M7021" s="5" t="str">
        <f>VLOOKUP($E7021, [1]Requirements!$A:$K, 2, FALSE)</f>
        <v>QC_6455_Alitalia Change Request: Implement "Loaded by IT report"</v>
      </c>
      <c r="N7021" s="5">
        <f>VLOOKUP($E7021, [1]Requirements!$A:$K,4, FALSE)</f>
        <v>42544</v>
      </c>
      <c r="O7021" s="5" t="str">
        <f>VLOOKUP($E7021, [1]Requirements!$A:$K, 5, FALSE)</f>
        <v>2017-07-27 09:37:38</v>
      </c>
      <c r="P7021" s="5" t="str">
        <f>VLOOKUP($E7021, [1]Requirements!$A:$K, 3, FALSE)</f>
        <v>cbenjwal</v>
      </c>
    </row>
    <row r="7022" spans="1:16" x14ac:dyDescent="0.3">
      <c r="A7022" t="s">
        <v>1386</v>
      </c>
      <c r="B7022" t="s">
        <v>91</v>
      </c>
      <c r="C7022" t="s">
        <v>91</v>
      </c>
      <c r="D7022" t="s">
        <v>2245</v>
      </c>
      <c r="E7022">
        <v>73879</v>
      </c>
      <c r="F7022" s="4">
        <v>42769</v>
      </c>
      <c r="G7022" s="4" t="str">
        <f>VLOOKUP(E7022, [1]Requirements!$A:$K, 11, FALSE)</f>
        <v>cbenjwal</v>
      </c>
      <c r="H7022" s="4">
        <v>42816</v>
      </c>
      <c r="I7022">
        <v>244185</v>
      </c>
      <c r="J7022" t="s">
        <v>20</v>
      </c>
      <c r="K7022" s="5">
        <v>42816.264293981483</v>
      </c>
      <c r="L7022" s="6">
        <f>VLOOKUP($E7022, [1]Requirements!$A:$K, 6, FALSE)</f>
        <v>7682</v>
      </c>
      <c r="M7022" s="5" t="str">
        <f>VLOOKUP($E7022, [1]Requirements!$A:$K, 2, FALSE)</f>
        <v>QC_6455_Alitalia Change Request: Implement "Loaded by IT report"</v>
      </c>
      <c r="N7022" s="5">
        <f>VLOOKUP($E7022, [1]Requirements!$A:$K,4, FALSE)</f>
        <v>42544</v>
      </c>
      <c r="O7022" s="5" t="str">
        <f>VLOOKUP($E7022, [1]Requirements!$A:$K, 5, FALSE)</f>
        <v>2017-07-27 09:37:38</v>
      </c>
      <c r="P7022" s="5" t="str">
        <f>VLOOKUP($E7022, [1]Requirements!$A:$K, 3, FALSE)</f>
        <v>cbenjwal</v>
      </c>
    </row>
    <row r="7023" spans="1:16" x14ac:dyDescent="0.3">
      <c r="A7023" t="s">
        <v>1386</v>
      </c>
      <c r="B7023" t="s">
        <v>91</v>
      </c>
      <c r="C7023" t="s">
        <v>91</v>
      </c>
      <c r="D7023" t="s">
        <v>35</v>
      </c>
      <c r="E7023">
        <v>74906</v>
      </c>
      <c r="F7023" s="4">
        <v>42770</v>
      </c>
      <c r="G7023" s="4" t="str">
        <f>VLOOKUP(E7023, [1]Requirements!$A:$K, 11, FALSE)</f>
        <v>cbenjwal</v>
      </c>
      <c r="H7023" s="4">
        <v>42801</v>
      </c>
      <c r="I7023">
        <v>241052</v>
      </c>
      <c r="J7023" t="s">
        <v>20</v>
      </c>
      <c r="K7023" s="5">
        <v>42801.436724537038</v>
      </c>
      <c r="L7023" s="6">
        <f>VLOOKUP($E7023, [1]Requirements!$A:$K, 6, FALSE)</f>
        <v>7793</v>
      </c>
      <c r="M7023" s="5" t="str">
        <f>VLOOKUP($E7023, [1]Requirements!$A:$K, 2, FALSE)</f>
        <v>QC_5710_'When an inactive flight is created by refighting bags onto a non-existent flight,  the system is not assigning any handling agent by default</v>
      </c>
      <c r="N7023" s="5">
        <f>VLOOKUP($E7023, [1]Requirements!$A:$K,4, FALSE)</f>
        <v>42608</v>
      </c>
      <c r="O7023" s="5" t="str">
        <f>VLOOKUP($E7023, [1]Requirements!$A:$K, 5, FALSE)</f>
        <v>2017-08-11 11:09:19</v>
      </c>
      <c r="P7023" s="5" t="str">
        <f>VLOOKUP($E7023, [1]Requirements!$A:$K, 3, FALSE)</f>
        <v>rmehta</v>
      </c>
    </row>
    <row r="7024" spans="1:16" x14ac:dyDescent="0.3">
      <c r="A7024" t="s">
        <v>1386</v>
      </c>
      <c r="B7024" t="s">
        <v>91</v>
      </c>
      <c r="C7024" t="s">
        <v>91</v>
      </c>
      <c r="D7024" t="s">
        <v>36</v>
      </c>
      <c r="E7024">
        <v>74907</v>
      </c>
      <c r="F7024" s="4">
        <v>42770</v>
      </c>
      <c r="G7024" s="4" t="str">
        <f>VLOOKUP(E7024, [1]Requirements!$A:$K, 11, FALSE)</f>
        <v>cbenjwal</v>
      </c>
      <c r="H7024" s="4">
        <v>42814</v>
      </c>
      <c r="I7024">
        <v>243311</v>
      </c>
      <c r="J7024" t="s">
        <v>20</v>
      </c>
      <c r="K7024" s="5">
        <v>42814.426122685189</v>
      </c>
      <c r="L7024" s="6">
        <f>VLOOKUP($E7024, [1]Requirements!$A:$K, 6, FALSE)</f>
        <v>7793</v>
      </c>
      <c r="M7024" s="5" t="str">
        <f>VLOOKUP($E7024, [1]Requirements!$A:$K, 2, FALSE)</f>
        <v>QC_5710_'When an inactive flight is created by refighting bags onto a non-existent flight,  the system is not assigning any handling agent by default</v>
      </c>
      <c r="N7024" s="5">
        <f>VLOOKUP($E7024, [1]Requirements!$A:$K,4, FALSE)</f>
        <v>42608</v>
      </c>
      <c r="O7024" s="5" t="str">
        <f>VLOOKUP($E7024, [1]Requirements!$A:$K, 5, FALSE)</f>
        <v>2017-08-11 11:09:19</v>
      </c>
      <c r="P7024" s="5" t="str">
        <f>VLOOKUP($E7024, [1]Requirements!$A:$K, 3, FALSE)</f>
        <v>rmehta</v>
      </c>
    </row>
    <row r="7025" spans="1:16" x14ac:dyDescent="0.3">
      <c r="A7025" t="s">
        <v>1386</v>
      </c>
      <c r="B7025" t="s">
        <v>91</v>
      </c>
      <c r="C7025" t="s">
        <v>91</v>
      </c>
      <c r="D7025" t="s">
        <v>37</v>
      </c>
      <c r="E7025">
        <v>74908</v>
      </c>
      <c r="F7025" s="4">
        <v>42770</v>
      </c>
      <c r="G7025" s="4" t="str">
        <f>VLOOKUP(E7025, [1]Requirements!$A:$K, 11, FALSE)</f>
        <v>cbenjwal</v>
      </c>
      <c r="H7025" s="4">
        <v>42801</v>
      </c>
      <c r="I7025">
        <v>241058</v>
      </c>
      <c r="J7025" t="s">
        <v>20</v>
      </c>
      <c r="K7025" s="5">
        <v>42801.444895833331</v>
      </c>
      <c r="L7025" s="6">
        <f>VLOOKUP($E7025, [1]Requirements!$A:$K, 6, FALSE)</f>
        <v>7793</v>
      </c>
      <c r="M7025" s="5" t="str">
        <f>VLOOKUP($E7025, [1]Requirements!$A:$K, 2, FALSE)</f>
        <v>QC_5710_'When an inactive flight is created by refighting bags onto a non-existent flight,  the system is not assigning any handling agent by default</v>
      </c>
      <c r="N7025" s="5">
        <f>VLOOKUP($E7025, [1]Requirements!$A:$K,4, FALSE)</f>
        <v>42608</v>
      </c>
      <c r="O7025" s="5" t="str">
        <f>VLOOKUP($E7025, [1]Requirements!$A:$K, 5, FALSE)</f>
        <v>2017-08-11 11:09:19</v>
      </c>
      <c r="P7025" s="5" t="str">
        <f>VLOOKUP($E7025, [1]Requirements!$A:$K, 3, FALSE)</f>
        <v>rmehta</v>
      </c>
    </row>
    <row r="7026" spans="1:16" x14ac:dyDescent="0.3">
      <c r="A7026" t="s">
        <v>1386</v>
      </c>
      <c r="B7026" t="s">
        <v>91</v>
      </c>
      <c r="C7026" t="s">
        <v>91</v>
      </c>
      <c r="D7026" t="s">
        <v>38</v>
      </c>
      <c r="E7026">
        <v>74909</v>
      </c>
      <c r="F7026" s="4">
        <v>42770</v>
      </c>
      <c r="G7026" s="4" t="str">
        <f>VLOOKUP(E7026, [1]Requirements!$A:$K, 11, FALSE)</f>
        <v>cbenjwal</v>
      </c>
      <c r="H7026" s="4">
        <v>42814</v>
      </c>
      <c r="I7026">
        <v>243313</v>
      </c>
      <c r="J7026" t="s">
        <v>20</v>
      </c>
      <c r="K7026" s="5">
        <v>42814.427997685183</v>
      </c>
      <c r="L7026" s="6">
        <f>VLOOKUP($E7026, [1]Requirements!$A:$K, 6, FALSE)</f>
        <v>7793</v>
      </c>
      <c r="M7026" s="5" t="str">
        <f>VLOOKUP($E7026, [1]Requirements!$A:$K, 2, FALSE)</f>
        <v>QC_5710_'When an inactive flight is created by refighting bags onto a non-existent flight,  the system is not assigning any handling agent by default</v>
      </c>
      <c r="N7026" s="5">
        <f>VLOOKUP($E7026, [1]Requirements!$A:$K,4, FALSE)</f>
        <v>42608</v>
      </c>
      <c r="O7026" s="5" t="str">
        <f>VLOOKUP($E7026, [1]Requirements!$A:$K, 5, FALSE)</f>
        <v>2017-08-11 11:09:19</v>
      </c>
      <c r="P7026" s="5" t="str">
        <f>VLOOKUP($E7026, [1]Requirements!$A:$K, 3, FALSE)</f>
        <v>rmehta</v>
      </c>
    </row>
    <row r="7027" spans="1:16" x14ac:dyDescent="0.3">
      <c r="A7027" t="s">
        <v>1386</v>
      </c>
      <c r="B7027" t="s">
        <v>91</v>
      </c>
      <c r="C7027" t="s">
        <v>91</v>
      </c>
      <c r="D7027" t="s">
        <v>2246</v>
      </c>
      <c r="E7027">
        <v>74910</v>
      </c>
      <c r="F7027" s="4">
        <v>42770</v>
      </c>
      <c r="G7027" s="4" t="str">
        <f>VLOOKUP(E7027, [1]Requirements!$A:$K, 11, FALSE)</f>
        <v>cbenjwal</v>
      </c>
      <c r="H7027" s="4">
        <v>42816</v>
      </c>
      <c r="I7027">
        <v>244188</v>
      </c>
      <c r="J7027" t="s">
        <v>20</v>
      </c>
      <c r="K7027" s="5">
        <v>42816.265983796293</v>
      </c>
      <c r="L7027" s="6">
        <f>VLOOKUP($E7027, [1]Requirements!$A:$K, 6, FALSE)</f>
        <v>7793</v>
      </c>
      <c r="M7027" s="5" t="str">
        <f>VLOOKUP($E7027, [1]Requirements!$A:$K, 2, FALSE)</f>
        <v>QC_5710_'When an inactive flight is created by refighting bags onto a non-existent flight,  the system is not assigning any handling agent by default</v>
      </c>
      <c r="N7027" s="5">
        <f>VLOOKUP($E7027, [1]Requirements!$A:$K,4, FALSE)</f>
        <v>42608</v>
      </c>
      <c r="O7027" s="5" t="str">
        <f>VLOOKUP($E7027, [1]Requirements!$A:$K, 5, FALSE)</f>
        <v>2017-08-11 11:09:19</v>
      </c>
      <c r="P7027" s="5" t="str">
        <f>VLOOKUP($E7027, [1]Requirements!$A:$K, 3, FALSE)</f>
        <v>rmehta</v>
      </c>
    </row>
    <row r="7028" spans="1:16" x14ac:dyDescent="0.3">
      <c r="A7028" t="s">
        <v>1386</v>
      </c>
      <c r="B7028" t="s">
        <v>91</v>
      </c>
      <c r="C7028" t="s">
        <v>91</v>
      </c>
      <c r="D7028" t="s">
        <v>2247</v>
      </c>
      <c r="E7028">
        <v>74915</v>
      </c>
      <c r="F7028" s="4">
        <v>42770</v>
      </c>
      <c r="G7028" s="4" t="str">
        <f>VLOOKUP(E7028, [1]Requirements!$A:$K, 11, FALSE)</f>
        <v>cbenjwal</v>
      </c>
      <c r="H7028" s="4">
        <v>42816</v>
      </c>
      <c r="I7028">
        <v>244214</v>
      </c>
      <c r="J7028" t="s">
        <v>20</v>
      </c>
      <c r="K7028" s="5">
        <v>42816.274409722224</v>
      </c>
      <c r="L7028" s="6">
        <f>VLOOKUP($E7028, [1]Requirements!$A:$K, 6, FALSE)</f>
        <v>7793</v>
      </c>
      <c r="M7028" s="5" t="str">
        <f>VLOOKUP($E7028, [1]Requirements!$A:$K, 2, FALSE)</f>
        <v>QC_5710_'When an inactive flight is created by refighting bags onto a non-existent flight,  the system is not assigning any handling agent by default</v>
      </c>
      <c r="N7028" s="5">
        <f>VLOOKUP($E7028, [1]Requirements!$A:$K,4, FALSE)</f>
        <v>42608</v>
      </c>
      <c r="O7028" s="5" t="str">
        <f>VLOOKUP($E7028, [1]Requirements!$A:$K, 5, FALSE)</f>
        <v>2017-08-11 11:09:19</v>
      </c>
      <c r="P7028" s="5" t="str">
        <f>VLOOKUP($E7028, [1]Requirements!$A:$K, 3, FALSE)</f>
        <v>rmehta</v>
      </c>
    </row>
    <row r="7029" spans="1:16" x14ac:dyDescent="0.3">
      <c r="A7029" t="s">
        <v>1386</v>
      </c>
      <c r="B7029" t="s">
        <v>91</v>
      </c>
      <c r="C7029" t="s">
        <v>91</v>
      </c>
      <c r="D7029" t="s">
        <v>2248</v>
      </c>
      <c r="E7029">
        <v>74916</v>
      </c>
      <c r="F7029" s="4">
        <v>42770</v>
      </c>
      <c r="G7029" s="4" t="str">
        <f>VLOOKUP(E7029, [1]Requirements!$A:$K, 11, FALSE)</f>
        <v>cbenjwal</v>
      </c>
      <c r="H7029" s="4">
        <v>42816</v>
      </c>
      <c r="I7029">
        <v>244226</v>
      </c>
      <c r="J7029" t="s">
        <v>20</v>
      </c>
      <c r="K7029" s="5">
        <v>42816.277060185188</v>
      </c>
      <c r="L7029" s="6">
        <f>VLOOKUP($E7029, [1]Requirements!$A:$K, 6, FALSE)</f>
        <v>7793</v>
      </c>
      <c r="M7029" s="5" t="str">
        <f>VLOOKUP($E7029, [1]Requirements!$A:$K, 2, FALSE)</f>
        <v>QC_5710_'When an inactive flight is created by refighting bags onto a non-existent flight,  the system is not assigning any handling agent by default</v>
      </c>
      <c r="N7029" s="5">
        <f>VLOOKUP($E7029, [1]Requirements!$A:$K,4, FALSE)</f>
        <v>42608</v>
      </c>
      <c r="O7029" s="5" t="str">
        <f>VLOOKUP($E7029, [1]Requirements!$A:$K, 5, FALSE)</f>
        <v>2017-08-11 11:09:19</v>
      </c>
      <c r="P7029" s="5" t="str">
        <f>VLOOKUP($E7029, [1]Requirements!$A:$K, 3, FALSE)</f>
        <v>rmehta</v>
      </c>
    </row>
    <row r="7030" spans="1:16" x14ac:dyDescent="0.3">
      <c r="A7030" t="s">
        <v>1386</v>
      </c>
      <c r="B7030" t="s">
        <v>91</v>
      </c>
      <c r="C7030" t="s">
        <v>91</v>
      </c>
      <c r="D7030" t="s">
        <v>2249</v>
      </c>
      <c r="E7030">
        <v>74917</v>
      </c>
      <c r="F7030" s="4">
        <v>42770</v>
      </c>
      <c r="G7030" s="4" t="str">
        <f>VLOOKUP(E7030, [1]Requirements!$A:$K, 11, FALSE)</f>
        <v>cbenjwal</v>
      </c>
      <c r="H7030" s="4">
        <v>42816</v>
      </c>
      <c r="I7030">
        <v>244278</v>
      </c>
      <c r="J7030" t="s">
        <v>20</v>
      </c>
      <c r="K7030" s="5">
        <v>42816.298159722224</v>
      </c>
      <c r="L7030" s="6">
        <f>VLOOKUP($E7030, [1]Requirements!$A:$K, 6, FALSE)</f>
        <v>7793</v>
      </c>
      <c r="M7030" s="5" t="str">
        <f>VLOOKUP($E7030, [1]Requirements!$A:$K, 2, FALSE)</f>
        <v>QC_5710_'When an inactive flight is created by refighting bags onto a non-existent flight,  the system is not assigning any handling agent by default</v>
      </c>
      <c r="N7030" s="5">
        <f>VLOOKUP($E7030, [1]Requirements!$A:$K,4, FALSE)</f>
        <v>42608</v>
      </c>
      <c r="O7030" s="5" t="str">
        <f>VLOOKUP($E7030, [1]Requirements!$A:$K, 5, FALSE)</f>
        <v>2017-08-11 11:09:19</v>
      </c>
      <c r="P7030" s="5" t="str">
        <f>VLOOKUP($E7030, [1]Requirements!$A:$K, 3, FALSE)</f>
        <v>rmehta</v>
      </c>
    </row>
    <row r="7031" spans="1:16" x14ac:dyDescent="0.3">
      <c r="A7031" t="s">
        <v>1386</v>
      </c>
      <c r="B7031" t="s">
        <v>91</v>
      </c>
      <c r="C7031" t="s">
        <v>91</v>
      </c>
      <c r="D7031" t="s">
        <v>2250</v>
      </c>
      <c r="E7031">
        <v>74918</v>
      </c>
      <c r="F7031" s="4">
        <v>42770</v>
      </c>
      <c r="G7031" s="4" t="str">
        <f>VLOOKUP(E7031, [1]Requirements!$A:$K, 11, FALSE)</f>
        <v>cbenjwal</v>
      </c>
      <c r="H7031" s="4">
        <v>42816</v>
      </c>
      <c r="I7031">
        <v>244282</v>
      </c>
      <c r="J7031" t="s">
        <v>20</v>
      </c>
      <c r="K7031" s="5">
        <v>42816.299560185187</v>
      </c>
      <c r="L7031" s="6">
        <f>VLOOKUP($E7031, [1]Requirements!$A:$K, 6, FALSE)</f>
        <v>7793</v>
      </c>
      <c r="M7031" s="5" t="str">
        <f>VLOOKUP($E7031, [1]Requirements!$A:$K, 2, FALSE)</f>
        <v>QC_5710_'When an inactive flight is created by refighting bags onto a non-existent flight,  the system is not assigning any handling agent by default</v>
      </c>
      <c r="N7031" s="5">
        <f>VLOOKUP($E7031, [1]Requirements!$A:$K,4, FALSE)</f>
        <v>42608</v>
      </c>
      <c r="O7031" s="5" t="str">
        <f>VLOOKUP($E7031, [1]Requirements!$A:$K, 5, FALSE)</f>
        <v>2017-08-11 11:09:19</v>
      </c>
      <c r="P7031" s="5" t="str">
        <f>VLOOKUP($E7031, [1]Requirements!$A:$K, 3, FALSE)</f>
        <v>rmehta</v>
      </c>
    </row>
    <row r="7032" spans="1:16" x14ac:dyDescent="0.3">
      <c r="A7032" t="s">
        <v>1386</v>
      </c>
      <c r="B7032" t="s">
        <v>91</v>
      </c>
      <c r="C7032" t="s">
        <v>91</v>
      </c>
      <c r="D7032" t="s">
        <v>2251</v>
      </c>
      <c r="E7032">
        <v>74919</v>
      </c>
      <c r="F7032" s="4">
        <v>42770</v>
      </c>
      <c r="G7032" s="4" t="str">
        <f>VLOOKUP(E7032, [1]Requirements!$A:$K, 11, FALSE)</f>
        <v>cbenjwal</v>
      </c>
      <c r="H7032" s="4">
        <v>42816</v>
      </c>
      <c r="I7032">
        <v>244287</v>
      </c>
      <c r="J7032" t="s">
        <v>20</v>
      </c>
      <c r="K7032" s="5">
        <v>42816.301412037035</v>
      </c>
      <c r="L7032" s="6">
        <f>VLOOKUP($E7032, [1]Requirements!$A:$K, 6, FALSE)</f>
        <v>7793</v>
      </c>
      <c r="M7032" s="5" t="str">
        <f>VLOOKUP($E7032, [1]Requirements!$A:$K, 2, FALSE)</f>
        <v>QC_5710_'When an inactive flight is created by refighting bags onto a non-existent flight,  the system is not assigning any handling agent by default</v>
      </c>
      <c r="N7032" s="5">
        <f>VLOOKUP($E7032, [1]Requirements!$A:$K,4, FALSE)</f>
        <v>42608</v>
      </c>
      <c r="O7032" s="5" t="str">
        <f>VLOOKUP($E7032, [1]Requirements!$A:$K, 5, FALSE)</f>
        <v>2017-08-11 11:09:19</v>
      </c>
      <c r="P7032" s="5" t="str">
        <f>VLOOKUP($E7032, [1]Requirements!$A:$K, 3, FALSE)</f>
        <v>rmehta</v>
      </c>
    </row>
    <row r="7033" spans="1:16" x14ac:dyDescent="0.3">
      <c r="A7033" t="s">
        <v>1386</v>
      </c>
      <c r="B7033" t="s">
        <v>91</v>
      </c>
      <c r="C7033" t="s">
        <v>91</v>
      </c>
      <c r="D7033" t="s">
        <v>2252</v>
      </c>
      <c r="E7033">
        <v>74920</v>
      </c>
      <c r="F7033" s="4">
        <v>42770</v>
      </c>
      <c r="G7033" s="4" t="str">
        <f>VLOOKUP(E7033, [1]Requirements!$A:$K, 11, FALSE)</f>
        <v>cbenjwal</v>
      </c>
      <c r="H7033" s="4">
        <v>42816</v>
      </c>
      <c r="I7033">
        <v>244293</v>
      </c>
      <c r="J7033" t="s">
        <v>20</v>
      </c>
      <c r="K7033" s="5">
        <v>42816.303113425929</v>
      </c>
      <c r="L7033" s="6">
        <f>VLOOKUP($E7033, [1]Requirements!$A:$K, 6, FALSE)</f>
        <v>7793</v>
      </c>
      <c r="M7033" s="5" t="str">
        <f>VLOOKUP($E7033, [1]Requirements!$A:$K, 2, FALSE)</f>
        <v>QC_5710_'When an inactive flight is created by refighting bags onto a non-existent flight,  the system is not assigning any handling agent by default</v>
      </c>
      <c r="N7033" s="5">
        <f>VLOOKUP($E7033, [1]Requirements!$A:$K,4, FALSE)</f>
        <v>42608</v>
      </c>
      <c r="O7033" s="5" t="str">
        <f>VLOOKUP($E7033, [1]Requirements!$A:$K, 5, FALSE)</f>
        <v>2017-08-11 11:09:19</v>
      </c>
      <c r="P7033" s="5" t="str">
        <f>VLOOKUP($E7033, [1]Requirements!$A:$K, 3, FALSE)</f>
        <v>rmehta</v>
      </c>
    </row>
    <row r="7034" spans="1:16" x14ac:dyDescent="0.3">
      <c r="A7034" t="s">
        <v>1386</v>
      </c>
      <c r="B7034" t="s">
        <v>91</v>
      </c>
      <c r="C7034" t="s">
        <v>91</v>
      </c>
      <c r="D7034" t="s">
        <v>2253</v>
      </c>
      <c r="E7034">
        <v>74921</v>
      </c>
      <c r="F7034" s="4">
        <v>42770</v>
      </c>
      <c r="G7034" s="4" t="str">
        <f>VLOOKUP(E7034, [1]Requirements!$A:$K, 11, FALSE)</f>
        <v>atripathi1</v>
      </c>
      <c r="H7034" s="4">
        <v>42789</v>
      </c>
      <c r="I7034">
        <v>239117</v>
      </c>
      <c r="J7034" t="s">
        <v>20</v>
      </c>
      <c r="K7034" s="5">
        <v>42789.413611111115</v>
      </c>
      <c r="L7034" s="6">
        <f>VLOOKUP($E7034, [1]Requirements!$A:$K, 6, FALSE)</f>
        <v>7782</v>
      </c>
      <c r="M7034" s="5" t="str">
        <f>VLOOKUP($E7034, [1]Requirements!$A:$K, 2, FALSE)</f>
        <v>QC_6235-(KLM)  IWS&gt;Connecting Bags (Departure &amp; Arrival)  .  Allow sorting by "Hot" or by "bag total" column</v>
      </c>
      <c r="N7034" s="5">
        <f>VLOOKUP($E7034, [1]Requirements!$A:$K,4, FALSE)</f>
        <v>42607</v>
      </c>
      <c r="O7034" s="5" t="str">
        <f>VLOOKUP($E7034, [1]Requirements!$A:$K, 5, FALSE)</f>
        <v>2017-08-08 14:32:34</v>
      </c>
      <c r="P7034" s="5" t="str">
        <f>VLOOKUP($E7034, [1]Requirements!$A:$K, 3, FALSE)</f>
        <v>atripathi1</v>
      </c>
    </row>
    <row r="7035" spans="1:16" x14ac:dyDescent="0.3">
      <c r="A7035" t="s">
        <v>1386</v>
      </c>
      <c r="B7035" t="s">
        <v>91</v>
      </c>
      <c r="C7035" t="s">
        <v>91</v>
      </c>
      <c r="D7035" t="s">
        <v>2254</v>
      </c>
      <c r="E7035">
        <v>74922</v>
      </c>
      <c r="F7035" s="4">
        <v>42770</v>
      </c>
      <c r="G7035" s="4" t="str">
        <f>VLOOKUP(E7035, [1]Requirements!$A:$K, 11, FALSE)</f>
        <v>atripathi1</v>
      </c>
      <c r="H7035" s="4">
        <v>42789</v>
      </c>
      <c r="I7035">
        <v>239121</v>
      </c>
      <c r="J7035" t="s">
        <v>20</v>
      </c>
      <c r="K7035" s="5">
        <v>42789.414259259262</v>
      </c>
      <c r="L7035" s="6">
        <f>VLOOKUP($E7035, [1]Requirements!$A:$K, 6, FALSE)</f>
        <v>7782</v>
      </c>
      <c r="M7035" s="5" t="str">
        <f>VLOOKUP($E7035, [1]Requirements!$A:$K, 2, FALSE)</f>
        <v>QC_6235-(KLM)  IWS&gt;Connecting Bags (Departure &amp; Arrival)  .  Allow sorting by "Hot" or by "bag total" column</v>
      </c>
      <c r="N7035" s="5">
        <f>VLOOKUP($E7035, [1]Requirements!$A:$K,4, FALSE)</f>
        <v>42607</v>
      </c>
      <c r="O7035" s="5" t="str">
        <f>VLOOKUP($E7035, [1]Requirements!$A:$K, 5, FALSE)</f>
        <v>2017-08-08 14:32:34</v>
      </c>
      <c r="P7035" s="5" t="str">
        <f>VLOOKUP($E7035, [1]Requirements!$A:$K, 3, FALSE)</f>
        <v>atripathi1</v>
      </c>
    </row>
    <row r="7036" spans="1:16" x14ac:dyDescent="0.3">
      <c r="A7036" t="s">
        <v>1386</v>
      </c>
      <c r="B7036" t="s">
        <v>91</v>
      </c>
      <c r="C7036" t="s">
        <v>91</v>
      </c>
      <c r="D7036" t="s">
        <v>2255</v>
      </c>
      <c r="E7036">
        <v>74923</v>
      </c>
      <c r="F7036" s="4">
        <v>42770</v>
      </c>
      <c r="G7036" s="4" t="str">
        <f>VLOOKUP(E7036, [1]Requirements!$A:$K, 11, FALSE)</f>
        <v>atripathi1</v>
      </c>
      <c r="H7036" s="4">
        <v>42789</v>
      </c>
      <c r="I7036">
        <v>239122</v>
      </c>
      <c r="J7036" t="s">
        <v>20</v>
      </c>
      <c r="K7036" s="5">
        <v>42789.415081018517</v>
      </c>
      <c r="L7036" s="6">
        <f>VLOOKUP($E7036, [1]Requirements!$A:$K, 6, FALSE)</f>
        <v>7782</v>
      </c>
      <c r="M7036" s="5" t="str">
        <f>VLOOKUP($E7036, [1]Requirements!$A:$K, 2, FALSE)</f>
        <v>QC_6235-(KLM)  IWS&gt;Connecting Bags (Departure &amp; Arrival)  .  Allow sorting by "Hot" or by "bag total" column</v>
      </c>
      <c r="N7036" s="5">
        <f>VLOOKUP($E7036, [1]Requirements!$A:$K,4, FALSE)</f>
        <v>42607</v>
      </c>
      <c r="O7036" s="5" t="str">
        <f>VLOOKUP($E7036, [1]Requirements!$A:$K, 5, FALSE)</f>
        <v>2017-08-08 14:32:34</v>
      </c>
      <c r="P7036" s="5" t="str">
        <f>VLOOKUP($E7036, [1]Requirements!$A:$K, 3, FALSE)</f>
        <v>atripathi1</v>
      </c>
    </row>
    <row r="7037" spans="1:16" x14ac:dyDescent="0.3">
      <c r="A7037" t="s">
        <v>1386</v>
      </c>
      <c r="B7037" t="s">
        <v>91</v>
      </c>
      <c r="C7037" t="s">
        <v>91</v>
      </c>
      <c r="D7037" t="s">
        <v>2256</v>
      </c>
      <c r="E7037">
        <v>74924</v>
      </c>
      <c r="F7037" s="4">
        <v>42770</v>
      </c>
      <c r="G7037" s="4" t="str">
        <f>VLOOKUP(E7037, [1]Requirements!$A:$K, 11, FALSE)</f>
        <v>atripathi1</v>
      </c>
      <c r="H7037" s="4">
        <v>42789</v>
      </c>
      <c r="I7037">
        <v>239123</v>
      </c>
      <c r="J7037" t="s">
        <v>20</v>
      </c>
      <c r="K7037" s="5">
        <v>42789.415671296294</v>
      </c>
      <c r="L7037" s="6">
        <f>VLOOKUP($E7037, [1]Requirements!$A:$K, 6, FALSE)</f>
        <v>7782</v>
      </c>
      <c r="M7037" s="5" t="str">
        <f>VLOOKUP($E7037, [1]Requirements!$A:$K, 2, FALSE)</f>
        <v>QC_6235-(KLM)  IWS&gt;Connecting Bags (Departure &amp; Arrival)  .  Allow sorting by "Hot" or by "bag total" column</v>
      </c>
      <c r="N7037" s="5">
        <f>VLOOKUP($E7037, [1]Requirements!$A:$K,4, FALSE)</f>
        <v>42607</v>
      </c>
      <c r="O7037" s="5" t="str">
        <f>VLOOKUP($E7037, [1]Requirements!$A:$K, 5, FALSE)</f>
        <v>2017-08-08 14:32:34</v>
      </c>
      <c r="P7037" s="5" t="str">
        <f>VLOOKUP($E7037, [1]Requirements!$A:$K, 3, FALSE)</f>
        <v>atripathi1</v>
      </c>
    </row>
    <row r="7038" spans="1:16" x14ac:dyDescent="0.3">
      <c r="A7038" t="s">
        <v>1386</v>
      </c>
      <c r="B7038" t="s">
        <v>91</v>
      </c>
      <c r="C7038" t="s">
        <v>91</v>
      </c>
      <c r="D7038" t="s">
        <v>2257</v>
      </c>
      <c r="E7038">
        <v>74925</v>
      </c>
      <c r="F7038" s="4">
        <v>42770</v>
      </c>
      <c r="G7038" s="4" t="str">
        <f>VLOOKUP(E7038, [1]Requirements!$A:$K, 11, FALSE)</f>
        <v>atripathi1</v>
      </c>
      <c r="H7038" s="4">
        <v>42789</v>
      </c>
      <c r="I7038">
        <v>239124</v>
      </c>
      <c r="J7038" t="s">
        <v>20</v>
      </c>
      <c r="K7038" s="5">
        <v>42789.416134259256</v>
      </c>
      <c r="L7038" s="6">
        <f>VLOOKUP($E7038, [1]Requirements!$A:$K, 6, FALSE)</f>
        <v>7782</v>
      </c>
      <c r="M7038" s="5" t="str">
        <f>VLOOKUP($E7038, [1]Requirements!$A:$K, 2, FALSE)</f>
        <v>QC_6235-(KLM)  IWS&gt;Connecting Bags (Departure &amp; Arrival)  .  Allow sorting by "Hot" or by "bag total" column</v>
      </c>
      <c r="N7038" s="5">
        <f>VLOOKUP($E7038, [1]Requirements!$A:$K,4, FALSE)</f>
        <v>42607</v>
      </c>
      <c r="O7038" s="5" t="str">
        <f>VLOOKUP($E7038, [1]Requirements!$A:$K, 5, FALSE)</f>
        <v>2017-08-08 14:32:34</v>
      </c>
      <c r="P7038" s="5" t="str">
        <f>VLOOKUP($E7038, [1]Requirements!$A:$K, 3, FALSE)</f>
        <v>atripathi1</v>
      </c>
    </row>
    <row r="7039" spans="1:16" x14ac:dyDescent="0.3">
      <c r="A7039" t="s">
        <v>1386</v>
      </c>
      <c r="B7039" t="s">
        <v>91</v>
      </c>
      <c r="C7039" t="s">
        <v>91</v>
      </c>
      <c r="D7039" t="s">
        <v>2258</v>
      </c>
      <c r="E7039">
        <v>74926</v>
      </c>
      <c r="F7039" s="4">
        <v>42770</v>
      </c>
      <c r="G7039" s="4" t="str">
        <f>VLOOKUP(E7039, [1]Requirements!$A:$K, 11, FALSE)</f>
        <v>atripathi1</v>
      </c>
      <c r="H7039" s="4">
        <v>42789</v>
      </c>
      <c r="I7039">
        <v>239125</v>
      </c>
      <c r="J7039" t="s">
        <v>20</v>
      </c>
      <c r="K7039" s="5">
        <v>42789.417314814818</v>
      </c>
      <c r="L7039" s="6">
        <f>VLOOKUP($E7039, [1]Requirements!$A:$K, 6, FALSE)</f>
        <v>7782</v>
      </c>
      <c r="M7039" s="5" t="str">
        <f>VLOOKUP($E7039, [1]Requirements!$A:$K, 2, FALSE)</f>
        <v>QC_6235-(KLM)  IWS&gt;Connecting Bags (Departure &amp; Arrival)  .  Allow sorting by "Hot" or by "bag total" column</v>
      </c>
      <c r="N7039" s="5">
        <f>VLOOKUP($E7039, [1]Requirements!$A:$K,4, FALSE)</f>
        <v>42607</v>
      </c>
      <c r="O7039" s="5" t="str">
        <f>VLOOKUP($E7039, [1]Requirements!$A:$K, 5, FALSE)</f>
        <v>2017-08-08 14:32:34</v>
      </c>
      <c r="P7039" s="5" t="str">
        <f>VLOOKUP($E7039, [1]Requirements!$A:$K, 3, FALSE)</f>
        <v>atripathi1</v>
      </c>
    </row>
    <row r="7040" spans="1:16" x14ac:dyDescent="0.3">
      <c r="A7040" t="s">
        <v>1386</v>
      </c>
      <c r="B7040" t="s">
        <v>91</v>
      </c>
      <c r="C7040" t="s">
        <v>91</v>
      </c>
      <c r="D7040" t="s">
        <v>2259</v>
      </c>
      <c r="E7040">
        <v>74927</v>
      </c>
      <c r="F7040" s="4">
        <v>42770</v>
      </c>
      <c r="G7040" s="4" t="str">
        <f>VLOOKUP(E7040, [1]Requirements!$A:$K, 11, FALSE)</f>
        <v>atripathi1</v>
      </c>
      <c r="H7040" s="4">
        <v>42789</v>
      </c>
      <c r="I7040">
        <v>239127</v>
      </c>
      <c r="J7040" t="s">
        <v>20</v>
      </c>
      <c r="K7040" s="5">
        <v>42789.418020833335</v>
      </c>
      <c r="L7040" s="6">
        <f>VLOOKUP($E7040, [1]Requirements!$A:$K, 6, FALSE)</f>
        <v>7782</v>
      </c>
      <c r="M7040" s="5" t="str">
        <f>VLOOKUP($E7040, [1]Requirements!$A:$K, 2, FALSE)</f>
        <v>QC_6235-(KLM)  IWS&gt;Connecting Bags (Departure &amp; Arrival)  .  Allow sorting by "Hot" or by "bag total" column</v>
      </c>
      <c r="N7040" s="5">
        <f>VLOOKUP($E7040, [1]Requirements!$A:$K,4, FALSE)</f>
        <v>42607</v>
      </c>
      <c r="O7040" s="5" t="str">
        <f>VLOOKUP($E7040, [1]Requirements!$A:$K, 5, FALSE)</f>
        <v>2017-08-08 14:32:34</v>
      </c>
      <c r="P7040" s="5" t="str">
        <f>VLOOKUP($E7040, [1]Requirements!$A:$K, 3, FALSE)</f>
        <v>atripathi1</v>
      </c>
    </row>
    <row r="7041" spans="1:16" x14ac:dyDescent="0.3">
      <c r="A7041" t="s">
        <v>1386</v>
      </c>
      <c r="B7041" t="s">
        <v>91</v>
      </c>
      <c r="C7041" t="s">
        <v>91</v>
      </c>
      <c r="D7041" t="s">
        <v>2260</v>
      </c>
      <c r="E7041">
        <v>74928</v>
      </c>
      <c r="F7041" s="4">
        <v>42770</v>
      </c>
      <c r="G7041" s="4" t="str">
        <f>VLOOKUP(E7041, [1]Requirements!$A:$K, 11, FALSE)</f>
        <v>atripathi1</v>
      </c>
      <c r="H7041" s="4">
        <v>42790</v>
      </c>
      <c r="I7041">
        <v>239198</v>
      </c>
      <c r="J7041" t="s">
        <v>20</v>
      </c>
      <c r="K7041" s="5">
        <v>42790.307326388887</v>
      </c>
      <c r="L7041" s="6">
        <f>VLOOKUP($E7041, [1]Requirements!$A:$K, 6, FALSE)</f>
        <v>7782</v>
      </c>
      <c r="M7041" s="5" t="str">
        <f>VLOOKUP($E7041, [1]Requirements!$A:$K, 2, FALSE)</f>
        <v>QC_6235-(KLM)  IWS&gt;Connecting Bags (Departure &amp; Arrival)  .  Allow sorting by "Hot" or by "bag total" column</v>
      </c>
      <c r="N7041" s="5">
        <f>VLOOKUP($E7041, [1]Requirements!$A:$K,4, FALSE)</f>
        <v>42607</v>
      </c>
      <c r="O7041" s="5" t="str">
        <f>VLOOKUP($E7041, [1]Requirements!$A:$K, 5, FALSE)</f>
        <v>2017-08-08 14:32:34</v>
      </c>
      <c r="P7041" s="5" t="str">
        <f>VLOOKUP($E7041, [1]Requirements!$A:$K, 3, FALSE)</f>
        <v>atripathi1</v>
      </c>
    </row>
    <row r="7042" spans="1:16" x14ac:dyDescent="0.3">
      <c r="A7042" t="s">
        <v>1386</v>
      </c>
      <c r="B7042" t="s">
        <v>91</v>
      </c>
      <c r="C7042" t="s">
        <v>91</v>
      </c>
      <c r="D7042" t="s">
        <v>2261</v>
      </c>
      <c r="E7042">
        <v>74929</v>
      </c>
      <c r="F7042" s="4">
        <v>42770</v>
      </c>
      <c r="G7042" s="4" t="str">
        <f>VLOOKUP(E7042, [1]Requirements!$A:$K, 11, FALSE)</f>
        <v>atripathi1</v>
      </c>
      <c r="H7042" s="4">
        <v>42790</v>
      </c>
      <c r="I7042">
        <v>239202</v>
      </c>
      <c r="J7042" t="s">
        <v>20</v>
      </c>
      <c r="K7042" s="5">
        <v>42790.307812500003</v>
      </c>
      <c r="L7042" s="6">
        <f>VLOOKUP($E7042, [1]Requirements!$A:$K, 6, FALSE)</f>
        <v>7782</v>
      </c>
      <c r="M7042" s="5" t="str">
        <f>VLOOKUP($E7042, [1]Requirements!$A:$K, 2, FALSE)</f>
        <v>QC_6235-(KLM)  IWS&gt;Connecting Bags (Departure &amp; Arrival)  .  Allow sorting by "Hot" or by "bag total" column</v>
      </c>
      <c r="N7042" s="5">
        <f>VLOOKUP($E7042, [1]Requirements!$A:$K,4, FALSE)</f>
        <v>42607</v>
      </c>
      <c r="O7042" s="5" t="str">
        <f>VLOOKUP($E7042, [1]Requirements!$A:$K, 5, FALSE)</f>
        <v>2017-08-08 14:32:34</v>
      </c>
      <c r="P7042" s="5" t="str">
        <f>VLOOKUP($E7042, [1]Requirements!$A:$K, 3, FALSE)</f>
        <v>atripathi1</v>
      </c>
    </row>
    <row r="7043" spans="1:16" x14ac:dyDescent="0.3">
      <c r="A7043" t="s">
        <v>1386</v>
      </c>
      <c r="B7043" t="s">
        <v>91</v>
      </c>
      <c r="C7043" t="s">
        <v>91</v>
      </c>
      <c r="D7043" t="s">
        <v>2262</v>
      </c>
      <c r="E7043">
        <v>74930</v>
      </c>
      <c r="F7043" s="4">
        <v>42770</v>
      </c>
      <c r="G7043" s="4" t="str">
        <f>VLOOKUP(E7043, [1]Requirements!$A:$K, 11, FALSE)</f>
        <v>atripathi1</v>
      </c>
      <c r="H7043" s="4">
        <v>42790</v>
      </c>
      <c r="I7043">
        <v>239205</v>
      </c>
      <c r="J7043" t="s">
        <v>20</v>
      </c>
      <c r="K7043" s="5">
        <v>42790.308888888889</v>
      </c>
      <c r="L7043" s="6">
        <f>VLOOKUP($E7043, [1]Requirements!$A:$K, 6, FALSE)</f>
        <v>7782</v>
      </c>
      <c r="M7043" s="5" t="str">
        <f>VLOOKUP($E7043, [1]Requirements!$A:$K, 2, FALSE)</f>
        <v>QC_6235-(KLM)  IWS&gt;Connecting Bags (Departure &amp; Arrival)  .  Allow sorting by "Hot" or by "bag total" column</v>
      </c>
      <c r="N7043" s="5">
        <f>VLOOKUP($E7043, [1]Requirements!$A:$K,4, FALSE)</f>
        <v>42607</v>
      </c>
      <c r="O7043" s="5" t="str">
        <f>VLOOKUP($E7043, [1]Requirements!$A:$K, 5, FALSE)</f>
        <v>2017-08-08 14:32:34</v>
      </c>
      <c r="P7043" s="5" t="str">
        <f>VLOOKUP($E7043, [1]Requirements!$A:$K, 3, FALSE)</f>
        <v>atripathi1</v>
      </c>
    </row>
    <row r="7044" spans="1:16" x14ac:dyDescent="0.3">
      <c r="A7044" t="s">
        <v>1386</v>
      </c>
      <c r="B7044" t="s">
        <v>91</v>
      </c>
      <c r="C7044" t="s">
        <v>91</v>
      </c>
      <c r="D7044" t="s">
        <v>2263</v>
      </c>
      <c r="E7044">
        <v>74931</v>
      </c>
      <c r="F7044" s="4">
        <v>42770</v>
      </c>
      <c r="G7044" s="4" t="str">
        <f>VLOOKUP(E7044, [1]Requirements!$A:$K, 11, FALSE)</f>
        <v>atripathi1</v>
      </c>
      <c r="H7044" s="4">
        <v>42790</v>
      </c>
      <c r="I7044">
        <v>239206</v>
      </c>
      <c r="J7044" t="s">
        <v>20</v>
      </c>
      <c r="K7044" s="5">
        <v>42790.309490740743</v>
      </c>
      <c r="L7044" s="6">
        <f>VLOOKUP($E7044, [1]Requirements!$A:$K, 6, FALSE)</f>
        <v>7782</v>
      </c>
      <c r="M7044" s="5" t="str">
        <f>VLOOKUP($E7044, [1]Requirements!$A:$K, 2, FALSE)</f>
        <v>QC_6235-(KLM)  IWS&gt;Connecting Bags (Departure &amp; Arrival)  .  Allow sorting by "Hot" or by "bag total" column</v>
      </c>
      <c r="N7044" s="5">
        <f>VLOOKUP($E7044, [1]Requirements!$A:$K,4, FALSE)</f>
        <v>42607</v>
      </c>
      <c r="O7044" s="5" t="str">
        <f>VLOOKUP($E7044, [1]Requirements!$A:$K, 5, FALSE)</f>
        <v>2017-08-08 14:32:34</v>
      </c>
      <c r="P7044" s="5" t="str">
        <f>VLOOKUP($E7044, [1]Requirements!$A:$K, 3, FALSE)</f>
        <v>atripathi1</v>
      </c>
    </row>
    <row r="7045" spans="1:16" x14ac:dyDescent="0.3">
      <c r="A7045" t="s">
        <v>1386</v>
      </c>
      <c r="B7045" t="s">
        <v>91</v>
      </c>
      <c r="C7045" t="s">
        <v>91</v>
      </c>
      <c r="D7045" t="s">
        <v>2264</v>
      </c>
      <c r="E7045">
        <v>74932</v>
      </c>
      <c r="F7045" s="4">
        <v>42770</v>
      </c>
      <c r="G7045" s="4" t="str">
        <f>VLOOKUP(E7045, [1]Requirements!$A:$K, 11, FALSE)</f>
        <v>atripathi1</v>
      </c>
      <c r="H7045" s="4">
        <v>42790</v>
      </c>
      <c r="I7045">
        <v>239207</v>
      </c>
      <c r="J7045" t="s">
        <v>20</v>
      </c>
      <c r="K7045" s="5">
        <v>42790.310150462959</v>
      </c>
      <c r="L7045" s="6">
        <f>VLOOKUP($E7045, [1]Requirements!$A:$K, 6, FALSE)</f>
        <v>7782</v>
      </c>
      <c r="M7045" s="5" t="str">
        <f>VLOOKUP($E7045, [1]Requirements!$A:$K, 2, FALSE)</f>
        <v>QC_6235-(KLM)  IWS&gt;Connecting Bags (Departure &amp; Arrival)  .  Allow sorting by "Hot" or by "bag total" column</v>
      </c>
      <c r="N7045" s="5">
        <f>VLOOKUP($E7045, [1]Requirements!$A:$K,4, FALSE)</f>
        <v>42607</v>
      </c>
      <c r="O7045" s="5" t="str">
        <f>VLOOKUP($E7045, [1]Requirements!$A:$K, 5, FALSE)</f>
        <v>2017-08-08 14:32:34</v>
      </c>
      <c r="P7045" s="5" t="str">
        <f>VLOOKUP($E7045, [1]Requirements!$A:$K, 3, FALSE)</f>
        <v>atripathi1</v>
      </c>
    </row>
    <row r="7046" spans="1:16" x14ac:dyDescent="0.3">
      <c r="A7046" t="s">
        <v>1386</v>
      </c>
      <c r="B7046" t="s">
        <v>91</v>
      </c>
      <c r="C7046" t="s">
        <v>91</v>
      </c>
      <c r="D7046" t="s">
        <v>2265</v>
      </c>
      <c r="E7046">
        <v>74933</v>
      </c>
      <c r="F7046" s="4">
        <v>42770</v>
      </c>
      <c r="G7046" s="4" t="str">
        <f>VLOOKUP(E7046, [1]Requirements!$A:$K, 11, FALSE)</f>
        <v>atripathi1</v>
      </c>
      <c r="H7046" s="4">
        <v>42790</v>
      </c>
      <c r="I7046">
        <v>239208</v>
      </c>
      <c r="J7046" t="s">
        <v>20</v>
      </c>
      <c r="K7046" s="5">
        <v>42790.310729166667</v>
      </c>
      <c r="L7046" s="6">
        <f>VLOOKUP($E7046, [1]Requirements!$A:$K, 6, FALSE)</f>
        <v>7782</v>
      </c>
      <c r="M7046" s="5" t="str">
        <f>VLOOKUP($E7046, [1]Requirements!$A:$K, 2, FALSE)</f>
        <v>QC_6235-(KLM)  IWS&gt;Connecting Bags (Departure &amp; Arrival)  .  Allow sorting by "Hot" or by "bag total" column</v>
      </c>
      <c r="N7046" s="5">
        <f>VLOOKUP($E7046, [1]Requirements!$A:$K,4, FALSE)</f>
        <v>42607</v>
      </c>
      <c r="O7046" s="5" t="str">
        <f>VLOOKUP($E7046, [1]Requirements!$A:$K, 5, FALSE)</f>
        <v>2017-08-08 14:32:34</v>
      </c>
      <c r="P7046" s="5" t="str">
        <f>VLOOKUP($E7046, [1]Requirements!$A:$K, 3, FALSE)</f>
        <v>atripathi1</v>
      </c>
    </row>
    <row r="7047" spans="1:16" x14ac:dyDescent="0.3">
      <c r="A7047" t="s">
        <v>1386</v>
      </c>
      <c r="B7047" t="s">
        <v>91</v>
      </c>
      <c r="C7047" t="s">
        <v>91</v>
      </c>
      <c r="D7047" t="s">
        <v>2266</v>
      </c>
      <c r="E7047">
        <v>74934</v>
      </c>
      <c r="F7047" s="4">
        <v>42770</v>
      </c>
      <c r="G7047" s="4" t="str">
        <f>VLOOKUP(E7047, [1]Requirements!$A:$K, 11, FALSE)</f>
        <v>atripathi1</v>
      </c>
      <c r="H7047" s="4">
        <v>42790</v>
      </c>
      <c r="I7047">
        <v>239209</v>
      </c>
      <c r="J7047" t="s">
        <v>20</v>
      </c>
      <c r="K7047" s="5">
        <v>42790.311192129629</v>
      </c>
      <c r="L7047" s="6">
        <f>VLOOKUP($E7047, [1]Requirements!$A:$K, 6, FALSE)</f>
        <v>7782</v>
      </c>
      <c r="M7047" s="5" t="str">
        <f>VLOOKUP($E7047, [1]Requirements!$A:$K, 2, FALSE)</f>
        <v>QC_6235-(KLM)  IWS&gt;Connecting Bags (Departure &amp; Arrival)  .  Allow sorting by "Hot" or by "bag total" column</v>
      </c>
      <c r="N7047" s="5">
        <f>VLOOKUP($E7047, [1]Requirements!$A:$K,4, FALSE)</f>
        <v>42607</v>
      </c>
      <c r="O7047" s="5" t="str">
        <f>VLOOKUP($E7047, [1]Requirements!$A:$K, 5, FALSE)</f>
        <v>2017-08-08 14:32:34</v>
      </c>
      <c r="P7047" s="5" t="str">
        <f>VLOOKUP($E7047, [1]Requirements!$A:$K, 3, FALSE)</f>
        <v>atripathi1</v>
      </c>
    </row>
    <row r="7048" spans="1:16" x14ac:dyDescent="0.3">
      <c r="A7048" t="s">
        <v>1386</v>
      </c>
      <c r="B7048" t="s">
        <v>91</v>
      </c>
      <c r="C7048" t="s">
        <v>91</v>
      </c>
      <c r="D7048" t="s">
        <v>2267</v>
      </c>
      <c r="E7048">
        <v>74935</v>
      </c>
      <c r="F7048" s="4">
        <v>42770</v>
      </c>
      <c r="G7048" s="4" t="str">
        <f>VLOOKUP(E7048, [1]Requirements!$A:$K, 11, FALSE)</f>
        <v>atripathi1</v>
      </c>
      <c r="H7048" s="4">
        <v>42790</v>
      </c>
      <c r="I7048">
        <v>239210</v>
      </c>
      <c r="J7048" t="s">
        <v>20</v>
      </c>
      <c r="K7048" s="5">
        <v>42790.312615740739</v>
      </c>
      <c r="L7048" s="6">
        <f>VLOOKUP($E7048, [1]Requirements!$A:$K, 6, FALSE)</f>
        <v>7782</v>
      </c>
      <c r="M7048" s="5" t="str">
        <f>VLOOKUP($E7048, [1]Requirements!$A:$K, 2, FALSE)</f>
        <v>QC_6235-(KLM)  IWS&gt;Connecting Bags (Departure &amp; Arrival)  .  Allow sorting by "Hot" or by "bag total" column</v>
      </c>
      <c r="N7048" s="5">
        <f>VLOOKUP($E7048, [1]Requirements!$A:$K,4, FALSE)</f>
        <v>42607</v>
      </c>
      <c r="O7048" s="5" t="str">
        <f>VLOOKUP($E7048, [1]Requirements!$A:$K, 5, FALSE)</f>
        <v>2017-08-08 14:32:34</v>
      </c>
      <c r="P7048" s="5" t="str">
        <f>VLOOKUP($E7048, [1]Requirements!$A:$K, 3, FALSE)</f>
        <v>atripathi1</v>
      </c>
    </row>
    <row r="7049" spans="1:16" x14ac:dyDescent="0.3">
      <c r="A7049" t="s">
        <v>1386</v>
      </c>
      <c r="B7049" t="s">
        <v>91</v>
      </c>
      <c r="C7049" t="s">
        <v>91</v>
      </c>
      <c r="D7049" t="s">
        <v>2268</v>
      </c>
      <c r="E7049">
        <v>74936</v>
      </c>
      <c r="F7049" s="4">
        <v>42770</v>
      </c>
      <c r="G7049" s="4" t="str">
        <f>VLOOKUP(E7049, [1]Requirements!$A:$K, 11, FALSE)</f>
        <v>atripathi1</v>
      </c>
      <c r="H7049" s="4">
        <v>42789</v>
      </c>
      <c r="I7049">
        <v>239129</v>
      </c>
      <c r="J7049" t="s">
        <v>20</v>
      </c>
      <c r="K7049" s="5">
        <v>42789.42015046296</v>
      </c>
      <c r="L7049" s="6">
        <f>VLOOKUP($E7049, [1]Requirements!$A:$K, 6, FALSE)</f>
        <v>7782</v>
      </c>
      <c r="M7049" s="5" t="str">
        <f>VLOOKUP($E7049, [1]Requirements!$A:$K, 2, FALSE)</f>
        <v>QC_6235-(KLM)  IWS&gt;Connecting Bags (Departure &amp; Arrival)  .  Allow sorting by "Hot" or by "bag total" column</v>
      </c>
      <c r="N7049" s="5">
        <f>VLOOKUP($E7049, [1]Requirements!$A:$K,4, FALSE)</f>
        <v>42607</v>
      </c>
      <c r="O7049" s="5" t="str">
        <f>VLOOKUP($E7049, [1]Requirements!$A:$K, 5, FALSE)</f>
        <v>2017-08-08 14:32:34</v>
      </c>
      <c r="P7049" s="5" t="str">
        <f>VLOOKUP($E7049, [1]Requirements!$A:$K, 3, FALSE)</f>
        <v>atripathi1</v>
      </c>
    </row>
    <row r="7050" spans="1:16" x14ac:dyDescent="0.3">
      <c r="A7050" t="s">
        <v>1386</v>
      </c>
      <c r="B7050" t="s">
        <v>91</v>
      </c>
      <c r="C7050" t="s">
        <v>91</v>
      </c>
      <c r="D7050" t="s">
        <v>2269</v>
      </c>
      <c r="E7050">
        <v>74937</v>
      </c>
      <c r="F7050" s="4">
        <v>42770</v>
      </c>
      <c r="G7050" s="4" t="str">
        <f>VLOOKUP(E7050, [1]Requirements!$A:$K, 11, FALSE)</f>
        <v>atripathi1</v>
      </c>
      <c r="H7050" s="4">
        <v>42789</v>
      </c>
      <c r="I7050">
        <v>239130</v>
      </c>
      <c r="J7050" t="s">
        <v>20</v>
      </c>
      <c r="K7050" s="5">
        <v>42789.420752314814</v>
      </c>
      <c r="L7050" s="6">
        <f>VLOOKUP($E7050, [1]Requirements!$A:$K, 6, FALSE)</f>
        <v>7782</v>
      </c>
      <c r="M7050" s="5" t="str">
        <f>VLOOKUP($E7050, [1]Requirements!$A:$K, 2, FALSE)</f>
        <v>QC_6235-(KLM)  IWS&gt;Connecting Bags (Departure &amp; Arrival)  .  Allow sorting by "Hot" or by "bag total" column</v>
      </c>
      <c r="N7050" s="5">
        <f>VLOOKUP($E7050, [1]Requirements!$A:$K,4, FALSE)</f>
        <v>42607</v>
      </c>
      <c r="O7050" s="5" t="str">
        <f>VLOOKUP($E7050, [1]Requirements!$A:$K, 5, FALSE)</f>
        <v>2017-08-08 14:32:34</v>
      </c>
      <c r="P7050" s="5" t="str">
        <f>VLOOKUP($E7050, [1]Requirements!$A:$K, 3, FALSE)</f>
        <v>atripathi1</v>
      </c>
    </row>
    <row r="7051" spans="1:16" x14ac:dyDescent="0.3">
      <c r="A7051" t="s">
        <v>1386</v>
      </c>
      <c r="B7051" t="s">
        <v>91</v>
      </c>
      <c r="C7051" t="s">
        <v>91</v>
      </c>
      <c r="D7051" t="s">
        <v>2270</v>
      </c>
      <c r="E7051">
        <v>74938</v>
      </c>
      <c r="F7051" s="4">
        <v>42770</v>
      </c>
      <c r="G7051" s="4" t="str">
        <f>VLOOKUP(E7051, [1]Requirements!$A:$K, 11, FALSE)</f>
        <v>atripathi1</v>
      </c>
      <c r="H7051" s="4">
        <v>42789</v>
      </c>
      <c r="I7051">
        <v>239145</v>
      </c>
      <c r="J7051" t="s">
        <v>20</v>
      </c>
      <c r="K7051" s="5">
        <v>42789.463622685187</v>
      </c>
      <c r="L7051" s="6">
        <f>VLOOKUP($E7051, [1]Requirements!$A:$K, 6, FALSE)</f>
        <v>7782</v>
      </c>
      <c r="M7051" s="5" t="str">
        <f>VLOOKUP($E7051, [1]Requirements!$A:$K, 2, FALSE)</f>
        <v>QC_6235-(KLM)  IWS&gt;Connecting Bags (Departure &amp; Arrival)  .  Allow sorting by "Hot" or by "bag total" column</v>
      </c>
      <c r="N7051" s="5">
        <f>VLOOKUP($E7051, [1]Requirements!$A:$K,4, FALSE)</f>
        <v>42607</v>
      </c>
      <c r="O7051" s="5" t="str">
        <f>VLOOKUP($E7051, [1]Requirements!$A:$K, 5, FALSE)</f>
        <v>2017-08-08 14:32:34</v>
      </c>
      <c r="P7051" s="5" t="str">
        <f>VLOOKUP($E7051, [1]Requirements!$A:$K, 3, FALSE)</f>
        <v>atripathi1</v>
      </c>
    </row>
    <row r="7052" spans="1:16" x14ac:dyDescent="0.3">
      <c r="A7052" t="s">
        <v>1386</v>
      </c>
      <c r="B7052" t="s">
        <v>91</v>
      </c>
      <c r="C7052" t="s">
        <v>91</v>
      </c>
      <c r="D7052" t="s">
        <v>2271</v>
      </c>
      <c r="E7052">
        <v>74939</v>
      </c>
      <c r="F7052" s="4">
        <v>42770</v>
      </c>
      <c r="G7052" s="4" t="str">
        <f>VLOOKUP(E7052, [1]Requirements!$A:$K, 11, FALSE)</f>
        <v>atripathi1</v>
      </c>
      <c r="H7052" s="4">
        <v>42789</v>
      </c>
      <c r="I7052">
        <v>239131</v>
      </c>
      <c r="J7052" t="s">
        <v>20</v>
      </c>
      <c r="K7052" s="5">
        <v>42789.421597222223</v>
      </c>
      <c r="L7052" s="6">
        <f>VLOOKUP($E7052, [1]Requirements!$A:$K, 6, FALSE)</f>
        <v>7782</v>
      </c>
      <c r="M7052" s="5" t="str">
        <f>VLOOKUP($E7052, [1]Requirements!$A:$K, 2, FALSE)</f>
        <v>QC_6235-(KLM)  IWS&gt;Connecting Bags (Departure &amp; Arrival)  .  Allow sorting by "Hot" or by "bag total" column</v>
      </c>
      <c r="N7052" s="5">
        <f>VLOOKUP($E7052, [1]Requirements!$A:$K,4, FALSE)</f>
        <v>42607</v>
      </c>
      <c r="O7052" s="5" t="str">
        <f>VLOOKUP($E7052, [1]Requirements!$A:$K, 5, FALSE)</f>
        <v>2017-08-08 14:32:34</v>
      </c>
      <c r="P7052" s="5" t="str">
        <f>VLOOKUP($E7052, [1]Requirements!$A:$K, 3, FALSE)</f>
        <v>atripathi1</v>
      </c>
    </row>
    <row r="7053" spans="1:16" x14ac:dyDescent="0.3">
      <c r="A7053" t="s">
        <v>1386</v>
      </c>
      <c r="B7053" t="s">
        <v>91</v>
      </c>
      <c r="C7053" t="s">
        <v>91</v>
      </c>
      <c r="D7053" t="s">
        <v>2272</v>
      </c>
      <c r="E7053">
        <v>74940</v>
      </c>
      <c r="F7053" s="4">
        <v>42770</v>
      </c>
      <c r="G7053" s="4" t="str">
        <f>VLOOKUP(E7053, [1]Requirements!$A:$K, 11, FALSE)</f>
        <v>atripathi1</v>
      </c>
      <c r="H7053" s="4">
        <v>42789</v>
      </c>
      <c r="I7053">
        <v>239149</v>
      </c>
      <c r="J7053" t="s">
        <v>20</v>
      </c>
      <c r="K7053" s="5">
        <v>42789.464444444442</v>
      </c>
      <c r="L7053" s="6">
        <f>VLOOKUP($E7053, [1]Requirements!$A:$K, 6, FALSE)</f>
        <v>7782</v>
      </c>
      <c r="M7053" s="5" t="str">
        <f>VLOOKUP($E7053, [1]Requirements!$A:$K, 2, FALSE)</f>
        <v>QC_6235-(KLM)  IWS&gt;Connecting Bags (Departure &amp; Arrival)  .  Allow sorting by "Hot" or by "bag total" column</v>
      </c>
      <c r="N7053" s="5">
        <f>VLOOKUP($E7053, [1]Requirements!$A:$K,4, FALSE)</f>
        <v>42607</v>
      </c>
      <c r="O7053" s="5" t="str">
        <f>VLOOKUP($E7053, [1]Requirements!$A:$K, 5, FALSE)</f>
        <v>2017-08-08 14:32:34</v>
      </c>
      <c r="P7053" s="5" t="str">
        <f>VLOOKUP($E7053, [1]Requirements!$A:$K, 3, FALSE)</f>
        <v>atripathi1</v>
      </c>
    </row>
    <row r="7054" spans="1:16" x14ac:dyDescent="0.3">
      <c r="A7054" t="s">
        <v>1386</v>
      </c>
      <c r="B7054" t="s">
        <v>91</v>
      </c>
      <c r="C7054" t="s">
        <v>91</v>
      </c>
      <c r="D7054" t="s">
        <v>2273</v>
      </c>
      <c r="E7054">
        <v>74941</v>
      </c>
      <c r="F7054" s="4">
        <v>42770</v>
      </c>
      <c r="G7054" s="4" t="str">
        <f>VLOOKUP(E7054, [1]Requirements!$A:$K, 11, FALSE)</f>
        <v>atripathi1</v>
      </c>
      <c r="H7054" s="4">
        <v>42789</v>
      </c>
      <c r="I7054">
        <v>239150</v>
      </c>
      <c r="J7054" t="s">
        <v>20</v>
      </c>
      <c r="K7054" s="5">
        <v>42789.465138888889</v>
      </c>
      <c r="L7054" s="6">
        <f>VLOOKUP($E7054, [1]Requirements!$A:$K, 6, FALSE)</f>
        <v>7782</v>
      </c>
      <c r="M7054" s="5" t="str">
        <f>VLOOKUP($E7054, [1]Requirements!$A:$K, 2, FALSE)</f>
        <v>QC_6235-(KLM)  IWS&gt;Connecting Bags (Departure &amp; Arrival)  .  Allow sorting by "Hot" or by "bag total" column</v>
      </c>
      <c r="N7054" s="5">
        <f>VLOOKUP($E7054, [1]Requirements!$A:$K,4, FALSE)</f>
        <v>42607</v>
      </c>
      <c r="O7054" s="5" t="str">
        <f>VLOOKUP($E7054, [1]Requirements!$A:$K, 5, FALSE)</f>
        <v>2017-08-08 14:32:34</v>
      </c>
      <c r="P7054" s="5" t="str">
        <f>VLOOKUP($E7054, [1]Requirements!$A:$K, 3, FALSE)</f>
        <v>atripathi1</v>
      </c>
    </row>
    <row r="7055" spans="1:16" x14ac:dyDescent="0.3">
      <c r="A7055" t="s">
        <v>1386</v>
      </c>
      <c r="B7055" t="s">
        <v>91</v>
      </c>
      <c r="C7055" t="s">
        <v>91</v>
      </c>
      <c r="D7055" t="s">
        <v>2274</v>
      </c>
      <c r="E7055">
        <v>74942</v>
      </c>
      <c r="F7055" s="4">
        <v>42770</v>
      </c>
      <c r="G7055" s="4" t="str">
        <f>VLOOKUP(E7055, [1]Requirements!$A:$K, 11, FALSE)</f>
        <v>atripathi1</v>
      </c>
      <c r="H7055" s="4">
        <v>42790</v>
      </c>
      <c r="I7055">
        <v>239195</v>
      </c>
      <c r="J7055" t="s">
        <v>20</v>
      </c>
      <c r="K7055" s="5">
        <v>42790.297291666669</v>
      </c>
      <c r="L7055" s="6">
        <f>VLOOKUP($E7055, [1]Requirements!$A:$K, 6, FALSE)</f>
        <v>7782</v>
      </c>
      <c r="M7055" s="5" t="str">
        <f>VLOOKUP($E7055, [1]Requirements!$A:$K, 2, FALSE)</f>
        <v>QC_6235-(KLM)  IWS&gt;Connecting Bags (Departure &amp; Arrival)  .  Allow sorting by "Hot" or by "bag total" column</v>
      </c>
      <c r="N7055" s="5">
        <f>VLOOKUP($E7055, [1]Requirements!$A:$K,4, FALSE)</f>
        <v>42607</v>
      </c>
      <c r="O7055" s="5" t="str">
        <f>VLOOKUP($E7055, [1]Requirements!$A:$K, 5, FALSE)</f>
        <v>2017-08-08 14:32:34</v>
      </c>
      <c r="P7055" s="5" t="str">
        <f>VLOOKUP($E7055, [1]Requirements!$A:$K, 3, FALSE)</f>
        <v>atripathi1</v>
      </c>
    </row>
    <row r="7056" spans="1:16" x14ac:dyDescent="0.3">
      <c r="A7056" t="s">
        <v>1386</v>
      </c>
      <c r="B7056" t="s">
        <v>91</v>
      </c>
      <c r="C7056" t="s">
        <v>91</v>
      </c>
      <c r="D7056" t="s">
        <v>2275</v>
      </c>
      <c r="E7056">
        <v>74943</v>
      </c>
      <c r="F7056" s="4">
        <v>42770</v>
      </c>
      <c r="G7056" s="4" t="str">
        <f>VLOOKUP(E7056, [1]Requirements!$A:$K, 11, FALSE)</f>
        <v>atripathi1</v>
      </c>
      <c r="H7056" s="4">
        <v>42790</v>
      </c>
      <c r="I7056">
        <v>239196</v>
      </c>
      <c r="J7056" t="s">
        <v>20</v>
      </c>
      <c r="K7056" s="5">
        <v>42790.297615740739</v>
      </c>
      <c r="L7056" s="6">
        <f>VLOOKUP($E7056, [1]Requirements!$A:$K, 6, FALSE)</f>
        <v>7782</v>
      </c>
      <c r="M7056" s="5" t="str">
        <f>VLOOKUP($E7056, [1]Requirements!$A:$K, 2, FALSE)</f>
        <v>QC_6235-(KLM)  IWS&gt;Connecting Bags (Departure &amp; Arrival)  .  Allow sorting by "Hot" or by "bag total" column</v>
      </c>
      <c r="N7056" s="5">
        <f>VLOOKUP($E7056, [1]Requirements!$A:$K,4, FALSE)</f>
        <v>42607</v>
      </c>
      <c r="O7056" s="5" t="str">
        <f>VLOOKUP($E7056, [1]Requirements!$A:$K, 5, FALSE)</f>
        <v>2017-08-08 14:32:34</v>
      </c>
      <c r="P7056" s="5" t="str">
        <f>VLOOKUP($E7056, [1]Requirements!$A:$K, 3, FALSE)</f>
        <v>atripathi1</v>
      </c>
    </row>
    <row r="7057" spans="1:16" x14ac:dyDescent="0.3">
      <c r="A7057" t="s">
        <v>1386</v>
      </c>
      <c r="B7057" t="s">
        <v>91</v>
      </c>
      <c r="C7057" t="s">
        <v>91</v>
      </c>
      <c r="D7057" t="s">
        <v>2276</v>
      </c>
      <c r="E7057">
        <v>74944</v>
      </c>
      <c r="F7057" s="4">
        <v>42770</v>
      </c>
      <c r="G7057" s="4" t="str">
        <f>VLOOKUP(E7057, [1]Requirements!$A:$K, 11, FALSE)</f>
        <v>atripathi1</v>
      </c>
      <c r="H7057" s="4">
        <v>42790</v>
      </c>
      <c r="I7057">
        <v>239182</v>
      </c>
      <c r="J7057" t="s">
        <v>20</v>
      </c>
      <c r="K7057" s="5">
        <v>42790.235243055555</v>
      </c>
      <c r="L7057" s="6">
        <f>VLOOKUP($E7057, [1]Requirements!$A:$K, 6, FALSE)</f>
        <v>7782</v>
      </c>
      <c r="M7057" s="5" t="str">
        <f>VLOOKUP($E7057, [1]Requirements!$A:$K, 2, FALSE)</f>
        <v>QC_6235-(KLM)  IWS&gt;Connecting Bags (Departure &amp; Arrival)  .  Allow sorting by "Hot" or by "bag total" column</v>
      </c>
      <c r="N7057" s="5">
        <f>VLOOKUP($E7057, [1]Requirements!$A:$K,4, FALSE)</f>
        <v>42607</v>
      </c>
      <c r="O7057" s="5" t="str">
        <f>VLOOKUP($E7057, [1]Requirements!$A:$K, 5, FALSE)</f>
        <v>2017-08-08 14:32:34</v>
      </c>
      <c r="P7057" s="5" t="str">
        <f>VLOOKUP($E7057, [1]Requirements!$A:$K, 3, FALSE)</f>
        <v>atripathi1</v>
      </c>
    </row>
    <row r="7058" spans="1:16" x14ac:dyDescent="0.3">
      <c r="A7058" t="s">
        <v>1386</v>
      </c>
      <c r="B7058" t="s">
        <v>91</v>
      </c>
      <c r="C7058" t="s">
        <v>91</v>
      </c>
      <c r="D7058" t="s">
        <v>2277</v>
      </c>
      <c r="E7058">
        <v>74945</v>
      </c>
      <c r="F7058" s="4">
        <v>42770</v>
      </c>
      <c r="G7058" s="4" t="str">
        <f>VLOOKUP(E7058, [1]Requirements!$A:$K, 11, FALSE)</f>
        <v>cbenjwal</v>
      </c>
      <c r="H7058" s="4">
        <v>42802</v>
      </c>
      <c r="I7058">
        <v>241175</v>
      </c>
      <c r="J7058" t="s">
        <v>20</v>
      </c>
      <c r="K7058" s="5">
        <v>42802.226724537039</v>
      </c>
      <c r="L7058" s="6">
        <f>VLOOKUP($E7058, [1]Requirements!$A:$K, 6, FALSE)</f>
        <v>7760</v>
      </c>
      <c r="M7058" s="5" t="str">
        <f>VLOOKUP($E7058, [1]Requirements!$A:$K, 2, FALSE)</f>
        <v>QC_6236_(KLM)  IWS&gt;Connecting Bags (Arrival &amp; Departures)  Allow additional connecting flight selection criteria "Terminal" and "Zone"</v>
      </c>
      <c r="N7058" s="5">
        <f>VLOOKUP($E7058, [1]Requirements!$A:$K,4, FALSE)</f>
        <v>42584</v>
      </c>
      <c r="O7058" s="5" t="str">
        <f>VLOOKUP($E7058, [1]Requirements!$A:$K, 5, FALSE)</f>
        <v>2017-07-26 10:22:41</v>
      </c>
      <c r="P7058" s="5" t="str">
        <f>VLOOKUP($E7058, [1]Requirements!$A:$K, 3, FALSE)</f>
        <v>cbenjwal</v>
      </c>
    </row>
    <row r="7059" spans="1:16" x14ac:dyDescent="0.3">
      <c r="A7059" t="s">
        <v>1386</v>
      </c>
      <c r="B7059" t="s">
        <v>91</v>
      </c>
      <c r="C7059" t="s">
        <v>91</v>
      </c>
      <c r="D7059" t="s">
        <v>2278</v>
      </c>
      <c r="E7059">
        <v>74946</v>
      </c>
      <c r="F7059" s="4">
        <v>42770</v>
      </c>
      <c r="G7059" s="4" t="str">
        <f>VLOOKUP(E7059, [1]Requirements!$A:$K, 11, FALSE)</f>
        <v>cbenjwal</v>
      </c>
      <c r="H7059" s="4">
        <v>42802</v>
      </c>
      <c r="I7059">
        <v>241176</v>
      </c>
      <c r="J7059" t="s">
        <v>20</v>
      </c>
      <c r="K7059" s="5">
        <v>42802.227581018517</v>
      </c>
      <c r="L7059" s="6">
        <f>VLOOKUP($E7059, [1]Requirements!$A:$K, 6, FALSE)</f>
        <v>7760</v>
      </c>
      <c r="M7059" s="5" t="str">
        <f>VLOOKUP($E7059, [1]Requirements!$A:$K, 2, FALSE)</f>
        <v>QC_6236_(KLM)  IWS&gt;Connecting Bags (Arrival &amp; Departures)  Allow additional connecting flight selection criteria "Terminal" and "Zone"</v>
      </c>
      <c r="N7059" s="5">
        <f>VLOOKUP($E7059, [1]Requirements!$A:$K,4, FALSE)</f>
        <v>42584</v>
      </c>
      <c r="O7059" s="5" t="str">
        <f>VLOOKUP($E7059, [1]Requirements!$A:$K, 5, FALSE)</f>
        <v>2017-07-26 10:22:41</v>
      </c>
      <c r="P7059" s="5" t="str">
        <f>VLOOKUP($E7059, [1]Requirements!$A:$K, 3, FALSE)</f>
        <v>cbenjwal</v>
      </c>
    </row>
    <row r="7060" spans="1:16" x14ac:dyDescent="0.3">
      <c r="A7060" t="s">
        <v>1386</v>
      </c>
      <c r="B7060" t="s">
        <v>91</v>
      </c>
      <c r="C7060" t="s">
        <v>91</v>
      </c>
      <c r="D7060" t="s">
        <v>2279</v>
      </c>
      <c r="E7060">
        <v>74948</v>
      </c>
      <c r="F7060" s="4">
        <v>42770</v>
      </c>
      <c r="G7060" s="4" t="str">
        <f>VLOOKUP(E7060, [1]Requirements!$A:$K, 11, FALSE)</f>
        <v>cbenjwal</v>
      </c>
      <c r="H7060" s="4">
        <v>42801</v>
      </c>
      <c r="I7060">
        <v>241013</v>
      </c>
      <c r="J7060" t="s">
        <v>20</v>
      </c>
      <c r="K7060" s="5">
        <v>42801.373032407406</v>
      </c>
      <c r="L7060" s="6">
        <f>VLOOKUP($E7060, [1]Requirements!$A:$K, 6, FALSE)</f>
        <v>7760</v>
      </c>
      <c r="M7060" s="5" t="str">
        <f>VLOOKUP($E7060, [1]Requirements!$A:$K, 2, FALSE)</f>
        <v>QC_6236_(KLM)  IWS&gt;Connecting Bags (Arrival &amp; Departures)  Allow additional connecting flight selection criteria "Terminal" and "Zone"</v>
      </c>
      <c r="N7060" s="5">
        <f>VLOOKUP($E7060, [1]Requirements!$A:$K,4, FALSE)</f>
        <v>42584</v>
      </c>
      <c r="O7060" s="5" t="str">
        <f>VLOOKUP($E7060, [1]Requirements!$A:$K, 5, FALSE)</f>
        <v>2017-07-26 10:22:41</v>
      </c>
      <c r="P7060" s="5" t="str">
        <f>VLOOKUP($E7060, [1]Requirements!$A:$K, 3, FALSE)</f>
        <v>cbenjwal</v>
      </c>
    </row>
    <row r="7061" spans="1:16" x14ac:dyDescent="0.3">
      <c r="A7061" t="s">
        <v>1386</v>
      </c>
      <c r="B7061" t="s">
        <v>91</v>
      </c>
      <c r="C7061" t="s">
        <v>91</v>
      </c>
      <c r="D7061" t="s">
        <v>2280</v>
      </c>
      <c r="E7061">
        <v>74949</v>
      </c>
      <c r="F7061" s="4">
        <v>42770</v>
      </c>
      <c r="G7061" s="4" t="str">
        <f>VLOOKUP(E7061, [1]Requirements!$A:$K, 11, FALSE)</f>
        <v>cbenjwal</v>
      </c>
      <c r="H7061" s="4">
        <v>42801</v>
      </c>
      <c r="I7061">
        <v>241015</v>
      </c>
      <c r="J7061" t="s">
        <v>20</v>
      </c>
      <c r="K7061" s="5">
        <v>42801.376689814817</v>
      </c>
      <c r="L7061" s="6">
        <f>VLOOKUP($E7061, [1]Requirements!$A:$K, 6, FALSE)</f>
        <v>7760</v>
      </c>
      <c r="M7061" s="5" t="str">
        <f>VLOOKUP($E7061, [1]Requirements!$A:$K, 2, FALSE)</f>
        <v>QC_6236_(KLM)  IWS&gt;Connecting Bags (Arrival &amp; Departures)  Allow additional connecting flight selection criteria "Terminal" and "Zone"</v>
      </c>
      <c r="N7061" s="5">
        <f>VLOOKUP($E7061, [1]Requirements!$A:$K,4, FALSE)</f>
        <v>42584</v>
      </c>
      <c r="O7061" s="5" t="str">
        <f>VLOOKUP($E7061, [1]Requirements!$A:$K, 5, FALSE)</f>
        <v>2017-07-26 10:22:41</v>
      </c>
      <c r="P7061" s="5" t="str">
        <f>VLOOKUP($E7061, [1]Requirements!$A:$K, 3, FALSE)</f>
        <v>cbenjwal</v>
      </c>
    </row>
    <row r="7062" spans="1:16" x14ac:dyDescent="0.3">
      <c r="A7062" t="s">
        <v>1386</v>
      </c>
      <c r="B7062" t="s">
        <v>91</v>
      </c>
      <c r="C7062" t="s">
        <v>91</v>
      </c>
      <c r="D7062" t="s">
        <v>2281</v>
      </c>
      <c r="E7062">
        <v>74950</v>
      </c>
      <c r="F7062" s="4">
        <v>42770</v>
      </c>
      <c r="G7062" s="4" t="str">
        <f>VLOOKUP(E7062, [1]Requirements!$A:$K, 11, FALSE)</f>
        <v>cbenjwal</v>
      </c>
      <c r="H7062" s="4">
        <v>42802</v>
      </c>
      <c r="I7062">
        <v>241183</v>
      </c>
      <c r="J7062" t="s">
        <v>20</v>
      </c>
      <c r="K7062" s="5">
        <v>42802.27202546296</v>
      </c>
      <c r="L7062" s="6">
        <f>VLOOKUP($E7062, [1]Requirements!$A:$K, 6, FALSE)</f>
        <v>7760</v>
      </c>
      <c r="M7062" s="5" t="str">
        <f>VLOOKUP($E7062, [1]Requirements!$A:$K, 2, FALSE)</f>
        <v>QC_6236_(KLM)  IWS&gt;Connecting Bags (Arrival &amp; Departures)  Allow additional connecting flight selection criteria "Terminal" and "Zone"</v>
      </c>
      <c r="N7062" s="5">
        <f>VLOOKUP($E7062, [1]Requirements!$A:$K,4, FALSE)</f>
        <v>42584</v>
      </c>
      <c r="O7062" s="5" t="str">
        <f>VLOOKUP($E7062, [1]Requirements!$A:$K, 5, FALSE)</f>
        <v>2017-07-26 10:22:41</v>
      </c>
      <c r="P7062" s="5" t="str">
        <f>VLOOKUP($E7062, [1]Requirements!$A:$K, 3, FALSE)</f>
        <v>cbenjwal</v>
      </c>
    </row>
    <row r="7063" spans="1:16" x14ac:dyDescent="0.3">
      <c r="A7063" t="s">
        <v>1386</v>
      </c>
      <c r="B7063" t="s">
        <v>91</v>
      </c>
      <c r="C7063" t="s">
        <v>91</v>
      </c>
      <c r="D7063" t="s">
        <v>2282</v>
      </c>
      <c r="E7063">
        <v>74951</v>
      </c>
      <c r="F7063" s="4">
        <v>42770</v>
      </c>
      <c r="G7063" s="4" t="str">
        <f>VLOOKUP(E7063, [1]Requirements!$A:$K, 11, FALSE)</f>
        <v>cbenjwal</v>
      </c>
      <c r="H7063" s="4">
        <v>42801</v>
      </c>
      <c r="I7063">
        <v>241014</v>
      </c>
      <c r="J7063" t="s">
        <v>20</v>
      </c>
      <c r="K7063" s="5">
        <v>42801.374259259261</v>
      </c>
      <c r="L7063" s="6">
        <f>VLOOKUP($E7063, [1]Requirements!$A:$K, 6, FALSE)</f>
        <v>7760</v>
      </c>
      <c r="M7063" s="5" t="str">
        <f>VLOOKUP($E7063, [1]Requirements!$A:$K, 2, FALSE)</f>
        <v>QC_6236_(KLM)  IWS&gt;Connecting Bags (Arrival &amp; Departures)  Allow additional connecting flight selection criteria "Terminal" and "Zone"</v>
      </c>
      <c r="N7063" s="5">
        <f>VLOOKUP($E7063, [1]Requirements!$A:$K,4, FALSE)</f>
        <v>42584</v>
      </c>
      <c r="O7063" s="5" t="str">
        <f>VLOOKUP($E7063, [1]Requirements!$A:$K, 5, FALSE)</f>
        <v>2017-07-26 10:22:41</v>
      </c>
      <c r="P7063" s="5" t="str">
        <f>VLOOKUP($E7063, [1]Requirements!$A:$K, 3, FALSE)</f>
        <v>cbenjwal</v>
      </c>
    </row>
    <row r="7064" spans="1:16" x14ac:dyDescent="0.3">
      <c r="A7064" t="s">
        <v>1386</v>
      </c>
      <c r="B7064" t="s">
        <v>91</v>
      </c>
      <c r="C7064" t="s">
        <v>91</v>
      </c>
      <c r="D7064" t="s">
        <v>2283</v>
      </c>
      <c r="E7064">
        <v>74952</v>
      </c>
      <c r="F7064" s="4">
        <v>42770</v>
      </c>
      <c r="G7064" s="4" t="str">
        <f>VLOOKUP(E7064, [1]Requirements!$A:$K, 11, FALSE)</f>
        <v>cbenjwal</v>
      </c>
      <c r="H7064" s="4">
        <v>42801</v>
      </c>
      <c r="I7064">
        <v>241147</v>
      </c>
      <c r="J7064" t="s">
        <v>20</v>
      </c>
      <c r="K7064" s="5">
        <v>42801.569826388892</v>
      </c>
      <c r="L7064" s="6">
        <f>VLOOKUP($E7064, [1]Requirements!$A:$K, 6, FALSE)</f>
        <v>7760</v>
      </c>
      <c r="M7064" s="5" t="str">
        <f>VLOOKUP($E7064, [1]Requirements!$A:$K, 2, FALSE)</f>
        <v>QC_6236_(KLM)  IWS&gt;Connecting Bags (Arrival &amp; Departures)  Allow additional connecting flight selection criteria "Terminal" and "Zone"</v>
      </c>
      <c r="N7064" s="5">
        <f>VLOOKUP($E7064, [1]Requirements!$A:$K,4, FALSE)</f>
        <v>42584</v>
      </c>
      <c r="O7064" s="5" t="str">
        <f>VLOOKUP($E7064, [1]Requirements!$A:$K, 5, FALSE)</f>
        <v>2017-07-26 10:22:41</v>
      </c>
      <c r="P7064" s="5" t="str">
        <f>VLOOKUP($E7064, [1]Requirements!$A:$K, 3, FALSE)</f>
        <v>cbenjwal</v>
      </c>
    </row>
    <row r="7065" spans="1:16" x14ac:dyDescent="0.3">
      <c r="A7065" t="s">
        <v>1386</v>
      </c>
      <c r="B7065" t="s">
        <v>91</v>
      </c>
      <c r="C7065" t="s">
        <v>91</v>
      </c>
      <c r="D7065" t="s">
        <v>2284</v>
      </c>
      <c r="E7065">
        <v>74953</v>
      </c>
      <c r="F7065" s="4">
        <v>42770</v>
      </c>
      <c r="G7065" s="4" t="str">
        <f>VLOOKUP(E7065, [1]Requirements!$A:$K, 11, FALSE)</f>
        <v>cbenjwal</v>
      </c>
      <c r="H7065" s="4">
        <v>42801</v>
      </c>
      <c r="I7065">
        <v>241148</v>
      </c>
      <c r="J7065" t="s">
        <v>20</v>
      </c>
      <c r="K7065" s="5">
        <v>42801.570729166669</v>
      </c>
      <c r="L7065" s="6">
        <f>VLOOKUP($E7065, [1]Requirements!$A:$K, 6, FALSE)</f>
        <v>7760</v>
      </c>
      <c r="M7065" s="5" t="str">
        <f>VLOOKUP($E7065, [1]Requirements!$A:$K, 2, FALSE)</f>
        <v>QC_6236_(KLM)  IWS&gt;Connecting Bags (Arrival &amp; Departures)  Allow additional connecting flight selection criteria "Terminal" and "Zone"</v>
      </c>
      <c r="N7065" s="5">
        <f>VLOOKUP($E7065, [1]Requirements!$A:$K,4, FALSE)</f>
        <v>42584</v>
      </c>
      <c r="O7065" s="5" t="str">
        <f>VLOOKUP($E7065, [1]Requirements!$A:$K, 5, FALSE)</f>
        <v>2017-07-26 10:22:41</v>
      </c>
      <c r="P7065" s="5" t="str">
        <f>VLOOKUP($E7065, [1]Requirements!$A:$K, 3, FALSE)</f>
        <v>cbenjwal</v>
      </c>
    </row>
    <row r="7066" spans="1:16" x14ac:dyDescent="0.3">
      <c r="A7066" t="s">
        <v>1386</v>
      </c>
      <c r="B7066" t="s">
        <v>91</v>
      </c>
      <c r="C7066" t="s">
        <v>91</v>
      </c>
      <c r="D7066" t="s">
        <v>2285</v>
      </c>
      <c r="E7066">
        <v>74954</v>
      </c>
      <c r="F7066" s="4">
        <v>42770</v>
      </c>
      <c r="G7066" s="4" t="str">
        <f>VLOOKUP(E7066, [1]Requirements!$A:$K, 11, FALSE)</f>
        <v>cbenjwal</v>
      </c>
      <c r="H7066" s="4">
        <v>42801</v>
      </c>
      <c r="I7066">
        <v>241158</v>
      </c>
      <c r="J7066" t="s">
        <v>20</v>
      </c>
      <c r="K7066" s="5">
        <v>42801.579722222225</v>
      </c>
      <c r="L7066" s="6">
        <f>VLOOKUP($E7066, [1]Requirements!$A:$K, 6, FALSE)</f>
        <v>7760</v>
      </c>
      <c r="M7066" s="5" t="str">
        <f>VLOOKUP($E7066, [1]Requirements!$A:$K, 2, FALSE)</f>
        <v>QC_6236_(KLM)  IWS&gt;Connecting Bags (Arrival &amp; Departures)  Allow additional connecting flight selection criteria "Terminal" and "Zone"</v>
      </c>
      <c r="N7066" s="5">
        <f>VLOOKUP($E7066, [1]Requirements!$A:$K,4, FALSE)</f>
        <v>42584</v>
      </c>
      <c r="O7066" s="5" t="str">
        <f>VLOOKUP($E7066, [1]Requirements!$A:$K, 5, FALSE)</f>
        <v>2017-07-26 10:22:41</v>
      </c>
      <c r="P7066" s="5" t="str">
        <f>VLOOKUP($E7066, [1]Requirements!$A:$K, 3, FALSE)</f>
        <v>cbenjwal</v>
      </c>
    </row>
    <row r="7067" spans="1:16" x14ac:dyDescent="0.3">
      <c r="A7067" t="s">
        <v>1386</v>
      </c>
      <c r="B7067" t="s">
        <v>91</v>
      </c>
      <c r="C7067" t="s">
        <v>91</v>
      </c>
      <c r="D7067" t="s">
        <v>2286</v>
      </c>
      <c r="E7067">
        <v>74955</v>
      </c>
      <c r="F7067" s="4">
        <v>42770</v>
      </c>
      <c r="G7067" s="4" t="str">
        <f>VLOOKUP(E7067, [1]Requirements!$A:$K, 11, FALSE)</f>
        <v>cbenjwal</v>
      </c>
      <c r="H7067" s="4">
        <v>42801</v>
      </c>
      <c r="I7067">
        <v>241157</v>
      </c>
      <c r="J7067" t="s">
        <v>20</v>
      </c>
      <c r="K7067" s="5">
        <v>42801.578738425924</v>
      </c>
      <c r="L7067" s="6">
        <f>VLOOKUP($E7067, [1]Requirements!$A:$K, 6, FALSE)</f>
        <v>7760</v>
      </c>
      <c r="M7067" s="5" t="str">
        <f>VLOOKUP($E7067, [1]Requirements!$A:$K, 2, FALSE)</f>
        <v>QC_6236_(KLM)  IWS&gt;Connecting Bags (Arrival &amp; Departures)  Allow additional connecting flight selection criteria "Terminal" and "Zone"</v>
      </c>
      <c r="N7067" s="5">
        <f>VLOOKUP($E7067, [1]Requirements!$A:$K,4, FALSE)</f>
        <v>42584</v>
      </c>
      <c r="O7067" s="5" t="str">
        <f>VLOOKUP($E7067, [1]Requirements!$A:$K, 5, FALSE)</f>
        <v>2017-07-26 10:22:41</v>
      </c>
      <c r="P7067" s="5" t="str">
        <f>VLOOKUP($E7067, [1]Requirements!$A:$K, 3, FALSE)</f>
        <v>cbenjwal</v>
      </c>
    </row>
    <row r="7068" spans="1:16" x14ac:dyDescent="0.3">
      <c r="A7068" t="s">
        <v>1386</v>
      </c>
      <c r="B7068" t="s">
        <v>91</v>
      </c>
      <c r="C7068" t="s">
        <v>91</v>
      </c>
      <c r="D7068" t="s">
        <v>2287</v>
      </c>
      <c r="E7068">
        <v>74956</v>
      </c>
      <c r="F7068" s="4">
        <v>42770</v>
      </c>
      <c r="G7068" s="4" t="str">
        <f>VLOOKUP(E7068, [1]Requirements!$A:$K, 11, FALSE)</f>
        <v>cbenjwal</v>
      </c>
      <c r="H7068" s="4">
        <v>42801</v>
      </c>
      <c r="I7068">
        <v>241156</v>
      </c>
      <c r="J7068" t="s">
        <v>20</v>
      </c>
      <c r="K7068" s="5">
        <v>42801.577916666669</v>
      </c>
      <c r="L7068" s="6">
        <f>VLOOKUP($E7068, [1]Requirements!$A:$K, 6, FALSE)</f>
        <v>7760</v>
      </c>
      <c r="M7068" s="5" t="str">
        <f>VLOOKUP($E7068, [1]Requirements!$A:$K, 2, FALSE)</f>
        <v>QC_6236_(KLM)  IWS&gt;Connecting Bags (Arrival &amp; Departures)  Allow additional connecting flight selection criteria "Terminal" and "Zone"</v>
      </c>
      <c r="N7068" s="5">
        <f>VLOOKUP($E7068, [1]Requirements!$A:$K,4, FALSE)</f>
        <v>42584</v>
      </c>
      <c r="O7068" s="5" t="str">
        <f>VLOOKUP($E7068, [1]Requirements!$A:$K, 5, FALSE)</f>
        <v>2017-07-26 10:22:41</v>
      </c>
      <c r="P7068" s="5" t="str">
        <f>VLOOKUP($E7068, [1]Requirements!$A:$K, 3, FALSE)</f>
        <v>cbenjwal</v>
      </c>
    </row>
    <row r="7069" spans="1:16" x14ac:dyDescent="0.3">
      <c r="A7069" t="s">
        <v>1386</v>
      </c>
      <c r="B7069" t="s">
        <v>91</v>
      </c>
      <c r="C7069" t="s">
        <v>91</v>
      </c>
      <c r="D7069" t="s">
        <v>2288</v>
      </c>
      <c r="E7069">
        <v>74957</v>
      </c>
      <c r="F7069" s="4">
        <v>42770</v>
      </c>
      <c r="G7069" s="4" t="str">
        <f>VLOOKUP(E7069, [1]Requirements!$A:$K, 11, FALSE)</f>
        <v>cbenjwal</v>
      </c>
      <c r="H7069" s="4">
        <v>42801</v>
      </c>
      <c r="I7069">
        <v>241155</v>
      </c>
      <c r="J7069" t="s">
        <v>20</v>
      </c>
      <c r="K7069" s="5">
        <v>42801.577106481483</v>
      </c>
      <c r="L7069" s="6">
        <f>VLOOKUP($E7069, [1]Requirements!$A:$K, 6, FALSE)</f>
        <v>7760</v>
      </c>
      <c r="M7069" s="5" t="str">
        <f>VLOOKUP($E7069, [1]Requirements!$A:$K, 2, FALSE)</f>
        <v>QC_6236_(KLM)  IWS&gt;Connecting Bags (Arrival &amp; Departures)  Allow additional connecting flight selection criteria "Terminal" and "Zone"</v>
      </c>
      <c r="N7069" s="5">
        <f>VLOOKUP($E7069, [1]Requirements!$A:$K,4, FALSE)</f>
        <v>42584</v>
      </c>
      <c r="O7069" s="5" t="str">
        <f>VLOOKUP($E7069, [1]Requirements!$A:$K, 5, FALSE)</f>
        <v>2017-07-26 10:22:41</v>
      </c>
      <c r="P7069" s="5" t="str">
        <f>VLOOKUP($E7069, [1]Requirements!$A:$K, 3, FALSE)</f>
        <v>cbenjwal</v>
      </c>
    </row>
    <row r="7070" spans="1:16" x14ac:dyDescent="0.3">
      <c r="A7070" t="s">
        <v>1386</v>
      </c>
      <c r="B7070" t="s">
        <v>91</v>
      </c>
      <c r="C7070" t="s">
        <v>91</v>
      </c>
      <c r="D7070" t="s">
        <v>2289</v>
      </c>
      <c r="E7070">
        <v>74974</v>
      </c>
      <c r="F7070" s="4">
        <v>42770</v>
      </c>
      <c r="G7070" s="4" t="str">
        <f>VLOOKUP(E7070, [1]Requirements!$A:$K, 11, FALSE)</f>
        <v>cbenjwal</v>
      </c>
      <c r="H7070" s="4">
        <v>42801</v>
      </c>
      <c r="I7070">
        <v>241153</v>
      </c>
      <c r="J7070" t="s">
        <v>20</v>
      </c>
      <c r="K7070" s="5">
        <v>42801.576342592591</v>
      </c>
      <c r="L7070" s="6">
        <f>VLOOKUP($E7070, [1]Requirements!$A:$K, 6, FALSE)</f>
        <v>8482</v>
      </c>
      <c r="M7070" s="5" t="str">
        <f>VLOOKUP($E7070, [1]Requirements!$A:$K, 2, FALSE)</f>
        <v>MANAGE TRACKING LOCATION</v>
      </c>
      <c r="N7070" s="5">
        <f>VLOOKUP($E7070, [1]Requirements!$A:$K,4, FALSE)</f>
        <v>42943</v>
      </c>
      <c r="O7070" s="5" t="str">
        <f>VLOOKUP($E7070, [1]Requirements!$A:$K, 5, FALSE)</f>
        <v>2017-07-27 05:47:30</v>
      </c>
      <c r="P7070" s="5" t="str">
        <f>VLOOKUP($E7070, [1]Requirements!$A:$K, 3, FALSE)</f>
        <v>rgera</v>
      </c>
    </row>
    <row r="7071" spans="1:16" x14ac:dyDescent="0.3">
      <c r="A7071" t="s">
        <v>1386</v>
      </c>
      <c r="B7071" t="s">
        <v>91</v>
      </c>
      <c r="C7071" t="s">
        <v>91</v>
      </c>
      <c r="D7071" t="s">
        <v>2290</v>
      </c>
      <c r="E7071">
        <v>74975</v>
      </c>
      <c r="F7071" s="4">
        <v>42770</v>
      </c>
      <c r="G7071" s="4" t="str">
        <f>VLOOKUP(E7071, [1]Requirements!$A:$K, 11, FALSE)</f>
        <v>cbenjwal</v>
      </c>
      <c r="H7071" s="4">
        <v>42801</v>
      </c>
      <c r="I7071">
        <v>241152</v>
      </c>
      <c r="J7071" t="s">
        <v>20</v>
      </c>
      <c r="K7071" s="5">
        <v>42801.575185185182</v>
      </c>
      <c r="L7071" s="6">
        <f>VLOOKUP($E7071, [1]Requirements!$A:$K, 6, FALSE)</f>
        <v>8482</v>
      </c>
      <c r="M7071" s="5" t="str">
        <f>VLOOKUP($E7071, [1]Requirements!$A:$K, 2, FALSE)</f>
        <v>MANAGE TRACKING LOCATION</v>
      </c>
      <c r="N7071" s="5">
        <f>VLOOKUP($E7071, [1]Requirements!$A:$K,4, FALSE)</f>
        <v>42943</v>
      </c>
      <c r="O7071" s="5" t="str">
        <f>VLOOKUP($E7071, [1]Requirements!$A:$K, 5, FALSE)</f>
        <v>2017-07-27 05:47:30</v>
      </c>
      <c r="P7071" s="5" t="str">
        <f>VLOOKUP($E7071, [1]Requirements!$A:$K, 3, FALSE)</f>
        <v>rgera</v>
      </c>
    </row>
    <row r="7072" spans="1:16" x14ac:dyDescent="0.3">
      <c r="A7072" t="s">
        <v>1386</v>
      </c>
      <c r="B7072" t="s">
        <v>91</v>
      </c>
      <c r="C7072" t="s">
        <v>91</v>
      </c>
      <c r="D7072" t="s">
        <v>2291</v>
      </c>
      <c r="E7072">
        <v>74976</v>
      </c>
      <c r="F7072" s="4">
        <v>42770</v>
      </c>
      <c r="G7072" s="4" t="str">
        <f>VLOOKUP(E7072, [1]Requirements!$A:$K, 11, FALSE)</f>
        <v>cbenjwal</v>
      </c>
      <c r="H7072" s="4">
        <v>42801</v>
      </c>
      <c r="I7072">
        <v>241151</v>
      </c>
      <c r="J7072" t="s">
        <v>20</v>
      </c>
      <c r="K7072" s="5">
        <v>42801.574004629627</v>
      </c>
      <c r="L7072" s="6">
        <f>VLOOKUP($E7072, [1]Requirements!$A:$K, 6, FALSE)</f>
        <v>8482</v>
      </c>
      <c r="M7072" s="5" t="str">
        <f>VLOOKUP($E7072, [1]Requirements!$A:$K, 2, FALSE)</f>
        <v>MANAGE TRACKING LOCATION</v>
      </c>
      <c r="N7072" s="5">
        <f>VLOOKUP($E7072, [1]Requirements!$A:$K,4, FALSE)</f>
        <v>42943</v>
      </c>
      <c r="O7072" s="5" t="str">
        <f>VLOOKUP($E7072, [1]Requirements!$A:$K, 5, FALSE)</f>
        <v>2017-07-27 05:47:30</v>
      </c>
      <c r="P7072" s="5" t="str">
        <f>VLOOKUP($E7072, [1]Requirements!$A:$K, 3, FALSE)</f>
        <v>rgera</v>
      </c>
    </row>
    <row r="7073" spans="1:16" x14ac:dyDescent="0.3">
      <c r="A7073" t="s">
        <v>1386</v>
      </c>
      <c r="B7073" t="s">
        <v>91</v>
      </c>
      <c r="C7073" t="s">
        <v>91</v>
      </c>
      <c r="D7073" t="s">
        <v>2292</v>
      </c>
      <c r="E7073">
        <v>74978</v>
      </c>
      <c r="F7073" s="4">
        <v>42770</v>
      </c>
      <c r="G7073" s="4" t="str">
        <f>VLOOKUP(E7073, [1]Requirements!$A:$K, 11, FALSE)</f>
        <v>nsachdeva</v>
      </c>
      <c r="H7073" s="4">
        <v>42803</v>
      </c>
      <c r="I7073">
        <v>242030</v>
      </c>
      <c r="J7073" t="s">
        <v>20</v>
      </c>
      <c r="K7073" s="5">
        <v>42803.550983796296</v>
      </c>
      <c r="L7073" s="6">
        <f>VLOOKUP($E7073, [1]Requirements!$A:$K, 6, FALSE)</f>
        <v>7790</v>
      </c>
      <c r="M7073" s="5" t="str">
        <f>VLOOKUP($E7073, [1]Requirements!$A:$K, 2, FALSE)</f>
        <v>QC_6584_IWS Monitor Arrival Bags&gt; Using the "Include Unknown" filter tick box makes the screen change the sortation</v>
      </c>
      <c r="N7073" s="5">
        <f>VLOOKUP($E7073, [1]Requirements!$A:$K,4, FALSE)</f>
        <v>42607</v>
      </c>
      <c r="O7073" s="5" t="str">
        <f>VLOOKUP($E7073, [1]Requirements!$A:$K, 5, FALSE)</f>
        <v>2017-07-26 13:20:21</v>
      </c>
      <c r="P7073" s="5" t="str">
        <f>VLOOKUP($E7073, [1]Requirements!$A:$K, 3, FALSE)</f>
        <v>nsachdeva</v>
      </c>
    </row>
    <row r="7074" spans="1:16" x14ac:dyDescent="0.3">
      <c r="A7074" t="s">
        <v>1386</v>
      </c>
      <c r="B7074" t="s">
        <v>91</v>
      </c>
      <c r="C7074" t="s">
        <v>91</v>
      </c>
      <c r="D7074" t="s">
        <v>2293</v>
      </c>
      <c r="E7074">
        <v>74979</v>
      </c>
      <c r="F7074" s="4">
        <v>42770</v>
      </c>
      <c r="G7074" s="4" t="str">
        <f>VLOOKUP(E7074, [1]Requirements!$A:$K, 11, FALSE)</f>
        <v>nsachdeva</v>
      </c>
      <c r="H7074" s="4">
        <v>42803</v>
      </c>
      <c r="I7074">
        <v>242032</v>
      </c>
      <c r="J7074" t="s">
        <v>20</v>
      </c>
      <c r="K7074" s="5">
        <v>42803.555428240739</v>
      </c>
      <c r="L7074" s="6">
        <f>VLOOKUP($E7074, [1]Requirements!$A:$K, 6, FALSE)</f>
        <v>7790</v>
      </c>
      <c r="M7074" s="5" t="str">
        <f>VLOOKUP($E7074, [1]Requirements!$A:$K, 2, FALSE)</f>
        <v>QC_6584_IWS Monitor Arrival Bags&gt; Using the "Include Unknown" filter tick box makes the screen change the sortation</v>
      </c>
      <c r="N7074" s="5">
        <f>VLOOKUP($E7074, [1]Requirements!$A:$K,4, FALSE)</f>
        <v>42607</v>
      </c>
      <c r="O7074" s="5" t="str">
        <f>VLOOKUP($E7074, [1]Requirements!$A:$K, 5, FALSE)</f>
        <v>2017-07-26 13:20:21</v>
      </c>
      <c r="P7074" s="5" t="str">
        <f>VLOOKUP($E7074, [1]Requirements!$A:$K, 3, FALSE)</f>
        <v>nsachdeva</v>
      </c>
    </row>
    <row r="7075" spans="1:16" x14ac:dyDescent="0.3">
      <c r="A7075" t="s">
        <v>1386</v>
      </c>
      <c r="B7075" t="s">
        <v>91</v>
      </c>
      <c r="C7075" t="s">
        <v>91</v>
      </c>
      <c r="D7075" t="s">
        <v>2294</v>
      </c>
      <c r="E7075">
        <v>74980</v>
      </c>
      <c r="F7075" s="4">
        <v>42770</v>
      </c>
      <c r="G7075" s="4" t="str">
        <f>VLOOKUP(E7075, [1]Requirements!$A:$K, 11, FALSE)</f>
        <v>nsachdeva</v>
      </c>
      <c r="H7075" s="4">
        <v>42803</v>
      </c>
      <c r="I7075">
        <v>242033</v>
      </c>
      <c r="J7075" t="s">
        <v>20</v>
      </c>
      <c r="K7075" s="5">
        <v>42803.558668981481</v>
      </c>
      <c r="L7075" s="6">
        <f>VLOOKUP($E7075, [1]Requirements!$A:$K, 6, FALSE)</f>
        <v>7790</v>
      </c>
      <c r="M7075" s="5" t="str">
        <f>VLOOKUP($E7075, [1]Requirements!$A:$K, 2, FALSE)</f>
        <v>QC_6584_IWS Monitor Arrival Bags&gt; Using the "Include Unknown" filter tick box makes the screen change the sortation</v>
      </c>
      <c r="N7075" s="5">
        <f>VLOOKUP($E7075, [1]Requirements!$A:$K,4, FALSE)</f>
        <v>42607</v>
      </c>
      <c r="O7075" s="5" t="str">
        <f>VLOOKUP($E7075, [1]Requirements!$A:$K, 5, FALSE)</f>
        <v>2017-07-26 13:20:21</v>
      </c>
      <c r="P7075" s="5" t="str">
        <f>VLOOKUP($E7075, [1]Requirements!$A:$K, 3, FALSE)</f>
        <v>nsachdeva</v>
      </c>
    </row>
    <row r="7076" spans="1:16" x14ac:dyDescent="0.3">
      <c r="A7076" t="s">
        <v>1386</v>
      </c>
      <c r="B7076" t="s">
        <v>91</v>
      </c>
      <c r="C7076" t="s">
        <v>91</v>
      </c>
      <c r="D7076" t="s">
        <v>2295</v>
      </c>
      <c r="E7076">
        <v>74981</v>
      </c>
      <c r="F7076" s="4">
        <v>42770</v>
      </c>
      <c r="G7076" s="4" t="str">
        <f>VLOOKUP(E7076, [1]Requirements!$A:$K, 11, FALSE)</f>
        <v>nsachdeva</v>
      </c>
      <c r="H7076" s="4">
        <v>42803</v>
      </c>
      <c r="I7076">
        <v>242035</v>
      </c>
      <c r="J7076" t="s">
        <v>20</v>
      </c>
      <c r="K7076" s="5">
        <v>42803.561053240737</v>
      </c>
      <c r="L7076" s="6">
        <f>VLOOKUP($E7076, [1]Requirements!$A:$K, 6, FALSE)</f>
        <v>7790</v>
      </c>
      <c r="M7076" s="5" t="str">
        <f>VLOOKUP($E7076, [1]Requirements!$A:$K, 2, FALSE)</f>
        <v>QC_6584_IWS Monitor Arrival Bags&gt; Using the "Include Unknown" filter tick box makes the screen change the sortation</v>
      </c>
      <c r="N7076" s="5">
        <f>VLOOKUP($E7076, [1]Requirements!$A:$K,4, FALSE)</f>
        <v>42607</v>
      </c>
      <c r="O7076" s="5" t="str">
        <f>VLOOKUP($E7076, [1]Requirements!$A:$K, 5, FALSE)</f>
        <v>2017-07-26 13:20:21</v>
      </c>
      <c r="P7076" s="5" t="str">
        <f>VLOOKUP($E7076, [1]Requirements!$A:$K, 3, FALSE)</f>
        <v>nsachdeva</v>
      </c>
    </row>
    <row r="7077" spans="1:16" x14ac:dyDescent="0.3">
      <c r="A7077" t="s">
        <v>1386</v>
      </c>
      <c r="B7077" t="s">
        <v>91</v>
      </c>
      <c r="C7077" t="s">
        <v>91</v>
      </c>
      <c r="D7077" t="s">
        <v>2296</v>
      </c>
      <c r="E7077">
        <v>74986</v>
      </c>
      <c r="F7077" s="4">
        <v>42770</v>
      </c>
      <c r="G7077" s="4" t="str">
        <f>VLOOKUP(E7077, [1]Requirements!$A:$K, 11, FALSE)</f>
        <v>atripathi1</v>
      </c>
      <c r="H7077" s="4">
        <v>42801</v>
      </c>
      <c r="I7077">
        <v>241149</v>
      </c>
      <c r="J7077" t="s">
        <v>20</v>
      </c>
      <c r="K7077" s="5">
        <v>42801.57298611111</v>
      </c>
      <c r="L7077" s="6">
        <f>VLOOKUP($E7077, [1]Requirements!$A:$K, 6, FALSE)</f>
        <v>7783</v>
      </c>
      <c r="M7077" s="5" t="str">
        <f>VLOOKUP($E7077, [1]Requirements!$A:$K, 2, FALSE)</f>
        <v>QC_6589-IWS Bag Enquiry&gt; Bag Enquiry needs to query for bags for the day of operation.</v>
      </c>
      <c r="N7077" s="5">
        <f>VLOOKUP($E7077, [1]Requirements!$A:$K,4, FALSE)</f>
        <v>42607</v>
      </c>
      <c r="O7077" s="5" t="str">
        <f>VLOOKUP($E7077, [1]Requirements!$A:$K, 5, FALSE)</f>
        <v>2017-08-11 07:50:23</v>
      </c>
      <c r="P7077" s="5" t="str">
        <f>VLOOKUP($E7077, [1]Requirements!$A:$K, 3, FALSE)</f>
        <v>atripathi1</v>
      </c>
    </row>
    <row r="7078" spans="1:16" x14ac:dyDescent="0.3">
      <c r="A7078" t="s">
        <v>1386</v>
      </c>
      <c r="B7078" t="s">
        <v>91</v>
      </c>
      <c r="C7078" t="s">
        <v>91</v>
      </c>
      <c r="D7078" t="s">
        <v>2297</v>
      </c>
      <c r="E7078">
        <v>74987</v>
      </c>
      <c r="F7078" s="4">
        <v>42770</v>
      </c>
      <c r="G7078" s="4" t="str">
        <f>VLOOKUP(E7078, [1]Requirements!$A:$K, 11, FALSE)</f>
        <v>atripathi1</v>
      </c>
      <c r="H7078" s="4">
        <v>42802</v>
      </c>
      <c r="I7078">
        <v>241601</v>
      </c>
      <c r="J7078" t="s">
        <v>20</v>
      </c>
      <c r="K7078" s="5">
        <v>42802.533807870372</v>
      </c>
      <c r="L7078" s="6">
        <f>VLOOKUP($E7078, [1]Requirements!$A:$K, 6, FALSE)</f>
        <v>7783</v>
      </c>
      <c r="M7078" s="5" t="str">
        <f>VLOOKUP($E7078, [1]Requirements!$A:$K, 2, FALSE)</f>
        <v>QC_6589-IWS Bag Enquiry&gt; Bag Enquiry needs to query for bags for the day of operation.</v>
      </c>
      <c r="N7078" s="5">
        <f>VLOOKUP($E7078, [1]Requirements!$A:$K,4, FALSE)</f>
        <v>42607</v>
      </c>
      <c r="O7078" s="5" t="str">
        <f>VLOOKUP($E7078, [1]Requirements!$A:$K, 5, FALSE)</f>
        <v>2017-08-11 07:50:23</v>
      </c>
      <c r="P7078" s="5" t="str">
        <f>VLOOKUP($E7078, [1]Requirements!$A:$K, 3, FALSE)</f>
        <v>atripathi1</v>
      </c>
    </row>
    <row r="7079" spans="1:16" x14ac:dyDescent="0.3">
      <c r="A7079" t="s">
        <v>1386</v>
      </c>
      <c r="B7079" t="s">
        <v>91</v>
      </c>
      <c r="C7079" t="s">
        <v>91</v>
      </c>
      <c r="D7079" t="s">
        <v>2298</v>
      </c>
      <c r="E7079">
        <v>74988</v>
      </c>
      <c r="F7079" s="4">
        <v>42770</v>
      </c>
      <c r="G7079" s="4" t="str">
        <f>VLOOKUP(E7079, [1]Requirements!$A:$K, 11, FALSE)</f>
        <v>atripathi1</v>
      </c>
      <c r="H7079" s="4">
        <v>42802</v>
      </c>
      <c r="I7079">
        <v>241600</v>
      </c>
      <c r="J7079" t="s">
        <v>20</v>
      </c>
      <c r="K7079" s="5">
        <v>42802.532592592594</v>
      </c>
      <c r="L7079" s="6">
        <f>VLOOKUP($E7079, [1]Requirements!$A:$K, 6, FALSE)</f>
        <v>7783</v>
      </c>
      <c r="M7079" s="5" t="str">
        <f>VLOOKUP($E7079, [1]Requirements!$A:$K, 2, FALSE)</f>
        <v>QC_6589-IWS Bag Enquiry&gt; Bag Enquiry needs to query for bags for the day of operation.</v>
      </c>
      <c r="N7079" s="5">
        <f>VLOOKUP($E7079, [1]Requirements!$A:$K,4, FALSE)</f>
        <v>42607</v>
      </c>
      <c r="O7079" s="5" t="str">
        <f>VLOOKUP($E7079, [1]Requirements!$A:$K, 5, FALSE)</f>
        <v>2017-08-11 07:50:23</v>
      </c>
      <c r="P7079" s="5" t="str">
        <f>VLOOKUP($E7079, [1]Requirements!$A:$K, 3, FALSE)</f>
        <v>atripathi1</v>
      </c>
    </row>
    <row r="7080" spans="1:16" x14ac:dyDescent="0.3">
      <c r="A7080" t="s">
        <v>1386</v>
      </c>
      <c r="B7080" t="s">
        <v>91</v>
      </c>
      <c r="C7080" t="s">
        <v>91</v>
      </c>
      <c r="D7080" t="s">
        <v>2299</v>
      </c>
      <c r="E7080">
        <v>74989</v>
      </c>
      <c r="F7080" s="4">
        <v>42770</v>
      </c>
      <c r="G7080" s="4" t="str">
        <f>VLOOKUP(E7080, [1]Requirements!$A:$K, 11, FALSE)</f>
        <v>atripathi1</v>
      </c>
      <c r="H7080" s="4">
        <v>42802</v>
      </c>
      <c r="I7080">
        <v>241599</v>
      </c>
      <c r="J7080" t="s">
        <v>20</v>
      </c>
      <c r="K7080" s="5">
        <v>42802.5315625</v>
      </c>
      <c r="L7080" s="6">
        <f>VLOOKUP($E7080, [1]Requirements!$A:$K, 6, FALSE)</f>
        <v>7783</v>
      </c>
      <c r="M7080" s="5" t="str">
        <f>VLOOKUP($E7080, [1]Requirements!$A:$K, 2, FALSE)</f>
        <v>QC_6589-IWS Bag Enquiry&gt; Bag Enquiry needs to query for bags for the day of operation.</v>
      </c>
      <c r="N7080" s="5">
        <f>VLOOKUP($E7080, [1]Requirements!$A:$K,4, FALSE)</f>
        <v>42607</v>
      </c>
      <c r="O7080" s="5" t="str">
        <f>VLOOKUP($E7080, [1]Requirements!$A:$K, 5, FALSE)</f>
        <v>2017-08-11 07:50:23</v>
      </c>
      <c r="P7080" s="5" t="str">
        <f>VLOOKUP($E7080, [1]Requirements!$A:$K, 3, FALSE)</f>
        <v>atripathi1</v>
      </c>
    </row>
    <row r="7081" spans="1:16" x14ac:dyDescent="0.3">
      <c r="A7081" t="s">
        <v>1386</v>
      </c>
      <c r="B7081" t="s">
        <v>91</v>
      </c>
      <c r="C7081" t="s">
        <v>91</v>
      </c>
      <c r="D7081" t="s">
        <v>2300</v>
      </c>
      <c r="E7081">
        <v>74990</v>
      </c>
      <c r="F7081" s="4">
        <v>42770</v>
      </c>
      <c r="G7081" s="4" t="str">
        <f>VLOOKUP(E7081, [1]Requirements!$A:$K, 11, FALSE)</f>
        <v>atripathi1</v>
      </c>
      <c r="H7081" s="4">
        <v>42802</v>
      </c>
      <c r="I7081">
        <v>241598</v>
      </c>
      <c r="J7081" t="s">
        <v>20</v>
      </c>
      <c r="K7081" s="5">
        <v>42802.530543981484</v>
      </c>
      <c r="L7081" s="6">
        <f>VLOOKUP($E7081, [1]Requirements!$A:$K, 6, FALSE)</f>
        <v>7783</v>
      </c>
      <c r="M7081" s="5" t="str">
        <f>VLOOKUP($E7081, [1]Requirements!$A:$K, 2, FALSE)</f>
        <v>QC_6589-IWS Bag Enquiry&gt; Bag Enquiry needs to query for bags for the day of operation.</v>
      </c>
      <c r="N7081" s="5">
        <f>VLOOKUP($E7081, [1]Requirements!$A:$K,4, FALSE)</f>
        <v>42607</v>
      </c>
      <c r="O7081" s="5" t="str">
        <f>VLOOKUP($E7081, [1]Requirements!$A:$K, 5, FALSE)</f>
        <v>2017-08-11 07:50:23</v>
      </c>
      <c r="P7081" s="5" t="str">
        <f>VLOOKUP($E7081, [1]Requirements!$A:$K, 3, FALSE)</f>
        <v>atripathi1</v>
      </c>
    </row>
    <row r="7082" spans="1:16" x14ac:dyDescent="0.3">
      <c r="A7082" t="s">
        <v>1386</v>
      </c>
      <c r="B7082" t="s">
        <v>91</v>
      </c>
      <c r="C7082" t="s">
        <v>91</v>
      </c>
      <c r="D7082" t="s">
        <v>2301</v>
      </c>
      <c r="E7082">
        <v>74991</v>
      </c>
      <c r="F7082" s="4">
        <v>42770</v>
      </c>
      <c r="G7082" s="4" t="str">
        <f>VLOOKUP(E7082, [1]Requirements!$A:$K, 11, FALSE)</f>
        <v>atripathi1</v>
      </c>
      <c r="H7082" s="4">
        <v>42802</v>
      </c>
      <c r="I7082">
        <v>241597</v>
      </c>
      <c r="J7082" t="s">
        <v>20</v>
      </c>
      <c r="K7082" s="5">
        <v>42802.529398148145</v>
      </c>
      <c r="L7082" s="6">
        <f>VLOOKUP($E7082, [1]Requirements!$A:$K, 6, FALSE)</f>
        <v>7783</v>
      </c>
      <c r="M7082" s="5" t="str">
        <f>VLOOKUP($E7082, [1]Requirements!$A:$K, 2, FALSE)</f>
        <v>QC_6589-IWS Bag Enquiry&gt; Bag Enquiry needs to query for bags for the day of operation.</v>
      </c>
      <c r="N7082" s="5">
        <f>VLOOKUP($E7082, [1]Requirements!$A:$K,4, FALSE)</f>
        <v>42607</v>
      </c>
      <c r="O7082" s="5" t="str">
        <f>VLOOKUP($E7082, [1]Requirements!$A:$K, 5, FALSE)</f>
        <v>2017-08-11 07:50:23</v>
      </c>
      <c r="P7082" s="5" t="str">
        <f>VLOOKUP($E7082, [1]Requirements!$A:$K, 3, FALSE)</f>
        <v>atripathi1</v>
      </c>
    </row>
    <row r="7083" spans="1:16" x14ac:dyDescent="0.3">
      <c r="A7083" t="s">
        <v>1386</v>
      </c>
      <c r="B7083" t="s">
        <v>91</v>
      </c>
      <c r="C7083" t="s">
        <v>91</v>
      </c>
      <c r="D7083" t="s">
        <v>2302</v>
      </c>
      <c r="E7083">
        <v>74992</v>
      </c>
      <c r="F7083" s="4">
        <v>42770</v>
      </c>
      <c r="G7083" s="4" t="str">
        <f>VLOOKUP(E7083, [1]Requirements!$A:$K, 11, FALSE)</f>
        <v>atripathi1</v>
      </c>
      <c r="H7083" s="4">
        <v>42802</v>
      </c>
      <c r="I7083">
        <v>241596</v>
      </c>
      <c r="J7083" t="s">
        <v>20</v>
      </c>
      <c r="K7083" s="5">
        <v>42802.528217592589</v>
      </c>
      <c r="L7083" s="6">
        <f>VLOOKUP($E7083, [1]Requirements!$A:$K, 6, FALSE)</f>
        <v>7783</v>
      </c>
      <c r="M7083" s="5" t="str">
        <f>VLOOKUP($E7083, [1]Requirements!$A:$K, 2, FALSE)</f>
        <v>QC_6589-IWS Bag Enquiry&gt; Bag Enquiry needs to query for bags for the day of operation.</v>
      </c>
      <c r="N7083" s="5">
        <f>VLOOKUP($E7083, [1]Requirements!$A:$K,4, FALSE)</f>
        <v>42607</v>
      </c>
      <c r="O7083" s="5" t="str">
        <f>VLOOKUP($E7083, [1]Requirements!$A:$K, 5, FALSE)</f>
        <v>2017-08-11 07:50:23</v>
      </c>
      <c r="P7083" s="5" t="str">
        <f>VLOOKUP($E7083, [1]Requirements!$A:$K, 3, FALSE)</f>
        <v>atripathi1</v>
      </c>
    </row>
    <row r="7084" spans="1:16" x14ac:dyDescent="0.3">
      <c r="A7084" t="s">
        <v>1386</v>
      </c>
      <c r="B7084" t="s">
        <v>91</v>
      </c>
      <c r="C7084" t="s">
        <v>91</v>
      </c>
      <c r="D7084" t="s">
        <v>2303</v>
      </c>
      <c r="E7084">
        <v>74993</v>
      </c>
      <c r="F7084" s="4">
        <v>42770</v>
      </c>
      <c r="G7084" s="4" t="str">
        <f>VLOOKUP(E7084, [1]Requirements!$A:$K, 11, FALSE)</f>
        <v>atripathi1</v>
      </c>
      <c r="H7084" s="4">
        <v>42803</v>
      </c>
      <c r="I7084">
        <v>242036</v>
      </c>
      <c r="J7084" t="s">
        <v>20</v>
      </c>
      <c r="K7084" s="5">
        <v>42803.562824074077</v>
      </c>
      <c r="L7084" s="6">
        <f>VLOOKUP($E7084, [1]Requirements!$A:$K, 6, FALSE)</f>
        <v>7783</v>
      </c>
      <c r="M7084" s="5" t="str">
        <f>VLOOKUP($E7084, [1]Requirements!$A:$K, 2, FALSE)</f>
        <v>QC_6589-IWS Bag Enquiry&gt; Bag Enquiry needs to query for bags for the day of operation.</v>
      </c>
      <c r="N7084" s="5">
        <f>VLOOKUP($E7084, [1]Requirements!$A:$K,4, FALSE)</f>
        <v>42607</v>
      </c>
      <c r="O7084" s="5" t="str">
        <f>VLOOKUP($E7084, [1]Requirements!$A:$K, 5, FALSE)</f>
        <v>2017-08-11 07:50:23</v>
      </c>
      <c r="P7084" s="5" t="str">
        <f>VLOOKUP($E7084, [1]Requirements!$A:$K, 3, FALSE)</f>
        <v>atripathi1</v>
      </c>
    </row>
    <row r="7085" spans="1:16" x14ac:dyDescent="0.3">
      <c r="A7085" t="s">
        <v>1386</v>
      </c>
      <c r="B7085" t="s">
        <v>91</v>
      </c>
      <c r="C7085" t="s">
        <v>91</v>
      </c>
      <c r="D7085" t="s">
        <v>2304</v>
      </c>
      <c r="E7085">
        <v>74994</v>
      </c>
      <c r="F7085" s="4">
        <v>42770</v>
      </c>
      <c r="G7085" s="4" t="str">
        <f>VLOOKUP(E7085, [1]Requirements!$A:$K, 11, FALSE)</f>
        <v>atripathi1</v>
      </c>
      <c r="H7085" s="4">
        <v>42802</v>
      </c>
      <c r="I7085">
        <v>241595</v>
      </c>
      <c r="J7085" t="s">
        <v>20</v>
      </c>
      <c r="K7085" s="5">
        <v>42802.527199074073</v>
      </c>
      <c r="L7085" s="6">
        <f>VLOOKUP($E7085, [1]Requirements!$A:$K, 6, FALSE)</f>
        <v>7783</v>
      </c>
      <c r="M7085" s="5" t="str">
        <f>VLOOKUP($E7085, [1]Requirements!$A:$K, 2, FALSE)</f>
        <v>QC_6589-IWS Bag Enquiry&gt; Bag Enquiry needs to query for bags for the day of operation.</v>
      </c>
      <c r="N7085" s="5">
        <f>VLOOKUP($E7085, [1]Requirements!$A:$K,4, FALSE)</f>
        <v>42607</v>
      </c>
      <c r="O7085" s="5" t="str">
        <f>VLOOKUP($E7085, [1]Requirements!$A:$K, 5, FALSE)</f>
        <v>2017-08-11 07:50:23</v>
      </c>
      <c r="P7085" s="5" t="str">
        <f>VLOOKUP($E7085, [1]Requirements!$A:$K, 3, FALSE)</f>
        <v>atripathi1</v>
      </c>
    </row>
    <row r="7086" spans="1:16" x14ac:dyDescent="0.3">
      <c r="A7086" t="s">
        <v>1386</v>
      </c>
      <c r="B7086" t="s">
        <v>91</v>
      </c>
      <c r="C7086" t="s">
        <v>91</v>
      </c>
      <c r="D7086" t="s">
        <v>2305</v>
      </c>
      <c r="E7086">
        <v>75008</v>
      </c>
      <c r="F7086" s="4">
        <v>42770</v>
      </c>
      <c r="G7086" s="4" t="str">
        <f>VLOOKUP(E7086, [1]Requirements!$A:$K, 11, FALSE)</f>
        <v>atripathi1</v>
      </c>
      <c r="H7086" s="4">
        <v>42802</v>
      </c>
      <c r="I7086">
        <v>241594</v>
      </c>
      <c r="J7086" t="s">
        <v>20</v>
      </c>
      <c r="K7086" s="5">
        <v>42802.525995370372</v>
      </c>
      <c r="L7086" s="6">
        <f>VLOOKUP($E7086, [1]Requirements!$A:$K, 6, FALSE)</f>
        <v>7784</v>
      </c>
      <c r="M7086" s="5" t="str">
        <f>VLOOKUP($E7086, [1]Requirements!$A:$K, 2, FALSE)</f>
        <v>QC_6594-IWS Passenger Summary&gt; Enhancement to query on seat number in this screen</v>
      </c>
      <c r="N7086" s="5">
        <f>VLOOKUP($E7086, [1]Requirements!$A:$K,4, FALSE)</f>
        <v>42607</v>
      </c>
      <c r="O7086" s="5" t="str">
        <f>VLOOKUP($E7086, [1]Requirements!$A:$K, 5, FALSE)</f>
        <v>2017-07-27 09:16:19</v>
      </c>
      <c r="P7086" s="5" t="str">
        <f>VLOOKUP($E7086, [1]Requirements!$A:$K, 3, FALSE)</f>
        <v>atripathi1</v>
      </c>
    </row>
    <row r="7087" spans="1:16" x14ac:dyDescent="0.3">
      <c r="A7087" t="s">
        <v>1386</v>
      </c>
      <c r="B7087" t="s">
        <v>91</v>
      </c>
      <c r="C7087" t="s">
        <v>91</v>
      </c>
      <c r="D7087" t="s">
        <v>2306</v>
      </c>
      <c r="E7087">
        <v>75010</v>
      </c>
      <c r="F7087" s="4">
        <v>42770</v>
      </c>
      <c r="G7087" s="4" t="str">
        <f>VLOOKUP(E7087, [1]Requirements!$A:$K, 11, FALSE)</f>
        <v>atripathi1</v>
      </c>
      <c r="H7087" s="4">
        <v>42803</v>
      </c>
      <c r="I7087">
        <v>242019</v>
      </c>
      <c r="J7087" t="s">
        <v>20</v>
      </c>
      <c r="K7087" s="5">
        <v>42803.527928240743</v>
      </c>
      <c r="L7087" s="6">
        <f>VLOOKUP($E7087, [1]Requirements!$A:$K, 6, FALSE)</f>
        <v>7784</v>
      </c>
      <c r="M7087" s="5" t="str">
        <f>VLOOKUP($E7087, [1]Requirements!$A:$K, 2, FALSE)</f>
        <v>QC_6594-IWS Passenger Summary&gt; Enhancement to query on seat number in this screen</v>
      </c>
      <c r="N7087" s="5">
        <f>VLOOKUP($E7087, [1]Requirements!$A:$K,4, FALSE)</f>
        <v>42607</v>
      </c>
      <c r="O7087" s="5" t="str">
        <f>VLOOKUP($E7087, [1]Requirements!$A:$K, 5, FALSE)</f>
        <v>2017-07-27 09:16:19</v>
      </c>
      <c r="P7087" s="5" t="str">
        <f>VLOOKUP($E7087, [1]Requirements!$A:$K, 3, FALSE)</f>
        <v>atripathi1</v>
      </c>
    </row>
    <row r="7088" spans="1:16" x14ac:dyDescent="0.3">
      <c r="A7088" t="s">
        <v>1386</v>
      </c>
      <c r="B7088" t="s">
        <v>91</v>
      </c>
      <c r="C7088" t="s">
        <v>91</v>
      </c>
      <c r="D7088" t="s">
        <v>2307</v>
      </c>
      <c r="E7088">
        <v>75011</v>
      </c>
      <c r="F7088" s="4">
        <v>42770</v>
      </c>
      <c r="G7088" s="4" t="str">
        <f>VLOOKUP(E7088, [1]Requirements!$A:$K, 11, FALSE)</f>
        <v>atripathi1</v>
      </c>
      <c r="H7088" s="4">
        <v>42803</v>
      </c>
      <c r="I7088">
        <v>242020</v>
      </c>
      <c r="J7088" t="s">
        <v>20</v>
      </c>
      <c r="K7088" s="5">
        <v>42803.530462962961</v>
      </c>
      <c r="L7088" s="6">
        <f>VLOOKUP($E7088, [1]Requirements!$A:$K, 6, FALSE)</f>
        <v>7784</v>
      </c>
      <c r="M7088" s="5" t="str">
        <f>VLOOKUP($E7088, [1]Requirements!$A:$K, 2, FALSE)</f>
        <v>QC_6594-IWS Passenger Summary&gt; Enhancement to query on seat number in this screen</v>
      </c>
      <c r="N7088" s="5">
        <f>VLOOKUP($E7088, [1]Requirements!$A:$K,4, FALSE)</f>
        <v>42607</v>
      </c>
      <c r="O7088" s="5" t="str">
        <f>VLOOKUP($E7088, [1]Requirements!$A:$K, 5, FALSE)</f>
        <v>2017-07-27 09:16:19</v>
      </c>
      <c r="P7088" s="5" t="str">
        <f>VLOOKUP($E7088, [1]Requirements!$A:$K, 3, FALSE)</f>
        <v>atripathi1</v>
      </c>
    </row>
    <row r="7089" spans="1:16" x14ac:dyDescent="0.3">
      <c r="A7089" t="s">
        <v>1386</v>
      </c>
      <c r="B7089" t="s">
        <v>91</v>
      </c>
      <c r="C7089" t="s">
        <v>91</v>
      </c>
      <c r="D7089" t="s">
        <v>2308</v>
      </c>
      <c r="E7089">
        <v>75012</v>
      </c>
      <c r="F7089" s="4">
        <v>42770</v>
      </c>
      <c r="G7089" s="4" t="str">
        <f>VLOOKUP(E7089, [1]Requirements!$A:$K, 11, FALSE)</f>
        <v>atripathi1</v>
      </c>
      <c r="H7089" s="4">
        <v>42803</v>
      </c>
      <c r="I7089">
        <v>242022</v>
      </c>
      <c r="J7089" t="s">
        <v>20</v>
      </c>
      <c r="K7089" s="5">
        <v>42803.533113425925</v>
      </c>
      <c r="L7089" s="6">
        <f>VLOOKUP($E7089, [1]Requirements!$A:$K, 6, FALSE)</f>
        <v>7784</v>
      </c>
      <c r="M7089" s="5" t="str">
        <f>VLOOKUP($E7089, [1]Requirements!$A:$K, 2, FALSE)</f>
        <v>QC_6594-IWS Passenger Summary&gt; Enhancement to query on seat number in this screen</v>
      </c>
      <c r="N7089" s="5">
        <f>VLOOKUP($E7089, [1]Requirements!$A:$K,4, FALSE)</f>
        <v>42607</v>
      </c>
      <c r="O7089" s="5" t="str">
        <f>VLOOKUP($E7089, [1]Requirements!$A:$K, 5, FALSE)</f>
        <v>2017-07-27 09:16:19</v>
      </c>
      <c r="P7089" s="5" t="str">
        <f>VLOOKUP($E7089, [1]Requirements!$A:$K, 3, FALSE)</f>
        <v>atripathi1</v>
      </c>
    </row>
    <row r="7090" spans="1:16" x14ac:dyDescent="0.3">
      <c r="A7090" t="s">
        <v>1386</v>
      </c>
      <c r="B7090" t="s">
        <v>91</v>
      </c>
      <c r="C7090" t="s">
        <v>91</v>
      </c>
      <c r="D7090" t="s">
        <v>2309</v>
      </c>
      <c r="E7090">
        <v>75013</v>
      </c>
      <c r="F7090" s="4">
        <v>42770</v>
      </c>
      <c r="G7090" s="4" t="str">
        <f>VLOOKUP(E7090, [1]Requirements!$A:$K, 11, FALSE)</f>
        <v>atripathi1</v>
      </c>
      <c r="H7090" s="4">
        <v>42803</v>
      </c>
      <c r="I7090">
        <v>242024</v>
      </c>
      <c r="J7090" t="s">
        <v>20</v>
      </c>
      <c r="K7090" s="5">
        <v>42803.535219907404</v>
      </c>
      <c r="L7090" s="6">
        <f>VLOOKUP($E7090, [1]Requirements!$A:$K, 6, FALSE)</f>
        <v>7784</v>
      </c>
      <c r="M7090" s="5" t="str">
        <f>VLOOKUP($E7090, [1]Requirements!$A:$K, 2, FALSE)</f>
        <v>QC_6594-IWS Passenger Summary&gt; Enhancement to query on seat number in this screen</v>
      </c>
      <c r="N7090" s="5">
        <f>VLOOKUP($E7090, [1]Requirements!$A:$K,4, FALSE)</f>
        <v>42607</v>
      </c>
      <c r="O7090" s="5" t="str">
        <f>VLOOKUP($E7090, [1]Requirements!$A:$K, 5, FALSE)</f>
        <v>2017-07-27 09:16:19</v>
      </c>
      <c r="P7090" s="5" t="str">
        <f>VLOOKUP($E7090, [1]Requirements!$A:$K, 3, FALSE)</f>
        <v>atripathi1</v>
      </c>
    </row>
    <row r="7091" spans="1:16" x14ac:dyDescent="0.3">
      <c r="A7091" t="s">
        <v>1386</v>
      </c>
      <c r="B7091" t="s">
        <v>91</v>
      </c>
      <c r="C7091" t="s">
        <v>91</v>
      </c>
      <c r="D7091" t="s">
        <v>2310</v>
      </c>
      <c r="E7091">
        <v>75014</v>
      </c>
      <c r="F7091" s="4">
        <v>42770</v>
      </c>
      <c r="G7091" s="4" t="str">
        <f>VLOOKUP(E7091, [1]Requirements!$A:$K, 11, FALSE)</f>
        <v>atripathi1</v>
      </c>
      <c r="H7091" s="4">
        <v>42803</v>
      </c>
      <c r="I7091">
        <v>241747</v>
      </c>
      <c r="J7091" t="s">
        <v>20</v>
      </c>
      <c r="K7091" s="5">
        <v>42803.5703587963</v>
      </c>
      <c r="L7091" s="6">
        <f>VLOOKUP($E7091, [1]Requirements!$A:$K, 6, FALSE)</f>
        <v>7784</v>
      </c>
      <c r="M7091" s="5" t="str">
        <f>VLOOKUP($E7091, [1]Requirements!$A:$K, 2, FALSE)</f>
        <v>QC_6594-IWS Passenger Summary&gt; Enhancement to query on seat number in this screen</v>
      </c>
      <c r="N7091" s="5">
        <f>VLOOKUP($E7091, [1]Requirements!$A:$K,4, FALSE)</f>
        <v>42607</v>
      </c>
      <c r="O7091" s="5" t="str">
        <f>VLOOKUP($E7091, [1]Requirements!$A:$K, 5, FALSE)</f>
        <v>2017-07-27 09:16:19</v>
      </c>
      <c r="P7091" s="5" t="str">
        <f>VLOOKUP($E7091, [1]Requirements!$A:$K, 3, FALSE)</f>
        <v>atripathi1</v>
      </c>
    </row>
    <row r="7092" spans="1:16" x14ac:dyDescent="0.3">
      <c r="A7092" t="s">
        <v>1386</v>
      </c>
      <c r="B7092" t="s">
        <v>91</v>
      </c>
      <c r="C7092" t="s">
        <v>91</v>
      </c>
      <c r="D7092" t="s">
        <v>2311</v>
      </c>
      <c r="E7092">
        <v>75015</v>
      </c>
      <c r="F7092" s="4">
        <v>42770</v>
      </c>
      <c r="G7092" s="4" t="str">
        <f>VLOOKUP(E7092, [1]Requirements!$A:$K, 11, FALSE)</f>
        <v>atripathi1</v>
      </c>
      <c r="H7092" s="4">
        <v>42803</v>
      </c>
      <c r="I7092">
        <v>242039</v>
      </c>
      <c r="J7092" t="s">
        <v>20</v>
      </c>
      <c r="K7092" s="5">
        <v>42803.571481481478</v>
      </c>
      <c r="L7092" s="6">
        <f>VLOOKUP($E7092, [1]Requirements!$A:$K, 6, FALSE)</f>
        <v>7784</v>
      </c>
      <c r="M7092" s="5" t="str">
        <f>VLOOKUP($E7092, [1]Requirements!$A:$K, 2, FALSE)</f>
        <v>QC_6594-IWS Passenger Summary&gt; Enhancement to query on seat number in this screen</v>
      </c>
      <c r="N7092" s="5">
        <f>VLOOKUP($E7092, [1]Requirements!$A:$K,4, FALSE)</f>
        <v>42607</v>
      </c>
      <c r="O7092" s="5" t="str">
        <f>VLOOKUP($E7092, [1]Requirements!$A:$K, 5, FALSE)</f>
        <v>2017-07-27 09:16:19</v>
      </c>
      <c r="P7092" s="5" t="str">
        <f>VLOOKUP($E7092, [1]Requirements!$A:$K, 3, FALSE)</f>
        <v>atripathi1</v>
      </c>
    </row>
    <row r="7093" spans="1:16" x14ac:dyDescent="0.3">
      <c r="A7093" t="s">
        <v>1386</v>
      </c>
      <c r="B7093" t="s">
        <v>91</v>
      </c>
      <c r="C7093" t="s">
        <v>91</v>
      </c>
      <c r="D7093" t="s">
        <v>2312</v>
      </c>
      <c r="E7093">
        <v>75016</v>
      </c>
      <c r="F7093" s="4">
        <v>42770</v>
      </c>
      <c r="G7093" s="4" t="str">
        <f>VLOOKUP(E7093, [1]Requirements!$A:$K, 11, FALSE)</f>
        <v>atripathi1</v>
      </c>
      <c r="H7093" s="4">
        <v>42803</v>
      </c>
      <c r="I7093">
        <v>242042</v>
      </c>
      <c r="J7093" t="s">
        <v>20</v>
      </c>
      <c r="K7093" s="5">
        <v>42803.580439814818</v>
      </c>
      <c r="L7093" s="6">
        <f>VLOOKUP($E7093, [1]Requirements!$A:$K, 6, FALSE)</f>
        <v>7784</v>
      </c>
      <c r="M7093" s="5" t="str">
        <f>VLOOKUP($E7093, [1]Requirements!$A:$K, 2, FALSE)</f>
        <v>QC_6594-IWS Passenger Summary&gt; Enhancement to query on seat number in this screen</v>
      </c>
      <c r="N7093" s="5">
        <f>VLOOKUP($E7093, [1]Requirements!$A:$K,4, FALSE)</f>
        <v>42607</v>
      </c>
      <c r="O7093" s="5" t="str">
        <f>VLOOKUP($E7093, [1]Requirements!$A:$K, 5, FALSE)</f>
        <v>2017-07-27 09:16:19</v>
      </c>
      <c r="P7093" s="5" t="str">
        <f>VLOOKUP($E7093, [1]Requirements!$A:$K, 3, FALSE)</f>
        <v>atripathi1</v>
      </c>
    </row>
    <row r="7094" spans="1:16" x14ac:dyDescent="0.3">
      <c r="A7094" t="s">
        <v>1386</v>
      </c>
      <c r="B7094" t="s">
        <v>91</v>
      </c>
      <c r="C7094" t="s">
        <v>91</v>
      </c>
      <c r="D7094" t="s">
        <v>2313</v>
      </c>
      <c r="E7094">
        <v>75017</v>
      </c>
      <c r="F7094" s="4">
        <v>42770</v>
      </c>
      <c r="G7094" s="4" t="str">
        <f>VLOOKUP(E7094, [1]Requirements!$A:$K, 11, FALSE)</f>
        <v>atripathi1</v>
      </c>
      <c r="H7094" s="4">
        <v>42803</v>
      </c>
      <c r="I7094">
        <v>242028</v>
      </c>
      <c r="J7094" t="s">
        <v>20</v>
      </c>
      <c r="K7094" s="5">
        <v>42803.541747685187</v>
      </c>
      <c r="L7094" s="6">
        <f>VLOOKUP($E7094, [1]Requirements!$A:$K, 6, FALSE)</f>
        <v>7784</v>
      </c>
      <c r="M7094" s="5" t="str">
        <f>VLOOKUP($E7094, [1]Requirements!$A:$K, 2, FALSE)</f>
        <v>QC_6594-IWS Passenger Summary&gt; Enhancement to query on seat number in this screen</v>
      </c>
      <c r="N7094" s="5">
        <f>VLOOKUP($E7094, [1]Requirements!$A:$K,4, FALSE)</f>
        <v>42607</v>
      </c>
      <c r="O7094" s="5" t="str">
        <f>VLOOKUP($E7094, [1]Requirements!$A:$K, 5, FALSE)</f>
        <v>2017-07-27 09:16:19</v>
      </c>
      <c r="P7094" s="5" t="str">
        <f>VLOOKUP($E7094, [1]Requirements!$A:$K, 3, FALSE)</f>
        <v>atripathi1</v>
      </c>
    </row>
    <row r="7095" spans="1:16" x14ac:dyDescent="0.3">
      <c r="A7095" t="s">
        <v>1386</v>
      </c>
      <c r="B7095" t="s">
        <v>91</v>
      </c>
      <c r="C7095" t="s">
        <v>91</v>
      </c>
      <c r="D7095" t="s">
        <v>2314</v>
      </c>
      <c r="E7095">
        <v>75018</v>
      </c>
      <c r="F7095" s="4">
        <v>42770</v>
      </c>
      <c r="G7095" s="4" t="str">
        <f>VLOOKUP(E7095, [1]Requirements!$A:$K, 11, FALSE)</f>
        <v>atripathi1</v>
      </c>
      <c r="H7095" s="4">
        <v>42803</v>
      </c>
      <c r="I7095">
        <v>242027</v>
      </c>
      <c r="J7095" t="s">
        <v>20</v>
      </c>
      <c r="K7095" s="5">
        <v>42803.540219907409</v>
      </c>
      <c r="L7095" s="6">
        <f>VLOOKUP($E7095, [1]Requirements!$A:$K, 6, FALSE)</f>
        <v>7784</v>
      </c>
      <c r="M7095" s="5" t="str">
        <f>VLOOKUP($E7095, [1]Requirements!$A:$K, 2, FALSE)</f>
        <v>QC_6594-IWS Passenger Summary&gt; Enhancement to query on seat number in this screen</v>
      </c>
      <c r="N7095" s="5">
        <f>VLOOKUP($E7095, [1]Requirements!$A:$K,4, FALSE)</f>
        <v>42607</v>
      </c>
      <c r="O7095" s="5" t="str">
        <f>VLOOKUP($E7095, [1]Requirements!$A:$K, 5, FALSE)</f>
        <v>2017-07-27 09:16:19</v>
      </c>
      <c r="P7095" s="5" t="str">
        <f>VLOOKUP($E7095, [1]Requirements!$A:$K, 3, FALSE)</f>
        <v>atripathi1</v>
      </c>
    </row>
    <row r="7096" spans="1:16" x14ac:dyDescent="0.3">
      <c r="A7096" t="s">
        <v>1386</v>
      </c>
      <c r="B7096" t="s">
        <v>91</v>
      </c>
      <c r="C7096" t="s">
        <v>91</v>
      </c>
      <c r="D7096" t="s">
        <v>2315</v>
      </c>
      <c r="E7096">
        <v>75019</v>
      </c>
      <c r="F7096" s="4">
        <v>42772</v>
      </c>
      <c r="G7096" s="4" t="str">
        <f>VLOOKUP(E7096, [1]Requirements!$A:$K, 11, FALSE)</f>
        <v>aaora</v>
      </c>
      <c r="H7096" s="4">
        <v>42803</v>
      </c>
      <c r="I7096">
        <v>242037</v>
      </c>
      <c r="J7096" t="s">
        <v>20</v>
      </c>
      <c r="K7096" s="5">
        <v>42803.564456018517</v>
      </c>
      <c r="L7096" s="6">
        <f>VLOOKUP($E7096, [1]Requirements!$A:$K, 6, FALSE)</f>
        <v>7778</v>
      </c>
      <c r="M7096" s="5" t="str">
        <f>VLOOKUP($E7096, [1]Requirements!$A:$K, 2, FALSE)</f>
        <v>QC_6610_WS-&gt;Enable CBP Management Report for long-term summary</v>
      </c>
      <c r="N7096" s="5">
        <f>VLOOKUP($E7096, [1]Requirements!$A:$K,4, FALSE)</f>
        <v>42606</v>
      </c>
      <c r="O7096" s="5" t="str">
        <f>VLOOKUP($E7096, [1]Requirements!$A:$K, 5, FALSE)</f>
        <v>2017-07-27 09:39:29</v>
      </c>
      <c r="P7096" s="5" t="str">
        <f>VLOOKUP($E7096, [1]Requirements!$A:$K, 3, FALSE)</f>
        <v>aaora</v>
      </c>
    </row>
    <row r="7097" spans="1:16" x14ac:dyDescent="0.3">
      <c r="A7097" t="s">
        <v>1386</v>
      </c>
      <c r="B7097" t="s">
        <v>91</v>
      </c>
      <c r="C7097" t="s">
        <v>91</v>
      </c>
      <c r="D7097" t="s">
        <v>2316</v>
      </c>
      <c r="E7097">
        <v>75020</v>
      </c>
      <c r="F7097" s="4">
        <v>42772</v>
      </c>
      <c r="G7097" s="4" t="str">
        <f>VLOOKUP(E7097, [1]Requirements!$A:$K, 11, FALSE)</f>
        <v>aaora</v>
      </c>
      <c r="H7097" s="4">
        <v>42804</v>
      </c>
      <c r="I7097">
        <v>242143</v>
      </c>
      <c r="J7097" t="s">
        <v>20</v>
      </c>
      <c r="K7097" s="5">
        <v>42804.449236111112</v>
      </c>
      <c r="L7097" s="6">
        <f>VLOOKUP($E7097, [1]Requirements!$A:$K, 6, FALSE)</f>
        <v>7778</v>
      </c>
      <c r="M7097" s="5" t="str">
        <f>VLOOKUP($E7097, [1]Requirements!$A:$K, 2, FALSE)</f>
        <v>QC_6610_WS-&gt;Enable CBP Management Report for long-term summary</v>
      </c>
      <c r="N7097" s="5">
        <f>VLOOKUP($E7097, [1]Requirements!$A:$K,4, FALSE)</f>
        <v>42606</v>
      </c>
      <c r="O7097" s="5" t="str">
        <f>VLOOKUP($E7097, [1]Requirements!$A:$K, 5, FALSE)</f>
        <v>2017-07-27 09:39:29</v>
      </c>
      <c r="P7097" s="5" t="str">
        <f>VLOOKUP($E7097, [1]Requirements!$A:$K, 3, FALSE)</f>
        <v>aaora</v>
      </c>
    </row>
    <row r="7098" spans="1:16" x14ac:dyDescent="0.3">
      <c r="A7098" t="s">
        <v>1386</v>
      </c>
      <c r="B7098" t="s">
        <v>91</v>
      </c>
      <c r="C7098" t="s">
        <v>91</v>
      </c>
      <c r="D7098" t="s">
        <v>2317</v>
      </c>
      <c r="E7098">
        <v>75021</v>
      </c>
      <c r="F7098" s="4">
        <v>42772</v>
      </c>
      <c r="G7098" s="4" t="str">
        <f>VLOOKUP(E7098, [1]Requirements!$A:$K, 11, FALSE)</f>
        <v>aaora</v>
      </c>
      <c r="H7098" s="4">
        <v>42804</v>
      </c>
      <c r="I7098">
        <v>242149</v>
      </c>
      <c r="J7098" t="s">
        <v>20</v>
      </c>
      <c r="K7098" s="5">
        <v>42804.449861111112</v>
      </c>
      <c r="L7098" s="6">
        <f>VLOOKUP($E7098, [1]Requirements!$A:$K, 6, FALSE)</f>
        <v>7778</v>
      </c>
      <c r="M7098" s="5" t="str">
        <f>VLOOKUP($E7098, [1]Requirements!$A:$K, 2, FALSE)</f>
        <v>QC_6610_WS-&gt;Enable CBP Management Report for long-term summary</v>
      </c>
      <c r="N7098" s="5">
        <f>VLOOKUP($E7098, [1]Requirements!$A:$K,4, FALSE)</f>
        <v>42606</v>
      </c>
      <c r="O7098" s="5" t="str">
        <f>VLOOKUP($E7098, [1]Requirements!$A:$K, 5, FALSE)</f>
        <v>2017-07-27 09:39:29</v>
      </c>
      <c r="P7098" s="5" t="str">
        <f>VLOOKUP($E7098, [1]Requirements!$A:$K, 3, FALSE)</f>
        <v>aaora</v>
      </c>
    </row>
    <row r="7099" spans="1:16" x14ac:dyDescent="0.3">
      <c r="A7099" t="s">
        <v>1386</v>
      </c>
      <c r="B7099" t="s">
        <v>91</v>
      </c>
      <c r="C7099" t="s">
        <v>91</v>
      </c>
      <c r="D7099" t="s">
        <v>2318</v>
      </c>
      <c r="E7099">
        <v>75022</v>
      </c>
      <c r="F7099" s="4">
        <v>42772</v>
      </c>
      <c r="G7099" s="4" t="str">
        <f>VLOOKUP(E7099, [1]Requirements!$A:$K, 11, FALSE)</f>
        <v>aaora</v>
      </c>
      <c r="H7099" s="4">
        <v>42810</v>
      </c>
      <c r="I7099">
        <v>242862</v>
      </c>
      <c r="J7099" t="s">
        <v>20</v>
      </c>
      <c r="K7099" s="5">
        <v>42810.353194444448</v>
      </c>
      <c r="L7099" s="6">
        <f>VLOOKUP($E7099, [1]Requirements!$A:$K, 6, FALSE)</f>
        <v>7778</v>
      </c>
      <c r="M7099" s="5" t="str">
        <f>VLOOKUP($E7099, [1]Requirements!$A:$K, 2, FALSE)</f>
        <v>QC_6610_WS-&gt;Enable CBP Management Report for long-term summary</v>
      </c>
      <c r="N7099" s="5">
        <f>VLOOKUP($E7099, [1]Requirements!$A:$K,4, FALSE)</f>
        <v>42606</v>
      </c>
      <c r="O7099" s="5" t="str">
        <f>VLOOKUP($E7099, [1]Requirements!$A:$K, 5, FALSE)</f>
        <v>2017-07-27 09:39:29</v>
      </c>
      <c r="P7099" s="5" t="str">
        <f>VLOOKUP($E7099, [1]Requirements!$A:$K, 3, FALSE)</f>
        <v>aaora</v>
      </c>
    </row>
    <row r="7100" spans="1:16" x14ac:dyDescent="0.3">
      <c r="A7100" t="s">
        <v>1386</v>
      </c>
      <c r="B7100" t="s">
        <v>91</v>
      </c>
      <c r="C7100" t="s">
        <v>91</v>
      </c>
      <c r="D7100" t="s">
        <v>2319</v>
      </c>
      <c r="E7100">
        <v>75023</v>
      </c>
      <c r="F7100" s="4">
        <v>42772</v>
      </c>
      <c r="G7100" s="4" t="str">
        <f>VLOOKUP(E7100, [1]Requirements!$A:$K, 11, FALSE)</f>
        <v>aaora</v>
      </c>
      <c r="H7100" s="4">
        <v>42810</v>
      </c>
      <c r="I7100">
        <v>242864</v>
      </c>
      <c r="J7100" t="s">
        <v>20</v>
      </c>
      <c r="K7100" s="5">
        <v>42810.370578703703</v>
      </c>
      <c r="L7100" s="6">
        <f>VLOOKUP($E7100, [1]Requirements!$A:$K, 6, FALSE)</f>
        <v>7778</v>
      </c>
      <c r="M7100" s="5" t="str">
        <f>VLOOKUP($E7100, [1]Requirements!$A:$K, 2, FALSE)</f>
        <v>QC_6610_WS-&gt;Enable CBP Management Report for long-term summary</v>
      </c>
      <c r="N7100" s="5">
        <f>VLOOKUP($E7100, [1]Requirements!$A:$K,4, FALSE)</f>
        <v>42606</v>
      </c>
      <c r="O7100" s="5" t="str">
        <f>VLOOKUP($E7100, [1]Requirements!$A:$K, 5, FALSE)</f>
        <v>2017-07-27 09:39:29</v>
      </c>
      <c r="P7100" s="5" t="str">
        <f>VLOOKUP($E7100, [1]Requirements!$A:$K, 3, FALSE)</f>
        <v>aaora</v>
      </c>
    </row>
    <row r="7101" spans="1:16" x14ac:dyDescent="0.3">
      <c r="A7101" t="s">
        <v>1386</v>
      </c>
      <c r="B7101" t="s">
        <v>91</v>
      </c>
      <c r="C7101" t="s">
        <v>91</v>
      </c>
      <c r="D7101" t="s">
        <v>2320</v>
      </c>
      <c r="E7101">
        <v>75024</v>
      </c>
      <c r="F7101" s="4">
        <v>42772</v>
      </c>
      <c r="G7101" s="4" t="str">
        <f>VLOOKUP(E7101, [1]Requirements!$A:$K, 11, FALSE)</f>
        <v>aaora</v>
      </c>
      <c r="H7101" s="4">
        <v>42803</v>
      </c>
      <c r="I7101">
        <v>241974</v>
      </c>
      <c r="J7101" t="s">
        <v>20</v>
      </c>
      <c r="K7101" s="5">
        <v>42803.457256944443</v>
      </c>
      <c r="L7101" s="6">
        <f>VLOOKUP($E7101, [1]Requirements!$A:$K, 6, FALSE)</f>
        <v>7778</v>
      </c>
      <c r="M7101" s="5" t="str">
        <f>VLOOKUP($E7101, [1]Requirements!$A:$K, 2, FALSE)</f>
        <v>QC_6610_WS-&gt;Enable CBP Management Report for long-term summary</v>
      </c>
      <c r="N7101" s="5">
        <f>VLOOKUP($E7101, [1]Requirements!$A:$K,4, FALSE)</f>
        <v>42606</v>
      </c>
      <c r="O7101" s="5" t="str">
        <f>VLOOKUP($E7101, [1]Requirements!$A:$K, 5, FALSE)</f>
        <v>2017-07-27 09:39:29</v>
      </c>
      <c r="P7101" s="5" t="str">
        <f>VLOOKUP($E7101, [1]Requirements!$A:$K, 3, FALSE)</f>
        <v>aaora</v>
      </c>
    </row>
    <row r="7102" spans="1:16" x14ac:dyDescent="0.3">
      <c r="A7102" t="s">
        <v>1386</v>
      </c>
      <c r="B7102" t="s">
        <v>91</v>
      </c>
      <c r="C7102" t="s">
        <v>91</v>
      </c>
      <c r="D7102" t="s">
        <v>2321</v>
      </c>
      <c r="E7102">
        <v>75025</v>
      </c>
      <c r="F7102" s="4">
        <v>42772</v>
      </c>
      <c r="G7102" s="4" t="str">
        <f>VLOOKUP(E7102, [1]Requirements!$A:$K, 11, FALSE)</f>
        <v>aaora</v>
      </c>
      <c r="H7102" s="4">
        <v>42803</v>
      </c>
      <c r="I7102">
        <v>241977</v>
      </c>
      <c r="J7102" t="s">
        <v>20</v>
      </c>
      <c r="K7102" s="5">
        <v>42803.45888888889</v>
      </c>
      <c r="L7102" s="6">
        <f>VLOOKUP($E7102, [1]Requirements!$A:$K, 6, FALSE)</f>
        <v>7778</v>
      </c>
      <c r="M7102" s="5" t="str">
        <f>VLOOKUP($E7102, [1]Requirements!$A:$K, 2, FALSE)</f>
        <v>QC_6610_WS-&gt;Enable CBP Management Report for long-term summary</v>
      </c>
      <c r="N7102" s="5">
        <f>VLOOKUP($E7102, [1]Requirements!$A:$K,4, FALSE)</f>
        <v>42606</v>
      </c>
      <c r="O7102" s="5" t="str">
        <f>VLOOKUP($E7102, [1]Requirements!$A:$K, 5, FALSE)</f>
        <v>2017-07-27 09:39:29</v>
      </c>
      <c r="P7102" s="5" t="str">
        <f>VLOOKUP($E7102, [1]Requirements!$A:$K, 3, FALSE)</f>
        <v>aaora</v>
      </c>
    </row>
    <row r="7103" spans="1:16" x14ac:dyDescent="0.3">
      <c r="A7103" t="s">
        <v>1386</v>
      </c>
      <c r="B7103" t="s">
        <v>91</v>
      </c>
      <c r="C7103" t="s">
        <v>91</v>
      </c>
      <c r="D7103" t="s">
        <v>2322</v>
      </c>
      <c r="E7103">
        <v>75026</v>
      </c>
      <c r="F7103" s="4">
        <v>42772</v>
      </c>
      <c r="G7103" s="4" t="str">
        <f>VLOOKUP(E7103, [1]Requirements!$A:$K, 11, FALSE)</f>
        <v>aaora</v>
      </c>
      <c r="H7103" s="4">
        <v>42803</v>
      </c>
      <c r="I7103">
        <v>241981</v>
      </c>
      <c r="J7103" t="s">
        <v>20</v>
      </c>
      <c r="K7103" s="5">
        <v>42803.460335648146</v>
      </c>
      <c r="L7103" s="6">
        <f>VLOOKUP($E7103, [1]Requirements!$A:$K, 6, FALSE)</f>
        <v>7778</v>
      </c>
      <c r="M7103" s="5" t="str">
        <f>VLOOKUP($E7103, [1]Requirements!$A:$K, 2, FALSE)</f>
        <v>QC_6610_WS-&gt;Enable CBP Management Report for long-term summary</v>
      </c>
      <c r="N7103" s="5">
        <f>VLOOKUP($E7103, [1]Requirements!$A:$K,4, FALSE)</f>
        <v>42606</v>
      </c>
      <c r="O7103" s="5" t="str">
        <f>VLOOKUP($E7103, [1]Requirements!$A:$K, 5, FALSE)</f>
        <v>2017-07-27 09:39:29</v>
      </c>
      <c r="P7103" s="5" t="str">
        <f>VLOOKUP($E7103, [1]Requirements!$A:$K, 3, FALSE)</f>
        <v>aaora</v>
      </c>
    </row>
    <row r="7104" spans="1:16" x14ac:dyDescent="0.3">
      <c r="A7104" t="s">
        <v>1386</v>
      </c>
      <c r="B7104" t="s">
        <v>91</v>
      </c>
      <c r="C7104" t="s">
        <v>91</v>
      </c>
      <c r="D7104" t="s">
        <v>2323</v>
      </c>
      <c r="E7104">
        <v>75027</v>
      </c>
      <c r="F7104" s="4">
        <v>42772</v>
      </c>
      <c r="G7104" s="4" t="str">
        <f>VLOOKUP(E7104, [1]Requirements!$A:$K, 11, FALSE)</f>
        <v>aaora</v>
      </c>
      <c r="H7104" s="4">
        <v>42803</v>
      </c>
      <c r="I7104">
        <v>241984</v>
      </c>
      <c r="J7104" t="s">
        <v>20</v>
      </c>
      <c r="K7104" s="5">
        <v>42803.461365740739</v>
      </c>
      <c r="L7104" s="6">
        <f>VLOOKUP($E7104, [1]Requirements!$A:$K, 6, FALSE)</f>
        <v>7778</v>
      </c>
      <c r="M7104" s="5" t="str">
        <f>VLOOKUP($E7104, [1]Requirements!$A:$K, 2, FALSE)</f>
        <v>QC_6610_WS-&gt;Enable CBP Management Report for long-term summary</v>
      </c>
      <c r="N7104" s="5">
        <f>VLOOKUP($E7104, [1]Requirements!$A:$K,4, FALSE)</f>
        <v>42606</v>
      </c>
      <c r="O7104" s="5" t="str">
        <f>VLOOKUP($E7104, [1]Requirements!$A:$K, 5, FALSE)</f>
        <v>2017-07-27 09:39:29</v>
      </c>
      <c r="P7104" s="5" t="str">
        <f>VLOOKUP($E7104, [1]Requirements!$A:$K, 3, FALSE)</f>
        <v>aaora</v>
      </c>
    </row>
    <row r="7105" spans="1:16" x14ac:dyDescent="0.3">
      <c r="A7105" t="s">
        <v>1386</v>
      </c>
      <c r="B7105" t="s">
        <v>91</v>
      </c>
      <c r="C7105" t="s">
        <v>91</v>
      </c>
      <c r="D7105" t="s">
        <v>2324</v>
      </c>
      <c r="E7105">
        <v>75028</v>
      </c>
      <c r="F7105" s="4">
        <v>42772</v>
      </c>
      <c r="G7105" s="4" t="str">
        <f>VLOOKUP(E7105, [1]Requirements!$A:$K, 11, FALSE)</f>
        <v>aaora</v>
      </c>
      <c r="H7105" s="4">
        <v>42803</v>
      </c>
      <c r="I7105">
        <v>241986</v>
      </c>
      <c r="J7105" t="s">
        <v>20</v>
      </c>
      <c r="K7105" s="5">
        <v>42803.462326388886</v>
      </c>
      <c r="L7105" s="6">
        <f>VLOOKUP($E7105, [1]Requirements!$A:$K, 6, FALSE)</f>
        <v>7778</v>
      </c>
      <c r="M7105" s="5" t="str">
        <f>VLOOKUP($E7105, [1]Requirements!$A:$K, 2, FALSE)</f>
        <v>QC_6610_WS-&gt;Enable CBP Management Report for long-term summary</v>
      </c>
      <c r="N7105" s="5">
        <f>VLOOKUP($E7105, [1]Requirements!$A:$K,4, FALSE)</f>
        <v>42606</v>
      </c>
      <c r="O7105" s="5" t="str">
        <f>VLOOKUP($E7105, [1]Requirements!$A:$K, 5, FALSE)</f>
        <v>2017-07-27 09:39:29</v>
      </c>
      <c r="P7105" s="5" t="str">
        <f>VLOOKUP($E7105, [1]Requirements!$A:$K, 3, FALSE)</f>
        <v>aaora</v>
      </c>
    </row>
    <row r="7106" spans="1:16" x14ac:dyDescent="0.3">
      <c r="A7106" t="s">
        <v>1386</v>
      </c>
      <c r="B7106" t="s">
        <v>91</v>
      </c>
      <c r="C7106" t="s">
        <v>91</v>
      </c>
      <c r="D7106" t="s">
        <v>2325</v>
      </c>
      <c r="E7106">
        <v>75029</v>
      </c>
      <c r="F7106" s="4">
        <v>42772</v>
      </c>
      <c r="G7106" s="4" t="str">
        <f>VLOOKUP(E7106, [1]Requirements!$A:$K, 11, FALSE)</f>
        <v>aaora</v>
      </c>
      <c r="H7106" s="4">
        <v>42803</v>
      </c>
      <c r="I7106">
        <v>241988</v>
      </c>
      <c r="J7106" t="s">
        <v>20</v>
      </c>
      <c r="K7106" s="5">
        <v>42803.463425925926</v>
      </c>
      <c r="L7106" s="6">
        <f>VLOOKUP($E7106, [1]Requirements!$A:$K, 6, FALSE)</f>
        <v>7778</v>
      </c>
      <c r="M7106" s="5" t="str">
        <f>VLOOKUP($E7106, [1]Requirements!$A:$K, 2, FALSE)</f>
        <v>QC_6610_WS-&gt;Enable CBP Management Report for long-term summary</v>
      </c>
      <c r="N7106" s="5">
        <f>VLOOKUP($E7106, [1]Requirements!$A:$K,4, FALSE)</f>
        <v>42606</v>
      </c>
      <c r="O7106" s="5" t="str">
        <f>VLOOKUP($E7106, [1]Requirements!$A:$K, 5, FALSE)</f>
        <v>2017-07-27 09:39:29</v>
      </c>
      <c r="P7106" s="5" t="str">
        <f>VLOOKUP($E7106, [1]Requirements!$A:$K, 3, FALSE)</f>
        <v>aaora</v>
      </c>
    </row>
    <row r="7107" spans="1:16" x14ac:dyDescent="0.3">
      <c r="A7107" t="s">
        <v>1386</v>
      </c>
      <c r="B7107" t="s">
        <v>91</v>
      </c>
      <c r="C7107" t="s">
        <v>91</v>
      </c>
      <c r="D7107" t="s">
        <v>2326</v>
      </c>
      <c r="E7107">
        <v>75030</v>
      </c>
      <c r="F7107" s="4">
        <v>42772</v>
      </c>
      <c r="G7107" s="4" t="str">
        <f>VLOOKUP(E7107, [1]Requirements!$A:$K, 11, FALSE)</f>
        <v>aaora</v>
      </c>
      <c r="H7107" s="4">
        <v>42803</v>
      </c>
      <c r="I7107">
        <v>241990</v>
      </c>
      <c r="J7107" t="s">
        <v>20</v>
      </c>
      <c r="K7107" s="5">
        <v>42803.465474537035</v>
      </c>
      <c r="L7107" s="6">
        <f>VLOOKUP($E7107, [1]Requirements!$A:$K, 6, FALSE)</f>
        <v>7777</v>
      </c>
      <c r="M7107" s="5" t="str">
        <f>VLOOKUP($E7107, [1]Requirements!$A:$K, 2, FALSE)</f>
        <v>QC_6633_IWS Manage Irregularities&gt;Authorized or Forced UNK bags are no longer "Active Unknown" bags</v>
      </c>
      <c r="N7107" s="5">
        <f>VLOOKUP($E7107, [1]Requirements!$A:$K,4, FALSE)</f>
        <v>42599</v>
      </c>
      <c r="O7107" s="5" t="str">
        <f>VLOOKUP($E7107, [1]Requirements!$A:$K, 5, FALSE)</f>
        <v>2017-08-11 11:04:40</v>
      </c>
      <c r="P7107" s="5" t="str">
        <f>VLOOKUP($E7107, [1]Requirements!$A:$K, 3, FALSE)</f>
        <v>aaora</v>
      </c>
    </row>
    <row r="7108" spans="1:16" x14ac:dyDescent="0.3">
      <c r="A7108" t="s">
        <v>1386</v>
      </c>
      <c r="B7108" t="s">
        <v>91</v>
      </c>
      <c r="C7108" t="s">
        <v>91</v>
      </c>
      <c r="D7108" t="s">
        <v>2327</v>
      </c>
      <c r="E7108">
        <v>75031</v>
      </c>
      <c r="F7108" s="4">
        <v>42772</v>
      </c>
      <c r="G7108" s="4" t="str">
        <f>VLOOKUP(E7108, [1]Requirements!$A:$K, 11, FALSE)</f>
        <v>aaora</v>
      </c>
      <c r="H7108" s="4">
        <v>42803</v>
      </c>
      <c r="I7108">
        <v>241992</v>
      </c>
      <c r="J7108" t="s">
        <v>20</v>
      </c>
      <c r="K7108" s="5">
        <v>42803.466608796298</v>
      </c>
      <c r="L7108" s="6">
        <f>VLOOKUP($E7108, [1]Requirements!$A:$K, 6, FALSE)</f>
        <v>7777</v>
      </c>
      <c r="M7108" s="5" t="str">
        <f>VLOOKUP($E7108, [1]Requirements!$A:$K, 2, FALSE)</f>
        <v>QC_6633_IWS Manage Irregularities&gt;Authorized or Forced UNK bags are no longer "Active Unknown" bags</v>
      </c>
      <c r="N7108" s="5">
        <f>VLOOKUP($E7108, [1]Requirements!$A:$K,4, FALSE)</f>
        <v>42599</v>
      </c>
      <c r="O7108" s="5" t="str">
        <f>VLOOKUP($E7108, [1]Requirements!$A:$K, 5, FALSE)</f>
        <v>2017-08-11 11:04:40</v>
      </c>
      <c r="P7108" s="5" t="str">
        <f>VLOOKUP($E7108, [1]Requirements!$A:$K, 3, FALSE)</f>
        <v>aaora</v>
      </c>
    </row>
    <row r="7109" spans="1:16" x14ac:dyDescent="0.3">
      <c r="A7109" t="s">
        <v>1386</v>
      </c>
      <c r="B7109" t="s">
        <v>91</v>
      </c>
      <c r="C7109" t="s">
        <v>91</v>
      </c>
      <c r="D7109" t="s">
        <v>2328</v>
      </c>
      <c r="E7109">
        <v>75032</v>
      </c>
      <c r="F7109" s="4">
        <v>42772</v>
      </c>
      <c r="G7109" s="4" t="str">
        <f>VLOOKUP(E7109, [1]Requirements!$A:$K, 11, FALSE)</f>
        <v>aaora</v>
      </c>
      <c r="H7109" s="4">
        <v>42802</v>
      </c>
      <c r="I7109">
        <v>241586</v>
      </c>
      <c r="J7109" t="s">
        <v>20</v>
      </c>
      <c r="K7109" s="5">
        <v>42802.49559027778</v>
      </c>
      <c r="L7109" s="6">
        <f>VLOOKUP($E7109, [1]Requirements!$A:$K, 6, FALSE)</f>
        <v>7777</v>
      </c>
      <c r="M7109" s="5" t="str">
        <f>VLOOKUP($E7109, [1]Requirements!$A:$K, 2, FALSE)</f>
        <v>QC_6633_IWS Manage Irregularities&gt;Authorized or Forced UNK bags are no longer "Active Unknown" bags</v>
      </c>
      <c r="N7109" s="5">
        <f>VLOOKUP($E7109, [1]Requirements!$A:$K,4, FALSE)</f>
        <v>42599</v>
      </c>
      <c r="O7109" s="5" t="str">
        <f>VLOOKUP($E7109, [1]Requirements!$A:$K, 5, FALSE)</f>
        <v>2017-08-11 11:04:40</v>
      </c>
      <c r="P7109" s="5" t="str">
        <f>VLOOKUP($E7109, [1]Requirements!$A:$K, 3, FALSE)</f>
        <v>aaora</v>
      </c>
    </row>
    <row r="7110" spans="1:16" x14ac:dyDescent="0.3">
      <c r="A7110" t="s">
        <v>1386</v>
      </c>
      <c r="B7110" t="s">
        <v>91</v>
      </c>
      <c r="C7110" t="s">
        <v>91</v>
      </c>
      <c r="D7110" t="s">
        <v>2329</v>
      </c>
      <c r="E7110">
        <v>75038</v>
      </c>
      <c r="F7110" s="4">
        <v>42772</v>
      </c>
      <c r="G7110" s="4" t="str">
        <f>VLOOKUP(E7110, [1]Requirements!$A:$K, 11, FALSE)</f>
        <v>raghi</v>
      </c>
      <c r="H7110" s="4">
        <v>42802</v>
      </c>
      <c r="I7110">
        <v>241591</v>
      </c>
      <c r="J7110" t="s">
        <v>20</v>
      </c>
      <c r="K7110" s="5">
        <v>42802.522465277776</v>
      </c>
      <c r="L7110" s="6">
        <f>VLOOKUP($E7110, [1]Requirements!$A:$K, 6, FALSE)</f>
        <v>7768</v>
      </c>
      <c r="M7110" s="5" t="str">
        <f>VLOOKUP($E7110, [1]Requirements!$A:$K, 2, FALSE)</f>
        <v>QC_6652_IWS : "Departure Flights &gt; Monitor Departure Bags" loading of bags will not alter scanned and not seen count.</v>
      </c>
      <c r="N7110" s="5">
        <f>VLOOKUP($E7110, [1]Requirements!$A:$K,4, FALSE)</f>
        <v>42599</v>
      </c>
      <c r="O7110" s="5" t="str">
        <f>VLOOKUP($E7110, [1]Requirements!$A:$K, 5, FALSE)</f>
        <v>2017-07-27 09:01:26</v>
      </c>
      <c r="P7110" s="5" t="str">
        <f>VLOOKUP($E7110, [1]Requirements!$A:$K, 3, FALSE)</f>
        <v>raghi</v>
      </c>
    </row>
    <row r="7111" spans="1:16" x14ac:dyDescent="0.3">
      <c r="A7111" t="s">
        <v>1386</v>
      </c>
      <c r="B7111" t="s">
        <v>91</v>
      </c>
      <c r="C7111" t="s">
        <v>91</v>
      </c>
      <c r="D7111" t="s">
        <v>2330</v>
      </c>
      <c r="E7111">
        <v>75039</v>
      </c>
      <c r="F7111" s="4">
        <v>42772</v>
      </c>
      <c r="G7111" s="4" t="str">
        <f>VLOOKUP(E7111, [1]Requirements!$A:$K, 11, FALSE)</f>
        <v>raghi</v>
      </c>
      <c r="H7111" s="4">
        <v>42803</v>
      </c>
      <c r="I7111">
        <v>241793</v>
      </c>
      <c r="J7111" t="s">
        <v>20</v>
      </c>
      <c r="K7111" s="5">
        <v>42803.288368055553</v>
      </c>
      <c r="L7111" s="6">
        <f>VLOOKUP($E7111, [1]Requirements!$A:$K, 6, FALSE)</f>
        <v>7768</v>
      </c>
      <c r="M7111" s="5" t="str">
        <f>VLOOKUP($E7111, [1]Requirements!$A:$K, 2, FALSE)</f>
        <v>QC_6652_IWS : "Departure Flights &gt; Monitor Departure Bags" loading of bags will not alter scanned and not seen count.</v>
      </c>
      <c r="N7111" s="5">
        <f>VLOOKUP($E7111, [1]Requirements!$A:$K,4, FALSE)</f>
        <v>42599</v>
      </c>
      <c r="O7111" s="5" t="str">
        <f>VLOOKUP($E7111, [1]Requirements!$A:$K, 5, FALSE)</f>
        <v>2017-07-27 09:01:26</v>
      </c>
      <c r="P7111" s="5" t="str">
        <f>VLOOKUP($E7111, [1]Requirements!$A:$K, 3, FALSE)</f>
        <v>raghi</v>
      </c>
    </row>
    <row r="7112" spans="1:16" x14ac:dyDescent="0.3">
      <c r="A7112" t="s">
        <v>1386</v>
      </c>
      <c r="B7112" t="s">
        <v>91</v>
      </c>
      <c r="C7112" t="s">
        <v>91</v>
      </c>
      <c r="D7112" t="s">
        <v>2331</v>
      </c>
      <c r="E7112">
        <v>75040</v>
      </c>
      <c r="F7112" s="4">
        <v>42772</v>
      </c>
      <c r="G7112" s="4" t="str">
        <f>VLOOKUP(E7112, [1]Requirements!$A:$K, 11, FALSE)</f>
        <v>raghi</v>
      </c>
      <c r="H7112" s="4">
        <v>42803</v>
      </c>
      <c r="I7112">
        <v>241803</v>
      </c>
      <c r="J7112" t="s">
        <v>20</v>
      </c>
      <c r="K7112" s="5">
        <v>42803.289675925924</v>
      </c>
      <c r="L7112" s="6">
        <f>VLOOKUP($E7112, [1]Requirements!$A:$K, 6, FALSE)</f>
        <v>7768</v>
      </c>
      <c r="M7112" s="5" t="str">
        <f>VLOOKUP($E7112, [1]Requirements!$A:$K, 2, FALSE)</f>
        <v>QC_6652_IWS : "Departure Flights &gt; Monitor Departure Bags" loading of bags will not alter scanned and not seen count.</v>
      </c>
      <c r="N7112" s="5">
        <f>VLOOKUP($E7112, [1]Requirements!$A:$K,4, FALSE)</f>
        <v>42599</v>
      </c>
      <c r="O7112" s="5" t="str">
        <f>VLOOKUP($E7112, [1]Requirements!$A:$K, 5, FALSE)</f>
        <v>2017-07-27 09:01:26</v>
      </c>
      <c r="P7112" s="5" t="str">
        <f>VLOOKUP($E7112, [1]Requirements!$A:$K, 3, FALSE)</f>
        <v>raghi</v>
      </c>
    </row>
    <row r="7113" spans="1:16" x14ac:dyDescent="0.3">
      <c r="A7113" t="s">
        <v>1386</v>
      </c>
      <c r="B7113" t="s">
        <v>91</v>
      </c>
      <c r="C7113" t="s">
        <v>91</v>
      </c>
      <c r="D7113" t="s">
        <v>2332</v>
      </c>
      <c r="E7113">
        <v>75041</v>
      </c>
      <c r="F7113" s="4">
        <v>42772</v>
      </c>
      <c r="G7113" s="4" t="str">
        <f>VLOOKUP(E7113, [1]Requirements!$A:$K, 11, FALSE)</f>
        <v>raghi</v>
      </c>
      <c r="H7113" s="4">
        <v>42803</v>
      </c>
      <c r="I7113">
        <v>241812</v>
      </c>
      <c r="J7113" t="s">
        <v>20</v>
      </c>
      <c r="K7113" s="5">
        <v>42803.291851851849</v>
      </c>
      <c r="L7113" s="6">
        <f>VLOOKUP($E7113, [1]Requirements!$A:$K, 6, FALSE)</f>
        <v>7768</v>
      </c>
      <c r="M7113" s="5" t="str">
        <f>VLOOKUP($E7113, [1]Requirements!$A:$K, 2, FALSE)</f>
        <v>QC_6652_IWS : "Departure Flights &gt; Monitor Departure Bags" loading of bags will not alter scanned and not seen count.</v>
      </c>
      <c r="N7113" s="5">
        <f>VLOOKUP($E7113, [1]Requirements!$A:$K,4, FALSE)</f>
        <v>42599</v>
      </c>
      <c r="O7113" s="5" t="str">
        <f>VLOOKUP($E7113, [1]Requirements!$A:$K, 5, FALSE)</f>
        <v>2017-07-27 09:01:26</v>
      </c>
      <c r="P7113" s="5" t="str">
        <f>VLOOKUP($E7113, [1]Requirements!$A:$K, 3, FALSE)</f>
        <v>raghi</v>
      </c>
    </row>
    <row r="7114" spans="1:16" x14ac:dyDescent="0.3">
      <c r="A7114" t="s">
        <v>1386</v>
      </c>
      <c r="B7114" t="s">
        <v>91</v>
      </c>
      <c r="C7114" t="s">
        <v>91</v>
      </c>
      <c r="D7114" t="s">
        <v>2333</v>
      </c>
      <c r="E7114">
        <v>75042</v>
      </c>
      <c r="F7114" s="4">
        <v>42772</v>
      </c>
      <c r="G7114" s="4" t="str">
        <f>VLOOKUP(E7114, [1]Requirements!$A:$K, 11, FALSE)</f>
        <v>raghi</v>
      </c>
      <c r="H7114" s="4">
        <v>42803</v>
      </c>
      <c r="I7114">
        <v>242008</v>
      </c>
      <c r="J7114" t="s">
        <v>20</v>
      </c>
      <c r="K7114" s="5">
        <v>42803.517592592594</v>
      </c>
      <c r="L7114" s="6">
        <f>VLOOKUP($E7114, [1]Requirements!$A:$K, 6, FALSE)</f>
        <v>7768</v>
      </c>
      <c r="M7114" s="5" t="str">
        <f>VLOOKUP($E7114, [1]Requirements!$A:$K, 2, FALSE)</f>
        <v>QC_6652_IWS : "Departure Flights &gt; Monitor Departure Bags" loading of bags will not alter scanned and not seen count.</v>
      </c>
      <c r="N7114" s="5">
        <f>VLOOKUP($E7114, [1]Requirements!$A:$K,4, FALSE)</f>
        <v>42599</v>
      </c>
      <c r="O7114" s="5" t="str">
        <f>VLOOKUP($E7114, [1]Requirements!$A:$K, 5, FALSE)</f>
        <v>2017-07-27 09:01:26</v>
      </c>
      <c r="P7114" s="5" t="str">
        <f>VLOOKUP($E7114, [1]Requirements!$A:$K, 3, FALSE)</f>
        <v>raghi</v>
      </c>
    </row>
    <row r="7115" spans="1:16" x14ac:dyDescent="0.3">
      <c r="A7115" t="s">
        <v>1386</v>
      </c>
      <c r="B7115" t="s">
        <v>91</v>
      </c>
      <c r="C7115" t="s">
        <v>91</v>
      </c>
      <c r="D7115" t="s">
        <v>2334</v>
      </c>
      <c r="E7115">
        <v>75043</v>
      </c>
      <c r="F7115" s="4">
        <v>42772</v>
      </c>
      <c r="G7115" s="4" t="str">
        <f>VLOOKUP(E7115, [1]Requirements!$A:$K, 11, FALSE)</f>
        <v>raghi</v>
      </c>
      <c r="H7115" s="4">
        <v>42803</v>
      </c>
      <c r="I7115">
        <v>242009</v>
      </c>
      <c r="J7115" t="s">
        <v>20</v>
      </c>
      <c r="K7115" s="5">
        <v>42803.518437500003</v>
      </c>
      <c r="L7115" s="6">
        <f>VLOOKUP($E7115, [1]Requirements!$A:$K, 6, FALSE)</f>
        <v>7768</v>
      </c>
      <c r="M7115" s="5" t="str">
        <f>VLOOKUP($E7115, [1]Requirements!$A:$K, 2, FALSE)</f>
        <v>QC_6652_IWS : "Departure Flights &gt; Monitor Departure Bags" loading of bags will not alter scanned and not seen count.</v>
      </c>
      <c r="N7115" s="5">
        <f>VLOOKUP($E7115, [1]Requirements!$A:$K,4, FALSE)</f>
        <v>42599</v>
      </c>
      <c r="O7115" s="5" t="str">
        <f>VLOOKUP($E7115, [1]Requirements!$A:$K, 5, FALSE)</f>
        <v>2017-07-27 09:01:26</v>
      </c>
      <c r="P7115" s="5" t="str">
        <f>VLOOKUP($E7115, [1]Requirements!$A:$K, 3, FALSE)</f>
        <v>raghi</v>
      </c>
    </row>
    <row r="7116" spans="1:16" x14ac:dyDescent="0.3">
      <c r="A7116" t="s">
        <v>1386</v>
      </c>
      <c r="B7116" t="s">
        <v>91</v>
      </c>
      <c r="C7116" t="s">
        <v>91</v>
      </c>
      <c r="D7116" t="s">
        <v>2335</v>
      </c>
      <c r="E7116">
        <v>75044</v>
      </c>
      <c r="F7116" s="4">
        <v>42772</v>
      </c>
      <c r="G7116" s="4" t="str">
        <f>VLOOKUP(E7116, [1]Requirements!$A:$K, 11, FALSE)</f>
        <v>raghi</v>
      </c>
      <c r="H7116" s="4">
        <v>42803</v>
      </c>
      <c r="I7116">
        <v>242010</v>
      </c>
      <c r="J7116" t="s">
        <v>20</v>
      </c>
      <c r="K7116" s="5">
        <v>42803.519456018519</v>
      </c>
      <c r="L7116" s="6">
        <f>VLOOKUP($E7116, [1]Requirements!$A:$K, 6, FALSE)</f>
        <v>7768</v>
      </c>
      <c r="M7116" s="5" t="str">
        <f>VLOOKUP($E7116, [1]Requirements!$A:$K, 2, FALSE)</f>
        <v>QC_6652_IWS : "Departure Flights &gt; Monitor Departure Bags" loading of bags will not alter scanned and not seen count.</v>
      </c>
      <c r="N7116" s="5">
        <f>VLOOKUP($E7116, [1]Requirements!$A:$K,4, FALSE)</f>
        <v>42599</v>
      </c>
      <c r="O7116" s="5" t="str">
        <f>VLOOKUP($E7116, [1]Requirements!$A:$K, 5, FALSE)</f>
        <v>2017-07-27 09:01:26</v>
      </c>
      <c r="P7116" s="5" t="str">
        <f>VLOOKUP($E7116, [1]Requirements!$A:$K, 3, FALSE)</f>
        <v>raghi</v>
      </c>
    </row>
    <row r="7117" spans="1:16" x14ac:dyDescent="0.3">
      <c r="A7117" t="s">
        <v>1386</v>
      </c>
      <c r="B7117" t="s">
        <v>91</v>
      </c>
      <c r="C7117" t="s">
        <v>91</v>
      </c>
      <c r="D7117" t="s">
        <v>2336</v>
      </c>
      <c r="E7117">
        <v>75045</v>
      </c>
      <c r="F7117" s="4">
        <v>42772</v>
      </c>
      <c r="G7117" s="4" t="str">
        <f>VLOOKUP(E7117, [1]Requirements!$A:$K, 11, FALSE)</f>
        <v>raghi</v>
      </c>
      <c r="H7117" s="4">
        <v>42803</v>
      </c>
      <c r="I7117">
        <v>242013</v>
      </c>
      <c r="J7117" t="s">
        <v>20</v>
      </c>
      <c r="K7117" s="5">
        <v>42803.520370370374</v>
      </c>
      <c r="L7117" s="6">
        <f>VLOOKUP($E7117, [1]Requirements!$A:$K, 6, FALSE)</f>
        <v>7768</v>
      </c>
      <c r="M7117" s="5" t="str">
        <f>VLOOKUP($E7117, [1]Requirements!$A:$K, 2, FALSE)</f>
        <v>QC_6652_IWS : "Departure Flights &gt; Monitor Departure Bags" loading of bags will not alter scanned and not seen count.</v>
      </c>
      <c r="N7117" s="5">
        <f>VLOOKUP($E7117, [1]Requirements!$A:$K,4, FALSE)</f>
        <v>42599</v>
      </c>
      <c r="O7117" s="5" t="str">
        <f>VLOOKUP($E7117, [1]Requirements!$A:$K, 5, FALSE)</f>
        <v>2017-07-27 09:01:26</v>
      </c>
      <c r="P7117" s="5" t="str">
        <f>VLOOKUP($E7117, [1]Requirements!$A:$K, 3, FALSE)</f>
        <v>raghi</v>
      </c>
    </row>
    <row r="7118" spans="1:16" x14ac:dyDescent="0.3">
      <c r="A7118" t="s">
        <v>1386</v>
      </c>
      <c r="B7118" t="s">
        <v>91</v>
      </c>
      <c r="C7118" t="s">
        <v>91</v>
      </c>
      <c r="D7118" t="s">
        <v>2337</v>
      </c>
      <c r="E7118">
        <v>75046</v>
      </c>
      <c r="F7118" s="4">
        <v>42772</v>
      </c>
      <c r="G7118" s="4" t="str">
        <f>VLOOKUP(E7118, [1]Requirements!$A:$K, 11, FALSE)</f>
        <v>raghi</v>
      </c>
      <c r="H7118" s="4">
        <v>42804</v>
      </c>
      <c r="I7118">
        <v>242052</v>
      </c>
      <c r="J7118" t="s">
        <v>20</v>
      </c>
      <c r="K7118" s="5">
        <v>42804.197476851848</v>
      </c>
      <c r="L7118" s="6">
        <f>VLOOKUP($E7118, [1]Requirements!$A:$K, 6, FALSE)</f>
        <v>7768</v>
      </c>
      <c r="M7118" s="5" t="str">
        <f>VLOOKUP($E7118, [1]Requirements!$A:$K, 2, FALSE)</f>
        <v>QC_6652_IWS : "Departure Flights &gt; Monitor Departure Bags" loading of bags will not alter scanned and not seen count.</v>
      </c>
      <c r="N7118" s="5">
        <f>VLOOKUP($E7118, [1]Requirements!$A:$K,4, FALSE)</f>
        <v>42599</v>
      </c>
      <c r="O7118" s="5" t="str">
        <f>VLOOKUP($E7118, [1]Requirements!$A:$K, 5, FALSE)</f>
        <v>2017-07-27 09:01:26</v>
      </c>
      <c r="P7118" s="5" t="str">
        <f>VLOOKUP($E7118, [1]Requirements!$A:$K, 3, FALSE)</f>
        <v>raghi</v>
      </c>
    </row>
    <row r="7119" spans="1:16" x14ac:dyDescent="0.3">
      <c r="A7119" t="s">
        <v>1386</v>
      </c>
      <c r="B7119" t="s">
        <v>91</v>
      </c>
      <c r="C7119" t="s">
        <v>91</v>
      </c>
      <c r="D7119" t="s">
        <v>2338</v>
      </c>
      <c r="E7119">
        <v>75047</v>
      </c>
      <c r="F7119" s="4">
        <v>42772</v>
      </c>
      <c r="G7119" s="4" t="str">
        <f>VLOOKUP(E7119, [1]Requirements!$A:$K, 11, FALSE)</f>
        <v>raghi</v>
      </c>
      <c r="H7119" s="4">
        <v>42804</v>
      </c>
      <c r="I7119">
        <v>242053</v>
      </c>
      <c r="J7119" t="s">
        <v>20</v>
      </c>
      <c r="K7119" s="5">
        <v>42804.198113425926</v>
      </c>
      <c r="L7119" s="6">
        <f>VLOOKUP($E7119, [1]Requirements!$A:$K, 6, FALSE)</f>
        <v>7768</v>
      </c>
      <c r="M7119" s="5" t="str">
        <f>VLOOKUP($E7119, [1]Requirements!$A:$K, 2, FALSE)</f>
        <v>QC_6652_IWS : "Departure Flights &gt; Monitor Departure Bags" loading of bags will not alter scanned and not seen count.</v>
      </c>
      <c r="N7119" s="5">
        <f>VLOOKUP($E7119, [1]Requirements!$A:$K,4, FALSE)</f>
        <v>42599</v>
      </c>
      <c r="O7119" s="5" t="str">
        <f>VLOOKUP($E7119, [1]Requirements!$A:$K, 5, FALSE)</f>
        <v>2017-07-27 09:01:26</v>
      </c>
      <c r="P7119" s="5" t="str">
        <f>VLOOKUP($E7119, [1]Requirements!$A:$K, 3, FALSE)</f>
        <v>raghi</v>
      </c>
    </row>
    <row r="7120" spans="1:16" x14ac:dyDescent="0.3">
      <c r="A7120" t="s">
        <v>1386</v>
      </c>
      <c r="B7120" t="s">
        <v>91</v>
      </c>
      <c r="C7120" t="s">
        <v>91</v>
      </c>
      <c r="D7120" t="s">
        <v>2339</v>
      </c>
      <c r="E7120">
        <v>75033</v>
      </c>
      <c r="F7120" s="4">
        <v>42772</v>
      </c>
      <c r="G7120" s="4" t="str">
        <f>VLOOKUP(E7120, [1]Requirements!$A:$K, 11, FALSE)</f>
        <v>aaora</v>
      </c>
      <c r="H7120" s="4">
        <v>42802</v>
      </c>
      <c r="I7120">
        <v>241584</v>
      </c>
      <c r="J7120" t="s">
        <v>20</v>
      </c>
      <c r="K7120" s="5">
        <v>42802.489548611113</v>
      </c>
      <c r="L7120" s="6">
        <f>VLOOKUP($E7120, [1]Requirements!$A:$K, 6, FALSE)</f>
        <v>7777</v>
      </c>
      <c r="M7120" s="5" t="str">
        <f>VLOOKUP($E7120, [1]Requirements!$A:$K, 2, FALSE)</f>
        <v>QC_6633_IWS Manage Irregularities&gt;Authorized or Forced UNK bags are no longer "Active Unknown" bags</v>
      </c>
      <c r="N7120" s="5">
        <f>VLOOKUP($E7120, [1]Requirements!$A:$K,4, FALSE)</f>
        <v>42599</v>
      </c>
      <c r="O7120" s="5" t="str">
        <f>VLOOKUP($E7120, [1]Requirements!$A:$K, 5, FALSE)</f>
        <v>2017-08-11 11:04:40</v>
      </c>
      <c r="P7120" s="5" t="str">
        <f>VLOOKUP($E7120, [1]Requirements!$A:$K, 3, FALSE)</f>
        <v>aaora</v>
      </c>
    </row>
    <row r="7121" spans="1:16" x14ac:dyDescent="0.3">
      <c r="A7121" t="s">
        <v>1386</v>
      </c>
      <c r="B7121" t="s">
        <v>91</v>
      </c>
      <c r="C7121" t="s">
        <v>91</v>
      </c>
      <c r="D7121" t="s">
        <v>2340</v>
      </c>
      <c r="E7121">
        <v>75034</v>
      </c>
      <c r="F7121" s="4">
        <v>42772</v>
      </c>
      <c r="G7121" s="4" t="str">
        <f>VLOOKUP(E7121, [1]Requirements!$A:$K, 11, FALSE)</f>
        <v>aaora</v>
      </c>
      <c r="H7121" s="4">
        <v>42802</v>
      </c>
      <c r="I7121">
        <v>241583</v>
      </c>
      <c r="J7121" t="s">
        <v>20</v>
      </c>
      <c r="K7121" s="5">
        <v>42802.488518518519</v>
      </c>
      <c r="L7121" s="6">
        <f>VLOOKUP($E7121, [1]Requirements!$A:$K, 6, FALSE)</f>
        <v>7777</v>
      </c>
      <c r="M7121" s="5" t="str">
        <f>VLOOKUP($E7121, [1]Requirements!$A:$K, 2, FALSE)</f>
        <v>QC_6633_IWS Manage Irregularities&gt;Authorized or Forced UNK bags are no longer "Active Unknown" bags</v>
      </c>
      <c r="N7121" s="5">
        <f>VLOOKUP($E7121, [1]Requirements!$A:$K,4, FALSE)</f>
        <v>42599</v>
      </c>
      <c r="O7121" s="5" t="str">
        <f>VLOOKUP($E7121, [1]Requirements!$A:$K, 5, FALSE)</f>
        <v>2017-08-11 11:04:40</v>
      </c>
      <c r="P7121" s="5" t="str">
        <f>VLOOKUP($E7121, [1]Requirements!$A:$K, 3, FALSE)</f>
        <v>aaora</v>
      </c>
    </row>
    <row r="7122" spans="1:16" x14ac:dyDescent="0.3">
      <c r="A7122" t="s">
        <v>1386</v>
      </c>
      <c r="B7122" t="s">
        <v>91</v>
      </c>
      <c r="C7122" t="s">
        <v>91</v>
      </c>
      <c r="D7122" t="s">
        <v>2341</v>
      </c>
      <c r="E7122">
        <v>75035</v>
      </c>
      <c r="F7122" s="4">
        <v>42772</v>
      </c>
      <c r="G7122" s="4" t="str">
        <f>VLOOKUP(E7122, [1]Requirements!$A:$K, 11, FALSE)</f>
        <v>aaora</v>
      </c>
      <c r="H7122" s="4">
        <v>42802</v>
      </c>
      <c r="I7122">
        <v>241582</v>
      </c>
      <c r="J7122" t="s">
        <v>20</v>
      </c>
      <c r="K7122" s="5">
        <v>42802.487569444442</v>
      </c>
      <c r="L7122" s="6">
        <f>VLOOKUP($E7122, [1]Requirements!$A:$K, 6, FALSE)</f>
        <v>7777</v>
      </c>
      <c r="M7122" s="5" t="str">
        <f>VLOOKUP($E7122, [1]Requirements!$A:$K, 2, FALSE)</f>
        <v>QC_6633_IWS Manage Irregularities&gt;Authorized or Forced UNK bags are no longer "Active Unknown" bags</v>
      </c>
      <c r="N7122" s="5">
        <f>VLOOKUP($E7122, [1]Requirements!$A:$K,4, FALSE)</f>
        <v>42599</v>
      </c>
      <c r="O7122" s="5" t="str">
        <f>VLOOKUP($E7122, [1]Requirements!$A:$K, 5, FALSE)</f>
        <v>2017-08-11 11:04:40</v>
      </c>
      <c r="P7122" s="5" t="str">
        <f>VLOOKUP($E7122, [1]Requirements!$A:$K, 3, FALSE)</f>
        <v>aaora</v>
      </c>
    </row>
    <row r="7123" spans="1:16" x14ac:dyDescent="0.3">
      <c r="A7123" t="s">
        <v>1386</v>
      </c>
      <c r="B7123" t="s">
        <v>91</v>
      </c>
      <c r="C7123" t="s">
        <v>91</v>
      </c>
      <c r="D7123" t="s">
        <v>2342</v>
      </c>
      <c r="E7123">
        <v>75036</v>
      </c>
      <c r="F7123" s="4">
        <v>42772</v>
      </c>
      <c r="G7123" s="4" t="str">
        <f>VLOOKUP(E7123, [1]Requirements!$A:$K, 11, FALSE)</f>
        <v>aaora</v>
      </c>
      <c r="H7123" s="4">
        <v>42802</v>
      </c>
      <c r="I7123">
        <v>241579</v>
      </c>
      <c r="J7123" t="s">
        <v>20</v>
      </c>
      <c r="K7123" s="5">
        <v>42802.484675925924</v>
      </c>
      <c r="L7123" s="6">
        <f>VLOOKUP($E7123, [1]Requirements!$A:$K, 6, FALSE)</f>
        <v>7777</v>
      </c>
      <c r="M7123" s="5" t="str">
        <f>VLOOKUP($E7123, [1]Requirements!$A:$K, 2, FALSE)</f>
        <v>QC_6633_IWS Manage Irregularities&gt;Authorized or Forced UNK bags are no longer "Active Unknown" bags</v>
      </c>
      <c r="N7123" s="5">
        <f>VLOOKUP($E7123, [1]Requirements!$A:$K,4, FALSE)</f>
        <v>42599</v>
      </c>
      <c r="O7123" s="5" t="str">
        <f>VLOOKUP($E7123, [1]Requirements!$A:$K, 5, FALSE)</f>
        <v>2017-08-11 11:04:40</v>
      </c>
      <c r="P7123" s="5" t="str">
        <f>VLOOKUP($E7123, [1]Requirements!$A:$K, 3, FALSE)</f>
        <v>aaora</v>
      </c>
    </row>
    <row r="7124" spans="1:16" x14ac:dyDescent="0.3">
      <c r="A7124" t="s">
        <v>1386</v>
      </c>
      <c r="B7124" t="s">
        <v>91</v>
      </c>
      <c r="C7124" t="s">
        <v>91</v>
      </c>
      <c r="D7124" t="s">
        <v>2343</v>
      </c>
      <c r="E7124">
        <v>75037</v>
      </c>
      <c r="F7124" s="4">
        <v>42772</v>
      </c>
      <c r="G7124" s="4" t="str">
        <f>VLOOKUP(E7124, [1]Requirements!$A:$K, 11, FALSE)</f>
        <v>aaora</v>
      </c>
      <c r="H7124" s="4">
        <v>42802</v>
      </c>
      <c r="I7124">
        <v>241385</v>
      </c>
      <c r="J7124" t="s">
        <v>20</v>
      </c>
      <c r="K7124" s="5">
        <v>42802.384074074071</v>
      </c>
      <c r="L7124" s="6">
        <f>VLOOKUP($E7124, [1]Requirements!$A:$K, 6, FALSE)</f>
        <v>7777</v>
      </c>
      <c r="M7124" s="5" t="str">
        <f>VLOOKUP($E7124, [1]Requirements!$A:$K, 2, FALSE)</f>
        <v>QC_6633_IWS Manage Irregularities&gt;Authorized or Forced UNK bags are no longer "Active Unknown" bags</v>
      </c>
      <c r="N7124" s="5">
        <f>VLOOKUP($E7124, [1]Requirements!$A:$K,4, FALSE)</f>
        <v>42599</v>
      </c>
      <c r="O7124" s="5" t="str">
        <f>VLOOKUP($E7124, [1]Requirements!$A:$K, 5, FALSE)</f>
        <v>2017-08-11 11:04:40</v>
      </c>
      <c r="P7124" s="5" t="str">
        <f>VLOOKUP($E7124, [1]Requirements!$A:$K, 3, FALSE)</f>
        <v>aaora</v>
      </c>
    </row>
    <row r="7125" spans="1:16" x14ac:dyDescent="0.3">
      <c r="A7125" t="s">
        <v>1386</v>
      </c>
      <c r="B7125" t="s">
        <v>2344</v>
      </c>
      <c r="C7125" t="s">
        <v>2345</v>
      </c>
      <c r="D7125" t="s">
        <v>2346</v>
      </c>
      <c r="E7125">
        <v>75100</v>
      </c>
      <c r="F7125" s="4">
        <v>42773</v>
      </c>
      <c r="G7125" s="4" t="str">
        <f>VLOOKUP(E7125, [1]Requirements!$A:$K, 11, FALSE)</f>
        <v>cbenjwal</v>
      </c>
      <c r="H7125" s="4">
        <v>42787</v>
      </c>
      <c r="I7125">
        <v>237787</v>
      </c>
      <c r="J7125" t="s">
        <v>20</v>
      </c>
      <c r="K7125" s="5">
        <v>42787.290821759256</v>
      </c>
      <c r="L7125" s="6">
        <f>VLOOKUP($E7125, [1]Requirements!$A:$K, 6, FALSE)</f>
        <v>7880</v>
      </c>
      <c r="M7125" s="5" t="str">
        <f>VLOOKUP($E7125, [1]Requirements!$A:$K, 2, FALSE)</f>
        <v>QC_6215_BUG:  Reflighting update to provide a real time indication of whether the FWD was successful or not by using a realtime web services interface to WTR</v>
      </c>
      <c r="N7125" s="5">
        <f>VLOOKUP($E7125, [1]Requirements!$A:$K,4, FALSE)</f>
        <v>42676</v>
      </c>
      <c r="O7125" s="5" t="str">
        <f>VLOOKUP($E7125, [1]Requirements!$A:$K, 5, FALSE)</f>
        <v>2017-08-10 10:27:59</v>
      </c>
      <c r="P7125" s="5" t="str">
        <f>VLOOKUP($E7125, [1]Requirements!$A:$K, 3, FALSE)</f>
        <v>nsachdeva</v>
      </c>
    </row>
    <row r="7126" spans="1:16" x14ac:dyDescent="0.3">
      <c r="A7126" t="s">
        <v>1386</v>
      </c>
      <c r="B7126" t="s">
        <v>2344</v>
      </c>
      <c r="C7126" t="s">
        <v>2345</v>
      </c>
      <c r="D7126" t="s">
        <v>2347</v>
      </c>
      <c r="E7126">
        <v>75101</v>
      </c>
      <c r="F7126" s="4">
        <v>42773</v>
      </c>
      <c r="G7126" s="4" t="str">
        <f>VLOOKUP(E7126, [1]Requirements!$A:$K, 11, FALSE)</f>
        <v>cbenjwal</v>
      </c>
      <c r="H7126" s="4">
        <v>42787</v>
      </c>
      <c r="I7126">
        <v>237789</v>
      </c>
      <c r="J7126" t="s">
        <v>20</v>
      </c>
      <c r="K7126" s="5">
        <v>42787.291377314818</v>
      </c>
      <c r="L7126" s="6">
        <f>VLOOKUP($E7126, [1]Requirements!$A:$K, 6, FALSE)</f>
        <v>7880</v>
      </c>
      <c r="M7126" s="5" t="str">
        <f>VLOOKUP($E7126, [1]Requirements!$A:$K, 2, FALSE)</f>
        <v>QC_6215_BUG:  Reflighting update to provide a real time indication of whether the FWD was successful or not by using a realtime web services interface to WTR</v>
      </c>
      <c r="N7126" s="5">
        <f>VLOOKUP($E7126, [1]Requirements!$A:$K,4, FALSE)</f>
        <v>42676</v>
      </c>
      <c r="O7126" s="5" t="str">
        <f>VLOOKUP($E7126, [1]Requirements!$A:$K, 5, FALSE)</f>
        <v>2017-08-10 10:27:59</v>
      </c>
      <c r="P7126" s="5" t="str">
        <f>VLOOKUP($E7126, [1]Requirements!$A:$K, 3, FALSE)</f>
        <v>nsachdeva</v>
      </c>
    </row>
    <row r="7127" spans="1:16" x14ac:dyDescent="0.3">
      <c r="A7127" t="s">
        <v>1386</v>
      </c>
      <c r="B7127" t="s">
        <v>2344</v>
      </c>
      <c r="C7127" t="s">
        <v>2345</v>
      </c>
      <c r="D7127" t="s">
        <v>2348</v>
      </c>
      <c r="E7127">
        <v>75102</v>
      </c>
      <c r="F7127" s="4">
        <v>42773</v>
      </c>
      <c r="G7127" s="4" t="str">
        <f>VLOOKUP(E7127, [1]Requirements!$A:$K, 11, FALSE)</f>
        <v>cbenjwal</v>
      </c>
      <c r="H7127" s="4">
        <v>42787</v>
      </c>
      <c r="I7127">
        <v>237790</v>
      </c>
      <c r="J7127" t="s">
        <v>20</v>
      </c>
      <c r="K7127" s="5">
        <v>42787.29178240741</v>
      </c>
      <c r="L7127" s="6">
        <f>VLOOKUP($E7127, [1]Requirements!$A:$K, 6, FALSE)</f>
        <v>7880</v>
      </c>
      <c r="M7127" s="5" t="str">
        <f>VLOOKUP($E7127, [1]Requirements!$A:$K, 2, FALSE)</f>
        <v>QC_6215_BUG:  Reflighting update to provide a real time indication of whether the FWD was successful or not by using a realtime web services interface to WTR</v>
      </c>
      <c r="N7127" s="5">
        <f>VLOOKUP($E7127, [1]Requirements!$A:$K,4, FALSE)</f>
        <v>42676</v>
      </c>
      <c r="O7127" s="5" t="str">
        <f>VLOOKUP($E7127, [1]Requirements!$A:$K, 5, FALSE)</f>
        <v>2017-08-10 10:27:59</v>
      </c>
      <c r="P7127" s="5" t="str">
        <f>VLOOKUP($E7127, [1]Requirements!$A:$K, 3, FALSE)</f>
        <v>nsachdeva</v>
      </c>
    </row>
    <row r="7128" spans="1:16" x14ac:dyDescent="0.3">
      <c r="A7128" t="s">
        <v>1386</v>
      </c>
      <c r="B7128" t="s">
        <v>2344</v>
      </c>
      <c r="C7128" t="s">
        <v>2345</v>
      </c>
      <c r="D7128" t="s">
        <v>2349</v>
      </c>
      <c r="E7128">
        <v>75104</v>
      </c>
      <c r="F7128" s="4">
        <v>42773</v>
      </c>
      <c r="G7128" s="4" t="str">
        <f>VLOOKUP(E7128, [1]Requirements!$A:$K, 11, FALSE)</f>
        <v>cbenjwal</v>
      </c>
      <c r="H7128" s="4">
        <v>42787</v>
      </c>
      <c r="I7128">
        <v>237792</v>
      </c>
      <c r="J7128" t="s">
        <v>20</v>
      </c>
      <c r="K7128" s="5">
        <v>42787.292581018519</v>
      </c>
      <c r="L7128" s="6">
        <f>VLOOKUP($E7128, [1]Requirements!$A:$K, 6, FALSE)</f>
        <v>7880</v>
      </c>
      <c r="M7128" s="5" t="str">
        <f>VLOOKUP($E7128, [1]Requirements!$A:$K, 2, FALSE)</f>
        <v>QC_6215_BUG:  Reflighting update to provide a real time indication of whether the FWD was successful or not by using a realtime web services interface to WTR</v>
      </c>
      <c r="N7128" s="5">
        <f>VLOOKUP($E7128, [1]Requirements!$A:$K,4, FALSE)</f>
        <v>42676</v>
      </c>
      <c r="O7128" s="5" t="str">
        <f>VLOOKUP($E7128, [1]Requirements!$A:$K, 5, FALSE)</f>
        <v>2017-08-10 10:27:59</v>
      </c>
      <c r="P7128" s="5" t="str">
        <f>VLOOKUP($E7128, [1]Requirements!$A:$K, 3, FALSE)</f>
        <v>nsachdeva</v>
      </c>
    </row>
    <row r="7129" spans="1:16" x14ac:dyDescent="0.3">
      <c r="A7129" t="s">
        <v>1386</v>
      </c>
      <c r="B7129" t="s">
        <v>2344</v>
      </c>
      <c r="C7129" t="s">
        <v>2345</v>
      </c>
      <c r="D7129" t="s">
        <v>2350</v>
      </c>
      <c r="E7129">
        <v>75105</v>
      </c>
      <c r="F7129" s="4">
        <v>42773</v>
      </c>
      <c r="G7129" s="4" t="str">
        <f>VLOOKUP(E7129, [1]Requirements!$A:$K, 11, FALSE)</f>
        <v>cbenjwal</v>
      </c>
      <c r="H7129" s="4">
        <v>42787</v>
      </c>
      <c r="I7129">
        <v>237794</v>
      </c>
      <c r="J7129" t="s">
        <v>20</v>
      </c>
      <c r="K7129" s="5">
        <v>42787.293113425927</v>
      </c>
      <c r="L7129" s="6">
        <f>VLOOKUP($E7129, [1]Requirements!$A:$K, 6, FALSE)</f>
        <v>7880</v>
      </c>
      <c r="M7129" s="5" t="str">
        <f>VLOOKUP($E7129, [1]Requirements!$A:$K, 2, FALSE)</f>
        <v>QC_6215_BUG:  Reflighting update to provide a real time indication of whether the FWD was successful or not by using a realtime web services interface to WTR</v>
      </c>
      <c r="N7129" s="5">
        <f>VLOOKUP($E7129, [1]Requirements!$A:$K,4, FALSE)</f>
        <v>42676</v>
      </c>
      <c r="O7129" s="5" t="str">
        <f>VLOOKUP($E7129, [1]Requirements!$A:$K, 5, FALSE)</f>
        <v>2017-08-10 10:27:59</v>
      </c>
      <c r="P7129" s="5" t="str">
        <f>VLOOKUP($E7129, [1]Requirements!$A:$K, 3, FALSE)</f>
        <v>nsachdeva</v>
      </c>
    </row>
    <row r="7130" spans="1:16" x14ac:dyDescent="0.3">
      <c r="A7130" t="s">
        <v>1386</v>
      </c>
      <c r="B7130" t="s">
        <v>2344</v>
      </c>
      <c r="C7130" t="s">
        <v>2345</v>
      </c>
      <c r="D7130" t="s">
        <v>2351</v>
      </c>
      <c r="E7130">
        <v>75106</v>
      </c>
      <c r="F7130" s="4">
        <v>42773</v>
      </c>
      <c r="G7130" s="4" t="str">
        <f>VLOOKUP(E7130, [1]Requirements!$A:$K, 11, FALSE)</f>
        <v>cbenjwal</v>
      </c>
      <c r="H7130" s="4">
        <v>42787</v>
      </c>
      <c r="I7130">
        <v>237796</v>
      </c>
      <c r="J7130" t="s">
        <v>20</v>
      </c>
      <c r="K7130" s="5">
        <v>42787.293749999997</v>
      </c>
      <c r="L7130" s="6">
        <f>VLOOKUP($E7130, [1]Requirements!$A:$K, 6, FALSE)</f>
        <v>7880</v>
      </c>
      <c r="M7130" s="5" t="str">
        <f>VLOOKUP($E7130, [1]Requirements!$A:$K, 2, FALSE)</f>
        <v>QC_6215_BUG:  Reflighting update to provide a real time indication of whether the FWD was successful or not by using a realtime web services interface to WTR</v>
      </c>
      <c r="N7130" s="5">
        <f>VLOOKUP($E7130, [1]Requirements!$A:$K,4, FALSE)</f>
        <v>42676</v>
      </c>
      <c r="O7130" s="5" t="str">
        <f>VLOOKUP($E7130, [1]Requirements!$A:$K, 5, FALSE)</f>
        <v>2017-08-10 10:27:59</v>
      </c>
      <c r="P7130" s="5" t="str">
        <f>VLOOKUP($E7130, [1]Requirements!$A:$K, 3, FALSE)</f>
        <v>nsachdeva</v>
      </c>
    </row>
    <row r="7131" spans="1:16" x14ac:dyDescent="0.3">
      <c r="A7131" t="s">
        <v>1386</v>
      </c>
      <c r="B7131" t="s">
        <v>2344</v>
      </c>
      <c r="C7131" t="s">
        <v>2345</v>
      </c>
      <c r="D7131" t="s">
        <v>2352</v>
      </c>
      <c r="E7131">
        <v>75108</v>
      </c>
      <c r="F7131" s="4">
        <v>42773</v>
      </c>
      <c r="G7131" s="4" t="str">
        <f>VLOOKUP(E7131, [1]Requirements!$A:$K, 11, FALSE)</f>
        <v>cbenjwal</v>
      </c>
      <c r="H7131" s="4">
        <v>42787</v>
      </c>
      <c r="I7131">
        <v>237798</v>
      </c>
      <c r="J7131" t="s">
        <v>20</v>
      </c>
      <c r="K7131" s="5">
        <v>42787.294895833336</v>
      </c>
      <c r="L7131" s="6">
        <f>VLOOKUP($E7131, [1]Requirements!$A:$K, 6, FALSE)</f>
        <v>7880</v>
      </c>
      <c r="M7131" s="5" t="str">
        <f>VLOOKUP($E7131, [1]Requirements!$A:$K, 2, FALSE)</f>
        <v>QC_6215_BUG:  Reflighting update to provide a real time indication of whether the FWD was successful or not by using a realtime web services interface to WTR</v>
      </c>
      <c r="N7131" s="5">
        <f>VLOOKUP($E7131, [1]Requirements!$A:$K,4, FALSE)</f>
        <v>42676</v>
      </c>
      <c r="O7131" s="5" t="str">
        <f>VLOOKUP($E7131, [1]Requirements!$A:$K, 5, FALSE)</f>
        <v>2017-08-10 10:27:59</v>
      </c>
      <c r="P7131" s="5" t="str">
        <f>VLOOKUP($E7131, [1]Requirements!$A:$K, 3, FALSE)</f>
        <v>nsachdeva</v>
      </c>
    </row>
    <row r="7132" spans="1:16" x14ac:dyDescent="0.3">
      <c r="A7132" t="s">
        <v>1386</v>
      </c>
      <c r="B7132" t="s">
        <v>2344</v>
      </c>
      <c r="C7132" t="s">
        <v>2345</v>
      </c>
      <c r="D7132" t="s">
        <v>2353</v>
      </c>
      <c r="E7132">
        <v>75109</v>
      </c>
      <c r="F7132" s="4">
        <v>42773</v>
      </c>
      <c r="G7132" s="4" t="str">
        <f>VLOOKUP(E7132, [1]Requirements!$A:$K, 11, FALSE)</f>
        <v>cbenjwal</v>
      </c>
      <c r="H7132" s="4">
        <v>42787</v>
      </c>
      <c r="I7132">
        <v>237802</v>
      </c>
      <c r="J7132" t="s">
        <v>20</v>
      </c>
      <c r="K7132" s="5">
        <v>42787.295983796299</v>
      </c>
      <c r="L7132" s="6">
        <f>VLOOKUP($E7132, [1]Requirements!$A:$K, 6, FALSE)</f>
        <v>7880</v>
      </c>
      <c r="M7132" s="5" t="str">
        <f>VLOOKUP($E7132, [1]Requirements!$A:$K, 2, FALSE)</f>
        <v>QC_6215_BUG:  Reflighting update to provide a real time indication of whether the FWD was successful or not by using a realtime web services interface to WTR</v>
      </c>
      <c r="N7132" s="5">
        <f>VLOOKUP($E7132, [1]Requirements!$A:$K,4, FALSE)</f>
        <v>42676</v>
      </c>
      <c r="O7132" s="5" t="str">
        <f>VLOOKUP($E7132, [1]Requirements!$A:$K, 5, FALSE)</f>
        <v>2017-08-10 10:27:59</v>
      </c>
      <c r="P7132" s="5" t="str">
        <f>VLOOKUP($E7132, [1]Requirements!$A:$K, 3, FALSE)</f>
        <v>nsachdeva</v>
      </c>
    </row>
    <row r="7133" spans="1:16" x14ac:dyDescent="0.3">
      <c r="A7133" t="s">
        <v>1386</v>
      </c>
      <c r="B7133" t="s">
        <v>2344</v>
      </c>
      <c r="C7133" t="s">
        <v>2345</v>
      </c>
      <c r="D7133" t="s">
        <v>2354</v>
      </c>
      <c r="E7133">
        <v>75110</v>
      </c>
      <c r="F7133" s="4">
        <v>42773</v>
      </c>
      <c r="G7133" s="4" t="str">
        <f>VLOOKUP(E7133, [1]Requirements!$A:$K, 11, FALSE)</f>
        <v>cbenjwal</v>
      </c>
      <c r="H7133" s="4">
        <v>42787</v>
      </c>
      <c r="I7133">
        <v>237806</v>
      </c>
      <c r="J7133" t="s">
        <v>20</v>
      </c>
      <c r="K7133" s="5">
        <v>42787.296458333331</v>
      </c>
      <c r="L7133" s="6">
        <f>VLOOKUP($E7133, [1]Requirements!$A:$K, 6, FALSE)</f>
        <v>7880</v>
      </c>
      <c r="M7133" s="5" t="str">
        <f>VLOOKUP($E7133, [1]Requirements!$A:$K, 2, FALSE)</f>
        <v>QC_6215_BUG:  Reflighting update to provide a real time indication of whether the FWD was successful or not by using a realtime web services interface to WTR</v>
      </c>
      <c r="N7133" s="5">
        <f>VLOOKUP($E7133, [1]Requirements!$A:$K,4, FALSE)</f>
        <v>42676</v>
      </c>
      <c r="O7133" s="5" t="str">
        <f>VLOOKUP($E7133, [1]Requirements!$A:$K, 5, FALSE)</f>
        <v>2017-08-10 10:27:59</v>
      </c>
      <c r="P7133" s="5" t="str">
        <f>VLOOKUP($E7133, [1]Requirements!$A:$K, 3, FALSE)</f>
        <v>nsachdeva</v>
      </c>
    </row>
    <row r="7134" spans="1:16" x14ac:dyDescent="0.3">
      <c r="A7134" t="s">
        <v>1386</v>
      </c>
      <c r="B7134" t="s">
        <v>2344</v>
      </c>
      <c r="C7134" t="s">
        <v>2345</v>
      </c>
      <c r="D7134" t="s">
        <v>2355</v>
      </c>
      <c r="E7134">
        <v>75116</v>
      </c>
      <c r="F7134" s="4">
        <v>42773</v>
      </c>
      <c r="G7134" s="4" t="str">
        <f>VLOOKUP(E7134, [1]Requirements!$A:$K, 11, FALSE)</f>
        <v>cbenjwal</v>
      </c>
      <c r="H7134" s="4">
        <v>42787</v>
      </c>
      <c r="I7134">
        <v>237821</v>
      </c>
      <c r="J7134" t="s">
        <v>20</v>
      </c>
      <c r="K7134" s="5">
        <v>42787.298877314817</v>
      </c>
      <c r="L7134" s="6">
        <f>VLOOKUP($E7134, [1]Requirements!$A:$K, 6, FALSE)</f>
        <v>7880</v>
      </c>
      <c r="M7134" s="5" t="str">
        <f>VLOOKUP($E7134, [1]Requirements!$A:$K, 2, FALSE)</f>
        <v>QC_6215_BUG:  Reflighting update to provide a real time indication of whether the FWD was successful or not by using a realtime web services interface to WTR</v>
      </c>
      <c r="N7134" s="5">
        <f>VLOOKUP($E7134, [1]Requirements!$A:$K,4, FALSE)</f>
        <v>42676</v>
      </c>
      <c r="O7134" s="5" t="str">
        <f>VLOOKUP($E7134, [1]Requirements!$A:$K, 5, FALSE)</f>
        <v>2017-08-10 10:27:59</v>
      </c>
      <c r="P7134" s="5" t="str">
        <f>VLOOKUP($E7134, [1]Requirements!$A:$K, 3, FALSE)</f>
        <v>nsachdeva</v>
      </c>
    </row>
    <row r="7135" spans="1:16" x14ac:dyDescent="0.3">
      <c r="A7135" t="s">
        <v>1386</v>
      </c>
      <c r="B7135" t="s">
        <v>2344</v>
      </c>
      <c r="C7135" t="s">
        <v>2345</v>
      </c>
      <c r="D7135" t="s">
        <v>2356</v>
      </c>
      <c r="E7135">
        <v>75118</v>
      </c>
      <c r="F7135" s="4">
        <v>42773</v>
      </c>
      <c r="G7135" s="4" t="str">
        <f>VLOOKUP(E7135, [1]Requirements!$A:$K, 11, FALSE)</f>
        <v>cbenjwal</v>
      </c>
      <c r="H7135" s="4">
        <v>42787</v>
      </c>
      <c r="I7135">
        <v>237824</v>
      </c>
      <c r="J7135" t="s">
        <v>20</v>
      </c>
      <c r="K7135" s="5">
        <v>42787.299293981479</v>
      </c>
      <c r="L7135" s="6">
        <f>VLOOKUP($E7135, [1]Requirements!$A:$K, 6, FALSE)</f>
        <v>7880</v>
      </c>
      <c r="M7135" s="5" t="str">
        <f>VLOOKUP($E7135, [1]Requirements!$A:$K, 2, FALSE)</f>
        <v>QC_6215_BUG:  Reflighting update to provide a real time indication of whether the FWD was successful or not by using a realtime web services interface to WTR</v>
      </c>
      <c r="N7135" s="5">
        <f>VLOOKUP($E7135, [1]Requirements!$A:$K,4, FALSE)</f>
        <v>42676</v>
      </c>
      <c r="O7135" s="5" t="str">
        <f>VLOOKUP($E7135, [1]Requirements!$A:$K, 5, FALSE)</f>
        <v>2017-08-10 10:27:59</v>
      </c>
      <c r="P7135" s="5" t="str">
        <f>VLOOKUP($E7135, [1]Requirements!$A:$K, 3, FALSE)</f>
        <v>nsachdeva</v>
      </c>
    </row>
    <row r="7136" spans="1:16" x14ac:dyDescent="0.3">
      <c r="A7136" t="s">
        <v>1386</v>
      </c>
      <c r="B7136" t="s">
        <v>2344</v>
      </c>
      <c r="C7136" t="s">
        <v>2345</v>
      </c>
      <c r="D7136" t="s">
        <v>2357</v>
      </c>
      <c r="E7136">
        <v>75117</v>
      </c>
      <c r="F7136" s="4">
        <v>42773</v>
      </c>
      <c r="G7136" s="4" t="str">
        <f>VLOOKUP(E7136, [1]Requirements!$A:$K, 11, FALSE)</f>
        <v>cbenjwal</v>
      </c>
      <c r="H7136" s="4">
        <v>42787</v>
      </c>
      <c r="I7136">
        <v>237826</v>
      </c>
      <c r="J7136" t="s">
        <v>20</v>
      </c>
      <c r="K7136" s="5">
        <v>42787.299872685187</v>
      </c>
      <c r="L7136" s="6">
        <f>VLOOKUP($E7136, [1]Requirements!$A:$K, 6, FALSE)</f>
        <v>7880</v>
      </c>
      <c r="M7136" s="5" t="str">
        <f>VLOOKUP($E7136, [1]Requirements!$A:$K, 2, FALSE)</f>
        <v>QC_6215_BUG:  Reflighting update to provide a real time indication of whether the FWD was successful or not by using a realtime web services interface to WTR</v>
      </c>
      <c r="N7136" s="5">
        <f>VLOOKUP($E7136, [1]Requirements!$A:$K,4, FALSE)</f>
        <v>42676</v>
      </c>
      <c r="O7136" s="5" t="str">
        <f>VLOOKUP($E7136, [1]Requirements!$A:$K, 5, FALSE)</f>
        <v>2017-08-10 10:27:59</v>
      </c>
      <c r="P7136" s="5" t="str">
        <f>VLOOKUP($E7136, [1]Requirements!$A:$K, 3, FALSE)</f>
        <v>nsachdeva</v>
      </c>
    </row>
    <row r="7137" spans="1:16" x14ac:dyDescent="0.3">
      <c r="A7137" t="s">
        <v>1386</v>
      </c>
      <c r="B7137" t="s">
        <v>2344</v>
      </c>
      <c r="C7137" t="s">
        <v>2345</v>
      </c>
      <c r="D7137" t="s">
        <v>2358</v>
      </c>
      <c r="E7137">
        <v>75071</v>
      </c>
      <c r="F7137" s="4">
        <v>42773</v>
      </c>
      <c r="G7137" s="4" t="str">
        <f>VLOOKUP(E7137, [1]Requirements!$A:$K, 11, FALSE)</f>
        <v>aaora</v>
      </c>
      <c r="H7137" s="4">
        <v>42787</v>
      </c>
      <c r="I7137">
        <v>238070</v>
      </c>
      <c r="J7137" t="s">
        <v>20</v>
      </c>
      <c r="K7137" s="5">
        <v>42800.285497685189</v>
      </c>
      <c r="L7137" s="6">
        <f>VLOOKUP($E7137, [1]Requirements!$A:$K, 6, FALSE)</f>
        <v>7882</v>
      </c>
      <c r="M7137" s="5" t="str">
        <f>VLOOKUP($E7137, [1]Requirements!$A:$K, 2, FALSE)</f>
        <v>QC_6267_Enhancement: Support the new "ED" element in the FWD. Integrate with the HAL webservice.</v>
      </c>
      <c r="N7137" s="5">
        <f>VLOOKUP($E7137, [1]Requirements!$A:$K,4, FALSE)</f>
        <v>42676</v>
      </c>
      <c r="O7137" s="5" t="str">
        <f>VLOOKUP($E7137, [1]Requirements!$A:$K, 5, FALSE)</f>
        <v>2017-08-03 12:32:44</v>
      </c>
      <c r="P7137" s="5" t="str">
        <f>VLOOKUP($E7137, [1]Requirements!$A:$K, 3, FALSE)</f>
        <v>nsachdeva</v>
      </c>
    </row>
    <row r="7138" spans="1:16" x14ac:dyDescent="0.3">
      <c r="A7138" t="s">
        <v>1386</v>
      </c>
      <c r="B7138" t="s">
        <v>2344</v>
      </c>
      <c r="C7138" t="s">
        <v>2345</v>
      </c>
      <c r="D7138" t="s">
        <v>2359</v>
      </c>
      <c r="E7138">
        <v>75072</v>
      </c>
      <c r="F7138" s="4">
        <v>42773</v>
      </c>
      <c r="G7138" s="4" t="str">
        <f>VLOOKUP(E7138, [1]Requirements!$A:$K, 11, FALSE)</f>
        <v>aaora</v>
      </c>
      <c r="H7138" s="4">
        <v>42787</v>
      </c>
      <c r="I7138">
        <v>238076</v>
      </c>
      <c r="J7138" t="s">
        <v>20</v>
      </c>
      <c r="K7138" s="5">
        <v>42800.303055555552</v>
      </c>
      <c r="L7138" s="6">
        <f>VLOOKUP($E7138, [1]Requirements!$A:$K, 6, FALSE)</f>
        <v>7882</v>
      </c>
      <c r="M7138" s="5" t="str">
        <f>VLOOKUP($E7138, [1]Requirements!$A:$K, 2, FALSE)</f>
        <v>QC_6267_Enhancement: Support the new "ED" element in the FWD. Integrate with the HAL webservice.</v>
      </c>
      <c r="N7138" s="5">
        <f>VLOOKUP($E7138, [1]Requirements!$A:$K,4, FALSE)</f>
        <v>42676</v>
      </c>
      <c r="O7138" s="5" t="str">
        <f>VLOOKUP($E7138, [1]Requirements!$A:$K, 5, FALSE)</f>
        <v>2017-08-03 12:32:44</v>
      </c>
      <c r="P7138" s="5" t="str">
        <f>VLOOKUP($E7138, [1]Requirements!$A:$K, 3, FALSE)</f>
        <v>nsachdeva</v>
      </c>
    </row>
    <row r="7139" spans="1:16" x14ac:dyDescent="0.3">
      <c r="A7139" t="s">
        <v>1386</v>
      </c>
      <c r="B7139" t="s">
        <v>2344</v>
      </c>
      <c r="C7139" t="s">
        <v>2345</v>
      </c>
      <c r="D7139" t="s">
        <v>2360</v>
      </c>
      <c r="E7139">
        <v>75073</v>
      </c>
      <c r="F7139" s="4">
        <v>42773</v>
      </c>
      <c r="G7139" s="4" t="str">
        <f>VLOOKUP(E7139, [1]Requirements!$A:$K, 11, FALSE)</f>
        <v>aaora</v>
      </c>
      <c r="H7139" s="4">
        <v>42787</v>
      </c>
      <c r="I7139">
        <v>238079</v>
      </c>
      <c r="J7139" t="s">
        <v>20</v>
      </c>
      <c r="K7139" s="5">
        <v>42800.306701388887</v>
      </c>
      <c r="L7139" s="6">
        <f>VLOOKUP($E7139, [1]Requirements!$A:$K, 6, FALSE)</f>
        <v>7882</v>
      </c>
      <c r="M7139" s="5" t="str">
        <f>VLOOKUP($E7139, [1]Requirements!$A:$K, 2, FALSE)</f>
        <v>QC_6267_Enhancement: Support the new "ED" element in the FWD. Integrate with the HAL webservice.</v>
      </c>
      <c r="N7139" s="5">
        <f>VLOOKUP($E7139, [1]Requirements!$A:$K,4, FALSE)</f>
        <v>42676</v>
      </c>
      <c r="O7139" s="5" t="str">
        <f>VLOOKUP($E7139, [1]Requirements!$A:$K, 5, FALSE)</f>
        <v>2017-08-03 12:32:44</v>
      </c>
      <c r="P7139" s="5" t="str">
        <f>VLOOKUP($E7139, [1]Requirements!$A:$K, 3, FALSE)</f>
        <v>nsachdeva</v>
      </c>
    </row>
    <row r="7140" spans="1:16" x14ac:dyDescent="0.3">
      <c r="A7140" t="s">
        <v>1386</v>
      </c>
      <c r="B7140" t="s">
        <v>2344</v>
      </c>
      <c r="C7140" t="s">
        <v>2345</v>
      </c>
      <c r="D7140" t="s">
        <v>2361</v>
      </c>
      <c r="E7140">
        <v>75074</v>
      </c>
      <c r="F7140" s="4">
        <v>42773</v>
      </c>
      <c r="G7140" s="4" t="str">
        <f>VLOOKUP(E7140, [1]Requirements!$A:$K, 11, FALSE)</f>
        <v>aaora</v>
      </c>
      <c r="H7140" s="4">
        <v>42787</v>
      </c>
      <c r="I7140">
        <v>238082</v>
      </c>
      <c r="J7140" t="s">
        <v>20</v>
      </c>
      <c r="K7140" s="5">
        <v>42800.314976851849</v>
      </c>
      <c r="L7140" s="6">
        <f>VLOOKUP($E7140, [1]Requirements!$A:$K, 6, FALSE)</f>
        <v>7882</v>
      </c>
      <c r="M7140" s="5" t="str">
        <f>VLOOKUP($E7140, [1]Requirements!$A:$K, 2, FALSE)</f>
        <v>QC_6267_Enhancement: Support the new "ED" element in the FWD. Integrate with the HAL webservice.</v>
      </c>
      <c r="N7140" s="5">
        <f>VLOOKUP($E7140, [1]Requirements!$A:$K,4, FALSE)</f>
        <v>42676</v>
      </c>
      <c r="O7140" s="5" t="str">
        <f>VLOOKUP($E7140, [1]Requirements!$A:$K, 5, FALSE)</f>
        <v>2017-08-03 12:32:44</v>
      </c>
      <c r="P7140" s="5" t="str">
        <f>VLOOKUP($E7140, [1]Requirements!$A:$K, 3, FALSE)</f>
        <v>nsachdeva</v>
      </c>
    </row>
    <row r="7141" spans="1:16" x14ac:dyDescent="0.3">
      <c r="A7141" t="s">
        <v>1386</v>
      </c>
      <c r="B7141" t="s">
        <v>2344</v>
      </c>
      <c r="C7141" t="s">
        <v>2345</v>
      </c>
      <c r="D7141" t="s">
        <v>2362</v>
      </c>
      <c r="E7141">
        <v>75075</v>
      </c>
      <c r="F7141" s="4">
        <v>42773</v>
      </c>
      <c r="G7141" s="4" t="str">
        <f>VLOOKUP(E7141, [1]Requirements!$A:$K, 11, FALSE)</f>
        <v>aaora</v>
      </c>
      <c r="H7141" s="4">
        <v>42787</v>
      </c>
      <c r="I7141">
        <v>238083</v>
      </c>
      <c r="J7141" t="s">
        <v>20</v>
      </c>
      <c r="K7141" s="5">
        <v>42800.315034722225</v>
      </c>
      <c r="L7141" s="6">
        <f>VLOOKUP($E7141, [1]Requirements!$A:$K, 6, FALSE)</f>
        <v>7882</v>
      </c>
      <c r="M7141" s="5" t="str">
        <f>VLOOKUP($E7141, [1]Requirements!$A:$K, 2, FALSE)</f>
        <v>QC_6267_Enhancement: Support the new "ED" element in the FWD. Integrate with the HAL webservice.</v>
      </c>
      <c r="N7141" s="5">
        <f>VLOOKUP($E7141, [1]Requirements!$A:$K,4, FALSE)</f>
        <v>42676</v>
      </c>
      <c r="O7141" s="5" t="str">
        <f>VLOOKUP($E7141, [1]Requirements!$A:$K, 5, FALSE)</f>
        <v>2017-08-03 12:32:44</v>
      </c>
      <c r="P7141" s="5" t="str">
        <f>VLOOKUP($E7141, [1]Requirements!$A:$K, 3, FALSE)</f>
        <v>nsachdeva</v>
      </c>
    </row>
    <row r="7142" spans="1:16" x14ac:dyDescent="0.3">
      <c r="A7142" t="s">
        <v>1386</v>
      </c>
      <c r="B7142" t="s">
        <v>2344</v>
      </c>
      <c r="C7142" t="s">
        <v>2345</v>
      </c>
      <c r="D7142" t="s">
        <v>2363</v>
      </c>
      <c r="E7142">
        <v>75076</v>
      </c>
      <c r="F7142" s="4">
        <v>42773</v>
      </c>
      <c r="G7142" s="4" t="str">
        <f>VLOOKUP(E7142, [1]Requirements!$A:$K, 11, FALSE)</f>
        <v>aaora</v>
      </c>
      <c r="H7142" s="4">
        <v>42787</v>
      </c>
      <c r="I7142">
        <v>238086</v>
      </c>
      <c r="J7142" t="s">
        <v>20</v>
      </c>
      <c r="K7142" s="5">
        <v>42800.319305555553</v>
      </c>
      <c r="L7142" s="6">
        <f>VLOOKUP($E7142, [1]Requirements!$A:$K, 6, FALSE)</f>
        <v>7882</v>
      </c>
      <c r="M7142" s="5" t="str">
        <f>VLOOKUP($E7142, [1]Requirements!$A:$K, 2, FALSE)</f>
        <v>QC_6267_Enhancement: Support the new "ED" element in the FWD. Integrate with the HAL webservice.</v>
      </c>
      <c r="N7142" s="5">
        <f>VLOOKUP($E7142, [1]Requirements!$A:$K,4, FALSE)</f>
        <v>42676</v>
      </c>
      <c r="O7142" s="5" t="str">
        <f>VLOOKUP($E7142, [1]Requirements!$A:$K, 5, FALSE)</f>
        <v>2017-08-03 12:32:44</v>
      </c>
      <c r="P7142" s="5" t="str">
        <f>VLOOKUP($E7142, [1]Requirements!$A:$K, 3, FALSE)</f>
        <v>nsachdeva</v>
      </c>
    </row>
    <row r="7143" spans="1:16" x14ac:dyDescent="0.3">
      <c r="A7143" t="s">
        <v>1386</v>
      </c>
      <c r="B7143" t="s">
        <v>2344</v>
      </c>
      <c r="C7143" t="s">
        <v>2345</v>
      </c>
      <c r="D7143" t="s">
        <v>2364</v>
      </c>
      <c r="E7143">
        <v>75077</v>
      </c>
      <c r="F7143" s="4">
        <v>42773</v>
      </c>
      <c r="G7143" s="4" t="str">
        <f>VLOOKUP(E7143, [1]Requirements!$A:$K, 11, FALSE)</f>
        <v>aaora</v>
      </c>
      <c r="H7143" s="4">
        <v>42787</v>
      </c>
      <c r="I7143">
        <v>238087</v>
      </c>
      <c r="J7143" t="s">
        <v>20</v>
      </c>
      <c r="K7143" s="5">
        <v>42800.325162037036</v>
      </c>
      <c r="L7143" s="6">
        <f>VLOOKUP($E7143, [1]Requirements!$A:$K, 6, FALSE)</f>
        <v>7882</v>
      </c>
      <c r="M7143" s="5" t="str">
        <f>VLOOKUP($E7143, [1]Requirements!$A:$K, 2, FALSE)</f>
        <v>QC_6267_Enhancement: Support the new "ED" element in the FWD. Integrate with the HAL webservice.</v>
      </c>
      <c r="N7143" s="5">
        <f>VLOOKUP($E7143, [1]Requirements!$A:$K,4, FALSE)</f>
        <v>42676</v>
      </c>
      <c r="O7143" s="5" t="str">
        <f>VLOOKUP($E7143, [1]Requirements!$A:$K, 5, FALSE)</f>
        <v>2017-08-03 12:32:44</v>
      </c>
      <c r="P7143" s="5" t="str">
        <f>VLOOKUP($E7143, [1]Requirements!$A:$K, 3, FALSE)</f>
        <v>nsachdeva</v>
      </c>
    </row>
    <row r="7144" spans="1:16" x14ac:dyDescent="0.3">
      <c r="A7144" t="s">
        <v>1386</v>
      </c>
      <c r="B7144" t="s">
        <v>2344</v>
      </c>
      <c r="C7144" t="s">
        <v>2345</v>
      </c>
      <c r="D7144" t="s">
        <v>2365</v>
      </c>
      <c r="E7144">
        <v>75078</v>
      </c>
      <c r="F7144" s="4">
        <v>42773</v>
      </c>
      <c r="G7144" s="4" t="str">
        <f>VLOOKUP(E7144, [1]Requirements!$A:$K, 11, FALSE)</f>
        <v>aaora</v>
      </c>
      <c r="H7144" s="4">
        <v>42787</v>
      </c>
      <c r="I7144">
        <v>238089</v>
      </c>
      <c r="J7144" t="s">
        <v>20</v>
      </c>
      <c r="K7144" s="5">
        <v>42800.325185185182</v>
      </c>
      <c r="L7144" s="6">
        <f>VLOOKUP($E7144, [1]Requirements!$A:$K, 6, FALSE)</f>
        <v>7882</v>
      </c>
      <c r="M7144" s="5" t="str">
        <f>VLOOKUP($E7144, [1]Requirements!$A:$K, 2, FALSE)</f>
        <v>QC_6267_Enhancement: Support the new "ED" element in the FWD. Integrate with the HAL webservice.</v>
      </c>
      <c r="N7144" s="5">
        <f>VLOOKUP($E7144, [1]Requirements!$A:$K,4, FALSE)</f>
        <v>42676</v>
      </c>
      <c r="O7144" s="5" t="str">
        <f>VLOOKUP($E7144, [1]Requirements!$A:$K, 5, FALSE)</f>
        <v>2017-08-03 12:32:44</v>
      </c>
      <c r="P7144" s="5" t="str">
        <f>VLOOKUP($E7144, [1]Requirements!$A:$K, 3, FALSE)</f>
        <v>nsachdeva</v>
      </c>
    </row>
    <row r="7145" spans="1:16" x14ac:dyDescent="0.3">
      <c r="A7145" t="s">
        <v>1386</v>
      </c>
      <c r="B7145" t="s">
        <v>2344</v>
      </c>
      <c r="C7145" t="s">
        <v>2345</v>
      </c>
      <c r="D7145" t="s">
        <v>2366</v>
      </c>
      <c r="E7145">
        <v>75079</v>
      </c>
      <c r="F7145" s="4">
        <v>42773</v>
      </c>
      <c r="G7145" s="4" t="str">
        <f>VLOOKUP(E7145, [1]Requirements!$A:$K, 11, FALSE)</f>
        <v>aaora</v>
      </c>
      <c r="H7145" s="4">
        <v>42787</v>
      </c>
      <c r="I7145">
        <v>238090</v>
      </c>
      <c r="J7145" t="s">
        <v>20</v>
      </c>
      <c r="K7145" s="5">
        <v>42800.325266203705</v>
      </c>
      <c r="L7145" s="6">
        <f>VLOOKUP($E7145, [1]Requirements!$A:$K, 6, FALSE)</f>
        <v>7882</v>
      </c>
      <c r="M7145" s="5" t="str">
        <f>VLOOKUP($E7145, [1]Requirements!$A:$K, 2, FALSE)</f>
        <v>QC_6267_Enhancement: Support the new "ED" element in the FWD. Integrate with the HAL webservice.</v>
      </c>
      <c r="N7145" s="5">
        <f>VLOOKUP($E7145, [1]Requirements!$A:$K,4, FALSE)</f>
        <v>42676</v>
      </c>
      <c r="O7145" s="5" t="str">
        <f>VLOOKUP($E7145, [1]Requirements!$A:$K, 5, FALSE)</f>
        <v>2017-08-03 12:32:44</v>
      </c>
      <c r="P7145" s="5" t="str">
        <f>VLOOKUP($E7145, [1]Requirements!$A:$K, 3, FALSE)</f>
        <v>nsachdeva</v>
      </c>
    </row>
    <row r="7146" spans="1:16" x14ac:dyDescent="0.3">
      <c r="A7146" t="s">
        <v>1386</v>
      </c>
      <c r="B7146" t="s">
        <v>2344</v>
      </c>
      <c r="C7146" t="s">
        <v>2345</v>
      </c>
      <c r="D7146" t="s">
        <v>2367</v>
      </c>
      <c r="E7146">
        <v>75080</v>
      </c>
      <c r="F7146" s="4">
        <v>42773</v>
      </c>
      <c r="G7146" s="4" t="str">
        <f>VLOOKUP(E7146, [1]Requirements!$A:$K, 11, FALSE)</f>
        <v>aaora</v>
      </c>
      <c r="H7146" s="4">
        <v>42787</v>
      </c>
      <c r="I7146">
        <v>238091</v>
      </c>
      <c r="J7146" t="s">
        <v>20</v>
      </c>
      <c r="K7146" s="5">
        <v>42800.395914351851</v>
      </c>
      <c r="L7146" s="6">
        <f>VLOOKUP($E7146, [1]Requirements!$A:$K, 6, FALSE)</f>
        <v>7882</v>
      </c>
      <c r="M7146" s="5" t="str">
        <f>VLOOKUP($E7146, [1]Requirements!$A:$K, 2, FALSE)</f>
        <v>QC_6267_Enhancement: Support the new "ED" element in the FWD. Integrate with the HAL webservice.</v>
      </c>
      <c r="N7146" s="5">
        <f>VLOOKUP($E7146, [1]Requirements!$A:$K,4, FALSE)</f>
        <v>42676</v>
      </c>
      <c r="O7146" s="5" t="str">
        <f>VLOOKUP($E7146, [1]Requirements!$A:$K, 5, FALSE)</f>
        <v>2017-08-03 12:32:44</v>
      </c>
      <c r="P7146" s="5" t="str">
        <f>VLOOKUP($E7146, [1]Requirements!$A:$K, 3, FALSE)</f>
        <v>nsachdeva</v>
      </c>
    </row>
    <row r="7147" spans="1:16" x14ac:dyDescent="0.3">
      <c r="A7147" t="s">
        <v>1386</v>
      </c>
      <c r="B7147" t="s">
        <v>2344</v>
      </c>
      <c r="C7147" t="s">
        <v>2345</v>
      </c>
      <c r="D7147" t="s">
        <v>2368</v>
      </c>
      <c r="E7147">
        <v>75081</v>
      </c>
      <c r="F7147" s="4">
        <v>42773</v>
      </c>
      <c r="G7147" s="4" t="str">
        <f>VLOOKUP(E7147, [1]Requirements!$A:$K, 11, FALSE)</f>
        <v>aaora</v>
      </c>
      <c r="H7147" s="4">
        <v>42787</v>
      </c>
      <c r="I7147">
        <v>238093</v>
      </c>
      <c r="J7147" t="s">
        <v>20</v>
      </c>
      <c r="K7147" s="5">
        <v>42800.395960648151</v>
      </c>
      <c r="L7147" s="6">
        <f>VLOOKUP($E7147, [1]Requirements!$A:$K, 6, FALSE)</f>
        <v>7882</v>
      </c>
      <c r="M7147" s="5" t="str">
        <f>VLOOKUP($E7147, [1]Requirements!$A:$K, 2, FALSE)</f>
        <v>QC_6267_Enhancement: Support the new "ED" element in the FWD. Integrate with the HAL webservice.</v>
      </c>
      <c r="N7147" s="5">
        <f>VLOOKUP($E7147, [1]Requirements!$A:$K,4, FALSE)</f>
        <v>42676</v>
      </c>
      <c r="O7147" s="5" t="str">
        <f>VLOOKUP($E7147, [1]Requirements!$A:$K, 5, FALSE)</f>
        <v>2017-08-03 12:32:44</v>
      </c>
      <c r="P7147" s="5" t="str">
        <f>VLOOKUP($E7147, [1]Requirements!$A:$K, 3, FALSE)</f>
        <v>nsachdeva</v>
      </c>
    </row>
    <row r="7148" spans="1:16" x14ac:dyDescent="0.3">
      <c r="A7148" t="s">
        <v>1386</v>
      </c>
      <c r="B7148" t="s">
        <v>2344</v>
      </c>
      <c r="C7148" t="s">
        <v>2345</v>
      </c>
      <c r="D7148" t="s">
        <v>2369</v>
      </c>
      <c r="E7148">
        <v>75082</v>
      </c>
      <c r="F7148" s="4">
        <v>42773</v>
      </c>
      <c r="G7148" s="4" t="str">
        <f>VLOOKUP(E7148, [1]Requirements!$A:$K, 11, FALSE)</f>
        <v>aaora</v>
      </c>
      <c r="H7148" s="4">
        <v>42787</v>
      </c>
      <c r="I7148">
        <v>238096</v>
      </c>
      <c r="J7148" t="s">
        <v>20</v>
      </c>
      <c r="K7148" s="5">
        <v>42800.4606712963</v>
      </c>
      <c r="L7148" s="6">
        <f>VLOOKUP($E7148, [1]Requirements!$A:$K, 6, FALSE)</f>
        <v>7882</v>
      </c>
      <c r="M7148" s="5" t="str">
        <f>VLOOKUP($E7148, [1]Requirements!$A:$K, 2, FALSE)</f>
        <v>QC_6267_Enhancement: Support the new "ED" element in the FWD. Integrate with the HAL webservice.</v>
      </c>
      <c r="N7148" s="5">
        <f>VLOOKUP($E7148, [1]Requirements!$A:$K,4, FALSE)</f>
        <v>42676</v>
      </c>
      <c r="O7148" s="5" t="str">
        <f>VLOOKUP($E7148, [1]Requirements!$A:$K, 5, FALSE)</f>
        <v>2017-08-03 12:32:44</v>
      </c>
      <c r="P7148" s="5" t="str">
        <f>VLOOKUP($E7148, [1]Requirements!$A:$K, 3, FALSE)</f>
        <v>nsachdeva</v>
      </c>
    </row>
    <row r="7149" spans="1:16" x14ac:dyDescent="0.3">
      <c r="A7149" t="s">
        <v>1386</v>
      </c>
      <c r="B7149" t="s">
        <v>2344</v>
      </c>
      <c r="C7149" t="s">
        <v>2345</v>
      </c>
      <c r="D7149" t="s">
        <v>2370</v>
      </c>
      <c r="E7149">
        <v>75083</v>
      </c>
      <c r="F7149" s="4">
        <v>42773</v>
      </c>
      <c r="G7149" s="4" t="str">
        <f>VLOOKUP(E7149, [1]Requirements!$A:$K, 11, FALSE)</f>
        <v>aaora</v>
      </c>
      <c r="H7149" s="4">
        <v>42787</v>
      </c>
      <c r="I7149">
        <v>238097</v>
      </c>
      <c r="J7149" t="s">
        <v>20</v>
      </c>
      <c r="K7149" s="5">
        <v>42800.460902777777</v>
      </c>
      <c r="L7149" s="6">
        <f>VLOOKUP($E7149, [1]Requirements!$A:$K, 6, FALSE)</f>
        <v>7882</v>
      </c>
      <c r="M7149" s="5" t="str">
        <f>VLOOKUP($E7149, [1]Requirements!$A:$K, 2, FALSE)</f>
        <v>QC_6267_Enhancement: Support the new "ED" element in the FWD. Integrate with the HAL webservice.</v>
      </c>
      <c r="N7149" s="5">
        <f>VLOOKUP($E7149, [1]Requirements!$A:$K,4, FALSE)</f>
        <v>42676</v>
      </c>
      <c r="O7149" s="5" t="str">
        <f>VLOOKUP($E7149, [1]Requirements!$A:$K, 5, FALSE)</f>
        <v>2017-08-03 12:32:44</v>
      </c>
      <c r="P7149" s="5" t="str">
        <f>VLOOKUP($E7149, [1]Requirements!$A:$K, 3, FALSE)</f>
        <v>nsachdeva</v>
      </c>
    </row>
    <row r="7150" spans="1:16" x14ac:dyDescent="0.3">
      <c r="A7150" t="s">
        <v>1386</v>
      </c>
      <c r="B7150" t="s">
        <v>2344</v>
      </c>
      <c r="C7150" t="s">
        <v>2345</v>
      </c>
      <c r="D7150" t="s">
        <v>2371</v>
      </c>
      <c r="E7150">
        <v>75084</v>
      </c>
      <c r="F7150" s="4">
        <v>42773</v>
      </c>
      <c r="G7150" s="4" t="str">
        <f>VLOOKUP(E7150, [1]Requirements!$A:$K, 11, FALSE)</f>
        <v>aaora</v>
      </c>
      <c r="H7150" s="4">
        <v>42787</v>
      </c>
      <c r="I7150">
        <v>238103</v>
      </c>
      <c r="J7150" t="s">
        <v>20</v>
      </c>
      <c r="K7150" s="5">
        <v>42801.209016203706</v>
      </c>
      <c r="L7150" s="6">
        <f>VLOOKUP($E7150, [1]Requirements!$A:$K, 6, FALSE)</f>
        <v>7882</v>
      </c>
      <c r="M7150" s="5" t="str">
        <f>VLOOKUP($E7150, [1]Requirements!$A:$K, 2, FALSE)</f>
        <v>QC_6267_Enhancement: Support the new "ED" element in the FWD. Integrate with the HAL webservice.</v>
      </c>
      <c r="N7150" s="5">
        <f>VLOOKUP($E7150, [1]Requirements!$A:$K,4, FALSE)</f>
        <v>42676</v>
      </c>
      <c r="O7150" s="5" t="str">
        <f>VLOOKUP($E7150, [1]Requirements!$A:$K, 5, FALSE)</f>
        <v>2017-08-03 12:32:44</v>
      </c>
      <c r="P7150" s="5" t="str">
        <f>VLOOKUP($E7150, [1]Requirements!$A:$K, 3, FALSE)</f>
        <v>nsachdeva</v>
      </c>
    </row>
    <row r="7151" spans="1:16" x14ac:dyDescent="0.3">
      <c r="A7151" t="s">
        <v>1386</v>
      </c>
      <c r="B7151" t="s">
        <v>2344</v>
      </c>
      <c r="C7151" t="s">
        <v>2345</v>
      </c>
      <c r="D7151" t="s">
        <v>2372</v>
      </c>
      <c r="E7151">
        <v>75085</v>
      </c>
      <c r="F7151" s="4">
        <v>42773</v>
      </c>
      <c r="G7151" s="4" t="str">
        <f>VLOOKUP(E7151, [1]Requirements!$A:$K, 11, FALSE)</f>
        <v>aaora</v>
      </c>
      <c r="H7151" s="4">
        <v>42787</v>
      </c>
      <c r="I7151">
        <v>238106</v>
      </c>
      <c r="J7151" t="s">
        <v>20</v>
      </c>
      <c r="K7151" s="5">
        <v>42801.209050925929</v>
      </c>
      <c r="L7151" s="6">
        <f>VLOOKUP($E7151, [1]Requirements!$A:$K, 6, FALSE)</f>
        <v>7882</v>
      </c>
      <c r="M7151" s="5" t="str">
        <f>VLOOKUP($E7151, [1]Requirements!$A:$K, 2, FALSE)</f>
        <v>QC_6267_Enhancement: Support the new "ED" element in the FWD. Integrate with the HAL webservice.</v>
      </c>
      <c r="N7151" s="5">
        <f>VLOOKUP($E7151, [1]Requirements!$A:$K,4, FALSE)</f>
        <v>42676</v>
      </c>
      <c r="O7151" s="5" t="str">
        <f>VLOOKUP($E7151, [1]Requirements!$A:$K, 5, FALSE)</f>
        <v>2017-08-03 12:32:44</v>
      </c>
      <c r="P7151" s="5" t="str">
        <f>VLOOKUP($E7151, [1]Requirements!$A:$K, 3, FALSE)</f>
        <v>nsachdeva</v>
      </c>
    </row>
    <row r="7152" spans="1:16" x14ac:dyDescent="0.3">
      <c r="A7152" t="s">
        <v>1386</v>
      </c>
      <c r="B7152" t="s">
        <v>2344</v>
      </c>
      <c r="C7152" t="s">
        <v>2345</v>
      </c>
      <c r="D7152" t="s">
        <v>2373</v>
      </c>
      <c r="E7152">
        <v>75086</v>
      </c>
      <c r="F7152" s="4">
        <v>42773</v>
      </c>
      <c r="G7152" s="4" t="str">
        <f>VLOOKUP(E7152, [1]Requirements!$A:$K, 11, FALSE)</f>
        <v>aaora</v>
      </c>
      <c r="H7152" s="4">
        <v>42787</v>
      </c>
      <c r="I7152">
        <v>238107</v>
      </c>
      <c r="J7152" t="s">
        <v>20</v>
      </c>
      <c r="K7152" s="5">
        <v>42801.221898148149</v>
      </c>
      <c r="L7152" s="6">
        <f>VLOOKUP($E7152, [1]Requirements!$A:$K, 6, FALSE)</f>
        <v>7882</v>
      </c>
      <c r="M7152" s="5" t="str">
        <f>VLOOKUP($E7152, [1]Requirements!$A:$K, 2, FALSE)</f>
        <v>QC_6267_Enhancement: Support the new "ED" element in the FWD. Integrate with the HAL webservice.</v>
      </c>
      <c r="N7152" s="5">
        <f>VLOOKUP($E7152, [1]Requirements!$A:$K,4, FALSE)</f>
        <v>42676</v>
      </c>
      <c r="O7152" s="5" t="str">
        <f>VLOOKUP($E7152, [1]Requirements!$A:$K, 5, FALSE)</f>
        <v>2017-08-03 12:32:44</v>
      </c>
      <c r="P7152" s="5" t="str">
        <f>VLOOKUP($E7152, [1]Requirements!$A:$K, 3, FALSE)</f>
        <v>nsachdeva</v>
      </c>
    </row>
    <row r="7153" spans="1:16" x14ac:dyDescent="0.3">
      <c r="A7153" t="s">
        <v>1386</v>
      </c>
      <c r="B7153" t="s">
        <v>2344</v>
      </c>
      <c r="C7153" t="s">
        <v>2345</v>
      </c>
      <c r="D7153" t="s">
        <v>2374</v>
      </c>
      <c r="E7153">
        <v>75087</v>
      </c>
      <c r="F7153" s="4">
        <v>42773</v>
      </c>
      <c r="G7153" s="4" t="str">
        <f>VLOOKUP(E7153, [1]Requirements!$A:$K, 11, FALSE)</f>
        <v>aaora</v>
      </c>
      <c r="H7153" s="4">
        <v>42787</v>
      </c>
      <c r="I7153">
        <v>238111</v>
      </c>
      <c r="J7153" t="s">
        <v>20</v>
      </c>
      <c r="K7153" s="5">
        <v>42787.396458333336</v>
      </c>
      <c r="L7153" s="6">
        <f>VLOOKUP($E7153, [1]Requirements!$A:$K, 6, FALSE)</f>
        <v>7882</v>
      </c>
      <c r="M7153" s="5" t="str">
        <f>VLOOKUP($E7153, [1]Requirements!$A:$K, 2, FALSE)</f>
        <v>QC_6267_Enhancement: Support the new "ED" element in the FWD. Integrate with the HAL webservice.</v>
      </c>
      <c r="N7153" s="5">
        <f>VLOOKUP($E7153, [1]Requirements!$A:$K,4, FALSE)</f>
        <v>42676</v>
      </c>
      <c r="O7153" s="5" t="str">
        <f>VLOOKUP($E7153, [1]Requirements!$A:$K, 5, FALSE)</f>
        <v>2017-08-03 12:32:44</v>
      </c>
      <c r="P7153" s="5" t="str">
        <f>VLOOKUP($E7153, [1]Requirements!$A:$K, 3, FALSE)</f>
        <v>nsachdeva</v>
      </c>
    </row>
    <row r="7154" spans="1:16" x14ac:dyDescent="0.3">
      <c r="A7154" t="s">
        <v>1386</v>
      </c>
      <c r="B7154" t="s">
        <v>2344</v>
      </c>
      <c r="C7154" t="s">
        <v>2345</v>
      </c>
      <c r="D7154" t="s">
        <v>2375</v>
      </c>
      <c r="E7154">
        <v>75088</v>
      </c>
      <c r="F7154" s="4">
        <v>42773</v>
      </c>
      <c r="G7154" s="4" t="str">
        <f>VLOOKUP(E7154, [1]Requirements!$A:$K, 11, FALSE)</f>
        <v>aaora</v>
      </c>
      <c r="H7154" s="4">
        <v>42787</v>
      </c>
      <c r="I7154">
        <v>238115</v>
      </c>
      <c r="J7154" t="s">
        <v>20</v>
      </c>
      <c r="K7154" s="5">
        <v>42787.396956018521</v>
      </c>
      <c r="L7154" s="6">
        <f>VLOOKUP($E7154, [1]Requirements!$A:$K, 6, FALSE)</f>
        <v>7882</v>
      </c>
      <c r="M7154" s="5" t="str">
        <f>VLOOKUP($E7154, [1]Requirements!$A:$K, 2, FALSE)</f>
        <v>QC_6267_Enhancement: Support the new "ED" element in the FWD. Integrate with the HAL webservice.</v>
      </c>
      <c r="N7154" s="5">
        <f>VLOOKUP($E7154, [1]Requirements!$A:$K,4, FALSE)</f>
        <v>42676</v>
      </c>
      <c r="O7154" s="5" t="str">
        <f>VLOOKUP($E7154, [1]Requirements!$A:$K, 5, FALSE)</f>
        <v>2017-08-03 12:32:44</v>
      </c>
      <c r="P7154" s="5" t="str">
        <f>VLOOKUP($E7154, [1]Requirements!$A:$K, 3, FALSE)</f>
        <v>nsachdeva</v>
      </c>
    </row>
    <row r="7155" spans="1:16" x14ac:dyDescent="0.3">
      <c r="A7155" t="s">
        <v>1386</v>
      </c>
      <c r="B7155" t="s">
        <v>2344</v>
      </c>
      <c r="C7155" t="s">
        <v>2345</v>
      </c>
      <c r="D7155" t="s">
        <v>2376</v>
      </c>
      <c r="E7155">
        <v>75089</v>
      </c>
      <c r="F7155" s="4">
        <v>42773</v>
      </c>
      <c r="G7155" s="4" t="str">
        <f>VLOOKUP(E7155, [1]Requirements!$A:$K, 11, FALSE)</f>
        <v>aaora</v>
      </c>
      <c r="H7155" s="4">
        <v>42787</v>
      </c>
      <c r="I7155">
        <v>238116</v>
      </c>
      <c r="J7155" t="s">
        <v>20</v>
      </c>
      <c r="K7155" s="5">
        <v>42787.397453703707</v>
      </c>
      <c r="L7155" s="6">
        <f>VLOOKUP($E7155, [1]Requirements!$A:$K, 6, FALSE)</f>
        <v>7882</v>
      </c>
      <c r="M7155" s="5" t="str">
        <f>VLOOKUP($E7155, [1]Requirements!$A:$K, 2, FALSE)</f>
        <v>QC_6267_Enhancement: Support the new "ED" element in the FWD. Integrate with the HAL webservice.</v>
      </c>
      <c r="N7155" s="5">
        <f>VLOOKUP($E7155, [1]Requirements!$A:$K,4, FALSE)</f>
        <v>42676</v>
      </c>
      <c r="O7155" s="5" t="str">
        <f>VLOOKUP($E7155, [1]Requirements!$A:$K, 5, FALSE)</f>
        <v>2017-08-03 12:32:44</v>
      </c>
      <c r="P7155" s="5" t="str">
        <f>VLOOKUP($E7155, [1]Requirements!$A:$K, 3, FALSE)</f>
        <v>nsachdeva</v>
      </c>
    </row>
    <row r="7156" spans="1:16" x14ac:dyDescent="0.3">
      <c r="A7156" t="s">
        <v>1386</v>
      </c>
      <c r="B7156" t="s">
        <v>2344</v>
      </c>
      <c r="C7156" t="s">
        <v>2345</v>
      </c>
      <c r="D7156" t="s">
        <v>2377</v>
      </c>
      <c r="E7156">
        <v>75090</v>
      </c>
      <c r="F7156" s="4">
        <v>42773</v>
      </c>
      <c r="G7156" s="4" t="str">
        <f>VLOOKUP(E7156, [1]Requirements!$A:$K, 11, FALSE)</f>
        <v>aaora</v>
      </c>
      <c r="H7156" s="4">
        <v>42787</v>
      </c>
      <c r="I7156">
        <v>238120</v>
      </c>
      <c r="J7156" t="s">
        <v>20</v>
      </c>
      <c r="K7156" s="5">
        <v>42787.398333333331</v>
      </c>
      <c r="L7156" s="6">
        <f>VLOOKUP($E7156, [1]Requirements!$A:$K, 6, FALSE)</f>
        <v>7882</v>
      </c>
      <c r="M7156" s="5" t="str">
        <f>VLOOKUP($E7156, [1]Requirements!$A:$K, 2, FALSE)</f>
        <v>QC_6267_Enhancement: Support the new "ED" element in the FWD. Integrate with the HAL webservice.</v>
      </c>
      <c r="N7156" s="5">
        <f>VLOOKUP($E7156, [1]Requirements!$A:$K,4, FALSE)</f>
        <v>42676</v>
      </c>
      <c r="O7156" s="5" t="str">
        <f>VLOOKUP($E7156, [1]Requirements!$A:$K, 5, FALSE)</f>
        <v>2017-08-03 12:32:44</v>
      </c>
      <c r="P7156" s="5" t="str">
        <f>VLOOKUP($E7156, [1]Requirements!$A:$K, 3, FALSE)</f>
        <v>nsachdeva</v>
      </c>
    </row>
    <row r="7157" spans="1:16" x14ac:dyDescent="0.3">
      <c r="A7157" t="s">
        <v>1386</v>
      </c>
      <c r="B7157" t="s">
        <v>2344</v>
      </c>
      <c r="C7157" t="s">
        <v>2345</v>
      </c>
      <c r="D7157" t="s">
        <v>2378</v>
      </c>
      <c r="E7157">
        <v>75091</v>
      </c>
      <c r="F7157" s="4">
        <v>42773</v>
      </c>
      <c r="G7157" s="4" t="str">
        <f>VLOOKUP(E7157, [1]Requirements!$A:$K, 11, FALSE)</f>
        <v>aaora</v>
      </c>
      <c r="H7157" s="4">
        <v>42787</v>
      </c>
      <c r="I7157">
        <v>238124</v>
      </c>
      <c r="J7157" t="s">
        <v>20</v>
      </c>
      <c r="K7157" s="5">
        <v>42787.398935185185</v>
      </c>
      <c r="L7157" s="6">
        <f>VLOOKUP($E7157, [1]Requirements!$A:$K, 6, FALSE)</f>
        <v>7882</v>
      </c>
      <c r="M7157" s="5" t="str">
        <f>VLOOKUP($E7157, [1]Requirements!$A:$K, 2, FALSE)</f>
        <v>QC_6267_Enhancement: Support the new "ED" element in the FWD. Integrate with the HAL webservice.</v>
      </c>
      <c r="N7157" s="5">
        <f>VLOOKUP($E7157, [1]Requirements!$A:$K,4, FALSE)</f>
        <v>42676</v>
      </c>
      <c r="O7157" s="5" t="str">
        <f>VLOOKUP($E7157, [1]Requirements!$A:$K, 5, FALSE)</f>
        <v>2017-08-03 12:32:44</v>
      </c>
      <c r="P7157" s="5" t="str">
        <f>VLOOKUP($E7157, [1]Requirements!$A:$K, 3, FALSE)</f>
        <v>nsachdeva</v>
      </c>
    </row>
    <row r="7158" spans="1:16" x14ac:dyDescent="0.3">
      <c r="A7158" t="s">
        <v>1386</v>
      </c>
      <c r="B7158" t="s">
        <v>2344</v>
      </c>
      <c r="C7158" t="s">
        <v>2345</v>
      </c>
      <c r="D7158" t="s">
        <v>2379</v>
      </c>
      <c r="E7158">
        <v>75092</v>
      </c>
      <c r="F7158" s="4">
        <v>42773</v>
      </c>
      <c r="G7158" s="4" t="str">
        <f>VLOOKUP(E7158, [1]Requirements!$A:$K, 11, FALSE)</f>
        <v>aaora</v>
      </c>
      <c r="H7158" s="4">
        <v>42787</v>
      </c>
      <c r="I7158">
        <v>238128</v>
      </c>
      <c r="J7158" t="s">
        <v>20</v>
      </c>
      <c r="K7158" s="5">
        <v>42787.399305555555</v>
      </c>
      <c r="L7158" s="6">
        <f>VLOOKUP($E7158, [1]Requirements!$A:$K, 6, FALSE)</f>
        <v>7882</v>
      </c>
      <c r="M7158" s="5" t="str">
        <f>VLOOKUP($E7158, [1]Requirements!$A:$K, 2, FALSE)</f>
        <v>QC_6267_Enhancement: Support the new "ED" element in the FWD. Integrate with the HAL webservice.</v>
      </c>
      <c r="N7158" s="5">
        <f>VLOOKUP($E7158, [1]Requirements!$A:$K,4, FALSE)</f>
        <v>42676</v>
      </c>
      <c r="O7158" s="5" t="str">
        <f>VLOOKUP($E7158, [1]Requirements!$A:$K, 5, FALSE)</f>
        <v>2017-08-03 12:32:44</v>
      </c>
      <c r="P7158" s="5" t="str">
        <f>VLOOKUP($E7158, [1]Requirements!$A:$K, 3, FALSE)</f>
        <v>nsachdeva</v>
      </c>
    </row>
    <row r="7159" spans="1:16" x14ac:dyDescent="0.3">
      <c r="A7159" t="s">
        <v>1386</v>
      </c>
      <c r="B7159" t="s">
        <v>2344</v>
      </c>
      <c r="C7159" t="s">
        <v>2345</v>
      </c>
      <c r="D7159" t="s">
        <v>2380</v>
      </c>
      <c r="E7159">
        <v>75128</v>
      </c>
      <c r="F7159" s="4">
        <v>42773</v>
      </c>
      <c r="G7159" s="4" t="str">
        <f>VLOOKUP(E7159, [1]Requirements!$A:$K, 11, FALSE)</f>
        <v>atripathi1</v>
      </c>
      <c r="H7159" s="4">
        <v>42786</v>
      </c>
      <c r="I7159">
        <v>237012</v>
      </c>
      <c r="J7159" t="s">
        <v>20</v>
      </c>
      <c r="K7159" s="5">
        <v>42786.46702546296</v>
      </c>
      <c r="L7159" s="6">
        <f>VLOOKUP($E7159, [1]Requirements!$A:$K, 6, FALSE)</f>
        <v>7883</v>
      </c>
      <c r="M7159" s="5" t="str">
        <f>VLOOKUP($E7159, [1]Requirements!$A:$K, 2, FALSE)</f>
        <v>QC_6443_Swedavia:  "Customs Flag"</v>
      </c>
      <c r="N7159" s="5">
        <f>VLOOKUP($E7159, [1]Requirements!$A:$K,4, FALSE)</f>
        <v>42676</v>
      </c>
      <c r="O7159" s="5" t="str">
        <f>VLOOKUP($E7159, [1]Requirements!$A:$K, 5, FALSE)</f>
        <v>2017-07-27 04:19:16</v>
      </c>
      <c r="P7159" s="5" t="str">
        <f>VLOOKUP($E7159, [1]Requirements!$A:$K, 3, FALSE)</f>
        <v>nsachdeva</v>
      </c>
    </row>
    <row r="7160" spans="1:16" x14ac:dyDescent="0.3">
      <c r="A7160" t="s">
        <v>1386</v>
      </c>
      <c r="B7160" t="s">
        <v>2344</v>
      </c>
      <c r="C7160" t="s">
        <v>2345</v>
      </c>
      <c r="D7160" t="s">
        <v>2381</v>
      </c>
      <c r="E7160">
        <v>75130</v>
      </c>
      <c r="F7160" s="4">
        <v>42773</v>
      </c>
      <c r="G7160" s="4" t="str">
        <f>VLOOKUP(E7160, [1]Requirements!$A:$K, 11, FALSE)</f>
        <v>atripathi1</v>
      </c>
      <c r="H7160" s="4">
        <v>42786</v>
      </c>
      <c r="I7160">
        <v>237013</v>
      </c>
      <c r="J7160" t="s">
        <v>20</v>
      </c>
      <c r="K7160" s="5">
        <v>42786.467488425929</v>
      </c>
      <c r="L7160" s="6">
        <f>VLOOKUP($E7160, [1]Requirements!$A:$K, 6, FALSE)</f>
        <v>7883</v>
      </c>
      <c r="M7160" s="5" t="str">
        <f>VLOOKUP($E7160, [1]Requirements!$A:$K, 2, FALSE)</f>
        <v>QC_6443_Swedavia:  "Customs Flag"</v>
      </c>
      <c r="N7160" s="5">
        <f>VLOOKUP($E7160, [1]Requirements!$A:$K,4, FALSE)</f>
        <v>42676</v>
      </c>
      <c r="O7160" s="5" t="str">
        <f>VLOOKUP($E7160, [1]Requirements!$A:$K, 5, FALSE)</f>
        <v>2017-07-27 04:19:16</v>
      </c>
      <c r="P7160" s="5" t="str">
        <f>VLOOKUP($E7160, [1]Requirements!$A:$K, 3, FALSE)</f>
        <v>nsachdeva</v>
      </c>
    </row>
    <row r="7161" spans="1:16" x14ac:dyDescent="0.3">
      <c r="A7161" t="s">
        <v>1386</v>
      </c>
      <c r="B7161" t="s">
        <v>2344</v>
      </c>
      <c r="C7161" t="s">
        <v>2345</v>
      </c>
      <c r="D7161" t="s">
        <v>2382</v>
      </c>
      <c r="E7161">
        <v>75131</v>
      </c>
      <c r="F7161" s="4">
        <v>42773</v>
      </c>
      <c r="G7161" s="4" t="str">
        <f>VLOOKUP(E7161, [1]Requirements!$A:$K, 11, FALSE)</f>
        <v>atripathi1</v>
      </c>
      <c r="H7161" s="4">
        <v>42786</v>
      </c>
      <c r="I7161">
        <v>237019</v>
      </c>
      <c r="J7161" t="s">
        <v>20</v>
      </c>
      <c r="K7161" s="5">
        <v>42786.468171296299</v>
      </c>
      <c r="L7161" s="6">
        <f>VLOOKUP($E7161, [1]Requirements!$A:$K, 6, FALSE)</f>
        <v>7883</v>
      </c>
      <c r="M7161" s="5" t="str">
        <f>VLOOKUP($E7161, [1]Requirements!$A:$K, 2, FALSE)</f>
        <v>QC_6443_Swedavia:  "Customs Flag"</v>
      </c>
      <c r="N7161" s="5">
        <f>VLOOKUP($E7161, [1]Requirements!$A:$K,4, FALSE)</f>
        <v>42676</v>
      </c>
      <c r="O7161" s="5" t="str">
        <f>VLOOKUP($E7161, [1]Requirements!$A:$K, 5, FALSE)</f>
        <v>2017-07-27 04:19:16</v>
      </c>
      <c r="P7161" s="5" t="str">
        <f>VLOOKUP($E7161, [1]Requirements!$A:$K, 3, FALSE)</f>
        <v>nsachdeva</v>
      </c>
    </row>
    <row r="7162" spans="1:16" x14ac:dyDescent="0.3">
      <c r="A7162" t="s">
        <v>1386</v>
      </c>
      <c r="B7162" t="s">
        <v>2344</v>
      </c>
      <c r="C7162" t="s">
        <v>2345</v>
      </c>
      <c r="D7162" t="s">
        <v>2383</v>
      </c>
      <c r="E7162">
        <v>75135</v>
      </c>
      <c r="F7162" s="4">
        <v>42773</v>
      </c>
      <c r="G7162" s="4" t="str">
        <f>VLOOKUP(E7162, [1]Requirements!$A:$K, 11, FALSE)</f>
        <v>atripathi1</v>
      </c>
      <c r="H7162" s="4">
        <v>42786</v>
      </c>
      <c r="I7162">
        <v>237028</v>
      </c>
      <c r="J7162" t="s">
        <v>20</v>
      </c>
      <c r="K7162" s="5">
        <v>42786.468969907408</v>
      </c>
      <c r="L7162" s="6">
        <f>VLOOKUP($E7162, [1]Requirements!$A:$K, 6, FALSE)</f>
        <v>7883</v>
      </c>
      <c r="M7162" s="5" t="str">
        <f>VLOOKUP($E7162, [1]Requirements!$A:$K, 2, FALSE)</f>
        <v>QC_6443_Swedavia:  "Customs Flag"</v>
      </c>
      <c r="N7162" s="5">
        <f>VLOOKUP($E7162, [1]Requirements!$A:$K,4, FALSE)</f>
        <v>42676</v>
      </c>
      <c r="O7162" s="5" t="str">
        <f>VLOOKUP($E7162, [1]Requirements!$A:$K, 5, FALSE)</f>
        <v>2017-07-27 04:19:16</v>
      </c>
      <c r="P7162" s="5" t="str">
        <f>VLOOKUP($E7162, [1]Requirements!$A:$K, 3, FALSE)</f>
        <v>nsachdeva</v>
      </c>
    </row>
    <row r="7163" spans="1:16" x14ac:dyDescent="0.3">
      <c r="A7163" t="s">
        <v>1386</v>
      </c>
      <c r="B7163" t="s">
        <v>2344</v>
      </c>
      <c r="C7163" t="s">
        <v>2345</v>
      </c>
      <c r="D7163" t="s">
        <v>2384</v>
      </c>
      <c r="E7163">
        <v>75136</v>
      </c>
      <c r="F7163" s="4">
        <v>42773</v>
      </c>
      <c r="G7163" s="4" t="str">
        <f>VLOOKUP(E7163, [1]Requirements!$A:$K, 11, FALSE)</f>
        <v>atripathi1</v>
      </c>
      <c r="H7163" s="4">
        <v>42786</v>
      </c>
      <c r="I7163">
        <v>237041</v>
      </c>
      <c r="J7163" t="s">
        <v>20</v>
      </c>
      <c r="K7163" s="5">
        <v>42786.469872685186</v>
      </c>
      <c r="L7163" s="6">
        <f>VLOOKUP($E7163, [1]Requirements!$A:$K, 6, FALSE)</f>
        <v>7883</v>
      </c>
      <c r="M7163" s="5" t="str">
        <f>VLOOKUP($E7163, [1]Requirements!$A:$K, 2, FALSE)</f>
        <v>QC_6443_Swedavia:  "Customs Flag"</v>
      </c>
      <c r="N7163" s="5">
        <f>VLOOKUP($E7163, [1]Requirements!$A:$K,4, FALSE)</f>
        <v>42676</v>
      </c>
      <c r="O7163" s="5" t="str">
        <f>VLOOKUP($E7163, [1]Requirements!$A:$K, 5, FALSE)</f>
        <v>2017-07-27 04:19:16</v>
      </c>
      <c r="P7163" s="5" t="str">
        <f>VLOOKUP($E7163, [1]Requirements!$A:$K, 3, FALSE)</f>
        <v>nsachdeva</v>
      </c>
    </row>
    <row r="7164" spans="1:16" x14ac:dyDescent="0.3">
      <c r="A7164" t="s">
        <v>1386</v>
      </c>
      <c r="B7164" t="s">
        <v>2344</v>
      </c>
      <c r="C7164" t="s">
        <v>2345</v>
      </c>
      <c r="D7164" t="s">
        <v>2385</v>
      </c>
      <c r="E7164">
        <v>75139</v>
      </c>
      <c r="F7164" s="4">
        <v>42773</v>
      </c>
      <c r="G7164" s="4" t="str">
        <f>VLOOKUP(E7164, [1]Requirements!$A:$K, 11, FALSE)</f>
        <v>atripathi1</v>
      </c>
      <c r="H7164" s="4">
        <v>42786</v>
      </c>
      <c r="I7164">
        <v>237047</v>
      </c>
      <c r="J7164" t="s">
        <v>20</v>
      </c>
      <c r="K7164" s="5">
        <v>42786.470532407409</v>
      </c>
      <c r="L7164" s="6">
        <f>VLOOKUP($E7164, [1]Requirements!$A:$K, 6, FALSE)</f>
        <v>7883</v>
      </c>
      <c r="M7164" s="5" t="str">
        <f>VLOOKUP($E7164, [1]Requirements!$A:$K, 2, FALSE)</f>
        <v>QC_6443_Swedavia:  "Customs Flag"</v>
      </c>
      <c r="N7164" s="5">
        <f>VLOOKUP($E7164, [1]Requirements!$A:$K,4, FALSE)</f>
        <v>42676</v>
      </c>
      <c r="O7164" s="5" t="str">
        <f>VLOOKUP($E7164, [1]Requirements!$A:$K, 5, FALSE)</f>
        <v>2017-07-27 04:19:16</v>
      </c>
      <c r="P7164" s="5" t="str">
        <f>VLOOKUP($E7164, [1]Requirements!$A:$K, 3, FALSE)</f>
        <v>nsachdeva</v>
      </c>
    </row>
    <row r="7165" spans="1:16" x14ac:dyDescent="0.3">
      <c r="A7165" t="s">
        <v>1386</v>
      </c>
      <c r="B7165" t="s">
        <v>2344</v>
      </c>
      <c r="C7165" t="s">
        <v>2345</v>
      </c>
      <c r="D7165" t="s">
        <v>2386</v>
      </c>
      <c r="E7165">
        <v>75141</v>
      </c>
      <c r="F7165" s="4">
        <v>42773</v>
      </c>
      <c r="G7165" s="4" t="str">
        <f>VLOOKUP(E7165, [1]Requirements!$A:$K, 11, FALSE)</f>
        <v>atripathi1</v>
      </c>
      <c r="H7165" s="4">
        <v>42787</v>
      </c>
      <c r="I7165">
        <v>238154</v>
      </c>
      <c r="J7165" t="s">
        <v>20</v>
      </c>
      <c r="K7165" s="5">
        <v>42787.405798611115</v>
      </c>
      <c r="L7165" s="6">
        <f>VLOOKUP($E7165, [1]Requirements!$A:$K, 6, FALSE)</f>
        <v>7884</v>
      </c>
      <c r="M7165" s="5" t="str">
        <f>VLOOKUP($E7165, [1]Requirements!$A:$K, 2, FALSE)</f>
        <v>QC_6446_AFDS FIDS interface for DUB</v>
      </c>
      <c r="N7165" s="5">
        <f>VLOOKUP($E7165, [1]Requirements!$A:$K,4, FALSE)</f>
        <v>42676</v>
      </c>
      <c r="O7165" s="5" t="str">
        <f>VLOOKUP($E7165, [1]Requirements!$A:$K, 5, FALSE)</f>
        <v>2017-07-27 04:16:04</v>
      </c>
      <c r="P7165" s="5" t="str">
        <f>VLOOKUP($E7165, [1]Requirements!$A:$K, 3, FALSE)</f>
        <v>nsachdeva</v>
      </c>
    </row>
    <row r="7166" spans="1:16" x14ac:dyDescent="0.3">
      <c r="A7166" t="s">
        <v>1386</v>
      </c>
      <c r="B7166" t="s">
        <v>2344</v>
      </c>
      <c r="C7166" t="s">
        <v>2345</v>
      </c>
      <c r="D7166" t="s">
        <v>2387</v>
      </c>
      <c r="E7166">
        <v>75142</v>
      </c>
      <c r="F7166" s="4">
        <v>42773</v>
      </c>
      <c r="G7166" s="4" t="str">
        <f>VLOOKUP(E7166, [1]Requirements!$A:$K, 11, FALSE)</f>
        <v>atripathi1</v>
      </c>
      <c r="H7166" s="4">
        <v>42787</v>
      </c>
      <c r="I7166">
        <v>238160</v>
      </c>
      <c r="J7166" t="s">
        <v>20</v>
      </c>
      <c r="K7166" s="5">
        <v>42787.406377314815</v>
      </c>
      <c r="L7166" s="6">
        <f>VLOOKUP($E7166, [1]Requirements!$A:$K, 6, FALSE)</f>
        <v>7884</v>
      </c>
      <c r="M7166" s="5" t="str">
        <f>VLOOKUP($E7166, [1]Requirements!$A:$K, 2, FALSE)</f>
        <v>QC_6446_AFDS FIDS interface for DUB</v>
      </c>
      <c r="N7166" s="5">
        <f>VLOOKUP($E7166, [1]Requirements!$A:$K,4, FALSE)</f>
        <v>42676</v>
      </c>
      <c r="O7166" s="5" t="str">
        <f>VLOOKUP($E7166, [1]Requirements!$A:$K, 5, FALSE)</f>
        <v>2017-07-27 04:16:04</v>
      </c>
      <c r="P7166" s="5" t="str">
        <f>VLOOKUP($E7166, [1]Requirements!$A:$K, 3, FALSE)</f>
        <v>nsachdeva</v>
      </c>
    </row>
    <row r="7167" spans="1:16" x14ac:dyDescent="0.3">
      <c r="A7167" t="s">
        <v>1386</v>
      </c>
      <c r="B7167" t="s">
        <v>2344</v>
      </c>
      <c r="C7167" t="s">
        <v>2345</v>
      </c>
      <c r="D7167" t="s">
        <v>2388</v>
      </c>
      <c r="E7167">
        <v>75143</v>
      </c>
      <c r="F7167" s="4">
        <v>42773</v>
      </c>
      <c r="G7167" s="4" t="str">
        <f>VLOOKUP(E7167, [1]Requirements!$A:$K, 11, FALSE)</f>
        <v>atripathi1</v>
      </c>
      <c r="H7167" s="4">
        <v>42787</v>
      </c>
      <c r="I7167">
        <v>238163</v>
      </c>
      <c r="J7167" t="s">
        <v>20</v>
      </c>
      <c r="K7167" s="5">
        <v>42787.407719907409</v>
      </c>
      <c r="L7167" s="6">
        <f>VLOOKUP($E7167, [1]Requirements!$A:$K, 6, FALSE)</f>
        <v>7884</v>
      </c>
      <c r="M7167" s="5" t="str">
        <f>VLOOKUP($E7167, [1]Requirements!$A:$K, 2, FALSE)</f>
        <v>QC_6446_AFDS FIDS interface for DUB</v>
      </c>
      <c r="N7167" s="5">
        <f>VLOOKUP($E7167, [1]Requirements!$A:$K,4, FALSE)</f>
        <v>42676</v>
      </c>
      <c r="O7167" s="5" t="str">
        <f>VLOOKUP($E7167, [1]Requirements!$A:$K, 5, FALSE)</f>
        <v>2017-07-27 04:16:04</v>
      </c>
      <c r="P7167" s="5" t="str">
        <f>VLOOKUP($E7167, [1]Requirements!$A:$K, 3, FALSE)</f>
        <v>nsachdeva</v>
      </c>
    </row>
    <row r="7168" spans="1:16" x14ac:dyDescent="0.3">
      <c r="A7168" t="s">
        <v>1386</v>
      </c>
      <c r="B7168" t="s">
        <v>2344</v>
      </c>
      <c r="C7168" t="s">
        <v>2345</v>
      </c>
      <c r="D7168" t="s">
        <v>2389</v>
      </c>
      <c r="E7168">
        <v>75144</v>
      </c>
      <c r="F7168" s="4">
        <v>42773</v>
      </c>
      <c r="G7168" s="4" t="str">
        <f>VLOOKUP(E7168, [1]Requirements!$A:$K, 11, FALSE)</f>
        <v>atripathi1</v>
      </c>
      <c r="H7168" s="4">
        <v>42787</v>
      </c>
      <c r="I7168">
        <v>238205</v>
      </c>
      <c r="J7168" t="s">
        <v>20</v>
      </c>
      <c r="K7168" s="5">
        <v>42787.411921296298</v>
      </c>
      <c r="L7168" s="6">
        <f>VLOOKUP($E7168, [1]Requirements!$A:$K, 6, FALSE)</f>
        <v>7884</v>
      </c>
      <c r="M7168" s="5" t="str">
        <f>VLOOKUP($E7168, [1]Requirements!$A:$K, 2, FALSE)</f>
        <v>QC_6446_AFDS FIDS interface for DUB</v>
      </c>
      <c r="N7168" s="5">
        <f>VLOOKUP($E7168, [1]Requirements!$A:$K,4, FALSE)</f>
        <v>42676</v>
      </c>
      <c r="O7168" s="5" t="str">
        <f>VLOOKUP($E7168, [1]Requirements!$A:$K, 5, FALSE)</f>
        <v>2017-07-27 04:16:04</v>
      </c>
      <c r="P7168" s="5" t="str">
        <f>VLOOKUP($E7168, [1]Requirements!$A:$K, 3, FALSE)</f>
        <v>nsachdeva</v>
      </c>
    </row>
    <row r="7169" spans="1:16" x14ac:dyDescent="0.3">
      <c r="A7169" t="s">
        <v>1386</v>
      </c>
      <c r="B7169" t="s">
        <v>2344</v>
      </c>
      <c r="C7169" t="s">
        <v>2345</v>
      </c>
      <c r="D7169" t="s">
        <v>2390</v>
      </c>
      <c r="E7169">
        <v>75145</v>
      </c>
      <c r="F7169" s="4">
        <v>42773</v>
      </c>
      <c r="G7169" s="4" t="str">
        <f>VLOOKUP(E7169, [1]Requirements!$A:$K, 11, FALSE)</f>
        <v>atripathi1</v>
      </c>
      <c r="H7169" s="4">
        <v>42787</v>
      </c>
      <c r="I7169">
        <v>238208</v>
      </c>
      <c r="J7169" t="s">
        <v>20</v>
      </c>
      <c r="K7169" s="5">
        <v>42787.412499999999</v>
      </c>
      <c r="L7169" s="6">
        <f>VLOOKUP($E7169, [1]Requirements!$A:$K, 6, FALSE)</f>
        <v>7884</v>
      </c>
      <c r="M7169" s="5" t="str">
        <f>VLOOKUP($E7169, [1]Requirements!$A:$K, 2, FALSE)</f>
        <v>QC_6446_AFDS FIDS interface for DUB</v>
      </c>
      <c r="N7169" s="5">
        <f>VLOOKUP($E7169, [1]Requirements!$A:$K,4, FALSE)</f>
        <v>42676</v>
      </c>
      <c r="O7169" s="5" t="str">
        <f>VLOOKUP($E7169, [1]Requirements!$A:$K, 5, FALSE)</f>
        <v>2017-07-27 04:16:04</v>
      </c>
      <c r="P7169" s="5" t="str">
        <f>VLOOKUP($E7169, [1]Requirements!$A:$K, 3, FALSE)</f>
        <v>nsachdeva</v>
      </c>
    </row>
    <row r="7170" spans="1:16" x14ac:dyDescent="0.3">
      <c r="A7170" t="s">
        <v>1386</v>
      </c>
      <c r="B7170" t="s">
        <v>2344</v>
      </c>
      <c r="C7170" t="s">
        <v>2345</v>
      </c>
      <c r="D7170" t="s">
        <v>2391</v>
      </c>
      <c r="E7170">
        <v>75146</v>
      </c>
      <c r="F7170" s="4">
        <v>42773</v>
      </c>
      <c r="G7170" s="4" t="str">
        <f>VLOOKUP(E7170, [1]Requirements!$A:$K, 11, FALSE)</f>
        <v>atripathi1</v>
      </c>
      <c r="H7170" s="4">
        <v>42787</v>
      </c>
      <c r="I7170">
        <v>238214</v>
      </c>
      <c r="J7170" t="s">
        <v>20</v>
      </c>
      <c r="K7170" s="5">
        <v>42787.413043981483</v>
      </c>
      <c r="L7170" s="6">
        <f>VLOOKUP($E7170, [1]Requirements!$A:$K, 6, FALSE)</f>
        <v>7884</v>
      </c>
      <c r="M7170" s="5" t="str">
        <f>VLOOKUP($E7170, [1]Requirements!$A:$K, 2, FALSE)</f>
        <v>QC_6446_AFDS FIDS interface for DUB</v>
      </c>
      <c r="N7170" s="5">
        <f>VLOOKUP($E7170, [1]Requirements!$A:$K,4, FALSE)</f>
        <v>42676</v>
      </c>
      <c r="O7170" s="5" t="str">
        <f>VLOOKUP($E7170, [1]Requirements!$A:$K, 5, FALSE)</f>
        <v>2017-07-27 04:16:04</v>
      </c>
      <c r="P7170" s="5" t="str">
        <f>VLOOKUP($E7170, [1]Requirements!$A:$K, 3, FALSE)</f>
        <v>nsachdeva</v>
      </c>
    </row>
    <row r="7171" spans="1:16" x14ac:dyDescent="0.3">
      <c r="A7171" t="s">
        <v>1386</v>
      </c>
      <c r="B7171" t="s">
        <v>2344</v>
      </c>
      <c r="C7171" t="s">
        <v>2345</v>
      </c>
      <c r="D7171" t="s">
        <v>2392</v>
      </c>
      <c r="E7171">
        <v>75147</v>
      </c>
      <c r="F7171" s="4">
        <v>42773</v>
      </c>
      <c r="G7171" s="4" t="str">
        <f>VLOOKUP(E7171, [1]Requirements!$A:$K, 11, FALSE)</f>
        <v>atripathi1</v>
      </c>
      <c r="H7171" s="4">
        <v>42787</v>
      </c>
      <c r="I7171">
        <v>238218</v>
      </c>
      <c r="J7171" t="s">
        <v>20</v>
      </c>
      <c r="K7171" s="5">
        <v>42787.413576388892</v>
      </c>
      <c r="L7171" s="6">
        <f>VLOOKUP($E7171, [1]Requirements!$A:$K, 6, FALSE)</f>
        <v>7884</v>
      </c>
      <c r="M7171" s="5" t="str">
        <f>VLOOKUP($E7171, [1]Requirements!$A:$K, 2, FALSE)</f>
        <v>QC_6446_AFDS FIDS interface for DUB</v>
      </c>
      <c r="N7171" s="5">
        <f>VLOOKUP($E7171, [1]Requirements!$A:$K,4, FALSE)</f>
        <v>42676</v>
      </c>
      <c r="O7171" s="5" t="str">
        <f>VLOOKUP($E7171, [1]Requirements!$A:$K, 5, FALSE)</f>
        <v>2017-07-27 04:16:04</v>
      </c>
      <c r="P7171" s="5" t="str">
        <f>VLOOKUP($E7171, [1]Requirements!$A:$K, 3, FALSE)</f>
        <v>nsachdeva</v>
      </c>
    </row>
    <row r="7172" spans="1:16" x14ac:dyDescent="0.3">
      <c r="A7172" t="s">
        <v>1386</v>
      </c>
      <c r="B7172" t="s">
        <v>2344</v>
      </c>
      <c r="C7172" t="s">
        <v>2345</v>
      </c>
      <c r="D7172" t="s">
        <v>2393</v>
      </c>
      <c r="E7172">
        <v>75148</v>
      </c>
      <c r="F7172" s="4">
        <v>42773</v>
      </c>
      <c r="G7172" s="4" t="str">
        <f>VLOOKUP(E7172, [1]Requirements!$A:$K, 11, FALSE)</f>
        <v>atripathi1</v>
      </c>
      <c r="H7172" s="4">
        <v>42787</v>
      </c>
      <c r="I7172">
        <v>238223</v>
      </c>
      <c r="J7172" t="s">
        <v>20</v>
      </c>
      <c r="K7172" s="5">
        <v>42787.413993055554</v>
      </c>
      <c r="L7172" s="6">
        <f>VLOOKUP($E7172, [1]Requirements!$A:$K, 6, FALSE)</f>
        <v>7884</v>
      </c>
      <c r="M7172" s="5" t="str">
        <f>VLOOKUP($E7172, [1]Requirements!$A:$K, 2, FALSE)</f>
        <v>QC_6446_AFDS FIDS interface for DUB</v>
      </c>
      <c r="N7172" s="5">
        <f>VLOOKUP($E7172, [1]Requirements!$A:$K,4, FALSE)</f>
        <v>42676</v>
      </c>
      <c r="O7172" s="5" t="str">
        <f>VLOOKUP($E7172, [1]Requirements!$A:$K, 5, FALSE)</f>
        <v>2017-07-27 04:16:04</v>
      </c>
      <c r="P7172" s="5" t="str">
        <f>VLOOKUP($E7172, [1]Requirements!$A:$K, 3, FALSE)</f>
        <v>nsachdeva</v>
      </c>
    </row>
    <row r="7173" spans="1:16" x14ac:dyDescent="0.3">
      <c r="A7173" t="s">
        <v>1386</v>
      </c>
      <c r="B7173" t="s">
        <v>2344</v>
      </c>
      <c r="C7173" t="s">
        <v>2345</v>
      </c>
      <c r="D7173" t="s">
        <v>2394</v>
      </c>
      <c r="E7173">
        <v>75149</v>
      </c>
      <c r="F7173" s="4">
        <v>42773</v>
      </c>
      <c r="G7173" s="4" t="str">
        <f>VLOOKUP(E7173, [1]Requirements!$A:$K, 11, FALSE)</f>
        <v>atripathi1</v>
      </c>
      <c r="H7173" s="4">
        <v>42787</v>
      </c>
      <c r="I7173">
        <v>238226</v>
      </c>
      <c r="J7173" t="s">
        <v>20</v>
      </c>
      <c r="K7173" s="5">
        <v>42787.414803240739</v>
      </c>
      <c r="L7173" s="6">
        <f>VLOOKUP($E7173, [1]Requirements!$A:$K, 6, FALSE)</f>
        <v>7884</v>
      </c>
      <c r="M7173" s="5" t="str">
        <f>VLOOKUP($E7173, [1]Requirements!$A:$K, 2, FALSE)</f>
        <v>QC_6446_AFDS FIDS interface for DUB</v>
      </c>
      <c r="N7173" s="5">
        <f>VLOOKUP($E7173, [1]Requirements!$A:$K,4, FALSE)</f>
        <v>42676</v>
      </c>
      <c r="O7173" s="5" t="str">
        <f>VLOOKUP($E7173, [1]Requirements!$A:$K, 5, FALSE)</f>
        <v>2017-07-27 04:16:04</v>
      </c>
      <c r="P7173" s="5" t="str">
        <f>VLOOKUP($E7173, [1]Requirements!$A:$K, 3, FALSE)</f>
        <v>nsachdeva</v>
      </c>
    </row>
    <row r="7174" spans="1:16" x14ac:dyDescent="0.3">
      <c r="A7174" t="s">
        <v>1386</v>
      </c>
      <c r="B7174" t="s">
        <v>2344</v>
      </c>
      <c r="C7174" t="s">
        <v>2345</v>
      </c>
      <c r="D7174" t="s">
        <v>2395</v>
      </c>
      <c r="E7174">
        <v>75150</v>
      </c>
      <c r="F7174" s="4">
        <v>42773</v>
      </c>
      <c r="G7174" s="4" t="str">
        <f>VLOOKUP(E7174, [1]Requirements!$A:$K, 11, FALSE)</f>
        <v>atripathi1</v>
      </c>
      <c r="H7174" s="4">
        <v>42787</v>
      </c>
      <c r="I7174">
        <v>238232</v>
      </c>
      <c r="J7174" t="s">
        <v>20</v>
      </c>
      <c r="K7174" s="5">
        <v>42787.415381944447</v>
      </c>
      <c r="L7174" s="6">
        <f>VLOOKUP($E7174, [1]Requirements!$A:$K, 6, FALSE)</f>
        <v>7884</v>
      </c>
      <c r="M7174" s="5" t="str">
        <f>VLOOKUP($E7174, [1]Requirements!$A:$K, 2, FALSE)</f>
        <v>QC_6446_AFDS FIDS interface for DUB</v>
      </c>
      <c r="N7174" s="5">
        <f>VLOOKUP($E7174, [1]Requirements!$A:$K,4, FALSE)</f>
        <v>42676</v>
      </c>
      <c r="O7174" s="5" t="str">
        <f>VLOOKUP($E7174, [1]Requirements!$A:$K, 5, FALSE)</f>
        <v>2017-07-27 04:16:04</v>
      </c>
      <c r="P7174" s="5" t="str">
        <f>VLOOKUP($E7174, [1]Requirements!$A:$K, 3, FALSE)</f>
        <v>nsachdeva</v>
      </c>
    </row>
    <row r="7175" spans="1:16" x14ac:dyDescent="0.3">
      <c r="A7175" t="s">
        <v>1386</v>
      </c>
      <c r="B7175" t="s">
        <v>2344</v>
      </c>
      <c r="C7175" t="s">
        <v>2345</v>
      </c>
      <c r="D7175" t="s">
        <v>2396</v>
      </c>
      <c r="E7175">
        <v>75156</v>
      </c>
      <c r="F7175" s="4">
        <v>42773</v>
      </c>
      <c r="G7175" s="4" t="str">
        <f>VLOOKUP(E7175, [1]Requirements!$A:$K, 11, FALSE)</f>
        <v>raghi</v>
      </c>
      <c r="H7175" s="4">
        <v>42787</v>
      </c>
      <c r="I7175">
        <v>238530</v>
      </c>
      <c r="J7175" t="s">
        <v>20</v>
      </c>
      <c r="K7175" s="5">
        <v>42801.474340277775</v>
      </c>
      <c r="L7175" s="6">
        <f>VLOOKUP($E7175, [1]Requirements!$A:$K, 6, FALSE)</f>
        <v>7869</v>
      </c>
      <c r="M7175" s="5" t="str">
        <f>VLOOKUP($E7175, [1]Requirements!$A:$K, 2, FALSE)</f>
        <v>QC_6608_WS&gt;Connecting Bag - Arrival connecting bags are currently dependent on the Agent selection</v>
      </c>
      <c r="N7175" s="5">
        <f>VLOOKUP($E7175, [1]Requirements!$A:$K,4, FALSE)</f>
        <v>42676</v>
      </c>
      <c r="O7175" s="5" t="str">
        <f>VLOOKUP($E7175, [1]Requirements!$A:$K, 5, FALSE)</f>
        <v>2017-08-08 10:08:14</v>
      </c>
      <c r="P7175" s="5" t="str">
        <f>VLOOKUP($E7175, [1]Requirements!$A:$K, 3, FALSE)</f>
        <v>raghi</v>
      </c>
    </row>
    <row r="7176" spans="1:16" x14ac:dyDescent="0.3">
      <c r="A7176" t="s">
        <v>1386</v>
      </c>
      <c r="B7176" t="s">
        <v>2344</v>
      </c>
      <c r="C7176" t="s">
        <v>2345</v>
      </c>
      <c r="D7176" t="s">
        <v>2397</v>
      </c>
      <c r="E7176">
        <v>75157</v>
      </c>
      <c r="F7176" s="4">
        <v>42773</v>
      </c>
      <c r="G7176" s="4" t="str">
        <f>VLOOKUP(E7176, [1]Requirements!$A:$K, 11, FALSE)</f>
        <v>raghi</v>
      </c>
      <c r="H7176" s="4">
        <v>42787</v>
      </c>
      <c r="I7176">
        <v>238536</v>
      </c>
      <c r="J7176" t="s">
        <v>20</v>
      </c>
      <c r="K7176" s="5">
        <v>42801.474432870367</v>
      </c>
      <c r="L7176" s="6">
        <f>VLOOKUP($E7176, [1]Requirements!$A:$K, 6, FALSE)</f>
        <v>7869</v>
      </c>
      <c r="M7176" s="5" t="str">
        <f>VLOOKUP($E7176, [1]Requirements!$A:$K, 2, FALSE)</f>
        <v>QC_6608_WS&gt;Connecting Bag - Arrival connecting bags are currently dependent on the Agent selection</v>
      </c>
      <c r="N7176" s="5">
        <f>VLOOKUP($E7176, [1]Requirements!$A:$K,4, FALSE)</f>
        <v>42676</v>
      </c>
      <c r="O7176" s="5" t="str">
        <f>VLOOKUP($E7176, [1]Requirements!$A:$K, 5, FALSE)</f>
        <v>2017-08-08 10:08:14</v>
      </c>
      <c r="P7176" s="5" t="str">
        <f>VLOOKUP($E7176, [1]Requirements!$A:$K, 3, FALSE)</f>
        <v>raghi</v>
      </c>
    </row>
    <row r="7177" spans="1:16" x14ac:dyDescent="0.3">
      <c r="A7177" t="s">
        <v>1386</v>
      </c>
      <c r="B7177" t="s">
        <v>2344</v>
      </c>
      <c r="C7177" t="s">
        <v>2345</v>
      </c>
      <c r="D7177" t="s">
        <v>2398</v>
      </c>
      <c r="E7177">
        <v>75158</v>
      </c>
      <c r="F7177" s="4">
        <v>42773</v>
      </c>
      <c r="G7177" s="4" t="str">
        <f>VLOOKUP(E7177, [1]Requirements!$A:$K, 11, FALSE)</f>
        <v>raghi</v>
      </c>
      <c r="H7177" s="4">
        <v>42787</v>
      </c>
      <c r="I7177">
        <v>238540</v>
      </c>
      <c r="J7177" t="s">
        <v>20</v>
      </c>
      <c r="K7177" s="5">
        <v>42801.475405092591</v>
      </c>
      <c r="L7177" s="6">
        <f>VLOOKUP($E7177, [1]Requirements!$A:$K, 6, FALSE)</f>
        <v>7869</v>
      </c>
      <c r="M7177" s="5" t="str">
        <f>VLOOKUP($E7177, [1]Requirements!$A:$K, 2, FALSE)</f>
        <v>QC_6608_WS&gt;Connecting Bag - Arrival connecting bags are currently dependent on the Agent selection</v>
      </c>
      <c r="N7177" s="5">
        <f>VLOOKUP($E7177, [1]Requirements!$A:$K,4, FALSE)</f>
        <v>42676</v>
      </c>
      <c r="O7177" s="5" t="str">
        <f>VLOOKUP($E7177, [1]Requirements!$A:$K, 5, FALSE)</f>
        <v>2017-08-08 10:08:14</v>
      </c>
      <c r="P7177" s="5" t="str">
        <f>VLOOKUP($E7177, [1]Requirements!$A:$K, 3, FALSE)</f>
        <v>raghi</v>
      </c>
    </row>
    <row r="7178" spans="1:16" x14ac:dyDescent="0.3">
      <c r="A7178" t="s">
        <v>1386</v>
      </c>
      <c r="B7178" t="s">
        <v>2344</v>
      </c>
      <c r="C7178" t="s">
        <v>2345</v>
      </c>
      <c r="D7178" t="s">
        <v>2399</v>
      </c>
      <c r="E7178">
        <v>75159</v>
      </c>
      <c r="F7178" s="4">
        <v>42773</v>
      </c>
      <c r="G7178" s="4" t="str">
        <f>VLOOKUP(E7178, [1]Requirements!$A:$K, 11, FALSE)</f>
        <v>raghi</v>
      </c>
      <c r="H7178" s="4">
        <v>42787</v>
      </c>
      <c r="I7178">
        <v>238543</v>
      </c>
      <c r="J7178" t="s">
        <v>20</v>
      </c>
      <c r="K7178" s="5">
        <v>42801.475497685184</v>
      </c>
      <c r="L7178" s="6">
        <f>VLOOKUP($E7178, [1]Requirements!$A:$K, 6, FALSE)</f>
        <v>7869</v>
      </c>
      <c r="M7178" s="5" t="str">
        <f>VLOOKUP($E7178, [1]Requirements!$A:$K, 2, FALSE)</f>
        <v>QC_6608_WS&gt;Connecting Bag - Arrival connecting bags are currently dependent on the Agent selection</v>
      </c>
      <c r="N7178" s="5">
        <f>VLOOKUP($E7178, [1]Requirements!$A:$K,4, FALSE)</f>
        <v>42676</v>
      </c>
      <c r="O7178" s="5" t="str">
        <f>VLOOKUP($E7178, [1]Requirements!$A:$K, 5, FALSE)</f>
        <v>2017-08-08 10:08:14</v>
      </c>
      <c r="P7178" s="5" t="str">
        <f>VLOOKUP($E7178, [1]Requirements!$A:$K, 3, FALSE)</f>
        <v>raghi</v>
      </c>
    </row>
    <row r="7179" spans="1:16" x14ac:dyDescent="0.3">
      <c r="A7179" t="s">
        <v>1386</v>
      </c>
      <c r="B7179" t="s">
        <v>2344</v>
      </c>
      <c r="C7179" t="s">
        <v>2345</v>
      </c>
      <c r="D7179" t="s">
        <v>2400</v>
      </c>
      <c r="E7179">
        <v>75160</v>
      </c>
      <c r="F7179" s="4">
        <v>42773</v>
      </c>
      <c r="G7179" s="4" t="str">
        <f>VLOOKUP(E7179, [1]Requirements!$A:$K, 11, FALSE)</f>
        <v>raghi</v>
      </c>
      <c r="H7179" s="4">
        <v>42787</v>
      </c>
      <c r="I7179">
        <v>238547</v>
      </c>
      <c r="J7179" t="s">
        <v>20</v>
      </c>
      <c r="K7179" s="5">
        <v>42787.461261574077</v>
      </c>
      <c r="L7179" s="6">
        <f>VLOOKUP($E7179, [1]Requirements!$A:$K, 6, FALSE)</f>
        <v>7869</v>
      </c>
      <c r="M7179" s="5" t="str">
        <f>VLOOKUP($E7179, [1]Requirements!$A:$K, 2, FALSE)</f>
        <v>QC_6608_WS&gt;Connecting Bag - Arrival connecting bags are currently dependent on the Agent selection</v>
      </c>
      <c r="N7179" s="5">
        <f>VLOOKUP($E7179, [1]Requirements!$A:$K,4, FALSE)</f>
        <v>42676</v>
      </c>
      <c r="O7179" s="5" t="str">
        <f>VLOOKUP($E7179, [1]Requirements!$A:$K, 5, FALSE)</f>
        <v>2017-08-08 10:08:14</v>
      </c>
      <c r="P7179" s="5" t="str">
        <f>VLOOKUP($E7179, [1]Requirements!$A:$K, 3, FALSE)</f>
        <v>raghi</v>
      </c>
    </row>
    <row r="7180" spans="1:16" x14ac:dyDescent="0.3">
      <c r="A7180" t="s">
        <v>1386</v>
      </c>
      <c r="B7180" t="s">
        <v>2344</v>
      </c>
      <c r="C7180" t="s">
        <v>2345</v>
      </c>
      <c r="D7180" t="s">
        <v>2401</v>
      </c>
      <c r="E7180">
        <v>75161</v>
      </c>
      <c r="F7180" s="4">
        <v>42773</v>
      </c>
      <c r="G7180" s="4" t="str">
        <f>VLOOKUP(E7180, [1]Requirements!$A:$K, 11, FALSE)</f>
        <v>raghi</v>
      </c>
      <c r="H7180" s="4">
        <v>42787</v>
      </c>
      <c r="I7180">
        <v>238552</v>
      </c>
      <c r="J7180" t="s">
        <v>20</v>
      </c>
      <c r="K7180" s="5">
        <v>42787.462175925924</v>
      </c>
      <c r="L7180" s="6">
        <f>VLOOKUP($E7180, [1]Requirements!$A:$K, 6, FALSE)</f>
        <v>7869</v>
      </c>
      <c r="M7180" s="5" t="str">
        <f>VLOOKUP($E7180, [1]Requirements!$A:$K, 2, FALSE)</f>
        <v>QC_6608_WS&gt;Connecting Bag - Arrival connecting bags are currently dependent on the Agent selection</v>
      </c>
      <c r="N7180" s="5">
        <f>VLOOKUP($E7180, [1]Requirements!$A:$K,4, FALSE)</f>
        <v>42676</v>
      </c>
      <c r="O7180" s="5" t="str">
        <f>VLOOKUP($E7180, [1]Requirements!$A:$K, 5, FALSE)</f>
        <v>2017-08-08 10:08:14</v>
      </c>
      <c r="P7180" s="5" t="str">
        <f>VLOOKUP($E7180, [1]Requirements!$A:$K, 3, FALSE)</f>
        <v>raghi</v>
      </c>
    </row>
    <row r="7181" spans="1:16" x14ac:dyDescent="0.3">
      <c r="A7181" t="s">
        <v>1386</v>
      </c>
      <c r="B7181" t="s">
        <v>2344</v>
      </c>
      <c r="C7181" t="s">
        <v>2345</v>
      </c>
      <c r="D7181" t="s">
        <v>2402</v>
      </c>
      <c r="E7181">
        <v>75162</v>
      </c>
      <c r="F7181" s="4">
        <v>42773</v>
      </c>
      <c r="G7181" s="4" t="str">
        <f>VLOOKUP(E7181, [1]Requirements!$A:$K, 11, FALSE)</f>
        <v>raghi</v>
      </c>
      <c r="H7181" s="4">
        <v>42787</v>
      </c>
      <c r="I7181">
        <v>238556</v>
      </c>
      <c r="J7181" t="s">
        <v>20</v>
      </c>
      <c r="K7181" s="5">
        <v>42787.462719907409</v>
      </c>
      <c r="L7181" s="6">
        <f>VLOOKUP($E7181, [1]Requirements!$A:$K, 6, FALSE)</f>
        <v>7869</v>
      </c>
      <c r="M7181" s="5" t="str">
        <f>VLOOKUP($E7181, [1]Requirements!$A:$K, 2, FALSE)</f>
        <v>QC_6608_WS&gt;Connecting Bag - Arrival connecting bags are currently dependent on the Agent selection</v>
      </c>
      <c r="N7181" s="5">
        <f>VLOOKUP($E7181, [1]Requirements!$A:$K,4, FALSE)</f>
        <v>42676</v>
      </c>
      <c r="O7181" s="5" t="str">
        <f>VLOOKUP($E7181, [1]Requirements!$A:$K, 5, FALSE)</f>
        <v>2017-08-08 10:08:14</v>
      </c>
      <c r="P7181" s="5" t="str">
        <f>VLOOKUP($E7181, [1]Requirements!$A:$K, 3, FALSE)</f>
        <v>raghi</v>
      </c>
    </row>
    <row r="7182" spans="1:16" x14ac:dyDescent="0.3">
      <c r="A7182" t="s">
        <v>1386</v>
      </c>
      <c r="B7182" t="s">
        <v>2344</v>
      </c>
      <c r="C7182" t="s">
        <v>2345</v>
      </c>
      <c r="D7182" t="s">
        <v>2403</v>
      </c>
      <c r="E7182">
        <v>75163</v>
      </c>
      <c r="F7182" s="4">
        <v>42773</v>
      </c>
      <c r="G7182" s="4" t="str">
        <f>VLOOKUP(E7182, [1]Requirements!$A:$K, 11, FALSE)</f>
        <v>raghi</v>
      </c>
      <c r="H7182" s="4">
        <v>42787</v>
      </c>
      <c r="I7182">
        <v>238561</v>
      </c>
      <c r="J7182" t="s">
        <v>20</v>
      </c>
      <c r="K7182" s="5">
        <v>42787.46329861111</v>
      </c>
      <c r="L7182" s="6">
        <f>VLOOKUP($E7182, [1]Requirements!$A:$K, 6, FALSE)</f>
        <v>7869</v>
      </c>
      <c r="M7182" s="5" t="str">
        <f>VLOOKUP($E7182, [1]Requirements!$A:$K, 2, FALSE)</f>
        <v>QC_6608_WS&gt;Connecting Bag - Arrival connecting bags are currently dependent on the Agent selection</v>
      </c>
      <c r="N7182" s="5">
        <f>VLOOKUP($E7182, [1]Requirements!$A:$K,4, FALSE)</f>
        <v>42676</v>
      </c>
      <c r="O7182" s="5" t="str">
        <f>VLOOKUP($E7182, [1]Requirements!$A:$K, 5, FALSE)</f>
        <v>2017-08-08 10:08:14</v>
      </c>
      <c r="P7182" s="5" t="str">
        <f>VLOOKUP($E7182, [1]Requirements!$A:$K, 3, FALSE)</f>
        <v>raghi</v>
      </c>
    </row>
    <row r="7183" spans="1:16" x14ac:dyDescent="0.3">
      <c r="A7183" t="s">
        <v>1386</v>
      </c>
      <c r="B7183" t="s">
        <v>2344</v>
      </c>
      <c r="C7183" t="s">
        <v>2345</v>
      </c>
      <c r="D7183" t="s">
        <v>2404</v>
      </c>
      <c r="E7183">
        <v>75164</v>
      </c>
      <c r="F7183" s="4">
        <v>42773</v>
      </c>
      <c r="G7183" s="4" t="str">
        <f>VLOOKUP(E7183, [1]Requirements!$A:$K, 11, FALSE)</f>
        <v>raghi</v>
      </c>
      <c r="H7183" s="4">
        <v>42787</v>
      </c>
      <c r="I7183">
        <v>238564</v>
      </c>
      <c r="J7183" t="s">
        <v>20</v>
      </c>
      <c r="K7183" s="5">
        <v>42787.463831018518</v>
      </c>
      <c r="L7183" s="6">
        <f>VLOOKUP($E7183, [1]Requirements!$A:$K, 6, FALSE)</f>
        <v>7869</v>
      </c>
      <c r="M7183" s="5" t="str">
        <f>VLOOKUP($E7183, [1]Requirements!$A:$K, 2, FALSE)</f>
        <v>QC_6608_WS&gt;Connecting Bag - Arrival connecting bags are currently dependent on the Agent selection</v>
      </c>
      <c r="N7183" s="5">
        <f>VLOOKUP($E7183, [1]Requirements!$A:$K,4, FALSE)</f>
        <v>42676</v>
      </c>
      <c r="O7183" s="5" t="str">
        <f>VLOOKUP($E7183, [1]Requirements!$A:$K, 5, FALSE)</f>
        <v>2017-08-08 10:08:14</v>
      </c>
      <c r="P7183" s="5" t="str">
        <f>VLOOKUP($E7183, [1]Requirements!$A:$K, 3, FALSE)</f>
        <v>raghi</v>
      </c>
    </row>
    <row r="7184" spans="1:16" x14ac:dyDescent="0.3">
      <c r="A7184" t="s">
        <v>1386</v>
      </c>
      <c r="B7184" t="s">
        <v>2344</v>
      </c>
      <c r="C7184" t="s">
        <v>2345</v>
      </c>
      <c r="D7184" t="s">
        <v>2405</v>
      </c>
      <c r="E7184">
        <v>75165</v>
      </c>
      <c r="F7184" s="4">
        <v>42773</v>
      </c>
      <c r="G7184" s="4" t="str">
        <f>VLOOKUP(E7184, [1]Requirements!$A:$K, 11, FALSE)</f>
        <v>raghi</v>
      </c>
      <c r="H7184" s="4">
        <v>42788</v>
      </c>
      <c r="I7184">
        <v>238669</v>
      </c>
      <c r="J7184" t="s">
        <v>20</v>
      </c>
      <c r="K7184" s="5">
        <v>42788.167997685188</v>
      </c>
      <c r="L7184" s="6">
        <f>VLOOKUP($E7184, [1]Requirements!$A:$K, 6, FALSE)</f>
        <v>7869</v>
      </c>
      <c r="M7184" s="5" t="str">
        <f>VLOOKUP($E7184, [1]Requirements!$A:$K, 2, FALSE)</f>
        <v>QC_6608_WS&gt;Connecting Bag - Arrival connecting bags are currently dependent on the Agent selection</v>
      </c>
      <c r="N7184" s="5">
        <f>VLOOKUP($E7184, [1]Requirements!$A:$K,4, FALSE)</f>
        <v>42676</v>
      </c>
      <c r="O7184" s="5" t="str">
        <f>VLOOKUP($E7184, [1]Requirements!$A:$K, 5, FALSE)</f>
        <v>2017-08-08 10:08:14</v>
      </c>
      <c r="P7184" s="5" t="str">
        <f>VLOOKUP($E7184, [1]Requirements!$A:$K, 3, FALSE)</f>
        <v>raghi</v>
      </c>
    </row>
    <row r="7185" spans="1:16" x14ac:dyDescent="0.3">
      <c r="A7185" t="s">
        <v>1386</v>
      </c>
      <c r="B7185" t="s">
        <v>2344</v>
      </c>
      <c r="C7185" t="s">
        <v>2345</v>
      </c>
      <c r="D7185" t="s">
        <v>2406</v>
      </c>
      <c r="E7185">
        <v>75166</v>
      </c>
      <c r="F7185" s="4">
        <v>42773</v>
      </c>
      <c r="G7185" s="4" t="str">
        <f>VLOOKUP(E7185, [1]Requirements!$A:$K, 11, FALSE)</f>
        <v>raghi</v>
      </c>
      <c r="H7185" s="4">
        <v>42788</v>
      </c>
      <c r="I7185">
        <v>238670</v>
      </c>
      <c r="J7185" t="s">
        <v>20</v>
      </c>
      <c r="K7185" s="5">
        <v>42788.168275462966</v>
      </c>
      <c r="L7185" s="6">
        <f>VLOOKUP($E7185, [1]Requirements!$A:$K, 6, FALSE)</f>
        <v>7869</v>
      </c>
      <c r="M7185" s="5" t="str">
        <f>VLOOKUP($E7185, [1]Requirements!$A:$K, 2, FALSE)</f>
        <v>QC_6608_WS&gt;Connecting Bag - Arrival connecting bags are currently dependent on the Agent selection</v>
      </c>
      <c r="N7185" s="5">
        <f>VLOOKUP($E7185, [1]Requirements!$A:$K,4, FALSE)</f>
        <v>42676</v>
      </c>
      <c r="O7185" s="5" t="str">
        <f>VLOOKUP($E7185, [1]Requirements!$A:$K, 5, FALSE)</f>
        <v>2017-08-08 10:08:14</v>
      </c>
      <c r="P7185" s="5" t="str">
        <f>VLOOKUP($E7185, [1]Requirements!$A:$K, 3, FALSE)</f>
        <v>raghi</v>
      </c>
    </row>
    <row r="7186" spans="1:16" x14ac:dyDescent="0.3">
      <c r="A7186" t="s">
        <v>1386</v>
      </c>
      <c r="B7186" t="s">
        <v>2344</v>
      </c>
      <c r="C7186" t="s">
        <v>2345</v>
      </c>
      <c r="D7186" t="s">
        <v>2407</v>
      </c>
      <c r="E7186">
        <v>75167</v>
      </c>
      <c r="F7186" s="4">
        <v>42773</v>
      </c>
      <c r="G7186" s="4" t="str">
        <f>VLOOKUP(E7186, [1]Requirements!$A:$K, 11, FALSE)</f>
        <v>raghi</v>
      </c>
      <c r="H7186" s="4">
        <v>42788</v>
      </c>
      <c r="I7186">
        <v>238671</v>
      </c>
      <c r="J7186" t="s">
        <v>20</v>
      </c>
      <c r="K7186" s="5">
        <v>42788.170231481483</v>
      </c>
      <c r="L7186" s="6">
        <f>VLOOKUP($E7186, [1]Requirements!$A:$K, 6, FALSE)</f>
        <v>7869</v>
      </c>
      <c r="M7186" s="5" t="str">
        <f>VLOOKUP($E7186, [1]Requirements!$A:$K, 2, FALSE)</f>
        <v>QC_6608_WS&gt;Connecting Bag - Arrival connecting bags are currently dependent on the Agent selection</v>
      </c>
      <c r="N7186" s="5">
        <f>VLOOKUP($E7186, [1]Requirements!$A:$K,4, FALSE)</f>
        <v>42676</v>
      </c>
      <c r="O7186" s="5" t="str">
        <f>VLOOKUP($E7186, [1]Requirements!$A:$K, 5, FALSE)</f>
        <v>2017-08-08 10:08:14</v>
      </c>
      <c r="P7186" s="5" t="str">
        <f>VLOOKUP($E7186, [1]Requirements!$A:$K, 3, FALSE)</f>
        <v>raghi</v>
      </c>
    </row>
    <row r="7187" spans="1:16" x14ac:dyDescent="0.3">
      <c r="A7187" t="s">
        <v>1386</v>
      </c>
      <c r="B7187" t="s">
        <v>2344</v>
      </c>
      <c r="C7187" t="s">
        <v>2345</v>
      </c>
      <c r="D7187" t="s">
        <v>2408</v>
      </c>
      <c r="E7187">
        <v>75168</v>
      </c>
      <c r="F7187" s="4">
        <v>42773</v>
      </c>
      <c r="G7187" s="4" t="str">
        <f>VLOOKUP(E7187, [1]Requirements!$A:$K, 11, FALSE)</f>
        <v>rmehta</v>
      </c>
      <c r="H7187" s="4">
        <v>42787</v>
      </c>
      <c r="I7187">
        <v>238240</v>
      </c>
      <c r="J7187" t="s">
        <v>20</v>
      </c>
      <c r="K7187" s="5">
        <v>42787.416539351849</v>
      </c>
      <c r="L7187" s="6">
        <f>VLOOKUP($E7187, [1]Requirements!$A:$K, 6, FALSE)</f>
        <v>7871</v>
      </c>
      <c r="M7187" s="5" t="str">
        <f>VLOOKUP($E7187, [1]Requirements!$A:$K, 2, FALSE)</f>
        <v>QC_6621_WS&gt;&gt;Settings &gt; My Account &gt; Change Password functionality is not working properly</v>
      </c>
      <c r="N7187" s="5">
        <f>VLOOKUP($E7187, [1]Requirements!$A:$K,4, FALSE)</f>
        <v>42676</v>
      </c>
      <c r="O7187" s="5" t="str">
        <f>VLOOKUP($E7187, [1]Requirements!$A:$K, 5, FALSE)</f>
        <v>2017-07-26 13:52:54</v>
      </c>
      <c r="P7187" s="5" t="str">
        <f>VLOOKUP($E7187, [1]Requirements!$A:$K, 3, FALSE)</f>
        <v>rmehta</v>
      </c>
    </row>
    <row r="7188" spans="1:16" x14ac:dyDescent="0.3">
      <c r="A7188" t="s">
        <v>1386</v>
      </c>
      <c r="B7188" t="s">
        <v>2344</v>
      </c>
      <c r="C7188" t="s">
        <v>2345</v>
      </c>
      <c r="D7188" t="s">
        <v>2409</v>
      </c>
      <c r="E7188">
        <v>75169</v>
      </c>
      <c r="F7188" s="4">
        <v>42773</v>
      </c>
      <c r="G7188" s="4" t="str">
        <f>VLOOKUP(E7188, [1]Requirements!$A:$K, 11, FALSE)</f>
        <v>rmehta</v>
      </c>
      <c r="H7188" s="4">
        <v>42787</v>
      </c>
      <c r="I7188">
        <v>238248</v>
      </c>
      <c r="J7188" t="s">
        <v>20</v>
      </c>
      <c r="K7188" s="5">
        <v>42787.417037037034</v>
      </c>
      <c r="L7188" s="6">
        <f>VLOOKUP($E7188, [1]Requirements!$A:$K, 6, FALSE)</f>
        <v>7871</v>
      </c>
      <c r="M7188" s="5" t="str">
        <f>VLOOKUP($E7188, [1]Requirements!$A:$K, 2, FALSE)</f>
        <v>QC_6621_WS&gt;&gt;Settings &gt; My Account &gt; Change Password functionality is not working properly</v>
      </c>
      <c r="N7188" s="5">
        <f>VLOOKUP($E7188, [1]Requirements!$A:$K,4, FALSE)</f>
        <v>42676</v>
      </c>
      <c r="O7188" s="5" t="str">
        <f>VLOOKUP($E7188, [1]Requirements!$A:$K, 5, FALSE)</f>
        <v>2017-07-26 13:52:54</v>
      </c>
      <c r="P7188" s="5" t="str">
        <f>VLOOKUP($E7188, [1]Requirements!$A:$K, 3, FALSE)</f>
        <v>rmehta</v>
      </c>
    </row>
    <row r="7189" spans="1:16" x14ac:dyDescent="0.3">
      <c r="A7189" t="s">
        <v>1386</v>
      </c>
      <c r="B7189" t="s">
        <v>2344</v>
      </c>
      <c r="C7189" t="s">
        <v>2345</v>
      </c>
      <c r="D7189" t="s">
        <v>2410</v>
      </c>
      <c r="E7189">
        <v>75179</v>
      </c>
      <c r="F7189" s="4">
        <v>42773</v>
      </c>
      <c r="G7189" s="4" t="str">
        <f>VLOOKUP(E7189, [1]Requirements!$A:$K, 11, FALSE)</f>
        <v>nsachdeva</v>
      </c>
      <c r="H7189" s="4">
        <v>42787</v>
      </c>
      <c r="I7189">
        <v>237687</v>
      </c>
      <c r="J7189" t="s">
        <v>20</v>
      </c>
      <c r="K7189" s="5">
        <v>42787.256736111114</v>
      </c>
      <c r="L7189" s="6">
        <f>VLOOKUP($E7189, [1]Requirements!$A:$K, 6, FALSE)</f>
        <v>7875</v>
      </c>
      <c r="M7189" s="5" t="str">
        <f>VLOOKUP($E7189, [1]Requirements!$A:$K, 2, FALSE)</f>
        <v>QC_6699_HHT&gt; Hold Enquiry shows in the bottom line 2 bags to offload, screen 3D Bags to Offload shows empty for the same flight</v>
      </c>
      <c r="N7189" s="5">
        <f>VLOOKUP($E7189, [1]Requirements!$A:$K,4, FALSE)</f>
        <v>42676</v>
      </c>
      <c r="O7189" s="5" t="str">
        <f>VLOOKUP($E7189, [1]Requirements!$A:$K, 5, FALSE)</f>
        <v>2017-07-26 13:51:39</v>
      </c>
      <c r="P7189" s="5" t="str">
        <f>VLOOKUP($E7189, [1]Requirements!$A:$K, 3, FALSE)</f>
        <v>nsachdeva</v>
      </c>
    </row>
    <row r="7190" spans="1:16" x14ac:dyDescent="0.3">
      <c r="A7190" t="s">
        <v>1386</v>
      </c>
      <c r="B7190" t="s">
        <v>2344</v>
      </c>
      <c r="C7190" t="s">
        <v>2345</v>
      </c>
      <c r="D7190" t="s">
        <v>2411</v>
      </c>
      <c r="E7190">
        <v>75181</v>
      </c>
      <c r="F7190" s="4">
        <v>42773</v>
      </c>
      <c r="G7190" s="4" t="str">
        <f>VLOOKUP(E7190, [1]Requirements!$A:$K, 11, FALSE)</f>
        <v>nsachdeva</v>
      </c>
      <c r="H7190" s="4">
        <v>42787</v>
      </c>
      <c r="I7190">
        <v>237728</v>
      </c>
      <c r="J7190" t="s">
        <v>20</v>
      </c>
      <c r="K7190" s="5">
        <v>42787.265682870369</v>
      </c>
      <c r="L7190" s="6">
        <f>VLOOKUP($E7190, [1]Requirements!$A:$K, 6, FALSE)</f>
        <v>7875</v>
      </c>
      <c r="M7190" s="5" t="str">
        <f>VLOOKUP($E7190, [1]Requirements!$A:$K, 2, FALSE)</f>
        <v>QC_6699_HHT&gt; Hold Enquiry shows in the bottom line 2 bags to offload, screen 3D Bags to Offload shows empty for the same flight</v>
      </c>
      <c r="N7190" s="5">
        <f>VLOOKUP($E7190, [1]Requirements!$A:$K,4, FALSE)</f>
        <v>42676</v>
      </c>
      <c r="O7190" s="5" t="str">
        <f>VLOOKUP($E7190, [1]Requirements!$A:$K, 5, FALSE)</f>
        <v>2017-07-26 13:51:39</v>
      </c>
      <c r="P7190" s="5" t="str">
        <f>VLOOKUP($E7190, [1]Requirements!$A:$K, 3, FALSE)</f>
        <v>nsachdeva</v>
      </c>
    </row>
    <row r="7191" spans="1:16" x14ac:dyDescent="0.3">
      <c r="A7191" t="s">
        <v>1386</v>
      </c>
      <c r="B7191" t="s">
        <v>2344</v>
      </c>
      <c r="C7191" t="s">
        <v>2345</v>
      </c>
      <c r="D7191" t="s">
        <v>2412</v>
      </c>
      <c r="E7191">
        <v>75182</v>
      </c>
      <c r="F7191" s="4">
        <v>42773</v>
      </c>
      <c r="G7191" s="4" t="str">
        <f>VLOOKUP(E7191, [1]Requirements!$A:$K, 11, FALSE)</f>
        <v>nsachdeva</v>
      </c>
      <c r="H7191" s="4">
        <v>42787</v>
      </c>
      <c r="I7191">
        <v>237763</v>
      </c>
      <c r="J7191" t="s">
        <v>20</v>
      </c>
      <c r="K7191" s="5">
        <v>42787.279328703706</v>
      </c>
      <c r="L7191" s="6">
        <f>VLOOKUP($E7191, [1]Requirements!$A:$K, 6, FALSE)</f>
        <v>7875</v>
      </c>
      <c r="M7191" s="5" t="str">
        <f>VLOOKUP($E7191, [1]Requirements!$A:$K, 2, FALSE)</f>
        <v>QC_6699_HHT&gt; Hold Enquiry shows in the bottom line 2 bags to offload, screen 3D Bags to Offload shows empty for the same flight</v>
      </c>
      <c r="N7191" s="5">
        <f>VLOOKUP($E7191, [1]Requirements!$A:$K,4, FALSE)</f>
        <v>42676</v>
      </c>
      <c r="O7191" s="5" t="str">
        <f>VLOOKUP($E7191, [1]Requirements!$A:$K, 5, FALSE)</f>
        <v>2017-07-26 13:51:39</v>
      </c>
      <c r="P7191" s="5" t="str">
        <f>VLOOKUP($E7191, [1]Requirements!$A:$K, 3, FALSE)</f>
        <v>nsachdeva</v>
      </c>
    </row>
    <row r="7192" spans="1:16" x14ac:dyDescent="0.3">
      <c r="A7192" t="s">
        <v>1386</v>
      </c>
      <c r="B7192" t="s">
        <v>2344</v>
      </c>
      <c r="C7192" t="s">
        <v>2345</v>
      </c>
      <c r="D7192" t="s">
        <v>2413</v>
      </c>
      <c r="E7192">
        <v>75183</v>
      </c>
      <c r="F7192" s="4">
        <v>42773</v>
      </c>
      <c r="G7192" s="4" t="str">
        <f>VLOOKUP(E7192, [1]Requirements!$A:$K, 11, FALSE)</f>
        <v>nsachdeva</v>
      </c>
      <c r="H7192" s="4">
        <v>42787</v>
      </c>
      <c r="I7192">
        <v>238113</v>
      </c>
      <c r="J7192" t="s">
        <v>20</v>
      </c>
      <c r="K7192" s="5">
        <v>42787.397800925923</v>
      </c>
      <c r="L7192" s="6">
        <f>VLOOKUP($E7192, [1]Requirements!$A:$K, 6, FALSE)</f>
        <v>7875</v>
      </c>
      <c r="M7192" s="5" t="str">
        <f>VLOOKUP($E7192, [1]Requirements!$A:$K, 2, FALSE)</f>
        <v>QC_6699_HHT&gt; Hold Enquiry shows in the bottom line 2 bags to offload, screen 3D Bags to Offload shows empty for the same flight</v>
      </c>
      <c r="N7192" s="5">
        <f>VLOOKUP($E7192, [1]Requirements!$A:$K,4, FALSE)</f>
        <v>42676</v>
      </c>
      <c r="O7192" s="5" t="str">
        <f>VLOOKUP($E7192, [1]Requirements!$A:$K, 5, FALSE)</f>
        <v>2017-07-26 13:51:39</v>
      </c>
      <c r="P7192" s="5" t="str">
        <f>VLOOKUP($E7192, [1]Requirements!$A:$K, 3, FALSE)</f>
        <v>nsachdeva</v>
      </c>
    </row>
    <row r="7193" spans="1:16" x14ac:dyDescent="0.3">
      <c r="A7193" t="s">
        <v>1386</v>
      </c>
      <c r="B7193" t="s">
        <v>2344</v>
      </c>
      <c r="C7193" t="s">
        <v>2345</v>
      </c>
      <c r="D7193" t="s">
        <v>2414</v>
      </c>
      <c r="E7193">
        <v>75185</v>
      </c>
      <c r="F7193" s="4">
        <v>42773</v>
      </c>
      <c r="G7193" s="4" t="str">
        <f>VLOOKUP(E7193, [1]Requirements!$A:$K, 11, FALSE)</f>
        <v>nsachdeva</v>
      </c>
      <c r="H7193" s="4">
        <v>42787</v>
      </c>
      <c r="I7193">
        <v>238137</v>
      </c>
      <c r="J7193" t="s">
        <v>20</v>
      </c>
      <c r="K7193" s="5">
        <v>42787.401423611111</v>
      </c>
      <c r="L7193" s="6">
        <f>VLOOKUP($E7193, [1]Requirements!$A:$K, 6, FALSE)</f>
        <v>7865</v>
      </c>
      <c r="M7193" s="5" t="str">
        <f>VLOOKUP($E7193, [1]Requirements!$A:$K, 2, FALSE)</f>
        <v>QC_6782_DUB  Provide the "HHT Usage" report</v>
      </c>
      <c r="N7193" s="5">
        <f>VLOOKUP($E7193, [1]Requirements!$A:$K,4, FALSE)</f>
        <v>42676</v>
      </c>
      <c r="O7193" s="5" t="str">
        <f>VLOOKUP($E7193, [1]Requirements!$A:$K, 5, FALSE)</f>
        <v>2017-08-03 11:58:40</v>
      </c>
      <c r="P7193" s="5" t="str">
        <f>VLOOKUP($E7193, [1]Requirements!$A:$K, 3, FALSE)</f>
        <v>nsachdeva</v>
      </c>
    </row>
    <row r="7194" spans="1:16" x14ac:dyDescent="0.3">
      <c r="A7194" t="s">
        <v>1386</v>
      </c>
      <c r="B7194" t="s">
        <v>2344</v>
      </c>
      <c r="C7194" t="s">
        <v>2345</v>
      </c>
      <c r="D7194" t="s">
        <v>2415</v>
      </c>
      <c r="E7194">
        <v>75186</v>
      </c>
      <c r="F7194" s="4">
        <v>42773</v>
      </c>
      <c r="G7194" s="4" t="str">
        <f>VLOOKUP(E7194, [1]Requirements!$A:$K, 11, FALSE)</f>
        <v>nsachdeva</v>
      </c>
      <c r="H7194" s="4">
        <v>42787</v>
      </c>
      <c r="I7194">
        <v>238254</v>
      </c>
      <c r="J7194" t="s">
        <v>20</v>
      </c>
      <c r="K7194" s="5">
        <v>42787.417546296296</v>
      </c>
      <c r="L7194" s="6">
        <f>VLOOKUP($E7194, [1]Requirements!$A:$K, 6, FALSE)</f>
        <v>7865</v>
      </c>
      <c r="M7194" s="5" t="str">
        <f>VLOOKUP($E7194, [1]Requirements!$A:$K, 2, FALSE)</f>
        <v>QC_6782_DUB  Provide the "HHT Usage" report</v>
      </c>
      <c r="N7194" s="5">
        <f>VLOOKUP($E7194, [1]Requirements!$A:$K,4, FALSE)</f>
        <v>42676</v>
      </c>
      <c r="O7194" s="5" t="str">
        <f>VLOOKUP($E7194, [1]Requirements!$A:$K, 5, FALSE)</f>
        <v>2017-08-03 11:58:40</v>
      </c>
      <c r="P7194" s="5" t="str">
        <f>VLOOKUP($E7194, [1]Requirements!$A:$K, 3, FALSE)</f>
        <v>nsachdeva</v>
      </c>
    </row>
    <row r="7195" spans="1:16" x14ac:dyDescent="0.3">
      <c r="A7195" t="s">
        <v>1386</v>
      </c>
      <c r="B7195" t="s">
        <v>2344</v>
      </c>
      <c r="C7195" t="s">
        <v>2345</v>
      </c>
      <c r="D7195" t="s">
        <v>2416</v>
      </c>
      <c r="E7195">
        <v>75187</v>
      </c>
      <c r="F7195" s="4">
        <v>42773</v>
      </c>
      <c r="G7195" s="4" t="str">
        <f>VLOOKUP(E7195, [1]Requirements!$A:$K, 11, FALSE)</f>
        <v>nsachdeva</v>
      </c>
      <c r="H7195" s="4">
        <v>42787</v>
      </c>
      <c r="I7195">
        <v>238094</v>
      </c>
      <c r="J7195" t="s">
        <v>20</v>
      </c>
      <c r="K7195" s="5">
        <v>42787.392407407409</v>
      </c>
      <c r="L7195" s="6">
        <f>VLOOKUP($E7195, [1]Requirements!$A:$K, 6, FALSE)</f>
        <v>7865</v>
      </c>
      <c r="M7195" s="5" t="str">
        <f>VLOOKUP($E7195, [1]Requirements!$A:$K, 2, FALSE)</f>
        <v>QC_6782_DUB  Provide the "HHT Usage" report</v>
      </c>
      <c r="N7195" s="5">
        <f>VLOOKUP($E7195, [1]Requirements!$A:$K,4, FALSE)</f>
        <v>42676</v>
      </c>
      <c r="O7195" s="5" t="str">
        <f>VLOOKUP($E7195, [1]Requirements!$A:$K, 5, FALSE)</f>
        <v>2017-08-03 11:58:40</v>
      </c>
      <c r="P7195" s="5" t="str">
        <f>VLOOKUP($E7195, [1]Requirements!$A:$K, 3, FALSE)</f>
        <v>nsachdeva</v>
      </c>
    </row>
    <row r="7196" spans="1:16" x14ac:dyDescent="0.3">
      <c r="A7196" t="s">
        <v>1386</v>
      </c>
      <c r="B7196" t="s">
        <v>2344</v>
      </c>
      <c r="C7196" t="s">
        <v>2345</v>
      </c>
      <c r="D7196" t="s">
        <v>2417</v>
      </c>
      <c r="E7196">
        <v>75188</v>
      </c>
      <c r="F7196" s="4">
        <v>42773</v>
      </c>
      <c r="G7196" s="4" t="str">
        <f>VLOOKUP(E7196, [1]Requirements!$A:$K, 11, FALSE)</f>
        <v>nsachdeva</v>
      </c>
      <c r="H7196" s="4">
        <v>42787</v>
      </c>
      <c r="I7196">
        <v>238098</v>
      </c>
      <c r="J7196" t="s">
        <v>20</v>
      </c>
      <c r="K7196" s="5">
        <v>42787.393148148149</v>
      </c>
      <c r="L7196" s="6">
        <f>VLOOKUP($E7196, [1]Requirements!$A:$K, 6, FALSE)</f>
        <v>7865</v>
      </c>
      <c r="M7196" s="5" t="str">
        <f>VLOOKUP($E7196, [1]Requirements!$A:$K, 2, FALSE)</f>
        <v>QC_6782_DUB  Provide the "HHT Usage" report</v>
      </c>
      <c r="N7196" s="5">
        <f>VLOOKUP($E7196, [1]Requirements!$A:$K,4, FALSE)</f>
        <v>42676</v>
      </c>
      <c r="O7196" s="5" t="str">
        <f>VLOOKUP($E7196, [1]Requirements!$A:$K, 5, FALSE)</f>
        <v>2017-08-03 11:58:40</v>
      </c>
      <c r="P7196" s="5" t="str">
        <f>VLOOKUP($E7196, [1]Requirements!$A:$K, 3, FALSE)</f>
        <v>nsachdeva</v>
      </c>
    </row>
    <row r="7197" spans="1:16" x14ac:dyDescent="0.3">
      <c r="A7197" t="s">
        <v>1386</v>
      </c>
      <c r="B7197" t="s">
        <v>2344</v>
      </c>
      <c r="C7197" t="s">
        <v>2345</v>
      </c>
      <c r="D7197" t="s">
        <v>2418</v>
      </c>
      <c r="E7197">
        <v>75189</v>
      </c>
      <c r="F7197" s="4">
        <v>42773</v>
      </c>
      <c r="G7197" s="4" t="str">
        <f>VLOOKUP(E7197, [1]Requirements!$A:$K, 11, FALSE)</f>
        <v>nsachdeva</v>
      </c>
      <c r="H7197" s="4">
        <v>42787</v>
      </c>
      <c r="I7197">
        <v>238101</v>
      </c>
      <c r="J7197" t="s">
        <v>20</v>
      </c>
      <c r="K7197" s="5">
        <v>42787.394456018519</v>
      </c>
      <c r="L7197" s="6">
        <f>VLOOKUP($E7197, [1]Requirements!$A:$K, 6, FALSE)</f>
        <v>7865</v>
      </c>
      <c r="M7197" s="5" t="str">
        <f>VLOOKUP($E7197, [1]Requirements!$A:$K, 2, FALSE)</f>
        <v>QC_6782_DUB  Provide the "HHT Usage" report</v>
      </c>
      <c r="N7197" s="5">
        <f>VLOOKUP($E7197, [1]Requirements!$A:$K,4, FALSE)</f>
        <v>42676</v>
      </c>
      <c r="O7197" s="5" t="str">
        <f>VLOOKUP($E7197, [1]Requirements!$A:$K, 5, FALSE)</f>
        <v>2017-08-03 11:58:40</v>
      </c>
      <c r="P7197" s="5" t="str">
        <f>VLOOKUP($E7197, [1]Requirements!$A:$K, 3, FALSE)</f>
        <v>nsachdeva</v>
      </c>
    </row>
    <row r="7198" spans="1:16" x14ac:dyDescent="0.3">
      <c r="A7198" t="s">
        <v>1386</v>
      </c>
      <c r="B7198" t="s">
        <v>2344</v>
      </c>
      <c r="C7198" t="s">
        <v>2345</v>
      </c>
      <c r="D7198" t="s">
        <v>2419</v>
      </c>
      <c r="E7198">
        <v>75190</v>
      </c>
      <c r="F7198" s="4">
        <v>42773</v>
      </c>
      <c r="G7198" s="4" t="str">
        <f>VLOOKUP(E7198, [1]Requirements!$A:$K, 11, FALSE)</f>
        <v>nsachdeva</v>
      </c>
      <c r="H7198" s="4">
        <v>42787</v>
      </c>
      <c r="I7198">
        <v>238105</v>
      </c>
      <c r="J7198" t="s">
        <v>20</v>
      </c>
      <c r="K7198" s="5">
        <v>42787.395416666666</v>
      </c>
      <c r="L7198" s="6">
        <f>VLOOKUP($E7198, [1]Requirements!$A:$K, 6, FALSE)</f>
        <v>7865</v>
      </c>
      <c r="M7198" s="5" t="str">
        <f>VLOOKUP($E7198, [1]Requirements!$A:$K, 2, FALSE)</f>
        <v>QC_6782_DUB  Provide the "HHT Usage" report</v>
      </c>
      <c r="N7198" s="5">
        <f>VLOOKUP($E7198, [1]Requirements!$A:$K,4, FALSE)</f>
        <v>42676</v>
      </c>
      <c r="O7198" s="5" t="str">
        <f>VLOOKUP($E7198, [1]Requirements!$A:$K, 5, FALSE)</f>
        <v>2017-08-03 11:58:40</v>
      </c>
      <c r="P7198" s="5" t="str">
        <f>VLOOKUP($E7198, [1]Requirements!$A:$K, 3, FALSE)</f>
        <v>nsachdeva</v>
      </c>
    </row>
    <row r="7199" spans="1:16" x14ac:dyDescent="0.3">
      <c r="A7199" t="s">
        <v>1386</v>
      </c>
      <c r="B7199" t="s">
        <v>2344</v>
      </c>
      <c r="C7199" t="s">
        <v>2345</v>
      </c>
      <c r="D7199" t="s">
        <v>2420</v>
      </c>
      <c r="E7199">
        <v>75191</v>
      </c>
      <c r="F7199" s="4">
        <v>42773</v>
      </c>
      <c r="G7199" s="4" t="str">
        <f>VLOOKUP(E7199, [1]Requirements!$A:$K, 11, FALSE)</f>
        <v>nsachdeva</v>
      </c>
      <c r="H7199" s="4">
        <v>42787</v>
      </c>
      <c r="I7199">
        <v>238110</v>
      </c>
      <c r="J7199" t="s">
        <v>20</v>
      </c>
      <c r="K7199" s="5">
        <v>42787.39644675926</v>
      </c>
      <c r="L7199" s="6">
        <f>VLOOKUP($E7199, [1]Requirements!$A:$K, 6, FALSE)</f>
        <v>7865</v>
      </c>
      <c r="M7199" s="5" t="str">
        <f>VLOOKUP($E7199, [1]Requirements!$A:$K, 2, FALSE)</f>
        <v>QC_6782_DUB  Provide the "HHT Usage" report</v>
      </c>
      <c r="N7199" s="5">
        <f>VLOOKUP($E7199, [1]Requirements!$A:$K,4, FALSE)</f>
        <v>42676</v>
      </c>
      <c r="O7199" s="5" t="str">
        <f>VLOOKUP($E7199, [1]Requirements!$A:$K, 5, FALSE)</f>
        <v>2017-08-03 11:58:40</v>
      </c>
      <c r="P7199" s="5" t="str">
        <f>VLOOKUP($E7199, [1]Requirements!$A:$K, 3, FALSE)</f>
        <v>nsachdeva</v>
      </c>
    </row>
    <row r="7200" spans="1:16" x14ac:dyDescent="0.3">
      <c r="A7200" t="s">
        <v>1386</v>
      </c>
      <c r="B7200" t="s">
        <v>2344</v>
      </c>
      <c r="C7200" t="s">
        <v>2345</v>
      </c>
      <c r="D7200" t="s">
        <v>2421</v>
      </c>
      <c r="E7200">
        <v>75192</v>
      </c>
      <c r="F7200" s="4">
        <v>42773</v>
      </c>
      <c r="G7200" s="4" t="str">
        <f>VLOOKUP(E7200, [1]Requirements!$A:$K, 11, FALSE)</f>
        <v>nsachdeva</v>
      </c>
      <c r="H7200" s="4">
        <v>42787</v>
      </c>
      <c r="I7200">
        <v>238114</v>
      </c>
      <c r="J7200" t="s">
        <v>20</v>
      </c>
      <c r="K7200" s="5">
        <v>42787.397094907406</v>
      </c>
      <c r="L7200" s="6">
        <f>VLOOKUP($E7200, [1]Requirements!$A:$K, 6, FALSE)</f>
        <v>7865</v>
      </c>
      <c r="M7200" s="5" t="str">
        <f>VLOOKUP($E7200, [1]Requirements!$A:$K, 2, FALSE)</f>
        <v>QC_6782_DUB  Provide the "HHT Usage" report</v>
      </c>
      <c r="N7200" s="5">
        <f>VLOOKUP($E7200, [1]Requirements!$A:$K,4, FALSE)</f>
        <v>42676</v>
      </c>
      <c r="O7200" s="5" t="str">
        <f>VLOOKUP($E7200, [1]Requirements!$A:$K, 5, FALSE)</f>
        <v>2017-08-03 11:58:40</v>
      </c>
      <c r="P7200" s="5" t="str">
        <f>VLOOKUP($E7200, [1]Requirements!$A:$K, 3, FALSE)</f>
        <v>nsachdeva</v>
      </c>
    </row>
    <row r="7201" spans="1:16" x14ac:dyDescent="0.3">
      <c r="A7201" t="s">
        <v>1386</v>
      </c>
      <c r="B7201" t="s">
        <v>2344</v>
      </c>
      <c r="C7201" t="s">
        <v>2345</v>
      </c>
      <c r="D7201" t="s">
        <v>2422</v>
      </c>
      <c r="E7201">
        <v>75193</v>
      </c>
      <c r="F7201" s="4">
        <v>42773</v>
      </c>
      <c r="G7201" s="4" t="str">
        <f>VLOOKUP(E7201, [1]Requirements!$A:$K, 11, FALSE)</f>
        <v>nsachdeva</v>
      </c>
      <c r="H7201" s="4">
        <v>42787</v>
      </c>
      <c r="I7201">
        <v>238118</v>
      </c>
      <c r="J7201" t="s">
        <v>20</v>
      </c>
      <c r="K7201" s="5">
        <v>42787.39770833333</v>
      </c>
      <c r="L7201" s="6">
        <f>VLOOKUP($E7201, [1]Requirements!$A:$K, 6, FALSE)</f>
        <v>7865</v>
      </c>
      <c r="M7201" s="5" t="str">
        <f>VLOOKUP($E7201, [1]Requirements!$A:$K, 2, FALSE)</f>
        <v>QC_6782_DUB  Provide the "HHT Usage" report</v>
      </c>
      <c r="N7201" s="5">
        <f>VLOOKUP($E7201, [1]Requirements!$A:$K,4, FALSE)</f>
        <v>42676</v>
      </c>
      <c r="O7201" s="5" t="str">
        <f>VLOOKUP($E7201, [1]Requirements!$A:$K, 5, FALSE)</f>
        <v>2017-08-03 11:58:40</v>
      </c>
      <c r="P7201" s="5" t="str">
        <f>VLOOKUP($E7201, [1]Requirements!$A:$K, 3, FALSE)</f>
        <v>nsachdeva</v>
      </c>
    </row>
    <row r="7202" spans="1:16" x14ac:dyDescent="0.3">
      <c r="A7202" t="s">
        <v>1386</v>
      </c>
      <c r="B7202" t="s">
        <v>2344</v>
      </c>
      <c r="C7202" t="s">
        <v>2345</v>
      </c>
      <c r="D7202" t="s">
        <v>2423</v>
      </c>
      <c r="E7202">
        <v>75194</v>
      </c>
      <c r="F7202" s="4">
        <v>42773</v>
      </c>
      <c r="G7202" s="4" t="str">
        <f>VLOOKUP(E7202, [1]Requirements!$A:$K, 11, FALSE)</f>
        <v>nsachdeva</v>
      </c>
      <c r="H7202" s="4">
        <v>42787</v>
      </c>
      <c r="I7202">
        <v>238121</v>
      </c>
      <c r="J7202" t="s">
        <v>20</v>
      </c>
      <c r="K7202" s="5">
        <v>42787.398622685185</v>
      </c>
      <c r="L7202" s="6">
        <f>VLOOKUP($E7202, [1]Requirements!$A:$K, 6, FALSE)</f>
        <v>7865</v>
      </c>
      <c r="M7202" s="5" t="str">
        <f>VLOOKUP($E7202, [1]Requirements!$A:$K, 2, FALSE)</f>
        <v>QC_6782_DUB  Provide the "HHT Usage" report</v>
      </c>
      <c r="N7202" s="5">
        <f>VLOOKUP($E7202, [1]Requirements!$A:$K,4, FALSE)</f>
        <v>42676</v>
      </c>
      <c r="O7202" s="5" t="str">
        <f>VLOOKUP($E7202, [1]Requirements!$A:$K, 5, FALSE)</f>
        <v>2017-08-03 11:58:40</v>
      </c>
      <c r="P7202" s="5" t="str">
        <f>VLOOKUP($E7202, [1]Requirements!$A:$K, 3, FALSE)</f>
        <v>nsachdeva</v>
      </c>
    </row>
    <row r="7203" spans="1:16" x14ac:dyDescent="0.3">
      <c r="A7203" t="s">
        <v>1386</v>
      </c>
      <c r="B7203" t="s">
        <v>2344</v>
      </c>
      <c r="C7203" t="s">
        <v>2345</v>
      </c>
      <c r="D7203" t="s">
        <v>2424</v>
      </c>
      <c r="E7203">
        <v>75195</v>
      </c>
      <c r="F7203" s="4">
        <v>42773</v>
      </c>
      <c r="G7203" s="4" t="str">
        <f>VLOOKUP(E7203, [1]Requirements!$A:$K, 11, FALSE)</f>
        <v>nsachdeva</v>
      </c>
      <c r="H7203" s="4">
        <v>42787</v>
      </c>
      <c r="I7203">
        <v>238126</v>
      </c>
      <c r="J7203" t="s">
        <v>20</v>
      </c>
      <c r="K7203" s="5">
        <v>42787.399375000001</v>
      </c>
      <c r="L7203" s="6">
        <f>VLOOKUP($E7203, [1]Requirements!$A:$K, 6, FALSE)</f>
        <v>7865</v>
      </c>
      <c r="M7203" s="5" t="str">
        <f>VLOOKUP($E7203, [1]Requirements!$A:$K, 2, FALSE)</f>
        <v>QC_6782_DUB  Provide the "HHT Usage" report</v>
      </c>
      <c r="N7203" s="5">
        <f>VLOOKUP($E7203, [1]Requirements!$A:$K,4, FALSE)</f>
        <v>42676</v>
      </c>
      <c r="O7203" s="5" t="str">
        <f>VLOOKUP($E7203, [1]Requirements!$A:$K, 5, FALSE)</f>
        <v>2017-08-03 11:58:40</v>
      </c>
      <c r="P7203" s="5" t="str">
        <f>VLOOKUP($E7203, [1]Requirements!$A:$K, 3, FALSE)</f>
        <v>nsachdeva</v>
      </c>
    </row>
    <row r="7204" spans="1:16" x14ac:dyDescent="0.3">
      <c r="A7204" t="s">
        <v>1386</v>
      </c>
      <c r="B7204" t="s">
        <v>2344</v>
      </c>
      <c r="C7204" t="s">
        <v>2345</v>
      </c>
      <c r="D7204" t="s">
        <v>2425</v>
      </c>
      <c r="E7204">
        <v>75196</v>
      </c>
      <c r="F7204" s="4">
        <v>42773</v>
      </c>
      <c r="G7204" s="4" t="str">
        <f>VLOOKUP(E7204, [1]Requirements!$A:$K, 11, FALSE)</f>
        <v>nsachdeva</v>
      </c>
      <c r="H7204" s="4">
        <v>42787</v>
      </c>
      <c r="I7204">
        <v>238130</v>
      </c>
      <c r="J7204" t="s">
        <v>20</v>
      </c>
      <c r="K7204" s="5">
        <v>42787.40016203704</v>
      </c>
      <c r="L7204" s="6">
        <f>VLOOKUP($E7204, [1]Requirements!$A:$K, 6, FALSE)</f>
        <v>7865</v>
      </c>
      <c r="M7204" s="5" t="str">
        <f>VLOOKUP($E7204, [1]Requirements!$A:$K, 2, FALSE)</f>
        <v>QC_6782_DUB  Provide the "HHT Usage" report</v>
      </c>
      <c r="N7204" s="5">
        <f>VLOOKUP($E7204, [1]Requirements!$A:$K,4, FALSE)</f>
        <v>42676</v>
      </c>
      <c r="O7204" s="5" t="str">
        <f>VLOOKUP($E7204, [1]Requirements!$A:$K, 5, FALSE)</f>
        <v>2017-08-03 11:58:40</v>
      </c>
      <c r="P7204" s="5" t="str">
        <f>VLOOKUP($E7204, [1]Requirements!$A:$K, 3, FALSE)</f>
        <v>nsachdeva</v>
      </c>
    </row>
    <row r="7205" spans="1:16" x14ac:dyDescent="0.3">
      <c r="A7205" t="s">
        <v>1386</v>
      </c>
      <c r="B7205" t="s">
        <v>2344</v>
      </c>
      <c r="C7205" t="s">
        <v>2345</v>
      </c>
      <c r="D7205" t="s">
        <v>2426</v>
      </c>
      <c r="E7205">
        <v>75197</v>
      </c>
      <c r="F7205" s="4">
        <v>42773</v>
      </c>
      <c r="G7205" s="4" t="str">
        <f>VLOOKUP(E7205, [1]Requirements!$A:$K, 11, FALSE)</f>
        <v>rmehta</v>
      </c>
      <c r="H7205" s="4">
        <v>42787</v>
      </c>
      <c r="I7205">
        <v>238256</v>
      </c>
      <c r="J7205" t="s">
        <v>20</v>
      </c>
      <c r="K7205" s="5">
        <v>42787.418090277781</v>
      </c>
      <c r="L7205" s="6">
        <f>VLOOKUP($E7205, [1]Requirements!$A:$K, 6, FALSE)</f>
        <v>7873</v>
      </c>
      <c r="M7205" s="5" t="str">
        <f>VLOOKUP($E7205, [1]Requirements!$A:$K, 2, FALSE)</f>
        <v>QC_6920_HHT &gt; When a bag is loaded using Robot loading, then user is able to reflight the bag from HHT &gt; Reflight &amp; Quick Reflight screens.</v>
      </c>
      <c r="N7205" s="5">
        <f>VLOOKUP($E7205, [1]Requirements!$A:$K,4, FALSE)</f>
        <v>42676</v>
      </c>
      <c r="O7205" s="5" t="str">
        <f>VLOOKUP($E7205, [1]Requirements!$A:$K, 5, FALSE)</f>
        <v>2017-07-26 12:59:52</v>
      </c>
      <c r="P7205" s="5" t="str">
        <f>VLOOKUP($E7205, [1]Requirements!$A:$K, 3, FALSE)</f>
        <v>rmehta</v>
      </c>
    </row>
    <row r="7206" spans="1:16" x14ac:dyDescent="0.3">
      <c r="A7206" t="s">
        <v>1386</v>
      </c>
      <c r="B7206" t="s">
        <v>2344</v>
      </c>
      <c r="C7206" t="s">
        <v>2345</v>
      </c>
      <c r="D7206" t="s">
        <v>2427</v>
      </c>
      <c r="E7206">
        <v>75200</v>
      </c>
      <c r="F7206" s="4">
        <v>42773</v>
      </c>
      <c r="G7206" s="4" t="str">
        <f>VLOOKUP(E7206, [1]Requirements!$A:$K, 11, FALSE)</f>
        <v>rmehta</v>
      </c>
      <c r="H7206" s="4">
        <v>42787</v>
      </c>
      <c r="I7206">
        <v>238266</v>
      </c>
      <c r="J7206" t="s">
        <v>20</v>
      </c>
      <c r="K7206" s="5">
        <v>42787.419050925928</v>
      </c>
      <c r="L7206" s="6">
        <f>VLOOKUP($E7206, [1]Requirements!$A:$K, 6, FALSE)</f>
        <v>7873</v>
      </c>
      <c r="M7206" s="5" t="str">
        <f>VLOOKUP($E7206, [1]Requirements!$A:$K, 2, FALSE)</f>
        <v>QC_6920_HHT &gt; When a bag is loaded using Robot loading, then user is able to reflight the bag from HHT &gt; Reflight &amp; Quick Reflight screens.</v>
      </c>
      <c r="N7206" s="5">
        <f>VLOOKUP($E7206, [1]Requirements!$A:$K,4, FALSE)</f>
        <v>42676</v>
      </c>
      <c r="O7206" s="5" t="str">
        <f>VLOOKUP($E7206, [1]Requirements!$A:$K, 5, FALSE)</f>
        <v>2017-07-26 12:59:52</v>
      </c>
      <c r="P7206" s="5" t="str">
        <f>VLOOKUP($E7206, [1]Requirements!$A:$K, 3, FALSE)</f>
        <v>rmehta</v>
      </c>
    </row>
    <row r="7207" spans="1:16" x14ac:dyDescent="0.3">
      <c r="A7207" t="s">
        <v>1386</v>
      </c>
      <c r="B7207" t="s">
        <v>2344</v>
      </c>
      <c r="C7207" t="s">
        <v>2345</v>
      </c>
      <c r="D7207" t="s">
        <v>2428</v>
      </c>
      <c r="E7207">
        <v>75201</v>
      </c>
      <c r="F7207" s="4">
        <v>42773</v>
      </c>
      <c r="G7207" s="4" t="str">
        <f>VLOOKUP(E7207, [1]Requirements!$A:$K, 11, FALSE)</f>
        <v>rmehta</v>
      </c>
      <c r="H7207" s="4">
        <v>42787</v>
      </c>
      <c r="I7207">
        <v>238271</v>
      </c>
      <c r="J7207" t="s">
        <v>20</v>
      </c>
      <c r="K7207" s="5">
        <v>42787.419652777775</v>
      </c>
      <c r="L7207" s="6">
        <f>VLOOKUP($E7207, [1]Requirements!$A:$K, 6, FALSE)</f>
        <v>7873</v>
      </c>
      <c r="M7207" s="5" t="str">
        <f>VLOOKUP($E7207, [1]Requirements!$A:$K, 2, FALSE)</f>
        <v>QC_6920_HHT &gt; When a bag is loaded using Robot loading, then user is able to reflight the bag from HHT &gt; Reflight &amp; Quick Reflight screens.</v>
      </c>
      <c r="N7207" s="5">
        <f>VLOOKUP($E7207, [1]Requirements!$A:$K,4, FALSE)</f>
        <v>42676</v>
      </c>
      <c r="O7207" s="5" t="str">
        <f>VLOOKUP($E7207, [1]Requirements!$A:$K, 5, FALSE)</f>
        <v>2017-07-26 12:59:52</v>
      </c>
      <c r="P7207" s="5" t="str">
        <f>VLOOKUP($E7207, [1]Requirements!$A:$K, 3, FALSE)</f>
        <v>rmehta</v>
      </c>
    </row>
    <row r="7208" spans="1:16" x14ac:dyDescent="0.3">
      <c r="A7208" t="s">
        <v>1386</v>
      </c>
      <c r="B7208" t="s">
        <v>2344</v>
      </c>
      <c r="C7208" t="s">
        <v>2345</v>
      </c>
      <c r="D7208" t="s">
        <v>2429</v>
      </c>
      <c r="E7208">
        <v>75202</v>
      </c>
      <c r="F7208" s="4">
        <v>42773</v>
      </c>
      <c r="G7208" s="4" t="str">
        <f>VLOOKUP(E7208, [1]Requirements!$A:$K, 11, FALSE)</f>
        <v>rmehta</v>
      </c>
      <c r="H7208" s="4">
        <v>42788</v>
      </c>
      <c r="I7208">
        <v>238672</v>
      </c>
      <c r="J7208" t="s">
        <v>20</v>
      </c>
      <c r="K7208" s="5">
        <v>42788.169039351851</v>
      </c>
      <c r="L7208" s="6">
        <f>VLOOKUP($E7208, [1]Requirements!$A:$K, 6, FALSE)</f>
        <v>7873</v>
      </c>
      <c r="M7208" s="5" t="str">
        <f>VLOOKUP($E7208, [1]Requirements!$A:$K, 2, FALSE)</f>
        <v>QC_6920_HHT &gt; When a bag is loaded using Robot loading, then user is able to reflight the bag from HHT &gt; Reflight &amp; Quick Reflight screens.</v>
      </c>
      <c r="N7208" s="5">
        <f>VLOOKUP($E7208, [1]Requirements!$A:$K,4, FALSE)</f>
        <v>42676</v>
      </c>
      <c r="O7208" s="5" t="str">
        <f>VLOOKUP($E7208, [1]Requirements!$A:$K, 5, FALSE)</f>
        <v>2017-07-26 12:59:52</v>
      </c>
      <c r="P7208" s="5" t="str">
        <f>VLOOKUP($E7208, [1]Requirements!$A:$K, 3, FALSE)</f>
        <v>rmehta</v>
      </c>
    </row>
    <row r="7209" spans="1:16" x14ac:dyDescent="0.3">
      <c r="A7209" t="s">
        <v>1386</v>
      </c>
      <c r="B7209" t="s">
        <v>2344</v>
      </c>
      <c r="C7209" t="s">
        <v>2345</v>
      </c>
      <c r="D7209" t="s">
        <v>2430</v>
      </c>
      <c r="E7209">
        <v>75199</v>
      </c>
      <c r="F7209" s="4">
        <v>42773</v>
      </c>
      <c r="G7209" s="4" t="str">
        <f>VLOOKUP(E7209, [1]Requirements!$A:$K, 11, FALSE)</f>
        <v>rmehta</v>
      </c>
      <c r="H7209" s="4">
        <v>42788</v>
      </c>
      <c r="I7209">
        <v>238673</v>
      </c>
      <c r="J7209" t="s">
        <v>20</v>
      </c>
      <c r="K7209" s="5">
        <v>42788.169409722221</v>
      </c>
      <c r="L7209" s="6">
        <f>VLOOKUP($E7209, [1]Requirements!$A:$K, 6, FALSE)</f>
        <v>7873</v>
      </c>
      <c r="M7209" s="5" t="str">
        <f>VLOOKUP($E7209, [1]Requirements!$A:$K, 2, FALSE)</f>
        <v>QC_6920_HHT &gt; When a bag is loaded using Robot loading, then user is able to reflight the bag from HHT &gt; Reflight &amp; Quick Reflight screens.</v>
      </c>
      <c r="N7209" s="5">
        <f>VLOOKUP($E7209, [1]Requirements!$A:$K,4, FALSE)</f>
        <v>42676</v>
      </c>
      <c r="O7209" s="5" t="str">
        <f>VLOOKUP($E7209, [1]Requirements!$A:$K, 5, FALSE)</f>
        <v>2017-07-26 12:59:52</v>
      </c>
      <c r="P7209" s="5" t="str">
        <f>VLOOKUP($E7209, [1]Requirements!$A:$K, 3, FALSE)</f>
        <v>rmehta</v>
      </c>
    </row>
    <row r="7210" spans="1:16" x14ac:dyDescent="0.3">
      <c r="A7210" t="s">
        <v>1386</v>
      </c>
      <c r="B7210" t="s">
        <v>2344</v>
      </c>
      <c r="C7210" t="s">
        <v>2345</v>
      </c>
      <c r="D7210" t="s">
        <v>2431</v>
      </c>
      <c r="E7210">
        <v>75218</v>
      </c>
      <c r="F7210" s="4">
        <v>42773</v>
      </c>
      <c r="G7210" s="4" t="str">
        <f>VLOOKUP(E7210, [1]Requirements!$A:$K, 11, FALSE)</f>
        <v>nsachdeva</v>
      </c>
      <c r="H7210" s="4">
        <v>42787</v>
      </c>
      <c r="I7210">
        <v>237603</v>
      </c>
      <c r="J7210" t="s">
        <v>20</v>
      </c>
      <c r="K7210" s="5">
        <v>42787.225092592591</v>
      </c>
      <c r="L7210" s="6">
        <f>VLOOKUP($E7210, [1]Requirements!$A:$K, 6, FALSE)</f>
        <v>7867</v>
      </c>
      <c r="M7210" s="5" t="str">
        <f>VLOOKUP($E7210, [1]Requirements!$A:$K, 2, FALSE)</f>
        <v>QC_7013_HHT &gt; ULD Inventory -- Track TIme or position Time displayed in this screen is not considering Time Zone.</v>
      </c>
      <c r="N7210" s="5">
        <f>VLOOKUP($E7210, [1]Requirements!$A:$K,4, FALSE)</f>
        <v>42676</v>
      </c>
      <c r="O7210" s="5" t="str">
        <f>VLOOKUP($E7210, [1]Requirements!$A:$K, 5, FALSE)</f>
        <v>2017-07-26 12:45:16</v>
      </c>
      <c r="P7210" s="5" t="str">
        <f>VLOOKUP($E7210, [1]Requirements!$A:$K, 3, FALSE)</f>
        <v>nsachdeva</v>
      </c>
    </row>
    <row r="7211" spans="1:16" x14ac:dyDescent="0.3">
      <c r="A7211" t="s">
        <v>1386</v>
      </c>
      <c r="B7211" t="s">
        <v>2344</v>
      </c>
      <c r="C7211" t="s">
        <v>2345</v>
      </c>
      <c r="D7211" t="s">
        <v>2432</v>
      </c>
      <c r="E7211">
        <v>75219</v>
      </c>
      <c r="F7211" s="4">
        <v>42773</v>
      </c>
      <c r="G7211" s="4" t="str">
        <f>VLOOKUP(E7211, [1]Requirements!$A:$K, 11, FALSE)</f>
        <v>nsachdeva</v>
      </c>
      <c r="H7211" s="4">
        <v>42787</v>
      </c>
      <c r="I7211">
        <v>237630</v>
      </c>
      <c r="J7211" t="s">
        <v>20</v>
      </c>
      <c r="K7211" s="5">
        <v>42787.230983796297</v>
      </c>
      <c r="L7211" s="6">
        <f>VLOOKUP($E7211, [1]Requirements!$A:$K, 6, FALSE)</f>
        <v>7867</v>
      </c>
      <c r="M7211" s="5" t="str">
        <f>VLOOKUP($E7211, [1]Requirements!$A:$K, 2, FALSE)</f>
        <v>QC_7013_HHT &gt; ULD Inventory -- Track TIme or position Time displayed in this screen is not considering Time Zone.</v>
      </c>
      <c r="N7211" s="5">
        <f>VLOOKUP($E7211, [1]Requirements!$A:$K,4, FALSE)</f>
        <v>42676</v>
      </c>
      <c r="O7211" s="5" t="str">
        <f>VLOOKUP($E7211, [1]Requirements!$A:$K, 5, FALSE)</f>
        <v>2017-07-26 12:45:16</v>
      </c>
      <c r="P7211" s="5" t="str">
        <f>VLOOKUP($E7211, [1]Requirements!$A:$K, 3, FALSE)</f>
        <v>nsachdeva</v>
      </c>
    </row>
    <row r="7212" spans="1:16" x14ac:dyDescent="0.3">
      <c r="A7212" t="s">
        <v>1386</v>
      </c>
      <c r="B7212" t="s">
        <v>2344</v>
      </c>
      <c r="C7212" t="s">
        <v>2345</v>
      </c>
      <c r="D7212" t="s">
        <v>2433</v>
      </c>
      <c r="E7212">
        <v>75220</v>
      </c>
      <c r="F7212" s="4">
        <v>42773</v>
      </c>
      <c r="G7212" s="4" t="str">
        <f>VLOOKUP(E7212, [1]Requirements!$A:$K, 11, FALSE)</f>
        <v>nsachdeva</v>
      </c>
      <c r="H7212" s="4">
        <v>42787</v>
      </c>
      <c r="I7212">
        <v>237634</v>
      </c>
      <c r="J7212" t="s">
        <v>20</v>
      </c>
      <c r="K7212" s="5">
        <v>42787.233506944445</v>
      </c>
      <c r="L7212" s="6">
        <f>VLOOKUP($E7212, [1]Requirements!$A:$K, 6, FALSE)</f>
        <v>7867</v>
      </c>
      <c r="M7212" s="5" t="str">
        <f>VLOOKUP($E7212, [1]Requirements!$A:$K, 2, FALSE)</f>
        <v>QC_7013_HHT &gt; ULD Inventory -- Track TIme or position Time displayed in this screen is not considering Time Zone.</v>
      </c>
      <c r="N7212" s="5">
        <f>VLOOKUP($E7212, [1]Requirements!$A:$K,4, FALSE)</f>
        <v>42676</v>
      </c>
      <c r="O7212" s="5" t="str">
        <f>VLOOKUP($E7212, [1]Requirements!$A:$K, 5, FALSE)</f>
        <v>2017-07-26 12:45:16</v>
      </c>
      <c r="P7212" s="5" t="str">
        <f>VLOOKUP($E7212, [1]Requirements!$A:$K, 3, FALSE)</f>
        <v>nsachdeva</v>
      </c>
    </row>
    <row r="7213" spans="1:16" x14ac:dyDescent="0.3">
      <c r="A7213" t="s">
        <v>1386</v>
      </c>
      <c r="B7213" t="s">
        <v>2344</v>
      </c>
      <c r="C7213" t="s">
        <v>2345</v>
      </c>
      <c r="D7213" t="s">
        <v>2434</v>
      </c>
      <c r="E7213">
        <v>75221</v>
      </c>
      <c r="F7213" s="4">
        <v>42773</v>
      </c>
      <c r="G7213" s="4" t="str">
        <f>VLOOKUP(E7213, [1]Requirements!$A:$K, 11, FALSE)</f>
        <v>nsachdeva</v>
      </c>
      <c r="H7213" s="4">
        <v>42787</v>
      </c>
      <c r="I7213">
        <v>238157</v>
      </c>
      <c r="J7213" t="s">
        <v>20</v>
      </c>
      <c r="K7213" s="5">
        <v>42787.4065625</v>
      </c>
      <c r="L7213" s="6">
        <f>VLOOKUP($E7213, [1]Requirements!$A:$K, 6, FALSE)</f>
        <v>7867</v>
      </c>
      <c r="M7213" s="5" t="str">
        <f>VLOOKUP($E7213, [1]Requirements!$A:$K, 2, FALSE)</f>
        <v>QC_7013_HHT &gt; ULD Inventory -- Track TIme or position Time displayed in this screen is not considering Time Zone.</v>
      </c>
      <c r="N7213" s="5">
        <f>VLOOKUP($E7213, [1]Requirements!$A:$K,4, FALSE)</f>
        <v>42676</v>
      </c>
      <c r="O7213" s="5" t="str">
        <f>VLOOKUP($E7213, [1]Requirements!$A:$K, 5, FALSE)</f>
        <v>2017-07-26 12:45:16</v>
      </c>
      <c r="P7213" s="5" t="str">
        <f>VLOOKUP($E7213, [1]Requirements!$A:$K, 3, FALSE)</f>
        <v>nsachdeva</v>
      </c>
    </row>
    <row r="7214" spans="1:16" x14ac:dyDescent="0.3">
      <c r="A7214" t="s">
        <v>1386</v>
      </c>
      <c r="B7214" t="s">
        <v>2344</v>
      </c>
      <c r="C7214" t="s">
        <v>2345</v>
      </c>
      <c r="D7214" t="s">
        <v>2435</v>
      </c>
      <c r="E7214">
        <v>75223</v>
      </c>
      <c r="F7214" s="4">
        <v>42773</v>
      </c>
      <c r="G7214" s="4" t="str">
        <f>VLOOKUP(E7214, [1]Requirements!$A:$K, 11, FALSE)</f>
        <v>nsachdeva</v>
      </c>
      <c r="H7214" s="4">
        <v>42787</v>
      </c>
      <c r="I7214">
        <v>238173</v>
      </c>
      <c r="J7214" t="s">
        <v>20</v>
      </c>
      <c r="K7214" s="5">
        <v>42787.408530092594</v>
      </c>
      <c r="L7214" s="6">
        <f>VLOOKUP($E7214, [1]Requirements!$A:$K, 6, FALSE)</f>
        <v>7867</v>
      </c>
      <c r="M7214" s="5" t="str">
        <f>VLOOKUP($E7214, [1]Requirements!$A:$K, 2, FALSE)</f>
        <v>QC_7013_HHT &gt; ULD Inventory -- Track TIme or position Time displayed in this screen is not considering Time Zone.</v>
      </c>
      <c r="N7214" s="5">
        <f>VLOOKUP($E7214, [1]Requirements!$A:$K,4, FALSE)</f>
        <v>42676</v>
      </c>
      <c r="O7214" s="5" t="str">
        <f>VLOOKUP($E7214, [1]Requirements!$A:$K, 5, FALSE)</f>
        <v>2017-07-26 12:45:16</v>
      </c>
      <c r="P7214" s="5" t="str">
        <f>VLOOKUP($E7214, [1]Requirements!$A:$K, 3, FALSE)</f>
        <v>nsachdeva</v>
      </c>
    </row>
    <row r="7215" spans="1:16" x14ac:dyDescent="0.3">
      <c r="A7215" t="s">
        <v>1386</v>
      </c>
      <c r="B7215" t="s">
        <v>2344</v>
      </c>
      <c r="C7215" t="s">
        <v>2345</v>
      </c>
      <c r="D7215" t="s">
        <v>2436</v>
      </c>
      <c r="E7215">
        <v>75211</v>
      </c>
      <c r="F7215" s="4">
        <v>42773</v>
      </c>
      <c r="G7215" s="4" t="str">
        <f>VLOOKUP(E7215, [1]Requirements!$A:$K, 11, FALSE)</f>
        <v>mkgaurav</v>
      </c>
      <c r="H7215" s="4">
        <v>42787</v>
      </c>
      <c r="I7215">
        <v>237656</v>
      </c>
      <c r="J7215" t="s">
        <v>20</v>
      </c>
      <c r="K7215" s="5">
        <v>42787.245196759257</v>
      </c>
      <c r="L7215" s="6">
        <f>VLOOKUP($E7215, [1]Requirements!$A:$K, 6, FALSE)</f>
        <v>7915</v>
      </c>
      <c r="M7215" s="5" t="str">
        <f>VLOOKUP($E7215, [1]Requirements!$A:$K, 2, FALSE)</f>
        <v>QC_7104_HHT &gt; When yellow bag is enabled and user doesnt have previlage for "BHE print trolley slip" then in drop down of HHT ULD enquiry, undefined is displayed</v>
      </c>
      <c r="N7215" s="5">
        <f>VLOOKUP($E7215, [1]Requirements!$A:$K,4, FALSE)</f>
        <v>42709</v>
      </c>
      <c r="O7215" s="5" t="str">
        <f>VLOOKUP($E7215, [1]Requirements!$A:$K, 5, FALSE)</f>
        <v>2017-07-26 10:41:20</v>
      </c>
      <c r="P7215" s="5" t="str">
        <f>VLOOKUP($E7215, [1]Requirements!$A:$K, 3, FALSE)</f>
        <v>aaora</v>
      </c>
    </row>
    <row r="7216" spans="1:16" x14ac:dyDescent="0.3">
      <c r="A7216" t="s">
        <v>1386</v>
      </c>
      <c r="B7216" t="s">
        <v>2344</v>
      </c>
      <c r="C7216" t="s">
        <v>2345</v>
      </c>
      <c r="D7216" t="s">
        <v>2437</v>
      </c>
      <c r="E7216">
        <v>75216</v>
      </c>
      <c r="F7216" s="4">
        <v>42773</v>
      </c>
      <c r="G7216" s="4" t="str">
        <f>VLOOKUP(E7216, [1]Requirements!$A:$K, 11, FALSE)</f>
        <v>mkgaurav</v>
      </c>
      <c r="H7216" s="4">
        <v>42787</v>
      </c>
      <c r="I7216">
        <v>237795</v>
      </c>
      <c r="J7216" t="s">
        <v>20</v>
      </c>
      <c r="K7216" s="5">
        <v>42787.29420138889</v>
      </c>
      <c r="L7216" s="6">
        <f>VLOOKUP($E7216, [1]Requirements!$A:$K, 6, FALSE)</f>
        <v>7915</v>
      </c>
      <c r="M7216" s="5" t="str">
        <f>VLOOKUP($E7216, [1]Requirements!$A:$K, 2, FALSE)</f>
        <v>QC_7104_HHT &gt; When yellow bag is enabled and user doesnt have previlage for "BHE print trolley slip" then in drop down of HHT ULD enquiry, undefined is displayed</v>
      </c>
      <c r="N7216" s="5">
        <f>VLOOKUP($E7216, [1]Requirements!$A:$K,4, FALSE)</f>
        <v>42709</v>
      </c>
      <c r="O7216" s="5" t="str">
        <f>VLOOKUP($E7216, [1]Requirements!$A:$K, 5, FALSE)</f>
        <v>2017-07-26 10:41:20</v>
      </c>
      <c r="P7216" s="5" t="str">
        <f>VLOOKUP($E7216, [1]Requirements!$A:$K, 3, FALSE)</f>
        <v>aaora</v>
      </c>
    </row>
    <row r="7217" spans="1:16" x14ac:dyDescent="0.3">
      <c r="A7217" t="s">
        <v>1386</v>
      </c>
      <c r="B7217" t="s">
        <v>2344</v>
      </c>
      <c r="C7217" t="s">
        <v>2345</v>
      </c>
      <c r="D7217" t="s">
        <v>2438</v>
      </c>
      <c r="E7217">
        <v>75217</v>
      </c>
      <c r="F7217" s="4">
        <v>42773</v>
      </c>
      <c r="G7217" s="4" t="str">
        <f>VLOOKUP(E7217, [1]Requirements!$A:$K, 11, FALSE)</f>
        <v>mkgaurav</v>
      </c>
      <c r="H7217" s="4">
        <v>42787</v>
      </c>
      <c r="I7217">
        <v>237800</v>
      </c>
      <c r="J7217" t="s">
        <v>20</v>
      </c>
      <c r="K7217" s="5">
        <v>42787.296064814815</v>
      </c>
      <c r="L7217" s="6">
        <f>VLOOKUP($E7217, [1]Requirements!$A:$K, 6, FALSE)</f>
        <v>7915</v>
      </c>
      <c r="M7217" s="5" t="str">
        <f>VLOOKUP($E7217, [1]Requirements!$A:$K, 2, FALSE)</f>
        <v>QC_7104_HHT &gt; When yellow bag is enabled and user doesnt have previlage for "BHE print trolley slip" then in drop down of HHT ULD enquiry, undefined is displayed</v>
      </c>
      <c r="N7217" s="5">
        <f>VLOOKUP($E7217, [1]Requirements!$A:$K,4, FALSE)</f>
        <v>42709</v>
      </c>
      <c r="O7217" s="5" t="str">
        <f>VLOOKUP($E7217, [1]Requirements!$A:$K, 5, FALSE)</f>
        <v>2017-07-26 10:41:20</v>
      </c>
      <c r="P7217" s="5" t="str">
        <f>VLOOKUP($E7217, [1]Requirements!$A:$K, 3, FALSE)</f>
        <v>aaora</v>
      </c>
    </row>
    <row r="7218" spans="1:16" x14ac:dyDescent="0.3">
      <c r="A7218" t="s">
        <v>1386</v>
      </c>
      <c r="B7218" t="s">
        <v>2344</v>
      </c>
      <c r="C7218" t="s">
        <v>2345</v>
      </c>
      <c r="D7218" t="s">
        <v>2439</v>
      </c>
      <c r="E7218">
        <v>75208</v>
      </c>
      <c r="F7218" s="4">
        <v>42773</v>
      </c>
      <c r="G7218" s="4" t="str">
        <f>VLOOKUP(E7218, [1]Requirements!$A:$K, 11, FALSE)</f>
        <v>nsachdeva</v>
      </c>
      <c r="H7218" s="4">
        <v>42787</v>
      </c>
      <c r="I7218">
        <v>238177</v>
      </c>
      <c r="J7218" t="s">
        <v>20</v>
      </c>
      <c r="K7218" s="5">
        <v>42787.40934027778</v>
      </c>
      <c r="L7218" s="6">
        <f>VLOOKUP($E7218, [1]Requirements!$A:$K, 6, FALSE)</f>
        <v>7910</v>
      </c>
      <c r="M7218" s="5" t="str">
        <f>VLOOKUP($E7218, [1]Requirements!$A:$K, 2, FALSE)</f>
        <v>QC_7115_BIM: Unable to remove bag comment "ToOffload! Deleted" by processing BSM change, if Bag was loaded in HUB container and BSM Del received for the bag.</v>
      </c>
      <c r="N7218" s="5">
        <f>VLOOKUP($E7218, [1]Requirements!$A:$K,4, FALSE)</f>
        <v>42704</v>
      </c>
      <c r="O7218" s="5" t="str">
        <f>VLOOKUP($E7218, [1]Requirements!$A:$K, 5, FALSE)</f>
        <v>2017-07-26 10:39:56</v>
      </c>
      <c r="P7218" s="5" t="str">
        <f>VLOOKUP($E7218, [1]Requirements!$A:$K, 3, FALSE)</f>
        <v>nsachdeva</v>
      </c>
    </row>
    <row r="7219" spans="1:16" x14ac:dyDescent="0.3">
      <c r="A7219" t="s">
        <v>1386</v>
      </c>
      <c r="B7219" t="s">
        <v>2344</v>
      </c>
      <c r="C7219" t="s">
        <v>2345</v>
      </c>
      <c r="D7219" t="s">
        <v>2440</v>
      </c>
      <c r="E7219">
        <v>75209</v>
      </c>
      <c r="F7219" s="4">
        <v>42773</v>
      </c>
      <c r="G7219" s="4" t="str">
        <f>VLOOKUP(E7219, [1]Requirements!$A:$K, 11, FALSE)</f>
        <v>nsachdeva</v>
      </c>
      <c r="H7219" s="4">
        <v>42787</v>
      </c>
      <c r="I7219">
        <v>238190</v>
      </c>
      <c r="J7219" t="s">
        <v>20</v>
      </c>
      <c r="K7219" s="5">
        <v>42787.410520833335</v>
      </c>
      <c r="L7219" s="6">
        <f>VLOOKUP($E7219, [1]Requirements!$A:$K, 6, FALSE)</f>
        <v>7910</v>
      </c>
      <c r="M7219" s="5" t="str">
        <f>VLOOKUP($E7219, [1]Requirements!$A:$K, 2, FALSE)</f>
        <v>QC_7115_BIM: Unable to remove bag comment "ToOffload! Deleted" by processing BSM change, if Bag was loaded in HUB container and BSM Del received for the bag.</v>
      </c>
      <c r="N7219" s="5">
        <f>VLOOKUP($E7219, [1]Requirements!$A:$K,4, FALSE)</f>
        <v>42704</v>
      </c>
      <c r="O7219" s="5" t="str">
        <f>VLOOKUP($E7219, [1]Requirements!$A:$K, 5, FALSE)</f>
        <v>2017-07-26 10:39:56</v>
      </c>
      <c r="P7219" s="5" t="str">
        <f>VLOOKUP($E7219, [1]Requirements!$A:$K, 3, FALSE)</f>
        <v>nsachdeva</v>
      </c>
    </row>
    <row r="7220" spans="1:16" x14ac:dyDescent="0.3">
      <c r="A7220" t="s">
        <v>1386</v>
      </c>
      <c r="B7220" t="s">
        <v>2344</v>
      </c>
      <c r="C7220" t="s">
        <v>2345</v>
      </c>
      <c r="D7220" t="s">
        <v>2441</v>
      </c>
      <c r="E7220">
        <v>75210</v>
      </c>
      <c r="F7220" s="4">
        <v>42773</v>
      </c>
      <c r="G7220" s="4" t="str">
        <f>VLOOKUP(E7220, [1]Requirements!$A:$K, 11, FALSE)</f>
        <v>nsachdeva</v>
      </c>
      <c r="H7220" s="4">
        <v>42787</v>
      </c>
      <c r="I7220">
        <v>238117</v>
      </c>
      <c r="J7220" t="s">
        <v>20</v>
      </c>
      <c r="K7220" s="5">
        <v>42787.397511574076</v>
      </c>
      <c r="L7220" s="6">
        <f>VLOOKUP($E7220, [1]Requirements!$A:$K, 6, FALSE)</f>
        <v>7910</v>
      </c>
      <c r="M7220" s="5" t="str">
        <f>VLOOKUP($E7220, [1]Requirements!$A:$K, 2, FALSE)</f>
        <v>QC_7115_BIM: Unable to remove bag comment "ToOffload! Deleted" by processing BSM change, if Bag was loaded in HUB container and BSM Del received for the bag.</v>
      </c>
      <c r="N7220" s="5">
        <f>VLOOKUP($E7220, [1]Requirements!$A:$K,4, FALSE)</f>
        <v>42704</v>
      </c>
      <c r="O7220" s="5" t="str">
        <f>VLOOKUP($E7220, [1]Requirements!$A:$K, 5, FALSE)</f>
        <v>2017-07-26 10:39:56</v>
      </c>
      <c r="P7220" s="5" t="str">
        <f>VLOOKUP($E7220, [1]Requirements!$A:$K, 3, FALSE)</f>
        <v>nsachdeva</v>
      </c>
    </row>
    <row r="7221" spans="1:16" x14ac:dyDescent="0.3">
      <c r="A7221" t="s">
        <v>1386</v>
      </c>
      <c r="B7221" t="s">
        <v>2344</v>
      </c>
      <c r="C7221" t="s">
        <v>2345</v>
      </c>
      <c r="D7221" t="s">
        <v>2442</v>
      </c>
      <c r="E7221">
        <v>75151</v>
      </c>
      <c r="F7221" s="4">
        <v>42773</v>
      </c>
      <c r="G7221" s="4" t="str">
        <f>VLOOKUP(E7221, [1]Requirements!$A:$K, 11, FALSE)</f>
        <v>raghi</v>
      </c>
      <c r="H7221" s="4">
        <v>42816</v>
      </c>
      <c r="I7221">
        <v>244229</v>
      </c>
      <c r="J7221" t="s">
        <v>20</v>
      </c>
      <c r="K7221" s="5">
        <v>42816.275671296295</v>
      </c>
      <c r="L7221" s="6">
        <f>VLOOKUP($E7221, [1]Requirements!$A:$K, 6, FALSE)</f>
        <v>7868</v>
      </c>
      <c r="M7221" s="5" t="str">
        <f>VLOOKUP($E7221, [1]Requirements!$A:$K, 2, FALSE)</f>
        <v>QC_6571_5 Year Statistics display</v>
      </c>
      <c r="N7221" s="5">
        <f>VLOOKUP($E7221, [1]Requirements!$A:$K,4, FALSE)</f>
        <v>42676</v>
      </c>
      <c r="O7221" s="5" t="str">
        <f>VLOOKUP($E7221, [1]Requirements!$A:$K, 5, FALSE)</f>
        <v>2017-07-26 07:29:00</v>
      </c>
      <c r="P7221" s="5" t="str">
        <f>VLOOKUP($E7221, [1]Requirements!$A:$K, 3, FALSE)</f>
        <v>raghi</v>
      </c>
    </row>
    <row r="7222" spans="1:16" x14ac:dyDescent="0.3">
      <c r="A7222" t="s">
        <v>1386</v>
      </c>
      <c r="B7222" t="s">
        <v>2344</v>
      </c>
      <c r="C7222" t="s">
        <v>2345</v>
      </c>
      <c r="D7222" t="s">
        <v>2443</v>
      </c>
      <c r="E7222">
        <v>75152</v>
      </c>
      <c r="F7222" s="4">
        <v>42773</v>
      </c>
      <c r="G7222" s="4" t="str">
        <f>VLOOKUP(E7222, [1]Requirements!$A:$K, 11, FALSE)</f>
        <v>raghi</v>
      </c>
      <c r="H7222" s="4">
        <v>42816</v>
      </c>
      <c r="I7222">
        <v>244232</v>
      </c>
      <c r="J7222" t="s">
        <v>20</v>
      </c>
      <c r="K7222" s="5">
        <v>42816.276180555556</v>
      </c>
      <c r="L7222" s="6">
        <f>VLOOKUP($E7222, [1]Requirements!$A:$K, 6, FALSE)</f>
        <v>7868</v>
      </c>
      <c r="M7222" s="5" t="str">
        <f>VLOOKUP($E7222, [1]Requirements!$A:$K, 2, FALSE)</f>
        <v>QC_6571_5 Year Statistics display</v>
      </c>
      <c r="N7222" s="5">
        <f>VLOOKUP($E7222, [1]Requirements!$A:$K,4, FALSE)</f>
        <v>42676</v>
      </c>
      <c r="O7222" s="5" t="str">
        <f>VLOOKUP($E7222, [1]Requirements!$A:$K, 5, FALSE)</f>
        <v>2017-07-26 07:29:00</v>
      </c>
      <c r="P7222" s="5" t="str">
        <f>VLOOKUP($E7222, [1]Requirements!$A:$K, 3, FALSE)</f>
        <v>raghi</v>
      </c>
    </row>
    <row r="7223" spans="1:16" x14ac:dyDescent="0.3">
      <c r="A7223" t="s">
        <v>1386</v>
      </c>
      <c r="B7223" t="s">
        <v>2344</v>
      </c>
      <c r="C7223" t="s">
        <v>2345</v>
      </c>
      <c r="D7223" t="s">
        <v>2444</v>
      </c>
      <c r="E7223">
        <v>75153</v>
      </c>
      <c r="F7223" s="4">
        <v>42773</v>
      </c>
      <c r="G7223" s="4" t="str">
        <f>VLOOKUP(E7223, [1]Requirements!$A:$K, 11, FALSE)</f>
        <v>raghi</v>
      </c>
      <c r="H7223" s="4">
        <v>42816</v>
      </c>
      <c r="I7223">
        <v>244234</v>
      </c>
      <c r="J7223" t="s">
        <v>20</v>
      </c>
      <c r="K7223" s="5">
        <v>42816.27721064815</v>
      </c>
      <c r="L7223" s="6">
        <f>VLOOKUP($E7223, [1]Requirements!$A:$K, 6, FALSE)</f>
        <v>7868</v>
      </c>
      <c r="M7223" s="5" t="str">
        <f>VLOOKUP($E7223, [1]Requirements!$A:$K, 2, FALSE)</f>
        <v>QC_6571_5 Year Statistics display</v>
      </c>
      <c r="N7223" s="5">
        <f>VLOOKUP($E7223, [1]Requirements!$A:$K,4, FALSE)</f>
        <v>42676</v>
      </c>
      <c r="O7223" s="5" t="str">
        <f>VLOOKUP($E7223, [1]Requirements!$A:$K, 5, FALSE)</f>
        <v>2017-07-26 07:29:00</v>
      </c>
      <c r="P7223" s="5" t="str">
        <f>VLOOKUP($E7223, [1]Requirements!$A:$K, 3, FALSE)</f>
        <v>raghi</v>
      </c>
    </row>
    <row r="7224" spans="1:16" x14ac:dyDescent="0.3">
      <c r="A7224" t="s">
        <v>1386</v>
      </c>
      <c r="B7224" t="s">
        <v>2344</v>
      </c>
      <c r="C7224" t="s">
        <v>2345</v>
      </c>
      <c r="D7224" t="s">
        <v>2445</v>
      </c>
      <c r="E7224">
        <v>75154</v>
      </c>
      <c r="F7224" s="4">
        <v>42773</v>
      </c>
      <c r="G7224" s="4" t="str">
        <f>VLOOKUP(E7224, [1]Requirements!$A:$K, 11, FALSE)</f>
        <v>raghi</v>
      </c>
      <c r="H7224" s="4">
        <v>42816</v>
      </c>
      <c r="I7224">
        <v>244241</v>
      </c>
      <c r="J7224" t="s">
        <v>20</v>
      </c>
      <c r="K7224" s="5">
        <v>42816.278877314813</v>
      </c>
      <c r="L7224" s="6">
        <f>VLOOKUP($E7224, [1]Requirements!$A:$K, 6, FALSE)</f>
        <v>7868</v>
      </c>
      <c r="M7224" s="5" t="str">
        <f>VLOOKUP($E7224, [1]Requirements!$A:$K, 2, FALSE)</f>
        <v>QC_6571_5 Year Statistics display</v>
      </c>
      <c r="N7224" s="5">
        <f>VLOOKUP($E7224, [1]Requirements!$A:$K,4, FALSE)</f>
        <v>42676</v>
      </c>
      <c r="O7224" s="5" t="str">
        <f>VLOOKUP($E7224, [1]Requirements!$A:$K, 5, FALSE)</f>
        <v>2017-07-26 07:29:00</v>
      </c>
      <c r="P7224" s="5" t="str">
        <f>VLOOKUP($E7224, [1]Requirements!$A:$K, 3, FALSE)</f>
        <v>raghi</v>
      </c>
    </row>
    <row r="7225" spans="1:16" ht="129.6" x14ac:dyDescent="0.3">
      <c r="A7225" t="s">
        <v>1386</v>
      </c>
      <c r="B7225" t="s">
        <v>2344</v>
      </c>
      <c r="C7225" t="s">
        <v>2345</v>
      </c>
      <c r="D7225" s="7" t="s">
        <v>2446</v>
      </c>
      <c r="E7225">
        <v>75155</v>
      </c>
      <c r="F7225" s="4">
        <v>42773</v>
      </c>
      <c r="G7225" s="4" t="str">
        <f>VLOOKUP(E7225, [1]Requirements!$A:$K, 11, FALSE)</f>
        <v>raghi</v>
      </c>
      <c r="H7225" s="4">
        <v>42816</v>
      </c>
      <c r="I7225">
        <v>244250</v>
      </c>
      <c r="J7225" t="s">
        <v>20</v>
      </c>
      <c r="K7225" s="5">
        <v>42816.282164351855</v>
      </c>
      <c r="L7225" s="6">
        <f>VLOOKUP($E7225, [1]Requirements!$A:$K, 6, FALSE)</f>
        <v>7868</v>
      </c>
      <c r="M7225" s="5" t="str">
        <f>VLOOKUP($E7225, [1]Requirements!$A:$K, 2, FALSE)</f>
        <v>QC_6571_5 Year Statistics display</v>
      </c>
      <c r="N7225" s="5">
        <f>VLOOKUP($E7225, [1]Requirements!$A:$K,4, FALSE)</f>
        <v>42676</v>
      </c>
      <c r="O7225" s="5" t="str">
        <f>VLOOKUP($E7225, [1]Requirements!$A:$K, 5, FALSE)</f>
        <v>2017-07-26 07:29:00</v>
      </c>
      <c r="P7225" s="5" t="str">
        <f>VLOOKUP($E7225, [1]Requirements!$A:$K, 3, FALSE)</f>
        <v>raghi</v>
      </c>
    </row>
    <row r="7226" spans="1:16" x14ac:dyDescent="0.3">
      <c r="A7226" t="s">
        <v>1386</v>
      </c>
      <c r="B7226" t="s">
        <v>2344</v>
      </c>
      <c r="C7226" t="s">
        <v>2345</v>
      </c>
      <c r="D7226" t="s">
        <v>2447</v>
      </c>
      <c r="E7226">
        <v>75171</v>
      </c>
      <c r="F7226" s="4">
        <v>42773</v>
      </c>
      <c r="G7226" s="4" t="str">
        <f>VLOOKUP(E7226, [1]Requirements!$A:$K, 11, FALSE)</f>
        <v>raghi</v>
      </c>
      <c r="H7226" s="4">
        <v>42786</v>
      </c>
      <c r="I7226">
        <v>236905</v>
      </c>
      <c r="J7226" t="s">
        <v>20</v>
      </c>
      <c r="K7226" s="5">
        <v>42786.447175925925</v>
      </c>
      <c r="L7226" s="6">
        <f>VLOOKUP($E7226, [1]Requirements!$A:$K, 6, FALSE)</f>
        <v>7870</v>
      </c>
      <c r="M7226" s="5" t="str">
        <f>VLOOKUP($E7226, [1]Requirements!$A:$K, 2, FALSE)</f>
        <v>QC_6634_Refactoring of Close ULD Reconciliation BPM by BagManager v6</v>
      </c>
      <c r="N7226" s="5">
        <f>VLOOKUP($E7226, [1]Requirements!$A:$K,4, FALSE)</f>
        <v>42676</v>
      </c>
      <c r="O7226" s="5" t="str">
        <f>VLOOKUP($E7226, [1]Requirements!$A:$K, 5, FALSE)</f>
        <v>2017-07-26 07:27:30</v>
      </c>
      <c r="P7226" s="5" t="str">
        <f>VLOOKUP($E7226, [1]Requirements!$A:$K, 3, FALSE)</f>
        <v>raghi</v>
      </c>
    </row>
    <row r="7227" spans="1:16" x14ac:dyDescent="0.3">
      <c r="A7227" t="s">
        <v>1386</v>
      </c>
      <c r="B7227" t="s">
        <v>2344</v>
      </c>
      <c r="C7227" t="s">
        <v>2345</v>
      </c>
      <c r="D7227" t="s">
        <v>2448</v>
      </c>
      <c r="E7227">
        <v>75173</v>
      </c>
      <c r="F7227" s="4">
        <v>42773</v>
      </c>
      <c r="G7227" s="4" t="str">
        <f>VLOOKUP(E7227, [1]Requirements!$A:$K, 11, FALSE)</f>
        <v>raghi</v>
      </c>
      <c r="H7227" s="4">
        <v>42787</v>
      </c>
      <c r="I7227">
        <v>238122</v>
      </c>
      <c r="J7227" t="s">
        <v>20</v>
      </c>
      <c r="K7227" s="5">
        <v>42787.3984837963</v>
      </c>
      <c r="L7227" s="6">
        <f>VLOOKUP($E7227, [1]Requirements!$A:$K, 6, FALSE)</f>
        <v>7870</v>
      </c>
      <c r="M7227" s="5" t="str">
        <f>VLOOKUP($E7227, [1]Requirements!$A:$K, 2, FALSE)</f>
        <v>QC_6634_Refactoring of Close ULD Reconciliation BPM by BagManager v6</v>
      </c>
      <c r="N7227" s="5">
        <f>VLOOKUP($E7227, [1]Requirements!$A:$K,4, FALSE)</f>
        <v>42676</v>
      </c>
      <c r="O7227" s="5" t="str">
        <f>VLOOKUP($E7227, [1]Requirements!$A:$K, 5, FALSE)</f>
        <v>2017-07-26 07:27:30</v>
      </c>
      <c r="P7227" s="5" t="str">
        <f>VLOOKUP($E7227, [1]Requirements!$A:$K, 3, FALSE)</f>
        <v>raghi</v>
      </c>
    </row>
    <row r="7228" spans="1:16" x14ac:dyDescent="0.3">
      <c r="A7228" t="s">
        <v>1386</v>
      </c>
      <c r="B7228" t="s">
        <v>2344</v>
      </c>
      <c r="C7228" t="s">
        <v>2345</v>
      </c>
      <c r="D7228" t="s">
        <v>2449</v>
      </c>
      <c r="E7228">
        <v>75174</v>
      </c>
      <c r="F7228" s="4">
        <v>42773</v>
      </c>
      <c r="G7228" s="4" t="str">
        <f>VLOOKUP(E7228, [1]Requirements!$A:$K, 11, FALSE)</f>
        <v>raghi</v>
      </c>
      <c r="H7228" s="4">
        <v>42786</v>
      </c>
      <c r="I7228">
        <v>237011</v>
      </c>
      <c r="J7228" t="s">
        <v>20</v>
      </c>
      <c r="K7228" s="5">
        <v>42786.466979166667</v>
      </c>
      <c r="L7228" s="6">
        <f>VLOOKUP($E7228, [1]Requirements!$A:$K, 6, FALSE)</f>
        <v>7870</v>
      </c>
      <c r="M7228" s="5" t="str">
        <f>VLOOKUP($E7228, [1]Requirements!$A:$K, 2, FALSE)</f>
        <v>QC_6634_Refactoring of Close ULD Reconciliation BPM by BagManager v6</v>
      </c>
      <c r="N7228" s="5">
        <f>VLOOKUP($E7228, [1]Requirements!$A:$K,4, FALSE)</f>
        <v>42676</v>
      </c>
      <c r="O7228" s="5" t="str">
        <f>VLOOKUP($E7228, [1]Requirements!$A:$K, 5, FALSE)</f>
        <v>2017-07-26 07:27:30</v>
      </c>
      <c r="P7228" s="5" t="str">
        <f>VLOOKUP($E7228, [1]Requirements!$A:$K, 3, FALSE)</f>
        <v>raghi</v>
      </c>
    </row>
    <row r="7229" spans="1:16" x14ac:dyDescent="0.3">
      <c r="A7229" t="s">
        <v>1386</v>
      </c>
      <c r="B7229" t="s">
        <v>2344</v>
      </c>
      <c r="C7229" t="s">
        <v>2345</v>
      </c>
      <c r="D7229" t="s">
        <v>2450</v>
      </c>
      <c r="E7229">
        <v>75176</v>
      </c>
      <c r="F7229" s="4">
        <v>42773</v>
      </c>
      <c r="G7229" s="4" t="str">
        <f>VLOOKUP(E7229, [1]Requirements!$A:$K, 11, FALSE)</f>
        <v>raghi</v>
      </c>
      <c r="H7229" s="4">
        <v>42787</v>
      </c>
      <c r="I7229">
        <v>238164</v>
      </c>
      <c r="J7229" t="s">
        <v>20</v>
      </c>
      <c r="K7229" s="5">
        <v>42787.407222222224</v>
      </c>
      <c r="L7229" s="6">
        <f>VLOOKUP($E7229, [1]Requirements!$A:$K, 6, FALSE)</f>
        <v>7870</v>
      </c>
      <c r="M7229" s="5" t="str">
        <f>VLOOKUP($E7229, [1]Requirements!$A:$K, 2, FALSE)</f>
        <v>QC_6634_Refactoring of Close ULD Reconciliation BPM by BagManager v6</v>
      </c>
      <c r="N7229" s="5">
        <f>VLOOKUP($E7229, [1]Requirements!$A:$K,4, FALSE)</f>
        <v>42676</v>
      </c>
      <c r="O7229" s="5" t="str">
        <f>VLOOKUP($E7229, [1]Requirements!$A:$K, 5, FALSE)</f>
        <v>2017-07-26 07:27:30</v>
      </c>
      <c r="P7229" s="5" t="str">
        <f>VLOOKUP($E7229, [1]Requirements!$A:$K, 3, FALSE)</f>
        <v>raghi</v>
      </c>
    </row>
    <row r="7230" spans="1:16" x14ac:dyDescent="0.3">
      <c r="A7230" t="s">
        <v>1386</v>
      </c>
      <c r="B7230" t="s">
        <v>2344</v>
      </c>
      <c r="C7230" t="s">
        <v>2345</v>
      </c>
      <c r="D7230" t="s">
        <v>2451</v>
      </c>
      <c r="E7230">
        <v>75177</v>
      </c>
      <c r="F7230" s="4">
        <v>42773</v>
      </c>
      <c r="G7230" s="4" t="str">
        <f>VLOOKUP(E7230, [1]Requirements!$A:$K, 11, FALSE)</f>
        <v>raghi</v>
      </c>
      <c r="H7230" s="4">
        <v>42787</v>
      </c>
      <c r="I7230">
        <v>238169</v>
      </c>
      <c r="J7230" t="s">
        <v>20</v>
      </c>
      <c r="K7230" s="5">
        <v>42787.408078703702</v>
      </c>
      <c r="L7230" s="6">
        <f>VLOOKUP($E7230, [1]Requirements!$A:$K, 6, FALSE)</f>
        <v>7870</v>
      </c>
      <c r="M7230" s="5" t="str">
        <f>VLOOKUP($E7230, [1]Requirements!$A:$K, 2, FALSE)</f>
        <v>QC_6634_Refactoring of Close ULD Reconciliation BPM by BagManager v6</v>
      </c>
      <c r="N7230" s="5">
        <f>VLOOKUP($E7230, [1]Requirements!$A:$K,4, FALSE)</f>
        <v>42676</v>
      </c>
      <c r="O7230" s="5" t="str">
        <f>VLOOKUP($E7230, [1]Requirements!$A:$K, 5, FALSE)</f>
        <v>2017-07-26 07:27:30</v>
      </c>
      <c r="P7230" s="5" t="str">
        <f>VLOOKUP($E7230, [1]Requirements!$A:$K, 3, FALSE)</f>
        <v>raghi</v>
      </c>
    </row>
    <row r="7231" spans="1:16" x14ac:dyDescent="0.3">
      <c r="A7231" t="s">
        <v>1386</v>
      </c>
      <c r="B7231" t="s">
        <v>2344</v>
      </c>
      <c r="C7231" t="s">
        <v>2345</v>
      </c>
      <c r="D7231" t="s">
        <v>2452</v>
      </c>
      <c r="E7231">
        <v>75178</v>
      </c>
      <c r="F7231" s="4">
        <v>42773</v>
      </c>
      <c r="G7231" s="4" t="str">
        <f>VLOOKUP(E7231, [1]Requirements!$A:$K, 11, FALSE)</f>
        <v>raghi</v>
      </c>
      <c r="H7231" s="4">
        <v>42787</v>
      </c>
      <c r="I7231">
        <v>238191</v>
      </c>
      <c r="J7231" t="s">
        <v>20</v>
      </c>
      <c r="K7231" s="5">
        <v>42787.410497685189</v>
      </c>
      <c r="L7231" s="6">
        <f>VLOOKUP($E7231, [1]Requirements!$A:$K, 6, FALSE)</f>
        <v>7870</v>
      </c>
      <c r="M7231" s="5" t="str">
        <f>VLOOKUP($E7231, [1]Requirements!$A:$K, 2, FALSE)</f>
        <v>QC_6634_Refactoring of Close ULD Reconciliation BPM by BagManager v6</v>
      </c>
      <c r="N7231" s="5">
        <f>VLOOKUP($E7231, [1]Requirements!$A:$K,4, FALSE)</f>
        <v>42676</v>
      </c>
      <c r="O7231" s="5" t="str">
        <f>VLOOKUP($E7231, [1]Requirements!$A:$K, 5, FALSE)</f>
        <v>2017-07-26 07:27:30</v>
      </c>
      <c r="P7231" s="5" t="str">
        <f>VLOOKUP($E7231, [1]Requirements!$A:$K, 3, FALSE)</f>
        <v>raghi</v>
      </c>
    </row>
    <row r="7232" spans="1:16" x14ac:dyDescent="0.3">
      <c r="A7232" t="s">
        <v>1386</v>
      </c>
      <c r="B7232" t="s">
        <v>2344</v>
      </c>
      <c r="C7232" t="s">
        <v>2345</v>
      </c>
      <c r="D7232" t="s">
        <v>2453</v>
      </c>
      <c r="E7232">
        <v>75240</v>
      </c>
      <c r="F7232" s="4">
        <v>42773</v>
      </c>
      <c r="G7232" s="4" t="str">
        <f>VLOOKUP(E7232, [1]Requirements!$A:$K, 11, FALSE)</f>
        <v>aaora</v>
      </c>
      <c r="H7232" s="4">
        <v>42787</v>
      </c>
      <c r="I7232">
        <v>238237</v>
      </c>
      <c r="J7232" t="s">
        <v>20</v>
      </c>
      <c r="K7232" s="5">
        <v>42787.416030092594</v>
      </c>
      <c r="L7232" s="6">
        <f>VLOOKUP($E7232, [1]Requirements!$A:$K, 6, FALSE)</f>
        <v>7964</v>
      </c>
      <c r="M7232" s="5" t="str">
        <f>VLOOKUP($E7232, [1]Requirements!$A:$K, 2, FALSE)</f>
        <v>QC_6883_CBP &gt; When an imaged bag is force loaded into BHE/Hold with reason Rush, bag status is Loaded but comment shows "To offload No Auth"</v>
      </c>
      <c r="N7232" s="5">
        <f>VLOOKUP($E7232, [1]Requirements!$A:$K,4, FALSE)</f>
        <v>42772</v>
      </c>
      <c r="O7232" s="5" t="str">
        <f>VLOOKUP($E7232, [1]Requirements!$A:$K, 5, FALSE)</f>
        <v>2017-07-26 13:12:48</v>
      </c>
      <c r="P7232" s="5" t="str">
        <f>VLOOKUP($E7232, [1]Requirements!$A:$K, 3, FALSE)</f>
        <v>aaora</v>
      </c>
    </row>
    <row r="7233" spans="1:16" x14ac:dyDescent="0.3">
      <c r="A7233" t="s">
        <v>1386</v>
      </c>
      <c r="B7233" t="s">
        <v>2344</v>
      </c>
      <c r="C7233" t="s">
        <v>2345</v>
      </c>
      <c r="D7233" t="s">
        <v>2454</v>
      </c>
      <c r="E7233">
        <v>75241</v>
      </c>
      <c r="F7233" s="4">
        <v>42773</v>
      </c>
      <c r="G7233" s="4" t="str">
        <f>VLOOKUP(E7233, [1]Requirements!$A:$K, 11, FALSE)</f>
        <v>aaora</v>
      </c>
      <c r="H7233" s="4">
        <v>42787</v>
      </c>
      <c r="I7233">
        <v>238242</v>
      </c>
      <c r="J7233" t="s">
        <v>20</v>
      </c>
      <c r="K7233" s="5">
        <v>42787.416458333333</v>
      </c>
      <c r="L7233" s="6">
        <f>VLOOKUP($E7233, [1]Requirements!$A:$K, 6, FALSE)</f>
        <v>7964</v>
      </c>
      <c r="M7233" s="5" t="str">
        <f>VLOOKUP($E7233, [1]Requirements!$A:$K, 2, FALSE)</f>
        <v>QC_6883_CBP &gt; When an imaged bag is force loaded into BHE/Hold with reason Rush, bag status is Loaded but comment shows "To offload No Auth"</v>
      </c>
      <c r="N7233" s="5">
        <f>VLOOKUP($E7233, [1]Requirements!$A:$K,4, FALSE)</f>
        <v>42772</v>
      </c>
      <c r="O7233" s="5" t="str">
        <f>VLOOKUP($E7233, [1]Requirements!$A:$K, 5, FALSE)</f>
        <v>2017-07-26 13:12:48</v>
      </c>
      <c r="P7233" s="5" t="str">
        <f>VLOOKUP($E7233, [1]Requirements!$A:$K, 3, FALSE)</f>
        <v>aaora</v>
      </c>
    </row>
    <row r="7234" spans="1:16" x14ac:dyDescent="0.3">
      <c r="A7234" t="s">
        <v>1386</v>
      </c>
      <c r="B7234" t="s">
        <v>2344</v>
      </c>
      <c r="C7234" t="s">
        <v>2345</v>
      </c>
      <c r="D7234" t="s">
        <v>2455</v>
      </c>
      <c r="E7234">
        <v>75242</v>
      </c>
      <c r="F7234" s="4">
        <v>42773</v>
      </c>
      <c r="G7234" s="4" t="str">
        <f>VLOOKUP(E7234, [1]Requirements!$A:$K, 11, FALSE)</f>
        <v>aaora</v>
      </c>
      <c r="H7234" s="4">
        <v>42787</v>
      </c>
      <c r="I7234">
        <v>238247</v>
      </c>
      <c r="J7234" t="s">
        <v>20</v>
      </c>
      <c r="K7234" s="5">
        <v>42787.416967592595</v>
      </c>
      <c r="L7234" s="6">
        <f>VLOOKUP($E7234, [1]Requirements!$A:$K, 6, FALSE)</f>
        <v>7964</v>
      </c>
      <c r="M7234" s="5" t="str">
        <f>VLOOKUP($E7234, [1]Requirements!$A:$K, 2, FALSE)</f>
        <v>QC_6883_CBP &gt; When an imaged bag is force loaded into BHE/Hold with reason Rush, bag status is Loaded but comment shows "To offload No Auth"</v>
      </c>
      <c r="N7234" s="5">
        <f>VLOOKUP($E7234, [1]Requirements!$A:$K,4, FALSE)</f>
        <v>42772</v>
      </c>
      <c r="O7234" s="5" t="str">
        <f>VLOOKUP($E7234, [1]Requirements!$A:$K, 5, FALSE)</f>
        <v>2017-07-26 13:12:48</v>
      </c>
      <c r="P7234" s="5" t="str">
        <f>VLOOKUP($E7234, [1]Requirements!$A:$K, 3, FALSE)</f>
        <v>aaora</v>
      </c>
    </row>
    <row r="7235" spans="1:16" x14ac:dyDescent="0.3">
      <c r="A7235" t="s">
        <v>1386</v>
      </c>
      <c r="B7235" t="s">
        <v>2344</v>
      </c>
      <c r="C7235" t="s">
        <v>2345</v>
      </c>
      <c r="D7235" t="s">
        <v>2456</v>
      </c>
      <c r="E7235">
        <v>75243</v>
      </c>
      <c r="F7235" s="4">
        <v>42773</v>
      </c>
      <c r="G7235" s="4" t="str">
        <f>VLOOKUP(E7235, [1]Requirements!$A:$K, 11, FALSE)</f>
        <v>aaora</v>
      </c>
      <c r="H7235" s="4">
        <v>42787</v>
      </c>
      <c r="I7235">
        <v>238252</v>
      </c>
      <c r="J7235" t="s">
        <v>20</v>
      </c>
      <c r="K7235" s="5">
        <v>42787.417673611111</v>
      </c>
      <c r="L7235" s="6">
        <f>VLOOKUP($E7235, [1]Requirements!$A:$K, 6, FALSE)</f>
        <v>7964</v>
      </c>
      <c r="M7235" s="5" t="str">
        <f>VLOOKUP($E7235, [1]Requirements!$A:$K, 2, FALSE)</f>
        <v>QC_6883_CBP &gt; When an imaged bag is force loaded into BHE/Hold with reason Rush, bag status is Loaded but comment shows "To offload No Auth"</v>
      </c>
      <c r="N7235" s="5">
        <f>VLOOKUP($E7235, [1]Requirements!$A:$K,4, FALSE)</f>
        <v>42772</v>
      </c>
      <c r="O7235" s="5" t="str">
        <f>VLOOKUP($E7235, [1]Requirements!$A:$K, 5, FALSE)</f>
        <v>2017-07-26 13:12:48</v>
      </c>
      <c r="P7235" s="5" t="str">
        <f>VLOOKUP($E7235, [1]Requirements!$A:$K, 3, FALSE)</f>
        <v>aaora</v>
      </c>
    </row>
    <row r="7236" spans="1:16" x14ac:dyDescent="0.3">
      <c r="A7236" t="s">
        <v>1386</v>
      </c>
      <c r="B7236" t="s">
        <v>2344</v>
      </c>
      <c r="C7236" t="s">
        <v>2345</v>
      </c>
      <c r="D7236" t="s">
        <v>2457</v>
      </c>
      <c r="E7236">
        <v>75244</v>
      </c>
      <c r="F7236" s="4">
        <v>42773</v>
      </c>
      <c r="G7236" s="4" t="str">
        <f>VLOOKUP(E7236, [1]Requirements!$A:$K, 11, FALSE)</f>
        <v>aaora</v>
      </c>
      <c r="H7236" s="4">
        <v>42787</v>
      </c>
      <c r="I7236">
        <v>238257</v>
      </c>
      <c r="J7236" t="s">
        <v>20</v>
      </c>
      <c r="K7236" s="5">
        <v>42787.418171296296</v>
      </c>
      <c r="L7236" s="6">
        <f>VLOOKUP($E7236, [1]Requirements!$A:$K, 6, FALSE)</f>
        <v>7964</v>
      </c>
      <c r="M7236" s="5" t="str">
        <f>VLOOKUP($E7236, [1]Requirements!$A:$K, 2, FALSE)</f>
        <v>QC_6883_CBP &gt; When an imaged bag is force loaded into BHE/Hold with reason Rush, bag status is Loaded but comment shows "To offload No Auth"</v>
      </c>
      <c r="N7236" s="5">
        <f>VLOOKUP($E7236, [1]Requirements!$A:$K,4, FALSE)</f>
        <v>42772</v>
      </c>
      <c r="O7236" s="5" t="str">
        <f>VLOOKUP($E7236, [1]Requirements!$A:$K, 5, FALSE)</f>
        <v>2017-07-26 13:12:48</v>
      </c>
      <c r="P7236" s="5" t="str">
        <f>VLOOKUP($E7236, [1]Requirements!$A:$K, 3, FALSE)</f>
        <v>aaora</v>
      </c>
    </row>
    <row r="7237" spans="1:16" x14ac:dyDescent="0.3">
      <c r="A7237" t="s">
        <v>1386</v>
      </c>
      <c r="B7237" t="s">
        <v>2344</v>
      </c>
      <c r="C7237" t="s">
        <v>2345</v>
      </c>
      <c r="D7237" t="s">
        <v>2458</v>
      </c>
      <c r="E7237">
        <v>75245</v>
      </c>
      <c r="F7237" s="4">
        <v>42773</v>
      </c>
      <c r="G7237" s="4" t="str">
        <f>VLOOKUP(E7237, [1]Requirements!$A:$K, 11, FALSE)</f>
        <v>aaora</v>
      </c>
      <c r="H7237" s="4">
        <v>42787</v>
      </c>
      <c r="I7237">
        <v>238270</v>
      </c>
      <c r="J7237" t="s">
        <v>20</v>
      </c>
      <c r="K7237" s="5">
        <v>42787.419328703705</v>
      </c>
      <c r="L7237" s="6">
        <f>VLOOKUP($E7237, [1]Requirements!$A:$K, 6, FALSE)</f>
        <v>7964</v>
      </c>
      <c r="M7237" s="5" t="str">
        <f>VLOOKUP($E7237, [1]Requirements!$A:$K, 2, FALSE)</f>
        <v>QC_6883_CBP &gt; When an imaged bag is force loaded into BHE/Hold with reason Rush, bag status is Loaded but comment shows "To offload No Auth"</v>
      </c>
      <c r="N7237" s="5">
        <f>VLOOKUP($E7237, [1]Requirements!$A:$K,4, FALSE)</f>
        <v>42772</v>
      </c>
      <c r="O7237" s="5" t="str">
        <f>VLOOKUP($E7237, [1]Requirements!$A:$K, 5, FALSE)</f>
        <v>2017-07-26 13:12:48</v>
      </c>
      <c r="P7237" s="5" t="str">
        <f>VLOOKUP($E7237, [1]Requirements!$A:$K, 3, FALSE)</f>
        <v>aaora</v>
      </c>
    </row>
    <row r="7238" spans="1:16" x14ac:dyDescent="0.3">
      <c r="A7238" t="s">
        <v>1386</v>
      </c>
      <c r="B7238" t="s">
        <v>2344</v>
      </c>
      <c r="C7238" t="s">
        <v>2345</v>
      </c>
      <c r="D7238" t="s">
        <v>2459</v>
      </c>
      <c r="E7238">
        <v>75246</v>
      </c>
      <c r="F7238" s="4">
        <v>42773</v>
      </c>
      <c r="G7238" s="4" t="str">
        <f>VLOOKUP(E7238, [1]Requirements!$A:$K, 11, FALSE)</f>
        <v>aaora</v>
      </c>
      <c r="H7238" s="4">
        <v>42787</v>
      </c>
      <c r="I7238">
        <v>238274</v>
      </c>
      <c r="J7238" t="s">
        <v>20</v>
      </c>
      <c r="K7238" s="5">
        <v>42787.419918981483</v>
      </c>
      <c r="L7238" s="6">
        <f>VLOOKUP($E7238, [1]Requirements!$A:$K, 6, FALSE)</f>
        <v>7964</v>
      </c>
      <c r="M7238" s="5" t="str">
        <f>VLOOKUP($E7238, [1]Requirements!$A:$K, 2, FALSE)</f>
        <v>QC_6883_CBP &gt; When an imaged bag is force loaded into BHE/Hold with reason Rush, bag status is Loaded but comment shows "To offload No Auth"</v>
      </c>
      <c r="N7238" s="5">
        <f>VLOOKUP($E7238, [1]Requirements!$A:$K,4, FALSE)</f>
        <v>42772</v>
      </c>
      <c r="O7238" s="5" t="str">
        <f>VLOOKUP($E7238, [1]Requirements!$A:$K, 5, FALSE)</f>
        <v>2017-07-26 13:12:48</v>
      </c>
      <c r="P7238" s="5" t="str">
        <f>VLOOKUP($E7238, [1]Requirements!$A:$K, 3, FALSE)</f>
        <v>aaora</v>
      </c>
    </row>
    <row r="7239" spans="1:16" x14ac:dyDescent="0.3">
      <c r="A7239" t="s">
        <v>1386</v>
      </c>
      <c r="B7239" t="s">
        <v>2344</v>
      </c>
      <c r="C7239" t="s">
        <v>2345</v>
      </c>
      <c r="D7239" t="s">
        <v>2460</v>
      </c>
      <c r="E7239">
        <v>75247</v>
      </c>
      <c r="F7239" s="4">
        <v>42773</v>
      </c>
      <c r="G7239" s="4" t="str">
        <f>VLOOKUP(E7239, [1]Requirements!$A:$K, 11, FALSE)</f>
        <v>aaora</v>
      </c>
      <c r="H7239" s="4">
        <v>42787</v>
      </c>
      <c r="I7239">
        <v>238279</v>
      </c>
      <c r="J7239" t="s">
        <v>20</v>
      </c>
      <c r="K7239" s="5">
        <v>42787.420428240737</v>
      </c>
      <c r="L7239" s="6">
        <f>VLOOKUP($E7239, [1]Requirements!$A:$K, 6, FALSE)</f>
        <v>7964</v>
      </c>
      <c r="M7239" s="5" t="str">
        <f>VLOOKUP($E7239, [1]Requirements!$A:$K, 2, FALSE)</f>
        <v>QC_6883_CBP &gt; When an imaged bag is force loaded into BHE/Hold with reason Rush, bag status is Loaded but comment shows "To offload No Auth"</v>
      </c>
      <c r="N7239" s="5">
        <f>VLOOKUP($E7239, [1]Requirements!$A:$K,4, FALSE)</f>
        <v>42772</v>
      </c>
      <c r="O7239" s="5" t="str">
        <f>VLOOKUP($E7239, [1]Requirements!$A:$K, 5, FALSE)</f>
        <v>2017-07-26 13:12:48</v>
      </c>
      <c r="P7239" s="5" t="str">
        <f>VLOOKUP($E7239, [1]Requirements!$A:$K, 3, FALSE)</f>
        <v>aaora</v>
      </c>
    </row>
    <row r="7240" spans="1:16" x14ac:dyDescent="0.3">
      <c r="A7240" t="s">
        <v>1386</v>
      </c>
      <c r="B7240" t="s">
        <v>2344</v>
      </c>
      <c r="C7240" t="s">
        <v>2345</v>
      </c>
      <c r="D7240" t="s">
        <v>2461</v>
      </c>
      <c r="E7240">
        <v>75248</v>
      </c>
      <c r="F7240" s="4">
        <v>42773</v>
      </c>
      <c r="G7240" s="4" t="str">
        <f>VLOOKUP(E7240, [1]Requirements!$A:$K, 11, FALSE)</f>
        <v>nsachdeva</v>
      </c>
      <c r="H7240" s="4">
        <v>42787</v>
      </c>
      <c r="I7240">
        <v>237865</v>
      </c>
      <c r="J7240" t="s">
        <v>20</v>
      </c>
      <c r="K7240" s="5">
        <v>42787.306307870371</v>
      </c>
      <c r="L7240" s="6">
        <f>VLOOKUP($E7240, [1]Requirements!$A:$K, 6, FALSE)</f>
        <v>7930</v>
      </c>
      <c r="M7240" s="5" t="str">
        <f>VLOOKUP($E7240, [1]Requirements!$A:$K, 2, FALSE)</f>
        <v>QC_6888_IDM User&gt; In a timezoned multiple airport configuration, the last log in time for a user is shown as the server time even when the user works at a station in a different timezone.The last login time needs to show the correct time.</v>
      </c>
      <c r="N7240" s="5">
        <f>VLOOKUP($E7240, [1]Requirements!$A:$K,4, FALSE)</f>
        <v>42765</v>
      </c>
      <c r="O7240" s="5" t="str">
        <f>VLOOKUP($E7240, [1]Requirements!$A:$K, 5, FALSE)</f>
        <v>2017-07-26 13:09:26</v>
      </c>
      <c r="P7240" s="5" t="str">
        <f>VLOOKUP($E7240, [1]Requirements!$A:$K, 3, FALSE)</f>
        <v>nsachdeva</v>
      </c>
    </row>
    <row r="7241" spans="1:16" x14ac:dyDescent="0.3">
      <c r="A7241" t="s">
        <v>1386</v>
      </c>
      <c r="B7241" t="s">
        <v>2344</v>
      </c>
      <c r="C7241" t="s">
        <v>2345</v>
      </c>
      <c r="D7241" t="s">
        <v>2462</v>
      </c>
      <c r="E7241">
        <v>75249</v>
      </c>
      <c r="F7241" s="4">
        <v>42773</v>
      </c>
      <c r="G7241" s="4" t="str">
        <f>VLOOKUP(E7241, [1]Requirements!$A:$K, 11, FALSE)</f>
        <v>nsachdeva</v>
      </c>
      <c r="H7241" s="4">
        <v>42787</v>
      </c>
      <c r="I7241">
        <v>238282</v>
      </c>
      <c r="J7241" t="s">
        <v>20</v>
      </c>
      <c r="K7241" s="5">
        <v>42787.420937499999</v>
      </c>
      <c r="L7241" s="6">
        <f>VLOOKUP($E7241, [1]Requirements!$A:$K, 6, FALSE)</f>
        <v>7930</v>
      </c>
      <c r="M7241" s="5" t="str">
        <f>VLOOKUP($E7241, [1]Requirements!$A:$K, 2, FALSE)</f>
        <v>QC_6888_IDM User&gt; In a timezoned multiple airport configuration, the last log in time for a user is shown as the server time even when the user works at a station in a different timezone.The last login time needs to show the correct time.</v>
      </c>
      <c r="N7241" s="5">
        <f>VLOOKUP($E7241, [1]Requirements!$A:$K,4, FALSE)</f>
        <v>42765</v>
      </c>
      <c r="O7241" s="5" t="str">
        <f>VLOOKUP($E7241, [1]Requirements!$A:$K, 5, FALSE)</f>
        <v>2017-07-26 13:09:26</v>
      </c>
      <c r="P7241" s="5" t="str">
        <f>VLOOKUP($E7241, [1]Requirements!$A:$K, 3, FALSE)</f>
        <v>nsachdeva</v>
      </c>
    </row>
    <row r="7242" spans="1:16" x14ac:dyDescent="0.3">
      <c r="A7242" t="s">
        <v>1386</v>
      </c>
      <c r="B7242" t="s">
        <v>2344</v>
      </c>
      <c r="C7242" t="s">
        <v>2345</v>
      </c>
      <c r="D7242" t="s">
        <v>2463</v>
      </c>
      <c r="E7242">
        <v>75250</v>
      </c>
      <c r="F7242" s="4">
        <v>42773</v>
      </c>
      <c r="G7242" s="4" t="str">
        <f>VLOOKUP(E7242, [1]Requirements!$A:$K, 11, FALSE)</f>
        <v>nsachdeva</v>
      </c>
      <c r="H7242" s="4">
        <v>42787</v>
      </c>
      <c r="I7242">
        <v>238286</v>
      </c>
      <c r="J7242" t="s">
        <v>20</v>
      </c>
      <c r="K7242" s="5">
        <v>42787.421249999999</v>
      </c>
      <c r="L7242" s="6">
        <f>VLOOKUP($E7242, [1]Requirements!$A:$K, 6, FALSE)</f>
        <v>7930</v>
      </c>
      <c r="M7242" s="5" t="str">
        <f>VLOOKUP($E7242, [1]Requirements!$A:$K, 2, FALSE)</f>
        <v>QC_6888_IDM User&gt; In a timezoned multiple airport configuration, the last log in time for a user is shown as the server time even when the user works at a station in a different timezone.The last login time needs to show the correct time.</v>
      </c>
      <c r="N7242" s="5">
        <f>VLOOKUP($E7242, [1]Requirements!$A:$K,4, FALSE)</f>
        <v>42765</v>
      </c>
      <c r="O7242" s="5" t="str">
        <f>VLOOKUP($E7242, [1]Requirements!$A:$K, 5, FALSE)</f>
        <v>2017-07-26 13:09:26</v>
      </c>
      <c r="P7242" s="5" t="str">
        <f>VLOOKUP($E7242, [1]Requirements!$A:$K, 3, FALSE)</f>
        <v>nsachdeva</v>
      </c>
    </row>
    <row r="7243" spans="1:16" x14ac:dyDescent="0.3">
      <c r="A7243" t="s">
        <v>1386</v>
      </c>
      <c r="B7243" t="s">
        <v>2344</v>
      </c>
      <c r="C7243" t="s">
        <v>2345</v>
      </c>
      <c r="D7243" t="s">
        <v>2464</v>
      </c>
      <c r="E7243">
        <v>75251</v>
      </c>
      <c r="F7243" s="4">
        <v>42773</v>
      </c>
      <c r="G7243" s="4" t="str">
        <f>VLOOKUP(E7243, [1]Requirements!$A:$K, 11, FALSE)</f>
        <v>nsachdeva</v>
      </c>
      <c r="H7243" s="4">
        <v>42787</v>
      </c>
      <c r="I7243">
        <v>238288</v>
      </c>
      <c r="J7243" t="s">
        <v>20</v>
      </c>
      <c r="K7243" s="5">
        <v>42787.421655092592</v>
      </c>
      <c r="L7243" s="6">
        <f>VLOOKUP($E7243, [1]Requirements!$A:$K, 6, FALSE)</f>
        <v>7930</v>
      </c>
      <c r="M7243" s="5" t="str">
        <f>VLOOKUP($E7243, [1]Requirements!$A:$K, 2, FALSE)</f>
        <v>QC_6888_IDM User&gt; In a timezoned multiple airport configuration, the last log in time for a user is shown as the server time even when the user works at a station in a different timezone.The last login time needs to show the correct time.</v>
      </c>
      <c r="N7243" s="5">
        <f>VLOOKUP($E7243, [1]Requirements!$A:$K,4, FALSE)</f>
        <v>42765</v>
      </c>
      <c r="O7243" s="5" t="str">
        <f>VLOOKUP($E7243, [1]Requirements!$A:$K, 5, FALSE)</f>
        <v>2017-07-26 13:09:26</v>
      </c>
      <c r="P7243" s="5" t="str">
        <f>VLOOKUP($E7243, [1]Requirements!$A:$K, 3, FALSE)</f>
        <v>nsachdeva</v>
      </c>
    </row>
    <row r="7244" spans="1:16" x14ac:dyDescent="0.3">
      <c r="A7244" t="s">
        <v>1386</v>
      </c>
      <c r="B7244" t="s">
        <v>2344</v>
      </c>
      <c r="C7244" t="s">
        <v>2345</v>
      </c>
      <c r="D7244" t="s">
        <v>2465</v>
      </c>
      <c r="E7244">
        <v>75252</v>
      </c>
      <c r="F7244" s="4">
        <v>42773</v>
      </c>
      <c r="G7244" s="4" t="str">
        <f>VLOOKUP(E7244, [1]Requirements!$A:$K, 11, FALSE)</f>
        <v>nsachdeva</v>
      </c>
      <c r="H7244" s="4">
        <v>42787</v>
      </c>
      <c r="I7244">
        <v>238291</v>
      </c>
      <c r="J7244" t="s">
        <v>20</v>
      </c>
      <c r="K7244" s="5">
        <v>42787.422048611108</v>
      </c>
      <c r="L7244" s="6">
        <f>VLOOKUP($E7244, [1]Requirements!$A:$K, 6, FALSE)</f>
        <v>7930</v>
      </c>
      <c r="M7244" s="5" t="str">
        <f>VLOOKUP($E7244, [1]Requirements!$A:$K, 2, FALSE)</f>
        <v>QC_6888_IDM User&gt; In a timezoned multiple airport configuration, the last log in time for a user is shown as the server time even when the user works at a station in a different timezone.The last login time needs to show the correct time.</v>
      </c>
      <c r="N7244" s="5">
        <f>VLOOKUP($E7244, [1]Requirements!$A:$K,4, FALSE)</f>
        <v>42765</v>
      </c>
      <c r="O7244" s="5" t="str">
        <f>VLOOKUP($E7244, [1]Requirements!$A:$K, 5, FALSE)</f>
        <v>2017-07-26 13:09:26</v>
      </c>
      <c r="P7244" s="5" t="str">
        <f>VLOOKUP($E7244, [1]Requirements!$A:$K, 3, FALSE)</f>
        <v>nsachdeva</v>
      </c>
    </row>
    <row r="7245" spans="1:16" x14ac:dyDescent="0.3">
      <c r="A7245" t="s">
        <v>1386</v>
      </c>
      <c r="B7245" t="s">
        <v>2344</v>
      </c>
      <c r="C7245" t="s">
        <v>2345</v>
      </c>
      <c r="D7245" t="s">
        <v>2466</v>
      </c>
      <c r="E7245">
        <v>75253</v>
      </c>
      <c r="F7245" s="4">
        <v>42773</v>
      </c>
      <c r="G7245" s="4" t="str">
        <f>VLOOKUP(E7245, [1]Requirements!$A:$K, 11, FALSE)</f>
        <v>nsachdeva</v>
      </c>
      <c r="H7245" s="4">
        <v>42787</v>
      </c>
      <c r="I7245">
        <v>238295</v>
      </c>
      <c r="J7245" t="s">
        <v>20</v>
      </c>
      <c r="K7245" s="5">
        <v>42787.422372685185</v>
      </c>
      <c r="L7245" s="6">
        <f>VLOOKUP($E7245, [1]Requirements!$A:$K, 6, FALSE)</f>
        <v>7930</v>
      </c>
      <c r="M7245" s="5" t="str">
        <f>VLOOKUP($E7245, [1]Requirements!$A:$K, 2, FALSE)</f>
        <v>QC_6888_IDM User&gt; In a timezoned multiple airport configuration, the last log in time for a user is shown as the server time even when the user works at a station in a different timezone.The last login time needs to show the correct time.</v>
      </c>
      <c r="N7245" s="5">
        <f>VLOOKUP($E7245, [1]Requirements!$A:$K,4, FALSE)</f>
        <v>42765</v>
      </c>
      <c r="O7245" s="5" t="str">
        <f>VLOOKUP($E7245, [1]Requirements!$A:$K, 5, FALSE)</f>
        <v>2017-07-26 13:09:26</v>
      </c>
      <c r="P7245" s="5" t="str">
        <f>VLOOKUP($E7245, [1]Requirements!$A:$K, 3, FALSE)</f>
        <v>nsachdeva</v>
      </c>
    </row>
    <row r="7246" spans="1:16" x14ac:dyDescent="0.3">
      <c r="A7246" t="s">
        <v>1386</v>
      </c>
      <c r="B7246" t="s">
        <v>2344</v>
      </c>
      <c r="C7246" t="s">
        <v>2345</v>
      </c>
      <c r="D7246" t="s">
        <v>2467</v>
      </c>
      <c r="E7246">
        <v>75254</v>
      </c>
      <c r="F7246" s="4">
        <v>42773</v>
      </c>
      <c r="G7246" s="4" t="str">
        <f>VLOOKUP(E7246, [1]Requirements!$A:$K, 11, FALSE)</f>
        <v>cbenjwal</v>
      </c>
      <c r="H7246" s="4">
        <v>42787</v>
      </c>
      <c r="I7246">
        <v>238331</v>
      </c>
      <c r="J7246" t="s">
        <v>20</v>
      </c>
      <c r="K7246" s="5">
        <v>42801.210289351853</v>
      </c>
      <c r="L7246" s="6">
        <f>VLOOKUP($E7246, [1]Requirements!$A:$K, 6, FALSE)</f>
        <v>7968</v>
      </c>
      <c r="M7246" s="5" t="str">
        <f>VLOOKUP($E7246, [1]Requirements!$A:$K, 2, FALSE)</f>
        <v>QC_6895_'WS&gt;CBP&gt;Passenger List&gt;Pax Queue Details&gt;Back button is not working properly</v>
      </c>
      <c r="N7246" s="5">
        <f>VLOOKUP($E7246, [1]Requirements!$A:$K,4, FALSE)</f>
        <v>42772</v>
      </c>
      <c r="O7246" s="5" t="str">
        <f>VLOOKUP($E7246, [1]Requirements!$A:$K, 5, FALSE)</f>
        <v>2017-07-26 13:05:32</v>
      </c>
      <c r="P7246" s="5" t="str">
        <f>VLOOKUP($E7246, [1]Requirements!$A:$K, 3, FALSE)</f>
        <v>cbenjwal</v>
      </c>
    </row>
    <row r="7247" spans="1:16" x14ac:dyDescent="0.3">
      <c r="A7247" t="s">
        <v>1386</v>
      </c>
      <c r="B7247" t="s">
        <v>2344</v>
      </c>
      <c r="C7247" t="s">
        <v>2345</v>
      </c>
      <c r="D7247" t="s">
        <v>2468</v>
      </c>
      <c r="E7247">
        <v>75255</v>
      </c>
      <c r="F7247" s="4">
        <v>42773</v>
      </c>
      <c r="G7247" s="4" t="str">
        <f>VLOOKUP(E7247, [1]Requirements!$A:$K, 11, FALSE)</f>
        <v>cbenjwal</v>
      </c>
      <c r="H7247" s="4">
        <v>42787</v>
      </c>
      <c r="I7247">
        <v>238335</v>
      </c>
      <c r="J7247" t="s">
        <v>20</v>
      </c>
      <c r="K7247" s="5">
        <v>42801.210601851853</v>
      </c>
      <c r="L7247" s="6">
        <f>VLOOKUP($E7247, [1]Requirements!$A:$K, 6, FALSE)</f>
        <v>7968</v>
      </c>
      <c r="M7247" s="5" t="str">
        <f>VLOOKUP($E7247, [1]Requirements!$A:$K, 2, FALSE)</f>
        <v>QC_6895_'WS&gt;CBP&gt;Passenger List&gt;Pax Queue Details&gt;Back button is not working properly</v>
      </c>
      <c r="N7247" s="5">
        <f>VLOOKUP($E7247, [1]Requirements!$A:$K,4, FALSE)</f>
        <v>42772</v>
      </c>
      <c r="O7247" s="5" t="str">
        <f>VLOOKUP($E7247, [1]Requirements!$A:$K, 5, FALSE)</f>
        <v>2017-07-26 13:05:32</v>
      </c>
      <c r="P7247" s="5" t="str">
        <f>VLOOKUP($E7247, [1]Requirements!$A:$K, 3, FALSE)</f>
        <v>cbenjwal</v>
      </c>
    </row>
    <row r="7248" spans="1:16" x14ac:dyDescent="0.3">
      <c r="A7248" t="s">
        <v>1386</v>
      </c>
      <c r="B7248" t="s">
        <v>2344</v>
      </c>
      <c r="C7248" t="s">
        <v>2345</v>
      </c>
      <c r="D7248" t="s">
        <v>2469</v>
      </c>
      <c r="E7248">
        <v>75256</v>
      </c>
      <c r="F7248" s="4">
        <v>42773</v>
      </c>
      <c r="G7248" s="4" t="str">
        <f>VLOOKUP(E7248, [1]Requirements!$A:$K, 11, FALSE)</f>
        <v>cbenjwal</v>
      </c>
      <c r="H7248" s="4">
        <v>42787</v>
      </c>
      <c r="I7248">
        <v>238340</v>
      </c>
      <c r="J7248" t="s">
        <v>20</v>
      </c>
      <c r="K7248" s="5">
        <v>42801.26021990741</v>
      </c>
      <c r="L7248" s="6">
        <f>VLOOKUP($E7248, [1]Requirements!$A:$K, 6, FALSE)</f>
        <v>7968</v>
      </c>
      <c r="M7248" s="5" t="str">
        <f>VLOOKUP($E7248, [1]Requirements!$A:$K, 2, FALSE)</f>
        <v>QC_6895_'WS&gt;CBP&gt;Passenger List&gt;Pax Queue Details&gt;Back button is not working properly</v>
      </c>
      <c r="N7248" s="5">
        <f>VLOOKUP($E7248, [1]Requirements!$A:$K,4, FALSE)</f>
        <v>42772</v>
      </c>
      <c r="O7248" s="5" t="str">
        <f>VLOOKUP($E7248, [1]Requirements!$A:$K, 5, FALSE)</f>
        <v>2017-07-26 13:05:32</v>
      </c>
      <c r="P7248" s="5" t="str">
        <f>VLOOKUP($E7248, [1]Requirements!$A:$K, 3, FALSE)</f>
        <v>cbenjwal</v>
      </c>
    </row>
    <row r="7249" spans="1:16" x14ac:dyDescent="0.3">
      <c r="A7249" t="s">
        <v>1386</v>
      </c>
      <c r="B7249" t="s">
        <v>2344</v>
      </c>
      <c r="C7249" t="s">
        <v>2345</v>
      </c>
      <c r="D7249" t="s">
        <v>2470</v>
      </c>
      <c r="E7249">
        <v>75269</v>
      </c>
      <c r="F7249" s="4">
        <v>42773</v>
      </c>
      <c r="G7249" s="4" t="str">
        <f>VLOOKUP(E7249, [1]Requirements!$A:$K, 11, FALSE)</f>
        <v>rmehta</v>
      </c>
      <c r="H7249" s="4">
        <v>42787</v>
      </c>
      <c r="I7249">
        <v>238034</v>
      </c>
      <c r="J7249" t="s">
        <v>20</v>
      </c>
      <c r="K7249" s="5">
        <v>42787.358912037038</v>
      </c>
      <c r="L7249" s="6">
        <f>VLOOKUP($E7249, [1]Requirements!$A:$K, 6, FALSE)</f>
        <v>7945</v>
      </c>
      <c r="M7249" s="5" t="str">
        <f>VLOOKUP($E7249, [1]Requirements!$A:$K, 2, FALSE)</f>
        <v>QC_7119_Flight schedule entries should include the Terminal Number, so that Flight Monitor filtering may be done</v>
      </c>
      <c r="N7249" s="5">
        <f>VLOOKUP($E7249, [1]Requirements!$A:$K,4, FALSE)</f>
        <v>42769</v>
      </c>
      <c r="O7249" s="5" t="str">
        <f>VLOOKUP($E7249, [1]Requirements!$A:$K, 5, FALSE)</f>
        <v>2017-08-08 13:34:22</v>
      </c>
      <c r="P7249" s="5" t="str">
        <f>VLOOKUP($E7249, [1]Requirements!$A:$K, 3, FALSE)</f>
        <v>rmehta</v>
      </c>
    </row>
    <row r="7250" spans="1:16" x14ac:dyDescent="0.3">
      <c r="A7250" t="s">
        <v>1386</v>
      </c>
      <c r="B7250" t="s">
        <v>2344</v>
      </c>
      <c r="C7250" t="s">
        <v>2345</v>
      </c>
      <c r="D7250" t="s">
        <v>2471</v>
      </c>
      <c r="E7250">
        <v>75270</v>
      </c>
      <c r="F7250" s="4">
        <v>42773</v>
      </c>
      <c r="G7250" s="4" t="str">
        <f>VLOOKUP(E7250, [1]Requirements!$A:$K, 11, FALSE)</f>
        <v>rmehta</v>
      </c>
      <c r="H7250" s="4">
        <v>42787</v>
      </c>
      <c r="I7250">
        <v>238035</v>
      </c>
      <c r="J7250" t="s">
        <v>20</v>
      </c>
      <c r="K7250" s="5">
        <v>42787.360000000001</v>
      </c>
      <c r="L7250" s="6">
        <f>VLOOKUP($E7250, [1]Requirements!$A:$K, 6, FALSE)</f>
        <v>7945</v>
      </c>
      <c r="M7250" s="5" t="str">
        <f>VLOOKUP($E7250, [1]Requirements!$A:$K, 2, FALSE)</f>
        <v>QC_7119_Flight schedule entries should include the Terminal Number, so that Flight Monitor filtering may be done</v>
      </c>
      <c r="N7250" s="5">
        <f>VLOOKUP($E7250, [1]Requirements!$A:$K,4, FALSE)</f>
        <v>42769</v>
      </c>
      <c r="O7250" s="5" t="str">
        <f>VLOOKUP($E7250, [1]Requirements!$A:$K, 5, FALSE)</f>
        <v>2017-08-08 13:34:22</v>
      </c>
      <c r="P7250" s="5" t="str">
        <f>VLOOKUP($E7250, [1]Requirements!$A:$K, 3, FALSE)</f>
        <v>rmehta</v>
      </c>
    </row>
    <row r="7251" spans="1:16" x14ac:dyDescent="0.3">
      <c r="A7251" t="s">
        <v>1386</v>
      </c>
      <c r="B7251" t="s">
        <v>2344</v>
      </c>
      <c r="C7251" t="s">
        <v>2345</v>
      </c>
      <c r="D7251" t="s">
        <v>2472</v>
      </c>
      <c r="E7251">
        <v>75271</v>
      </c>
      <c r="F7251" s="4">
        <v>42773</v>
      </c>
      <c r="G7251" s="4" t="str">
        <f>VLOOKUP(E7251, [1]Requirements!$A:$K, 11, FALSE)</f>
        <v>rmehta</v>
      </c>
      <c r="H7251" s="4">
        <v>42787</v>
      </c>
      <c r="I7251">
        <v>238037</v>
      </c>
      <c r="J7251" t="s">
        <v>20</v>
      </c>
      <c r="K7251" s="5">
        <v>42787.360949074071</v>
      </c>
      <c r="L7251" s="6">
        <f>VLOOKUP($E7251, [1]Requirements!$A:$K, 6, FALSE)</f>
        <v>7945</v>
      </c>
      <c r="M7251" s="5" t="str">
        <f>VLOOKUP($E7251, [1]Requirements!$A:$K, 2, FALSE)</f>
        <v>QC_7119_Flight schedule entries should include the Terminal Number, so that Flight Monitor filtering may be done</v>
      </c>
      <c r="N7251" s="5">
        <f>VLOOKUP($E7251, [1]Requirements!$A:$K,4, FALSE)</f>
        <v>42769</v>
      </c>
      <c r="O7251" s="5" t="str">
        <f>VLOOKUP($E7251, [1]Requirements!$A:$K, 5, FALSE)</f>
        <v>2017-08-08 13:34:22</v>
      </c>
      <c r="P7251" s="5" t="str">
        <f>VLOOKUP($E7251, [1]Requirements!$A:$K, 3, FALSE)</f>
        <v>rmehta</v>
      </c>
    </row>
    <row r="7252" spans="1:16" x14ac:dyDescent="0.3">
      <c r="A7252" t="s">
        <v>1386</v>
      </c>
      <c r="B7252" t="s">
        <v>2344</v>
      </c>
      <c r="C7252" t="s">
        <v>2345</v>
      </c>
      <c r="D7252" t="s">
        <v>2473</v>
      </c>
      <c r="E7252">
        <v>75272</v>
      </c>
      <c r="F7252" s="4">
        <v>42773</v>
      </c>
      <c r="G7252" s="4" t="str">
        <f>VLOOKUP(E7252, [1]Requirements!$A:$K, 11, FALSE)</f>
        <v>rmehta</v>
      </c>
      <c r="H7252" s="4">
        <v>42787</v>
      </c>
      <c r="I7252">
        <v>238039</v>
      </c>
      <c r="J7252" t="s">
        <v>20</v>
      </c>
      <c r="K7252" s="5">
        <v>42787.36173611111</v>
      </c>
      <c r="L7252" s="6">
        <f>VLOOKUP($E7252, [1]Requirements!$A:$K, 6, FALSE)</f>
        <v>7945</v>
      </c>
      <c r="M7252" s="5" t="str">
        <f>VLOOKUP($E7252, [1]Requirements!$A:$K, 2, FALSE)</f>
        <v>QC_7119_Flight schedule entries should include the Terminal Number, so that Flight Monitor filtering may be done</v>
      </c>
      <c r="N7252" s="5">
        <f>VLOOKUP($E7252, [1]Requirements!$A:$K,4, FALSE)</f>
        <v>42769</v>
      </c>
      <c r="O7252" s="5" t="str">
        <f>VLOOKUP($E7252, [1]Requirements!$A:$K, 5, FALSE)</f>
        <v>2017-08-08 13:34:22</v>
      </c>
      <c r="P7252" s="5" t="str">
        <f>VLOOKUP($E7252, [1]Requirements!$A:$K, 3, FALSE)</f>
        <v>rmehta</v>
      </c>
    </row>
    <row r="7253" spans="1:16" x14ac:dyDescent="0.3">
      <c r="A7253" t="s">
        <v>1386</v>
      </c>
      <c r="B7253" t="s">
        <v>2344</v>
      </c>
      <c r="C7253" t="s">
        <v>2345</v>
      </c>
      <c r="D7253" t="s">
        <v>2474</v>
      </c>
      <c r="E7253">
        <v>75273</v>
      </c>
      <c r="F7253" s="4">
        <v>42773</v>
      </c>
      <c r="G7253" s="4" t="str">
        <f>VLOOKUP(E7253, [1]Requirements!$A:$K, 11, FALSE)</f>
        <v>rmehta</v>
      </c>
      <c r="H7253" s="4">
        <v>42787</v>
      </c>
      <c r="I7253">
        <v>238040</v>
      </c>
      <c r="J7253" t="s">
        <v>20</v>
      </c>
      <c r="K7253" s="5">
        <v>42787.362604166665</v>
      </c>
      <c r="L7253" s="6">
        <f>VLOOKUP($E7253, [1]Requirements!$A:$K, 6, FALSE)</f>
        <v>7945</v>
      </c>
      <c r="M7253" s="5" t="str">
        <f>VLOOKUP($E7253, [1]Requirements!$A:$K, 2, FALSE)</f>
        <v>QC_7119_Flight schedule entries should include the Terminal Number, so that Flight Monitor filtering may be done</v>
      </c>
      <c r="N7253" s="5">
        <f>VLOOKUP($E7253, [1]Requirements!$A:$K,4, FALSE)</f>
        <v>42769</v>
      </c>
      <c r="O7253" s="5" t="str">
        <f>VLOOKUP($E7253, [1]Requirements!$A:$K, 5, FALSE)</f>
        <v>2017-08-08 13:34:22</v>
      </c>
      <c r="P7253" s="5" t="str">
        <f>VLOOKUP($E7253, [1]Requirements!$A:$K, 3, FALSE)</f>
        <v>rmehta</v>
      </c>
    </row>
    <row r="7254" spans="1:16" x14ac:dyDescent="0.3">
      <c r="A7254" t="s">
        <v>1386</v>
      </c>
      <c r="B7254" t="s">
        <v>2344</v>
      </c>
      <c r="C7254" t="s">
        <v>2345</v>
      </c>
      <c r="D7254" t="s">
        <v>2475</v>
      </c>
      <c r="E7254">
        <v>75274</v>
      </c>
      <c r="F7254" s="4">
        <v>42773</v>
      </c>
      <c r="G7254" s="4" t="str">
        <f>VLOOKUP(E7254, [1]Requirements!$A:$K, 11, FALSE)</f>
        <v>rmehta</v>
      </c>
      <c r="H7254" s="4">
        <v>42787</v>
      </c>
      <c r="I7254">
        <v>238043</v>
      </c>
      <c r="J7254" t="s">
        <v>20</v>
      </c>
      <c r="K7254" s="5">
        <v>42787.36650462963</v>
      </c>
      <c r="L7254" s="6">
        <f>VLOOKUP($E7254, [1]Requirements!$A:$K, 6, FALSE)</f>
        <v>7945</v>
      </c>
      <c r="M7254" s="5" t="str">
        <f>VLOOKUP($E7254, [1]Requirements!$A:$K, 2, FALSE)</f>
        <v>QC_7119_Flight schedule entries should include the Terminal Number, so that Flight Monitor filtering may be done</v>
      </c>
      <c r="N7254" s="5">
        <f>VLOOKUP($E7254, [1]Requirements!$A:$K,4, FALSE)</f>
        <v>42769</v>
      </c>
      <c r="O7254" s="5" t="str">
        <f>VLOOKUP($E7254, [1]Requirements!$A:$K, 5, FALSE)</f>
        <v>2017-08-08 13:34:22</v>
      </c>
      <c r="P7254" s="5" t="str">
        <f>VLOOKUP($E7254, [1]Requirements!$A:$K, 3, FALSE)</f>
        <v>rmehta</v>
      </c>
    </row>
    <row r="7255" spans="1:16" x14ac:dyDescent="0.3">
      <c r="A7255" t="s">
        <v>1386</v>
      </c>
      <c r="B7255" t="s">
        <v>2344</v>
      </c>
      <c r="C7255" t="s">
        <v>2345</v>
      </c>
      <c r="D7255" t="s">
        <v>2476</v>
      </c>
      <c r="E7255">
        <v>75275</v>
      </c>
      <c r="F7255" s="4">
        <v>42773</v>
      </c>
      <c r="G7255" s="4" t="str">
        <f>VLOOKUP(E7255, [1]Requirements!$A:$K, 11, FALSE)</f>
        <v>rmehta</v>
      </c>
      <c r="H7255" s="4">
        <v>42787</v>
      </c>
      <c r="I7255">
        <v>238044</v>
      </c>
      <c r="J7255" t="s">
        <v>20</v>
      </c>
      <c r="K7255" s="5">
        <v>42787.367337962962</v>
      </c>
      <c r="L7255" s="6">
        <f>VLOOKUP($E7255, [1]Requirements!$A:$K, 6, FALSE)</f>
        <v>7945</v>
      </c>
      <c r="M7255" s="5" t="str">
        <f>VLOOKUP($E7255, [1]Requirements!$A:$K, 2, FALSE)</f>
        <v>QC_7119_Flight schedule entries should include the Terminal Number, so that Flight Monitor filtering may be done</v>
      </c>
      <c r="N7255" s="5">
        <f>VLOOKUP($E7255, [1]Requirements!$A:$K,4, FALSE)</f>
        <v>42769</v>
      </c>
      <c r="O7255" s="5" t="str">
        <f>VLOOKUP($E7255, [1]Requirements!$A:$K, 5, FALSE)</f>
        <v>2017-08-08 13:34:22</v>
      </c>
      <c r="P7255" s="5" t="str">
        <f>VLOOKUP($E7255, [1]Requirements!$A:$K, 3, FALSE)</f>
        <v>rmehta</v>
      </c>
    </row>
    <row r="7256" spans="1:16" x14ac:dyDescent="0.3">
      <c r="A7256" t="s">
        <v>1386</v>
      </c>
      <c r="B7256" t="s">
        <v>2344</v>
      </c>
      <c r="C7256" t="s">
        <v>2345</v>
      </c>
      <c r="D7256" t="s">
        <v>2477</v>
      </c>
      <c r="E7256">
        <v>75276</v>
      </c>
      <c r="F7256" s="4">
        <v>42773</v>
      </c>
      <c r="G7256" s="4" t="str">
        <f>VLOOKUP(E7256, [1]Requirements!$A:$K, 11, FALSE)</f>
        <v>rmehta</v>
      </c>
      <c r="H7256" s="4">
        <v>42787</v>
      </c>
      <c r="I7256">
        <v>238045</v>
      </c>
      <c r="J7256" t="s">
        <v>20</v>
      </c>
      <c r="K7256" s="5">
        <v>42787.368078703701</v>
      </c>
      <c r="L7256" s="6">
        <f>VLOOKUP($E7256, [1]Requirements!$A:$K, 6, FALSE)</f>
        <v>7946</v>
      </c>
      <c r="M7256" s="5" t="str">
        <f>VLOOKUP($E7256, [1]Requirements!$A:$K, 2, FALSE)</f>
        <v>QC_7131_BIM &gt; Once BSM DEL is received for all the bags for the passenger, then the passenger status should change to 'Not Checked in"</v>
      </c>
      <c r="N7256" s="5">
        <f>VLOOKUP($E7256, [1]Requirements!$A:$K,4, FALSE)</f>
        <v>42769</v>
      </c>
      <c r="O7256" s="5" t="str">
        <f>VLOOKUP($E7256, [1]Requirements!$A:$K, 5, FALSE)</f>
        <v>2017-07-26 09:47:34</v>
      </c>
      <c r="P7256" s="5" t="str">
        <f>VLOOKUP($E7256, [1]Requirements!$A:$K, 3, FALSE)</f>
        <v>rmehta</v>
      </c>
    </row>
    <row r="7257" spans="1:16" x14ac:dyDescent="0.3">
      <c r="A7257" t="s">
        <v>1386</v>
      </c>
      <c r="B7257" t="s">
        <v>2344</v>
      </c>
      <c r="C7257" t="s">
        <v>2345</v>
      </c>
      <c r="D7257" t="s">
        <v>2478</v>
      </c>
      <c r="E7257">
        <v>75279</v>
      </c>
      <c r="F7257" s="4">
        <v>42773</v>
      </c>
      <c r="G7257" s="4" t="str">
        <f>VLOOKUP(E7257, [1]Requirements!$A:$K, 11, FALSE)</f>
        <v>rmehta</v>
      </c>
      <c r="H7257" s="4">
        <v>42787</v>
      </c>
      <c r="I7257">
        <v>238049</v>
      </c>
      <c r="J7257" t="s">
        <v>20</v>
      </c>
      <c r="K7257" s="5">
        <v>42787.369884259257</v>
      </c>
      <c r="L7257" s="6">
        <f>VLOOKUP($E7257, [1]Requirements!$A:$K, 6, FALSE)</f>
        <v>7946</v>
      </c>
      <c r="M7257" s="5" t="str">
        <f>VLOOKUP($E7257, [1]Requirements!$A:$K, 2, FALSE)</f>
        <v>QC_7131_BIM &gt; Once BSM DEL is received for all the bags for the passenger, then the passenger status should change to 'Not Checked in"</v>
      </c>
      <c r="N7257" s="5">
        <f>VLOOKUP($E7257, [1]Requirements!$A:$K,4, FALSE)</f>
        <v>42769</v>
      </c>
      <c r="O7257" s="5" t="str">
        <f>VLOOKUP($E7257, [1]Requirements!$A:$K, 5, FALSE)</f>
        <v>2017-07-26 09:47:34</v>
      </c>
      <c r="P7257" s="5" t="str">
        <f>VLOOKUP($E7257, [1]Requirements!$A:$K, 3, FALSE)</f>
        <v>rmehta</v>
      </c>
    </row>
    <row r="7258" spans="1:16" x14ac:dyDescent="0.3">
      <c r="A7258" t="s">
        <v>1386</v>
      </c>
      <c r="B7258" t="s">
        <v>2344</v>
      </c>
      <c r="C7258" t="s">
        <v>2345</v>
      </c>
      <c r="D7258" t="s">
        <v>2479</v>
      </c>
      <c r="E7258">
        <v>75280</v>
      </c>
      <c r="F7258" s="4">
        <v>42773</v>
      </c>
      <c r="G7258" s="4" t="str">
        <f>VLOOKUP(E7258, [1]Requirements!$A:$K, 11, FALSE)</f>
        <v>rmehta</v>
      </c>
      <c r="H7258" s="4">
        <v>42787</v>
      </c>
      <c r="I7258">
        <v>238050</v>
      </c>
      <c r="J7258" t="s">
        <v>20</v>
      </c>
      <c r="K7258" s="5">
        <v>42787.370659722219</v>
      </c>
      <c r="L7258" s="6">
        <f>VLOOKUP($E7258, [1]Requirements!$A:$K, 6, FALSE)</f>
        <v>7946</v>
      </c>
      <c r="M7258" s="5" t="str">
        <f>VLOOKUP($E7258, [1]Requirements!$A:$K, 2, FALSE)</f>
        <v>QC_7131_BIM &gt; Once BSM DEL is received for all the bags for the passenger, then the passenger status should change to 'Not Checked in"</v>
      </c>
      <c r="N7258" s="5">
        <f>VLOOKUP($E7258, [1]Requirements!$A:$K,4, FALSE)</f>
        <v>42769</v>
      </c>
      <c r="O7258" s="5" t="str">
        <f>VLOOKUP($E7258, [1]Requirements!$A:$K, 5, FALSE)</f>
        <v>2017-07-26 09:47:34</v>
      </c>
      <c r="P7258" s="5" t="str">
        <f>VLOOKUP($E7258, [1]Requirements!$A:$K, 3, FALSE)</f>
        <v>rmehta</v>
      </c>
    </row>
    <row r="7259" spans="1:16" x14ac:dyDescent="0.3">
      <c r="A7259" t="s">
        <v>1386</v>
      </c>
      <c r="B7259" t="s">
        <v>2344</v>
      </c>
      <c r="C7259" t="s">
        <v>2345</v>
      </c>
      <c r="D7259" t="s">
        <v>2480</v>
      </c>
      <c r="E7259">
        <v>75281</v>
      </c>
      <c r="F7259" s="4">
        <v>42773</v>
      </c>
      <c r="G7259" s="4" t="str">
        <f>VLOOKUP(E7259, [1]Requirements!$A:$K, 11, FALSE)</f>
        <v>rmehta</v>
      </c>
      <c r="H7259" s="4">
        <v>42787</v>
      </c>
      <c r="I7259">
        <v>238051</v>
      </c>
      <c r="J7259" t="s">
        <v>20</v>
      </c>
      <c r="K7259" s="5">
        <v>42787.371099537035</v>
      </c>
      <c r="L7259" s="6">
        <f>VLOOKUP($E7259, [1]Requirements!$A:$K, 6, FALSE)</f>
        <v>7946</v>
      </c>
      <c r="M7259" s="5" t="str">
        <f>VLOOKUP($E7259, [1]Requirements!$A:$K, 2, FALSE)</f>
        <v>QC_7131_BIM &gt; Once BSM DEL is received for all the bags for the passenger, then the passenger status should change to 'Not Checked in"</v>
      </c>
      <c r="N7259" s="5">
        <f>VLOOKUP($E7259, [1]Requirements!$A:$K,4, FALSE)</f>
        <v>42769</v>
      </c>
      <c r="O7259" s="5" t="str">
        <f>VLOOKUP($E7259, [1]Requirements!$A:$K, 5, FALSE)</f>
        <v>2017-07-26 09:47:34</v>
      </c>
      <c r="P7259" s="5" t="str">
        <f>VLOOKUP($E7259, [1]Requirements!$A:$K, 3, FALSE)</f>
        <v>rmehta</v>
      </c>
    </row>
    <row r="7260" spans="1:16" x14ac:dyDescent="0.3">
      <c r="A7260" t="s">
        <v>1386</v>
      </c>
      <c r="B7260" t="s">
        <v>2344</v>
      </c>
      <c r="C7260" t="s">
        <v>2345</v>
      </c>
      <c r="D7260" t="s">
        <v>2481</v>
      </c>
      <c r="E7260">
        <v>75282</v>
      </c>
      <c r="F7260" s="4">
        <v>42773</v>
      </c>
      <c r="G7260" s="4" t="str">
        <f>VLOOKUP(E7260, [1]Requirements!$A:$K, 11, FALSE)</f>
        <v>atripathi1</v>
      </c>
      <c r="H7260" s="4">
        <v>42787</v>
      </c>
      <c r="I7260">
        <v>238301</v>
      </c>
      <c r="J7260" t="s">
        <v>20</v>
      </c>
      <c r="K7260" s="5">
        <v>42787.424004629633</v>
      </c>
      <c r="L7260" s="6">
        <f>VLOOKUP($E7260, [1]Requirements!$A:$K, 6, FALSE)</f>
        <v>7932</v>
      </c>
      <c r="M7260" s="5" t="str">
        <f>VLOOKUP($E7260, [1]Requirements!$A:$K, 2, FALSE)</f>
        <v>QC_7150-'Whenever there is an exception generated using BPM, we need to build a property file level setting to block the BPM from being forwarded in case of an error.</v>
      </c>
      <c r="N7260" s="5">
        <f>VLOOKUP($E7260, [1]Requirements!$A:$K,4, FALSE)</f>
        <v>42765</v>
      </c>
      <c r="O7260" s="5" t="str">
        <f>VLOOKUP($E7260, [1]Requirements!$A:$K, 5, FALSE)</f>
        <v>2017-07-26 09:37:46</v>
      </c>
      <c r="P7260" s="5" t="str">
        <f>VLOOKUP($E7260, [1]Requirements!$A:$K, 3, FALSE)</f>
        <v>atripathi1</v>
      </c>
    </row>
    <row r="7261" spans="1:16" x14ac:dyDescent="0.3">
      <c r="A7261" t="s">
        <v>1386</v>
      </c>
      <c r="B7261" t="s">
        <v>2344</v>
      </c>
      <c r="C7261" t="s">
        <v>2345</v>
      </c>
      <c r="D7261" t="s">
        <v>2482</v>
      </c>
      <c r="E7261">
        <v>75283</v>
      </c>
      <c r="F7261" s="4">
        <v>42773</v>
      </c>
      <c r="G7261" s="4" t="str">
        <f>VLOOKUP(E7261, [1]Requirements!$A:$K, 11, FALSE)</f>
        <v>atripathi1</v>
      </c>
      <c r="H7261" s="4">
        <v>42787</v>
      </c>
      <c r="I7261">
        <v>238302</v>
      </c>
      <c r="J7261" t="s">
        <v>20</v>
      </c>
      <c r="K7261" s="5">
        <v>42787.424837962964</v>
      </c>
      <c r="L7261" s="6">
        <f>VLOOKUP($E7261, [1]Requirements!$A:$K, 6, FALSE)</f>
        <v>7932</v>
      </c>
      <c r="M7261" s="5" t="str">
        <f>VLOOKUP($E7261, [1]Requirements!$A:$K, 2, FALSE)</f>
        <v>QC_7150-'Whenever there is an exception generated using BPM, we need to build a property file level setting to block the BPM from being forwarded in case of an error.</v>
      </c>
      <c r="N7261" s="5">
        <f>VLOOKUP($E7261, [1]Requirements!$A:$K,4, FALSE)</f>
        <v>42765</v>
      </c>
      <c r="O7261" s="5" t="str">
        <f>VLOOKUP($E7261, [1]Requirements!$A:$K, 5, FALSE)</f>
        <v>2017-07-26 09:37:46</v>
      </c>
      <c r="P7261" s="5" t="str">
        <f>VLOOKUP($E7261, [1]Requirements!$A:$K, 3, FALSE)</f>
        <v>atripathi1</v>
      </c>
    </row>
    <row r="7262" spans="1:16" x14ac:dyDescent="0.3">
      <c r="A7262" t="s">
        <v>1386</v>
      </c>
      <c r="B7262" t="s">
        <v>2344</v>
      </c>
      <c r="C7262" t="s">
        <v>2345</v>
      </c>
      <c r="D7262" t="s">
        <v>2483</v>
      </c>
      <c r="E7262">
        <v>75284</v>
      </c>
      <c r="F7262" s="4">
        <v>42773</v>
      </c>
      <c r="G7262" s="4" t="str">
        <f>VLOOKUP(E7262, [1]Requirements!$A:$K, 11, FALSE)</f>
        <v>atripathi1</v>
      </c>
      <c r="H7262" s="4">
        <v>42787</v>
      </c>
      <c r="I7262">
        <v>238347</v>
      </c>
      <c r="J7262" t="s">
        <v>20</v>
      </c>
      <c r="K7262" s="5">
        <v>42787.429768518516</v>
      </c>
      <c r="L7262" s="6">
        <f>VLOOKUP($E7262, [1]Requirements!$A:$K, 6, FALSE)</f>
        <v>7932</v>
      </c>
      <c r="M7262" s="5" t="str">
        <f>VLOOKUP($E7262, [1]Requirements!$A:$K, 2, FALSE)</f>
        <v>QC_7150-'Whenever there is an exception generated using BPM, we need to build a property file level setting to block the BPM from being forwarded in case of an error.</v>
      </c>
      <c r="N7262" s="5">
        <f>VLOOKUP($E7262, [1]Requirements!$A:$K,4, FALSE)</f>
        <v>42765</v>
      </c>
      <c r="O7262" s="5" t="str">
        <f>VLOOKUP($E7262, [1]Requirements!$A:$K, 5, FALSE)</f>
        <v>2017-07-26 09:37:46</v>
      </c>
      <c r="P7262" s="5" t="str">
        <f>VLOOKUP($E7262, [1]Requirements!$A:$K, 3, FALSE)</f>
        <v>atripathi1</v>
      </c>
    </row>
    <row r="7263" spans="1:16" x14ac:dyDescent="0.3">
      <c r="A7263" t="s">
        <v>1386</v>
      </c>
      <c r="B7263" t="s">
        <v>2344</v>
      </c>
      <c r="C7263" t="s">
        <v>2345</v>
      </c>
      <c r="D7263" t="s">
        <v>2484</v>
      </c>
      <c r="E7263">
        <v>75285</v>
      </c>
      <c r="F7263" s="4">
        <v>42773</v>
      </c>
      <c r="G7263" s="4" t="str">
        <f>VLOOKUP(E7263, [1]Requirements!$A:$K, 11, FALSE)</f>
        <v>atripathi1</v>
      </c>
      <c r="H7263" s="4">
        <v>42787</v>
      </c>
      <c r="I7263">
        <v>238357</v>
      </c>
      <c r="J7263" t="s">
        <v>20</v>
      </c>
      <c r="K7263" s="5">
        <v>42787.430671296293</v>
      </c>
      <c r="L7263" s="6">
        <f>VLOOKUP($E7263, [1]Requirements!$A:$K, 6, FALSE)</f>
        <v>7932</v>
      </c>
      <c r="M7263" s="5" t="str">
        <f>VLOOKUP($E7263, [1]Requirements!$A:$K, 2, FALSE)</f>
        <v>QC_7150-'Whenever there is an exception generated using BPM, we need to build a property file level setting to block the BPM from being forwarded in case of an error.</v>
      </c>
      <c r="N7263" s="5">
        <f>VLOOKUP($E7263, [1]Requirements!$A:$K,4, FALSE)</f>
        <v>42765</v>
      </c>
      <c r="O7263" s="5" t="str">
        <f>VLOOKUP($E7263, [1]Requirements!$A:$K, 5, FALSE)</f>
        <v>2017-07-26 09:37:46</v>
      </c>
      <c r="P7263" s="5" t="str">
        <f>VLOOKUP($E7263, [1]Requirements!$A:$K, 3, FALSE)</f>
        <v>atripathi1</v>
      </c>
    </row>
    <row r="7264" spans="1:16" x14ac:dyDescent="0.3">
      <c r="A7264" t="s">
        <v>1386</v>
      </c>
      <c r="B7264" t="s">
        <v>2344</v>
      </c>
      <c r="C7264" t="s">
        <v>2345</v>
      </c>
      <c r="D7264" t="s">
        <v>2485</v>
      </c>
      <c r="E7264">
        <v>75286</v>
      </c>
      <c r="F7264" s="4">
        <v>42773</v>
      </c>
      <c r="G7264" s="4" t="str">
        <f>VLOOKUP(E7264, [1]Requirements!$A:$K, 11, FALSE)</f>
        <v>atripathi1</v>
      </c>
      <c r="H7264" s="4">
        <v>42787</v>
      </c>
      <c r="I7264">
        <v>238365</v>
      </c>
      <c r="J7264" t="s">
        <v>20</v>
      </c>
      <c r="K7264" s="5">
        <v>42787.431423611109</v>
      </c>
      <c r="L7264" s="6">
        <f>VLOOKUP($E7264, [1]Requirements!$A:$K, 6, FALSE)</f>
        <v>7932</v>
      </c>
      <c r="M7264" s="5" t="str">
        <f>VLOOKUP($E7264, [1]Requirements!$A:$K, 2, FALSE)</f>
        <v>QC_7150-'Whenever there is an exception generated using BPM, we need to build a property file level setting to block the BPM from being forwarded in case of an error.</v>
      </c>
      <c r="N7264" s="5">
        <f>VLOOKUP($E7264, [1]Requirements!$A:$K,4, FALSE)</f>
        <v>42765</v>
      </c>
      <c r="O7264" s="5" t="str">
        <f>VLOOKUP($E7264, [1]Requirements!$A:$K, 5, FALSE)</f>
        <v>2017-07-26 09:37:46</v>
      </c>
      <c r="P7264" s="5" t="str">
        <f>VLOOKUP($E7264, [1]Requirements!$A:$K, 3, FALSE)</f>
        <v>atripathi1</v>
      </c>
    </row>
    <row r="7265" spans="1:16" x14ac:dyDescent="0.3">
      <c r="A7265" t="s">
        <v>1386</v>
      </c>
      <c r="B7265" t="s">
        <v>2344</v>
      </c>
      <c r="C7265" t="s">
        <v>2345</v>
      </c>
      <c r="D7265" t="s">
        <v>2486</v>
      </c>
      <c r="E7265">
        <v>75287</v>
      </c>
      <c r="F7265" s="4">
        <v>42773</v>
      </c>
      <c r="G7265" s="4" t="str">
        <f>VLOOKUP(E7265, [1]Requirements!$A:$K, 11, FALSE)</f>
        <v>atripathi1</v>
      </c>
      <c r="H7265" s="4">
        <v>42787</v>
      </c>
      <c r="I7265">
        <v>238372</v>
      </c>
      <c r="J7265" t="s">
        <v>20</v>
      </c>
      <c r="K7265" s="5">
        <v>42787.432476851849</v>
      </c>
      <c r="L7265" s="6">
        <f>VLOOKUP($E7265, [1]Requirements!$A:$K, 6, FALSE)</f>
        <v>7932</v>
      </c>
      <c r="M7265" s="5" t="str">
        <f>VLOOKUP($E7265, [1]Requirements!$A:$K, 2, FALSE)</f>
        <v>QC_7150-'Whenever there is an exception generated using BPM, we need to build a property file level setting to block the BPM from being forwarded in case of an error.</v>
      </c>
      <c r="N7265" s="5">
        <f>VLOOKUP($E7265, [1]Requirements!$A:$K,4, FALSE)</f>
        <v>42765</v>
      </c>
      <c r="O7265" s="5" t="str">
        <f>VLOOKUP($E7265, [1]Requirements!$A:$K, 5, FALSE)</f>
        <v>2017-07-26 09:37:46</v>
      </c>
      <c r="P7265" s="5" t="str">
        <f>VLOOKUP($E7265, [1]Requirements!$A:$K, 3, FALSE)</f>
        <v>atripathi1</v>
      </c>
    </row>
    <row r="7266" spans="1:16" x14ac:dyDescent="0.3">
      <c r="A7266" t="s">
        <v>1386</v>
      </c>
      <c r="B7266" t="s">
        <v>2344</v>
      </c>
      <c r="C7266" t="s">
        <v>2345</v>
      </c>
      <c r="D7266" t="s">
        <v>2487</v>
      </c>
      <c r="E7266">
        <v>75288</v>
      </c>
      <c r="F7266" s="4">
        <v>42773</v>
      </c>
      <c r="G7266" s="4" t="str">
        <f>VLOOKUP(E7266, [1]Requirements!$A:$K, 11, FALSE)</f>
        <v>atripathi1</v>
      </c>
      <c r="H7266" s="4">
        <v>42787</v>
      </c>
      <c r="I7266">
        <v>238387</v>
      </c>
      <c r="J7266" t="s">
        <v>20</v>
      </c>
      <c r="K7266" s="5">
        <v>42787.434016203704</v>
      </c>
      <c r="L7266" s="6">
        <f>VLOOKUP($E7266, [1]Requirements!$A:$K, 6, FALSE)</f>
        <v>7932</v>
      </c>
      <c r="M7266" s="5" t="str">
        <f>VLOOKUP($E7266, [1]Requirements!$A:$K, 2, FALSE)</f>
        <v>QC_7150-'Whenever there is an exception generated using BPM, we need to build a property file level setting to block the BPM from being forwarded in case of an error.</v>
      </c>
      <c r="N7266" s="5">
        <f>VLOOKUP($E7266, [1]Requirements!$A:$K,4, FALSE)</f>
        <v>42765</v>
      </c>
      <c r="O7266" s="5" t="str">
        <f>VLOOKUP($E7266, [1]Requirements!$A:$K, 5, FALSE)</f>
        <v>2017-07-26 09:37:46</v>
      </c>
      <c r="P7266" s="5" t="str">
        <f>VLOOKUP($E7266, [1]Requirements!$A:$K, 3, FALSE)</f>
        <v>atripathi1</v>
      </c>
    </row>
    <row r="7267" spans="1:16" x14ac:dyDescent="0.3">
      <c r="A7267" t="s">
        <v>1386</v>
      </c>
      <c r="B7267" t="s">
        <v>2344</v>
      </c>
      <c r="C7267" t="s">
        <v>2345</v>
      </c>
      <c r="D7267" t="s">
        <v>2488</v>
      </c>
      <c r="E7267">
        <v>75289</v>
      </c>
      <c r="F7267" s="4">
        <v>42773</v>
      </c>
      <c r="G7267" s="4" t="str">
        <f>VLOOKUP(E7267, [1]Requirements!$A:$K, 11, FALSE)</f>
        <v>atripathi1</v>
      </c>
      <c r="H7267" s="4">
        <v>42787</v>
      </c>
      <c r="I7267">
        <v>238395</v>
      </c>
      <c r="J7267" t="s">
        <v>20</v>
      </c>
      <c r="K7267" s="5">
        <v>42787.434884259259</v>
      </c>
      <c r="L7267" s="6">
        <f>VLOOKUP($E7267, [1]Requirements!$A:$K, 6, FALSE)</f>
        <v>7932</v>
      </c>
      <c r="M7267" s="5" t="str">
        <f>VLOOKUP($E7267, [1]Requirements!$A:$K, 2, FALSE)</f>
        <v>QC_7150-'Whenever there is an exception generated using BPM, we need to build a property file level setting to block the BPM from being forwarded in case of an error.</v>
      </c>
      <c r="N7267" s="5">
        <f>VLOOKUP($E7267, [1]Requirements!$A:$K,4, FALSE)</f>
        <v>42765</v>
      </c>
      <c r="O7267" s="5" t="str">
        <f>VLOOKUP($E7267, [1]Requirements!$A:$K, 5, FALSE)</f>
        <v>2017-07-26 09:37:46</v>
      </c>
      <c r="P7267" s="5" t="str">
        <f>VLOOKUP($E7267, [1]Requirements!$A:$K, 3, FALSE)</f>
        <v>atripathi1</v>
      </c>
    </row>
    <row r="7268" spans="1:16" x14ac:dyDescent="0.3">
      <c r="A7268" t="s">
        <v>1386</v>
      </c>
      <c r="B7268" t="s">
        <v>2344</v>
      </c>
      <c r="C7268" t="s">
        <v>2345</v>
      </c>
      <c r="D7268" t="s">
        <v>2489</v>
      </c>
      <c r="E7268">
        <v>75290</v>
      </c>
      <c r="F7268" s="4">
        <v>42773</v>
      </c>
      <c r="G7268" s="4" t="str">
        <f>VLOOKUP(E7268, [1]Requirements!$A:$K, 11, FALSE)</f>
        <v>atripathi1</v>
      </c>
      <c r="H7268" s="4">
        <v>42787</v>
      </c>
      <c r="I7268">
        <v>238402</v>
      </c>
      <c r="J7268" t="s">
        <v>20</v>
      </c>
      <c r="K7268" s="5">
        <v>42787.435925925929</v>
      </c>
      <c r="L7268" s="6">
        <f>VLOOKUP($E7268, [1]Requirements!$A:$K, 6, FALSE)</f>
        <v>7932</v>
      </c>
      <c r="M7268" s="5" t="str">
        <f>VLOOKUP($E7268, [1]Requirements!$A:$K, 2, FALSE)</f>
        <v>QC_7150-'Whenever there is an exception generated using BPM, we need to build a property file level setting to block the BPM from being forwarded in case of an error.</v>
      </c>
      <c r="N7268" s="5">
        <f>VLOOKUP($E7268, [1]Requirements!$A:$K,4, FALSE)</f>
        <v>42765</v>
      </c>
      <c r="O7268" s="5" t="str">
        <f>VLOOKUP($E7268, [1]Requirements!$A:$K, 5, FALSE)</f>
        <v>2017-07-26 09:37:46</v>
      </c>
      <c r="P7268" s="5" t="str">
        <f>VLOOKUP($E7268, [1]Requirements!$A:$K, 3, FALSE)</f>
        <v>atripathi1</v>
      </c>
    </row>
    <row r="7269" spans="1:16" x14ac:dyDescent="0.3">
      <c r="A7269" t="s">
        <v>1386</v>
      </c>
      <c r="B7269" t="s">
        <v>2344</v>
      </c>
      <c r="C7269" t="s">
        <v>2345</v>
      </c>
      <c r="D7269" t="s">
        <v>2490</v>
      </c>
      <c r="E7269">
        <v>75291</v>
      </c>
      <c r="F7269" s="4">
        <v>42773</v>
      </c>
      <c r="G7269" s="4" t="str">
        <f>VLOOKUP(E7269, [1]Requirements!$A:$K, 11, FALSE)</f>
        <v>atripathi1</v>
      </c>
      <c r="H7269" s="4">
        <v>42787</v>
      </c>
      <c r="I7269">
        <v>238410</v>
      </c>
      <c r="J7269" t="s">
        <v>20</v>
      </c>
      <c r="K7269" s="5">
        <v>42787.436921296299</v>
      </c>
      <c r="L7269" s="6">
        <f>VLOOKUP($E7269, [1]Requirements!$A:$K, 6, FALSE)</f>
        <v>7932</v>
      </c>
      <c r="M7269" s="5" t="str">
        <f>VLOOKUP($E7269, [1]Requirements!$A:$K, 2, FALSE)</f>
        <v>QC_7150-'Whenever there is an exception generated using BPM, we need to build a property file level setting to block the BPM from being forwarded in case of an error.</v>
      </c>
      <c r="N7269" s="5">
        <f>VLOOKUP($E7269, [1]Requirements!$A:$K,4, FALSE)</f>
        <v>42765</v>
      </c>
      <c r="O7269" s="5" t="str">
        <f>VLOOKUP($E7269, [1]Requirements!$A:$K, 5, FALSE)</f>
        <v>2017-07-26 09:37:46</v>
      </c>
      <c r="P7269" s="5" t="str">
        <f>VLOOKUP($E7269, [1]Requirements!$A:$K, 3, FALSE)</f>
        <v>atripathi1</v>
      </c>
    </row>
    <row r="7270" spans="1:16" x14ac:dyDescent="0.3">
      <c r="A7270" t="s">
        <v>1386</v>
      </c>
      <c r="B7270" t="s">
        <v>2344</v>
      </c>
      <c r="C7270" t="s">
        <v>2345</v>
      </c>
      <c r="D7270" t="s">
        <v>2491</v>
      </c>
      <c r="E7270">
        <v>75292</v>
      </c>
      <c r="F7270" s="4">
        <v>42773</v>
      </c>
      <c r="G7270" s="4" t="str">
        <f>VLOOKUP(E7270, [1]Requirements!$A:$K, 11, FALSE)</f>
        <v>atripathi1</v>
      </c>
      <c r="H7270" s="4">
        <v>42787</v>
      </c>
      <c r="I7270">
        <v>238415</v>
      </c>
      <c r="J7270" t="s">
        <v>20</v>
      </c>
      <c r="K7270" s="5">
        <v>42787.437696759262</v>
      </c>
      <c r="L7270" s="6">
        <f>VLOOKUP($E7270, [1]Requirements!$A:$K, 6, FALSE)</f>
        <v>7932</v>
      </c>
      <c r="M7270" s="5" t="str">
        <f>VLOOKUP($E7270, [1]Requirements!$A:$K, 2, FALSE)</f>
        <v>QC_7150-'Whenever there is an exception generated using BPM, we need to build a property file level setting to block the BPM from being forwarded in case of an error.</v>
      </c>
      <c r="N7270" s="5">
        <f>VLOOKUP($E7270, [1]Requirements!$A:$K,4, FALSE)</f>
        <v>42765</v>
      </c>
      <c r="O7270" s="5" t="str">
        <f>VLOOKUP($E7270, [1]Requirements!$A:$K, 5, FALSE)</f>
        <v>2017-07-26 09:37:46</v>
      </c>
      <c r="P7270" s="5" t="str">
        <f>VLOOKUP($E7270, [1]Requirements!$A:$K, 3, FALSE)</f>
        <v>atripathi1</v>
      </c>
    </row>
    <row r="7271" spans="1:16" x14ac:dyDescent="0.3">
      <c r="A7271" t="s">
        <v>1386</v>
      </c>
      <c r="B7271" t="s">
        <v>2344</v>
      </c>
      <c r="C7271" t="s">
        <v>2345</v>
      </c>
      <c r="D7271" t="s">
        <v>2492</v>
      </c>
      <c r="E7271">
        <v>75293</v>
      </c>
      <c r="F7271" s="4">
        <v>42773</v>
      </c>
      <c r="G7271" s="4" t="str">
        <f>VLOOKUP(E7271, [1]Requirements!$A:$K, 11, FALSE)</f>
        <v>atripathi1</v>
      </c>
      <c r="H7271" s="4">
        <v>42787</v>
      </c>
      <c r="I7271">
        <v>238420</v>
      </c>
      <c r="J7271" t="s">
        <v>20</v>
      </c>
      <c r="K7271" s="5">
        <v>42787.438750000001</v>
      </c>
      <c r="L7271" s="6">
        <f>VLOOKUP($E7271, [1]Requirements!$A:$K, 6, FALSE)</f>
        <v>7932</v>
      </c>
      <c r="M7271" s="5" t="str">
        <f>VLOOKUP($E7271, [1]Requirements!$A:$K, 2, FALSE)</f>
        <v>QC_7150-'Whenever there is an exception generated using BPM, we need to build a property file level setting to block the BPM from being forwarded in case of an error.</v>
      </c>
      <c r="N7271" s="5">
        <f>VLOOKUP($E7271, [1]Requirements!$A:$K,4, FALSE)</f>
        <v>42765</v>
      </c>
      <c r="O7271" s="5" t="str">
        <f>VLOOKUP($E7271, [1]Requirements!$A:$K, 5, FALSE)</f>
        <v>2017-07-26 09:37:46</v>
      </c>
      <c r="P7271" s="5" t="str">
        <f>VLOOKUP($E7271, [1]Requirements!$A:$K, 3, FALSE)</f>
        <v>atripathi1</v>
      </c>
    </row>
    <row r="7272" spans="1:16" x14ac:dyDescent="0.3">
      <c r="A7272" t="s">
        <v>1386</v>
      </c>
      <c r="B7272" t="s">
        <v>2344</v>
      </c>
      <c r="C7272" t="s">
        <v>2345</v>
      </c>
      <c r="D7272" t="s">
        <v>2493</v>
      </c>
      <c r="E7272">
        <v>75294</v>
      </c>
      <c r="F7272" s="4">
        <v>42773</v>
      </c>
      <c r="G7272" s="4" t="str">
        <f>VLOOKUP(E7272, [1]Requirements!$A:$K, 11, FALSE)</f>
        <v>atripathi1</v>
      </c>
      <c r="H7272" s="4">
        <v>42787</v>
      </c>
      <c r="I7272">
        <v>238424</v>
      </c>
      <c r="J7272" t="s">
        <v>20</v>
      </c>
      <c r="K7272" s="5">
        <v>42787.439699074072</v>
      </c>
      <c r="L7272" s="6">
        <f>VLOOKUP($E7272, [1]Requirements!$A:$K, 6, FALSE)</f>
        <v>7932</v>
      </c>
      <c r="M7272" s="5" t="str">
        <f>VLOOKUP($E7272, [1]Requirements!$A:$K, 2, FALSE)</f>
        <v>QC_7150-'Whenever there is an exception generated using BPM, we need to build a property file level setting to block the BPM from being forwarded in case of an error.</v>
      </c>
      <c r="N7272" s="5">
        <f>VLOOKUP($E7272, [1]Requirements!$A:$K,4, FALSE)</f>
        <v>42765</v>
      </c>
      <c r="O7272" s="5" t="str">
        <f>VLOOKUP($E7272, [1]Requirements!$A:$K, 5, FALSE)</f>
        <v>2017-07-26 09:37:46</v>
      </c>
      <c r="P7272" s="5" t="str">
        <f>VLOOKUP($E7272, [1]Requirements!$A:$K, 3, FALSE)</f>
        <v>atripathi1</v>
      </c>
    </row>
    <row r="7273" spans="1:16" x14ac:dyDescent="0.3">
      <c r="A7273" t="s">
        <v>1386</v>
      </c>
      <c r="B7273" t="s">
        <v>2344</v>
      </c>
      <c r="C7273" t="s">
        <v>2345</v>
      </c>
      <c r="D7273" t="s">
        <v>2494</v>
      </c>
      <c r="E7273">
        <v>75295</v>
      </c>
      <c r="F7273" s="4">
        <v>42773</v>
      </c>
      <c r="G7273" s="4" t="str">
        <f>VLOOKUP(E7273, [1]Requirements!$A:$K, 11, FALSE)</f>
        <v>atripathi1</v>
      </c>
      <c r="H7273" s="4">
        <v>42787</v>
      </c>
      <c r="I7273">
        <v>238427</v>
      </c>
      <c r="J7273" t="s">
        <v>20</v>
      </c>
      <c r="K7273" s="5">
        <v>42787.440555555557</v>
      </c>
      <c r="L7273" s="6">
        <f>VLOOKUP($E7273, [1]Requirements!$A:$K, 6, FALSE)</f>
        <v>7932</v>
      </c>
      <c r="M7273" s="5" t="str">
        <f>VLOOKUP($E7273, [1]Requirements!$A:$K, 2, FALSE)</f>
        <v>QC_7150-'Whenever there is an exception generated using BPM, we need to build a property file level setting to block the BPM from being forwarded in case of an error.</v>
      </c>
      <c r="N7273" s="5">
        <f>VLOOKUP($E7273, [1]Requirements!$A:$K,4, FALSE)</f>
        <v>42765</v>
      </c>
      <c r="O7273" s="5" t="str">
        <f>VLOOKUP($E7273, [1]Requirements!$A:$K, 5, FALSE)</f>
        <v>2017-07-26 09:37:46</v>
      </c>
      <c r="P7273" s="5" t="str">
        <f>VLOOKUP($E7273, [1]Requirements!$A:$K, 3, FALSE)</f>
        <v>atripathi1</v>
      </c>
    </row>
    <row r="7274" spans="1:16" x14ac:dyDescent="0.3">
      <c r="A7274" t="s">
        <v>1386</v>
      </c>
      <c r="B7274" t="s">
        <v>2344</v>
      </c>
      <c r="C7274" t="s">
        <v>2345</v>
      </c>
      <c r="D7274" t="s">
        <v>2495</v>
      </c>
      <c r="E7274">
        <v>75296</v>
      </c>
      <c r="F7274" s="4">
        <v>42773</v>
      </c>
      <c r="G7274" s="4" t="str">
        <f>VLOOKUP(E7274, [1]Requirements!$A:$K, 11, FALSE)</f>
        <v>atripathi1</v>
      </c>
      <c r="H7274" s="4">
        <v>42787</v>
      </c>
      <c r="I7274">
        <v>238431</v>
      </c>
      <c r="J7274" t="s">
        <v>20</v>
      </c>
      <c r="K7274" s="5">
        <v>42787.441550925927</v>
      </c>
      <c r="L7274" s="6">
        <f>VLOOKUP($E7274, [1]Requirements!$A:$K, 6, FALSE)</f>
        <v>7932</v>
      </c>
      <c r="M7274" s="5" t="str">
        <f>VLOOKUP($E7274, [1]Requirements!$A:$K, 2, FALSE)</f>
        <v>QC_7150-'Whenever there is an exception generated using BPM, we need to build a property file level setting to block the BPM from being forwarded in case of an error.</v>
      </c>
      <c r="N7274" s="5">
        <f>VLOOKUP($E7274, [1]Requirements!$A:$K,4, FALSE)</f>
        <v>42765</v>
      </c>
      <c r="O7274" s="5" t="str">
        <f>VLOOKUP($E7274, [1]Requirements!$A:$K, 5, FALSE)</f>
        <v>2017-07-26 09:37:46</v>
      </c>
      <c r="P7274" s="5" t="str">
        <f>VLOOKUP($E7274, [1]Requirements!$A:$K, 3, FALSE)</f>
        <v>atripathi1</v>
      </c>
    </row>
    <row r="7275" spans="1:16" x14ac:dyDescent="0.3">
      <c r="A7275" t="s">
        <v>1386</v>
      </c>
      <c r="B7275" t="s">
        <v>2344</v>
      </c>
      <c r="C7275" t="s">
        <v>2345</v>
      </c>
      <c r="D7275" t="s">
        <v>2496</v>
      </c>
      <c r="E7275">
        <v>75297</v>
      </c>
      <c r="F7275" s="4">
        <v>42773</v>
      </c>
      <c r="G7275" s="4" t="str">
        <f>VLOOKUP(E7275, [1]Requirements!$A:$K, 11, FALSE)</f>
        <v>atripathi1</v>
      </c>
      <c r="H7275" s="4">
        <v>42787</v>
      </c>
      <c r="I7275">
        <v>238437</v>
      </c>
      <c r="J7275" t="s">
        <v>20</v>
      </c>
      <c r="K7275" s="5">
        <v>42787.442557870374</v>
      </c>
      <c r="L7275" s="6">
        <f>VLOOKUP($E7275, [1]Requirements!$A:$K, 6, FALSE)</f>
        <v>7932</v>
      </c>
      <c r="M7275" s="5" t="str">
        <f>VLOOKUP($E7275, [1]Requirements!$A:$K, 2, FALSE)</f>
        <v>QC_7150-'Whenever there is an exception generated using BPM, we need to build a property file level setting to block the BPM from being forwarded in case of an error.</v>
      </c>
      <c r="N7275" s="5">
        <f>VLOOKUP($E7275, [1]Requirements!$A:$K,4, FALSE)</f>
        <v>42765</v>
      </c>
      <c r="O7275" s="5" t="str">
        <f>VLOOKUP($E7275, [1]Requirements!$A:$K, 5, FALSE)</f>
        <v>2017-07-26 09:37:46</v>
      </c>
      <c r="P7275" s="5" t="str">
        <f>VLOOKUP($E7275, [1]Requirements!$A:$K, 3, FALSE)</f>
        <v>atripathi1</v>
      </c>
    </row>
    <row r="7276" spans="1:16" x14ac:dyDescent="0.3">
      <c r="A7276" t="s">
        <v>1386</v>
      </c>
      <c r="B7276" t="s">
        <v>2344</v>
      </c>
      <c r="C7276" t="s">
        <v>2345</v>
      </c>
      <c r="D7276" t="s">
        <v>2497</v>
      </c>
      <c r="E7276">
        <v>75324</v>
      </c>
      <c r="F7276" s="4">
        <v>42773</v>
      </c>
      <c r="G7276" s="4" t="str">
        <f>VLOOKUP(E7276, [1]Requirements!$A:$K, 11, FALSE)</f>
        <v>nsachdeva</v>
      </c>
      <c r="H7276" s="4">
        <v>42787</v>
      </c>
      <c r="I7276">
        <v>238138</v>
      </c>
      <c r="J7276" t="s">
        <v>20</v>
      </c>
      <c r="K7276" s="5">
        <v>42787.402037037034</v>
      </c>
      <c r="L7276" s="6">
        <f>VLOOKUP($E7276, [1]Requirements!$A:$K, 6, FALSE)</f>
        <v>7897</v>
      </c>
      <c r="M7276" s="5" t="str">
        <f>VLOOKUP($E7276, [1]Requirements!$A:$K, 2, FALSE)</f>
        <v>QC_7161_WS &gt; Rush Bag Enquiry - Dest column showing immediate flight destination rather than bag destination.</v>
      </c>
      <c r="N7276" s="5">
        <f>VLOOKUP($E7276, [1]Requirements!$A:$K,4, FALSE)</f>
        <v>42682</v>
      </c>
      <c r="O7276" s="5" t="str">
        <f>VLOOKUP($E7276, [1]Requirements!$A:$K, 5, FALSE)</f>
        <v>2017-07-26 09:22:12</v>
      </c>
      <c r="P7276" s="5" t="str">
        <f>VLOOKUP($E7276, [1]Requirements!$A:$K, 3, FALSE)</f>
        <v>nsachdeva</v>
      </c>
    </row>
    <row r="7277" spans="1:16" x14ac:dyDescent="0.3">
      <c r="A7277" t="s">
        <v>1386</v>
      </c>
      <c r="B7277" t="s">
        <v>2344</v>
      </c>
      <c r="C7277" t="s">
        <v>2345</v>
      </c>
      <c r="D7277" t="s">
        <v>2498</v>
      </c>
      <c r="E7277">
        <v>75325</v>
      </c>
      <c r="F7277" s="4">
        <v>42773</v>
      </c>
      <c r="G7277" s="4" t="str">
        <f>VLOOKUP(E7277, [1]Requirements!$A:$K, 11, FALSE)</f>
        <v>nsachdeva</v>
      </c>
      <c r="H7277" s="4">
        <v>42787</v>
      </c>
      <c r="I7277">
        <v>238141</v>
      </c>
      <c r="J7277" t="s">
        <v>20</v>
      </c>
      <c r="K7277" s="5">
        <v>42787.40252314815</v>
      </c>
      <c r="L7277" s="6">
        <f>VLOOKUP($E7277, [1]Requirements!$A:$K, 6, FALSE)</f>
        <v>7897</v>
      </c>
      <c r="M7277" s="5" t="str">
        <f>VLOOKUP($E7277, [1]Requirements!$A:$K, 2, FALSE)</f>
        <v>QC_7161_WS &gt; Rush Bag Enquiry - Dest column showing immediate flight destination rather than bag destination.</v>
      </c>
      <c r="N7277" s="5">
        <f>VLOOKUP($E7277, [1]Requirements!$A:$K,4, FALSE)</f>
        <v>42682</v>
      </c>
      <c r="O7277" s="5" t="str">
        <f>VLOOKUP($E7277, [1]Requirements!$A:$K, 5, FALSE)</f>
        <v>2017-07-26 09:22:12</v>
      </c>
      <c r="P7277" s="5" t="str">
        <f>VLOOKUP($E7277, [1]Requirements!$A:$K, 3, FALSE)</f>
        <v>nsachdeva</v>
      </c>
    </row>
    <row r="7278" spans="1:16" x14ac:dyDescent="0.3">
      <c r="A7278" t="s">
        <v>1386</v>
      </c>
      <c r="B7278" t="s">
        <v>2344</v>
      </c>
      <c r="C7278" t="s">
        <v>2345</v>
      </c>
      <c r="D7278" t="s">
        <v>2499</v>
      </c>
      <c r="E7278">
        <v>75326</v>
      </c>
      <c r="F7278" s="4">
        <v>42773</v>
      </c>
      <c r="G7278" s="4" t="str">
        <f>VLOOKUP(E7278, [1]Requirements!$A:$K, 11, FALSE)</f>
        <v>nsachdeva</v>
      </c>
      <c r="H7278" s="4">
        <v>42787</v>
      </c>
      <c r="I7278">
        <v>238143</v>
      </c>
      <c r="J7278" t="s">
        <v>20</v>
      </c>
      <c r="K7278" s="5">
        <v>42787.402905092589</v>
      </c>
      <c r="L7278" s="6">
        <f>VLOOKUP($E7278, [1]Requirements!$A:$K, 6, FALSE)</f>
        <v>7897</v>
      </c>
      <c r="M7278" s="5" t="str">
        <f>VLOOKUP($E7278, [1]Requirements!$A:$K, 2, FALSE)</f>
        <v>QC_7161_WS &gt; Rush Bag Enquiry - Dest column showing immediate flight destination rather than bag destination.</v>
      </c>
      <c r="N7278" s="5">
        <f>VLOOKUP($E7278, [1]Requirements!$A:$K,4, FALSE)</f>
        <v>42682</v>
      </c>
      <c r="O7278" s="5" t="str">
        <f>VLOOKUP($E7278, [1]Requirements!$A:$K, 5, FALSE)</f>
        <v>2017-07-26 09:22:12</v>
      </c>
      <c r="P7278" s="5" t="str">
        <f>VLOOKUP($E7278, [1]Requirements!$A:$K, 3, FALSE)</f>
        <v>nsachdeva</v>
      </c>
    </row>
    <row r="7279" spans="1:16" x14ac:dyDescent="0.3">
      <c r="A7279" t="s">
        <v>1386</v>
      </c>
      <c r="B7279" t="s">
        <v>2344</v>
      </c>
      <c r="C7279" t="s">
        <v>2345</v>
      </c>
      <c r="D7279" t="s">
        <v>2500</v>
      </c>
      <c r="E7279">
        <v>75327</v>
      </c>
      <c r="F7279" s="4">
        <v>42773</v>
      </c>
      <c r="G7279" s="4" t="str">
        <f>VLOOKUP(E7279, [1]Requirements!$A:$K, 11, FALSE)</f>
        <v>nsachdeva</v>
      </c>
      <c r="H7279" s="4">
        <v>42787</v>
      </c>
      <c r="I7279">
        <v>238145</v>
      </c>
      <c r="J7279" t="s">
        <v>20</v>
      </c>
      <c r="K7279" s="5">
        <v>42787.403310185182</v>
      </c>
      <c r="L7279" s="6">
        <f>VLOOKUP($E7279, [1]Requirements!$A:$K, 6, FALSE)</f>
        <v>7897</v>
      </c>
      <c r="M7279" s="5" t="str">
        <f>VLOOKUP($E7279, [1]Requirements!$A:$K, 2, FALSE)</f>
        <v>QC_7161_WS &gt; Rush Bag Enquiry - Dest column showing immediate flight destination rather than bag destination.</v>
      </c>
      <c r="N7279" s="5">
        <f>VLOOKUP($E7279, [1]Requirements!$A:$K,4, FALSE)</f>
        <v>42682</v>
      </c>
      <c r="O7279" s="5" t="str">
        <f>VLOOKUP($E7279, [1]Requirements!$A:$K, 5, FALSE)</f>
        <v>2017-07-26 09:22:12</v>
      </c>
      <c r="P7279" s="5" t="str">
        <f>VLOOKUP($E7279, [1]Requirements!$A:$K, 3, FALSE)</f>
        <v>nsachdeva</v>
      </c>
    </row>
    <row r="7280" spans="1:16" x14ac:dyDescent="0.3">
      <c r="A7280" t="s">
        <v>1386</v>
      </c>
      <c r="B7280" t="s">
        <v>2344</v>
      </c>
      <c r="C7280" t="s">
        <v>2345</v>
      </c>
      <c r="D7280" t="s">
        <v>2501</v>
      </c>
      <c r="E7280">
        <v>75298</v>
      </c>
      <c r="F7280" s="4">
        <v>42773</v>
      </c>
      <c r="G7280" s="4" t="str">
        <f>VLOOKUP(E7280, [1]Requirements!$A:$K, 11, FALSE)</f>
        <v>rmehta</v>
      </c>
      <c r="H7280" s="4">
        <v>42787</v>
      </c>
      <c r="I7280">
        <v>238148</v>
      </c>
      <c r="J7280" t="s">
        <v>20</v>
      </c>
      <c r="K7280" s="5">
        <v>42787.404363425929</v>
      </c>
      <c r="L7280" s="6">
        <f>VLOOKUP($E7280, [1]Requirements!$A:$K, 6, FALSE)</f>
        <v>7947</v>
      </c>
      <c r="M7280" s="5" t="str">
        <f>VLOOKUP($E7280, [1]Requirements!$A:$K, 2, FALSE)</f>
        <v>QC_7165_WS &gt; Bag Enquiry &gt; Sortation order is not maintained in the bag history tab and the bag history report for reflight/reroute scenarios</v>
      </c>
      <c r="N7280" s="5">
        <f>VLOOKUP($E7280, [1]Requirements!$A:$K,4, FALSE)</f>
        <v>42769</v>
      </c>
      <c r="O7280" s="5" t="str">
        <f>VLOOKUP($E7280, [1]Requirements!$A:$K, 5, FALSE)</f>
        <v>2017-07-26 09:18:57</v>
      </c>
      <c r="P7280" s="5" t="str">
        <f>VLOOKUP($E7280, [1]Requirements!$A:$K, 3, FALSE)</f>
        <v>rmehta</v>
      </c>
    </row>
    <row r="7281" spans="1:16" x14ac:dyDescent="0.3">
      <c r="A7281" t="s">
        <v>1386</v>
      </c>
      <c r="B7281" t="s">
        <v>2344</v>
      </c>
      <c r="C7281" t="s">
        <v>2345</v>
      </c>
      <c r="D7281" t="s">
        <v>2502</v>
      </c>
      <c r="E7281">
        <v>75299</v>
      </c>
      <c r="F7281" s="4">
        <v>42773</v>
      </c>
      <c r="G7281" s="4" t="str">
        <f>VLOOKUP(E7281, [1]Requirements!$A:$K, 11, FALSE)</f>
        <v>rmehta</v>
      </c>
      <c r="H7281" s="4">
        <v>42788</v>
      </c>
      <c r="I7281">
        <v>238674</v>
      </c>
      <c r="J7281" t="s">
        <v>20</v>
      </c>
      <c r="K7281" s="5">
        <v>42788.16982638889</v>
      </c>
      <c r="L7281" s="6">
        <f>VLOOKUP($E7281, [1]Requirements!$A:$K, 6, FALSE)</f>
        <v>7947</v>
      </c>
      <c r="M7281" s="5" t="str">
        <f>VLOOKUP($E7281, [1]Requirements!$A:$K, 2, FALSE)</f>
        <v>QC_7165_WS &gt; Bag Enquiry &gt; Sortation order is not maintained in the bag history tab and the bag history report for reflight/reroute scenarios</v>
      </c>
      <c r="N7281" s="5">
        <f>VLOOKUP($E7281, [1]Requirements!$A:$K,4, FALSE)</f>
        <v>42769</v>
      </c>
      <c r="O7281" s="5" t="str">
        <f>VLOOKUP($E7281, [1]Requirements!$A:$K, 5, FALSE)</f>
        <v>2017-07-26 09:18:57</v>
      </c>
      <c r="P7281" s="5" t="str">
        <f>VLOOKUP($E7281, [1]Requirements!$A:$K, 3, FALSE)</f>
        <v>rmehta</v>
      </c>
    </row>
    <row r="7282" spans="1:16" x14ac:dyDescent="0.3">
      <c r="A7282" t="s">
        <v>1386</v>
      </c>
      <c r="B7282" t="s">
        <v>2344</v>
      </c>
      <c r="C7282" t="s">
        <v>2345</v>
      </c>
      <c r="D7282" t="s">
        <v>2503</v>
      </c>
      <c r="E7282">
        <v>75300</v>
      </c>
      <c r="F7282" s="4">
        <v>42773</v>
      </c>
      <c r="G7282" s="4" t="str">
        <f>VLOOKUP(E7282, [1]Requirements!$A:$K, 11, FALSE)</f>
        <v>rmehta</v>
      </c>
      <c r="H7282" s="4">
        <v>42787</v>
      </c>
      <c r="I7282">
        <v>238323</v>
      </c>
      <c r="J7282" t="s">
        <v>20</v>
      </c>
      <c r="K7282" s="5">
        <v>42787.428877314815</v>
      </c>
      <c r="L7282" s="6">
        <f>VLOOKUP($E7282, [1]Requirements!$A:$K, 6, FALSE)</f>
        <v>7947</v>
      </c>
      <c r="M7282" s="5" t="str">
        <f>VLOOKUP($E7282, [1]Requirements!$A:$K, 2, FALSE)</f>
        <v>QC_7165_WS &gt; Bag Enquiry &gt; Sortation order is not maintained in the bag history tab and the bag history report for reflight/reroute scenarios</v>
      </c>
      <c r="N7282" s="5">
        <f>VLOOKUP($E7282, [1]Requirements!$A:$K,4, FALSE)</f>
        <v>42769</v>
      </c>
      <c r="O7282" s="5" t="str">
        <f>VLOOKUP($E7282, [1]Requirements!$A:$K, 5, FALSE)</f>
        <v>2017-07-26 09:18:57</v>
      </c>
      <c r="P7282" s="5" t="str">
        <f>VLOOKUP($E7282, [1]Requirements!$A:$K, 3, FALSE)</f>
        <v>rmehta</v>
      </c>
    </row>
    <row r="7283" spans="1:16" x14ac:dyDescent="0.3">
      <c r="A7283" t="s">
        <v>1386</v>
      </c>
      <c r="B7283" t="s">
        <v>2344</v>
      </c>
      <c r="C7283" t="s">
        <v>2345</v>
      </c>
      <c r="D7283" t="s">
        <v>2504</v>
      </c>
      <c r="E7283">
        <v>75301</v>
      </c>
      <c r="F7283" s="4">
        <v>42773</v>
      </c>
      <c r="G7283" s="4" t="str">
        <f>VLOOKUP(E7283, [1]Requirements!$A:$K, 11, FALSE)</f>
        <v>rmehta</v>
      </c>
      <c r="H7283" s="4">
        <v>42788</v>
      </c>
      <c r="I7283">
        <v>238675</v>
      </c>
      <c r="J7283" t="s">
        <v>20</v>
      </c>
      <c r="K7283" s="5">
        <v>42788.170115740744</v>
      </c>
      <c r="L7283" s="6">
        <f>VLOOKUP($E7283, [1]Requirements!$A:$K, 6, FALSE)</f>
        <v>7947</v>
      </c>
      <c r="M7283" s="5" t="str">
        <f>VLOOKUP($E7283, [1]Requirements!$A:$K, 2, FALSE)</f>
        <v>QC_7165_WS &gt; Bag Enquiry &gt; Sortation order is not maintained in the bag history tab and the bag history report for reflight/reroute scenarios</v>
      </c>
      <c r="N7283" s="5">
        <f>VLOOKUP($E7283, [1]Requirements!$A:$K,4, FALSE)</f>
        <v>42769</v>
      </c>
      <c r="O7283" s="5" t="str">
        <f>VLOOKUP($E7283, [1]Requirements!$A:$K, 5, FALSE)</f>
        <v>2017-07-26 09:18:57</v>
      </c>
      <c r="P7283" s="5" t="str">
        <f>VLOOKUP($E7283, [1]Requirements!$A:$K, 3, FALSE)</f>
        <v>rmehta</v>
      </c>
    </row>
    <row r="7284" spans="1:16" x14ac:dyDescent="0.3">
      <c r="A7284" t="s">
        <v>1386</v>
      </c>
      <c r="B7284" t="s">
        <v>2344</v>
      </c>
      <c r="C7284" t="s">
        <v>2345</v>
      </c>
      <c r="D7284" t="s">
        <v>2505</v>
      </c>
      <c r="E7284">
        <v>75302</v>
      </c>
      <c r="F7284" s="4">
        <v>42773</v>
      </c>
      <c r="G7284" s="4" t="str">
        <f>VLOOKUP(E7284, [1]Requirements!$A:$K, 11, FALSE)</f>
        <v>atripathi1</v>
      </c>
      <c r="H7284" s="4">
        <v>42787</v>
      </c>
      <c r="I7284">
        <v>238307</v>
      </c>
      <c r="J7284" t="s">
        <v>20</v>
      </c>
      <c r="K7284" s="5">
        <v>42787.424398148149</v>
      </c>
      <c r="L7284" s="6">
        <f>VLOOKUP($E7284, [1]Requirements!$A:$K, 6, FALSE)</f>
        <v>7933</v>
      </c>
      <c r="M7284" s="5" t="str">
        <f>VLOOKUP($E7284, [1]Requirements!$A:$K, 2, FALSE)</f>
        <v>QC_7168- HKG &gt; BagManager should always make a bag "To offload" when the passenger status changes from "Checked In" to "Standby"</v>
      </c>
      <c r="N7284" s="5">
        <f>VLOOKUP($E7284, [1]Requirements!$A:$K,4, FALSE)</f>
        <v>42765</v>
      </c>
      <c r="O7284" s="5" t="str">
        <f>VLOOKUP($E7284, [1]Requirements!$A:$K, 5, FALSE)</f>
        <v>2017-07-26 09:14:19</v>
      </c>
      <c r="P7284" s="5" t="str">
        <f>VLOOKUP($E7284, [1]Requirements!$A:$K, 3, FALSE)</f>
        <v>atripathi1</v>
      </c>
    </row>
    <row r="7285" spans="1:16" x14ac:dyDescent="0.3">
      <c r="A7285" t="s">
        <v>1386</v>
      </c>
      <c r="B7285" t="s">
        <v>2344</v>
      </c>
      <c r="C7285" t="s">
        <v>2345</v>
      </c>
      <c r="D7285" t="s">
        <v>2506</v>
      </c>
      <c r="E7285">
        <v>75304</v>
      </c>
      <c r="F7285" s="4">
        <v>42773</v>
      </c>
      <c r="G7285" s="4" t="str">
        <f>VLOOKUP(E7285, [1]Requirements!$A:$K, 11, FALSE)</f>
        <v>atripathi1</v>
      </c>
      <c r="H7285" s="4">
        <v>42787</v>
      </c>
      <c r="I7285">
        <v>238314</v>
      </c>
      <c r="J7285" t="s">
        <v>20</v>
      </c>
      <c r="K7285" s="5">
        <v>42787.425150462965</v>
      </c>
      <c r="L7285" s="6">
        <f>VLOOKUP($E7285, [1]Requirements!$A:$K, 6, FALSE)</f>
        <v>7933</v>
      </c>
      <c r="M7285" s="5" t="str">
        <f>VLOOKUP($E7285, [1]Requirements!$A:$K, 2, FALSE)</f>
        <v>QC_7168- HKG &gt; BagManager should always make a bag "To offload" when the passenger status changes from "Checked In" to "Standby"</v>
      </c>
      <c r="N7285" s="5">
        <f>VLOOKUP($E7285, [1]Requirements!$A:$K,4, FALSE)</f>
        <v>42765</v>
      </c>
      <c r="O7285" s="5" t="str">
        <f>VLOOKUP($E7285, [1]Requirements!$A:$K, 5, FALSE)</f>
        <v>2017-07-26 09:14:19</v>
      </c>
      <c r="P7285" s="5" t="str">
        <f>VLOOKUP($E7285, [1]Requirements!$A:$K, 3, FALSE)</f>
        <v>atripathi1</v>
      </c>
    </row>
    <row r="7286" spans="1:16" x14ac:dyDescent="0.3">
      <c r="A7286" t="s">
        <v>1386</v>
      </c>
      <c r="B7286" t="s">
        <v>2344</v>
      </c>
      <c r="C7286" t="s">
        <v>2345</v>
      </c>
      <c r="D7286" t="s">
        <v>2507</v>
      </c>
      <c r="E7286">
        <v>75305</v>
      </c>
      <c r="F7286" s="4">
        <v>42773</v>
      </c>
      <c r="G7286" s="4" t="str">
        <f>VLOOKUP(E7286, [1]Requirements!$A:$K, 11, FALSE)</f>
        <v>atripathi1</v>
      </c>
      <c r="H7286" s="4">
        <v>42787</v>
      </c>
      <c r="I7286">
        <v>238321</v>
      </c>
      <c r="J7286" t="s">
        <v>20</v>
      </c>
      <c r="K7286" s="5">
        <v>42787.425659722219</v>
      </c>
      <c r="L7286" s="6">
        <f>VLOOKUP($E7286, [1]Requirements!$A:$K, 6, FALSE)</f>
        <v>7933</v>
      </c>
      <c r="M7286" s="5" t="str">
        <f>VLOOKUP($E7286, [1]Requirements!$A:$K, 2, FALSE)</f>
        <v>QC_7168- HKG &gt; BagManager should always make a bag "To offload" when the passenger status changes from "Checked In" to "Standby"</v>
      </c>
      <c r="N7286" s="5">
        <f>VLOOKUP($E7286, [1]Requirements!$A:$K,4, FALSE)</f>
        <v>42765</v>
      </c>
      <c r="O7286" s="5" t="str">
        <f>VLOOKUP($E7286, [1]Requirements!$A:$K, 5, FALSE)</f>
        <v>2017-07-26 09:14:19</v>
      </c>
      <c r="P7286" s="5" t="str">
        <f>VLOOKUP($E7286, [1]Requirements!$A:$K, 3, FALSE)</f>
        <v>atripathi1</v>
      </c>
    </row>
    <row r="7287" spans="1:16" x14ac:dyDescent="0.3">
      <c r="A7287" t="s">
        <v>1386</v>
      </c>
      <c r="B7287" t="s">
        <v>2344</v>
      </c>
      <c r="C7287" t="s">
        <v>2345</v>
      </c>
      <c r="D7287" t="s">
        <v>2508</v>
      </c>
      <c r="E7287">
        <v>75306</v>
      </c>
      <c r="F7287" s="4">
        <v>42773</v>
      </c>
      <c r="G7287" s="4" t="str">
        <f>VLOOKUP(E7287, [1]Requirements!$A:$K, 11, FALSE)</f>
        <v>atripathi1</v>
      </c>
      <c r="H7287" s="4">
        <v>42787</v>
      </c>
      <c r="I7287">
        <v>238325</v>
      </c>
      <c r="J7287" t="s">
        <v>20</v>
      </c>
      <c r="K7287" s="5">
        <v>42787.426006944443</v>
      </c>
      <c r="L7287" s="6">
        <f>VLOOKUP($E7287, [1]Requirements!$A:$K, 6, FALSE)</f>
        <v>7933</v>
      </c>
      <c r="M7287" s="5" t="str">
        <f>VLOOKUP($E7287, [1]Requirements!$A:$K, 2, FALSE)</f>
        <v>QC_7168- HKG &gt; BagManager should always make a bag "To offload" when the passenger status changes from "Checked In" to "Standby"</v>
      </c>
      <c r="N7287" s="5">
        <f>VLOOKUP($E7287, [1]Requirements!$A:$K,4, FALSE)</f>
        <v>42765</v>
      </c>
      <c r="O7287" s="5" t="str">
        <f>VLOOKUP($E7287, [1]Requirements!$A:$K, 5, FALSE)</f>
        <v>2017-07-26 09:14:19</v>
      </c>
      <c r="P7287" s="5" t="str">
        <f>VLOOKUP($E7287, [1]Requirements!$A:$K, 3, FALSE)</f>
        <v>atripathi1</v>
      </c>
    </row>
    <row r="7288" spans="1:16" x14ac:dyDescent="0.3">
      <c r="A7288" t="s">
        <v>1386</v>
      </c>
      <c r="B7288" t="s">
        <v>2344</v>
      </c>
      <c r="C7288" t="s">
        <v>2345</v>
      </c>
      <c r="D7288" t="s">
        <v>2509</v>
      </c>
      <c r="E7288">
        <v>75307</v>
      </c>
      <c r="F7288" s="4">
        <v>42773</v>
      </c>
      <c r="G7288" s="4" t="str">
        <f>VLOOKUP(E7288, [1]Requirements!$A:$K, 11, FALSE)</f>
        <v>aaora</v>
      </c>
      <c r="H7288" s="4">
        <v>42787</v>
      </c>
      <c r="I7288">
        <v>238104</v>
      </c>
      <c r="J7288" t="s">
        <v>20</v>
      </c>
      <c r="K7288" s="5">
        <v>42787.395428240743</v>
      </c>
      <c r="L7288" s="6">
        <f>VLOOKUP($E7288, [1]Requirements!$A:$K, 6, FALSE)</f>
        <v>7965</v>
      </c>
      <c r="M7288" s="5" t="str">
        <f>VLOOKUP($E7288, [1]Requirements!$A:$K, 2, FALSE)</f>
        <v>QC_7169_IST &gt; Bag status needed in tracking location inventory and history. Currently not there.</v>
      </c>
      <c r="N7288" s="5">
        <f>VLOOKUP($E7288, [1]Requirements!$A:$K,4, FALSE)</f>
        <v>42772</v>
      </c>
      <c r="O7288" s="5" t="str">
        <f>VLOOKUP($E7288, [1]Requirements!$A:$K, 5, FALSE)</f>
        <v>2017-07-26 09:04:05</v>
      </c>
      <c r="P7288" s="5" t="str">
        <f>VLOOKUP($E7288, [1]Requirements!$A:$K, 3, FALSE)</f>
        <v>aaora</v>
      </c>
    </row>
    <row r="7289" spans="1:16" x14ac:dyDescent="0.3">
      <c r="A7289" t="s">
        <v>1386</v>
      </c>
      <c r="B7289" t="s">
        <v>2344</v>
      </c>
      <c r="C7289" t="s">
        <v>2345</v>
      </c>
      <c r="D7289" t="s">
        <v>2510</v>
      </c>
      <c r="E7289">
        <v>75308</v>
      </c>
      <c r="F7289" s="4">
        <v>42773</v>
      </c>
      <c r="G7289" s="4" t="str">
        <f>VLOOKUP(E7289, [1]Requirements!$A:$K, 11, FALSE)</f>
        <v>aaora</v>
      </c>
      <c r="H7289" s="4">
        <v>42787</v>
      </c>
      <c r="I7289">
        <v>238109</v>
      </c>
      <c r="J7289" t="s">
        <v>20</v>
      </c>
      <c r="K7289" s="5">
        <v>42787.396145833336</v>
      </c>
      <c r="L7289" s="6">
        <f>VLOOKUP($E7289, [1]Requirements!$A:$K, 6, FALSE)</f>
        <v>7965</v>
      </c>
      <c r="M7289" s="5" t="str">
        <f>VLOOKUP($E7289, [1]Requirements!$A:$K, 2, FALSE)</f>
        <v>QC_7169_IST &gt; Bag status needed in tracking location inventory and history. Currently not there.</v>
      </c>
      <c r="N7289" s="5">
        <f>VLOOKUP($E7289, [1]Requirements!$A:$K,4, FALSE)</f>
        <v>42772</v>
      </c>
      <c r="O7289" s="5" t="str">
        <f>VLOOKUP($E7289, [1]Requirements!$A:$K, 5, FALSE)</f>
        <v>2017-07-26 09:04:05</v>
      </c>
      <c r="P7289" s="5" t="str">
        <f>VLOOKUP($E7289, [1]Requirements!$A:$K, 3, FALSE)</f>
        <v>aaora</v>
      </c>
    </row>
    <row r="7290" spans="1:16" x14ac:dyDescent="0.3">
      <c r="A7290" t="s">
        <v>1386</v>
      </c>
      <c r="B7290" t="s">
        <v>2344</v>
      </c>
      <c r="C7290" t="s">
        <v>2345</v>
      </c>
      <c r="D7290" t="s">
        <v>2511</v>
      </c>
      <c r="E7290">
        <v>75309</v>
      </c>
      <c r="F7290" s="4">
        <v>42773</v>
      </c>
      <c r="G7290" s="4" t="str">
        <f>VLOOKUP(E7290, [1]Requirements!$A:$K, 11, FALSE)</f>
        <v>aaora</v>
      </c>
      <c r="H7290" s="4">
        <v>42787</v>
      </c>
      <c r="I7290">
        <v>238147</v>
      </c>
      <c r="J7290" t="s">
        <v>20</v>
      </c>
      <c r="K7290" s="5">
        <v>42787.403900462959</v>
      </c>
      <c r="L7290" s="6">
        <f>VLOOKUP($E7290, [1]Requirements!$A:$K, 6, FALSE)</f>
        <v>7965</v>
      </c>
      <c r="M7290" s="5" t="str">
        <f>VLOOKUP($E7290, [1]Requirements!$A:$K, 2, FALSE)</f>
        <v>QC_7169_IST &gt; Bag status needed in tracking location inventory and history. Currently not there.</v>
      </c>
      <c r="N7290" s="5">
        <f>VLOOKUP($E7290, [1]Requirements!$A:$K,4, FALSE)</f>
        <v>42772</v>
      </c>
      <c r="O7290" s="5" t="str">
        <f>VLOOKUP($E7290, [1]Requirements!$A:$K, 5, FALSE)</f>
        <v>2017-07-26 09:04:05</v>
      </c>
      <c r="P7290" s="5" t="str">
        <f>VLOOKUP($E7290, [1]Requirements!$A:$K, 3, FALSE)</f>
        <v>aaora</v>
      </c>
    </row>
    <row r="7291" spans="1:16" x14ac:dyDescent="0.3">
      <c r="A7291" t="s">
        <v>1386</v>
      </c>
      <c r="B7291" t="s">
        <v>2344</v>
      </c>
      <c r="C7291" t="s">
        <v>2345</v>
      </c>
      <c r="D7291" t="s">
        <v>2512</v>
      </c>
      <c r="E7291">
        <v>75310</v>
      </c>
      <c r="F7291" s="4">
        <v>42773</v>
      </c>
      <c r="G7291" s="4" t="str">
        <f>VLOOKUP(E7291, [1]Requirements!$A:$K, 11, FALSE)</f>
        <v>aaora</v>
      </c>
      <c r="H7291" s="4">
        <v>42787</v>
      </c>
      <c r="I7291">
        <v>238150</v>
      </c>
      <c r="J7291" t="s">
        <v>20</v>
      </c>
      <c r="K7291" s="5">
        <v>42787.40457175926</v>
      </c>
      <c r="L7291" s="6">
        <f>VLOOKUP($E7291, [1]Requirements!$A:$K, 6, FALSE)</f>
        <v>7965</v>
      </c>
      <c r="M7291" s="5" t="str">
        <f>VLOOKUP($E7291, [1]Requirements!$A:$K, 2, FALSE)</f>
        <v>QC_7169_IST &gt; Bag status needed in tracking location inventory and history. Currently not there.</v>
      </c>
      <c r="N7291" s="5">
        <f>VLOOKUP($E7291, [1]Requirements!$A:$K,4, FALSE)</f>
        <v>42772</v>
      </c>
      <c r="O7291" s="5" t="str">
        <f>VLOOKUP($E7291, [1]Requirements!$A:$K, 5, FALSE)</f>
        <v>2017-07-26 09:04:05</v>
      </c>
      <c r="P7291" s="5" t="str">
        <f>VLOOKUP($E7291, [1]Requirements!$A:$K, 3, FALSE)</f>
        <v>aaora</v>
      </c>
    </row>
    <row r="7292" spans="1:16" x14ac:dyDescent="0.3">
      <c r="A7292" t="s">
        <v>1386</v>
      </c>
      <c r="B7292" t="s">
        <v>2344</v>
      </c>
      <c r="C7292" t="s">
        <v>2345</v>
      </c>
      <c r="D7292" t="s">
        <v>2513</v>
      </c>
      <c r="E7292">
        <v>75311</v>
      </c>
      <c r="F7292" s="4">
        <v>42773</v>
      </c>
      <c r="G7292" s="4" t="str">
        <f>VLOOKUP(E7292, [1]Requirements!$A:$K, 11, FALSE)</f>
        <v>aaora</v>
      </c>
      <c r="H7292" s="4">
        <v>42787</v>
      </c>
      <c r="I7292">
        <v>238153</v>
      </c>
      <c r="J7292" t="s">
        <v>20</v>
      </c>
      <c r="K7292" s="5">
        <v>42787.405219907407</v>
      </c>
      <c r="L7292" s="6">
        <f>VLOOKUP($E7292, [1]Requirements!$A:$K, 6, FALSE)</f>
        <v>7965</v>
      </c>
      <c r="M7292" s="5" t="str">
        <f>VLOOKUP($E7292, [1]Requirements!$A:$K, 2, FALSE)</f>
        <v>QC_7169_IST &gt; Bag status needed in tracking location inventory and history. Currently not there.</v>
      </c>
      <c r="N7292" s="5">
        <f>VLOOKUP($E7292, [1]Requirements!$A:$K,4, FALSE)</f>
        <v>42772</v>
      </c>
      <c r="O7292" s="5" t="str">
        <f>VLOOKUP($E7292, [1]Requirements!$A:$K, 5, FALSE)</f>
        <v>2017-07-26 09:04:05</v>
      </c>
      <c r="P7292" s="5" t="str">
        <f>VLOOKUP($E7292, [1]Requirements!$A:$K, 3, FALSE)</f>
        <v>aaora</v>
      </c>
    </row>
    <row r="7293" spans="1:16" x14ac:dyDescent="0.3">
      <c r="A7293" t="s">
        <v>1386</v>
      </c>
      <c r="B7293" t="s">
        <v>2344</v>
      </c>
      <c r="C7293" t="s">
        <v>2345</v>
      </c>
      <c r="D7293" t="s">
        <v>2514</v>
      </c>
      <c r="E7293">
        <v>75312</v>
      </c>
      <c r="F7293" s="4">
        <v>42773</v>
      </c>
      <c r="G7293" s="4" t="str">
        <f>VLOOKUP(E7293, [1]Requirements!$A:$K, 11, FALSE)</f>
        <v>aaora</v>
      </c>
      <c r="H7293" s="4">
        <v>42787</v>
      </c>
      <c r="I7293">
        <v>238156</v>
      </c>
      <c r="J7293" t="s">
        <v>20</v>
      </c>
      <c r="K7293" s="5">
        <v>42787.405752314815</v>
      </c>
      <c r="L7293" s="6">
        <f>VLOOKUP($E7293, [1]Requirements!$A:$K, 6, FALSE)</f>
        <v>7965</v>
      </c>
      <c r="M7293" s="5" t="str">
        <f>VLOOKUP($E7293, [1]Requirements!$A:$K, 2, FALSE)</f>
        <v>QC_7169_IST &gt; Bag status needed in tracking location inventory and history. Currently not there.</v>
      </c>
      <c r="N7293" s="5">
        <f>VLOOKUP($E7293, [1]Requirements!$A:$K,4, FALSE)</f>
        <v>42772</v>
      </c>
      <c r="O7293" s="5" t="str">
        <f>VLOOKUP($E7293, [1]Requirements!$A:$K, 5, FALSE)</f>
        <v>2017-07-26 09:04:05</v>
      </c>
      <c r="P7293" s="5" t="str">
        <f>VLOOKUP($E7293, [1]Requirements!$A:$K, 3, FALSE)</f>
        <v>aaora</v>
      </c>
    </row>
    <row r="7294" spans="1:16" x14ac:dyDescent="0.3">
      <c r="A7294" t="s">
        <v>1386</v>
      </c>
      <c r="B7294" t="s">
        <v>2344</v>
      </c>
      <c r="C7294" t="s">
        <v>2345</v>
      </c>
      <c r="D7294" t="s">
        <v>2515</v>
      </c>
      <c r="E7294">
        <v>75328</v>
      </c>
      <c r="F7294" s="4">
        <v>42773</v>
      </c>
      <c r="G7294" s="4" t="str">
        <f>VLOOKUP(E7294, [1]Requirements!$A:$K, 11, FALSE)</f>
        <v>nsachdeva</v>
      </c>
      <c r="H7294" s="4">
        <v>42787</v>
      </c>
      <c r="I7294">
        <v>238289</v>
      </c>
      <c r="J7294" t="s">
        <v>20</v>
      </c>
      <c r="K7294" s="5">
        <v>42787.421793981484</v>
      </c>
      <c r="L7294" s="6">
        <f>VLOOKUP($E7294, [1]Requirements!$A:$K, 6, FALSE)</f>
        <v>7943</v>
      </c>
      <c r="M7294" s="5" t="str">
        <f>VLOOKUP($E7294, [1]Requirements!$A:$K, 2, FALSE)</f>
        <v>QC_7193_Reflighting&gt;Reflighting on Original Tag number should allow to print a new label. Currently BagManager creates a new (rush) tag number when "Print Tag" is selected.</v>
      </c>
      <c r="N7294" s="5">
        <f>VLOOKUP($E7294, [1]Requirements!$A:$K,4, FALSE)</f>
        <v>42767</v>
      </c>
      <c r="O7294" s="5" t="str">
        <f>VLOOKUP($E7294, [1]Requirements!$A:$K, 5, FALSE)</f>
        <v>2017-07-26 08:52:58</v>
      </c>
      <c r="P7294" s="5" t="str">
        <f>VLOOKUP($E7294, [1]Requirements!$A:$K, 3, FALSE)</f>
        <v>nsachdeva</v>
      </c>
    </row>
    <row r="7295" spans="1:16" x14ac:dyDescent="0.3">
      <c r="A7295" t="s">
        <v>1386</v>
      </c>
      <c r="B7295" t="s">
        <v>2344</v>
      </c>
      <c r="C7295" t="s">
        <v>2345</v>
      </c>
      <c r="D7295" t="s">
        <v>2516</v>
      </c>
      <c r="E7295">
        <v>75375</v>
      </c>
      <c r="F7295" s="4">
        <v>42774</v>
      </c>
      <c r="G7295" s="4" t="str">
        <f>VLOOKUP(E7295, [1]Requirements!$A:$K, 11, FALSE)</f>
        <v>aaora</v>
      </c>
      <c r="H7295" s="4">
        <v>42787</v>
      </c>
      <c r="I7295">
        <v>238213</v>
      </c>
      <c r="J7295" t="s">
        <v>20</v>
      </c>
      <c r="K7295" s="5">
        <v>42787.413425925923</v>
      </c>
      <c r="L7295" s="6">
        <f>VLOOKUP($E7295, [1]Requirements!$A:$K, 6, FALSE)</f>
        <v>7816</v>
      </c>
      <c r="M7295" s="5" t="str">
        <f>VLOOKUP($E7295, [1]Requirements!$A:$K, 2, FALSE)</f>
        <v>QC_5954_IWS &gt; Arrival Flights&gt; Baggage Detail.   Hyperlinks needed for each bag count to show the concerning bags when clicked.</v>
      </c>
      <c r="N7295" s="5">
        <f>VLOOKUP($E7295, [1]Requirements!$A:$K,4, FALSE)</f>
        <v>42627</v>
      </c>
      <c r="O7295" s="5" t="str">
        <f>VLOOKUP($E7295, [1]Requirements!$A:$K, 5, FALSE)</f>
        <v>2017-08-01 13:19:40</v>
      </c>
      <c r="P7295" s="5" t="str">
        <f>VLOOKUP($E7295, [1]Requirements!$A:$K, 3, FALSE)</f>
        <v>aaora</v>
      </c>
    </row>
    <row r="7296" spans="1:16" x14ac:dyDescent="0.3">
      <c r="A7296" t="s">
        <v>1386</v>
      </c>
      <c r="B7296" t="s">
        <v>2344</v>
      </c>
      <c r="C7296" t="s">
        <v>2345</v>
      </c>
      <c r="D7296" t="s">
        <v>2517</v>
      </c>
      <c r="E7296">
        <v>75387</v>
      </c>
      <c r="F7296" s="4">
        <v>42774</v>
      </c>
      <c r="G7296" s="4" t="str">
        <f>VLOOKUP(E7296, [1]Requirements!$A:$K, 11, FALSE)</f>
        <v>aaora</v>
      </c>
      <c r="H7296" s="4">
        <v>42787</v>
      </c>
      <c r="I7296">
        <v>238259</v>
      </c>
      <c r="J7296" t="s">
        <v>20</v>
      </c>
      <c r="K7296" s="5">
        <v>42787.418437499997</v>
      </c>
      <c r="L7296" s="6">
        <f>VLOOKUP($E7296, [1]Requirements!$A:$K, 6, FALSE)</f>
        <v>7816</v>
      </c>
      <c r="M7296" s="5" t="str">
        <f>VLOOKUP($E7296, [1]Requirements!$A:$K, 2, FALSE)</f>
        <v>QC_5954_IWS &gt; Arrival Flights&gt; Baggage Detail.   Hyperlinks needed for each bag count to show the concerning bags when clicked.</v>
      </c>
      <c r="N7296" s="5">
        <f>VLOOKUP($E7296, [1]Requirements!$A:$K,4, FALSE)</f>
        <v>42627</v>
      </c>
      <c r="O7296" s="5" t="str">
        <f>VLOOKUP($E7296, [1]Requirements!$A:$K, 5, FALSE)</f>
        <v>2017-08-01 13:19:40</v>
      </c>
      <c r="P7296" s="5" t="str">
        <f>VLOOKUP($E7296, [1]Requirements!$A:$K, 3, FALSE)</f>
        <v>aaora</v>
      </c>
    </row>
    <row r="7297" spans="1:16" x14ac:dyDescent="0.3">
      <c r="A7297" t="s">
        <v>1386</v>
      </c>
      <c r="B7297" t="s">
        <v>2344</v>
      </c>
      <c r="C7297" t="s">
        <v>2345</v>
      </c>
      <c r="D7297" t="s">
        <v>2518</v>
      </c>
      <c r="E7297">
        <v>75377</v>
      </c>
      <c r="F7297" s="4">
        <v>42774</v>
      </c>
      <c r="G7297" s="4" t="str">
        <f>VLOOKUP(E7297, [1]Requirements!$A:$K, 11, FALSE)</f>
        <v>aaora</v>
      </c>
      <c r="H7297" s="4">
        <v>42787</v>
      </c>
      <c r="I7297">
        <v>238269</v>
      </c>
      <c r="J7297" t="s">
        <v>20</v>
      </c>
      <c r="K7297" s="5">
        <v>42787.419351851851</v>
      </c>
      <c r="L7297" s="6">
        <f>VLOOKUP($E7297, [1]Requirements!$A:$K, 6, FALSE)</f>
        <v>7816</v>
      </c>
      <c r="M7297" s="5" t="str">
        <f>VLOOKUP($E7297, [1]Requirements!$A:$K, 2, FALSE)</f>
        <v>QC_5954_IWS &gt; Arrival Flights&gt; Baggage Detail.   Hyperlinks needed for each bag count to show the concerning bags when clicked.</v>
      </c>
      <c r="N7297" s="5">
        <f>VLOOKUP($E7297, [1]Requirements!$A:$K,4, FALSE)</f>
        <v>42627</v>
      </c>
      <c r="O7297" s="5" t="str">
        <f>VLOOKUP($E7297, [1]Requirements!$A:$K, 5, FALSE)</f>
        <v>2017-08-01 13:19:40</v>
      </c>
      <c r="P7297" s="5" t="str">
        <f>VLOOKUP($E7297, [1]Requirements!$A:$K, 3, FALSE)</f>
        <v>aaora</v>
      </c>
    </row>
    <row r="7298" spans="1:16" x14ac:dyDescent="0.3">
      <c r="A7298" t="s">
        <v>1386</v>
      </c>
      <c r="B7298" t="s">
        <v>2344</v>
      </c>
      <c r="C7298" t="s">
        <v>2345</v>
      </c>
      <c r="D7298" t="s">
        <v>2519</v>
      </c>
      <c r="E7298">
        <v>75388</v>
      </c>
      <c r="F7298" s="4">
        <v>42774</v>
      </c>
      <c r="G7298" s="4" t="str">
        <f>VLOOKUP(E7298, [1]Requirements!$A:$K, 11, FALSE)</f>
        <v>aaora</v>
      </c>
      <c r="H7298" s="4">
        <v>42787</v>
      </c>
      <c r="I7298">
        <v>238275</v>
      </c>
      <c r="J7298" t="s">
        <v>20</v>
      </c>
      <c r="K7298" s="5">
        <v>42787.41988425926</v>
      </c>
      <c r="L7298" s="6">
        <f>VLOOKUP($E7298, [1]Requirements!$A:$K, 6, FALSE)</f>
        <v>7816</v>
      </c>
      <c r="M7298" s="5" t="str">
        <f>VLOOKUP($E7298, [1]Requirements!$A:$K, 2, FALSE)</f>
        <v>QC_5954_IWS &gt; Arrival Flights&gt; Baggage Detail.   Hyperlinks needed for each bag count to show the concerning bags when clicked.</v>
      </c>
      <c r="N7298" s="5">
        <f>VLOOKUP($E7298, [1]Requirements!$A:$K,4, FALSE)</f>
        <v>42627</v>
      </c>
      <c r="O7298" s="5" t="str">
        <f>VLOOKUP($E7298, [1]Requirements!$A:$K, 5, FALSE)</f>
        <v>2017-08-01 13:19:40</v>
      </c>
      <c r="P7298" s="5" t="str">
        <f>VLOOKUP($E7298, [1]Requirements!$A:$K, 3, FALSE)</f>
        <v>aaora</v>
      </c>
    </row>
    <row r="7299" spans="1:16" x14ac:dyDescent="0.3">
      <c r="A7299" t="s">
        <v>1386</v>
      </c>
      <c r="B7299" t="s">
        <v>2344</v>
      </c>
      <c r="C7299" t="s">
        <v>2345</v>
      </c>
      <c r="D7299" t="s">
        <v>2520</v>
      </c>
      <c r="E7299">
        <v>75389</v>
      </c>
      <c r="F7299" s="4">
        <v>42774</v>
      </c>
      <c r="G7299" s="4" t="str">
        <f>VLOOKUP(E7299, [1]Requirements!$A:$K, 11, FALSE)</f>
        <v>aaora</v>
      </c>
      <c r="H7299" s="4">
        <v>42787</v>
      </c>
      <c r="I7299">
        <v>238278</v>
      </c>
      <c r="J7299" t="s">
        <v>20</v>
      </c>
      <c r="K7299" s="5">
        <v>42787.420393518521</v>
      </c>
      <c r="L7299" s="6">
        <f>VLOOKUP($E7299, [1]Requirements!$A:$K, 6, FALSE)</f>
        <v>7816</v>
      </c>
      <c r="M7299" s="5" t="str">
        <f>VLOOKUP($E7299, [1]Requirements!$A:$K, 2, FALSE)</f>
        <v>QC_5954_IWS &gt; Arrival Flights&gt; Baggage Detail.   Hyperlinks needed for each bag count to show the concerning bags when clicked.</v>
      </c>
      <c r="N7299" s="5">
        <f>VLOOKUP($E7299, [1]Requirements!$A:$K,4, FALSE)</f>
        <v>42627</v>
      </c>
      <c r="O7299" s="5" t="str">
        <f>VLOOKUP($E7299, [1]Requirements!$A:$K, 5, FALSE)</f>
        <v>2017-08-01 13:19:40</v>
      </c>
      <c r="P7299" s="5" t="str">
        <f>VLOOKUP($E7299, [1]Requirements!$A:$K, 3, FALSE)</f>
        <v>aaora</v>
      </c>
    </row>
    <row r="7300" spans="1:16" x14ac:dyDescent="0.3">
      <c r="A7300" t="s">
        <v>1386</v>
      </c>
      <c r="B7300" t="s">
        <v>2344</v>
      </c>
      <c r="C7300" t="s">
        <v>2345</v>
      </c>
      <c r="D7300" t="s">
        <v>2521</v>
      </c>
      <c r="E7300">
        <v>75329</v>
      </c>
      <c r="F7300" s="4">
        <v>42773</v>
      </c>
      <c r="G7300" s="4" t="str">
        <f>VLOOKUP(E7300, [1]Requirements!$A:$K, 11, FALSE)</f>
        <v>nsachdeva</v>
      </c>
      <c r="H7300" s="4">
        <v>42788</v>
      </c>
      <c r="I7300">
        <v>238679</v>
      </c>
      <c r="J7300" t="s">
        <v>20</v>
      </c>
      <c r="K7300" s="5">
        <v>42788.171249999999</v>
      </c>
      <c r="L7300" s="6">
        <f>VLOOKUP($E7300, [1]Requirements!$A:$K, 6, FALSE)</f>
        <v>7943</v>
      </c>
      <c r="M7300" s="5" t="str">
        <f>VLOOKUP($E7300, [1]Requirements!$A:$K, 2, FALSE)</f>
        <v>QC_7193_Reflighting&gt;Reflighting on Original Tag number should allow to print a new label. Currently BagManager creates a new (rush) tag number when "Print Tag" is selected.</v>
      </c>
      <c r="N7300" s="5">
        <f>VLOOKUP($E7300, [1]Requirements!$A:$K,4, FALSE)</f>
        <v>42767</v>
      </c>
      <c r="O7300" s="5" t="str">
        <f>VLOOKUP($E7300, [1]Requirements!$A:$K, 5, FALSE)</f>
        <v>2017-07-26 08:52:58</v>
      </c>
      <c r="P7300" s="5" t="str">
        <f>VLOOKUP($E7300, [1]Requirements!$A:$K, 3, FALSE)</f>
        <v>nsachdeva</v>
      </c>
    </row>
    <row r="7301" spans="1:16" x14ac:dyDescent="0.3">
      <c r="A7301" t="s">
        <v>1386</v>
      </c>
      <c r="B7301" t="s">
        <v>2344</v>
      </c>
      <c r="C7301" t="s">
        <v>2345</v>
      </c>
      <c r="D7301" t="s">
        <v>2522</v>
      </c>
      <c r="E7301">
        <v>75330</v>
      </c>
      <c r="F7301" s="4">
        <v>42773</v>
      </c>
      <c r="G7301" s="4" t="str">
        <f>VLOOKUP(E7301, [1]Requirements!$A:$K, 11, FALSE)</f>
        <v>nsachdeva</v>
      </c>
      <c r="H7301" s="4">
        <v>42788</v>
      </c>
      <c r="I7301">
        <v>238680</v>
      </c>
      <c r="J7301" t="s">
        <v>20</v>
      </c>
      <c r="K7301" s="5">
        <v>42788.171550925923</v>
      </c>
      <c r="L7301" s="6">
        <f>VLOOKUP($E7301, [1]Requirements!$A:$K, 6, FALSE)</f>
        <v>7943</v>
      </c>
      <c r="M7301" s="5" t="str">
        <f>VLOOKUP($E7301, [1]Requirements!$A:$K, 2, FALSE)</f>
        <v>QC_7193_Reflighting&gt;Reflighting on Original Tag number should allow to print a new label. Currently BagManager creates a new (rush) tag number when "Print Tag" is selected.</v>
      </c>
      <c r="N7301" s="5">
        <f>VLOOKUP($E7301, [1]Requirements!$A:$K,4, FALSE)</f>
        <v>42767</v>
      </c>
      <c r="O7301" s="5" t="str">
        <f>VLOOKUP($E7301, [1]Requirements!$A:$K, 5, FALSE)</f>
        <v>2017-07-26 08:52:58</v>
      </c>
      <c r="P7301" s="5" t="str">
        <f>VLOOKUP($E7301, [1]Requirements!$A:$K, 3, FALSE)</f>
        <v>nsachdeva</v>
      </c>
    </row>
    <row r="7302" spans="1:16" x14ac:dyDescent="0.3">
      <c r="A7302" t="s">
        <v>1386</v>
      </c>
      <c r="B7302" t="s">
        <v>2344</v>
      </c>
      <c r="C7302" t="s">
        <v>2345</v>
      </c>
      <c r="D7302" t="s">
        <v>2523</v>
      </c>
      <c r="E7302">
        <v>75331</v>
      </c>
      <c r="F7302" s="4">
        <v>42773</v>
      </c>
      <c r="G7302" s="4" t="str">
        <f>VLOOKUP(E7302, [1]Requirements!$A:$K, 11, FALSE)</f>
        <v>nsachdeva</v>
      </c>
      <c r="H7302" s="4">
        <v>42788</v>
      </c>
      <c r="I7302">
        <v>238681</v>
      </c>
      <c r="J7302" t="s">
        <v>20</v>
      </c>
      <c r="K7302" s="5">
        <v>42788.171840277777</v>
      </c>
      <c r="L7302" s="6">
        <f>VLOOKUP($E7302, [1]Requirements!$A:$K, 6, FALSE)</f>
        <v>7943</v>
      </c>
      <c r="M7302" s="5" t="str">
        <f>VLOOKUP($E7302, [1]Requirements!$A:$K, 2, FALSE)</f>
        <v>QC_7193_Reflighting&gt;Reflighting on Original Tag number should allow to print a new label. Currently BagManager creates a new (rush) tag number when "Print Tag" is selected.</v>
      </c>
      <c r="N7302" s="5">
        <f>VLOOKUP($E7302, [1]Requirements!$A:$K,4, FALSE)</f>
        <v>42767</v>
      </c>
      <c r="O7302" s="5" t="str">
        <f>VLOOKUP($E7302, [1]Requirements!$A:$K, 5, FALSE)</f>
        <v>2017-07-26 08:52:58</v>
      </c>
      <c r="P7302" s="5" t="str">
        <f>VLOOKUP($E7302, [1]Requirements!$A:$K, 3, FALSE)</f>
        <v>nsachdeva</v>
      </c>
    </row>
    <row r="7303" spans="1:16" x14ac:dyDescent="0.3">
      <c r="A7303" t="s">
        <v>1386</v>
      </c>
      <c r="B7303" t="s">
        <v>2344</v>
      </c>
      <c r="C7303" t="s">
        <v>2345</v>
      </c>
      <c r="D7303" t="s">
        <v>2524</v>
      </c>
      <c r="E7303">
        <v>75332</v>
      </c>
      <c r="F7303" s="4">
        <v>42773</v>
      </c>
      <c r="G7303" s="4" t="str">
        <f>VLOOKUP(E7303, [1]Requirements!$A:$K, 11, FALSE)</f>
        <v>nsachdeva</v>
      </c>
      <c r="H7303" s="4">
        <v>42788</v>
      </c>
      <c r="I7303">
        <v>238682</v>
      </c>
      <c r="J7303" t="s">
        <v>20</v>
      </c>
      <c r="K7303" s="5">
        <v>42788.172094907408</v>
      </c>
      <c r="L7303" s="6">
        <f>VLOOKUP($E7303, [1]Requirements!$A:$K, 6, FALSE)</f>
        <v>7943</v>
      </c>
      <c r="M7303" s="5" t="str">
        <f>VLOOKUP($E7303, [1]Requirements!$A:$K, 2, FALSE)</f>
        <v>QC_7193_Reflighting&gt;Reflighting on Original Tag number should allow to print a new label. Currently BagManager creates a new (rush) tag number when "Print Tag" is selected.</v>
      </c>
      <c r="N7303" s="5">
        <f>VLOOKUP($E7303, [1]Requirements!$A:$K,4, FALSE)</f>
        <v>42767</v>
      </c>
      <c r="O7303" s="5" t="str">
        <f>VLOOKUP($E7303, [1]Requirements!$A:$K, 5, FALSE)</f>
        <v>2017-07-26 08:52:58</v>
      </c>
      <c r="P7303" s="5" t="str">
        <f>VLOOKUP($E7303, [1]Requirements!$A:$K, 3, FALSE)</f>
        <v>nsachdeva</v>
      </c>
    </row>
    <row r="7304" spans="1:16" x14ac:dyDescent="0.3">
      <c r="A7304" t="s">
        <v>1386</v>
      </c>
      <c r="B7304" t="s">
        <v>2344</v>
      </c>
      <c r="C7304" t="s">
        <v>2345</v>
      </c>
      <c r="D7304" t="s">
        <v>2525</v>
      </c>
      <c r="E7304">
        <v>75333</v>
      </c>
      <c r="F7304" s="4">
        <v>42773</v>
      </c>
      <c r="G7304" s="4" t="str">
        <f>VLOOKUP(E7304, [1]Requirements!$A:$K, 11, FALSE)</f>
        <v>nsachdeva</v>
      </c>
      <c r="H7304" s="4">
        <v>42788</v>
      </c>
      <c r="I7304">
        <v>238683</v>
      </c>
      <c r="J7304" t="s">
        <v>20</v>
      </c>
      <c r="K7304" s="5">
        <v>42788.172361111108</v>
      </c>
      <c r="L7304" s="6">
        <f>VLOOKUP($E7304, [1]Requirements!$A:$K, 6, FALSE)</f>
        <v>7943</v>
      </c>
      <c r="M7304" s="5" t="str">
        <f>VLOOKUP($E7304, [1]Requirements!$A:$K, 2, FALSE)</f>
        <v>QC_7193_Reflighting&gt;Reflighting on Original Tag number should allow to print a new label. Currently BagManager creates a new (rush) tag number when "Print Tag" is selected.</v>
      </c>
      <c r="N7304" s="5">
        <f>VLOOKUP($E7304, [1]Requirements!$A:$K,4, FALSE)</f>
        <v>42767</v>
      </c>
      <c r="O7304" s="5" t="str">
        <f>VLOOKUP($E7304, [1]Requirements!$A:$K, 5, FALSE)</f>
        <v>2017-07-26 08:52:58</v>
      </c>
      <c r="P7304" s="5" t="str">
        <f>VLOOKUP($E7304, [1]Requirements!$A:$K, 3, FALSE)</f>
        <v>nsachdeva</v>
      </c>
    </row>
    <row r="7305" spans="1:16" x14ac:dyDescent="0.3">
      <c r="A7305" t="s">
        <v>1386</v>
      </c>
      <c r="B7305" t="s">
        <v>2344</v>
      </c>
      <c r="C7305" t="s">
        <v>2345</v>
      </c>
      <c r="D7305" t="s">
        <v>2526</v>
      </c>
      <c r="E7305">
        <v>75337</v>
      </c>
      <c r="F7305" s="4">
        <v>42773</v>
      </c>
      <c r="G7305" s="4" t="str">
        <f>VLOOKUP(E7305, [1]Requirements!$A:$K, 11, FALSE)</f>
        <v>nsachdeva</v>
      </c>
      <c r="H7305" s="4">
        <v>42788</v>
      </c>
      <c r="I7305">
        <v>238687</v>
      </c>
      <c r="J7305" t="s">
        <v>20</v>
      </c>
      <c r="K7305" s="5">
        <v>42788.174884259257</v>
      </c>
      <c r="L7305" s="6">
        <f>VLOOKUP($E7305, [1]Requirements!$A:$K, 6, FALSE)</f>
        <v>7935</v>
      </c>
      <c r="M7305" s="5" t="str">
        <f>VLOOKUP($E7305, [1]Requirements!$A:$K, 2, FALSE)</f>
        <v>QC_7194_Bag - Tracking Location History&gt; When navigating to and from the Bag Enquiry screen from the Tracking Location History screen, the sorting order in the Tracking Location History screen needs to be retained.</v>
      </c>
      <c r="N7305" s="5">
        <f>VLOOKUP($E7305, [1]Requirements!$A:$K,4, FALSE)</f>
        <v>42765</v>
      </c>
      <c r="O7305" s="5" t="str">
        <f>VLOOKUP($E7305, [1]Requirements!$A:$K, 5, FALSE)</f>
        <v>2017-07-26 08:50:06</v>
      </c>
      <c r="P7305" s="5" t="str">
        <f>VLOOKUP($E7305, [1]Requirements!$A:$K, 3, FALSE)</f>
        <v>nsachdeva</v>
      </c>
    </row>
    <row r="7306" spans="1:16" x14ac:dyDescent="0.3">
      <c r="A7306" t="s">
        <v>1386</v>
      </c>
      <c r="B7306" t="s">
        <v>2344</v>
      </c>
      <c r="C7306" t="s">
        <v>2345</v>
      </c>
      <c r="D7306" t="s">
        <v>2527</v>
      </c>
      <c r="E7306">
        <v>75338</v>
      </c>
      <c r="F7306" s="4">
        <v>42773</v>
      </c>
      <c r="G7306" s="4" t="str">
        <f>VLOOKUP(E7306, [1]Requirements!$A:$K, 11, FALSE)</f>
        <v>nsachdeva</v>
      </c>
      <c r="H7306" s="4">
        <v>42788</v>
      </c>
      <c r="I7306">
        <v>238688</v>
      </c>
      <c r="J7306" t="s">
        <v>20</v>
      </c>
      <c r="K7306" s="5">
        <v>42788.175162037034</v>
      </c>
      <c r="L7306" s="6">
        <f>VLOOKUP($E7306, [1]Requirements!$A:$K, 6, FALSE)</f>
        <v>7935</v>
      </c>
      <c r="M7306" s="5" t="str">
        <f>VLOOKUP($E7306, [1]Requirements!$A:$K, 2, FALSE)</f>
        <v>QC_7194_Bag - Tracking Location History&gt; When navigating to and from the Bag Enquiry screen from the Tracking Location History screen, the sorting order in the Tracking Location History screen needs to be retained.</v>
      </c>
      <c r="N7306" s="5">
        <f>VLOOKUP($E7306, [1]Requirements!$A:$K,4, FALSE)</f>
        <v>42765</v>
      </c>
      <c r="O7306" s="5" t="str">
        <f>VLOOKUP($E7306, [1]Requirements!$A:$K, 5, FALSE)</f>
        <v>2017-07-26 08:50:06</v>
      </c>
      <c r="P7306" s="5" t="str">
        <f>VLOOKUP($E7306, [1]Requirements!$A:$K, 3, FALSE)</f>
        <v>nsachdeva</v>
      </c>
    </row>
    <row r="7307" spans="1:16" x14ac:dyDescent="0.3">
      <c r="A7307" t="s">
        <v>1386</v>
      </c>
      <c r="B7307" t="s">
        <v>2344</v>
      </c>
      <c r="C7307" t="s">
        <v>2345</v>
      </c>
      <c r="D7307" t="s">
        <v>2528</v>
      </c>
      <c r="E7307">
        <v>75464</v>
      </c>
      <c r="F7307" s="4">
        <v>42774</v>
      </c>
      <c r="G7307" s="4" t="str">
        <f>VLOOKUP(E7307, [1]Requirements!$A:$K, 11, FALSE)</f>
        <v>raghi</v>
      </c>
      <c r="H7307" s="4">
        <v>42787</v>
      </c>
      <c r="I7307">
        <v>238306</v>
      </c>
      <c r="J7307" t="s">
        <v>20</v>
      </c>
      <c r="K7307" s="5">
        <v>42787.424479166664</v>
      </c>
      <c r="L7307" s="6">
        <f>VLOOKUP($E7307, [1]Requirements!$A:$K, 6, FALSE)</f>
        <v>7827</v>
      </c>
      <c r="M7307" s="5" t="str">
        <f>VLOOKUP($E7307, [1]Requirements!$A:$K, 2, FALSE)</f>
        <v>QC_6366_DUB CBP Passenger List CSV Report</v>
      </c>
      <c r="N7307" s="5">
        <f>VLOOKUP($E7307, [1]Requirements!$A:$K,4, FALSE)</f>
        <v>42635</v>
      </c>
      <c r="O7307" s="5" t="str">
        <f>VLOOKUP($E7307, [1]Requirements!$A:$K, 5, FALSE)</f>
        <v>2017-07-26 05:44:25</v>
      </c>
      <c r="P7307" s="5" t="str">
        <f>VLOOKUP($E7307, [1]Requirements!$A:$K, 3, FALSE)</f>
        <v>raghi</v>
      </c>
    </row>
    <row r="7308" spans="1:16" x14ac:dyDescent="0.3">
      <c r="A7308" t="s">
        <v>1386</v>
      </c>
      <c r="B7308" t="s">
        <v>2344</v>
      </c>
      <c r="C7308" t="s">
        <v>2345</v>
      </c>
      <c r="D7308" t="s">
        <v>2529</v>
      </c>
      <c r="E7308">
        <v>75465</v>
      </c>
      <c r="F7308" s="4">
        <v>42774</v>
      </c>
      <c r="G7308" s="4" t="str">
        <f>VLOOKUP(E7308, [1]Requirements!$A:$K, 11, FALSE)</f>
        <v>raghi</v>
      </c>
      <c r="H7308" s="4">
        <v>42787</v>
      </c>
      <c r="I7308">
        <v>238299</v>
      </c>
      <c r="J7308" t="s">
        <v>20</v>
      </c>
      <c r="K7308" s="5">
        <v>42787.423877314817</v>
      </c>
      <c r="L7308" s="6">
        <f>VLOOKUP($E7308, [1]Requirements!$A:$K, 6, FALSE)</f>
        <v>7827</v>
      </c>
      <c r="M7308" s="5" t="str">
        <f>VLOOKUP($E7308, [1]Requirements!$A:$K, 2, FALSE)</f>
        <v>QC_6366_DUB CBP Passenger List CSV Report</v>
      </c>
      <c r="N7308" s="5">
        <f>VLOOKUP($E7308, [1]Requirements!$A:$K,4, FALSE)</f>
        <v>42635</v>
      </c>
      <c r="O7308" s="5" t="str">
        <f>VLOOKUP($E7308, [1]Requirements!$A:$K, 5, FALSE)</f>
        <v>2017-07-26 05:44:25</v>
      </c>
      <c r="P7308" s="5" t="str">
        <f>VLOOKUP($E7308, [1]Requirements!$A:$K, 3, FALSE)</f>
        <v>raghi</v>
      </c>
    </row>
    <row r="7309" spans="1:16" x14ac:dyDescent="0.3">
      <c r="A7309" t="s">
        <v>1386</v>
      </c>
      <c r="B7309" t="s">
        <v>2344</v>
      </c>
      <c r="C7309" t="s">
        <v>2345</v>
      </c>
      <c r="D7309" t="s">
        <v>2530</v>
      </c>
      <c r="E7309">
        <v>75466</v>
      </c>
      <c r="F7309" s="4">
        <v>42774</v>
      </c>
      <c r="G7309" s="4" t="str">
        <f>VLOOKUP(E7309, [1]Requirements!$A:$K, 11, FALSE)</f>
        <v>raghi</v>
      </c>
      <c r="H7309" s="4">
        <v>42787</v>
      </c>
      <c r="I7309">
        <v>238298</v>
      </c>
      <c r="J7309" t="s">
        <v>20</v>
      </c>
      <c r="K7309" s="5">
        <v>42787.422835648147</v>
      </c>
      <c r="L7309" s="6">
        <f>VLOOKUP($E7309, [1]Requirements!$A:$K, 6, FALSE)</f>
        <v>7827</v>
      </c>
      <c r="M7309" s="5" t="str">
        <f>VLOOKUP($E7309, [1]Requirements!$A:$K, 2, FALSE)</f>
        <v>QC_6366_DUB CBP Passenger List CSV Report</v>
      </c>
      <c r="N7309" s="5">
        <f>VLOOKUP($E7309, [1]Requirements!$A:$K,4, FALSE)</f>
        <v>42635</v>
      </c>
      <c r="O7309" s="5" t="str">
        <f>VLOOKUP($E7309, [1]Requirements!$A:$K, 5, FALSE)</f>
        <v>2017-07-26 05:44:25</v>
      </c>
      <c r="P7309" s="5" t="str">
        <f>VLOOKUP($E7309, [1]Requirements!$A:$K, 3, FALSE)</f>
        <v>raghi</v>
      </c>
    </row>
    <row r="7310" spans="1:16" x14ac:dyDescent="0.3">
      <c r="A7310" t="s">
        <v>1386</v>
      </c>
      <c r="B7310" t="s">
        <v>2344</v>
      </c>
      <c r="C7310" t="s">
        <v>2345</v>
      </c>
      <c r="D7310" t="s">
        <v>2531</v>
      </c>
      <c r="E7310">
        <v>75476</v>
      </c>
      <c r="F7310" s="4">
        <v>42774</v>
      </c>
      <c r="G7310" s="4" t="str">
        <f>VLOOKUP(E7310, [1]Requirements!$A:$K, 11, FALSE)</f>
        <v>raghi</v>
      </c>
      <c r="H7310" s="4">
        <v>42787</v>
      </c>
      <c r="I7310">
        <v>238294</v>
      </c>
      <c r="J7310" t="s">
        <v>20</v>
      </c>
      <c r="K7310" s="5">
        <v>42787.422326388885</v>
      </c>
      <c r="L7310" s="6">
        <f>VLOOKUP($E7310, [1]Requirements!$A:$K, 6, FALSE)</f>
        <v>7822</v>
      </c>
      <c r="M7310" s="5" t="str">
        <f>VLOOKUP($E7310, [1]Requirements!$A:$K, 2, FALSE)</f>
        <v>QC_6595-IWS Bag Enquiry&gt;Bag History should show which user (name/surname)  created an Unknown Bag.</v>
      </c>
      <c r="N7310" s="5">
        <f>VLOOKUP($E7310, [1]Requirements!$A:$K,4, FALSE)</f>
        <v>42628</v>
      </c>
      <c r="O7310" s="5" t="str">
        <f>VLOOKUP($E7310, [1]Requirements!$A:$K, 5, FALSE)</f>
        <v>2017-07-26 14:06:59</v>
      </c>
      <c r="P7310" s="5" t="str">
        <f>VLOOKUP($E7310, [1]Requirements!$A:$K, 3, FALSE)</f>
        <v>raghi</v>
      </c>
    </row>
    <row r="7311" spans="1:16" x14ac:dyDescent="0.3">
      <c r="A7311" t="s">
        <v>1386</v>
      </c>
      <c r="B7311" t="s">
        <v>2344</v>
      </c>
      <c r="C7311" t="s">
        <v>2345</v>
      </c>
      <c r="D7311" t="s">
        <v>2532</v>
      </c>
      <c r="E7311">
        <v>75477</v>
      </c>
      <c r="F7311" s="4">
        <v>42774</v>
      </c>
      <c r="G7311" s="4" t="str">
        <f>VLOOKUP(E7311, [1]Requirements!$A:$K, 11, FALSE)</f>
        <v>raghi</v>
      </c>
      <c r="H7311" s="4">
        <v>42787</v>
      </c>
      <c r="I7311">
        <v>238273</v>
      </c>
      <c r="J7311" t="s">
        <v>20</v>
      </c>
      <c r="K7311" s="5">
        <v>42787.419756944444</v>
      </c>
      <c r="L7311" s="6">
        <f>VLOOKUP($E7311, [1]Requirements!$A:$K, 6, FALSE)</f>
        <v>7822</v>
      </c>
      <c r="M7311" s="5" t="str">
        <f>VLOOKUP($E7311, [1]Requirements!$A:$K, 2, FALSE)</f>
        <v>QC_6595-IWS Bag Enquiry&gt;Bag History should show which user (name/surname)  created an Unknown Bag.</v>
      </c>
      <c r="N7311" s="5">
        <f>VLOOKUP($E7311, [1]Requirements!$A:$K,4, FALSE)</f>
        <v>42628</v>
      </c>
      <c r="O7311" s="5" t="str">
        <f>VLOOKUP($E7311, [1]Requirements!$A:$K, 5, FALSE)</f>
        <v>2017-07-26 14:06:59</v>
      </c>
      <c r="P7311" s="5" t="str">
        <f>VLOOKUP($E7311, [1]Requirements!$A:$K, 3, FALSE)</f>
        <v>raghi</v>
      </c>
    </row>
    <row r="7312" spans="1:16" x14ac:dyDescent="0.3">
      <c r="A7312" t="s">
        <v>1386</v>
      </c>
      <c r="B7312" t="s">
        <v>2344</v>
      </c>
      <c r="C7312" t="s">
        <v>2345</v>
      </c>
      <c r="D7312" t="s">
        <v>2533</v>
      </c>
      <c r="E7312">
        <v>75478</v>
      </c>
      <c r="F7312" s="4">
        <v>42774</v>
      </c>
      <c r="G7312" s="4" t="str">
        <f>VLOOKUP(E7312, [1]Requirements!$A:$K, 11, FALSE)</f>
        <v>raghi</v>
      </c>
      <c r="H7312" s="4">
        <v>42787</v>
      </c>
      <c r="I7312">
        <v>238267</v>
      </c>
      <c r="J7312" t="s">
        <v>20</v>
      </c>
      <c r="K7312" s="5">
        <v>42787.419224537036</v>
      </c>
      <c r="L7312" s="6">
        <f>VLOOKUP($E7312, [1]Requirements!$A:$K, 6, FALSE)</f>
        <v>7822</v>
      </c>
      <c r="M7312" s="5" t="str">
        <f>VLOOKUP($E7312, [1]Requirements!$A:$K, 2, FALSE)</f>
        <v>QC_6595-IWS Bag Enquiry&gt;Bag History should show which user (name/surname)  created an Unknown Bag.</v>
      </c>
      <c r="N7312" s="5">
        <f>VLOOKUP($E7312, [1]Requirements!$A:$K,4, FALSE)</f>
        <v>42628</v>
      </c>
      <c r="O7312" s="5" t="str">
        <f>VLOOKUP($E7312, [1]Requirements!$A:$K, 5, FALSE)</f>
        <v>2017-07-26 14:06:59</v>
      </c>
      <c r="P7312" s="5" t="str">
        <f>VLOOKUP($E7312, [1]Requirements!$A:$K, 3, FALSE)</f>
        <v>raghi</v>
      </c>
    </row>
    <row r="7313" spans="1:16" x14ac:dyDescent="0.3">
      <c r="A7313" t="s">
        <v>1386</v>
      </c>
      <c r="B7313" t="s">
        <v>2344</v>
      </c>
      <c r="C7313" t="s">
        <v>2345</v>
      </c>
      <c r="D7313" t="s">
        <v>2534</v>
      </c>
      <c r="E7313">
        <v>75435</v>
      </c>
      <c r="F7313" s="4">
        <v>42774</v>
      </c>
      <c r="G7313" s="4" t="str">
        <f>VLOOKUP(E7313, [1]Requirements!$A:$K, 11, FALSE)</f>
        <v>rmehta</v>
      </c>
      <c r="H7313" s="4">
        <v>42788</v>
      </c>
      <c r="I7313">
        <v>238689</v>
      </c>
      <c r="J7313" t="s">
        <v>20</v>
      </c>
      <c r="K7313" s="5">
        <v>42788.175740740742</v>
      </c>
      <c r="L7313" s="6">
        <f>VLOOKUP($E7313, [1]Requirements!$A:$K, 6, FALSE)</f>
        <v>7835</v>
      </c>
      <c r="M7313" s="5" t="str">
        <f>VLOOKUP($E7313, [1]Requirements!$A:$K, 2, FALSE)</f>
        <v>QC_6406_IWS&gt;Detailed Statistics Report missed a number of important data fields.</v>
      </c>
      <c r="N7313" s="5">
        <f>VLOOKUP($E7313, [1]Requirements!$A:$K,4, FALSE)</f>
        <v>42636</v>
      </c>
      <c r="O7313" s="5" t="str">
        <f>VLOOKUP($E7313, [1]Requirements!$A:$K, 5, FALSE)</f>
        <v>2017-08-10 10:41:09</v>
      </c>
      <c r="P7313" s="5" t="str">
        <f>VLOOKUP($E7313, [1]Requirements!$A:$K, 3, FALSE)</f>
        <v>rmehta</v>
      </c>
    </row>
    <row r="7314" spans="1:16" x14ac:dyDescent="0.3">
      <c r="A7314" t="s">
        <v>1386</v>
      </c>
      <c r="B7314" t="s">
        <v>2344</v>
      </c>
      <c r="C7314" t="s">
        <v>2345</v>
      </c>
      <c r="D7314" t="s">
        <v>2535</v>
      </c>
      <c r="E7314">
        <v>75446</v>
      </c>
      <c r="F7314" s="4">
        <v>42774</v>
      </c>
      <c r="G7314" s="4" t="str">
        <f>VLOOKUP(E7314, [1]Requirements!$A:$K, 11, FALSE)</f>
        <v>nsachdeva</v>
      </c>
      <c r="H7314" s="4">
        <v>42788</v>
      </c>
      <c r="I7314">
        <v>238693</v>
      </c>
      <c r="J7314" t="s">
        <v>20</v>
      </c>
      <c r="K7314" s="5">
        <v>42788.177708333336</v>
      </c>
      <c r="L7314" s="6">
        <f>VLOOKUP($E7314, [1]Requirements!$A:$K, 6, FALSE)</f>
        <v>7826</v>
      </c>
      <c r="M7314" s="5" t="str">
        <f>VLOOKUP($E7314, [1]Requirements!$A:$K, 2, FALSE)</f>
        <v>QC_6411_Enhancement: During HHT Manual key entry loading, clear tag number field after each sucessful load (instead of needing to press Esc after each load)</v>
      </c>
      <c r="N7314" s="5">
        <f>VLOOKUP($E7314, [1]Requirements!$A:$K,4, FALSE)</f>
        <v>42634</v>
      </c>
      <c r="O7314" s="5" t="str">
        <f>VLOOKUP($E7314, [1]Requirements!$A:$K, 5, FALSE)</f>
        <v>2017-07-27 04:29:04</v>
      </c>
      <c r="P7314" s="5" t="str">
        <f>VLOOKUP($E7314, [1]Requirements!$A:$K, 3, FALSE)</f>
        <v>nsachdeva</v>
      </c>
    </row>
    <row r="7315" spans="1:16" x14ac:dyDescent="0.3">
      <c r="A7315" t="s">
        <v>1386</v>
      </c>
      <c r="B7315" t="s">
        <v>2344</v>
      </c>
      <c r="C7315" t="s">
        <v>2345</v>
      </c>
      <c r="D7315" t="s">
        <v>2536</v>
      </c>
      <c r="E7315">
        <v>75447</v>
      </c>
      <c r="F7315" s="4">
        <v>42774</v>
      </c>
      <c r="G7315" s="4" t="str">
        <f>VLOOKUP(E7315, [1]Requirements!$A:$K, 11, FALSE)</f>
        <v>nsachdeva</v>
      </c>
      <c r="H7315" s="4">
        <v>42788</v>
      </c>
      <c r="I7315">
        <v>238694</v>
      </c>
      <c r="J7315" t="s">
        <v>20</v>
      </c>
      <c r="K7315" s="5">
        <v>42788.177974537037</v>
      </c>
      <c r="L7315" s="6">
        <f>VLOOKUP($E7315, [1]Requirements!$A:$K, 6, FALSE)</f>
        <v>7826</v>
      </c>
      <c r="M7315" s="5" t="str">
        <f>VLOOKUP($E7315, [1]Requirements!$A:$K, 2, FALSE)</f>
        <v>QC_6411_Enhancement: During HHT Manual key entry loading, clear tag number field after each sucessful load (instead of needing to press Esc after each load)</v>
      </c>
      <c r="N7315" s="5">
        <f>VLOOKUP($E7315, [1]Requirements!$A:$K,4, FALSE)</f>
        <v>42634</v>
      </c>
      <c r="O7315" s="5" t="str">
        <f>VLOOKUP($E7315, [1]Requirements!$A:$K, 5, FALSE)</f>
        <v>2017-07-27 04:29:04</v>
      </c>
      <c r="P7315" s="5" t="str">
        <f>VLOOKUP($E7315, [1]Requirements!$A:$K, 3, FALSE)</f>
        <v>nsachdeva</v>
      </c>
    </row>
    <row r="7316" spans="1:16" x14ac:dyDescent="0.3">
      <c r="A7316" t="s">
        <v>1386</v>
      </c>
      <c r="B7316" t="s">
        <v>2344</v>
      </c>
      <c r="C7316" t="s">
        <v>2345</v>
      </c>
      <c r="D7316" t="s">
        <v>2537</v>
      </c>
      <c r="E7316">
        <v>75450</v>
      </c>
      <c r="F7316" s="4">
        <v>42774</v>
      </c>
      <c r="G7316" s="4" t="str">
        <f>VLOOKUP(E7316, [1]Requirements!$A:$K, 11, FALSE)</f>
        <v>nsachdeva</v>
      </c>
      <c r="H7316" s="4">
        <v>42788</v>
      </c>
      <c r="I7316">
        <v>238697</v>
      </c>
      <c r="J7316" t="s">
        <v>20</v>
      </c>
      <c r="K7316" s="5">
        <v>42788.178773148145</v>
      </c>
      <c r="L7316" s="6">
        <f>VLOOKUP($E7316, [1]Requirements!$A:$K, 6, FALSE)</f>
        <v>7826</v>
      </c>
      <c r="M7316" s="5" t="str">
        <f>VLOOKUP($E7316, [1]Requirements!$A:$K, 2, FALSE)</f>
        <v>QC_6411_Enhancement: During HHT Manual key entry loading, clear tag number field after each sucessful load (instead of needing to press Esc after each load)</v>
      </c>
      <c r="N7316" s="5">
        <f>VLOOKUP($E7316, [1]Requirements!$A:$K,4, FALSE)</f>
        <v>42634</v>
      </c>
      <c r="O7316" s="5" t="str">
        <f>VLOOKUP($E7316, [1]Requirements!$A:$K, 5, FALSE)</f>
        <v>2017-07-27 04:29:04</v>
      </c>
      <c r="P7316" s="5" t="str">
        <f>VLOOKUP($E7316, [1]Requirements!$A:$K, 3, FALSE)</f>
        <v>nsachdeva</v>
      </c>
    </row>
    <row r="7317" spans="1:16" x14ac:dyDescent="0.3">
      <c r="A7317" t="s">
        <v>1386</v>
      </c>
      <c r="B7317" t="s">
        <v>2344</v>
      </c>
      <c r="C7317" t="s">
        <v>2345</v>
      </c>
      <c r="D7317" t="s">
        <v>2538</v>
      </c>
      <c r="E7317">
        <v>75451</v>
      </c>
      <c r="F7317" s="4">
        <v>42774</v>
      </c>
      <c r="G7317" s="4" t="str">
        <f>VLOOKUP(E7317, [1]Requirements!$A:$K, 11, FALSE)</f>
        <v>nsachdeva</v>
      </c>
      <c r="H7317" s="4">
        <v>42788</v>
      </c>
      <c r="I7317">
        <v>238698</v>
      </c>
      <c r="J7317" t="s">
        <v>20</v>
      </c>
      <c r="K7317" s="5">
        <v>42788.179108796299</v>
      </c>
      <c r="L7317" s="6">
        <f>VLOOKUP($E7317, [1]Requirements!$A:$K, 6, FALSE)</f>
        <v>7826</v>
      </c>
      <c r="M7317" s="5" t="str">
        <f>VLOOKUP($E7317, [1]Requirements!$A:$K, 2, FALSE)</f>
        <v>QC_6411_Enhancement: During HHT Manual key entry loading, clear tag number field after each sucessful load (instead of needing to press Esc after each load)</v>
      </c>
      <c r="N7317" s="5">
        <f>VLOOKUP($E7317, [1]Requirements!$A:$K,4, FALSE)</f>
        <v>42634</v>
      </c>
      <c r="O7317" s="5" t="str">
        <f>VLOOKUP($E7317, [1]Requirements!$A:$K, 5, FALSE)</f>
        <v>2017-07-27 04:29:04</v>
      </c>
      <c r="P7317" s="5" t="str">
        <f>VLOOKUP($E7317, [1]Requirements!$A:$K, 3, FALSE)</f>
        <v>nsachdeva</v>
      </c>
    </row>
    <row r="7318" spans="1:16" x14ac:dyDescent="0.3">
      <c r="A7318" t="s">
        <v>1386</v>
      </c>
      <c r="B7318" t="s">
        <v>2344</v>
      </c>
      <c r="C7318" t="s">
        <v>2345</v>
      </c>
      <c r="D7318" t="s">
        <v>2539</v>
      </c>
      <c r="E7318">
        <v>75437</v>
      </c>
      <c r="F7318" s="4">
        <v>42774</v>
      </c>
      <c r="G7318" s="4" t="str">
        <f>VLOOKUP(E7318, [1]Requirements!$A:$K, 11, FALSE)</f>
        <v>rmehta</v>
      </c>
      <c r="H7318" s="4">
        <v>42788</v>
      </c>
      <c r="I7318">
        <v>238699</v>
      </c>
      <c r="J7318" t="s">
        <v>20</v>
      </c>
      <c r="K7318" s="5">
        <v>42801.272349537037</v>
      </c>
      <c r="L7318" s="6">
        <f>VLOOKUP($E7318, [1]Requirements!$A:$K, 6, FALSE)</f>
        <v>7836</v>
      </c>
      <c r="M7318" s="5" t="str">
        <f>VLOOKUP($E7318, [1]Requirements!$A:$K, 2, FALSE)</f>
        <v>QC_6502_HHT Passenger Enquiry. No easy way to return to the enquiy, after doing a Bag Enquity on  a pax bag</v>
      </c>
      <c r="N7318" s="5">
        <f>VLOOKUP($E7318, [1]Requirements!$A:$K,4, FALSE)</f>
        <v>42636</v>
      </c>
      <c r="O7318" s="5" t="str">
        <f>VLOOKUP($E7318, [1]Requirements!$A:$K, 5, FALSE)</f>
        <v>2017-07-27 04:03:10</v>
      </c>
      <c r="P7318" s="5" t="str">
        <f>VLOOKUP($E7318, [1]Requirements!$A:$K, 3, FALSE)</f>
        <v>rmehta</v>
      </c>
    </row>
    <row r="7319" spans="1:16" x14ac:dyDescent="0.3">
      <c r="A7319" t="s">
        <v>1386</v>
      </c>
      <c r="B7319" t="s">
        <v>2344</v>
      </c>
      <c r="C7319" t="s">
        <v>2345</v>
      </c>
      <c r="D7319" t="s">
        <v>2540</v>
      </c>
      <c r="E7319">
        <v>75438</v>
      </c>
      <c r="F7319" s="4">
        <v>42774</v>
      </c>
      <c r="G7319" s="4" t="str">
        <f>VLOOKUP(E7319, [1]Requirements!$A:$K, 11, FALSE)</f>
        <v>rmehta</v>
      </c>
      <c r="H7319" s="4">
        <v>42788</v>
      </c>
      <c r="I7319">
        <v>238700</v>
      </c>
      <c r="J7319" t="s">
        <v>20</v>
      </c>
      <c r="K7319" s="5">
        <v>42788.179976851854</v>
      </c>
      <c r="L7319" s="6">
        <f>VLOOKUP($E7319, [1]Requirements!$A:$K, 6, FALSE)</f>
        <v>7836</v>
      </c>
      <c r="M7319" s="5" t="str">
        <f>VLOOKUP($E7319, [1]Requirements!$A:$K, 2, FALSE)</f>
        <v>QC_6502_HHT Passenger Enquiry. No easy way to return to the enquiy, after doing a Bag Enquity on  a pax bag</v>
      </c>
      <c r="N7319" s="5">
        <f>VLOOKUP($E7319, [1]Requirements!$A:$K,4, FALSE)</f>
        <v>42636</v>
      </c>
      <c r="O7319" s="5" t="str">
        <f>VLOOKUP($E7319, [1]Requirements!$A:$K, 5, FALSE)</f>
        <v>2017-07-27 04:03:10</v>
      </c>
      <c r="P7319" s="5" t="str">
        <f>VLOOKUP($E7319, [1]Requirements!$A:$K, 3, FALSE)</f>
        <v>rmehta</v>
      </c>
    </row>
    <row r="7320" spans="1:16" x14ac:dyDescent="0.3">
      <c r="A7320" t="s">
        <v>1386</v>
      </c>
      <c r="B7320" t="s">
        <v>2344</v>
      </c>
      <c r="C7320" t="s">
        <v>2345</v>
      </c>
      <c r="D7320" t="s">
        <v>2541</v>
      </c>
      <c r="E7320">
        <v>75463</v>
      </c>
      <c r="F7320" s="4">
        <v>42774</v>
      </c>
      <c r="G7320" s="4" t="str">
        <f>VLOOKUP(E7320, [1]Requirements!$A:$K, 11, FALSE)</f>
        <v>nsachdeva</v>
      </c>
      <c r="H7320" s="4">
        <v>42788</v>
      </c>
      <c r="I7320">
        <v>238701</v>
      </c>
      <c r="J7320" t="s">
        <v>20</v>
      </c>
      <c r="K7320" s="5">
        <v>42788.180231481485</v>
      </c>
      <c r="L7320" s="6">
        <f>VLOOKUP($E7320, [1]Requirements!$A:$K, 6, FALSE)</f>
        <v>7836</v>
      </c>
      <c r="M7320" s="5" t="str">
        <f>VLOOKUP($E7320, [1]Requirements!$A:$K, 2, FALSE)</f>
        <v>QC_6502_HHT Passenger Enquiry. No easy way to return to the enquiy, after doing a Bag Enquity on  a pax bag</v>
      </c>
      <c r="N7320" s="5">
        <f>VLOOKUP($E7320, [1]Requirements!$A:$K,4, FALSE)</f>
        <v>42636</v>
      </c>
      <c r="O7320" s="5" t="str">
        <f>VLOOKUP($E7320, [1]Requirements!$A:$K, 5, FALSE)</f>
        <v>2017-07-27 04:03:10</v>
      </c>
      <c r="P7320" s="5" t="str">
        <f>VLOOKUP($E7320, [1]Requirements!$A:$K, 3, FALSE)</f>
        <v>rmehta</v>
      </c>
    </row>
    <row r="7321" spans="1:16" x14ac:dyDescent="0.3">
      <c r="A7321" t="s">
        <v>1386</v>
      </c>
      <c r="B7321" t="s">
        <v>2344</v>
      </c>
      <c r="C7321" t="s">
        <v>2345</v>
      </c>
      <c r="D7321" t="s">
        <v>2542</v>
      </c>
      <c r="E7321">
        <v>75439</v>
      </c>
      <c r="F7321" s="4">
        <v>42774</v>
      </c>
      <c r="G7321" s="4" t="str">
        <f>VLOOKUP(E7321, [1]Requirements!$A:$K, 11, FALSE)</f>
        <v>nsachdeva</v>
      </c>
      <c r="H7321" s="4">
        <v>42788</v>
      </c>
      <c r="I7321">
        <v>238702</v>
      </c>
      <c r="J7321" t="s">
        <v>20</v>
      </c>
      <c r="K7321" s="5">
        <v>42788.180486111109</v>
      </c>
      <c r="L7321" s="6">
        <f>VLOOKUP($E7321, [1]Requirements!$A:$K, 6, FALSE)</f>
        <v>7829</v>
      </c>
      <c r="M7321" s="5" t="str">
        <f>VLOOKUP($E7321, [1]Requirements!$A:$K, 2, FALSE)</f>
        <v>QC_6531_Tracking Inventory Enquiry doesn't sort correctly on elapsed time. Bags tracked within the same minute are shown sorted randomly</v>
      </c>
      <c r="N7321" s="5">
        <f>VLOOKUP($E7321, [1]Requirements!$A:$K,4, FALSE)</f>
        <v>42636</v>
      </c>
      <c r="O7321" s="5" t="str">
        <f>VLOOKUP($E7321, [1]Requirements!$A:$K, 5, FALSE)</f>
        <v>2017-07-27 03:52:45</v>
      </c>
      <c r="P7321" s="5" t="str">
        <f>VLOOKUP($E7321, [1]Requirements!$A:$K, 3, FALSE)</f>
        <v>nsachdeva</v>
      </c>
    </row>
    <row r="7322" spans="1:16" x14ac:dyDescent="0.3">
      <c r="A7322" t="s">
        <v>1386</v>
      </c>
      <c r="B7322" t="s">
        <v>2344</v>
      </c>
      <c r="C7322" t="s">
        <v>2345</v>
      </c>
      <c r="D7322" t="s">
        <v>2543</v>
      </c>
      <c r="E7322">
        <v>75441</v>
      </c>
      <c r="F7322" s="4">
        <v>42774</v>
      </c>
      <c r="G7322" s="4" t="str">
        <f>VLOOKUP(E7322, [1]Requirements!$A:$K, 11, FALSE)</f>
        <v>nsachdeva</v>
      </c>
      <c r="H7322" s="4">
        <v>42788</v>
      </c>
      <c r="I7322">
        <v>238704</v>
      </c>
      <c r="J7322" t="s">
        <v>20</v>
      </c>
      <c r="K7322" s="5">
        <v>42788.181192129632</v>
      </c>
      <c r="L7322" s="6">
        <f>VLOOKUP($E7322, [1]Requirements!$A:$K, 6, FALSE)</f>
        <v>7829</v>
      </c>
      <c r="M7322" s="5" t="str">
        <f>VLOOKUP($E7322, [1]Requirements!$A:$K, 2, FALSE)</f>
        <v>QC_6531_Tracking Inventory Enquiry doesn't sort correctly on elapsed time. Bags tracked within the same minute are shown sorted randomly</v>
      </c>
      <c r="N7322" s="5">
        <f>VLOOKUP($E7322, [1]Requirements!$A:$K,4, FALSE)</f>
        <v>42636</v>
      </c>
      <c r="O7322" s="5" t="str">
        <f>VLOOKUP($E7322, [1]Requirements!$A:$K, 5, FALSE)</f>
        <v>2017-07-27 03:52:45</v>
      </c>
      <c r="P7322" s="5" t="str">
        <f>VLOOKUP($E7322, [1]Requirements!$A:$K, 3, FALSE)</f>
        <v>nsachdeva</v>
      </c>
    </row>
    <row r="7323" spans="1:16" x14ac:dyDescent="0.3">
      <c r="A7323" t="s">
        <v>1386</v>
      </c>
      <c r="B7323" t="s">
        <v>2344</v>
      </c>
      <c r="C7323" t="s">
        <v>2345</v>
      </c>
      <c r="D7323" t="s">
        <v>2544</v>
      </c>
      <c r="E7323">
        <v>75442</v>
      </c>
      <c r="F7323" s="4">
        <v>42774</v>
      </c>
      <c r="G7323" s="4" t="str">
        <f>VLOOKUP(E7323, [1]Requirements!$A:$K, 11, FALSE)</f>
        <v>nsachdeva</v>
      </c>
      <c r="H7323" s="4">
        <v>42788</v>
      </c>
      <c r="I7323">
        <v>238705</v>
      </c>
      <c r="J7323" t="s">
        <v>20</v>
      </c>
      <c r="K7323" s="5">
        <v>42788.181539351855</v>
      </c>
      <c r="L7323" s="6">
        <f>VLOOKUP($E7323, [1]Requirements!$A:$K, 6, FALSE)</f>
        <v>7829</v>
      </c>
      <c r="M7323" s="5" t="str">
        <f>VLOOKUP($E7323, [1]Requirements!$A:$K, 2, FALSE)</f>
        <v>QC_6531_Tracking Inventory Enquiry doesn't sort correctly on elapsed time. Bags tracked within the same minute are shown sorted randomly</v>
      </c>
      <c r="N7323" s="5">
        <f>VLOOKUP($E7323, [1]Requirements!$A:$K,4, FALSE)</f>
        <v>42636</v>
      </c>
      <c r="O7323" s="5" t="str">
        <f>VLOOKUP($E7323, [1]Requirements!$A:$K, 5, FALSE)</f>
        <v>2017-07-27 03:52:45</v>
      </c>
      <c r="P7323" s="5" t="str">
        <f>VLOOKUP($E7323, [1]Requirements!$A:$K, 3, FALSE)</f>
        <v>nsachdeva</v>
      </c>
    </row>
    <row r="7324" spans="1:16" x14ac:dyDescent="0.3">
      <c r="A7324" t="s">
        <v>1386</v>
      </c>
      <c r="B7324" t="s">
        <v>2344</v>
      </c>
      <c r="C7324" t="s">
        <v>2345</v>
      </c>
      <c r="D7324" t="s">
        <v>2545</v>
      </c>
      <c r="E7324">
        <v>75434</v>
      </c>
      <c r="F7324" s="4">
        <v>42774</v>
      </c>
      <c r="G7324" s="4" t="str">
        <f>VLOOKUP(E7324, [1]Requirements!$A:$K, 11, FALSE)</f>
        <v>aaora</v>
      </c>
      <c r="H7324" s="4">
        <v>42787</v>
      </c>
      <c r="I7324">
        <v>238587</v>
      </c>
      <c r="J7324" t="s">
        <v>20</v>
      </c>
      <c r="K7324" s="5">
        <v>42787.474259259259</v>
      </c>
      <c r="L7324" s="6">
        <f>VLOOKUP($E7324, [1]Requirements!$A:$K, 6, FALSE)</f>
        <v>7814</v>
      </c>
      <c r="M7324" s="5" t="str">
        <f>VLOOKUP($E7324, [1]Requirements!$A:$K, 2, FALSE)</f>
        <v>QC_6585_IWS Monitor Arrival Bags&gt; Selecting a line in the query result panel makes the list scroll up to the top</v>
      </c>
      <c r="N7324" s="5">
        <f>VLOOKUP($E7324, [1]Requirements!$A:$K,4, FALSE)</f>
        <v>42627</v>
      </c>
      <c r="O7324" s="5" t="str">
        <f>VLOOKUP($E7324, [1]Requirements!$A:$K, 5, FALSE)</f>
        <v>2017-07-27 04:01:48</v>
      </c>
      <c r="P7324" s="5" t="str">
        <f>VLOOKUP($E7324, [1]Requirements!$A:$K, 3, FALSE)</f>
        <v>aaora</v>
      </c>
    </row>
    <row r="7325" spans="1:16" x14ac:dyDescent="0.3">
      <c r="A7325" t="s">
        <v>1386</v>
      </c>
      <c r="B7325" t="s">
        <v>2344</v>
      </c>
      <c r="C7325" t="s">
        <v>2345</v>
      </c>
      <c r="D7325" t="s">
        <v>2546</v>
      </c>
      <c r="E7325">
        <v>75452</v>
      </c>
      <c r="F7325" s="4">
        <v>42774</v>
      </c>
      <c r="G7325" s="4" t="str">
        <f>VLOOKUP(E7325, [1]Requirements!$A:$K, 11, FALSE)</f>
        <v>aaora</v>
      </c>
      <c r="H7325" s="4">
        <v>42787</v>
      </c>
      <c r="I7325">
        <v>238617</v>
      </c>
      <c r="J7325" t="s">
        <v>20</v>
      </c>
      <c r="K7325" s="5">
        <v>42787.474849537037</v>
      </c>
      <c r="L7325" s="6">
        <f>VLOOKUP($E7325, [1]Requirements!$A:$K, 6, FALSE)</f>
        <v>7814</v>
      </c>
      <c r="M7325" s="5" t="str">
        <f>VLOOKUP($E7325, [1]Requirements!$A:$K, 2, FALSE)</f>
        <v>QC_6585_IWS Monitor Arrival Bags&gt; Selecting a line in the query result panel makes the list scroll up to the top</v>
      </c>
      <c r="N7325" s="5">
        <f>VLOOKUP($E7325, [1]Requirements!$A:$K,4, FALSE)</f>
        <v>42627</v>
      </c>
      <c r="O7325" s="5" t="str">
        <f>VLOOKUP($E7325, [1]Requirements!$A:$K, 5, FALSE)</f>
        <v>2017-07-27 04:01:48</v>
      </c>
      <c r="P7325" s="5" t="str">
        <f>VLOOKUP($E7325, [1]Requirements!$A:$K, 3, FALSE)</f>
        <v>aaora</v>
      </c>
    </row>
    <row r="7326" spans="1:16" x14ac:dyDescent="0.3">
      <c r="A7326" t="s">
        <v>1386</v>
      </c>
      <c r="B7326" t="s">
        <v>2344</v>
      </c>
      <c r="C7326" t="s">
        <v>2345</v>
      </c>
      <c r="D7326" t="s">
        <v>2547</v>
      </c>
      <c r="E7326">
        <v>75453</v>
      </c>
      <c r="F7326" s="4">
        <v>42774</v>
      </c>
      <c r="G7326" s="4" t="str">
        <f>VLOOKUP(E7326, [1]Requirements!$A:$K, 11, FALSE)</f>
        <v>aaora</v>
      </c>
      <c r="H7326" s="4">
        <v>42788</v>
      </c>
      <c r="I7326">
        <v>238707</v>
      </c>
      <c r="J7326" t="s">
        <v>20</v>
      </c>
      <c r="K7326" s="5">
        <v>42788.182210648149</v>
      </c>
      <c r="L7326" s="6">
        <f>VLOOKUP($E7326, [1]Requirements!$A:$K, 6, FALSE)</f>
        <v>7814</v>
      </c>
      <c r="M7326" s="5" t="str">
        <f>VLOOKUP($E7326, [1]Requirements!$A:$K, 2, FALSE)</f>
        <v>QC_6585_IWS Monitor Arrival Bags&gt; Selecting a line in the query result panel makes the list scroll up to the top</v>
      </c>
      <c r="N7326" s="5">
        <f>VLOOKUP($E7326, [1]Requirements!$A:$K,4, FALSE)</f>
        <v>42627</v>
      </c>
      <c r="O7326" s="5" t="str">
        <f>VLOOKUP($E7326, [1]Requirements!$A:$K, 5, FALSE)</f>
        <v>2017-07-27 04:01:48</v>
      </c>
      <c r="P7326" s="5" t="str">
        <f>VLOOKUP($E7326, [1]Requirements!$A:$K, 3, FALSE)</f>
        <v>aaora</v>
      </c>
    </row>
    <row r="7327" spans="1:16" x14ac:dyDescent="0.3">
      <c r="A7327" t="s">
        <v>1386</v>
      </c>
      <c r="B7327" t="s">
        <v>2344</v>
      </c>
      <c r="C7327" t="s">
        <v>2345</v>
      </c>
      <c r="D7327" t="s">
        <v>2548</v>
      </c>
      <c r="E7327">
        <v>75454</v>
      </c>
      <c r="F7327" s="4">
        <v>42774</v>
      </c>
      <c r="G7327" s="4" t="str">
        <f>VLOOKUP(E7327, [1]Requirements!$A:$K, 11, FALSE)</f>
        <v>aaora</v>
      </c>
      <c r="H7327" s="4">
        <v>42788</v>
      </c>
      <c r="I7327">
        <v>238708</v>
      </c>
      <c r="J7327" t="s">
        <v>20</v>
      </c>
      <c r="K7327" s="5">
        <v>42788.182476851849</v>
      </c>
      <c r="L7327" s="6">
        <f>VLOOKUP($E7327, [1]Requirements!$A:$K, 6, FALSE)</f>
        <v>7814</v>
      </c>
      <c r="M7327" s="5" t="str">
        <f>VLOOKUP($E7327, [1]Requirements!$A:$K, 2, FALSE)</f>
        <v>QC_6585_IWS Monitor Arrival Bags&gt; Selecting a line in the query result panel makes the list scroll up to the top</v>
      </c>
      <c r="N7327" s="5">
        <f>VLOOKUP($E7327, [1]Requirements!$A:$K,4, FALSE)</f>
        <v>42627</v>
      </c>
      <c r="O7327" s="5" t="str">
        <f>VLOOKUP($E7327, [1]Requirements!$A:$K, 5, FALSE)</f>
        <v>2017-07-27 04:01:48</v>
      </c>
      <c r="P7327" s="5" t="str">
        <f>VLOOKUP($E7327, [1]Requirements!$A:$K, 3, FALSE)</f>
        <v>aaora</v>
      </c>
    </row>
    <row r="7328" spans="1:16" x14ac:dyDescent="0.3">
      <c r="A7328" t="s">
        <v>1386</v>
      </c>
      <c r="B7328" t="s">
        <v>2344</v>
      </c>
      <c r="C7328" t="s">
        <v>2345</v>
      </c>
      <c r="D7328" t="s">
        <v>2549</v>
      </c>
      <c r="E7328">
        <v>75455</v>
      </c>
      <c r="F7328" s="4">
        <v>42774</v>
      </c>
      <c r="G7328" s="4" t="str">
        <f>VLOOKUP(E7328, [1]Requirements!$A:$K, 11, FALSE)</f>
        <v>aaora</v>
      </c>
      <c r="H7328" s="4">
        <v>42788</v>
      </c>
      <c r="I7328">
        <v>238709</v>
      </c>
      <c r="J7328" t="s">
        <v>20</v>
      </c>
      <c r="K7328" s="5">
        <v>42788.182824074072</v>
      </c>
      <c r="L7328" s="6">
        <f>VLOOKUP($E7328, [1]Requirements!$A:$K, 6, FALSE)</f>
        <v>7814</v>
      </c>
      <c r="M7328" s="5" t="str">
        <f>VLOOKUP($E7328, [1]Requirements!$A:$K, 2, FALSE)</f>
        <v>QC_6585_IWS Monitor Arrival Bags&gt; Selecting a line in the query result panel makes the list scroll up to the top</v>
      </c>
      <c r="N7328" s="5">
        <f>VLOOKUP($E7328, [1]Requirements!$A:$K,4, FALSE)</f>
        <v>42627</v>
      </c>
      <c r="O7328" s="5" t="str">
        <f>VLOOKUP($E7328, [1]Requirements!$A:$K, 5, FALSE)</f>
        <v>2017-07-27 04:01:48</v>
      </c>
      <c r="P7328" s="5" t="str">
        <f>VLOOKUP($E7328, [1]Requirements!$A:$K, 3, FALSE)</f>
        <v>aaora</v>
      </c>
    </row>
    <row r="7329" spans="1:16" x14ac:dyDescent="0.3">
      <c r="A7329" t="s">
        <v>1386</v>
      </c>
      <c r="B7329" t="s">
        <v>2344</v>
      </c>
      <c r="C7329" t="s">
        <v>2345</v>
      </c>
      <c r="D7329" t="s">
        <v>2550</v>
      </c>
      <c r="E7329">
        <v>75456</v>
      </c>
      <c r="F7329" s="4">
        <v>42774</v>
      </c>
      <c r="G7329" s="4" t="str">
        <f>VLOOKUP(E7329, [1]Requirements!$A:$K, 11, FALSE)</f>
        <v>aaora</v>
      </c>
      <c r="H7329" s="4">
        <v>42788</v>
      </c>
      <c r="I7329">
        <v>238710</v>
      </c>
      <c r="J7329" t="s">
        <v>20</v>
      </c>
      <c r="K7329" s="5">
        <v>42788.183634259258</v>
      </c>
      <c r="L7329" s="6">
        <f>VLOOKUP($E7329, [1]Requirements!$A:$K, 6, FALSE)</f>
        <v>7814</v>
      </c>
      <c r="M7329" s="5" t="str">
        <f>VLOOKUP($E7329, [1]Requirements!$A:$K, 2, FALSE)</f>
        <v>QC_6585_IWS Monitor Arrival Bags&gt; Selecting a line in the query result panel makes the list scroll up to the top</v>
      </c>
      <c r="N7329" s="5">
        <f>VLOOKUP($E7329, [1]Requirements!$A:$K,4, FALSE)</f>
        <v>42627</v>
      </c>
      <c r="O7329" s="5" t="str">
        <f>VLOOKUP($E7329, [1]Requirements!$A:$K, 5, FALSE)</f>
        <v>2017-07-27 04:01:48</v>
      </c>
      <c r="P7329" s="5" t="str">
        <f>VLOOKUP($E7329, [1]Requirements!$A:$K, 3, FALSE)</f>
        <v>aaora</v>
      </c>
    </row>
    <row r="7330" spans="1:16" x14ac:dyDescent="0.3">
      <c r="A7330" t="s">
        <v>1386</v>
      </c>
      <c r="B7330" t="s">
        <v>2344</v>
      </c>
      <c r="C7330" t="s">
        <v>2345</v>
      </c>
      <c r="D7330" t="s">
        <v>2551</v>
      </c>
      <c r="E7330">
        <v>75457</v>
      </c>
      <c r="F7330" s="4">
        <v>42774</v>
      </c>
      <c r="G7330" s="4" t="str">
        <f>VLOOKUP(E7330, [1]Requirements!$A:$K, 11, FALSE)</f>
        <v>aaora</v>
      </c>
      <c r="H7330" s="4">
        <v>42788</v>
      </c>
      <c r="I7330">
        <v>238711</v>
      </c>
      <c r="J7330" t="s">
        <v>20</v>
      </c>
      <c r="K7330" s="5">
        <v>42788.184027777781</v>
      </c>
      <c r="L7330" s="6">
        <f>VLOOKUP($E7330, [1]Requirements!$A:$K, 6, FALSE)</f>
        <v>7814</v>
      </c>
      <c r="M7330" s="5" t="str">
        <f>VLOOKUP($E7330, [1]Requirements!$A:$K, 2, FALSE)</f>
        <v>QC_6585_IWS Monitor Arrival Bags&gt; Selecting a line in the query result panel makes the list scroll up to the top</v>
      </c>
      <c r="N7330" s="5">
        <f>VLOOKUP($E7330, [1]Requirements!$A:$K,4, FALSE)</f>
        <v>42627</v>
      </c>
      <c r="O7330" s="5" t="str">
        <f>VLOOKUP($E7330, [1]Requirements!$A:$K, 5, FALSE)</f>
        <v>2017-07-27 04:01:48</v>
      </c>
      <c r="P7330" s="5" t="str">
        <f>VLOOKUP($E7330, [1]Requirements!$A:$K, 3, FALSE)</f>
        <v>aaora</v>
      </c>
    </row>
    <row r="7331" spans="1:16" x14ac:dyDescent="0.3">
      <c r="A7331" t="s">
        <v>1386</v>
      </c>
      <c r="B7331" t="s">
        <v>2344</v>
      </c>
      <c r="C7331" t="s">
        <v>2345</v>
      </c>
      <c r="D7331" t="s">
        <v>2552</v>
      </c>
      <c r="E7331">
        <v>75458</v>
      </c>
      <c r="F7331" s="4">
        <v>42774</v>
      </c>
      <c r="G7331" s="4" t="str">
        <f>VLOOKUP(E7331, [1]Requirements!$A:$K, 11, FALSE)</f>
        <v>aaora</v>
      </c>
      <c r="H7331" s="4">
        <v>42788</v>
      </c>
      <c r="I7331">
        <v>238712</v>
      </c>
      <c r="J7331" t="s">
        <v>20</v>
      </c>
      <c r="K7331" s="5">
        <v>42788.184317129628</v>
      </c>
      <c r="L7331" s="6">
        <f>VLOOKUP($E7331, [1]Requirements!$A:$K, 6, FALSE)</f>
        <v>7814</v>
      </c>
      <c r="M7331" s="5" t="str">
        <f>VLOOKUP($E7331, [1]Requirements!$A:$K, 2, FALSE)</f>
        <v>QC_6585_IWS Monitor Arrival Bags&gt; Selecting a line in the query result panel makes the list scroll up to the top</v>
      </c>
      <c r="N7331" s="5">
        <f>VLOOKUP($E7331, [1]Requirements!$A:$K,4, FALSE)</f>
        <v>42627</v>
      </c>
      <c r="O7331" s="5" t="str">
        <f>VLOOKUP($E7331, [1]Requirements!$A:$K, 5, FALSE)</f>
        <v>2017-07-27 04:01:48</v>
      </c>
      <c r="P7331" s="5" t="str">
        <f>VLOOKUP($E7331, [1]Requirements!$A:$K, 3, FALSE)</f>
        <v>aaora</v>
      </c>
    </row>
    <row r="7332" spans="1:16" x14ac:dyDescent="0.3">
      <c r="A7332" t="s">
        <v>1386</v>
      </c>
      <c r="B7332" t="s">
        <v>2344</v>
      </c>
      <c r="C7332" t="s">
        <v>2345</v>
      </c>
      <c r="D7332" t="s">
        <v>2553</v>
      </c>
      <c r="E7332">
        <v>75459</v>
      </c>
      <c r="F7332" s="4">
        <v>42774</v>
      </c>
      <c r="G7332" s="4" t="str">
        <f>VLOOKUP(E7332, [1]Requirements!$A:$K, 11, FALSE)</f>
        <v>aaora</v>
      </c>
      <c r="H7332" s="4">
        <v>42788</v>
      </c>
      <c r="I7332">
        <v>238713</v>
      </c>
      <c r="J7332" t="s">
        <v>20</v>
      </c>
      <c r="K7332" s="5">
        <v>42788.184594907405</v>
      </c>
      <c r="L7332" s="6">
        <f>VLOOKUP($E7332, [1]Requirements!$A:$K, 6, FALSE)</f>
        <v>7814</v>
      </c>
      <c r="M7332" s="5" t="str">
        <f>VLOOKUP($E7332, [1]Requirements!$A:$K, 2, FALSE)</f>
        <v>QC_6585_IWS Monitor Arrival Bags&gt; Selecting a line in the query result panel makes the list scroll up to the top</v>
      </c>
      <c r="N7332" s="5">
        <f>VLOOKUP($E7332, [1]Requirements!$A:$K,4, FALSE)</f>
        <v>42627</v>
      </c>
      <c r="O7332" s="5" t="str">
        <f>VLOOKUP($E7332, [1]Requirements!$A:$K, 5, FALSE)</f>
        <v>2017-07-27 04:01:48</v>
      </c>
      <c r="P7332" s="5" t="str">
        <f>VLOOKUP($E7332, [1]Requirements!$A:$K, 3, FALSE)</f>
        <v>aaora</v>
      </c>
    </row>
    <row r="7333" spans="1:16" x14ac:dyDescent="0.3">
      <c r="A7333" t="s">
        <v>1386</v>
      </c>
      <c r="B7333" t="s">
        <v>2344</v>
      </c>
      <c r="C7333" t="s">
        <v>2345</v>
      </c>
      <c r="D7333" t="s">
        <v>2554</v>
      </c>
      <c r="E7333">
        <v>75469</v>
      </c>
      <c r="F7333" s="4">
        <v>42774</v>
      </c>
      <c r="G7333" s="4" t="str">
        <f>VLOOKUP(E7333, [1]Requirements!$A:$K, 11, FALSE)</f>
        <v>nsachdeva</v>
      </c>
      <c r="H7333" s="4">
        <v>42788</v>
      </c>
      <c r="I7333">
        <v>238714</v>
      </c>
      <c r="J7333" t="s">
        <v>20</v>
      </c>
      <c r="K7333" s="5">
        <v>42788.184999999998</v>
      </c>
      <c r="L7333" s="6">
        <f>VLOOKUP($E7333, [1]Requirements!$A:$K, 6, FALSE)</f>
        <v>7830</v>
      </c>
      <c r="M7333" s="5" t="str">
        <f>VLOOKUP($E7333, [1]Requirements!$A:$K, 2, FALSE)</f>
        <v>QC_6588_HHT Bags to Load&gt; Bags which are offloaded because of being To Offload and "OK" again need to be visible separately on the HHT Bags To Load screen</v>
      </c>
      <c r="N7333" s="5">
        <f>VLOOKUP($E7333, [1]Requirements!$A:$K,4, FALSE)</f>
        <v>42636</v>
      </c>
      <c r="O7333" s="5" t="str">
        <f>VLOOKUP($E7333, [1]Requirements!$A:$K, 5, FALSE)</f>
        <v>2017-07-26 14:26:09</v>
      </c>
      <c r="P7333" s="5" t="str">
        <f>VLOOKUP($E7333, [1]Requirements!$A:$K, 3, FALSE)</f>
        <v>nsachdeva</v>
      </c>
    </row>
    <row r="7334" spans="1:16" x14ac:dyDescent="0.3">
      <c r="A7334" t="s">
        <v>1386</v>
      </c>
      <c r="B7334" t="s">
        <v>2344</v>
      </c>
      <c r="C7334" t="s">
        <v>2345</v>
      </c>
      <c r="D7334" t="s">
        <v>2555</v>
      </c>
      <c r="E7334">
        <v>75470</v>
      </c>
      <c r="F7334" s="4">
        <v>42774</v>
      </c>
      <c r="G7334" s="4" t="str">
        <f>VLOOKUP(E7334, [1]Requirements!$A:$K, 11, FALSE)</f>
        <v>nsachdeva</v>
      </c>
      <c r="H7334" s="4">
        <v>42788</v>
      </c>
      <c r="I7334">
        <v>238715</v>
      </c>
      <c r="J7334" t="s">
        <v>20</v>
      </c>
      <c r="K7334" s="5">
        <v>42788.185324074075</v>
      </c>
      <c r="L7334" s="6">
        <f>VLOOKUP($E7334, [1]Requirements!$A:$K, 6, FALSE)</f>
        <v>7830</v>
      </c>
      <c r="M7334" s="5" t="str">
        <f>VLOOKUP($E7334, [1]Requirements!$A:$K, 2, FALSE)</f>
        <v>QC_6588_HHT Bags to Load&gt; Bags which are offloaded because of being To Offload and "OK" again need to be visible separately on the HHT Bags To Load screen</v>
      </c>
      <c r="N7334" s="5">
        <f>VLOOKUP($E7334, [1]Requirements!$A:$K,4, FALSE)</f>
        <v>42636</v>
      </c>
      <c r="O7334" s="5" t="str">
        <f>VLOOKUP($E7334, [1]Requirements!$A:$K, 5, FALSE)</f>
        <v>2017-07-26 14:26:09</v>
      </c>
      <c r="P7334" s="5" t="str">
        <f>VLOOKUP($E7334, [1]Requirements!$A:$K, 3, FALSE)</f>
        <v>nsachdeva</v>
      </c>
    </row>
    <row r="7335" spans="1:16" x14ac:dyDescent="0.3">
      <c r="A7335" t="s">
        <v>1386</v>
      </c>
      <c r="B7335" t="s">
        <v>2344</v>
      </c>
      <c r="C7335" t="s">
        <v>2345</v>
      </c>
      <c r="D7335" t="s">
        <v>2556</v>
      </c>
      <c r="E7335">
        <v>75471</v>
      </c>
      <c r="F7335" s="4">
        <v>42774</v>
      </c>
      <c r="G7335" s="4" t="str">
        <f>VLOOKUP(E7335, [1]Requirements!$A:$K, 11, FALSE)</f>
        <v>nsachdeva</v>
      </c>
      <c r="H7335" s="4">
        <v>42788</v>
      </c>
      <c r="I7335">
        <v>238716</v>
      </c>
      <c r="J7335" t="s">
        <v>20</v>
      </c>
      <c r="K7335" s="5">
        <v>42788.185671296298</v>
      </c>
      <c r="L7335" s="6">
        <f>VLOOKUP($E7335, [1]Requirements!$A:$K, 6, FALSE)</f>
        <v>7830</v>
      </c>
      <c r="M7335" s="5" t="str">
        <f>VLOOKUP($E7335, [1]Requirements!$A:$K, 2, FALSE)</f>
        <v>QC_6588_HHT Bags to Load&gt; Bags which are offloaded because of being To Offload and "OK" again need to be visible separately on the HHT Bags To Load screen</v>
      </c>
      <c r="N7335" s="5">
        <f>VLOOKUP($E7335, [1]Requirements!$A:$K,4, FALSE)</f>
        <v>42636</v>
      </c>
      <c r="O7335" s="5" t="str">
        <f>VLOOKUP($E7335, [1]Requirements!$A:$K, 5, FALSE)</f>
        <v>2017-07-26 14:26:09</v>
      </c>
      <c r="P7335" s="5" t="str">
        <f>VLOOKUP($E7335, [1]Requirements!$A:$K, 3, FALSE)</f>
        <v>nsachdeva</v>
      </c>
    </row>
    <row r="7336" spans="1:16" x14ac:dyDescent="0.3">
      <c r="A7336" t="s">
        <v>1386</v>
      </c>
      <c r="B7336" t="s">
        <v>2344</v>
      </c>
      <c r="C7336" t="s">
        <v>2345</v>
      </c>
      <c r="D7336" t="s">
        <v>2557</v>
      </c>
      <c r="E7336">
        <v>75472</v>
      </c>
      <c r="F7336" s="4">
        <v>42774</v>
      </c>
      <c r="G7336" s="4" t="str">
        <f>VLOOKUP(E7336, [1]Requirements!$A:$K, 11, FALSE)</f>
        <v>nsachdeva</v>
      </c>
      <c r="H7336" s="4">
        <v>42788</v>
      </c>
      <c r="I7336">
        <v>238717</v>
      </c>
      <c r="J7336" t="s">
        <v>20</v>
      </c>
      <c r="K7336" s="5">
        <v>42788.186064814814</v>
      </c>
      <c r="L7336" s="6">
        <f>VLOOKUP($E7336, [1]Requirements!$A:$K, 6, FALSE)</f>
        <v>7830</v>
      </c>
      <c r="M7336" s="5" t="str">
        <f>VLOOKUP($E7336, [1]Requirements!$A:$K, 2, FALSE)</f>
        <v>QC_6588_HHT Bags to Load&gt; Bags which are offloaded because of being To Offload and "OK" again need to be visible separately on the HHT Bags To Load screen</v>
      </c>
      <c r="N7336" s="5">
        <f>VLOOKUP($E7336, [1]Requirements!$A:$K,4, FALSE)</f>
        <v>42636</v>
      </c>
      <c r="O7336" s="5" t="str">
        <f>VLOOKUP($E7336, [1]Requirements!$A:$K, 5, FALSE)</f>
        <v>2017-07-26 14:26:09</v>
      </c>
      <c r="P7336" s="5" t="str">
        <f>VLOOKUP($E7336, [1]Requirements!$A:$K, 3, FALSE)</f>
        <v>nsachdeva</v>
      </c>
    </row>
    <row r="7337" spans="1:16" x14ac:dyDescent="0.3">
      <c r="A7337" t="s">
        <v>1386</v>
      </c>
      <c r="B7337" t="s">
        <v>2344</v>
      </c>
      <c r="C7337" t="s">
        <v>2345</v>
      </c>
      <c r="D7337" t="s">
        <v>2558</v>
      </c>
      <c r="E7337">
        <v>75474</v>
      </c>
      <c r="F7337" s="4">
        <v>42774</v>
      </c>
      <c r="G7337" s="4" t="str">
        <f>VLOOKUP(E7337, [1]Requirements!$A:$K, 11, FALSE)</f>
        <v>nsachdeva</v>
      </c>
      <c r="H7337" s="4">
        <v>42788</v>
      </c>
      <c r="I7337">
        <v>238718</v>
      </c>
      <c r="J7337" t="s">
        <v>20</v>
      </c>
      <c r="K7337" s="5">
        <v>42788.186412037037</v>
      </c>
      <c r="L7337" s="6">
        <f>VLOOKUP($E7337, [1]Requirements!$A:$K, 6, FALSE)</f>
        <v>7830</v>
      </c>
      <c r="M7337" s="5" t="str">
        <f>VLOOKUP($E7337, [1]Requirements!$A:$K, 2, FALSE)</f>
        <v>QC_6588_HHT Bags to Load&gt; Bags which are offloaded because of being To Offload and "OK" again need to be visible separately on the HHT Bags To Load screen</v>
      </c>
      <c r="N7337" s="5">
        <f>VLOOKUP($E7337, [1]Requirements!$A:$K,4, FALSE)</f>
        <v>42636</v>
      </c>
      <c r="O7337" s="5" t="str">
        <f>VLOOKUP($E7337, [1]Requirements!$A:$K, 5, FALSE)</f>
        <v>2017-07-26 14:26:09</v>
      </c>
      <c r="P7337" s="5" t="str">
        <f>VLOOKUP($E7337, [1]Requirements!$A:$K, 3, FALSE)</f>
        <v>nsachdeva</v>
      </c>
    </row>
    <row r="7338" spans="1:16" x14ac:dyDescent="0.3">
      <c r="A7338" t="s">
        <v>1386</v>
      </c>
      <c r="B7338" t="s">
        <v>2344</v>
      </c>
      <c r="C7338" t="s">
        <v>2345</v>
      </c>
      <c r="D7338" t="s">
        <v>2559</v>
      </c>
      <c r="E7338">
        <v>75473</v>
      </c>
      <c r="F7338" s="4">
        <v>42774</v>
      </c>
      <c r="G7338" s="4" t="str">
        <f>VLOOKUP(E7338, [1]Requirements!$A:$K, 11, FALSE)</f>
        <v>nsachdeva</v>
      </c>
      <c r="H7338" s="4">
        <v>42788</v>
      </c>
      <c r="I7338">
        <v>238719</v>
      </c>
      <c r="J7338" t="s">
        <v>20</v>
      </c>
      <c r="K7338" s="5">
        <v>42788.187013888892</v>
      </c>
      <c r="L7338" s="6">
        <f>VLOOKUP($E7338, [1]Requirements!$A:$K, 6, FALSE)</f>
        <v>7830</v>
      </c>
      <c r="M7338" s="5" t="str">
        <f>VLOOKUP($E7338, [1]Requirements!$A:$K, 2, FALSE)</f>
        <v>QC_6588_HHT Bags to Load&gt; Bags which are offloaded because of being To Offload and "OK" again need to be visible separately on the HHT Bags To Load screen</v>
      </c>
      <c r="N7338" s="5">
        <f>VLOOKUP($E7338, [1]Requirements!$A:$K,4, FALSE)</f>
        <v>42636</v>
      </c>
      <c r="O7338" s="5" t="str">
        <f>VLOOKUP($E7338, [1]Requirements!$A:$K, 5, FALSE)</f>
        <v>2017-07-26 14:26:09</v>
      </c>
      <c r="P7338" s="5" t="str">
        <f>VLOOKUP($E7338, [1]Requirements!$A:$K, 3, FALSE)</f>
        <v>nsachdeva</v>
      </c>
    </row>
    <row r="7339" spans="1:16" x14ac:dyDescent="0.3">
      <c r="A7339" t="s">
        <v>1386</v>
      </c>
      <c r="B7339" t="s">
        <v>2344</v>
      </c>
      <c r="C7339" t="s">
        <v>2345</v>
      </c>
      <c r="D7339" t="s">
        <v>2560</v>
      </c>
      <c r="E7339">
        <v>75467</v>
      </c>
      <c r="F7339" s="4">
        <v>42774</v>
      </c>
      <c r="G7339" s="4" t="str">
        <f>VLOOKUP(E7339, [1]Requirements!$A:$K, 11, FALSE)</f>
        <v>rmehta</v>
      </c>
      <c r="H7339" s="4">
        <v>42788</v>
      </c>
      <c r="I7339">
        <v>238720</v>
      </c>
      <c r="J7339" t="s">
        <v>20</v>
      </c>
      <c r="K7339" s="5">
        <v>42788.187326388892</v>
      </c>
      <c r="L7339" s="6">
        <f>VLOOKUP($E7339, [1]Requirements!$A:$K, 6, FALSE)</f>
        <v>7822</v>
      </c>
      <c r="M7339" s="5" t="str">
        <f>VLOOKUP($E7339, [1]Requirements!$A:$K, 2, FALSE)</f>
        <v>QC_6595-IWS Bag Enquiry&gt;Bag History should show which user (name/surname)  created an Unknown Bag.</v>
      </c>
      <c r="N7339" s="5">
        <f>VLOOKUP($E7339, [1]Requirements!$A:$K,4, FALSE)</f>
        <v>42628</v>
      </c>
      <c r="O7339" s="5" t="str">
        <f>VLOOKUP($E7339, [1]Requirements!$A:$K, 5, FALSE)</f>
        <v>2017-07-26 14:06:59</v>
      </c>
      <c r="P7339" s="5" t="str">
        <f>VLOOKUP($E7339, [1]Requirements!$A:$K, 3, FALSE)</f>
        <v>raghi</v>
      </c>
    </row>
    <row r="7340" spans="1:16" x14ac:dyDescent="0.3">
      <c r="A7340" t="s">
        <v>1386</v>
      </c>
      <c r="B7340" t="s">
        <v>2344</v>
      </c>
      <c r="C7340" t="s">
        <v>2345</v>
      </c>
      <c r="D7340" t="s">
        <v>2561</v>
      </c>
      <c r="E7340">
        <v>75475</v>
      </c>
      <c r="F7340" s="4">
        <v>42774</v>
      </c>
      <c r="G7340" s="4" t="str">
        <f>VLOOKUP(E7340, [1]Requirements!$A:$K, 11, FALSE)</f>
        <v>rmehta</v>
      </c>
      <c r="H7340" s="4">
        <v>42788</v>
      </c>
      <c r="I7340">
        <v>238721</v>
      </c>
      <c r="J7340" t="s">
        <v>20</v>
      </c>
      <c r="K7340" s="5">
        <v>42788.187696759262</v>
      </c>
      <c r="L7340" s="6">
        <f>VLOOKUP($E7340, [1]Requirements!$A:$K, 6, FALSE)</f>
        <v>7822</v>
      </c>
      <c r="M7340" s="5" t="str">
        <f>VLOOKUP($E7340, [1]Requirements!$A:$K, 2, FALSE)</f>
        <v>QC_6595-IWS Bag Enquiry&gt;Bag History should show which user (name/surname)  created an Unknown Bag.</v>
      </c>
      <c r="N7340" s="5">
        <f>VLOOKUP($E7340, [1]Requirements!$A:$K,4, FALSE)</f>
        <v>42628</v>
      </c>
      <c r="O7340" s="5" t="str">
        <f>VLOOKUP($E7340, [1]Requirements!$A:$K, 5, FALSE)</f>
        <v>2017-07-26 14:06:59</v>
      </c>
      <c r="P7340" s="5" t="str">
        <f>VLOOKUP($E7340, [1]Requirements!$A:$K, 3, FALSE)</f>
        <v>raghi</v>
      </c>
    </row>
    <row r="7341" spans="1:16" x14ac:dyDescent="0.3">
      <c r="A7341" t="s">
        <v>1386</v>
      </c>
      <c r="B7341" t="s">
        <v>2344</v>
      </c>
      <c r="C7341" t="s">
        <v>2345</v>
      </c>
      <c r="D7341" t="s">
        <v>2562</v>
      </c>
      <c r="E7341">
        <v>75468</v>
      </c>
      <c r="F7341" s="4">
        <v>42774</v>
      </c>
      <c r="G7341" s="4" t="str">
        <f>VLOOKUP(E7341, [1]Requirements!$A:$K, 11, FALSE)</f>
        <v>rmehta</v>
      </c>
      <c r="H7341" s="4">
        <v>42788</v>
      </c>
      <c r="I7341">
        <v>238722</v>
      </c>
      <c r="J7341" t="s">
        <v>20</v>
      </c>
      <c r="K7341" s="5">
        <v>42788.188078703701</v>
      </c>
      <c r="L7341" s="6">
        <f>VLOOKUP($E7341, [1]Requirements!$A:$K, 6, FALSE)</f>
        <v>7822</v>
      </c>
      <c r="M7341" s="5" t="str">
        <f>VLOOKUP($E7341, [1]Requirements!$A:$K, 2, FALSE)</f>
        <v>QC_6595-IWS Bag Enquiry&gt;Bag History should show which user (name/surname)  created an Unknown Bag.</v>
      </c>
      <c r="N7341" s="5">
        <f>VLOOKUP($E7341, [1]Requirements!$A:$K,4, FALSE)</f>
        <v>42628</v>
      </c>
      <c r="O7341" s="5" t="str">
        <f>VLOOKUP($E7341, [1]Requirements!$A:$K, 5, FALSE)</f>
        <v>2017-07-26 14:06:59</v>
      </c>
      <c r="P7341" s="5" t="str">
        <f>VLOOKUP($E7341, [1]Requirements!$A:$K, 3, FALSE)</f>
        <v>raghi</v>
      </c>
    </row>
    <row r="7342" spans="1:16" x14ac:dyDescent="0.3">
      <c r="A7342" t="s">
        <v>1386</v>
      </c>
      <c r="B7342" t="s">
        <v>2344</v>
      </c>
      <c r="C7342" t="s">
        <v>2345</v>
      </c>
      <c r="D7342" t="s">
        <v>2563</v>
      </c>
      <c r="E7342">
        <v>75479</v>
      </c>
      <c r="F7342" s="4">
        <v>42774</v>
      </c>
      <c r="G7342" s="4" t="str">
        <f>VLOOKUP(E7342, [1]Requirements!$A:$K, 11, FALSE)</f>
        <v>agupta10</v>
      </c>
      <c r="H7342" s="4">
        <v>42787</v>
      </c>
      <c r="I7342">
        <v>238512</v>
      </c>
      <c r="J7342" t="s">
        <v>20</v>
      </c>
      <c r="K7342" s="5">
        <v>42797.321782407409</v>
      </c>
      <c r="L7342" s="6">
        <f>VLOOKUP($E7342, [1]Requirements!$A:$K, 6, FALSE)</f>
        <v>7824</v>
      </c>
      <c r="M7342" s="5" t="str">
        <f>VLOOKUP($E7342, [1]Requirements!$A:$K, 2, FALSE)</f>
        <v>QC_6700_IWS&gt; New approach for Manage Irregulairies screen with clearer and more information per irregularity type</v>
      </c>
      <c r="N7342" s="5">
        <f>VLOOKUP($E7342, [1]Requirements!$A:$K,4, FALSE)</f>
        <v>42632</v>
      </c>
      <c r="O7342" s="5" t="str">
        <f>VLOOKUP($E7342, [1]Requirements!$A:$K, 5, FALSE)</f>
        <v>2017-07-26 13:39:23</v>
      </c>
      <c r="P7342" s="5" t="str">
        <f>VLOOKUP($E7342, [1]Requirements!$A:$K, 3, FALSE)</f>
        <v>agupta10</v>
      </c>
    </row>
    <row r="7343" spans="1:16" x14ac:dyDescent="0.3">
      <c r="A7343" t="s">
        <v>1386</v>
      </c>
      <c r="B7343" t="s">
        <v>2344</v>
      </c>
      <c r="C7343" t="s">
        <v>2345</v>
      </c>
      <c r="D7343" t="s">
        <v>2564</v>
      </c>
      <c r="E7343">
        <v>75480</v>
      </c>
      <c r="F7343" s="4">
        <v>42774</v>
      </c>
      <c r="G7343" s="4" t="str">
        <f>VLOOKUP(E7343, [1]Requirements!$A:$K, 11, FALSE)</f>
        <v>agupta10</v>
      </c>
      <c r="H7343" s="4">
        <v>42787</v>
      </c>
      <c r="I7343">
        <v>238516</v>
      </c>
      <c r="J7343" t="s">
        <v>20</v>
      </c>
      <c r="K7343" s="5">
        <v>42797.321875000001</v>
      </c>
      <c r="L7343" s="6">
        <f>VLOOKUP($E7343, [1]Requirements!$A:$K, 6, FALSE)</f>
        <v>7824</v>
      </c>
      <c r="M7343" s="5" t="str">
        <f>VLOOKUP($E7343, [1]Requirements!$A:$K, 2, FALSE)</f>
        <v>QC_6700_IWS&gt; New approach for Manage Irregulairies screen with clearer and more information per irregularity type</v>
      </c>
      <c r="N7343" s="5">
        <f>VLOOKUP($E7343, [1]Requirements!$A:$K,4, FALSE)</f>
        <v>42632</v>
      </c>
      <c r="O7343" s="5" t="str">
        <f>VLOOKUP($E7343, [1]Requirements!$A:$K, 5, FALSE)</f>
        <v>2017-07-26 13:39:23</v>
      </c>
      <c r="P7343" s="5" t="str">
        <f>VLOOKUP($E7343, [1]Requirements!$A:$K, 3, FALSE)</f>
        <v>agupta10</v>
      </c>
    </row>
    <row r="7344" spans="1:16" x14ac:dyDescent="0.3">
      <c r="A7344" t="s">
        <v>1386</v>
      </c>
      <c r="B7344" t="s">
        <v>2344</v>
      </c>
      <c r="C7344" t="s">
        <v>2345</v>
      </c>
      <c r="D7344" t="s">
        <v>2565</v>
      </c>
      <c r="E7344">
        <v>75481</v>
      </c>
      <c r="F7344" s="4">
        <v>42774</v>
      </c>
      <c r="G7344" s="4" t="str">
        <f>VLOOKUP(E7344, [1]Requirements!$A:$K, 11, FALSE)</f>
        <v>agupta10</v>
      </c>
      <c r="H7344" s="4">
        <v>42787</v>
      </c>
      <c r="I7344">
        <v>238519</v>
      </c>
      <c r="J7344" t="s">
        <v>20</v>
      </c>
      <c r="K7344" s="5">
        <v>42797.32675925926</v>
      </c>
      <c r="L7344" s="6">
        <f>VLOOKUP($E7344, [1]Requirements!$A:$K, 6, FALSE)</f>
        <v>7824</v>
      </c>
      <c r="M7344" s="5" t="str">
        <f>VLOOKUP($E7344, [1]Requirements!$A:$K, 2, FALSE)</f>
        <v>QC_6700_IWS&gt; New approach for Manage Irregulairies screen with clearer and more information per irregularity type</v>
      </c>
      <c r="N7344" s="5">
        <f>VLOOKUP($E7344, [1]Requirements!$A:$K,4, FALSE)</f>
        <v>42632</v>
      </c>
      <c r="O7344" s="5" t="str">
        <f>VLOOKUP($E7344, [1]Requirements!$A:$K, 5, FALSE)</f>
        <v>2017-07-26 13:39:23</v>
      </c>
      <c r="P7344" s="5" t="str">
        <f>VLOOKUP($E7344, [1]Requirements!$A:$K, 3, FALSE)</f>
        <v>agupta10</v>
      </c>
    </row>
    <row r="7345" spans="1:16" x14ac:dyDescent="0.3">
      <c r="A7345" t="s">
        <v>1386</v>
      </c>
      <c r="B7345" t="s">
        <v>2344</v>
      </c>
      <c r="C7345" t="s">
        <v>2345</v>
      </c>
      <c r="D7345" t="s">
        <v>2566</v>
      </c>
      <c r="E7345">
        <v>75483</v>
      </c>
      <c r="F7345" s="4">
        <v>42774</v>
      </c>
      <c r="G7345" s="4" t="str">
        <f>VLOOKUP(E7345, [1]Requirements!$A:$K, 11, FALSE)</f>
        <v>agupta10</v>
      </c>
      <c r="H7345" s="4">
        <v>42787</v>
      </c>
      <c r="I7345">
        <v>238539</v>
      </c>
      <c r="J7345" t="s">
        <v>20</v>
      </c>
      <c r="K7345" s="5">
        <v>42800.225937499999</v>
      </c>
      <c r="L7345" s="6">
        <f>VLOOKUP($E7345, [1]Requirements!$A:$K, 6, FALSE)</f>
        <v>7824</v>
      </c>
      <c r="M7345" s="5" t="str">
        <f>VLOOKUP($E7345, [1]Requirements!$A:$K, 2, FALSE)</f>
        <v>QC_6700_IWS&gt; New approach for Manage Irregulairies screen with clearer and more information per irregularity type</v>
      </c>
      <c r="N7345" s="5">
        <f>VLOOKUP($E7345, [1]Requirements!$A:$K,4, FALSE)</f>
        <v>42632</v>
      </c>
      <c r="O7345" s="5" t="str">
        <f>VLOOKUP($E7345, [1]Requirements!$A:$K, 5, FALSE)</f>
        <v>2017-07-26 13:39:23</v>
      </c>
      <c r="P7345" s="5" t="str">
        <f>VLOOKUP($E7345, [1]Requirements!$A:$K, 3, FALSE)</f>
        <v>agupta10</v>
      </c>
    </row>
    <row r="7346" spans="1:16" x14ac:dyDescent="0.3">
      <c r="A7346" t="s">
        <v>1386</v>
      </c>
      <c r="B7346" t="s">
        <v>2344</v>
      </c>
      <c r="C7346" t="s">
        <v>2345</v>
      </c>
      <c r="D7346" t="s">
        <v>2567</v>
      </c>
      <c r="E7346">
        <v>75484</v>
      </c>
      <c r="F7346" s="4">
        <v>42774</v>
      </c>
      <c r="G7346" s="4" t="str">
        <f>VLOOKUP(E7346, [1]Requirements!$A:$K, 11, FALSE)</f>
        <v>agupta10</v>
      </c>
      <c r="H7346" s="4">
        <v>42787</v>
      </c>
      <c r="I7346">
        <v>238557</v>
      </c>
      <c r="J7346" t="s">
        <v>20</v>
      </c>
      <c r="K7346" s="5">
        <v>42797.331747685188</v>
      </c>
      <c r="L7346" s="6">
        <f>VLOOKUP($E7346, [1]Requirements!$A:$K, 6, FALSE)</f>
        <v>7824</v>
      </c>
      <c r="M7346" s="5" t="str">
        <f>VLOOKUP($E7346, [1]Requirements!$A:$K, 2, FALSE)</f>
        <v>QC_6700_IWS&gt; New approach for Manage Irregulairies screen with clearer and more information per irregularity type</v>
      </c>
      <c r="N7346" s="5">
        <f>VLOOKUP($E7346, [1]Requirements!$A:$K,4, FALSE)</f>
        <v>42632</v>
      </c>
      <c r="O7346" s="5" t="str">
        <f>VLOOKUP($E7346, [1]Requirements!$A:$K, 5, FALSE)</f>
        <v>2017-07-26 13:39:23</v>
      </c>
      <c r="P7346" s="5" t="str">
        <f>VLOOKUP($E7346, [1]Requirements!$A:$K, 3, FALSE)</f>
        <v>agupta10</v>
      </c>
    </row>
    <row r="7347" spans="1:16" x14ac:dyDescent="0.3">
      <c r="A7347" t="s">
        <v>1386</v>
      </c>
      <c r="B7347" t="s">
        <v>2344</v>
      </c>
      <c r="C7347" t="s">
        <v>2345</v>
      </c>
      <c r="D7347" t="s">
        <v>2568</v>
      </c>
      <c r="E7347">
        <v>75485</v>
      </c>
      <c r="F7347" s="4">
        <v>42774</v>
      </c>
      <c r="G7347" s="4" t="str">
        <f>VLOOKUP(E7347, [1]Requirements!$A:$K, 11, FALSE)</f>
        <v>agupta10</v>
      </c>
      <c r="H7347" s="4">
        <v>42787</v>
      </c>
      <c r="I7347">
        <v>238563</v>
      </c>
      <c r="J7347" t="s">
        <v>20</v>
      </c>
      <c r="K7347" s="5">
        <v>42800.226273148146</v>
      </c>
      <c r="L7347" s="6">
        <f>VLOOKUP($E7347, [1]Requirements!$A:$K, 6, FALSE)</f>
        <v>7824</v>
      </c>
      <c r="M7347" s="5" t="str">
        <f>VLOOKUP($E7347, [1]Requirements!$A:$K, 2, FALSE)</f>
        <v>QC_6700_IWS&gt; New approach for Manage Irregulairies screen with clearer and more information per irregularity type</v>
      </c>
      <c r="N7347" s="5">
        <f>VLOOKUP($E7347, [1]Requirements!$A:$K,4, FALSE)</f>
        <v>42632</v>
      </c>
      <c r="O7347" s="5" t="str">
        <f>VLOOKUP($E7347, [1]Requirements!$A:$K, 5, FALSE)</f>
        <v>2017-07-26 13:39:23</v>
      </c>
      <c r="P7347" s="5" t="str">
        <f>VLOOKUP($E7347, [1]Requirements!$A:$K, 3, FALSE)</f>
        <v>agupta10</v>
      </c>
    </row>
    <row r="7348" spans="1:16" x14ac:dyDescent="0.3">
      <c r="A7348" t="s">
        <v>1386</v>
      </c>
      <c r="B7348" t="s">
        <v>2344</v>
      </c>
      <c r="C7348" t="s">
        <v>2345</v>
      </c>
      <c r="D7348" t="s">
        <v>2569</v>
      </c>
      <c r="E7348">
        <v>75486</v>
      </c>
      <c r="F7348" s="4">
        <v>42774</v>
      </c>
      <c r="G7348" s="4" t="str">
        <f>VLOOKUP(E7348, [1]Requirements!$A:$K, 11, FALSE)</f>
        <v>agupta10</v>
      </c>
      <c r="H7348" s="4">
        <v>42788</v>
      </c>
      <c r="I7348">
        <v>238723</v>
      </c>
      <c r="J7348" t="s">
        <v>20</v>
      </c>
      <c r="K7348" s="5">
        <v>42800.245289351849</v>
      </c>
      <c r="L7348" s="6">
        <f>VLOOKUP($E7348, [1]Requirements!$A:$K, 6, FALSE)</f>
        <v>7824</v>
      </c>
      <c r="M7348" s="5" t="str">
        <f>VLOOKUP($E7348, [1]Requirements!$A:$K, 2, FALSE)</f>
        <v>QC_6700_IWS&gt; New approach for Manage Irregulairies screen with clearer and more information per irregularity type</v>
      </c>
      <c r="N7348" s="5">
        <f>VLOOKUP($E7348, [1]Requirements!$A:$K,4, FALSE)</f>
        <v>42632</v>
      </c>
      <c r="O7348" s="5" t="str">
        <f>VLOOKUP($E7348, [1]Requirements!$A:$K, 5, FALSE)</f>
        <v>2017-07-26 13:39:23</v>
      </c>
      <c r="P7348" s="5" t="str">
        <f>VLOOKUP($E7348, [1]Requirements!$A:$K, 3, FALSE)</f>
        <v>agupta10</v>
      </c>
    </row>
    <row r="7349" spans="1:16" x14ac:dyDescent="0.3">
      <c r="A7349" t="s">
        <v>1386</v>
      </c>
      <c r="B7349" t="s">
        <v>2344</v>
      </c>
      <c r="C7349" t="s">
        <v>2345</v>
      </c>
      <c r="D7349" t="s">
        <v>2570</v>
      </c>
      <c r="E7349">
        <v>75487</v>
      </c>
      <c r="F7349" s="4">
        <v>42774</v>
      </c>
      <c r="G7349" s="4" t="str">
        <f>VLOOKUP(E7349, [1]Requirements!$A:$K, 11, FALSE)</f>
        <v>agupta10</v>
      </c>
      <c r="H7349" s="4">
        <v>42788</v>
      </c>
      <c r="I7349">
        <v>238724</v>
      </c>
      <c r="J7349" t="s">
        <v>20</v>
      </c>
      <c r="K7349" s="5">
        <v>42800.226388888892</v>
      </c>
      <c r="L7349" s="6">
        <f>VLOOKUP($E7349, [1]Requirements!$A:$K, 6, FALSE)</f>
        <v>7824</v>
      </c>
      <c r="M7349" s="5" t="str">
        <f>VLOOKUP($E7349, [1]Requirements!$A:$K, 2, FALSE)</f>
        <v>QC_6700_IWS&gt; New approach for Manage Irregulairies screen with clearer and more information per irregularity type</v>
      </c>
      <c r="N7349" s="5">
        <f>VLOOKUP($E7349, [1]Requirements!$A:$K,4, FALSE)</f>
        <v>42632</v>
      </c>
      <c r="O7349" s="5" t="str">
        <f>VLOOKUP($E7349, [1]Requirements!$A:$K, 5, FALSE)</f>
        <v>2017-07-26 13:39:23</v>
      </c>
      <c r="P7349" s="5" t="str">
        <f>VLOOKUP($E7349, [1]Requirements!$A:$K, 3, FALSE)</f>
        <v>agupta10</v>
      </c>
    </row>
    <row r="7350" spans="1:16" x14ac:dyDescent="0.3">
      <c r="A7350" t="s">
        <v>1386</v>
      </c>
      <c r="B7350" t="s">
        <v>2344</v>
      </c>
      <c r="C7350" t="s">
        <v>2345</v>
      </c>
      <c r="D7350" t="s">
        <v>2571</v>
      </c>
      <c r="E7350">
        <v>75488</v>
      </c>
      <c r="F7350" s="4">
        <v>42774</v>
      </c>
      <c r="G7350" s="4" t="str">
        <f>VLOOKUP(E7350, [1]Requirements!$A:$K, 11, FALSE)</f>
        <v>agupta10</v>
      </c>
      <c r="H7350" s="4">
        <v>42788</v>
      </c>
      <c r="I7350">
        <v>238725</v>
      </c>
      <c r="J7350" t="s">
        <v>20</v>
      </c>
      <c r="K7350" s="5">
        <v>42800.228009259263</v>
      </c>
      <c r="L7350" s="6">
        <f>VLOOKUP($E7350, [1]Requirements!$A:$K, 6, FALSE)</f>
        <v>7824</v>
      </c>
      <c r="M7350" s="5" t="str">
        <f>VLOOKUP($E7350, [1]Requirements!$A:$K, 2, FALSE)</f>
        <v>QC_6700_IWS&gt; New approach for Manage Irregulairies screen with clearer and more information per irregularity type</v>
      </c>
      <c r="N7350" s="5">
        <f>VLOOKUP($E7350, [1]Requirements!$A:$K,4, FALSE)</f>
        <v>42632</v>
      </c>
      <c r="O7350" s="5" t="str">
        <f>VLOOKUP($E7350, [1]Requirements!$A:$K, 5, FALSE)</f>
        <v>2017-07-26 13:39:23</v>
      </c>
      <c r="P7350" s="5" t="str">
        <f>VLOOKUP($E7350, [1]Requirements!$A:$K, 3, FALSE)</f>
        <v>agupta10</v>
      </c>
    </row>
    <row r="7351" spans="1:16" x14ac:dyDescent="0.3">
      <c r="A7351" t="s">
        <v>1386</v>
      </c>
      <c r="B7351" t="s">
        <v>2344</v>
      </c>
      <c r="C7351" t="s">
        <v>2345</v>
      </c>
      <c r="D7351" t="s">
        <v>2572</v>
      </c>
      <c r="E7351">
        <v>75489</v>
      </c>
      <c r="F7351" s="4">
        <v>42774</v>
      </c>
      <c r="G7351" s="4" t="str">
        <f>VLOOKUP(E7351, [1]Requirements!$A:$K, 11, FALSE)</f>
        <v>agupta10</v>
      </c>
      <c r="H7351" s="4">
        <v>42788</v>
      </c>
      <c r="I7351">
        <v>238726</v>
      </c>
      <c r="J7351" t="s">
        <v>20</v>
      </c>
      <c r="K7351" s="5">
        <v>42800.243206018517</v>
      </c>
      <c r="L7351" s="6">
        <f>VLOOKUP($E7351, [1]Requirements!$A:$K, 6, FALSE)</f>
        <v>7824</v>
      </c>
      <c r="M7351" s="5" t="str">
        <f>VLOOKUP($E7351, [1]Requirements!$A:$K, 2, FALSE)</f>
        <v>QC_6700_IWS&gt; New approach for Manage Irregulairies screen with clearer and more information per irregularity type</v>
      </c>
      <c r="N7351" s="5">
        <f>VLOOKUP($E7351, [1]Requirements!$A:$K,4, FALSE)</f>
        <v>42632</v>
      </c>
      <c r="O7351" s="5" t="str">
        <f>VLOOKUP($E7351, [1]Requirements!$A:$K, 5, FALSE)</f>
        <v>2017-07-26 13:39:23</v>
      </c>
      <c r="P7351" s="5" t="str">
        <f>VLOOKUP($E7351, [1]Requirements!$A:$K, 3, FALSE)</f>
        <v>agupta10</v>
      </c>
    </row>
    <row r="7352" spans="1:16" x14ac:dyDescent="0.3">
      <c r="A7352" t="s">
        <v>1386</v>
      </c>
      <c r="B7352" t="s">
        <v>2344</v>
      </c>
      <c r="C7352" t="s">
        <v>2345</v>
      </c>
      <c r="D7352" t="s">
        <v>2573</v>
      </c>
      <c r="E7352">
        <v>75490</v>
      </c>
      <c r="F7352" s="4">
        <v>42774</v>
      </c>
      <c r="G7352" s="4" t="str">
        <f>VLOOKUP(E7352, [1]Requirements!$A:$K, 11, FALSE)</f>
        <v>agupta10</v>
      </c>
      <c r="H7352" s="4">
        <v>42788</v>
      </c>
      <c r="I7352">
        <v>238727</v>
      </c>
      <c r="J7352" t="s">
        <v>20</v>
      </c>
      <c r="K7352" s="5">
        <v>42800.245428240742</v>
      </c>
      <c r="L7352" s="6">
        <f>VLOOKUP($E7352, [1]Requirements!$A:$K, 6, FALSE)</f>
        <v>7824</v>
      </c>
      <c r="M7352" s="5" t="str">
        <f>VLOOKUP($E7352, [1]Requirements!$A:$K, 2, FALSE)</f>
        <v>QC_6700_IWS&gt; New approach for Manage Irregulairies screen with clearer and more information per irregularity type</v>
      </c>
      <c r="N7352" s="5">
        <f>VLOOKUP($E7352, [1]Requirements!$A:$K,4, FALSE)</f>
        <v>42632</v>
      </c>
      <c r="O7352" s="5" t="str">
        <f>VLOOKUP($E7352, [1]Requirements!$A:$K, 5, FALSE)</f>
        <v>2017-07-26 13:39:23</v>
      </c>
      <c r="P7352" s="5" t="str">
        <f>VLOOKUP($E7352, [1]Requirements!$A:$K, 3, FALSE)</f>
        <v>agupta10</v>
      </c>
    </row>
    <row r="7353" spans="1:16" x14ac:dyDescent="0.3">
      <c r="A7353" t="s">
        <v>1386</v>
      </c>
      <c r="B7353" t="s">
        <v>2344</v>
      </c>
      <c r="C7353" t="s">
        <v>2345</v>
      </c>
      <c r="D7353" t="s">
        <v>2574</v>
      </c>
      <c r="E7353">
        <v>75491</v>
      </c>
      <c r="F7353" s="4">
        <v>42774</v>
      </c>
      <c r="G7353" s="4" t="str">
        <f>VLOOKUP(E7353, [1]Requirements!$A:$K, 11, FALSE)</f>
        <v>agupta10</v>
      </c>
      <c r="H7353" s="4">
        <v>42788</v>
      </c>
      <c r="I7353">
        <v>238728</v>
      </c>
      <c r="J7353" t="s">
        <v>20</v>
      </c>
      <c r="K7353" s="5">
        <v>42800.244479166664</v>
      </c>
      <c r="L7353" s="6">
        <f>VLOOKUP($E7353, [1]Requirements!$A:$K, 6, FALSE)</f>
        <v>7824</v>
      </c>
      <c r="M7353" s="5" t="str">
        <f>VLOOKUP($E7353, [1]Requirements!$A:$K, 2, FALSE)</f>
        <v>QC_6700_IWS&gt; New approach for Manage Irregulairies screen with clearer and more information per irregularity type</v>
      </c>
      <c r="N7353" s="5">
        <f>VLOOKUP($E7353, [1]Requirements!$A:$K,4, FALSE)</f>
        <v>42632</v>
      </c>
      <c r="O7353" s="5" t="str">
        <f>VLOOKUP($E7353, [1]Requirements!$A:$K, 5, FALSE)</f>
        <v>2017-07-26 13:39:23</v>
      </c>
      <c r="P7353" s="5" t="str">
        <f>VLOOKUP($E7353, [1]Requirements!$A:$K, 3, FALSE)</f>
        <v>agupta10</v>
      </c>
    </row>
    <row r="7354" spans="1:16" x14ac:dyDescent="0.3">
      <c r="A7354" t="s">
        <v>1386</v>
      </c>
      <c r="B7354" t="s">
        <v>2344</v>
      </c>
      <c r="C7354" t="s">
        <v>2345</v>
      </c>
      <c r="D7354" t="s">
        <v>2575</v>
      </c>
      <c r="E7354">
        <v>75493</v>
      </c>
      <c r="F7354" s="4">
        <v>42774</v>
      </c>
      <c r="G7354" s="4" t="str">
        <f>VLOOKUP(E7354, [1]Requirements!$A:$K, 11, FALSE)</f>
        <v>cbenjwal</v>
      </c>
      <c r="H7354" s="4">
        <v>42788</v>
      </c>
      <c r="I7354">
        <v>238729</v>
      </c>
      <c r="J7354" t="s">
        <v>20</v>
      </c>
      <c r="K7354" s="5">
        <v>42788.190312500003</v>
      </c>
      <c r="L7354" s="6">
        <f>VLOOKUP($E7354, [1]Requirements!$A:$K, 6, FALSE)</f>
        <v>7811</v>
      </c>
      <c r="M7354" s="5" t="str">
        <f>VLOOKUP($E7354, [1]Requirements!$A:$K, 2, FALSE)</f>
        <v>QC_6702_TK CR&gt; Addition of a new column (TBANT) to the Xfer baggage report,</v>
      </c>
      <c r="N7354" s="5">
        <f>VLOOKUP($E7354, [1]Requirements!$A:$K,4, FALSE)</f>
        <v>42627</v>
      </c>
      <c r="O7354" s="5" t="str">
        <f>VLOOKUP($E7354, [1]Requirements!$A:$K, 5, FALSE)</f>
        <v>2017-07-26 13:31:17</v>
      </c>
      <c r="P7354" s="5" t="str">
        <f>VLOOKUP($E7354, [1]Requirements!$A:$K, 3, FALSE)</f>
        <v>cbenjwal</v>
      </c>
    </row>
    <row r="7355" spans="1:16" x14ac:dyDescent="0.3">
      <c r="A7355" t="s">
        <v>1386</v>
      </c>
      <c r="B7355" t="s">
        <v>2344</v>
      </c>
      <c r="C7355" t="s">
        <v>2345</v>
      </c>
      <c r="D7355" t="s">
        <v>2576</v>
      </c>
      <c r="E7355">
        <v>75503</v>
      </c>
      <c r="F7355" s="4">
        <v>42774</v>
      </c>
      <c r="G7355" s="4" t="str">
        <f>VLOOKUP(E7355, [1]Requirements!$A:$K, 11, FALSE)</f>
        <v>aaora</v>
      </c>
      <c r="H7355" s="4">
        <v>42786</v>
      </c>
      <c r="I7355">
        <v>236728</v>
      </c>
      <c r="J7355" t="s">
        <v>20</v>
      </c>
      <c r="K7355" s="5">
        <v>42786.411585648151</v>
      </c>
      <c r="L7355" s="6">
        <f>VLOOKUP($E7355, [1]Requirements!$A:$K, 6, FALSE)</f>
        <v>7823</v>
      </c>
      <c r="M7355" s="5" t="str">
        <f>VLOOKUP($E7355, [1]Requirements!$A:$K, 2, FALSE)</f>
        <v>QC_6732_FIDS : On Arriving a flight using FIDS, actions are going into the "Update" flow</v>
      </c>
      <c r="N7355" s="5">
        <f>VLOOKUP($E7355, [1]Requirements!$A:$K,4, FALSE)</f>
        <v>42629</v>
      </c>
      <c r="O7355" s="5" t="str">
        <f>VLOOKUP($E7355, [1]Requirements!$A:$K, 5, FALSE)</f>
        <v>2017-07-26 13:28:30</v>
      </c>
      <c r="P7355" s="5" t="str">
        <f>VLOOKUP($E7355, [1]Requirements!$A:$K, 3, FALSE)</f>
        <v>aaora</v>
      </c>
    </row>
    <row r="7356" spans="1:16" x14ac:dyDescent="0.3">
      <c r="A7356" t="s">
        <v>1386</v>
      </c>
      <c r="B7356" t="s">
        <v>2344</v>
      </c>
      <c r="C7356" t="s">
        <v>2345</v>
      </c>
      <c r="D7356" t="s">
        <v>2577</v>
      </c>
      <c r="E7356">
        <v>75504</v>
      </c>
      <c r="F7356" s="4">
        <v>42774</v>
      </c>
      <c r="G7356" s="4" t="str">
        <f>VLOOKUP(E7356, [1]Requirements!$A:$K, 11, FALSE)</f>
        <v>aaora</v>
      </c>
      <c r="H7356" s="4">
        <v>42786</v>
      </c>
      <c r="I7356">
        <v>236732</v>
      </c>
      <c r="J7356" t="s">
        <v>20</v>
      </c>
      <c r="K7356" s="5">
        <v>42786.412233796298</v>
      </c>
      <c r="L7356" s="6">
        <f>VLOOKUP($E7356, [1]Requirements!$A:$K, 6, FALSE)</f>
        <v>7823</v>
      </c>
      <c r="M7356" s="5" t="str">
        <f>VLOOKUP($E7356, [1]Requirements!$A:$K, 2, FALSE)</f>
        <v>QC_6732_FIDS : On Arriving a flight using FIDS, actions are going into the "Update" flow</v>
      </c>
      <c r="N7356" s="5">
        <f>VLOOKUP($E7356, [1]Requirements!$A:$K,4, FALSE)</f>
        <v>42629</v>
      </c>
      <c r="O7356" s="5" t="str">
        <f>VLOOKUP($E7356, [1]Requirements!$A:$K, 5, FALSE)</f>
        <v>2017-07-26 13:28:30</v>
      </c>
      <c r="P7356" s="5" t="str">
        <f>VLOOKUP($E7356, [1]Requirements!$A:$K, 3, FALSE)</f>
        <v>aaora</v>
      </c>
    </row>
    <row r="7357" spans="1:16" x14ac:dyDescent="0.3">
      <c r="A7357" t="s">
        <v>1386</v>
      </c>
      <c r="B7357" t="s">
        <v>2344</v>
      </c>
      <c r="C7357" t="s">
        <v>2345</v>
      </c>
      <c r="D7357" t="s">
        <v>2578</v>
      </c>
      <c r="E7357">
        <v>75505</v>
      </c>
      <c r="F7357" s="4">
        <v>42774</v>
      </c>
      <c r="G7357" s="4" t="str">
        <f>VLOOKUP(E7357, [1]Requirements!$A:$K, 11, FALSE)</f>
        <v>aaora</v>
      </c>
      <c r="H7357" s="4">
        <v>42788</v>
      </c>
      <c r="I7357">
        <v>238731</v>
      </c>
      <c r="J7357" t="s">
        <v>20</v>
      </c>
      <c r="K7357" s="5">
        <v>42788.190810185188</v>
      </c>
      <c r="L7357" s="6">
        <f>VLOOKUP($E7357, [1]Requirements!$A:$K, 6, FALSE)</f>
        <v>7823</v>
      </c>
      <c r="M7357" s="5" t="str">
        <f>VLOOKUP($E7357, [1]Requirements!$A:$K, 2, FALSE)</f>
        <v>QC_6732_FIDS : On Arriving a flight using FIDS, actions are going into the "Update" flow</v>
      </c>
      <c r="N7357" s="5">
        <f>VLOOKUP($E7357, [1]Requirements!$A:$K,4, FALSE)</f>
        <v>42629</v>
      </c>
      <c r="O7357" s="5" t="str">
        <f>VLOOKUP($E7357, [1]Requirements!$A:$K, 5, FALSE)</f>
        <v>2017-07-26 13:28:30</v>
      </c>
      <c r="P7357" s="5" t="str">
        <f>VLOOKUP($E7357, [1]Requirements!$A:$K, 3, FALSE)</f>
        <v>aaora</v>
      </c>
    </row>
    <row r="7358" spans="1:16" x14ac:dyDescent="0.3">
      <c r="A7358" t="s">
        <v>1386</v>
      </c>
      <c r="B7358" t="s">
        <v>2344</v>
      </c>
      <c r="C7358" t="s">
        <v>2345</v>
      </c>
      <c r="D7358" t="s">
        <v>2579</v>
      </c>
      <c r="E7358">
        <v>75506</v>
      </c>
      <c r="F7358" s="4">
        <v>42774</v>
      </c>
      <c r="G7358" s="4" t="str">
        <f>VLOOKUP(E7358, [1]Requirements!$A:$K, 11, FALSE)</f>
        <v>aaora</v>
      </c>
      <c r="H7358" s="4">
        <v>42786</v>
      </c>
      <c r="I7358">
        <v>236734</v>
      </c>
      <c r="J7358" t="s">
        <v>20</v>
      </c>
      <c r="K7358" s="5">
        <v>42786.413229166668</v>
      </c>
      <c r="L7358" s="6">
        <f>VLOOKUP($E7358, [1]Requirements!$A:$K, 6, FALSE)</f>
        <v>7823</v>
      </c>
      <c r="M7358" s="5" t="str">
        <f>VLOOKUP($E7358, [1]Requirements!$A:$K, 2, FALSE)</f>
        <v>QC_6732_FIDS : On Arriving a flight using FIDS, actions are going into the "Update" flow</v>
      </c>
      <c r="N7358" s="5">
        <f>VLOOKUP($E7358, [1]Requirements!$A:$K,4, FALSE)</f>
        <v>42629</v>
      </c>
      <c r="O7358" s="5" t="str">
        <f>VLOOKUP($E7358, [1]Requirements!$A:$K, 5, FALSE)</f>
        <v>2017-07-26 13:28:30</v>
      </c>
      <c r="P7358" s="5" t="str">
        <f>VLOOKUP($E7358, [1]Requirements!$A:$K, 3, FALSE)</f>
        <v>aaora</v>
      </c>
    </row>
    <row r="7359" spans="1:16" x14ac:dyDescent="0.3">
      <c r="A7359" t="s">
        <v>1386</v>
      </c>
      <c r="B7359" t="s">
        <v>2344</v>
      </c>
      <c r="C7359" t="s">
        <v>2345</v>
      </c>
      <c r="D7359" t="s">
        <v>2580</v>
      </c>
      <c r="E7359">
        <v>75507</v>
      </c>
      <c r="F7359" s="4">
        <v>42774</v>
      </c>
      <c r="G7359" s="4" t="str">
        <f>VLOOKUP(E7359, [1]Requirements!$A:$K, 11, FALSE)</f>
        <v>aaora</v>
      </c>
      <c r="H7359" s="4">
        <v>42788</v>
      </c>
      <c r="I7359">
        <v>238732</v>
      </c>
      <c r="J7359" t="s">
        <v>20</v>
      </c>
      <c r="K7359" s="5">
        <v>42788.191099537034</v>
      </c>
      <c r="L7359" s="6">
        <f>VLOOKUP($E7359, [1]Requirements!$A:$K, 6, FALSE)</f>
        <v>7823</v>
      </c>
      <c r="M7359" s="5" t="str">
        <f>VLOOKUP($E7359, [1]Requirements!$A:$K, 2, FALSE)</f>
        <v>QC_6732_FIDS : On Arriving a flight using FIDS, actions are going into the "Update" flow</v>
      </c>
      <c r="N7359" s="5">
        <f>VLOOKUP($E7359, [1]Requirements!$A:$K,4, FALSE)</f>
        <v>42629</v>
      </c>
      <c r="O7359" s="5" t="str">
        <f>VLOOKUP($E7359, [1]Requirements!$A:$K, 5, FALSE)</f>
        <v>2017-07-26 13:28:30</v>
      </c>
      <c r="P7359" s="5" t="str">
        <f>VLOOKUP($E7359, [1]Requirements!$A:$K, 3, FALSE)</f>
        <v>aaora</v>
      </c>
    </row>
    <row r="7360" spans="1:16" x14ac:dyDescent="0.3">
      <c r="A7360" t="s">
        <v>1386</v>
      </c>
      <c r="B7360" t="s">
        <v>2344</v>
      </c>
      <c r="C7360" t="s">
        <v>2345</v>
      </c>
      <c r="D7360" t="s">
        <v>2581</v>
      </c>
      <c r="E7360">
        <v>75508</v>
      </c>
      <c r="F7360" s="4">
        <v>42774</v>
      </c>
      <c r="G7360" s="4" t="str">
        <f>VLOOKUP(E7360, [1]Requirements!$A:$K, 11, FALSE)</f>
        <v>aaora</v>
      </c>
      <c r="H7360" s="4">
        <v>42786</v>
      </c>
      <c r="I7360">
        <v>236742</v>
      </c>
      <c r="J7360" t="s">
        <v>20</v>
      </c>
      <c r="K7360" s="5">
        <v>42786.414259259262</v>
      </c>
      <c r="L7360" s="6">
        <f>VLOOKUP($E7360, [1]Requirements!$A:$K, 6, FALSE)</f>
        <v>7823</v>
      </c>
      <c r="M7360" s="5" t="str">
        <f>VLOOKUP($E7360, [1]Requirements!$A:$K, 2, FALSE)</f>
        <v>QC_6732_FIDS : On Arriving a flight using FIDS, actions are going into the "Update" flow</v>
      </c>
      <c r="N7360" s="5">
        <f>VLOOKUP($E7360, [1]Requirements!$A:$K,4, FALSE)</f>
        <v>42629</v>
      </c>
      <c r="O7360" s="5" t="str">
        <f>VLOOKUP($E7360, [1]Requirements!$A:$K, 5, FALSE)</f>
        <v>2017-07-26 13:28:30</v>
      </c>
      <c r="P7360" s="5" t="str">
        <f>VLOOKUP($E7360, [1]Requirements!$A:$K, 3, FALSE)</f>
        <v>aaora</v>
      </c>
    </row>
    <row r="7361" spans="1:16" x14ac:dyDescent="0.3">
      <c r="A7361" t="s">
        <v>1386</v>
      </c>
      <c r="B7361" t="s">
        <v>2344</v>
      </c>
      <c r="C7361" t="s">
        <v>2345</v>
      </c>
      <c r="D7361" t="s">
        <v>2582</v>
      </c>
      <c r="E7361">
        <v>75500</v>
      </c>
      <c r="F7361" s="4">
        <v>42774</v>
      </c>
      <c r="G7361" s="4" t="str">
        <f>VLOOKUP(E7361, [1]Requirements!$A:$K, 11, FALSE)</f>
        <v>cbenjwal</v>
      </c>
      <c r="H7361" s="4">
        <v>42788</v>
      </c>
      <c r="I7361">
        <v>238733</v>
      </c>
      <c r="J7361" t="s">
        <v>20</v>
      </c>
      <c r="K7361" s="5">
        <v>42788.191388888888</v>
      </c>
      <c r="L7361" s="6">
        <f>VLOOKUP($E7361, [1]Requirements!$A:$K, 6, FALSE)</f>
        <v>7809</v>
      </c>
      <c r="M7361" s="5" t="str">
        <f>VLOOKUP($E7361, [1]Requirements!$A:$K, 2, FALSE)</f>
        <v>QC_6733_Ops Setting of "Unload Bags on Arrival" is not completely functional</v>
      </c>
      <c r="N7361" s="5">
        <f>VLOOKUP($E7361, [1]Requirements!$A:$K,4, FALSE)</f>
        <v>42627</v>
      </c>
      <c r="O7361" s="5" t="str">
        <f>VLOOKUP($E7361, [1]Requirements!$A:$K, 5, FALSE)</f>
        <v>2017-07-26 13:26:17</v>
      </c>
      <c r="P7361" s="5" t="str">
        <f>VLOOKUP($E7361, [1]Requirements!$A:$K, 3, FALSE)</f>
        <v>cbenjwal</v>
      </c>
    </row>
    <row r="7362" spans="1:16" x14ac:dyDescent="0.3">
      <c r="A7362" t="s">
        <v>1386</v>
      </c>
      <c r="B7362" t="s">
        <v>2344</v>
      </c>
      <c r="C7362" t="s">
        <v>2345</v>
      </c>
      <c r="D7362" t="s">
        <v>2583</v>
      </c>
      <c r="E7362">
        <v>75501</v>
      </c>
      <c r="F7362" s="4">
        <v>42774</v>
      </c>
      <c r="G7362" s="4" t="str">
        <f>VLOOKUP(E7362, [1]Requirements!$A:$K, 11, FALSE)</f>
        <v>cbenjwal</v>
      </c>
      <c r="H7362" s="4">
        <v>42788</v>
      </c>
      <c r="I7362">
        <v>238734</v>
      </c>
      <c r="J7362" t="s">
        <v>20</v>
      </c>
      <c r="K7362" s="5">
        <v>42788.191655092596</v>
      </c>
      <c r="L7362" s="6">
        <f>VLOOKUP($E7362, [1]Requirements!$A:$K, 6, FALSE)</f>
        <v>7809</v>
      </c>
      <c r="M7362" s="5" t="str">
        <f>VLOOKUP($E7362, [1]Requirements!$A:$K, 2, FALSE)</f>
        <v>QC_6733_Ops Setting of "Unload Bags on Arrival" is not completely functional</v>
      </c>
      <c r="N7362" s="5">
        <f>VLOOKUP($E7362, [1]Requirements!$A:$K,4, FALSE)</f>
        <v>42627</v>
      </c>
      <c r="O7362" s="5" t="str">
        <f>VLOOKUP($E7362, [1]Requirements!$A:$K, 5, FALSE)</f>
        <v>2017-07-26 13:26:17</v>
      </c>
      <c r="P7362" s="5" t="str">
        <f>VLOOKUP($E7362, [1]Requirements!$A:$K, 3, FALSE)</f>
        <v>cbenjwal</v>
      </c>
    </row>
    <row r="7363" spans="1:16" x14ac:dyDescent="0.3">
      <c r="A7363" t="s">
        <v>1386</v>
      </c>
      <c r="B7363" t="s">
        <v>2344</v>
      </c>
      <c r="C7363" t="s">
        <v>2345</v>
      </c>
      <c r="D7363" t="s">
        <v>2584</v>
      </c>
      <c r="E7363">
        <v>75572</v>
      </c>
      <c r="F7363" s="4">
        <v>42774</v>
      </c>
      <c r="G7363" s="4" t="str">
        <f>VLOOKUP(E7363, [1]Requirements!$A:$K, 11, FALSE)</f>
        <v>cbenjwal</v>
      </c>
      <c r="H7363" s="4">
        <v>42788</v>
      </c>
      <c r="I7363">
        <v>238735</v>
      </c>
      <c r="J7363" t="s">
        <v>20</v>
      </c>
      <c r="K7363" s="5">
        <v>42788.192002314812</v>
      </c>
      <c r="L7363" s="6">
        <f>VLOOKUP($E7363, [1]Requirements!$A:$K, 6, FALSE)</f>
        <v>7905</v>
      </c>
      <c r="M7363" s="5" t="str">
        <f>VLOOKUP($E7363, [1]Requirements!$A:$K, 2, FALSE)</f>
        <v>QC_7114_HHT -&gt; Quick Reflight -&gt; The airline OPS setting for "Send FWD to Current Station" is not working for quick reflight.</v>
      </c>
      <c r="N7363" s="5">
        <f>VLOOKUP($E7363, [1]Requirements!$A:$K,4, FALSE)</f>
        <v>42689</v>
      </c>
      <c r="O7363" s="5" t="str">
        <f>VLOOKUP($E7363, [1]Requirements!$A:$K, 5, FALSE)</f>
        <v>2017-07-26 06:18:40</v>
      </c>
      <c r="P7363" s="5" t="str">
        <f>VLOOKUP($E7363, [1]Requirements!$A:$K, 3, FALSE)</f>
        <v>mkgaurav</v>
      </c>
    </row>
    <row r="7364" spans="1:16" x14ac:dyDescent="0.3">
      <c r="A7364" t="s">
        <v>1386</v>
      </c>
      <c r="B7364" t="s">
        <v>2344</v>
      </c>
      <c r="C7364" t="s">
        <v>2345</v>
      </c>
      <c r="D7364" t="s">
        <v>2585</v>
      </c>
      <c r="E7364">
        <v>75578</v>
      </c>
      <c r="F7364" s="4">
        <v>42774</v>
      </c>
      <c r="G7364" s="4" t="str">
        <f>VLOOKUP(E7364, [1]Requirements!$A:$K, 11, FALSE)</f>
        <v>raghi</v>
      </c>
      <c r="H7364" s="4">
        <v>42788</v>
      </c>
      <c r="I7364">
        <v>238737</v>
      </c>
      <c r="J7364" t="s">
        <v>20</v>
      </c>
      <c r="K7364" s="5">
        <v>42788.192511574074</v>
      </c>
      <c r="L7364" s="6">
        <f>VLOOKUP($E7364, [1]Requirements!$A:$K, 6, FALSE)</f>
        <v>7902</v>
      </c>
      <c r="M7364" s="5" t="str">
        <f>VLOOKUP($E7364, [1]Requirements!$A:$K, 2, FALSE)</f>
        <v>QC_7118_Reflight Bag &gt; If multiple users try to reflight different bags from different HHTs at same time duplicate rush bag tags will be created in the application.</v>
      </c>
      <c r="N7364" s="5">
        <f>VLOOKUP($E7364, [1]Requirements!$A:$K,4, FALSE)</f>
        <v>42685</v>
      </c>
      <c r="O7364" s="5" t="str">
        <f>VLOOKUP($E7364, [1]Requirements!$A:$K, 5, FALSE)</f>
        <v>2017-07-26 07:11:26</v>
      </c>
      <c r="P7364" s="5" t="str">
        <f>VLOOKUP($E7364, [1]Requirements!$A:$K, 3, FALSE)</f>
        <v>raghi</v>
      </c>
    </row>
    <row r="7365" spans="1:16" x14ac:dyDescent="0.3">
      <c r="A7365" t="s">
        <v>1386</v>
      </c>
      <c r="B7365" t="s">
        <v>2344</v>
      </c>
      <c r="C7365" t="s">
        <v>2345</v>
      </c>
      <c r="D7365" t="s">
        <v>2586</v>
      </c>
      <c r="E7365">
        <v>75509</v>
      </c>
      <c r="F7365" s="4">
        <v>42774</v>
      </c>
      <c r="G7365" s="4" t="str">
        <f>VLOOKUP(E7365, [1]Requirements!$A:$K, 11, FALSE)</f>
        <v>aaora</v>
      </c>
      <c r="H7365" s="4">
        <v>42788</v>
      </c>
      <c r="I7365">
        <v>238744</v>
      </c>
      <c r="J7365" t="s">
        <v>20</v>
      </c>
      <c r="K7365" s="5">
        <v>42788.194374999999</v>
      </c>
      <c r="L7365" s="6">
        <f>VLOOKUP($E7365, [1]Requirements!$A:$K, 6, FALSE)</f>
        <v>7823</v>
      </c>
      <c r="M7365" s="5" t="str">
        <f>VLOOKUP($E7365, [1]Requirements!$A:$K, 2, FALSE)</f>
        <v>QC_6732_FIDS : On Arriving a flight using FIDS, actions are going into the "Update" flow</v>
      </c>
      <c r="N7365" s="5">
        <f>VLOOKUP($E7365, [1]Requirements!$A:$K,4, FALSE)</f>
        <v>42629</v>
      </c>
      <c r="O7365" s="5" t="str">
        <f>VLOOKUP($E7365, [1]Requirements!$A:$K, 5, FALSE)</f>
        <v>2017-07-26 13:28:30</v>
      </c>
      <c r="P7365" s="5" t="str">
        <f>VLOOKUP($E7365, [1]Requirements!$A:$K, 3, FALSE)</f>
        <v>aaora</v>
      </c>
    </row>
    <row r="7366" spans="1:16" x14ac:dyDescent="0.3">
      <c r="A7366" t="s">
        <v>1386</v>
      </c>
      <c r="B7366" t="s">
        <v>2344</v>
      </c>
      <c r="C7366" t="s">
        <v>2345</v>
      </c>
      <c r="D7366" t="s">
        <v>2587</v>
      </c>
      <c r="E7366">
        <v>75510</v>
      </c>
      <c r="F7366" s="4">
        <v>42774</v>
      </c>
      <c r="G7366" s="4" t="str">
        <f>VLOOKUP(E7366, [1]Requirements!$A:$K, 11, FALSE)</f>
        <v>aaora</v>
      </c>
      <c r="H7366" s="4">
        <v>42788</v>
      </c>
      <c r="I7366">
        <v>238745</v>
      </c>
      <c r="J7366" t="s">
        <v>20</v>
      </c>
      <c r="K7366" s="5">
        <v>42788.194722222222</v>
      </c>
      <c r="L7366" s="6">
        <f>VLOOKUP($E7366, [1]Requirements!$A:$K, 6, FALSE)</f>
        <v>7823</v>
      </c>
      <c r="M7366" s="5" t="str">
        <f>VLOOKUP($E7366, [1]Requirements!$A:$K, 2, FALSE)</f>
        <v>QC_6732_FIDS : On Arriving a flight using FIDS, actions are going into the "Update" flow</v>
      </c>
      <c r="N7366" s="5">
        <f>VLOOKUP($E7366, [1]Requirements!$A:$K,4, FALSE)</f>
        <v>42629</v>
      </c>
      <c r="O7366" s="5" t="str">
        <f>VLOOKUP($E7366, [1]Requirements!$A:$K, 5, FALSE)</f>
        <v>2017-07-26 13:28:30</v>
      </c>
      <c r="P7366" s="5" t="str">
        <f>VLOOKUP($E7366, [1]Requirements!$A:$K, 3, FALSE)</f>
        <v>aaora</v>
      </c>
    </row>
    <row r="7367" spans="1:16" x14ac:dyDescent="0.3">
      <c r="A7367" t="s">
        <v>1386</v>
      </c>
      <c r="B7367" t="s">
        <v>2344</v>
      </c>
      <c r="C7367" t="s">
        <v>2345</v>
      </c>
      <c r="D7367" t="s">
        <v>2588</v>
      </c>
      <c r="E7367">
        <v>75512</v>
      </c>
      <c r="F7367" s="4">
        <v>42774</v>
      </c>
      <c r="G7367" s="4" t="str">
        <f>VLOOKUP(E7367, [1]Requirements!$A:$K, 11, FALSE)</f>
        <v>atripathi1</v>
      </c>
      <c r="H7367" s="4">
        <v>42787</v>
      </c>
      <c r="I7367">
        <v>238386</v>
      </c>
      <c r="J7367" t="s">
        <v>20</v>
      </c>
      <c r="K7367" s="5">
        <v>42787.433541666665</v>
      </c>
      <c r="L7367" s="6">
        <f>VLOOKUP($E7367, [1]Requirements!$A:$K, 6, FALSE)</f>
        <v>7838</v>
      </c>
      <c r="M7367" s="5" t="str">
        <f>VLOOKUP($E7367, [1]Requirements!$A:$K, 2, FALSE)</f>
        <v>QC_6775-'IWS Bag Enquiry&gt; Better visibility of what happened during so called "internal transactions" where a bag is loaded at one airport and shows as 'EnRoute' at the destination airport (using a multi airport system)</v>
      </c>
      <c r="N7367" s="5">
        <f>VLOOKUP($E7367, [1]Requirements!$A:$K,4, FALSE)</f>
        <v>42636</v>
      </c>
      <c r="O7367" s="5" t="str">
        <f>VLOOKUP($E7367, [1]Requirements!$A:$K, 5, FALSE)</f>
        <v>2017-07-26 13:23:49</v>
      </c>
      <c r="P7367" s="5" t="str">
        <f>VLOOKUP($E7367, [1]Requirements!$A:$K, 3, FALSE)</f>
        <v>atripathi1</v>
      </c>
    </row>
    <row r="7368" spans="1:16" x14ac:dyDescent="0.3">
      <c r="A7368" t="s">
        <v>1386</v>
      </c>
      <c r="B7368" t="s">
        <v>2344</v>
      </c>
      <c r="C7368" t="s">
        <v>2345</v>
      </c>
      <c r="D7368" t="s">
        <v>2589</v>
      </c>
      <c r="E7368">
        <v>75513</v>
      </c>
      <c r="F7368" s="4">
        <v>42774</v>
      </c>
      <c r="G7368" s="4" t="str">
        <f>VLOOKUP(E7368, [1]Requirements!$A:$K, 11, FALSE)</f>
        <v>atripathi1</v>
      </c>
      <c r="H7368" s="4">
        <v>42787</v>
      </c>
      <c r="I7368">
        <v>238391</v>
      </c>
      <c r="J7368" t="s">
        <v>20</v>
      </c>
      <c r="K7368" s="5">
        <v>42787.433912037035</v>
      </c>
      <c r="L7368" s="6">
        <f>VLOOKUP($E7368, [1]Requirements!$A:$K, 6, FALSE)</f>
        <v>7838</v>
      </c>
      <c r="M7368" s="5" t="str">
        <f>VLOOKUP($E7368, [1]Requirements!$A:$K, 2, FALSE)</f>
        <v>QC_6775-'IWS Bag Enquiry&gt; Better visibility of what happened during so called "internal transactions" where a bag is loaded at one airport and shows as 'EnRoute' at the destination airport (using a multi airport system)</v>
      </c>
      <c r="N7368" s="5">
        <f>VLOOKUP($E7368, [1]Requirements!$A:$K,4, FALSE)</f>
        <v>42636</v>
      </c>
      <c r="O7368" s="5" t="str">
        <f>VLOOKUP($E7368, [1]Requirements!$A:$K, 5, FALSE)</f>
        <v>2017-07-26 13:23:49</v>
      </c>
      <c r="P7368" s="5" t="str">
        <f>VLOOKUP($E7368, [1]Requirements!$A:$K, 3, FALSE)</f>
        <v>atripathi1</v>
      </c>
    </row>
    <row r="7369" spans="1:16" x14ac:dyDescent="0.3">
      <c r="A7369" t="s">
        <v>1386</v>
      </c>
      <c r="B7369" t="s">
        <v>2344</v>
      </c>
      <c r="C7369" t="s">
        <v>2345</v>
      </c>
      <c r="D7369" t="s">
        <v>2590</v>
      </c>
      <c r="E7369">
        <v>75514</v>
      </c>
      <c r="F7369" s="4">
        <v>42774</v>
      </c>
      <c r="G7369" s="4" t="str">
        <f>VLOOKUP(E7369, [1]Requirements!$A:$K, 11, FALSE)</f>
        <v>atripathi1</v>
      </c>
      <c r="H7369" s="4">
        <v>42787</v>
      </c>
      <c r="I7369">
        <v>238394</v>
      </c>
      <c r="J7369" t="s">
        <v>20</v>
      </c>
      <c r="K7369" s="5">
        <v>42787.434479166666</v>
      </c>
      <c r="L7369" s="6">
        <f>VLOOKUP($E7369, [1]Requirements!$A:$K, 6, FALSE)</f>
        <v>7838</v>
      </c>
      <c r="M7369" s="5" t="str">
        <f>VLOOKUP($E7369, [1]Requirements!$A:$K, 2, FALSE)</f>
        <v>QC_6775-'IWS Bag Enquiry&gt; Better visibility of what happened during so called "internal transactions" where a bag is loaded at one airport and shows as 'EnRoute' at the destination airport (using a multi airport system)</v>
      </c>
      <c r="N7369" s="5">
        <f>VLOOKUP($E7369, [1]Requirements!$A:$K,4, FALSE)</f>
        <v>42636</v>
      </c>
      <c r="O7369" s="5" t="str">
        <f>VLOOKUP($E7369, [1]Requirements!$A:$K, 5, FALSE)</f>
        <v>2017-07-26 13:23:49</v>
      </c>
      <c r="P7369" s="5" t="str">
        <f>VLOOKUP($E7369, [1]Requirements!$A:$K, 3, FALSE)</f>
        <v>atripathi1</v>
      </c>
    </row>
    <row r="7370" spans="1:16" x14ac:dyDescent="0.3">
      <c r="A7370" t="s">
        <v>1386</v>
      </c>
      <c r="B7370" t="s">
        <v>2344</v>
      </c>
      <c r="C7370" t="s">
        <v>2345</v>
      </c>
      <c r="D7370" t="s">
        <v>2591</v>
      </c>
      <c r="E7370">
        <v>75525</v>
      </c>
      <c r="F7370" s="4">
        <v>42774</v>
      </c>
      <c r="G7370" s="4" t="str">
        <f>VLOOKUP(E7370, [1]Requirements!$A:$K, 11, FALSE)</f>
        <v>atripathi1</v>
      </c>
      <c r="H7370" s="4">
        <v>42787</v>
      </c>
      <c r="I7370">
        <v>238398</v>
      </c>
      <c r="J7370" t="s">
        <v>20</v>
      </c>
      <c r="K7370" s="5">
        <v>42787.434988425928</v>
      </c>
      <c r="L7370" s="6">
        <f>VLOOKUP($E7370, [1]Requirements!$A:$K, 6, FALSE)</f>
        <v>7838</v>
      </c>
      <c r="M7370" s="5" t="str">
        <f>VLOOKUP($E7370, [1]Requirements!$A:$K, 2, FALSE)</f>
        <v>QC_6775-'IWS Bag Enquiry&gt; Better visibility of what happened during so called "internal transactions" where a bag is loaded at one airport and shows as 'EnRoute' at the destination airport (using a multi airport system)</v>
      </c>
      <c r="N7370" s="5">
        <f>VLOOKUP($E7370, [1]Requirements!$A:$K,4, FALSE)</f>
        <v>42636</v>
      </c>
      <c r="O7370" s="5" t="str">
        <f>VLOOKUP($E7370, [1]Requirements!$A:$K, 5, FALSE)</f>
        <v>2017-07-26 13:23:49</v>
      </c>
      <c r="P7370" s="5" t="str">
        <f>VLOOKUP($E7370, [1]Requirements!$A:$K, 3, FALSE)</f>
        <v>atripathi1</v>
      </c>
    </row>
    <row r="7371" spans="1:16" x14ac:dyDescent="0.3">
      <c r="A7371" t="s">
        <v>1386</v>
      </c>
      <c r="B7371" t="s">
        <v>2344</v>
      </c>
      <c r="C7371" t="s">
        <v>2345</v>
      </c>
      <c r="D7371" t="s">
        <v>2592</v>
      </c>
      <c r="E7371">
        <v>75526</v>
      </c>
      <c r="F7371" s="4">
        <v>42774</v>
      </c>
      <c r="G7371" s="4" t="str">
        <f>VLOOKUP(E7371, [1]Requirements!$A:$K, 11, FALSE)</f>
        <v>atripathi1</v>
      </c>
      <c r="H7371" s="4">
        <v>42787</v>
      </c>
      <c r="I7371">
        <v>238403</v>
      </c>
      <c r="J7371" t="s">
        <v>20</v>
      </c>
      <c r="K7371" s="5">
        <v>42787.435439814813</v>
      </c>
      <c r="L7371" s="6">
        <f>VLOOKUP($E7371, [1]Requirements!$A:$K, 6, FALSE)</f>
        <v>7838</v>
      </c>
      <c r="M7371" s="5" t="str">
        <f>VLOOKUP($E7371, [1]Requirements!$A:$K, 2, FALSE)</f>
        <v>QC_6775-'IWS Bag Enquiry&gt; Better visibility of what happened during so called "internal transactions" where a bag is loaded at one airport and shows as 'EnRoute' at the destination airport (using a multi airport system)</v>
      </c>
      <c r="N7371" s="5">
        <f>VLOOKUP($E7371, [1]Requirements!$A:$K,4, FALSE)</f>
        <v>42636</v>
      </c>
      <c r="O7371" s="5" t="str">
        <f>VLOOKUP($E7371, [1]Requirements!$A:$K, 5, FALSE)</f>
        <v>2017-07-26 13:23:49</v>
      </c>
      <c r="P7371" s="5" t="str">
        <f>VLOOKUP($E7371, [1]Requirements!$A:$K, 3, FALSE)</f>
        <v>atripathi1</v>
      </c>
    </row>
    <row r="7372" spans="1:16" x14ac:dyDescent="0.3">
      <c r="A7372" t="s">
        <v>1386</v>
      </c>
      <c r="B7372" t="s">
        <v>2344</v>
      </c>
      <c r="C7372" t="s">
        <v>2345</v>
      </c>
      <c r="D7372" t="s">
        <v>2593</v>
      </c>
      <c r="E7372">
        <v>75527</v>
      </c>
      <c r="F7372" s="4">
        <v>42774</v>
      </c>
      <c r="G7372" s="4" t="str">
        <f>VLOOKUP(E7372, [1]Requirements!$A:$K, 11, FALSE)</f>
        <v>atripathi1</v>
      </c>
      <c r="H7372" s="4">
        <v>42787</v>
      </c>
      <c r="I7372">
        <v>238407</v>
      </c>
      <c r="J7372" t="s">
        <v>20</v>
      </c>
      <c r="K7372" s="5">
        <v>42787.436053240737</v>
      </c>
      <c r="L7372" s="6">
        <f>VLOOKUP($E7372, [1]Requirements!$A:$K, 6, FALSE)</f>
        <v>7838</v>
      </c>
      <c r="M7372" s="5" t="str">
        <f>VLOOKUP($E7372, [1]Requirements!$A:$K, 2, FALSE)</f>
        <v>QC_6775-'IWS Bag Enquiry&gt; Better visibility of what happened during so called "internal transactions" where a bag is loaded at one airport and shows as 'EnRoute' at the destination airport (using a multi airport system)</v>
      </c>
      <c r="N7372" s="5">
        <f>VLOOKUP($E7372, [1]Requirements!$A:$K,4, FALSE)</f>
        <v>42636</v>
      </c>
      <c r="O7372" s="5" t="str">
        <f>VLOOKUP($E7372, [1]Requirements!$A:$K, 5, FALSE)</f>
        <v>2017-07-26 13:23:49</v>
      </c>
      <c r="P7372" s="5" t="str">
        <f>VLOOKUP($E7372, [1]Requirements!$A:$K, 3, FALSE)</f>
        <v>atripathi1</v>
      </c>
    </row>
    <row r="7373" spans="1:16" x14ac:dyDescent="0.3">
      <c r="A7373" t="s">
        <v>1386</v>
      </c>
      <c r="B7373" t="s">
        <v>2344</v>
      </c>
      <c r="C7373" t="s">
        <v>2345</v>
      </c>
      <c r="D7373" t="s">
        <v>2594</v>
      </c>
      <c r="E7373">
        <v>75528</v>
      </c>
      <c r="F7373" s="4">
        <v>42774</v>
      </c>
      <c r="G7373" s="4" t="str">
        <f>VLOOKUP(E7373, [1]Requirements!$A:$K, 11, FALSE)</f>
        <v>atripathi1</v>
      </c>
      <c r="H7373" s="4">
        <v>42787</v>
      </c>
      <c r="I7373">
        <v>238411</v>
      </c>
      <c r="J7373" t="s">
        <v>20</v>
      </c>
      <c r="K7373" s="5">
        <v>42787.436793981484</v>
      </c>
      <c r="L7373" s="6">
        <f>VLOOKUP($E7373, [1]Requirements!$A:$K, 6, FALSE)</f>
        <v>7838</v>
      </c>
      <c r="M7373" s="5" t="str">
        <f>VLOOKUP($E7373, [1]Requirements!$A:$K, 2, FALSE)</f>
        <v>QC_6775-'IWS Bag Enquiry&gt; Better visibility of what happened during so called "internal transactions" where a bag is loaded at one airport and shows as 'EnRoute' at the destination airport (using a multi airport system)</v>
      </c>
      <c r="N7373" s="5">
        <f>VLOOKUP($E7373, [1]Requirements!$A:$K,4, FALSE)</f>
        <v>42636</v>
      </c>
      <c r="O7373" s="5" t="str">
        <f>VLOOKUP($E7373, [1]Requirements!$A:$K, 5, FALSE)</f>
        <v>2017-07-26 13:23:49</v>
      </c>
      <c r="P7373" s="5" t="str">
        <f>VLOOKUP($E7373, [1]Requirements!$A:$K, 3, FALSE)</f>
        <v>atripathi1</v>
      </c>
    </row>
    <row r="7374" spans="1:16" x14ac:dyDescent="0.3">
      <c r="A7374" t="s">
        <v>1386</v>
      </c>
      <c r="B7374" t="s">
        <v>2344</v>
      </c>
      <c r="C7374" t="s">
        <v>2345</v>
      </c>
      <c r="D7374" t="s">
        <v>2595</v>
      </c>
      <c r="E7374">
        <v>75521</v>
      </c>
      <c r="F7374" s="4">
        <v>42774</v>
      </c>
      <c r="G7374" s="4" t="str">
        <f>VLOOKUP(E7374, [1]Requirements!$A:$K, 11, FALSE)</f>
        <v>nsachdeva</v>
      </c>
      <c r="H7374" s="4">
        <v>42787</v>
      </c>
      <c r="I7374">
        <v>238416</v>
      </c>
      <c r="J7374" t="s">
        <v>20</v>
      </c>
      <c r="K7374" s="5">
        <v>42787.4375462963</v>
      </c>
      <c r="L7374" s="6">
        <f>VLOOKUP($E7374, [1]Requirements!$A:$K, 6, FALSE)</f>
        <v>7831</v>
      </c>
      <c r="M7374" s="5" t="str">
        <f>VLOOKUP($E7374, [1]Requirements!$A:$K, 2, FALSE)</f>
        <v>QC_6783_DUB CBP Daily Queue report (15 minute Q size)</v>
      </c>
      <c r="N7374" s="5">
        <f>VLOOKUP($E7374, [1]Requirements!$A:$K,4, FALSE)</f>
        <v>42636</v>
      </c>
      <c r="O7374" s="5" t="str">
        <f>VLOOKUP($E7374, [1]Requirements!$A:$K, 5, FALSE)</f>
        <v>2017-07-26 13:14:31</v>
      </c>
      <c r="P7374" s="5" t="str">
        <f>VLOOKUP($E7374, [1]Requirements!$A:$K, 3, FALSE)</f>
        <v>nsachdeva</v>
      </c>
    </row>
    <row r="7375" spans="1:16" x14ac:dyDescent="0.3">
      <c r="A7375" t="s">
        <v>1386</v>
      </c>
      <c r="B7375" t="s">
        <v>2344</v>
      </c>
      <c r="C7375" t="s">
        <v>2345</v>
      </c>
      <c r="D7375" t="s">
        <v>2596</v>
      </c>
      <c r="E7375">
        <v>75522</v>
      </c>
      <c r="F7375" s="4">
        <v>42774</v>
      </c>
      <c r="G7375" s="4" t="str">
        <f>VLOOKUP(E7375, [1]Requirements!$A:$K, 11, FALSE)</f>
        <v>nsachdeva</v>
      </c>
      <c r="H7375" s="4">
        <v>42787</v>
      </c>
      <c r="I7375">
        <v>238418</v>
      </c>
      <c r="J7375" t="s">
        <v>20</v>
      </c>
      <c r="K7375" s="5">
        <v>42787.438090277778</v>
      </c>
      <c r="L7375" s="6">
        <f>VLOOKUP($E7375, [1]Requirements!$A:$K, 6, FALSE)</f>
        <v>7831</v>
      </c>
      <c r="M7375" s="5" t="str">
        <f>VLOOKUP($E7375, [1]Requirements!$A:$K, 2, FALSE)</f>
        <v>QC_6783_DUB CBP Daily Queue report (15 minute Q size)</v>
      </c>
      <c r="N7375" s="5">
        <f>VLOOKUP($E7375, [1]Requirements!$A:$K,4, FALSE)</f>
        <v>42636</v>
      </c>
      <c r="O7375" s="5" t="str">
        <f>VLOOKUP($E7375, [1]Requirements!$A:$K, 5, FALSE)</f>
        <v>2017-07-26 13:14:31</v>
      </c>
      <c r="P7375" s="5" t="str">
        <f>VLOOKUP($E7375, [1]Requirements!$A:$K, 3, FALSE)</f>
        <v>nsachdeva</v>
      </c>
    </row>
    <row r="7376" spans="1:16" x14ac:dyDescent="0.3">
      <c r="A7376" t="s">
        <v>1386</v>
      </c>
      <c r="B7376" t="s">
        <v>2344</v>
      </c>
      <c r="C7376" t="s">
        <v>2345</v>
      </c>
      <c r="D7376" t="s">
        <v>2597</v>
      </c>
      <c r="E7376">
        <v>75523</v>
      </c>
      <c r="F7376" s="4">
        <v>42774</v>
      </c>
      <c r="G7376" s="4" t="str">
        <f>VLOOKUP(E7376, [1]Requirements!$A:$K, 11, FALSE)</f>
        <v>nsachdeva</v>
      </c>
      <c r="H7376" s="4">
        <v>42787</v>
      </c>
      <c r="I7376">
        <v>238422</v>
      </c>
      <c r="J7376" t="s">
        <v>20</v>
      </c>
      <c r="K7376" s="5">
        <v>42787.438715277778</v>
      </c>
      <c r="L7376" s="6">
        <f>VLOOKUP($E7376, [1]Requirements!$A:$K, 6, FALSE)</f>
        <v>7831</v>
      </c>
      <c r="M7376" s="5" t="str">
        <f>VLOOKUP($E7376, [1]Requirements!$A:$K, 2, FALSE)</f>
        <v>QC_6783_DUB CBP Daily Queue report (15 minute Q size)</v>
      </c>
      <c r="N7376" s="5">
        <f>VLOOKUP($E7376, [1]Requirements!$A:$K,4, FALSE)</f>
        <v>42636</v>
      </c>
      <c r="O7376" s="5" t="str">
        <f>VLOOKUP($E7376, [1]Requirements!$A:$K, 5, FALSE)</f>
        <v>2017-07-26 13:14:31</v>
      </c>
      <c r="P7376" s="5" t="str">
        <f>VLOOKUP($E7376, [1]Requirements!$A:$K, 3, FALSE)</f>
        <v>nsachdeva</v>
      </c>
    </row>
    <row r="7377" spans="1:16" x14ac:dyDescent="0.3">
      <c r="A7377" t="s">
        <v>1386</v>
      </c>
      <c r="B7377" t="s">
        <v>2344</v>
      </c>
      <c r="C7377" t="s">
        <v>2345</v>
      </c>
      <c r="D7377" t="s">
        <v>2598</v>
      </c>
      <c r="E7377">
        <v>75524</v>
      </c>
      <c r="F7377" s="4">
        <v>42774</v>
      </c>
      <c r="G7377" s="4" t="str">
        <f>VLOOKUP(E7377, [1]Requirements!$A:$K, 11, FALSE)</f>
        <v>nsachdeva</v>
      </c>
      <c r="H7377" s="4">
        <v>42787</v>
      </c>
      <c r="I7377">
        <v>238423</v>
      </c>
      <c r="J7377" t="s">
        <v>20</v>
      </c>
      <c r="K7377" s="5">
        <v>42787.439305555556</v>
      </c>
      <c r="L7377" s="6">
        <f>VLOOKUP($E7377, [1]Requirements!$A:$K, 6, FALSE)</f>
        <v>7831</v>
      </c>
      <c r="M7377" s="5" t="str">
        <f>VLOOKUP($E7377, [1]Requirements!$A:$K, 2, FALSE)</f>
        <v>QC_6783_DUB CBP Daily Queue report (15 minute Q size)</v>
      </c>
      <c r="N7377" s="5">
        <f>VLOOKUP($E7377, [1]Requirements!$A:$K,4, FALSE)</f>
        <v>42636</v>
      </c>
      <c r="O7377" s="5" t="str">
        <f>VLOOKUP($E7377, [1]Requirements!$A:$K, 5, FALSE)</f>
        <v>2017-07-26 13:14:31</v>
      </c>
      <c r="P7377" s="5" t="str">
        <f>VLOOKUP($E7377, [1]Requirements!$A:$K, 3, FALSE)</f>
        <v>nsachdeva</v>
      </c>
    </row>
    <row r="7378" spans="1:16" x14ac:dyDescent="0.3">
      <c r="A7378" t="s">
        <v>1386</v>
      </c>
      <c r="B7378" t="s">
        <v>2344</v>
      </c>
      <c r="C7378" t="s">
        <v>2345</v>
      </c>
      <c r="D7378" t="s">
        <v>2599</v>
      </c>
      <c r="E7378">
        <v>75535</v>
      </c>
      <c r="F7378" s="4">
        <v>42774</v>
      </c>
      <c r="G7378" s="4" t="str">
        <f>VLOOKUP(E7378, [1]Requirements!$A:$K, 11, FALSE)</f>
        <v>nsachdeva</v>
      </c>
      <c r="H7378" s="4">
        <v>42787</v>
      </c>
      <c r="I7378">
        <v>238362</v>
      </c>
      <c r="J7378" t="s">
        <v>20</v>
      </c>
      <c r="K7378" s="5">
        <v>42787.430891203701</v>
      </c>
      <c r="L7378" s="6">
        <f>VLOOKUP($E7378, [1]Requirements!$A:$K, 6, FALSE)</f>
        <v>7847</v>
      </c>
      <c r="M7378" s="5" t="str">
        <f>VLOOKUP($E7378, [1]Requirements!$A:$K, 2, FALSE)</f>
        <v>QC_6887_AUH Reporting&gt; The "Rush Bag" report</v>
      </c>
      <c r="N7378" s="5">
        <f>VLOOKUP($E7378, [1]Requirements!$A:$K,4, FALSE)</f>
        <v>42636</v>
      </c>
      <c r="O7378" s="5" t="str">
        <f>VLOOKUP($E7378, [1]Requirements!$A:$K, 5, FALSE)</f>
        <v>2017-07-26 13:11:08</v>
      </c>
      <c r="P7378" s="5" t="str">
        <f>VLOOKUP($E7378, [1]Requirements!$A:$K, 3, FALSE)</f>
        <v>nsachdeva</v>
      </c>
    </row>
    <row r="7379" spans="1:16" x14ac:dyDescent="0.3">
      <c r="A7379" t="s">
        <v>1386</v>
      </c>
      <c r="B7379" t="s">
        <v>2344</v>
      </c>
      <c r="C7379" t="s">
        <v>2345</v>
      </c>
      <c r="D7379" t="s">
        <v>2600</v>
      </c>
      <c r="E7379">
        <v>75536</v>
      </c>
      <c r="F7379" s="4">
        <v>42774</v>
      </c>
      <c r="G7379" s="4" t="str">
        <f>VLOOKUP(E7379, [1]Requirements!$A:$K, 11, FALSE)</f>
        <v>nsachdeva</v>
      </c>
      <c r="H7379" s="4">
        <v>42787</v>
      </c>
      <c r="I7379">
        <v>238368</v>
      </c>
      <c r="J7379" t="s">
        <v>20</v>
      </c>
      <c r="K7379" s="5">
        <v>42787.431435185186</v>
      </c>
      <c r="L7379" s="6">
        <f>VLOOKUP($E7379, [1]Requirements!$A:$K, 6, FALSE)</f>
        <v>7847</v>
      </c>
      <c r="M7379" s="5" t="str">
        <f>VLOOKUP($E7379, [1]Requirements!$A:$K, 2, FALSE)</f>
        <v>QC_6887_AUH Reporting&gt; The "Rush Bag" report</v>
      </c>
      <c r="N7379" s="5">
        <f>VLOOKUP($E7379, [1]Requirements!$A:$K,4, FALSE)</f>
        <v>42636</v>
      </c>
      <c r="O7379" s="5" t="str">
        <f>VLOOKUP($E7379, [1]Requirements!$A:$K, 5, FALSE)</f>
        <v>2017-07-26 13:11:08</v>
      </c>
      <c r="P7379" s="5" t="str">
        <f>VLOOKUP($E7379, [1]Requirements!$A:$K, 3, FALSE)</f>
        <v>nsachdeva</v>
      </c>
    </row>
    <row r="7380" spans="1:16" x14ac:dyDescent="0.3">
      <c r="A7380" t="s">
        <v>1386</v>
      </c>
      <c r="B7380" t="s">
        <v>2344</v>
      </c>
      <c r="C7380" t="s">
        <v>2345</v>
      </c>
      <c r="D7380" t="s">
        <v>2601</v>
      </c>
      <c r="E7380">
        <v>75537</v>
      </c>
      <c r="F7380" s="4">
        <v>42774</v>
      </c>
      <c r="G7380" s="4" t="str">
        <f>VLOOKUP(E7380, [1]Requirements!$A:$K, 11, FALSE)</f>
        <v>nsachdeva</v>
      </c>
      <c r="H7380" s="4">
        <v>42787</v>
      </c>
      <c r="I7380">
        <v>238371</v>
      </c>
      <c r="J7380" t="s">
        <v>20</v>
      </c>
      <c r="K7380" s="5">
        <v>42787.431932870371</v>
      </c>
      <c r="L7380" s="6">
        <f>VLOOKUP($E7380, [1]Requirements!$A:$K, 6, FALSE)</f>
        <v>7847</v>
      </c>
      <c r="M7380" s="5" t="str">
        <f>VLOOKUP($E7380, [1]Requirements!$A:$K, 2, FALSE)</f>
        <v>QC_6887_AUH Reporting&gt; The "Rush Bag" report</v>
      </c>
      <c r="N7380" s="5">
        <f>VLOOKUP($E7380, [1]Requirements!$A:$K,4, FALSE)</f>
        <v>42636</v>
      </c>
      <c r="O7380" s="5" t="str">
        <f>VLOOKUP($E7380, [1]Requirements!$A:$K, 5, FALSE)</f>
        <v>2017-07-26 13:11:08</v>
      </c>
      <c r="P7380" s="5" t="str">
        <f>VLOOKUP($E7380, [1]Requirements!$A:$K, 3, FALSE)</f>
        <v>nsachdeva</v>
      </c>
    </row>
    <row r="7381" spans="1:16" x14ac:dyDescent="0.3">
      <c r="A7381" t="s">
        <v>1386</v>
      </c>
      <c r="B7381" t="s">
        <v>2344</v>
      </c>
      <c r="C7381" t="s">
        <v>2345</v>
      </c>
      <c r="D7381" t="s">
        <v>2602</v>
      </c>
      <c r="E7381">
        <v>75538</v>
      </c>
      <c r="F7381" s="4">
        <v>42774</v>
      </c>
      <c r="G7381" s="4" t="str">
        <f>VLOOKUP(E7381, [1]Requirements!$A:$K, 11, FALSE)</f>
        <v>nsachdeva</v>
      </c>
      <c r="H7381" s="4">
        <v>42787</v>
      </c>
      <c r="I7381">
        <v>238376</v>
      </c>
      <c r="J7381" t="s">
        <v>20</v>
      </c>
      <c r="K7381" s="5">
        <v>42787.432303240741</v>
      </c>
      <c r="L7381" s="6">
        <f>VLOOKUP($E7381, [1]Requirements!$A:$K, 6, FALSE)</f>
        <v>7847</v>
      </c>
      <c r="M7381" s="5" t="str">
        <f>VLOOKUP($E7381, [1]Requirements!$A:$K, 2, FALSE)</f>
        <v>QC_6887_AUH Reporting&gt; The "Rush Bag" report</v>
      </c>
      <c r="N7381" s="5">
        <f>VLOOKUP($E7381, [1]Requirements!$A:$K,4, FALSE)</f>
        <v>42636</v>
      </c>
      <c r="O7381" s="5" t="str">
        <f>VLOOKUP($E7381, [1]Requirements!$A:$K, 5, FALSE)</f>
        <v>2017-07-26 13:11:08</v>
      </c>
      <c r="P7381" s="5" t="str">
        <f>VLOOKUP($E7381, [1]Requirements!$A:$K, 3, FALSE)</f>
        <v>nsachdeva</v>
      </c>
    </row>
    <row r="7382" spans="1:16" x14ac:dyDescent="0.3">
      <c r="A7382" t="s">
        <v>1386</v>
      </c>
      <c r="B7382" t="s">
        <v>2344</v>
      </c>
      <c r="C7382" t="s">
        <v>2345</v>
      </c>
      <c r="D7382" t="s">
        <v>2603</v>
      </c>
      <c r="E7382">
        <v>75539</v>
      </c>
      <c r="F7382" s="4">
        <v>42774</v>
      </c>
      <c r="G7382" s="4" t="str">
        <f>VLOOKUP(E7382, [1]Requirements!$A:$K, 11, FALSE)</f>
        <v>nsachdeva</v>
      </c>
      <c r="H7382" s="4">
        <v>42787</v>
      </c>
      <c r="I7382">
        <v>238379</v>
      </c>
      <c r="J7382" t="s">
        <v>20</v>
      </c>
      <c r="K7382" s="5">
        <v>42787.43273148148</v>
      </c>
      <c r="L7382" s="6">
        <f>VLOOKUP($E7382, [1]Requirements!$A:$K, 6, FALSE)</f>
        <v>7847</v>
      </c>
      <c r="M7382" s="5" t="str">
        <f>VLOOKUP($E7382, [1]Requirements!$A:$K, 2, FALSE)</f>
        <v>QC_6887_AUH Reporting&gt; The "Rush Bag" report</v>
      </c>
      <c r="N7382" s="5">
        <f>VLOOKUP($E7382, [1]Requirements!$A:$K,4, FALSE)</f>
        <v>42636</v>
      </c>
      <c r="O7382" s="5" t="str">
        <f>VLOOKUP($E7382, [1]Requirements!$A:$K, 5, FALSE)</f>
        <v>2017-07-26 13:11:08</v>
      </c>
      <c r="P7382" s="5" t="str">
        <f>VLOOKUP($E7382, [1]Requirements!$A:$K, 3, FALSE)</f>
        <v>nsachdeva</v>
      </c>
    </row>
    <row r="7383" spans="1:16" x14ac:dyDescent="0.3">
      <c r="A7383" t="s">
        <v>1386</v>
      </c>
      <c r="B7383" t="s">
        <v>2344</v>
      </c>
      <c r="C7383" t="s">
        <v>2345</v>
      </c>
      <c r="D7383" t="s">
        <v>2604</v>
      </c>
      <c r="E7383">
        <v>75532</v>
      </c>
      <c r="F7383" s="4">
        <v>42774</v>
      </c>
      <c r="G7383" s="4" t="str">
        <f>VLOOKUP(E7383, [1]Requirements!$A:$K, 11, FALSE)</f>
        <v>nsachdeva</v>
      </c>
      <c r="H7383" s="4">
        <v>42787</v>
      </c>
      <c r="I7383">
        <v>238498</v>
      </c>
      <c r="J7383" t="s">
        <v>20</v>
      </c>
      <c r="K7383" s="5">
        <v>42787.453703703701</v>
      </c>
      <c r="L7383" s="6">
        <f>VLOOKUP($E7383, [1]Requirements!$A:$K, 6, FALSE)</f>
        <v>7845</v>
      </c>
      <c r="M7383" s="5" t="str">
        <f>VLOOKUP($E7383, [1]Requirements!$A:$K, 2, FALSE)</f>
        <v>WS&gt;CBP&gt;Passenger List&gt;"Unexpected Error" message is showing</v>
      </c>
      <c r="N7383" s="5">
        <f>VLOOKUP($E7383, [1]Requirements!$A:$K,4, FALSE)</f>
        <v>42636</v>
      </c>
      <c r="O7383" s="5" t="str">
        <f>VLOOKUP($E7383, [1]Requirements!$A:$K, 5, FALSE)</f>
        <v>2017-07-26 13:07:56</v>
      </c>
      <c r="P7383" s="5" t="str">
        <f>VLOOKUP($E7383, [1]Requirements!$A:$K, 3, FALSE)</f>
        <v>nsachdeva</v>
      </c>
    </row>
    <row r="7384" spans="1:16" x14ac:dyDescent="0.3">
      <c r="A7384" t="s">
        <v>1386</v>
      </c>
      <c r="B7384" t="s">
        <v>2344</v>
      </c>
      <c r="C7384" t="s">
        <v>2345</v>
      </c>
      <c r="D7384" t="s">
        <v>2605</v>
      </c>
      <c r="E7384">
        <v>75533</v>
      </c>
      <c r="F7384" s="4">
        <v>42774</v>
      </c>
      <c r="G7384" s="4" t="str">
        <f>VLOOKUP(E7384, [1]Requirements!$A:$K, 11, FALSE)</f>
        <v>nsachdeva</v>
      </c>
      <c r="H7384" s="4">
        <v>42787</v>
      </c>
      <c r="I7384">
        <v>238504</v>
      </c>
      <c r="J7384" t="s">
        <v>20</v>
      </c>
      <c r="K7384" s="5">
        <v>42787.454560185186</v>
      </c>
      <c r="L7384" s="6">
        <f>VLOOKUP($E7384, [1]Requirements!$A:$K, 6, FALSE)</f>
        <v>7845</v>
      </c>
      <c r="M7384" s="5" t="str">
        <f>VLOOKUP($E7384, [1]Requirements!$A:$K, 2, FALSE)</f>
        <v>WS&gt;CBP&gt;Passenger List&gt;"Unexpected Error" message is showing</v>
      </c>
      <c r="N7384" s="5">
        <f>VLOOKUP($E7384, [1]Requirements!$A:$K,4, FALSE)</f>
        <v>42636</v>
      </c>
      <c r="O7384" s="5" t="str">
        <f>VLOOKUP($E7384, [1]Requirements!$A:$K, 5, FALSE)</f>
        <v>2017-07-26 13:07:56</v>
      </c>
      <c r="P7384" s="5" t="str">
        <f>VLOOKUP($E7384, [1]Requirements!$A:$K, 3, FALSE)</f>
        <v>nsachdeva</v>
      </c>
    </row>
    <row r="7385" spans="1:16" x14ac:dyDescent="0.3">
      <c r="A7385" t="s">
        <v>1386</v>
      </c>
      <c r="B7385" t="s">
        <v>2344</v>
      </c>
      <c r="C7385" t="s">
        <v>2345</v>
      </c>
      <c r="D7385" t="s">
        <v>2606</v>
      </c>
      <c r="E7385">
        <v>75543</v>
      </c>
      <c r="F7385" s="4">
        <v>42774</v>
      </c>
      <c r="G7385" s="4" t="str">
        <f>VLOOKUP(E7385, [1]Requirements!$A:$K, 11, FALSE)</f>
        <v>nsachdeva</v>
      </c>
      <c r="H7385" s="4">
        <v>42787</v>
      </c>
      <c r="I7385">
        <v>238333</v>
      </c>
      <c r="J7385" t="s">
        <v>20</v>
      </c>
      <c r="K7385" s="5">
        <v>42787.427372685182</v>
      </c>
      <c r="L7385" s="6">
        <f>VLOOKUP($E7385, [1]Requirements!$A:$K, 6, FALSE)</f>
        <v>8456</v>
      </c>
      <c r="M7385" s="5" t="str">
        <f>VLOOKUP($E7385, [1]Requirements!$A:$K, 2, FALSE)</f>
        <v>QC_6962_AMS &gt; Scan Button not active after scanning container sheet followed by bag tag scan.</v>
      </c>
      <c r="N7385" s="5">
        <f>VLOOKUP($E7385, [1]Requirements!$A:$K,4, FALSE)</f>
        <v>42942</v>
      </c>
      <c r="O7385" s="5" t="str">
        <f>VLOOKUP($E7385, [1]Requirements!$A:$K, 5, FALSE)</f>
        <v>2017-07-26 12:54:33</v>
      </c>
      <c r="P7385" s="5" t="str">
        <f>VLOOKUP($E7385, [1]Requirements!$A:$K, 3, FALSE)</f>
        <v>aaora</v>
      </c>
    </row>
    <row r="7386" spans="1:16" x14ac:dyDescent="0.3">
      <c r="A7386" t="s">
        <v>1386</v>
      </c>
      <c r="B7386" t="s">
        <v>2344</v>
      </c>
      <c r="C7386" t="s">
        <v>2345</v>
      </c>
      <c r="D7386" t="s">
        <v>2607</v>
      </c>
      <c r="E7386">
        <v>75544</v>
      </c>
      <c r="F7386" s="4">
        <v>42774</v>
      </c>
      <c r="G7386" s="4" t="str">
        <f>VLOOKUP(E7386, [1]Requirements!$A:$K, 11, FALSE)</f>
        <v>nsachdeva</v>
      </c>
      <c r="H7386" s="4">
        <v>42787</v>
      </c>
      <c r="I7386">
        <v>238338</v>
      </c>
      <c r="J7386" t="s">
        <v>20</v>
      </c>
      <c r="K7386" s="5">
        <v>42787.427708333336</v>
      </c>
      <c r="L7386" s="6">
        <f>VLOOKUP($E7386, [1]Requirements!$A:$K, 6, FALSE)</f>
        <v>8456</v>
      </c>
      <c r="M7386" s="5" t="str">
        <f>VLOOKUP($E7386, [1]Requirements!$A:$K, 2, FALSE)</f>
        <v>QC_6962_AMS &gt; Scan Button not active after scanning container sheet followed by bag tag scan.</v>
      </c>
      <c r="N7386" s="5">
        <f>VLOOKUP($E7386, [1]Requirements!$A:$K,4, FALSE)</f>
        <v>42942</v>
      </c>
      <c r="O7386" s="5" t="str">
        <f>VLOOKUP($E7386, [1]Requirements!$A:$K, 5, FALSE)</f>
        <v>2017-07-26 12:54:33</v>
      </c>
      <c r="P7386" s="5" t="str">
        <f>VLOOKUP($E7386, [1]Requirements!$A:$K, 3, FALSE)</f>
        <v>aaora</v>
      </c>
    </row>
    <row r="7387" spans="1:16" x14ac:dyDescent="0.3">
      <c r="A7387" t="s">
        <v>1386</v>
      </c>
      <c r="B7387" t="s">
        <v>2344</v>
      </c>
      <c r="C7387" t="s">
        <v>2345</v>
      </c>
      <c r="D7387" t="s">
        <v>2608</v>
      </c>
      <c r="E7387">
        <v>75545</v>
      </c>
      <c r="F7387" s="4">
        <v>42774</v>
      </c>
      <c r="G7387" s="4" t="str">
        <f>VLOOKUP(E7387, [1]Requirements!$A:$K, 11, FALSE)</f>
        <v>nsachdeva</v>
      </c>
      <c r="H7387" s="4">
        <v>42787</v>
      </c>
      <c r="I7387">
        <v>238342</v>
      </c>
      <c r="J7387" t="s">
        <v>20</v>
      </c>
      <c r="K7387" s="5">
        <v>42787.428252314814</v>
      </c>
      <c r="L7387" s="6">
        <f>VLOOKUP($E7387, [1]Requirements!$A:$K, 6, FALSE)</f>
        <v>8456</v>
      </c>
      <c r="M7387" s="5" t="str">
        <f>VLOOKUP($E7387, [1]Requirements!$A:$K, 2, FALSE)</f>
        <v>QC_6962_AMS &gt; Scan Button not active after scanning container sheet followed by bag tag scan.</v>
      </c>
      <c r="N7387" s="5">
        <f>VLOOKUP($E7387, [1]Requirements!$A:$K,4, FALSE)</f>
        <v>42942</v>
      </c>
      <c r="O7387" s="5" t="str">
        <f>VLOOKUP($E7387, [1]Requirements!$A:$K, 5, FALSE)</f>
        <v>2017-07-26 12:54:33</v>
      </c>
      <c r="P7387" s="5" t="str">
        <f>VLOOKUP($E7387, [1]Requirements!$A:$K, 3, FALSE)</f>
        <v>aaora</v>
      </c>
    </row>
    <row r="7388" spans="1:16" x14ac:dyDescent="0.3">
      <c r="A7388" t="s">
        <v>1386</v>
      </c>
      <c r="B7388" t="s">
        <v>2344</v>
      </c>
      <c r="C7388" t="s">
        <v>2345</v>
      </c>
      <c r="D7388" t="s">
        <v>2609</v>
      </c>
      <c r="E7388">
        <v>75546</v>
      </c>
      <c r="F7388" s="4">
        <v>42774</v>
      </c>
      <c r="G7388" s="4" t="str">
        <f>VLOOKUP(E7388, [1]Requirements!$A:$K, 11, FALSE)</f>
        <v>nsachdeva</v>
      </c>
      <c r="H7388" s="4">
        <v>42787</v>
      </c>
      <c r="I7388">
        <v>238346</v>
      </c>
      <c r="J7388" t="s">
        <v>20</v>
      </c>
      <c r="K7388" s="5">
        <v>42787.428703703707</v>
      </c>
      <c r="L7388" s="6">
        <f>VLOOKUP($E7388, [1]Requirements!$A:$K, 6, FALSE)</f>
        <v>8456</v>
      </c>
      <c r="M7388" s="5" t="str">
        <f>VLOOKUP($E7388, [1]Requirements!$A:$K, 2, FALSE)</f>
        <v>QC_6962_AMS &gt; Scan Button not active after scanning container sheet followed by bag tag scan.</v>
      </c>
      <c r="N7388" s="5">
        <f>VLOOKUP($E7388, [1]Requirements!$A:$K,4, FALSE)</f>
        <v>42942</v>
      </c>
      <c r="O7388" s="5" t="str">
        <f>VLOOKUP($E7388, [1]Requirements!$A:$K, 5, FALSE)</f>
        <v>2017-07-26 12:54:33</v>
      </c>
      <c r="P7388" s="5" t="str">
        <f>VLOOKUP($E7388, [1]Requirements!$A:$K, 3, FALSE)</f>
        <v>aaora</v>
      </c>
    </row>
    <row r="7389" spans="1:16" x14ac:dyDescent="0.3">
      <c r="A7389" t="s">
        <v>1386</v>
      </c>
      <c r="B7389" t="s">
        <v>2344</v>
      </c>
      <c r="C7389" t="s">
        <v>2345</v>
      </c>
      <c r="D7389" t="s">
        <v>2610</v>
      </c>
      <c r="E7389">
        <v>75547</v>
      </c>
      <c r="F7389" s="4">
        <v>42774</v>
      </c>
      <c r="G7389" s="4" t="str">
        <f>VLOOKUP(E7389, [1]Requirements!$A:$K, 11, FALSE)</f>
        <v>nsachdeva</v>
      </c>
      <c r="H7389" s="4">
        <v>42787</v>
      </c>
      <c r="I7389">
        <v>238349</v>
      </c>
      <c r="J7389" t="s">
        <v>20</v>
      </c>
      <c r="K7389" s="5">
        <v>42787.429328703707</v>
      </c>
      <c r="L7389" s="6">
        <f>VLOOKUP($E7389, [1]Requirements!$A:$K, 6, FALSE)</f>
        <v>8456</v>
      </c>
      <c r="M7389" s="5" t="str">
        <f>VLOOKUP($E7389, [1]Requirements!$A:$K, 2, FALSE)</f>
        <v>QC_6962_AMS &gt; Scan Button not active after scanning container sheet followed by bag tag scan.</v>
      </c>
      <c r="N7389" s="5">
        <f>VLOOKUP($E7389, [1]Requirements!$A:$K,4, FALSE)</f>
        <v>42942</v>
      </c>
      <c r="O7389" s="5" t="str">
        <f>VLOOKUP($E7389, [1]Requirements!$A:$K, 5, FALSE)</f>
        <v>2017-07-26 12:54:33</v>
      </c>
      <c r="P7389" s="5" t="str">
        <f>VLOOKUP($E7389, [1]Requirements!$A:$K, 3, FALSE)</f>
        <v>aaora</v>
      </c>
    </row>
    <row r="7390" spans="1:16" x14ac:dyDescent="0.3">
      <c r="A7390" t="s">
        <v>1386</v>
      </c>
      <c r="B7390" t="s">
        <v>2344</v>
      </c>
      <c r="C7390" t="s">
        <v>2345</v>
      </c>
      <c r="D7390" t="s">
        <v>2611</v>
      </c>
      <c r="E7390">
        <v>75548</v>
      </c>
      <c r="F7390" s="4">
        <v>42774</v>
      </c>
      <c r="G7390" s="4" t="str">
        <f>VLOOKUP(E7390, [1]Requirements!$A:$K, 11, FALSE)</f>
        <v>nsachdeva</v>
      </c>
      <c r="H7390" s="4">
        <v>42787</v>
      </c>
      <c r="I7390">
        <v>238353</v>
      </c>
      <c r="J7390" t="s">
        <v>20</v>
      </c>
      <c r="K7390" s="5">
        <v>42787.430231481485</v>
      </c>
      <c r="L7390" s="6">
        <f>VLOOKUP($E7390, [1]Requirements!$A:$K, 6, FALSE)</f>
        <v>7834</v>
      </c>
      <c r="M7390" s="5" t="str">
        <f>VLOOKUP($E7390, [1]Requirements!$A:$K, 2, FALSE)</f>
        <v>QC_6965_FIDS-&gt; HKG Flight Lateral Information update issue during FIDS processing for flights created manually</v>
      </c>
      <c r="N7390" s="5">
        <f>VLOOKUP($E7390, [1]Requirements!$A:$K,4, FALSE)</f>
        <v>42636</v>
      </c>
      <c r="O7390" s="5" t="str">
        <f>VLOOKUP($E7390, [1]Requirements!$A:$K, 5, FALSE)</f>
        <v>2017-07-26 12:48:49</v>
      </c>
      <c r="P7390" s="5" t="str">
        <f>VLOOKUP($E7390, [1]Requirements!$A:$K, 3, FALSE)</f>
        <v>nsachdeva</v>
      </c>
    </row>
    <row r="7391" spans="1:16" x14ac:dyDescent="0.3">
      <c r="A7391" t="s">
        <v>1386</v>
      </c>
      <c r="B7391" t="s">
        <v>2344</v>
      </c>
      <c r="C7391" t="s">
        <v>2345</v>
      </c>
      <c r="D7391" t="s">
        <v>2612</v>
      </c>
      <c r="E7391">
        <v>75555</v>
      </c>
      <c r="F7391" s="4">
        <v>42774</v>
      </c>
      <c r="G7391" s="4" t="str">
        <f>VLOOKUP(E7391, [1]Requirements!$A:$K, 11, FALSE)</f>
        <v>atripathi1</v>
      </c>
      <c r="H7391" s="4">
        <v>42787</v>
      </c>
      <c r="I7391">
        <v>238174</v>
      </c>
      <c r="J7391" t="s">
        <v>20</v>
      </c>
      <c r="K7391" s="5">
        <v>42787.408645833333</v>
      </c>
      <c r="L7391" s="6">
        <f>VLOOKUP($E7391, [1]Requirements!$A:$K, 6, FALSE)</f>
        <v>7843</v>
      </c>
      <c r="M7391" s="5" t="str">
        <f>VLOOKUP($E7391, [1]Requirements!$A:$K, 2, FALSE)</f>
        <v>QC-7036-BIM Processing -&gt; BUM/BSM DEL change the pax status as specified in the message causing problems if the pax has multiple bags</v>
      </c>
      <c r="N7391" s="5">
        <f>VLOOKUP($E7391, [1]Requirements!$A:$K,4, FALSE)</f>
        <v>42636</v>
      </c>
      <c r="O7391" s="5" t="str">
        <f>VLOOKUP($E7391, [1]Requirements!$A:$K, 5, FALSE)</f>
        <v>2017-08-01 12:16:54</v>
      </c>
      <c r="P7391" s="5" t="str">
        <f>VLOOKUP($E7391, [1]Requirements!$A:$K, 3, FALSE)</f>
        <v>atripathi1</v>
      </c>
    </row>
    <row r="7392" spans="1:16" x14ac:dyDescent="0.3">
      <c r="A7392" t="s">
        <v>1386</v>
      </c>
      <c r="B7392" t="s">
        <v>2344</v>
      </c>
      <c r="C7392" t="s">
        <v>2345</v>
      </c>
      <c r="D7392" t="s">
        <v>92</v>
      </c>
      <c r="E7392">
        <v>75549</v>
      </c>
      <c r="F7392" s="4">
        <v>42774</v>
      </c>
      <c r="G7392" s="4" t="str">
        <f>VLOOKUP(E7392, [1]Requirements!$A:$K, 11, FALSE)</f>
        <v>atripathi1</v>
      </c>
      <c r="H7392" s="4">
        <v>42787</v>
      </c>
      <c r="I7392">
        <v>238179</v>
      </c>
      <c r="J7392" t="s">
        <v>20</v>
      </c>
      <c r="K7392" s="5">
        <v>42787.409224537034</v>
      </c>
      <c r="L7392" s="6">
        <f>VLOOKUP($E7392, [1]Requirements!$A:$K, 6, FALSE)</f>
        <v>7843</v>
      </c>
      <c r="M7392" s="5" t="str">
        <f>VLOOKUP($E7392, [1]Requirements!$A:$K, 2, FALSE)</f>
        <v>QC-7036-BIM Processing -&gt; BUM/BSM DEL change the pax status as specified in the message causing problems if the pax has multiple bags</v>
      </c>
      <c r="N7392" s="5">
        <f>VLOOKUP($E7392, [1]Requirements!$A:$K,4, FALSE)</f>
        <v>42636</v>
      </c>
      <c r="O7392" s="5" t="str">
        <f>VLOOKUP($E7392, [1]Requirements!$A:$K, 5, FALSE)</f>
        <v>2017-08-01 12:16:54</v>
      </c>
      <c r="P7392" s="5" t="str">
        <f>VLOOKUP($E7392, [1]Requirements!$A:$K, 3, FALSE)</f>
        <v>atripathi1</v>
      </c>
    </row>
    <row r="7393" spans="1:16" x14ac:dyDescent="0.3">
      <c r="A7393" t="s">
        <v>1386</v>
      </c>
      <c r="B7393" t="s">
        <v>2344</v>
      </c>
      <c r="C7393" t="s">
        <v>2345</v>
      </c>
      <c r="D7393" t="s">
        <v>93</v>
      </c>
      <c r="E7393">
        <v>75551</v>
      </c>
      <c r="F7393" s="4">
        <v>42774</v>
      </c>
      <c r="G7393" s="4" t="str">
        <f>VLOOKUP(E7393, [1]Requirements!$A:$K, 11, FALSE)</f>
        <v>atripathi1</v>
      </c>
      <c r="H7393" s="4">
        <v>42787</v>
      </c>
      <c r="I7393">
        <v>238188</v>
      </c>
      <c r="J7393" t="s">
        <v>20</v>
      </c>
      <c r="K7393" s="5">
        <v>42787.410381944443</v>
      </c>
      <c r="L7393" s="6">
        <f>VLOOKUP($E7393, [1]Requirements!$A:$K, 6, FALSE)</f>
        <v>7843</v>
      </c>
      <c r="M7393" s="5" t="str">
        <f>VLOOKUP($E7393, [1]Requirements!$A:$K, 2, FALSE)</f>
        <v>QC-7036-BIM Processing -&gt; BUM/BSM DEL change the pax status as specified in the message causing problems if the pax has multiple bags</v>
      </c>
      <c r="N7393" s="5">
        <f>VLOOKUP($E7393, [1]Requirements!$A:$K,4, FALSE)</f>
        <v>42636</v>
      </c>
      <c r="O7393" s="5" t="str">
        <f>VLOOKUP($E7393, [1]Requirements!$A:$K, 5, FALSE)</f>
        <v>2017-08-01 12:16:54</v>
      </c>
      <c r="P7393" s="5" t="str">
        <f>VLOOKUP($E7393, [1]Requirements!$A:$K, 3, FALSE)</f>
        <v>atripathi1</v>
      </c>
    </row>
    <row r="7394" spans="1:16" x14ac:dyDescent="0.3">
      <c r="A7394" t="s">
        <v>1386</v>
      </c>
      <c r="B7394" t="s">
        <v>2344</v>
      </c>
      <c r="C7394" t="s">
        <v>2345</v>
      </c>
      <c r="D7394" t="s">
        <v>2613</v>
      </c>
      <c r="E7394">
        <v>75552</v>
      </c>
      <c r="F7394" s="4">
        <v>42774</v>
      </c>
      <c r="G7394" s="4" t="str">
        <f>VLOOKUP(E7394, [1]Requirements!$A:$K, 11, FALSE)</f>
        <v>atripathi1</v>
      </c>
      <c r="H7394" s="4">
        <v>42787</v>
      </c>
      <c r="I7394">
        <v>238193</v>
      </c>
      <c r="J7394" t="s">
        <v>20</v>
      </c>
      <c r="K7394" s="5">
        <v>42787.410925925928</v>
      </c>
      <c r="L7394" s="6">
        <f>VLOOKUP($E7394, [1]Requirements!$A:$K, 6, FALSE)</f>
        <v>7843</v>
      </c>
      <c r="M7394" s="5" t="str">
        <f>VLOOKUP($E7394, [1]Requirements!$A:$K, 2, FALSE)</f>
        <v>QC-7036-BIM Processing -&gt; BUM/BSM DEL change the pax status as specified in the message causing problems if the pax has multiple bags</v>
      </c>
      <c r="N7394" s="5">
        <f>VLOOKUP($E7394, [1]Requirements!$A:$K,4, FALSE)</f>
        <v>42636</v>
      </c>
      <c r="O7394" s="5" t="str">
        <f>VLOOKUP($E7394, [1]Requirements!$A:$K, 5, FALSE)</f>
        <v>2017-08-01 12:16:54</v>
      </c>
      <c r="P7394" s="5" t="str">
        <f>VLOOKUP($E7394, [1]Requirements!$A:$K, 3, FALSE)</f>
        <v>atripathi1</v>
      </c>
    </row>
    <row r="7395" spans="1:16" x14ac:dyDescent="0.3">
      <c r="A7395" t="s">
        <v>1386</v>
      </c>
      <c r="B7395" t="s">
        <v>2344</v>
      </c>
      <c r="C7395" t="s">
        <v>2345</v>
      </c>
      <c r="D7395" t="s">
        <v>2614</v>
      </c>
      <c r="E7395">
        <v>75554</v>
      </c>
      <c r="F7395" s="4">
        <v>42774</v>
      </c>
      <c r="G7395" s="4" t="str">
        <f>VLOOKUP(E7395, [1]Requirements!$A:$K, 11, FALSE)</f>
        <v>atripathi1</v>
      </c>
      <c r="H7395" s="4">
        <v>42787</v>
      </c>
      <c r="I7395">
        <v>238204</v>
      </c>
      <c r="J7395" t="s">
        <v>20</v>
      </c>
      <c r="K7395" s="5">
        <v>42787.41196759259</v>
      </c>
      <c r="L7395" s="6">
        <f>VLOOKUP($E7395, [1]Requirements!$A:$K, 6, FALSE)</f>
        <v>7843</v>
      </c>
      <c r="M7395" s="5" t="str">
        <f>VLOOKUP($E7395, [1]Requirements!$A:$K, 2, FALSE)</f>
        <v>QC-7036-BIM Processing -&gt; BUM/BSM DEL change the pax status as specified in the message causing problems if the pax has multiple bags</v>
      </c>
      <c r="N7395" s="5">
        <f>VLOOKUP($E7395, [1]Requirements!$A:$K,4, FALSE)</f>
        <v>42636</v>
      </c>
      <c r="O7395" s="5" t="str">
        <f>VLOOKUP($E7395, [1]Requirements!$A:$K, 5, FALSE)</f>
        <v>2017-08-01 12:16:54</v>
      </c>
      <c r="P7395" s="5" t="str">
        <f>VLOOKUP($E7395, [1]Requirements!$A:$K, 3, FALSE)</f>
        <v>atripathi1</v>
      </c>
    </row>
    <row r="7396" spans="1:16" x14ac:dyDescent="0.3">
      <c r="A7396" t="s">
        <v>1386</v>
      </c>
      <c r="B7396" t="s">
        <v>2344</v>
      </c>
      <c r="C7396" t="s">
        <v>2345</v>
      </c>
      <c r="D7396" t="s">
        <v>2615</v>
      </c>
      <c r="E7396">
        <v>75556</v>
      </c>
      <c r="F7396" s="4">
        <v>42774</v>
      </c>
      <c r="G7396" s="4" t="str">
        <f>VLOOKUP(E7396, [1]Requirements!$A:$K, 11, FALSE)</f>
        <v>atripathi1</v>
      </c>
      <c r="H7396" s="4">
        <v>42787</v>
      </c>
      <c r="I7396">
        <v>238209</v>
      </c>
      <c r="J7396" t="s">
        <v>20</v>
      </c>
      <c r="K7396" s="5">
        <v>42787.412465277775</v>
      </c>
      <c r="L7396" s="6">
        <f>VLOOKUP($E7396, [1]Requirements!$A:$K, 6, FALSE)</f>
        <v>7843</v>
      </c>
      <c r="M7396" s="5" t="str">
        <f>VLOOKUP($E7396, [1]Requirements!$A:$K, 2, FALSE)</f>
        <v>QC-7036-BIM Processing -&gt; BUM/BSM DEL change the pax status as specified in the message causing problems if the pax has multiple bags</v>
      </c>
      <c r="N7396" s="5">
        <f>VLOOKUP($E7396, [1]Requirements!$A:$K,4, FALSE)</f>
        <v>42636</v>
      </c>
      <c r="O7396" s="5" t="str">
        <f>VLOOKUP($E7396, [1]Requirements!$A:$K, 5, FALSE)</f>
        <v>2017-08-01 12:16:54</v>
      </c>
      <c r="P7396" s="5" t="str">
        <f>VLOOKUP($E7396, [1]Requirements!$A:$K, 3, FALSE)</f>
        <v>atripathi1</v>
      </c>
    </row>
    <row r="7397" spans="1:16" x14ac:dyDescent="0.3">
      <c r="A7397" t="s">
        <v>1386</v>
      </c>
      <c r="B7397" t="s">
        <v>2344</v>
      </c>
      <c r="C7397" t="s">
        <v>2345</v>
      </c>
      <c r="D7397" t="s">
        <v>2616</v>
      </c>
      <c r="E7397">
        <v>75562</v>
      </c>
      <c r="F7397" s="4">
        <v>42774</v>
      </c>
      <c r="G7397" s="4" t="str">
        <f>VLOOKUP(E7397, [1]Requirements!$A:$K, 11, FALSE)</f>
        <v>nsachdeva</v>
      </c>
      <c r="H7397" s="4">
        <v>42787</v>
      </c>
      <c r="I7397">
        <v>238162</v>
      </c>
      <c r="J7397" t="s">
        <v>20</v>
      </c>
      <c r="K7397" s="5">
        <v>42787.407106481478</v>
      </c>
      <c r="L7397" s="6">
        <f>VLOOKUP($E7397, [1]Requirements!$A:$K, 6, FALSE)</f>
        <v>7851</v>
      </c>
      <c r="M7397" s="5" t="str">
        <f>VLOOKUP($E7397, [1]Requirements!$A:$K, 2, FALSE)</f>
        <v>QC_7085_IWS Flight Progress&gt; Allow the "reconciliation" tab, bags area to be able to sort bags on Load Time</v>
      </c>
      <c r="N7397" s="5">
        <f>VLOOKUP($E7397, [1]Requirements!$A:$K,4, FALSE)</f>
        <v>42643</v>
      </c>
      <c r="O7397" s="5" t="str">
        <f>VLOOKUP($E7397, [1]Requirements!$A:$K, 5, FALSE)</f>
        <v>2017-07-26 11:21:36</v>
      </c>
      <c r="P7397" s="5" t="str">
        <f>VLOOKUP($E7397, [1]Requirements!$A:$K, 3, FALSE)</f>
        <v>nsachdeva</v>
      </c>
    </row>
    <row r="7398" spans="1:16" x14ac:dyDescent="0.3">
      <c r="A7398" t="s">
        <v>1386</v>
      </c>
      <c r="B7398" t="s">
        <v>2344</v>
      </c>
      <c r="C7398" t="s">
        <v>2345</v>
      </c>
      <c r="D7398" t="s">
        <v>2617</v>
      </c>
      <c r="E7398">
        <v>75576</v>
      </c>
      <c r="F7398" s="4">
        <v>42774</v>
      </c>
      <c r="G7398" s="4" t="str">
        <f>VLOOKUP(E7398, [1]Requirements!$A:$K, 11, FALSE)</f>
        <v>cbenjwal</v>
      </c>
      <c r="H7398" s="4">
        <v>42787</v>
      </c>
      <c r="I7398">
        <v>238092</v>
      </c>
      <c r="J7398" t="s">
        <v>20</v>
      </c>
      <c r="K7398" s="5">
        <v>42787.391979166663</v>
      </c>
      <c r="L7398" s="6">
        <f>VLOOKUP($E7398, [1]Requirements!$A:$K, 6, FALSE)</f>
        <v>7906</v>
      </c>
      <c r="M7398" s="5" t="str">
        <f>VLOOKUP($E7398, [1]Requirements!$A:$K, 2, FALSE)</f>
        <v>QC_7147_To and Via fields being interchanged while printing TK Overlay lable</v>
      </c>
      <c r="N7398" s="5">
        <f>VLOOKUP($E7398, [1]Requirements!$A:$K,4, FALSE)</f>
        <v>42689</v>
      </c>
      <c r="O7398" s="5" t="str">
        <f>VLOOKUP($E7398, [1]Requirements!$A:$K, 5, FALSE)</f>
        <v>2017-07-26 09:39:31</v>
      </c>
      <c r="P7398" s="5" t="str">
        <f>VLOOKUP($E7398, [1]Requirements!$A:$K, 3, FALSE)</f>
        <v>mkgaurav</v>
      </c>
    </row>
    <row r="7399" spans="1:16" x14ac:dyDescent="0.3">
      <c r="A7399" t="s">
        <v>1386</v>
      </c>
      <c r="B7399" t="s">
        <v>2344</v>
      </c>
      <c r="C7399" t="s">
        <v>2345</v>
      </c>
      <c r="D7399" t="s">
        <v>2618</v>
      </c>
      <c r="E7399">
        <v>75577</v>
      </c>
      <c r="F7399" s="4">
        <v>42774</v>
      </c>
      <c r="G7399" s="4" t="str">
        <f>VLOOKUP(E7399, [1]Requirements!$A:$K, 11, FALSE)</f>
        <v>cbenjwal</v>
      </c>
      <c r="H7399" s="4">
        <v>42787</v>
      </c>
      <c r="I7399">
        <v>238095</v>
      </c>
      <c r="J7399" t="s">
        <v>20</v>
      </c>
      <c r="K7399" s="5">
        <v>42787.392881944441</v>
      </c>
      <c r="L7399" s="6">
        <f>VLOOKUP($E7399, [1]Requirements!$A:$K, 6, FALSE)</f>
        <v>7906</v>
      </c>
      <c r="M7399" s="5" t="str">
        <f>VLOOKUP($E7399, [1]Requirements!$A:$K, 2, FALSE)</f>
        <v>QC_7147_To and Via fields being interchanged while printing TK Overlay lable</v>
      </c>
      <c r="N7399" s="5">
        <f>VLOOKUP($E7399, [1]Requirements!$A:$K,4, FALSE)</f>
        <v>42689</v>
      </c>
      <c r="O7399" s="5" t="str">
        <f>VLOOKUP($E7399, [1]Requirements!$A:$K, 5, FALSE)</f>
        <v>2017-07-26 09:39:31</v>
      </c>
      <c r="P7399" s="5" t="str">
        <f>VLOOKUP($E7399, [1]Requirements!$A:$K, 3, FALSE)</f>
        <v>mkgaurav</v>
      </c>
    </row>
    <row r="7400" spans="1:16" x14ac:dyDescent="0.3">
      <c r="A7400" t="s">
        <v>1386</v>
      </c>
      <c r="B7400" t="s">
        <v>2344</v>
      </c>
      <c r="C7400" t="s">
        <v>2345</v>
      </c>
      <c r="D7400" t="s">
        <v>2619</v>
      </c>
      <c r="E7400">
        <v>75574</v>
      </c>
      <c r="F7400" s="4">
        <v>42774</v>
      </c>
      <c r="G7400" s="4" t="str">
        <f>VLOOKUP(E7400, [1]Requirements!$A:$K, 11, FALSE)</f>
        <v>cbenjwal</v>
      </c>
      <c r="H7400" s="4">
        <v>42787</v>
      </c>
      <c r="I7400">
        <v>238099</v>
      </c>
      <c r="J7400" t="s">
        <v>20</v>
      </c>
      <c r="K7400" s="5">
        <v>42787.393634259257</v>
      </c>
      <c r="L7400" s="6">
        <f>VLOOKUP($E7400, [1]Requirements!$A:$K, 6, FALSE)</f>
        <v>7906</v>
      </c>
      <c r="M7400" s="5" t="str">
        <f>VLOOKUP($E7400, [1]Requirements!$A:$K, 2, FALSE)</f>
        <v>QC_7147_To and Via fields being interchanged while printing TK Overlay lable</v>
      </c>
      <c r="N7400" s="5">
        <f>VLOOKUP($E7400, [1]Requirements!$A:$K,4, FALSE)</f>
        <v>42689</v>
      </c>
      <c r="O7400" s="5" t="str">
        <f>VLOOKUP($E7400, [1]Requirements!$A:$K, 5, FALSE)</f>
        <v>2017-07-26 09:39:31</v>
      </c>
      <c r="P7400" s="5" t="str">
        <f>VLOOKUP($E7400, [1]Requirements!$A:$K, 3, FALSE)</f>
        <v>mkgaurav</v>
      </c>
    </row>
    <row r="7401" spans="1:16" x14ac:dyDescent="0.3">
      <c r="A7401" t="s">
        <v>1386</v>
      </c>
      <c r="B7401" t="s">
        <v>2344</v>
      </c>
      <c r="C7401" t="s">
        <v>2345</v>
      </c>
      <c r="D7401" t="s">
        <v>2620</v>
      </c>
      <c r="E7401">
        <v>75575</v>
      </c>
      <c r="F7401" s="4">
        <v>42774</v>
      </c>
      <c r="G7401" s="4" t="str">
        <f>VLOOKUP(E7401, [1]Requirements!$A:$K, 11, FALSE)</f>
        <v>cbenjwal</v>
      </c>
      <c r="H7401" s="4">
        <v>42787</v>
      </c>
      <c r="I7401">
        <v>238102</v>
      </c>
      <c r="J7401" t="s">
        <v>20</v>
      </c>
      <c r="K7401" s="5">
        <v>42787.394375000003</v>
      </c>
      <c r="L7401" s="6">
        <f>VLOOKUP($E7401, [1]Requirements!$A:$K, 6, FALSE)</f>
        <v>7906</v>
      </c>
      <c r="M7401" s="5" t="str">
        <f>VLOOKUP($E7401, [1]Requirements!$A:$K, 2, FALSE)</f>
        <v>QC_7147_To and Via fields being interchanged while printing TK Overlay lable</v>
      </c>
      <c r="N7401" s="5">
        <f>VLOOKUP($E7401, [1]Requirements!$A:$K,4, FALSE)</f>
        <v>42689</v>
      </c>
      <c r="O7401" s="5" t="str">
        <f>VLOOKUP($E7401, [1]Requirements!$A:$K, 5, FALSE)</f>
        <v>2017-07-26 09:39:31</v>
      </c>
      <c r="P7401" s="5" t="str">
        <f>VLOOKUP($E7401, [1]Requirements!$A:$K, 3, FALSE)</f>
        <v>mkgaurav</v>
      </c>
    </row>
    <row r="7402" spans="1:16" x14ac:dyDescent="0.3">
      <c r="A7402" t="s">
        <v>1386</v>
      </c>
      <c r="B7402" t="s">
        <v>2344</v>
      </c>
      <c r="C7402" t="s">
        <v>2345</v>
      </c>
      <c r="D7402" t="s">
        <v>2621</v>
      </c>
      <c r="E7402">
        <v>75591</v>
      </c>
      <c r="F7402" s="4">
        <v>42774</v>
      </c>
      <c r="G7402" s="4" t="str">
        <f>VLOOKUP(E7402, [1]Requirements!$A:$K, 11, FALSE)</f>
        <v>atripathi1</v>
      </c>
      <c r="H7402" s="4">
        <v>42787</v>
      </c>
      <c r="I7402">
        <v>238069</v>
      </c>
      <c r="J7402" t="s">
        <v>20</v>
      </c>
      <c r="K7402" s="5">
        <v>42787.385821759257</v>
      </c>
      <c r="L7402" s="6">
        <f>VLOOKUP($E7402, [1]Requirements!$A:$K, 6, FALSE)</f>
        <v>7903</v>
      </c>
      <c r="M7402" s="5" t="str">
        <f>VLOOKUP($E7402, [1]Requirements!$A:$K, 2, FALSE)</f>
        <v>QC_7154_ AUH FIDS&gt; Flights created through FIDS were not marked as CBP or Non CBP earlier , this has been corrected</v>
      </c>
      <c r="N7402" s="5">
        <f>VLOOKUP($E7402, [1]Requirements!$A:$K,4, FALSE)</f>
        <v>42689</v>
      </c>
      <c r="O7402" s="5" t="str">
        <f>VLOOKUP($E7402, [1]Requirements!$A:$K, 5, FALSE)</f>
        <v>2017-07-26 09:24:57</v>
      </c>
      <c r="P7402" s="5" t="str">
        <f>VLOOKUP($E7402, [1]Requirements!$A:$K, 3, FALSE)</f>
        <v>atripathi1</v>
      </c>
    </row>
    <row r="7403" spans="1:16" x14ac:dyDescent="0.3">
      <c r="A7403" t="s">
        <v>1386</v>
      </c>
      <c r="B7403" t="s">
        <v>2344</v>
      </c>
      <c r="C7403" t="s">
        <v>2345</v>
      </c>
      <c r="D7403" t="s">
        <v>2622</v>
      </c>
      <c r="E7403">
        <v>75592</v>
      </c>
      <c r="F7403" s="4">
        <v>42774</v>
      </c>
      <c r="G7403" s="4" t="str">
        <f>VLOOKUP(E7403, [1]Requirements!$A:$K, 11, FALSE)</f>
        <v>atripathi1</v>
      </c>
      <c r="H7403" s="4">
        <v>42787</v>
      </c>
      <c r="I7403">
        <v>238074</v>
      </c>
      <c r="J7403" t="s">
        <v>20</v>
      </c>
      <c r="K7403" s="5">
        <v>42787.386458333334</v>
      </c>
      <c r="L7403" s="6">
        <f>VLOOKUP($E7403, [1]Requirements!$A:$K, 6, FALSE)</f>
        <v>7903</v>
      </c>
      <c r="M7403" s="5" t="str">
        <f>VLOOKUP($E7403, [1]Requirements!$A:$K, 2, FALSE)</f>
        <v>QC_7154_ AUH FIDS&gt; Flights created through FIDS were not marked as CBP or Non CBP earlier , this has been corrected</v>
      </c>
      <c r="N7403" s="5">
        <f>VLOOKUP($E7403, [1]Requirements!$A:$K,4, FALSE)</f>
        <v>42689</v>
      </c>
      <c r="O7403" s="5" t="str">
        <f>VLOOKUP($E7403, [1]Requirements!$A:$K, 5, FALSE)</f>
        <v>2017-07-26 09:24:57</v>
      </c>
      <c r="P7403" s="5" t="str">
        <f>VLOOKUP($E7403, [1]Requirements!$A:$K, 3, FALSE)</f>
        <v>atripathi1</v>
      </c>
    </row>
    <row r="7404" spans="1:16" x14ac:dyDescent="0.3">
      <c r="A7404" t="s">
        <v>1386</v>
      </c>
      <c r="B7404" t="s">
        <v>2344</v>
      </c>
      <c r="C7404" t="s">
        <v>2345</v>
      </c>
      <c r="D7404" t="s">
        <v>2623</v>
      </c>
      <c r="E7404">
        <v>75593</v>
      </c>
      <c r="F7404" s="4">
        <v>42774</v>
      </c>
      <c r="G7404" s="4" t="str">
        <f>VLOOKUP(E7404, [1]Requirements!$A:$K, 11, FALSE)</f>
        <v>atripathi1</v>
      </c>
      <c r="H7404" s="4">
        <v>42787</v>
      </c>
      <c r="I7404">
        <v>238075</v>
      </c>
      <c r="J7404" t="s">
        <v>20</v>
      </c>
      <c r="K7404" s="5">
        <v>42787.38722222222</v>
      </c>
      <c r="L7404" s="6">
        <f>VLOOKUP($E7404, [1]Requirements!$A:$K, 6, FALSE)</f>
        <v>7903</v>
      </c>
      <c r="M7404" s="5" t="str">
        <f>VLOOKUP($E7404, [1]Requirements!$A:$K, 2, FALSE)</f>
        <v>QC_7154_ AUH FIDS&gt; Flights created through FIDS were not marked as CBP or Non CBP earlier , this has been corrected</v>
      </c>
      <c r="N7404" s="5">
        <f>VLOOKUP($E7404, [1]Requirements!$A:$K,4, FALSE)</f>
        <v>42689</v>
      </c>
      <c r="O7404" s="5" t="str">
        <f>VLOOKUP($E7404, [1]Requirements!$A:$K, 5, FALSE)</f>
        <v>2017-07-26 09:24:57</v>
      </c>
      <c r="P7404" s="5" t="str">
        <f>VLOOKUP($E7404, [1]Requirements!$A:$K, 3, FALSE)</f>
        <v>atripathi1</v>
      </c>
    </row>
    <row r="7405" spans="1:16" x14ac:dyDescent="0.3">
      <c r="A7405" t="s">
        <v>1386</v>
      </c>
      <c r="B7405" t="s">
        <v>2344</v>
      </c>
      <c r="C7405" t="s">
        <v>2345</v>
      </c>
      <c r="D7405" t="s">
        <v>2624</v>
      </c>
      <c r="E7405">
        <v>75594</v>
      </c>
      <c r="F7405" s="4">
        <v>42774</v>
      </c>
      <c r="G7405" s="4" t="str">
        <f>VLOOKUP(E7405, [1]Requirements!$A:$K, 11, FALSE)</f>
        <v>atripathi1</v>
      </c>
      <c r="H7405" s="4">
        <v>42787</v>
      </c>
      <c r="I7405">
        <v>238078</v>
      </c>
      <c r="J7405" t="s">
        <v>20</v>
      </c>
      <c r="K7405" s="5">
        <v>42787.387939814813</v>
      </c>
      <c r="L7405" s="6">
        <f>VLOOKUP($E7405, [1]Requirements!$A:$K, 6, FALSE)</f>
        <v>7903</v>
      </c>
      <c r="M7405" s="5" t="str">
        <f>VLOOKUP($E7405, [1]Requirements!$A:$K, 2, FALSE)</f>
        <v>QC_7154_ AUH FIDS&gt; Flights created through FIDS were not marked as CBP or Non CBP earlier , this has been corrected</v>
      </c>
      <c r="N7405" s="5">
        <f>VLOOKUP($E7405, [1]Requirements!$A:$K,4, FALSE)</f>
        <v>42689</v>
      </c>
      <c r="O7405" s="5" t="str">
        <f>VLOOKUP($E7405, [1]Requirements!$A:$K, 5, FALSE)</f>
        <v>2017-07-26 09:24:57</v>
      </c>
      <c r="P7405" s="5" t="str">
        <f>VLOOKUP($E7405, [1]Requirements!$A:$K, 3, FALSE)</f>
        <v>atripathi1</v>
      </c>
    </row>
    <row r="7406" spans="1:16" x14ac:dyDescent="0.3">
      <c r="A7406" t="s">
        <v>1386</v>
      </c>
      <c r="B7406" t="s">
        <v>2344</v>
      </c>
      <c r="C7406" t="s">
        <v>2345</v>
      </c>
      <c r="D7406" t="s">
        <v>2625</v>
      </c>
      <c r="E7406">
        <v>75595</v>
      </c>
      <c r="F7406" s="4">
        <v>42774</v>
      </c>
      <c r="G7406" s="4" t="str">
        <f>VLOOKUP(E7406, [1]Requirements!$A:$K, 11, FALSE)</f>
        <v>atripathi1</v>
      </c>
      <c r="H7406" s="4">
        <v>42787</v>
      </c>
      <c r="I7406">
        <v>238081</v>
      </c>
      <c r="J7406" t="s">
        <v>20</v>
      </c>
      <c r="K7406" s="5">
        <v>42787.388749999998</v>
      </c>
      <c r="L7406" s="6">
        <f>VLOOKUP($E7406, [1]Requirements!$A:$K, 6, FALSE)</f>
        <v>7903</v>
      </c>
      <c r="M7406" s="5" t="str">
        <f>VLOOKUP($E7406, [1]Requirements!$A:$K, 2, FALSE)</f>
        <v>QC_7154_ AUH FIDS&gt; Flights created through FIDS were not marked as CBP or Non CBP earlier , this has been corrected</v>
      </c>
      <c r="N7406" s="5">
        <f>VLOOKUP($E7406, [1]Requirements!$A:$K,4, FALSE)</f>
        <v>42689</v>
      </c>
      <c r="O7406" s="5" t="str">
        <f>VLOOKUP($E7406, [1]Requirements!$A:$K, 5, FALSE)</f>
        <v>2017-07-26 09:24:57</v>
      </c>
      <c r="P7406" s="5" t="str">
        <f>VLOOKUP($E7406, [1]Requirements!$A:$K, 3, FALSE)</f>
        <v>atripathi1</v>
      </c>
    </row>
    <row r="7407" spans="1:16" x14ac:dyDescent="0.3">
      <c r="A7407" t="s">
        <v>1386</v>
      </c>
      <c r="B7407" t="s">
        <v>2344</v>
      </c>
      <c r="C7407" t="s">
        <v>2345</v>
      </c>
      <c r="D7407" t="s">
        <v>2626</v>
      </c>
      <c r="E7407">
        <v>75596</v>
      </c>
      <c r="F7407" s="4">
        <v>42774</v>
      </c>
      <c r="G7407" s="4" t="str">
        <f>VLOOKUP(E7407, [1]Requirements!$A:$K, 11, FALSE)</f>
        <v>atripathi1</v>
      </c>
      <c r="H7407" s="4">
        <v>42787</v>
      </c>
      <c r="I7407">
        <v>238085</v>
      </c>
      <c r="J7407" t="s">
        <v>20</v>
      </c>
      <c r="K7407" s="5">
        <v>42787.389918981484</v>
      </c>
      <c r="L7407" s="6">
        <f>VLOOKUP($E7407, [1]Requirements!$A:$K, 6, FALSE)</f>
        <v>7903</v>
      </c>
      <c r="M7407" s="5" t="str">
        <f>VLOOKUP($E7407, [1]Requirements!$A:$K, 2, FALSE)</f>
        <v>QC_7154_ AUH FIDS&gt; Flights created through FIDS were not marked as CBP or Non CBP earlier , this has been corrected</v>
      </c>
      <c r="N7407" s="5">
        <f>VLOOKUP($E7407, [1]Requirements!$A:$K,4, FALSE)</f>
        <v>42689</v>
      </c>
      <c r="O7407" s="5" t="str">
        <f>VLOOKUP($E7407, [1]Requirements!$A:$K, 5, FALSE)</f>
        <v>2017-07-26 09:24:57</v>
      </c>
      <c r="P7407" s="5" t="str">
        <f>VLOOKUP($E7407, [1]Requirements!$A:$K, 3, FALSE)</f>
        <v>atripathi1</v>
      </c>
    </row>
    <row r="7408" spans="1:16" x14ac:dyDescent="0.3">
      <c r="A7408" t="s">
        <v>1386</v>
      </c>
      <c r="B7408" t="s">
        <v>2344</v>
      </c>
      <c r="C7408" t="s">
        <v>2345</v>
      </c>
      <c r="D7408" t="s">
        <v>2627</v>
      </c>
      <c r="E7408">
        <v>75597</v>
      </c>
      <c r="F7408" s="4">
        <v>42774</v>
      </c>
      <c r="G7408" s="4" t="str">
        <f>VLOOKUP(E7408, [1]Requirements!$A:$K, 11, FALSE)</f>
        <v>atripathi1</v>
      </c>
      <c r="H7408" s="4">
        <v>42787</v>
      </c>
      <c r="I7408">
        <v>238088</v>
      </c>
      <c r="J7408" t="s">
        <v>20</v>
      </c>
      <c r="K7408" s="5">
        <v>42787.390763888892</v>
      </c>
      <c r="L7408" s="6">
        <f>VLOOKUP($E7408, [1]Requirements!$A:$K, 6, FALSE)</f>
        <v>7903</v>
      </c>
      <c r="M7408" s="5" t="str">
        <f>VLOOKUP($E7408, [1]Requirements!$A:$K, 2, FALSE)</f>
        <v>QC_7154_ AUH FIDS&gt; Flights created through FIDS were not marked as CBP or Non CBP earlier , this has been corrected</v>
      </c>
      <c r="N7408" s="5">
        <f>VLOOKUP($E7408, [1]Requirements!$A:$K,4, FALSE)</f>
        <v>42689</v>
      </c>
      <c r="O7408" s="5" t="str">
        <f>VLOOKUP($E7408, [1]Requirements!$A:$K, 5, FALSE)</f>
        <v>2017-07-26 09:24:57</v>
      </c>
      <c r="P7408" s="5" t="str">
        <f>VLOOKUP($E7408, [1]Requirements!$A:$K, 3, FALSE)</f>
        <v>atripathi1</v>
      </c>
    </row>
    <row r="7409" spans="1:16" x14ac:dyDescent="0.3">
      <c r="A7409" t="s">
        <v>1386</v>
      </c>
      <c r="B7409" t="s">
        <v>2344</v>
      </c>
      <c r="C7409" t="s">
        <v>2345</v>
      </c>
      <c r="D7409" t="s">
        <v>2628</v>
      </c>
      <c r="E7409">
        <v>75581</v>
      </c>
      <c r="F7409" s="4">
        <v>42774</v>
      </c>
      <c r="G7409" s="4" t="str">
        <f>VLOOKUP(E7409, [1]Requirements!$A:$K, 11, FALSE)</f>
        <v>aaora</v>
      </c>
      <c r="H7409" s="4">
        <v>42787</v>
      </c>
      <c r="I7409">
        <v>238019</v>
      </c>
      <c r="J7409" t="s">
        <v>20</v>
      </c>
      <c r="K7409" s="5">
        <v>42787.346076388887</v>
      </c>
      <c r="L7409" s="6">
        <f>VLOOKUP($E7409, [1]Requirements!$A:$K, 6, FALSE)</f>
        <v>7904</v>
      </c>
      <c r="M7409" s="5" t="str">
        <f>VLOOKUP($E7409, [1]Requirements!$A:$K, 2, FALSE)</f>
        <v>QC_7199_HHT Passenger Enquiry. Pax not found error is Displaying, after doing a Bag Enquiry on  a pax bag and returning back.</v>
      </c>
      <c r="N7409" s="5">
        <f>VLOOKUP($E7409, [1]Requirements!$A:$K,4, FALSE)</f>
        <v>42689</v>
      </c>
      <c r="O7409" s="5" t="str">
        <f>VLOOKUP($E7409, [1]Requirements!$A:$K, 5, FALSE)</f>
        <v>2017-08-03 10:58:25</v>
      </c>
      <c r="P7409" s="5" t="str">
        <f>VLOOKUP($E7409, [1]Requirements!$A:$K, 3, FALSE)</f>
        <v>aaora</v>
      </c>
    </row>
    <row r="7410" spans="1:16" x14ac:dyDescent="0.3">
      <c r="A7410" t="s">
        <v>1386</v>
      </c>
      <c r="B7410" t="s">
        <v>2344</v>
      </c>
      <c r="C7410" t="s">
        <v>2345</v>
      </c>
      <c r="D7410" t="s">
        <v>2629</v>
      </c>
      <c r="E7410">
        <v>75583</v>
      </c>
      <c r="F7410" s="4">
        <v>42774</v>
      </c>
      <c r="G7410" s="4" t="str">
        <f>VLOOKUP(E7410, [1]Requirements!$A:$K, 11, FALSE)</f>
        <v>aaora</v>
      </c>
      <c r="H7410" s="4">
        <v>42787</v>
      </c>
      <c r="I7410">
        <v>238022</v>
      </c>
      <c r="J7410" t="s">
        <v>20</v>
      </c>
      <c r="K7410" s="5">
        <v>42787.349490740744</v>
      </c>
      <c r="L7410" s="6">
        <f>VLOOKUP($E7410, [1]Requirements!$A:$K, 6, FALSE)</f>
        <v>7904</v>
      </c>
      <c r="M7410" s="5" t="str">
        <f>VLOOKUP($E7410, [1]Requirements!$A:$K, 2, FALSE)</f>
        <v>QC_7199_HHT Passenger Enquiry. Pax not found error is Displaying, after doing a Bag Enquiry on  a pax bag and returning back.</v>
      </c>
      <c r="N7410" s="5">
        <f>VLOOKUP($E7410, [1]Requirements!$A:$K,4, FALSE)</f>
        <v>42689</v>
      </c>
      <c r="O7410" s="5" t="str">
        <f>VLOOKUP($E7410, [1]Requirements!$A:$K, 5, FALSE)</f>
        <v>2017-08-03 10:58:25</v>
      </c>
      <c r="P7410" s="5" t="str">
        <f>VLOOKUP($E7410, [1]Requirements!$A:$K, 3, FALSE)</f>
        <v>aaora</v>
      </c>
    </row>
    <row r="7411" spans="1:16" x14ac:dyDescent="0.3">
      <c r="A7411" t="s">
        <v>1386</v>
      </c>
      <c r="B7411" t="s">
        <v>2344</v>
      </c>
      <c r="C7411" t="s">
        <v>2345</v>
      </c>
      <c r="D7411" t="s">
        <v>2630</v>
      </c>
      <c r="E7411">
        <v>75584</v>
      </c>
      <c r="F7411" s="4">
        <v>42774</v>
      </c>
      <c r="G7411" s="4" t="str">
        <f>VLOOKUP(E7411, [1]Requirements!$A:$K, 11, FALSE)</f>
        <v>aaora</v>
      </c>
      <c r="H7411" s="4">
        <v>42787</v>
      </c>
      <c r="I7411">
        <v>238024</v>
      </c>
      <c r="J7411" t="s">
        <v>20</v>
      </c>
      <c r="K7411" s="5">
        <v>42787.350532407407</v>
      </c>
      <c r="L7411" s="6">
        <f>VLOOKUP($E7411, [1]Requirements!$A:$K, 6, FALSE)</f>
        <v>7904</v>
      </c>
      <c r="M7411" s="5" t="str">
        <f>VLOOKUP($E7411, [1]Requirements!$A:$K, 2, FALSE)</f>
        <v>QC_7199_HHT Passenger Enquiry. Pax not found error is Displaying, after doing a Bag Enquiry on  a pax bag and returning back.</v>
      </c>
      <c r="N7411" s="5">
        <f>VLOOKUP($E7411, [1]Requirements!$A:$K,4, FALSE)</f>
        <v>42689</v>
      </c>
      <c r="O7411" s="5" t="str">
        <f>VLOOKUP($E7411, [1]Requirements!$A:$K, 5, FALSE)</f>
        <v>2017-08-03 10:58:25</v>
      </c>
      <c r="P7411" s="5" t="str">
        <f>VLOOKUP($E7411, [1]Requirements!$A:$K, 3, FALSE)</f>
        <v>aaora</v>
      </c>
    </row>
    <row r="7412" spans="1:16" x14ac:dyDescent="0.3">
      <c r="A7412" t="s">
        <v>1386</v>
      </c>
      <c r="B7412" t="s">
        <v>2344</v>
      </c>
      <c r="C7412" t="s">
        <v>2345</v>
      </c>
      <c r="D7412" t="s">
        <v>195</v>
      </c>
      <c r="E7412">
        <v>75585</v>
      </c>
      <c r="F7412" s="4">
        <v>42774</v>
      </c>
      <c r="G7412" s="4" t="str">
        <f>VLOOKUP(E7412, [1]Requirements!$A:$K, 11, FALSE)</f>
        <v>aaora</v>
      </c>
      <c r="H7412" s="4">
        <v>42787</v>
      </c>
      <c r="I7412">
        <v>238025</v>
      </c>
      <c r="J7412" t="s">
        <v>20</v>
      </c>
      <c r="K7412" s="5">
        <v>42787.351018518515</v>
      </c>
      <c r="L7412" s="6">
        <f>VLOOKUP($E7412, [1]Requirements!$A:$K, 6, FALSE)</f>
        <v>7904</v>
      </c>
      <c r="M7412" s="5" t="str">
        <f>VLOOKUP($E7412, [1]Requirements!$A:$K, 2, FALSE)</f>
        <v>QC_7199_HHT Passenger Enquiry. Pax not found error is Displaying, after doing a Bag Enquiry on  a pax bag and returning back.</v>
      </c>
      <c r="N7412" s="5">
        <f>VLOOKUP($E7412, [1]Requirements!$A:$K,4, FALSE)</f>
        <v>42689</v>
      </c>
      <c r="O7412" s="5" t="str">
        <f>VLOOKUP($E7412, [1]Requirements!$A:$K, 5, FALSE)</f>
        <v>2017-08-03 10:58:25</v>
      </c>
      <c r="P7412" s="5" t="str">
        <f>VLOOKUP($E7412, [1]Requirements!$A:$K, 3, FALSE)</f>
        <v>aaora</v>
      </c>
    </row>
    <row r="7413" spans="1:16" x14ac:dyDescent="0.3">
      <c r="A7413" t="s">
        <v>1386</v>
      </c>
      <c r="B7413" t="s">
        <v>2344</v>
      </c>
      <c r="C7413" t="s">
        <v>2345</v>
      </c>
      <c r="D7413" t="s">
        <v>196</v>
      </c>
      <c r="E7413">
        <v>75586</v>
      </c>
      <c r="F7413" s="4">
        <v>42774</v>
      </c>
      <c r="G7413" s="4" t="str">
        <f>VLOOKUP(E7413, [1]Requirements!$A:$K, 11, FALSE)</f>
        <v>aaora</v>
      </c>
      <c r="H7413" s="4">
        <v>42787</v>
      </c>
      <c r="I7413">
        <v>238026</v>
      </c>
      <c r="J7413" t="s">
        <v>20</v>
      </c>
      <c r="K7413" s="5">
        <v>42787.351944444446</v>
      </c>
      <c r="L7413" s="6">
        <f>VLOOKUP($E7413, [1]Requirements!$A:$K, 6, FALSE)</f>
        <v>7904</v>
      </c>
      <c r="M7413" s="5" t="str">
        <f>VLOOKUP($E7413, [1]Requirements!$A:$K, 2, FALSE)</f>
        <v>QC_7199_HHT Passenger Enquiry. Pax not found error is Displaying, after doing a Bag Enquiry on  a pax bag and returning back.</v>
      </c>
      <c r="N7413" s="5">
        <f>VLOOKUP($E7413, [1]Requirements!$A:$K,4, FALSE)</f>
        <v>42689</v>
      </c>
      <c r="O7413" s="5" t="str">
        <f>VLOOKUP($E7413, [1]Requirements!$A:$K, 5, FALSE)</f>
        <v>2017-08-03 10:58:25</v>
      </c>
      <c r="P7413" s="5" t="str">
        <f>VLOOKUP($E7413, [1]Requirements!$A:$K, 3, FALSE)</f>
        <v>aaora</v>
      </c>
    </row>
    <row r="7414" spans="1:16" x14ac:dyDescent="0.3">
      <c r="A7414" t="s">
        <v>1386</v>
      </c>
      <c r="B7414" t="s">
        <v>2344</v>
      </c>
      <c r="C7414" t="s">
        <v>2345</v>
      </c>
      <c r="D7414" t="s">
        <v>2631</v>
      </c>
      <c r="E7414">
        <v>75587</v>
      </c>
      <c r="F7414" s="4">
        <v>42774</v>
      </c>
      <c r="G7414" s="4" t="str">
        <f>VLOOKUP(E7414, [1]Requirements!$A:$K, 11, FALSE)</f>
        <v>aaora</v>
      </c>
      <c r="H7414" s="4">
        <v>42787</v>
      </c>
      <c r="I7414">
        <v>238027</v>
      </c>
      <c r="J7414" t="s">
        <v>20</v>
      </c>
      <c r="K7414" s="5">
        <v>42787.352569444447</v>
      </c>
      <c r="L7414" s="6">
        <f>VLOOKUP($E7414, [1]Requirements!$A:$K, 6, FALSE)</f>
        <v>7904</v>
      </c>
      <c r="M7414" s="5" t="str">
        <f>VLOOKUP($E7414, [1]Requirements!$A:$K, 2, FALSE)</f>
        <v>QC_7199_HHT Passenger Enquiry. Pax not found error is Displaying, after doing a Bag Enquiry on  a pax bag and returning back.</v>
      </c>
      <c r="N7414" s="5">
        <f>VLOOKUP($E7414, [1]Requirements!$A:$K,4, FALSE)</f>
        <v>42689</v>
      </c>
      <c r="O7414" s="5" t="str">
        <f>VLOOKUP($E7414, [1]Requirements!$A:$K, 5, FALSE)</f>
        <v>2017-08-03 10:58:25</v>
      </c>
      <c r="P7414" s="5" t="str">
        <f>VLOOKUP($E7414, [1]Requirements!$A:$K, 3, FALSE)</f>
        <v>aaora</v>
      </c>
    </row>
    <row r="7415" spans="1:16" x14ac:dyDescent="0.3">
      <c r="A7415" t="s">
        <v>1386</v>
      </c>
      <c r="B7415" t="s">
        <v>2344</v>
      </c>
      <c r="C7415" t="s">
        <v>2345</v>
      </c>
      <c r="D7415" t="s">
        <v>2632</v>
      </c>
      <c r="E7415">
        <v>75588</v>
      </c>
      <c r="F7415" s="4">
        <v>42774</v>
      </c>
      <c r="G7415" s="4" t="str">
        <f>VLOOKUP(E7415, [1]Requirements!$A:$K, 11, FALSE)</f>
        <v>aaora</v>
      </c>
      <c r="H7415" s="4">
        <v>42787</v>
      </c>
      <c r="I7415">
        <v>238028</v>
      </c>
      <c r="J7415" t="s">
        <v>20</v>
      </c>
      <c r="K7415" s="5">
        <v>42787.353263888886</v>
      </c>
      <c r="L7415" s="6">
        <f>VLOOKUP($E7415, [1]Requirements!$A:$K, 6, FALSE)</f>
        <v>7904</v>
      </c>
      <c r="M7415" s="5" t="str">
        <f>VLOOKUP($E7415, [1]Requirements!$A:$K, 2, FALSE)</f>
        <v>QC_7199_HHT Passenger Enquiry. Pax not found error is Displaying, after doing a Bag Enquiry on  a pax bag and returning back.</v>
      </c>
      <c r="N7415" s="5">
        <f>VLOOKUP($E7415, [1]Requirements!$A:$K,4, FALSE)</f>
        <v>42689</v>
      </c>
      <c r="O7415" s="5" t="str">
        <f>VLOOKUP($E7415, [1]Requirements!$A:$K, 5, FALSE)</f>
        <v>2017-08-03 10:58:25</v>
      </c>
      <c r="P7415" s="5" t="str">
        <f>VLOOKUP($E7415, [1]Requirements!$A:$K, 3, FALSE)</f>
        <v>aaora</v>
      </c>
    </row>
    <row r="7416" spans="1:16" x14ac:dyDescent="0.3">
      <c r="A7416" t="s">
        <v>1386</v>
      </c>
      <c r="B7416" t="s">
        <v>2344</v>
      </c>
      <c r="C7416" t="s">
        <v>2345</v>
      </c>
      <c r="D7416" t="s">
        <v>2633</v>
      </c>
      <c r="E7416">
        <v>75598</v>
      </c>
      <c r="F7416" s="4">
        <v>42774</v>
      </c>
      <c r="G7416" s="4" t="str">
        <f>VLOOKUP(E7416, [1]Requirements!$A:$K, 11, FALSE)</f>
        <v>cbenjwal</v>
      </c>
      <c r="H7416" s="4">
        <v>42787</v>
      </c>
      <c r="I7416">
        <v>238018</v>
      </c>
      <c r="J7416" t="s">
        <v>20</v>
      </c>
      <c r="K7416" s="5">
        <v>42787.344664351855</v>
      </c>
      <c r="L7416" s="6">
        <f>VLOOKUP($E7416, [1]Requirements!$A:$K, 6, FALSE)</f>
        <v>7907</v>
      </c>
      <c r="M7416" s="5" t="str">
        <f>VLOOKUP($E7416, [1]Requirements!$A:$K, 2, FALSE)</f>
        <v>QC_7204_FIDS update is failing when CBP is enabled and FIDS update is received after flight is created by BSM</v>
      </c>
      <c r="N7416" s="5">
        <f>VLOOKUP($E7416, [1]Requirements!$A:$K,4, FALSE)</f>
        <v>42689</v>
      </c>
      <c r="O7416" s="5" t="str">
        <f>VLOOKUP($E7416, [1]Requirements!$A:$K, 5, FALSE)</f>
        <v>2017-07-26 07:32:07</v>
      </c>
      <c r="P7416" s="5" t="str">
        <f>VLOOKUP($E7416, [1]Requirements!$A:$K, 3, FALSE)</f>
        <v>mkgaurav</v>
      </c>
    </row>
    <row r="7417" spans="1:16" x14ac:dyDescent="0.3">
      <c r="A7417" t="s">
        <v>1386</v>
      </c>
      <c r="B7417" t="s">
        <v>2344</v>
      </c>
      <c r="C7417" t="s">
        <v>2345</v>
      </c>
      <c r="D7417" t="s">
        <v>2634</v>
      </c>
      <c r="E7417">
        <v>75540</v>
      </c>
      <c r="F7417" s="4">
        <v>42774</v>
      </c>
      <c r="G7417" s="4" t="str">
        <f>VLOOKUP(E7417, [1]Requirements!$A:$K, 11, FALSE)</f>
        <v>raghi</v>
      </c>
      <c r="H7417" s="4">
        <v>42787</v>
      </c>
      <c r="I7417">
        <v>238017</v>
      </c>
      <c r="J7417" t="s">
        <v>20</v>
      </c>
      <c r="K7417" s="5">
        <v>42787.344155092593</v>
      </c>
      <c r="L7417" s="6">
        <f>VLOOKUP($E7417, [1]Requirements!$A:$K, 6, FALSE)</f>
        <v>7821</v>
      </c>
      <c r="M7417" s="5" t="str">
        <f>VLOOKUP($E7417, [1]Requirements!$A:$K, 2, FALSE)</f>
        <v>QC_6963_HHT Bag Enquiry&gt;Lateral Configuration</v>
      </c>
      <c r="N7417" s="5">
        <f>VLOOKUP($E7417, [1]Requirements!$A:$K,4, FALSE)</f>
        <v>42627</v>
      </c>
      <c r="O7417" s="5" t="str">
        <f>VLOOKUP($E7417, [1]Requirements!$A:$K, 5, FALSE)</f>
        <v>2017-07-26 06:47:51</v>
      </c>
      <c r="P7417" s="5" t="str">
        <f>VLOOKUP($E7417, [1]Requirements!$A:$K, 3, FALSE)</f>
        <v>raghi</v>
      </c>
    </row>
    <row r="7418" spans="1:16" x14ac:dyDescent="0.3">
      <c r="A7418" t="s">
        <v>1386</v>
      </c>
      <c r="B7418" t="s">
        <v>2344</v>
      </c>
      <c r="C7418" t="s">
        <v>2345</v>
      </c>
      <c r="D7418" t="s">
        <v>2635</v>
      </c>
      <c r="E7418">
        <v>75541</v>
      </c>
      <c r="F7418" s="4">
        <v>42774</v>
      </c>
      <c r="G7418" s="4" t="str">
        <f>VLOOKUP(E7418, [1]Requirements!$A:$K, 11, FALSE)</f>
        <v>raghi</v>
      </c>
      <c r="H7418" s="4">
        <v>42787</v>
      </c>
      <c r="I7418">
        <v>238016</v>
      </c>
      <c r="J7418" t="s">
        <v>20</v>
      </c>
      <c r="K7418" s="5">
        <v>42787.343541666669</v>
      </c>
      <c r="L7418" s="6">
        <f>VLOOKUP($E7418, [1]Requirements!$A:$K, 6, FALSE)</f>
        <v>7821</v>
      </c>
      <c r="M7418" s="5" t="str">
        <f>VLOOKUP($E7418, [1]Requirements!$A:$K, 2, FALSE)</f>
        <v>QC_6963_HHT Bag Enquiry&gt;Lateral Configuration</v>
      </c>
      <c r="N7418" s="5">
        <f>VLOOKUP($E7418, [1]Requirements!$A:$K,4, FALSE)</f>
        <v>42627</v>
      </c>
      <c r="O7418" s="5" t="str">
        <f>VLOOKUP($E7418, [1]Requirements!$A:$K, 5, FALSE)</f>
        <v>2017-07-26 06:47:51</v>
      </c>
      <c r="P7418" s="5" t="str">
        <f>VLOOKUP($E7418, [1]Requirements!$A:$K, 3, FALSE)</f>
        <v>raghi</v>
      </c>
    </row>
    <row r="7419" spans="1:16" x14ac:dyDescent="0.3">
      <c r="A7419" t="s">
        <v>1386</v>
      </c>
      <c r="B7419" t="s">
        <v>2344</v>
      </c>
      <c r="C7419" t="s">
        <v>2345</v>
      </c>
      <c r="D7419" t="s">
        <v>2636</v>
      </c>
      <c r="E7419">
        <v>75542</v>
      </c>
      <c r="F7419" s="4">
        <v>42774</v>
      </c>
      <c r="G7419" s="4" t="str">
        <f>VLOOKUP(E7419, [1]Requirements!$A:$K, 11, FALSE)</f>
        <v>raghi</v>
      </c>
      <c r="H7419" s="4">
        <v>42787</v>
      </c>
      <c r="I7419">
        <v>238015</v>
      </c>
      <c r="J7419" t="s">
        <v>20</v>
      </c>
      <c r="K7419" s="5">
        <v>42787.342893518522</v>
      </c>
      <c r="L7419" s="6">
        <f>VLOOKUP($E7419, [1]Requirements!$A:$K, 6, FALSE)</f>
        <v>7821</v>
      </c>
      <c r="M7419" s="5" t="str">
        <f>VLOOKUP($E7419, [1]Requirements!$A:$K, 2, FALSE)</f>
        <v>QC_6963_HHT Bag Enquiry&gt;Lateral Configuration</v>
      </c>
      <c r="N7419" s="5">
        <f>VLOOKUP($E7419, [1]Requirements!$A:$K,4, FALSE)</f>
        <v>42627</v>
      </c>
      <c r="O7419" s="5" t="str">
        <f>VLOOKUP($E7419, [1]Requirements!$A:$K, 5, FALSE)</f>
        <v>2017-07-26 06:47:51</v>
      </c>
      <c r="P7419" s="5" t="str">
        <f>VLOOKUP($E7419, [1]Requirements!$A:$K, 3, FALSE)</f>
        <v>raghi</v>
      </c>
    </row>
    <row r="7420" spans="1:16" x14ac:dyDescent="0.3">
      <c r="A7420" t="s">
        <v>1386</v>
      </c>
      <c r="B7420" t="s">
        <v>2344</v>
      </c>
      <c r="C7420" t="s">
        <v>2345</v>
      </c>
      <c r="D7420" t="s">
        <v>2637</v>
      </c>
      <c r="E7420">
        <v>75600</v>
      </c>
      <c r="F7420" s="4">
        <v>42774</v>
      </c>
      <c r="G7420" s="4" t="str">
        <f>VLOOKUP(E7420, [1]Requirements!$A:$K, 11, FALSE)</f>
        <v>cbenjwal</v>
      </c>
      <c r="H7420" s="4">
        <v>42787</v>
      </c>
      <c r="I7420">
        <v>238014</v>
      </c>
      <c r="J7420" t="s">
        <v>20</v>
      </c>
      <c r="K7420" s="5">
        <v>42787.342291666668</v>
      </c>
      <c r="L7420" s="6">
        <f>VLOOKUP($E7420, [1]Requirements!$A:$K, 6, FALSE)</f>
        <v>7905</v>
      </c>
      <c r="M7420" s="5" t="str">
        <f>VLOOKUP($E7420, [1]Requirements!$A:$K, 2, FALSE)</f>
        <v>QC_7114_HHT -&gt; Quick Reflight -&gt; The airline OPS setting for "Send FWD to Current Station" is not working for quick reflight.</v>
      </c>
      <c r="N7420" s="5">
        <f>VLOOKUP($E7420, [1]Requirements!$A:$K,4, FALSE)</f>
        <v>42689</v>
      </c>
      <c r="O7420" s="5" t="str">
        <f>VLOOKUP($E7420, [1]Requirements!$A:$K, 5, FALSE)</f>
        <v>2017-07-26 06:18:40</v>
      </c>
      <c r="P7420" s="5" t="str">
        <f>VLOOKUP($E7420, [1]Requirements!$A:$K, 3, FALSE)</f>
        <v>mkgaurav</v>
      </c>
    </row>
    <row r="7421" spans="1:16" x14ac:dyDescent="0.3">
      <c r="A7421" t="s">
        <v>1386</v>
      </c>
      <c r="B7421" t="s">
        <v>2344</v>
      </c>
      <c r="C7421" t="s">
        <v>2345</v>
      </c>
      <c r="D7421" t="s">
        <v>2638</v>
      </c>
      <c r="E7421">
        <v>75599</v>
      </c>
      <c r="F7421" s="4">
        <v>42774</v>
      </c>
      <c r="G7421" s="4" t="str">
        <f>VLOOKUP(E7421, [1]Requirements!$A:$K, 11, FALSE)</f>
        <v>cbenjwal</v>
      </c>
      <c r="H7421" s="4">
        <v>42787</v>
      </c>
      <c r="I7421">
        <v>237992</v>
      </c>
      <c r="J7421" t="s">
        <v>20</v>
      </c>
      <c r="K7421" s="5">
        <v>42787.32953703704</v>
      </c>
      <c r="L7421" s="6">
        <f>VLOOKUP($E7421, [1]Requirements!$A:$K, 6, FALSE)</f>
        <v>7907</v>
      </c>
      <c r="M7421" s="5" t="str">
        <f>VLOOKUP($E7421, [1]Requirements!$A:$K, 2, FALSE)</f>
        <v>QC_7204_FIDS update is failing when CBP is enabled and FIDS update is received after flight is created by BSM</v>
      </c>
      <c r="N7421" s="5">
        <f>VLOOKUP($E7421, [1]Requirements!$A:$K,4, FALSE)</f>
        <v>42689</v>
      </c>
      <c r="O7421" s="5" t="str">
        <f>VLOOKUP($E7421, [1]Requirements!$A:$K, 5, FALSE)</f>
        <v>2017-07-26 07:32:07</v>
      </c>
      <c r="P7421" s="5" t="str">
        <f>VLOOKUP($E7421, [1]Requirements!$A:$K, 3, FALSE)</f>
        <v>mkgaurav</v>
      </c>
    </row>
    <row r="7422" spans="1:16" x14ac:dyDescent="0.3">
      <c r="A7422" t="s">
        <v>1386</v>
      </c>
      <c r="B7422" t="s">
        <v>2639</v>
      </c>
      <c r="C7422" t="s">
        <v>2639</v>
      </c>
      <c r="D7422" t="s">
        <v>2640</v>
      </c>
      <c r="E7422">
        <v>73779</v>
      </c>
      <c r="F7422" s="4">
        <v>42769</v>
      </c>
      <c r="G7422" s="4" t="str">
        <f>VLOOKUP(E7422, [1]Requirements!$A:$K, 11, FALSE)</f>
        <v>atripathi1</v>
      </c>
      <c r="H7422" s="4">
        <v>42793</v>
      </c>
      <c r="I7422">
        <v>239307</v>
      </c>
      <c r="J7422" t="s">
        <v>20</v>
      </c>
      <c r="K7422" s="5">
        <v>42794.407268518517</v>
      </c>
      <c r="L7422" s="6">
        <f>VLOOKUP($E7422, [1]Requirements!$A:$K, 6, FALSE)</f>
        <v>7689</v>
      </c>
      <c r="M7422" s="5" t="str">
        <f>VLOOKUP($E7422, [1]Requirements!$A:$K, 2, FALSE)</f>
        <v>QC-6346_HHT : BHE and Hold List &gt; BHE/Hold list print report is displaying incorrect weight for amulti-destination SORT ULD</v>
      </c>
      <c r="N7422" s="5">
        <f>VLOOKUP($E7422, [1]Requirements!$A:$K,4, FALSE)</f>
        <v>42550</v>
      </c>
      <c r="O7422" s="5" t="str">
        <f>VLOOKUP($E7422, [1]Requirements!$A:$K, 5, FALSE)</f>
        <v>2017-07-26 06:03:23</v>
      </c>
      <c r="P7422" s="5" t="str">
        <f>VLOOKUP($E7422, [1]Requirements!$A:$K, 3, FALSE)</f>
        <v>atripathi1</v>
      </c>
    </row>
    <row r="7423" spans="1:16" x14ac:dyDescent="0.3">
      <c r="A7423" t="s">
        <v>1386</v>
      </c>
      <c r="B7423" t="s">
        <v>2639</v>
      </c>
      <c r="C7423" t="s">
        <v>2639</v>
      </c>
      <c r="D7423" t="s">
        <v>2641</v>
      </c>
      <c r="E7423">
        <v>73780</v>
      </c>
      <c r="F7423" s="4">
        <v>42769</v>
      </c>
      <c r="G7423" s="4" t="str">
        <f>VLOOKUP(E7423, [1]Requirements!$A:$K, 11, FALSE)</f>
        <v>atripathi1</v>
      </c>
      <c r="H7423" s="4">
        <v>42793</v>
      </c>
      <c r="I7423">
        <v>239315</v>
      </c>
      <c r="J7423" t="s">
        <v>20</v>
      </c>
      <c r="K7423" s="5">
        <v>42794.499942129631</v>
      </c>
      <c r="L7423" s="6">
        <f>VLOOKUP($E7423, [1]Requirements!$A:$K, 6, FALSE)</f>
        <v>7689</v>
      </c>
      <c r="M7423" s="5" t="str">
        <f>VLOOKUP($E7423, [1]Requirements!$A:$K, 2, FALSE)</f>
        <v>QC-6346_HHT : BHE and Hold List &gt; BHE/Hold list print report is displaying incorrect weight for amulti-destination SORT ULD</v>
      </c>
      <c r="N7423" s="5">
        <f>VLOOKUP($E7423, [1]Requirements!$A:$K,4, FALSE)</f>
        <v>42550</v>
      </c>
      <c r="O7423" s="5" t="str">
        <f>VLOOKUP($E7423, [1]Requirements!$A:$K, 5, FALSE)</f>
        <v>2017-07-26 06:03:23</v>
      </c>
      <c r="P7423" s="5" t="str">
        <f>VLOOKUP($E7423, [1]Requirements!$A:$K, 3, FALSE)</f>
        <v>atripathi1</v>
      </c>
    </row>
    <row r="7424" spans="1:16" x14ac:dyDescent="0.3">
      <c r="A7424" t="s">
        <v>1386</v>
      </c>
      <c r="B7424" t="s">
        <v>2639</v>
      </c>
      <c r="C7424" t="s">
        <v>2639</v>
      </c>
      <c r="D7424" t="s">
        <v>2642</v>
      </c>
      <c r="E7424">
        <v>73783</v>
      </c>
      <c r="F7424" s="4">
        <v>42769</v>
      </c>
      <c r="G7424" s="4" t="str">
        <f>VLOOKUP(E7424, [1]Requirements!$A:$K, 11, FALSE)</f>
        <v>atripathi1</v>
      </c>
      <c r="H7424" s="4">
        <v>42816</v>
      </c>
      <c r="I7424">
        <v>244408</v>
      </c>
      <c r="J7424" t="s">
        <v>20</v>
      </c>
      <c r="K7424" s="5">
        <v>42816.38789351852</v>
      </c>
      <c r="L7424" s="6">
        <f>VLOOKUP($E7424, [1]Requirements!$A:$K, 6, FALSE)</f>
        <v>7689</v>
      </c>
      <c r="M7424" s="5" t="str">
        <f>VLOOKUP($E7424, [1]Requirements!$A:$K, 2, FALSE)</f>
        <v>QC-6346_HHT : BHE and Hold List &gt; BHE/Hold list print report is displaying incorrect weight for amulti-destination SORT ULD</v>
      </c>
      <c r="N7424" s="5">
        <f>VLOOKUP($E7424, [1]Requirements!$A:$K,4, FALSE)</f>
        <v>42550</v>
      </c>
      <c r="O7424" s="5" t="str">
        <f>VLOOKUP($E7424, [1]Requirements!$A:$K, 5, FALSE)</f>
        <v>2017-07-26 06:03:23</v>
      </c>
      <c r="P7424" s="5" t="str">
        <f>VLOOKUP($E7424, [1]Requirements!$A:$K, 3, FALSE)</f>
        <v>atripathi1</v>
      </c>
    </row>
    <row r="7425" spans="1:16" x14ac:dyDescent="0.3">
      <c r="A7425" t="s">
        <v>1386</v>
      </c>
      <c r="B7425" t="s">
        <v>2639</v>
      </c>
      <c r="C7425" t="s">
        <v>2639</v>
      </c>
      <c r="D7425" t="s">
        <v>2643</v>
      </c>
      <c r="E7425">
        <v>73788</v>
      </c>
      <c r="F7425" s="4">
        <v>42769</v>
      </c>
      <c r="G7425" s="4" t="str">
        <f>VLOOKUP(E7425, [1]Requirements!$A:$K, 11, FALSE)</f>
        <v>cbenjwal</v>
      </c>
      <c r="H7425" s="4">
        <v>42793</v>
      </c>
      <c r="I7425">
        <v>239318</v>
      </c>
      <c r="J7425" t="s">
        <v>20</v>
      </c>
      <c r="K7425" s="5">
        <v>42794.369074074071</v>
      </c>
      <c r="L7425" s="6">
        <f>VLOOKUP($E7425, [1]Requirements!$A:$K, 6, FALSE)</f>
        <v>7686</v>
      </c>
      <c r="M7425" s="5" t="str">
        <f>VLOOKUP($E7425, [1]Requirements!$A:$K, 2, FALSE)</f>
        <v>QC_6636_HHT - When language is set as GB English, ULD should be dipslayed instead of BHE</v>
      </c>
      <c r="N7425" s="5">
        <f>VLOOKUP($E7425, [1]Requirements!$A:$K,4, FALSE)</f>
        <v>42549</v>
      </c>
      <c r="O7425" s="5" t="str">
        <f>VLOOKUP($E7425, [1]Requirements!$A:$K, 5, FALSE)</f>
        <v>2017-07-26 06:06:51</v>
      </c>
      <c r="P7425" s="5" t="str">
        <f>VLOOKUP($E7425, [1]Requirements!$A:$K, 3, FALSE)</f>
        <v>nsachdeva</v>
      </c>
    </row>
    <row r="7426" spans="1:16" x14ac:dyDescent="0.3">
      <c r="A7426" t="s">
        <v>1386</v>
      </c>
      <c r="B7426" t="s">
        <v>2639</v>
      </c>
      <c r="C7426" t="s">
        <v>2639</v>
      </c>
      <c r="D7426" t="s">
        <v>2644</v>
      </c>
      <c r="E7426">
        <v>73790</v>
      </c>
      <c r="F7426" s="4">
        <v>42769</v>
      </c>
      <c r="G7426" s="4" t="str">
        <f>VLOOKUP(E7426, [1]Requirements!$A:$K, 11, FALSE)</f>
        <v>atripathi1</v>
      </c>
      <c r="H7426" s="4">
        <v>42793</v>
      </c>
      <c r="I7426">
        <v>239327</v>
      </c>
      <c r="J7426" t="s">
        <v>20</v>
      </c>
      <c r="K7426" s="5">
        <v>42794.43409722222</v>
      </c>
      <c r="L7426" s="6">
        <f>VLOOKUP($E7426, [1]Requirements!$A:$K, 6, FALSE)</f>
        <v>7693</v>
      </c>
      <c r="M7426" s="5" t="str">
        <f>VLOOKUP($E7426, [1]Requirements!$A:$K, 2, FALSE)</f>
        <v>QC-6658_'Duplicate bags getting displayed on Bag Enquiry when searched with Seat no or PNR etc..</v>
      </c>
      <c r="N7426" s="5">
        <f>VLOOKUP($E7426, [1]Requirements!$A:$K,4, FALSE)</f>
        <v>42550</v>
      </c>
      <c r="O7426" s="5" t="str">
        <f>VLOOKUP($E7426, [1]Requirements!$A:$K, 5, FALSE)</f>
        <v>2017-07-26 06:15:47</v>
      </c>
      <c r="P7426" s="5" t="str">
        <f>VLOOKUP($E7426, [1]Requirements!$A:$K, 3, FALSE)</f>
        <v>atripathi1</v>
      </c>
    </row>
    <row r="7427" spans="1:16" x14ac:dyDescent="0.3">
      <c r="A7427" t="s">
        <v>1386</v>
      </c>
      <c r="B7427" t="s">
        <v>2639</v>
      </c>
      <c r="C7427" t="s">
        <v>2639</v>
      </c>
      <c r="D7427" t="s">
        <v>2645</v>
      </c>
      <c r="E7427">
        <v>73794</v>
      </c>
      <c r="F7427" s="4">
        <v>42769</v>
      </c>
      <c r="G7427" s="4" t="str">
        <f>VLOOKUP(E7427, [1]Requirements!$A:$K, 11, FALSE)</f>
        <v>atripathi1</v>
      </c>
      <c r="H7427" s="4">
        <v>42793</v>
      </c>
      <c r="I7427">
        <v>239351</v>
      </c>
      <c r="J7427" t="s">
        <v>20</v>
      </c>
      <c r="K7427" s="5">
        <v>42794.401388888888</v>
      </c>
      <c r="L7427" s="6">
        <f>VLOOKUP($E7427, [1]Requirements!$A:$K, 6, FALSE)</f>
        <v>7693</v>
      </c>
      <c r="M7427" s="5" t="str">
        <f>VLOOKUP($E7427, [1]Requirements!$A:$K, 2, FALSE)</f>
        <v>QC-6658_'Duplicate bags getting displayed on Bag Enquiry when searched with Seat no or PNR etc..</v>
      </c>
      <c r="N7427" s="5">
        <f>VLOOKUP($E7427, [1]Requirements!$A:$K,4, FALSE)</f>
        <v>42550</v>
      </c>
      <c r="O7427" s="5" t="str">
        <f>VLOOKUP($E7427, [1]Requirements!$A:$K, 5, FALSE)</f>
        <v>2017-07-26 06:15:47</v>
      </c>
      <c r="P7427" s="5" t="str">
        <f>VLOOKUP($E7427, [1]Requirements!$A:$K, 3, FALSE)</f>
        <v>atripathi1</v>
      </c>
    </row>
    <row r="7428" spans="1:16" x14ac:dyDescent="0.3">
      <c r="A7428" t="s">
        <v>1386</v>
      </c>
      <c r="B7428" t="s">
        <v>2639</v>
      </c>
      <c r="C7428" t="s">
        <v>2639</v>
      </c>
      <c r="D7428" t="s">
        <v>2646</v>
      </c>
      <c r="E7428">
        <v>73798</v>
      </c>
      <c r="F7428" s="4">
        <v>42769</v>
      </c>
      <c r="G7428" s="4" t="str">
        <f>VLOOKUP(E7428, [1]Requirements!$A:$K, 11, FALSE)</f>
        <v>aaora</v>
      </c>
      <c r="H7428" s="4">
        <v>42793</v>
      </c>
      <c r="I7428">
        <v>239371</v>
      </c>
      <c r="J7428" t="s">
        <v>20</v>
      </c>
      <c r="K7428" s="5">
        <v>42794.38957175926</v>
      </c>
      <c r="L7428" s="6">
        <f>VLOOKUP($E7428, [1]Requirements!$A:$K, 6, FALSE)</f>
        <v>7684</v>
      </c>
      <c r="M7428" s="5" t="str">
        <f>VLOOKUP($E7428, [1]Requirements!$A:$K, 2, FALSE)</f>
        <v>QC_6660_HHT- Invalid bags count displayed on ULD/HOLD List screen</v>
      </c>
      <c r="N7428" s="5">
        <f>VLOOKUP($E7428, [1]Requirements!$A:$K,4, FALSE)</f>
        <v>42545</v>
      </c>
      <c r="O7428" s="5" t="str">
        <f>VLOOKUP($E7428, [1]Requirements!$A:$K, 5, FALSE)</f>
        <v>2017-07-26 06:22:20</v>
      </c>
      <c r="P7428" s="5" t="str">
        <f>VLOOKUP($E7428, [1]Requirements!$A:$K, 3, FALSE)</f>
        <v>aaora</v>
      </c>
    </row>
    <row r="7429" spans="1:16" x14ac:dyDescent="0.3">
      <c r="A7429" t="s">
        <v>1386</v>
      </c>
      <c r="B7429" t="s">
        <v>2639</v>
      </c>
      <c r="C7429" t="s">
        <v>2639</v>
      </c>
      <c r="D7429" t="s">
        <v>2647</v>
      </c>
      <c r="E7429">
        <v>73799</v>
      </c>
      <c r="F7429" s="4">
        <v>42769</v>
      </c>
      <c r="G7429" s="4" t="str">
        <f>VLOOKUP(E7429, [1]Requirements!$A:$K, 11, FALSE)</f>
        <v>aaora</v>
      </c>
      <c r="H7429" s="4">
        <v>42793</v>
      </c>
      <c r="I7429">
        <v>239374</v>
      </c>
      <c r="J7429" t="s">
        <v>20</v>
      </c>
      <c r="K7429" s="5">
        <v>42794.384652777779</v>
      </c>
      <c r="L7429" s="6">
        <f>VLOOKUP($E7429, [1]Requirements!$A:$K, 6, FALSE)</f>
        <v>7684</v>
      </c>
      <c r="M7429" s="5" t="str">
        <f>VLOOKUP($E7429, [1]Requirements!$A:$K, 2, FALSE)</f>
        <v>QC_6660_HHT- Invalid bags count displayed on ULD/HOLD List screen</v>
      </c>
      <c r="N7429" s="5">
        <f>VLOOKUP($E7429, [1]Requirements!$A:$K,4, FALSE)</f>
        <v>42545</v>
      </c>
      <c r="O7429" s="5" t="str">
        <f>VLOOKUP($E7429, [1]Requirements!$A:$K, 5, FALSE)</f>
        <v>2017-07-26 06:22:20</v>
      </c>
      <c r="P7429" s="5" t="str">
        <f>VLOOKUP($E7429, [1]Requirements!$A:$K, 3, FALSE)</f>
        <v>aaora</v>
      </c>
    </row>
    <row r="7430" spans="1:16" x14ac:dyDescent="0.3">
      <c r="A7430" t="s">
        <v>1386</v>
      </c>
      <c r="B7430" t="s">
        <v>2639</v>
      </c>
      <c r="C7430" t="s">
        <v>2639</v>
      </c>
      <c r="D7430" t="s">
        <v>2648</v>
      </c>
      <c r="E7430">
        <v>73784</v>
      </c>
      <c r="F7430" s="4">
        <v>42769</v>
      </c>
      <c r="G7430" s="4" t="str">
        <f>VLOOKUP(E7430, [1]Requirements!$A:$K, 11, FALSE)</f>
        <v>agupta10</v>
      </c>
      <c r="H7430" s="4">
        <v>42794</v>
      </c>
      <c r="I7430">
        <v>239382</v>
      </c>
      <c r="J7430" t="s">
        <v>20</v>
      </c>
      <c r="K7430" s="5">
        <v>42794.370821759258</v>
      </c>
      <c r="L7430" s="6">
        <f>VLOOKUP($E7430, [1]Requirements!$A:$K, 6, FALSE)</f>
        <v>7758</v>
      </c>
      <c r="M7430" s="5" t="str">
        <f>VLOOKUP($E7430, [1]Requirements!$A:$K, 2, FALSE)</f>
        <v>QC_6898_HHT &gt; Quick ReFlight - Able to Reflight loaded bag</v>
      </c>
      <c r="N7430" s="5">
        <f>VLOOKUP($E7430, [1]Requirements!$A:$K,4, FALSE)</f>
        <v>42573</v>
      </c>
      <c r="O7430" s="5" t="str">
        <f>VLOOKUP($E7430, [1]Requirements!$A:$K, 5, FALSE)</f>
        <v>2017-07-26 06:23:37</v>
      </c>
      <c r="P7430" s="5" t="str">
        <f>VLOOKUP($E7430, [1]Requirements!$A:$K, 3, FALSE)</f>
        <v>agupta10</v>
      </c>
    </row>
    <row r="7431" spans="1:16" x14ac:dyDescent="0.3">
      <c r="A7431" t="s">
        <v>1386</v>
      </c>
      <c r="B7431" t="s">
        <v>2639</v>
      </c>
      <c r="C7431" t="s">
        <v>2639</v>
      </c>
      <c r="D7431" t="s">
        <v>2649</v>
      </c>
      <c r="E7431">
        <v>73785</v>
      </c>
      <c r="F7431" s="4">
        <v>42769</v>
      </c>
      <c r="G7431" s="4" t="str">
        <f>VLOOKUP(E7431, [1]Requirements!$A:$K, 11, FALSE)</f>
        <v>agupta10</v>
      </c>
      <c r="H7431" s="4">
        <v>42794</v>
      </c>
      <c r="I7431">
        <v>239383</v>
      </c>
      <c r="J7431" t="s">
        <v>20</v>
      </c>
      <c r="K7431" s="5">
        <v>42794.372384259259</v>
      </c>
      <c r="L7431" s="6">
        <f>VLOOKUP($E7431, [1]Requirements!$A:$K, 6, FALSE)</f>
        <v>7758</v>
      </c>
      <c r="M7431" s="5" t="str">
        <f>VLOOKUP($E7431, [1]Requirements!$A:$K, 2, FALSE)</f>
        <v>QC_6898_HHT &gt; Quick ReFlight - Able to Reflight loaded bag</v>
      </c>
      <c r="N7431" s="5">
        <f>VLOOKUP($E7431, [1]Requirements!$A:$K,4, FALSE)</f>
        <v>42573</v>
      </c>
      <c r="O7431" s="5" t="str">
        <f>VLOOKUP($E7431, [1]Requirements!$A:$K, 5, FALSE)</f>
        <v>2017-07-26 06:23:37</v>
      </c>
      <c r="P7431" s="5" t="str">
        <f>VLOOKUP($E7431, [1]Requirements!$A:$K, 3, FALSE)</f>
        <v>agupta10</v>
      </c>
    </row>
    <row r="7432" spans="1:16" x14ac:dyDescent="0.3">
      <c r="A7432" t="s">
        <v>2650</v>
      </c>
      <c r="B7432" t="s">
        <v>2651</v>
      </c>
      <c r="C7432" t="s">
        <v>23</v>
      </c>
      <c r="D7432" t="s">
        <v>2652</v>
      </c>
      <c r="E7432">
        <v>74501</v>
      </c>
      <c r="F7432" s="4">
        <v>42769</v>
      </c>
      <c r="G7432" s="4" t="str">
        <f>VLOOKUP(E7432, [1]Requirements!$A:$K, 11, FALSE)</f>
        <v>mkgaurav</v>
      </c>
      <c r="H7432" s="4">
        <v>42783</v>
      </c>
      <c r="I7432">
        <v>236242</v>
      </c>
      <c r="J7432" t="s">
        <v>20</v>
      </c>
      <c r="K7432" s="5">
        <v>42783.419456018521</v>
      </c>
      <c r="L7432" s="6">
        <f>VLOOKUP($E7432, [1]Requirements!$A:$K, 6, FALSE)</f>
        <v>8467</v>
      </c>
      <c r="M7432" s="5" t="str">
        <f>VLOOKUP($E7432, [1]Requirements!$A:$K, 2, FALSE)</f>
        <v>QC_4480__Sound difference between OK to Load and Not OK to Load is not clear enough on HHP 99EX.</v>
      </c>
      <c r="N7432" s="5">
        <f>VLOOKUP($E7432, [1]Requirements!$A:$K,4, FALSE)</f>
        <v>42942</v>
      </c>
      <c r="O7432" s="5" t="str">
        <f>VLOOKUP($E7432, [1]Requirements!$A:$K, 5, FALSE)</f>
        <v>2017-07-27 05:49:33</v>
      </c>
      <c r="P7432" s="5" t="str">
        <f>VLOOKUP($E7432, [1]Requirements!$A:$K, 3, FALSE)</f>
        <v>rmehta</v>
      </c>
    </row>
    <row r="7433" spans="1:16" x14ac:dyDescent="0.3">
      <c r="A7433" t="s">
        <v>2650</v>
      </c>
      <c r="B7433" t="s">
        <v>2651</v>
      </c>
      <c r="C7433" t="s">
        <v>23</v>
      </c>
      <c r="D7433" t="s">
        <v>2653</v>
      </c>
      <c r="E7433">
        <v>74502</v>
      </c>
      <c r="F7433" s="4">
        <v>42769</v>
      </c>
      <c r="G7433" s="4" t="str">
        <f>VLOOKUP(E7433, [1]Requirements!$A:$K, 11, FALSE)</f>
        <v>mkgaurav</v>
      </c>
      <c r="H7433" s="4">
        <v>42783</v>
      </c>
      <c r="I7433">
        <v>236246</v>
      </c>
      <c r="J7433" t="s">
        <v>20</v>
      </c>
      <c r="K7433" s="5">
        <v>42783.421944444446</v>
      </c>
      <c r="L7433" s="6">
        <f>VLOOKUP($E7433, [1]Requirements!$A:$K, 6, FALSE)</f>
        <v>8467</v>
      </c>
      <c r="M7433" s="5" t="str">
        <f>VLOOKUP($E7433, [1]Requirements!$A:$K, 2, FALSE)</f>
        <v>QC_4480__Sound difference between OK to Load and Not OK to Load is not clear enough on HHP 99EX.</v>
      </c>
      <c r="N7433" s="5">
        <f>VLOOKUP($E7433, [1]Requirements!$A:$K,4, FALSE)</f>
        <v>42942</v>
      </c>
      <c r="O7433" s="5" t="str">
        <f>VLOOKUP($E7433, [1]Requirements!$A:$K, 5, FALSE)</f>
        <v>2017-07-27 05:49:33</v>
      </c>
      <c r="P7433" s="5" t="str">
        <f>VLOOKUP($E7433, [1]Requirements!$A:$K, 3, FALSE)</f>
        <v>rmehta</v>
      </c>
    </row>
    <row r="7434" spans="1:16" x14ac:dyDescent="0.3">
      <c r="A7434" t="s">
        <v>2650</v>
      </c>
      <c r="B7434" t="s">
        <v>2651</v>
      </c>
      <c r="C7434" t="s">
        <v>23</v>
      </c>
      <c r="D7434" t="s">
        <v>2654</v>
      </c>
      <c r="E7434">
        <v>74673</v>
      </c>
      <c r="F7434" s="4">
        <v>42769</v>
      </c>
      <c r="G7434" s="4" t="str">
        <f>VLOOKUP(E7434, [1]Requirements!$A:$K, 11, FALSE)</f>
        <v>mkgaurav</v>
      </c>
      <c r="H7434" s="4">
        <v>42783</v>
      </c>
      <c r="I7434">
        <v>236248</v>
      </c>
      <c r="J7434" t="s">
        <v>20</v>
      </c>
      <c r="K7434" s="5">
        <v>42783.423321759263</v>
      </c>
      <c r="L7434" s="6">
        <f>VLOOKUP($E7434, [1]Requirements!$A:$K, 6, FALSE)</f>
        <v>6684</v>
      </c>
      <c r="M7434" s="5" t="str">
        <f>VLOOKUP($E7434, [1]Requirements!$A:$K, 2, FALSE)</f>
        <v>QC 4356 - HHT&gt; Add 'Loading Status' to action list of Load Bag</v>
      </c>
      <c r="N7434" s="5">
        <f>VLOOKUP($E7434, [1]Requirements!$A:$K,4, FALSE)</f>
        <v>41619</v>
      </c>
      <c r="O7434" s="5" t="str">
        <f>VLOOKUP($E7434, [1]Requirements!$A:$K, 5, FALSE)</f>
        <v>2017-07-26 14:25:07</v>
      </c>
      <c r="P7434" s="5" t="str">
        <f>VLOOKUP($E7434, [1]Requirements!$A:$K, 3, FALSE)</f>
        <v>dkarki</v>
      </c>
    </row>
    <row r="7435" spans="1:16" x14ac:dyDescent="0.3">
      <c r="A7435" t="s">
        <v>2650</v>
      </c>
      <c r="B7435" t="s">
        <v>2651</v>
      </c>
      <c r="C7435" t="s">
        <v>23</v>
      </c>
      <c r="D7435" t="s">
        <v>2655</v>
      </c>
      <c r="E7435">
        <v>74524</v>
      </c>
      <c r="F7435" s="4">
        <v>42769</v>
      </c>
      <c r="G7435" s="4" t="str">
        <f>VLOOKUP(E7435, [1]Requirements!$A:$K, 11, FALSE)</f>
        <v>anshuyadav</v>
      </c>
      <c r="H7435" s="4">
        <v>42783</v>
      </c>
      <c r="I7435">
        <v>236251</v>
      </c>
      <c r="J7435" t="s">
        <v>20</v>
      </c>
      <c r="K7435" s="5">
        <v>42783.426805555559</v>
      </c>
      <c r="L7435" s="6">
        <f>VLOOKUP($E7435, [1]Requirements!$A:$K, 6, FALSE)</f>
        <v>8451</v>
      </c>
      <c r="M7435" s="5" t="str">
        <f>VLOOKUP($E7435, [1]Requirements!$A:$K, 2, FALSE)</f>
        <v>HHT_Bag Menu</v>
      </c>
      <c r="N7435" s="5">
        <f>VLOOKUP($E7435, [1]Requirements!$A:$K,4, FALSE)</f>
        <v>42942</v>
      </c>
      <c r="O7435" s="5" t="str">
        <f>VLOOKUP($E7435, [1]Requirements!$A:$K, 5, FALSE)</f>
        <v>2017-07-27 11:44:22</v>
      </c>
      <c r="P7435" s="5" t="str">
        <f>VLOOKUP($E7435, [1]Requirements!$A:$K, 3, FALSE)</f>
        <v>msharma2</v>
      </c>
    </row>
    <row r="7436" spans="1:16" x14ac:dyDescent="0.3">
      <c r="A7436" t="s">
        <v>2650</v>
      </c>
      <c r="B7436" t="s">
        <v>2651</v>
      </c>
      <c r="C7436" t="s">
        <v>23</v>
      </c>
      <c r="D7436" t="s">
        <v>969</v>
      </c>
      <c r="E7436">
        <v>74522</v>
      </c>
      <c r="F7436" s="4">
        <v>42769</v>
      </c>
      <c r="G7436" s="4" t="str">
        <f>VLOOKUP(E7436, [1]Requirements!$A:$K, 11, FALSE)</f>
        <v>anshuyadav</v>
      </c>
      <c r="H7436" s="4">
        <v>42783</v>
      </c>
      <c r="I7436">
        <v>236256</v>
      </c>
      <c r="J7436" t="s">
        <v>20</v>
      </c>
      <c r="K7436" s="5">
        <v>42783.428437499999</v>
      </c>
      <c r="L7436" s="6">
        <f>VLOOKUP($E7436, [1]Requirements!$A:$K, 6, FALSE)</f>
        <v>8451</v>
      </c>
      <c r="M7436" s="5" t="str">
        <f>VLOOKUP($E7436, [1]Requirements!$A:$K, 2, FALSE)</f>
        <v>HHT_Bag Menu</v>
      </c>
      <c r="N7436" s="5">
        <f>VLOOKUP($E7436, [1]Requirements!$A:$K,4, FALSE)</f>
        <v>42942</v>
      </c>
      <c r="O7436" s="5" t="str">
        <f>VLOOKUP($E7436, [1]Requirements!$A:$K, 5, FALSE)</f>
        <v>2017-07-27 11:44:22</v>
      </c>
      <c r="P7436" s="5" t="str">
        <f>VLOOKUP($E7436, [1]Requirements!$A:$K, 3, FALSE)</f>
        <v>msharma2</v>
      </c>
    </row>
    <row r="7437" spans="1:16" x14ac:dyDescent="0.3">
      <c r="A7437" t="s">
        <v>2650</v>
      </c>
      <c r="B7437" t="s">
        <v>2651</v>
      </c>
      <c r="C7437" t="s">
        <v>23</v>
      </c>
      <c r="D7437" t="s">
        <v>943</v>
      </c>
      <c r="E7437">
        <v>74523</v>
      </c>
      <c r="F7437" s="4">
        <v>42769</v>
      </c>
      <c r="G7437" s="4" t="str">
        <f>VLOOKUP(E7437, [1]Requirements!$A:$K, 11, FALSE)</f>
        <v>anshuyadav</v>
      </c>
      <c r="H7437" s="4">
        <v>42783</v>
      </c>
      <c r="I7437">
        <v>236259</v>
      </c>
      <c r="J7437" t="s">
        <v>20</v>
      </c>
      <c r="K7437" s="5">
        <v>42783.4296875</v>
      </c>
      <c r="L7437" s="6">
        <f>VLOOKUP($E7437, [1]Requirements!$A:$K, 6, FALSE)</f>
        <v>8451</v>
      </c>
      <c r="M7437" s="5" t="str">
        <f>VLOOKUP($E7437, [1]Requirements!$A:$K, 2, FALSE)</f>
        <v>HHT_Bag Menu</v>
      </c>
      <c r="N7437" s="5">
        <f>VLOOKUP($E7437, [1]Requirements!$A:$K,4, FALSE)</f>
        <v>42942</v>
      </c>
      <c r="O7437" s="5" t="str">
        <f>VLOOKUP($E7437, [1]Requirements!$A:$K, 5, FALSE)</f>
        <v>2017-07-27 11:44:22</v>
      </c>
      <c r="P7437" s="5" t="str">
        <f>VLOOKUP($E7437, [1]Requirements!$A:$K, 3, FALSE)</f>
        <v>msharma2</v>
      </c>
    </row>
    <row r="7438" spans="1:16" x14ac:dyDescent="0.3">
      <c r="A7438" t="s">
        <v>2650</v>
      </c>
      <c r="B7438" t="s">
        <v>2651</v>
      </c>
      <c r="C7438" t="s">
        <v>23</v>
      </c>
      <c r="D7438" t="s">
        <v>970</v>
      </c>
      <c r="E7438">
        <v>74525</v>
      </c>
      <c r="F7438" s="4">
        <v>42769</v>
      </c>
      <c r="G7438" s="4" t="str">
        <f>VLOOKUP(E7438, [1]Requirements!$A:$K, 11, FALSE)</f>
        <v>anshuyadav</v>
      </c>
      <c r="H7438" s="4">
        <v>42783</v>
      </c>
      <c r="I7438">
        <v>236263</v>
      </c>
      <c r="J7438" t="s">
        <v>20</v>
      </c>
      <c r="K7438" s="5">
        <v>42783.432800925926</v>
      </c>
      <c r="L7438" s="6">
        <f>VLOOKUP($E7438, [1]Requirements!$A:$K, 6, FALSE)</f>
        <v>8451</v>
      </c>
      <c r="M7438" s="5" t="str">
        <f>VLOOKUP($E7438, [1]Requirements!$A:$K, 2, FALSE)</f>
        <v>HHT_Bag Menu</v>
      </c>
      <c r="N7438" s="5">
        <f>VLOOKUP($E7438, [1]Requirements!$A:$K,4, FALSE)</f>
        <v>42942</v>
      </c>
      <c r="O7438" s="5" t="str">
        <f>VLOOKUP($E7438, [1]Requirements!$A:$K, 5, FALSE)</f>
        <v>2017-07-27 11:44:22</v>
      </c>
      <c r="P7438" s="5" t="str">
        <f>VLOOKUP($E7438, [1]Requirements!$A:$K, 3, FALSE)</f>
        <v>msharma2</v>
      </c>
    </row>
    <row r="7439" spans="1:16" x14ac:dyDescent="0.3">
      <c r="A7439" t="s">
        <v>2650</v>
      </c>
      <c r="B7439" t="s">
        <v>2651</v>
      </c>
      <c r="C7439" t="s">
        <v>23</v>
      </c>
      <c r="D7439" t="s">
        <v>945</v>
      </c>
      <c r="E7439">
        <v>74527</v>
      </c>
      <c r="F7439" s="4">
        <v>42769</v>
      </c>
      <c r="G7439" s="4" t="str">
        <f>VLOOKUP(E7439, [1]Requirements!$A:$K, 11, FALSE)</f>
        <v>anshuyadav</v>
      </c>
      <c r="H7439" s="4">
        <v>42783</v>
      </c>
      <c r="I7439">
        <v>236272</v>
      </c>
      <c r="J7439" t="s">
        <v>20</v>
      </c>
      <c r="K7439" s="5">
        <v>42783.436354166668</v>
      </c>
      <c r="L7439" s="6">
        <f>VLOOKUP($E7439, [1]Requirements!$A:$K, 6, FALSE)</f>
        <v>8451</v>
      </c>
      <c r="M7439" s="5" t="str">
        <f>VLOOKUP($E7439, [1]Requirements!$A:$K, 2, FALSE)</f>
        <v>HHT_Bag Menu</v>
      </c>
      <c r="N7439" s="5">
        <f>VLOOKUP($E7439, [1]Requirements!$A:$K,4, FALSE)</f>
        <v>42942</v>
      </c>
      <c r="O7439" s="5" t="str">
        <f>VLOOKUP($E7439, [1]Requirements!$A:$K, 5, FALSE)</f>
        <v>2017-07-27 11:44:22</v>
      </c>
      <c r="P7439" s="5" t="str">
        <f>VLOOKUP($E7439, [1]Requirements!$A:$K, 3, FALSE)</f>
        <v>msharma2</v>
      </c>
    </row>
    <row r="7440" spans="1:16" x14ac:dyDescent="0.3">
      <c r="A7440" t="s">
        <v>2650</v>
      </c>
      <c r="B7440" t="s">
        <v>2651</v>
      </c>
      <c r="C7440" t="s">
        <v>23</v>
      </c>
      <c r="D7440" t="s">
        <v>2656</v>
      </c>
      <c r="E7440">
        <v>74526</v>
      </c>
      <c r="F7440" s="4">
        <v>42769</v>
      </c>
      <c r="G7440" s="4" t="str">
        <f>VLOOKUP(E7440, [1]Requirements!$A:$K, 11, FALSE)</f>
        <v>anshuyadav</v>
      </c>
      <c r="H7440" s="4">
        <v>42783</v>
      </c>
      <c r="I7440">
        <v>236275</v>
      </c>
      <c r="J7440" t="s">
        <v>20</v>
      </c>
      <c r="K7440" s="5">
        <v>42783.438148148147</v>
      </c>
      <c r="L7440" s="6">
        <f>VLOOKUP($E7440, [1]Requirements!$A:$K, 6, FALSE)</f>
        <v>8451</v>
      </c>
      <c r="M7440" s="5" t="str">
        <f>VLOOKUP($E7440, [1]Requirements!$A:$K, 2, FALSE)</f>
        <v>HHT_Bag Menu</v>
      </c>
      <c r="N7440" s="5">
        <f>VLOOKUP($E7440, [1]Requirements!$A:$K,4, FALSE)</f>
        <v>42942</v>
      </c>
      <c r="O7440" s="5" t="str">
        <f>VLOOKUP($E7440, [1]Requirements!$A:$K, 5, FALSE)</f>
        <v>2017-07-27 11:44:22</v>
      </c>
      <c r="P7440" s="5" t="str">
        <f>VLOOKUP($E7440, [1]Requirements!$A:$K, 3, FALSE)</f>
        <v>msharma2</v>
      </c>
    </row>
    <row r="7441" spans="1:16" x14ac:dyDescent="0.3">
      <c r="A7441" t="s">
        <v>2650</v>
      </c>
      <c r="B7441" t="s">
        <v>2651</v>
      </c>
      <c r="C7441" t="s">
        <v>23</v>
      </c>
      <c r="D7441" t="s">
        <v>2657</v>
      </c>
      <c r="E7441">
        <v>74823</v>
      </c>
      <c r="F7441" s="4">
        <v>42769</v>
      </c>
      <c r="G7441" s="4" t="str">
        <f>VLOOKUP(E7441, [1]Requirements!$A:$K, 11, FALSE)</f>
        <v>mkgaurav</v>
      </c>
      <c r="H7441" s="4">
        <v>42783</v>
      </c>
      <c r="I7441">
        <v>236296</v>
      </c>
      <c r="J7441" t="s">
        <v>20</v>
      </c>
      <c r="K7441" s="5">
        <v>42783.453726851854</v>
      </c>
      <c r="L7441" s="6">
        <f>VLOOKUP($E7441, [1]Requirements!$A:$K, 6, FALSE)</f>
        <v>6927</v>
      </c>
      <c r="M7441" s="5" t="str">
        <f>VLOOKUP($E7441, [1]Requirements!$A:$K, 2, FALSE)</f>
        <v>QC 5325 HHT&gt; OK on Aircraft message in Load Bag into Hold disappears instantly instead of after a second. It should show at least one second.</v>
      </c>
      <c r="N7441" s="5">
        <f>VLOOKUP($E7441, [1]Requirements!$A:$K,4, FALSE)</f>
        <v>41788</v>
      </c>
      <c r="O7441" s="5" t="str">
        <f>VLOOKUP($E7441, [1]Requirements!$A:$K, 5, FALSE)</f>
        <v>2017-07-27 04:52:03</v>
      </c>
      <c r="P7441" s="5" t="str">
        <f>VLOOKUP($E7441, [1]Requirements!$A:$K, 3, FALSE)</f>
        <v>anshuyadav</v>
      </c>
    </row>
    <row r="7442" spans="1:16" x14ac:dyDescent="0.3">
      <c r="A7442" t="s">
        <v>2650</v>
      </c>
      <c r="B7442" t="s">
        <v>2651</v>
      </c>
      <c r="C7442" t="s">
        <v>23</v>
      </c>
      <c r="D7442" t="s">
        <v>2658</v>
      </c>
      <c r="E7442">
        <v>74824</v>
      </c>
      <c r="F7442" s="4">
        <v>42769</v>
      </c>
      <c r="G7442" s="4" t="str">
        <f>VLOOKUP(E7442, [1]Requirements!$A:$K, 11, FALSE)</f>
        <v>mkgaurav</v>
      </c>
      <c r="H7442" s="4">
        <v>42783</v>
      </c>
      <c r="I7442">
        <v>236292</v>
      </c>
      <c r="J7442" t="s">
        <v>20</v>
      </c>
      <c r="K7442" s="5">
        <v>42783.450694444444</v>
      </c>
      <c r="L7442" s="6">
        <f>VLOOKUP($E7442, [1]Requirements!$A:$K, 6, FALSE)</f>
        <v>6927</v>
      </c>
      <c r="M7442" s="5" t="str">
        <f>VLOOKUP($E7442, [1]Requirements!$A:$K, 2, FALSE)</f>
        <v>QC 5325 HHT&gt; OK on Aircraft message in Load Bag into Hold disappears instantly instead of after a second. It should show at least one second.</v>
      </c>
      <c r="N7442" s="5">
        <f>VLOOKUP($E7442, [1]Requirements!$A:$K,4, FALSE)</f>
        <v>41788</v>
      </c>
      <c r="O7442" s="5" t="str">
        <f>VLOOKUP($E7442, [1]Requirements!$A:$K, 5, FALSE)</f>
        <v>2017-07-27 04:52:03</v>
      </c>
      <c r="P7442" s="5" t="str">
        <f>VLOOKUP($E7442, [1]Requirements!$A:$K, 3, FALSE)</f>
        <v>anshuyadav</v>
      </c>
    </row>
    <row r="7443" spans="1:16" x14ac:dyDescent="0.3">
      <c r="A7443" t="s">
        <v>2650</v>
      </c>
      <c r="B7443" t="s">
        <v>2651</v>
      </c>
      <c r="C7443" t="s">
        <v>23</v>
      </c>
      <c r="D7443" t="s">
        <v>2659</v>
      </c>
      <c r="E7443">
        <v>74490</v>
      </c>
      <c r="F7443" s="4">
        <v>42769</v>
      </c>
      <c r="G7443" s="4" t="str">
        <f>VLOOKUP(E7443, [1]Requirements!$A:$K, 11, FALSE)</f>
        <v>agupta10</v>
      </c>
      <c r="H7443" s="4">
        <v>42786</v>
      </c>
      <c r="I7443">
        <v>236311</v>
      </c>
      <c r="J7443" t="s">
        <v>20</v>
      </c>
      <c r="K7443" s="5">
        <v>42786.240243055552</v>
      </c>
      <c r="L7443" s="6">
        <f>VLOOKUP($E7443, [1]Requirements!$A:$K, 6, FALSE)</f>
        <v>7723</v>
      </c>
      <c r="M7443" s="5" t="str">
        <f>VLOOKUP($E7443, [1]Requirements!$A:$K, 2, FALSE)</f>
        <v>QC_6429_HHT &gt; Introduction of Hold enquiry action in load bag into Hold screen</v>
      </c>
      <c r="N7443" s="5">
        <f>VLOOKUP($E7443, [1]Requirements!$A:$K,4, FALSE)</f>
        <v>42566</v>
      </c>
      <c r="O7443" s="5" t="str">
        <f>VLOOKUP($E7443, [1]Requirements!$A:$K, 5, FALSE)</f>
        <v>2017-07-27 04:55:00</v>
      </c>
      <c r="P7443" s="5" t="str">
        <f>VLOOKUP($E7443, [1]Requirements!$A:$K, 3, FALSE)</f>
        <v>agupta10</v>
      </c>
    </row>
    <row r="7444" spans="1:16" x14ac:dyDescent="0.3">
      <c r="A7444" t="s">
        <v>2650</v>
      </c>
      <c r="B7444" t="s">
        <v>2651</v>
      </c>
      <c r="C7444" t="s">
        <v>23</v>
      </c>
      <c r="D7444" t="s">
        <v>2660</v>
      </c>
      <c r="E7444">
        <v>74491</v>
      </c>
      <c r="F7444" s="4">
        <v>42769</v>
      </c>
      <c r="G7444" s="4" t="str">
        <f>VLOOKUP(E7444, [1]Requirements!$A:$K, 11, FALSE)</f>
        <v>agupta10</v>
      </c>
      <c r="H7444" s="4">
        <v>42786</v>
      </c>
      <c r="I7444">
        <v>236317</v>
      </c>
      <c r="J7444" t="s">
        <v>20</v>
      </c>
      <c r="K7444" s="5">
        <v>42786.249120370368</v>
      </c>
      <c r="L7444" s="6">
        <f>VLOOKUP($E7444, [1]Requirements!$A:$K, 6, FALSE)</f>
        <v>7723</v>
      </c>
      <c r="M7444" s="5" t="str">
        <f>VLOOKUP($E7444, [1]Requirements!$A:$K, 2, FALSE)</f>
        <v>QC_6429_HHT &gt; Introduction of Hold enquiry action in load bag into Hold screen</v>
      </c>
      <c r="N7444" s="5">
        <f>VLOOKUP($E7444, [1]Requirements!$A:$K,4, FALSE)</f>
        <v>42566</v>
      </c>
      <c r="O7444" s="5" t="str">
        <f>VLOOKUP($E7444, [1]Requirements!$A:$K, 5, FALSE)</f>
        <v>2017-07-27 04:55:00</v>
      </c>
      <c r="P7444" s="5" t="str">
        <f>VLOOKUP($E7444, [1]Requirements!$A:$K, 3, FALSE)</f>
        <v>agupta10</v>
      </c>
    </row>
    <row r="7445" spans="1:16" x14ac:dyDescent="0.3">
      <c r="A7445" t="s">
        <v>2650</v>
      </c>
      <c r="B7445" t="s">
        <v>2651</v>
      </c>
      <c r="C7445" t="s">
        <v>23</v>
      </c>
      <c r="D7445" t="s">
        <v>2661</v>
      </c>
      <c r="E7445">
        <v>74492</v>
      </c>
      <c r="F7445" s="4">
        <v>42769</v>
      </c>
      <c r="G7445" s="4" t="str">
        <f>VLOOKUP(E7445, [1]Requirements!$A:$K, 11, FALSE)</f>
        <v>agupta10</v>
      </c>
      <c r="H7445" s="4">
        <v>42786</v>
      </c>
      <c r="I7445">
        <v>236326</v>
      </c>
      <c r="J7445" t="s">
        <v>20</v>
      </c>
      <c r="K7445" s="5">
        <v>42786.256111111114</v>
      </c>
      <c r="L7445" s="6">
        <f>VLOOKUP($E7445, [1]Requirements!$A:$K, 6, FALSE)</f>
        <v>7723</v>
      </c>
      <c r="M7445" s="5" t="str">
        <f>VLOOKUP($E7445, [1]Requirements!$A:$K, 2, FALSE)</f>
        <v>QC_6429_HHT &gt; Introduction of Hold enquiry action in load bag into Hold screen</v>
      </c>
      <c r="N7445" s="5">
        <f>VLOOKUP($E7445, [1]Requirements!$A:$K,4, FALSE)</f>
        <v>42566</v>
      </c>
      <c r="O7445" s="5" t="str">
        <f>VLOOKUP($E7445, [1]Requirements!$A:$K, 5, FALSE)</f>
        <v>2017-07-27 04:55:00</v>
      </c>
      <c r="P7445" s="5" t="str">
        <f>VLOOKUP($E7445, [1]Requirements!$A:$K, 3, FALSE)</f>
        <v>agupta10</v>
      </c>
    </row>
    <row r="7446" spans="1:16" x14ac:dyDescent="0.3">
      <c r="A7446" t="s">
        <v>2650</v>
      </c>
      <c r="B7446" t="s">
        <v>2651</v>
      </c>
      <c r="C7446" t="s">
        <v>23</v>
      </c>
      <c r="D7446" t="s">
        <v>2662</v>
      </c>
      <c r="E7446">
        <v>74571</v>
      </c>
      <c r="F7446" s="4">
        <v>42769</v>
      </c>
      <c r="G7446" s="4" t="str">
        <f>VLOOKUP(E7446, [1]Requirements!$A:$K, 11, FALSE)</f>
        <v>mkgaurav</v>
      </c>
      <c r="H7446" s="4">
        <v>42786</v>
      </c>
      <c r="I7446">
        <v>236329</v>
      </c>
      <c r="J7446" t="s">
        <v>20</v>
      </c>
      <c r="K7446" s="5">
        <v>42786.264085648145</v>
      </c>
      <c r="L7446" s="6">
        <f>VLOOKUP($E7446, [1]Requirements!$A:$K, 6, FALSE)</f>
        <v>6620</v>
      </c>
      <c r="M7446" s="5" t="str">
        <f>VLOOKUP($E7446, [1]Requirements!$A:$K, 2, FALSE)</f>
        <v>QC 4541- HHT- Offload Bag. Cancel button functionality not working in confir-mation popup for multiple (Duplicate) bags.</v>
      </c>
      <c r="N7446" s="5">
        <f>VLOOKUP($E7446, [1]Requirements!$A:$K,4, FALSE)</f>
        <v>41478</v>
      </c>
      <c r="O7446" s="5" t="str">
        <f>VLOOKUP($E7446, [1]Requirements!$A:$K, 5, FALSE)</f>
        <v>2017-07-27 04:59:54</v>
      </c>
      <c r="P7446" s="5" t="str">
        <f>VLOOKUP($E7446, [1]Requirements!$A:$K, 3, FALSE)</f>
        <v>mkgaurav</v>
      </c>
    </row>
    <row r="7447" spans="1:16" x14ac:dyDescent="0.3">
      <c r="A7447" t="s">
        <v>2650</v>
      </c>
      <c r="B7447" t="s">
        <v>2651</v>
      </c>
      <c r="C7447" t="s">
        <v>23</v>
      </c>
      <c r="D7447" t="s">
        <v>942</v>
      </c>
      <c r="E7447">
        <v>74535</v>
      </c>
      <c r="F7447" s="4">
        <v>42769</v>
      </c>
      <c r="G7447" s="4" t="str">
        <f>VLOOKUP(E7447, [1]Requirements!$A:$K, 11, FALSE)</f>
        <v>anshuyadav</v>
      </c>
      <c r="H7447" s="4">
        <v>42786</v>
      </c>
      <c r="I7447">
        <v>236330</v>
      </c>
      <c r="J7447" t="s">
        <v>20</v>
      </c>
      <c r="K7447" s="5">
        <v>42786.265289351853</v>
      </c>
      <c r="L7447" s="6">
        <f>VLOOKUP($E7447, [1]Requirements!$A:$K, 6, FALSE)</f>
        <v>8451</v>
      </c>
      <c r="M7447" s="5" t="str">
        <f>VLOOKUP($E7447, [1]Requirements!$A:$K, 2, FALSE)</f>
        <v>HHT_Bag Menu</v>
      </c>
      <c r="N7447" s="5">
        <f>VLOOKUP($E7447, [1]Requirements!$A:$K,4, FALSE)</f>
        <v>42942</v>
      </c>
      <c r="O7447" s="5" t="str">
        <f>VLOOKUP($E7447, [1]Requirements!$A:$K, 5, FALSE)</f>
        <v>2017-07-27 11:44:22</v>
      </c>
      <c r="P7447" s="5" t="str">
        <f>VLOOKUP($E7447, [1]Requirements!$A:$K, 3, FALSE)</f>
        <v>msharma2</v>
      </c>
    </row>
    <row r="7448" spans="1:16" x14ac:dyDescent="0.3">
      <c r="A7448" t="s">
        <v>2650</v>
      </c>
      <c r="B7448" t="s">
        <v>2651</v>
      </c>
      <c r="C7448" t="s">
        <v>23</v>
      </c>
      <c r="D7448" t="s">
        <v>941</v>
      </c>
      <c r="E7448">
        <v>74534</v>
      </c>
      <c r="F7448" s="4">
        <v>42769</v>
      </c>
      <c r="G7448" s="4" t="str">
        <f>VLOOKUP(E7448, [1]Requirements!$A:$K, 11, FALSE)</f>
        <v>anshuyadav</v>
      </c>
      <c r="H7448" s="4">
        <v>42786</v>
      </c>
      <c r="I7448">
        <v>236332</v>
      </c>
      <c r="J7448" t="s">
        <v>20</v>
      </c>
      <c r="K7448" s="5">
        <v>42786.267777777779</v>
      </c>
      <c r="L7448" s="6">
        <f>VLOOKUP($E7448, [1]Requirements!$A:$K, 6, FALSE)</f>
        <v>8451</v>
      </c>
      <c r="M7448" s="5" t="str">
        <f>VLOOKUP($E7448, [1]Requirements!$A:$K, 2, FALSE)</f>
        <v>HHT_Bag Menu</v>
      </c>
      <c r="N7448" s="5">
        <f>VLOOKUP($E7448, [1]Requirements!$A:$K,4, FALSE)</f>
        <v>42942</v>
      </c>
      <c r="O7448" s="5" t="str">
        <f>VLOOKUP($E7448, [1]Requirements!$A:$K, 5, FALSE)</f>
        <v>2017-07-27 11:44:22</v>
      </c>
      <c r="P7448" s="5" t="str">
        <f>VLOOKUP($E7448, [1]Requirements!$A:$K, 3, FALSE)</f>
        <v>msharma2</v>
      </c>
    </row>
    <row r="7449" spans="1:16" x14ac:dyDescent="0.3">
      <c r="A7449" t="s">
        <v>2650</v>
      </c>
      <c r="B7449" t="s">
        <v>2651</v>
      </c>
      <c r="C7449" t="s">
        <v>23</v>
      </c>
      <c r="D7449" t="s">
        <v>2663</v>
      </c>
      <c r="E7449">
        <v>74533</v>
      </c>
      <c r="F7449" s="4">
        <v>42769</v>
      </c>
      <c r="G7449" s="4" t="str">
        <f>VLOOKUP(E7449, [1]Requirements!$A:$K, 11, FALSE)</f>
        <v>anshuyadav</v>
      </c>
      <c r="H7449" s="4">
        <v>42786</v>
      </c>
      <c r="I7449">
        <v>236333</v>
      </c>
      <c r="J7449" t="s">
        <v>20</v>
      </c>
      <c r="K7449" s="5">
        <v>42786.269178240742</v>
      </c>
      <c r="L7449" s="6">
        <f>VLOOKUP($E7449, [1]Requirements!$A:$K, 6, FALSE)</f>
        <v>8451</v>
      </c>
      <c r="M7449" s="5" t="str">
        <f>VLOOKUP($E7449, [1]Requirements!$A:$K, 2, FALSE)</f>
        <v>HHT_Bag Menu</v>
      </c>
      <c r="N7449" s="5">
        <f>VLOOKUP($E7449, [1]Requirements!$A:$K,4, FALSE)</f>
        <v>42942</v>
      </c>
      <c r="O7449" s="5" t="str">
        <f>VLOOKUP($E7449, [1]Requirements!$A:$K, 5, FALSE)</f>
        <v>2017-07-27 11:44:22</v>
      </c>
      <c r="P7449" s="5" t="str">
        <f>VLOOKUP($E7449, [1]Requirements!$A:$K, 3, FALSE)</f>
        <v>msharma2</v>
      </c>
    </row>
    <row r="7450" spans="1:16" x14ac:dyDescent="0.3">
      <c r="A7450" t="s">
        <v>2650</v>
      </c>
      <c r="B7450" t="s">
        <v>2651</v>
      </c>
      <c r="C7450" t="s">
        <v>23</v>
      </c>
      <c r="D7450" t="s">
        <v>951</v>
      </c>
      <c r="E7450">
        <v>74536</v>
      </c>
      <c r="F7450" s="4">
        <v>42769</v>
      </c>
      <c r="G7450" s="4" t="str">
        <f>VLOOKUP(E7450, [1]Requirements!$A:$K, 11, FALSE)</f>
        <v>anshuyadav</v>
      </c>
      <c r="H7450" s="4">
        <v>42786</v>
      </c>
      <c r="I7450">
        <v>236343</v>
      </c>
      <c r="J7450" t="s">
        <v>20</v>
      </c>
      <c r="K7450" s="5">
        <v>42786.276574074072</v>
      </c>
      <c r="L7450" s="6">
        <f>VLOOKUP($E7450, [1]Requirements!$A:$K, 6, FALSE)</f>
        <v>8451</v>
      </c>
      <c r="M7450" s="5" t="str">
        <f>VLOOKUP($E7450, [1]Requirements!$A:$K, 2, FALSE)</f>
        <v>HHT_Bag Menu</v>
      </c>
      <c r="N7450" s="5">
        <f>VLOOKUP($E7450, [1]Requirements!$A:$K,4, FALSE)</f>
        <v>42942</v>
      </c>
      <c r="O7450" s="5" t="str">
        <f>VLOOKUP($E7450, [1]Requirements!$A:$K, 5, FALSE)</f>
        <v>2017-07-27 11:44:22</v>
      </c>
      <c r="P7450" s="5" t="str">
        <f>VLOOKUP($E7450, [1]Requirements!$A:$K, 3, FALSE)</f>
        <v>msharma2</v>
      </c>
    </row>
    <row r="7451" spans="1:16" x14ac:dyDescent="0.3">
      <c r="A7451" t="s">
        <v>2650</v>
      </c>
      <c r="B7451" t="s">
        <v>2651</v>
      </c>
      <c r="C7451" t="s">
        <v>23</v>
      </c>
      <c r="D7451" t="s">
        <v>2664</v>
      </c>
      <c r="E7451">
        <v>74572</v>
      </c>
      <c r="F7451" s="4">
        <v>42769</v>
      </c>
      <c r="G7451" s="4" t="str">
        <f>VLOOKUP(E7451, [1]Requirements!$A:$K, 11, FALSE)</f>
        <v>mkgaurav</v>
      </c>
      <c r="H7451" s="4">
        <v>42787</v>
      </c>
      <c r="I7451">
        <v>237552</v>
      </c>
      <c r="J7451" t="s">
        <v>20</v>
      </c>
      <c r="K7451" s="5">
        <v>42787.211134259262</v>
      </c>
      <c r="L7451" s="6">
        <f>VLOOKUP($E7451, [1]Requirements!$A:$K, 6, FALSE)</f>
        <v>6620</v>
      </c>
      <c r="M7451" s="5" t="str">
        <f>VLOOKUP($E7451, [1]Requirements!$A:$K, 2, FALSE)</f>
        <v>QC 4541- HHT- Offload Bag. Cancel button functionality not working in confir-mation popup for multiple (Duplicate) bags.</v>
      </c>
      <c r="N7451" s="5">
        <f>VLOOKUP($E7451, [1]Requirements!$A:$K,4, FALSE)</f>
        <v>41478</v>
      </c>
      <c r="O7451" s="5" t="str">
        <f>VLOOKUP($E7451, [1]Requirements!$A:$K, 5, FALSE)</f>
        <v>2017-07-27 04:59:54</v>
      </c>
      <c r="P7451" s="5" t="str">
        <f>VLOOKUP($E7451, [1]Requirements!$A:$K, 3, FALSE)</f>
        <v>mkgaurav</v>
      </c>
    </row>
    <row r="7452" spans="1:16" x14ac:dyDescent="0.3">
      <c r="A7452" t="s">
        <v>2650</v>
      </c>
      <c r="B7452" t="s">
        <v>2651</v>
      </c>
      <c r="C7452" t="s">
        <v>23</v>
      </c>
      <c r="D7452" t="s">
        <v>2665</v>
      </c>
      <c r="E7452">
        <v>74729</v>
      </c>
      <c r="F7452" s="4">
        <v>42769</v>
      </c>
      <c r="G7452" s="4" t="str">
        <f>VLOOKUP(E7452, [1]Requirements!$A:$K, 11, FALSE)</f>
        <v>mkgaurav</v>
      </c>
      <c r="H7452" s="4">
        <v>42786</v>
      </c>
      <c r="I7452">
        <v>236368</v>
      </c>
      <c r="J7452" t="s">
        <v>20</v>
      </c>
      <c r="K7452" s="5">
        <v>42786.31045138889</v>
      </c>
      <c r="L7452" s="6">
        <f>VLOOKUP($E7452, [1]Requirements!$A:$K, 6, FALSE)</f>
        <v>6703</v>
      </c>
      <c r="M7452" s="5" t="str">
        <f>VLOOKUP($E7452, [1]Requirements!$A:$K, 2, FALSE)</f>
        <v>QC 4878 - Add display of Lateral to HHT Bag Enquiry</v>
      </c>
      <c r="N7452" s="5">
        <f>VLOOKUP($E7452, [1]Requirements!$A:$K,4, FALSE)</f>
        <v>41619</v>
      </c>
      <c r="O7452" s="5" t="str">
        <f>VLOOKUP($E7452, [1]Requirements!$A:$K, 5, FALSE)</f>
        <v>2017-07-27 05:05:09</v>
      </c>
      <c r="P7452" s="5" t="str">
        <f>VLOOKUP($E7452, [1]Requirements!$A:$K, 3, FALSE)</f>
        <v>dkarki</v>
      </c>
    </row>
    <row r="7453" spans="1:16" x14ac:dyDescent="0.3">
      <c r="A7453" t="s">
        <v>2650</v>
      </c>
      <c r="B7453" t="s">
        <v>2651</v>
      </c>
      <c r="C7453" t="s">
        <v>23</v>
      </c>
      <c r="D7453" t="s">
        <v>2666</v>
      </c>
      <c r="E7453">
        <v>74730</v>
      </c>
      <c r="F7453" s="4">
        <v>42769</v>
      </c>
      <c r="G7453" s="4" t="str">
        <f>VLOOKUP(E7453, [1]Requirements!$A:$K, 11, FALSE)</f>
        <v>mkgaurav</v>
      </c>
      <c r="H7453" s="4">
        <v>42786</v>
      </c>
      <c r="I7453">
        <v>236525</v>
      </c>
      <c r="J7453" t="s">
        <v>20</v>
      </c>
      <c r="K7453" s="5">
        <v>42786.374259259261</v>
      </c>
      <c r="L7453" s="6">
        <f>VLOOKUP($E7453, [1]Requirements!$A:$K, 6, FALSE)</f>
        <v>6703</v>
      </c>
      <c r="M7453" s="5" t="str">
        <f>VLOOKUP($E7453, [1]Requirements!$A:$K, 2, FALSE)</f>
        <v>QC 4878 - Add display of Lateral to HHT Bag Enquiry</v>
      </c>
      <c r="N7453" s="5">
        <f>VLOOKUP($E7453, [1]Requirements!$A:$K,4, FALSE)</f>
        <v>41619</v>
      </c>
      <c r="O7453" s="5" t="str">
        <f>VLOOKUP($E7453, [1]Requirements!$A:$K, 5, FALSE)</f>
        <v>2017-07-27 05:05:09</v>
      </c>
      <c r="P7453" s="5" t="str">
        <f>VLOOKUP($E7453, [1]Requirements!$A:$K, 3, FALSE)</f>
        <v>dkarki</v>
      </c>
    </row>
    <row r="7454" spans="1:16" x14ac:dyDescent="0.3">
      <c r="A7454" t="s">
        <v>2650</v>
      </c>
      <c r="B7454" t="s">
        <v>2651</v>
      </c>
      <c r="C7454" t="s">
        <v>23</v>
      </c>
      <c r="D7454" t="s">
        <v>2667</v>
      </c>
      <c r="E7454">
        <v>74731</v>
      </c>
      <c r="F7454" s="4">
        <v>42769</v>
      </c>
      <c r="G7454" s="4" t="str">
        <f>VLOOKUP(E7454, [1]Requirements!$A:$K, 11, FALSE)</f>
        <v>mkgaurav</v>
      </c>
      <c r="H7454" s="4">
        <v>42786</v>
      </c>
      <c r="I7454">
        <v>236560</v>
      </c>
      <c r="J7454" t="s">
        <v>20</v>
      </c>
      <c r="K7454" s="5">
        <v>42786.382071759261</v>
      </c>
      <c r="L7454" s="6">
        <f>VLOOKUP($E7454, [1]Requirements!$A:$K, 6, FALSE)</f>
        <v>6703</v>
      </c>
      <c r="M7454" s="5" t="str">
        <f>VLOOKUP($E7454, [1]Requirements!$A:$K, 2, FALSE)</f>
        <v>QC 4878 - Add display of Lateral to HHT Bag Enquiry</v>
      </c>
      <c r="N7454" s="5">
        <f>VLOOKUP($E7454, [1]Requirements!$A:$K,4, FALSE)</f>
        <v>41619</v>
      </c>
      <c r="O7454" s="5" t="str">
        <f>VLOOKUP($E7454, [1]Requirements!$A:$K, 5, FALSE)</f>
        <v>2017-07-27 05:05:09</v>
      </c>
      <c r="P7454" s="5" t="str">
        <f>VLOOKUP($E7454, [1]Requirements!$A:$K, 3, FALSE)</f>
        <v>dkarki</v>
      </c>
    </row>
    <row r="7455" spans="1:16" x14ac:dyDescent="0.3">
      <c r="A7455" t="s">
        <v>2650</v>
      </c>
      <c r="B7455" t="s">
        <v>2651</v>
      </c>
      <c r="C7455" t="s">
        <v>23</v>
      </c>
      <c r="D7455" t="s">
        <v>2668</v>
      </c>
      <c r="E7455">
        <v>74732</v>
      </c>
      <c r="F7455" s="4">
        <v>42769</v>
      </c>
      <c r="G7455" s="4" t="str">
        <f>VLOOKUP(E7455, [1]Requirements!$A:$K, 11, FALSE)</f>
        <v>mkgaurav</v>
      </c>
      <c r="H7455" s="4">
        <v>42786</v>
      </c>
      <c r="I7455">
        <v>236554</v>
      </c>
      <c r="J7455" t="s">
        <v>20</v>
      </c>
      <c r="K7455" s="5">
        <v>42786.379907407405</v>
      </c>
      <c r="L7455" s="6">
        <f>VLOOKUP($E7455, [1]Requirements!$A:$K, 6, FALSE)</f>
        <v>6703</v>
      </c>
      <c r="M7455" s="5" t="str">
        <f>VLOOKUP($E7455, [1]Requirements!$A:$K, 2, FALSE)</f>
        <v>QC 4878 - Add display of Lateral to HHT Bag Enquiry</v>
      </c>
      <c r="N7455" s="5">
        <f>VLOOKUP($E7455, [1]Requirements!$A:$K,4, FALSE)</f>
        <v>41619</v>
      </c>
      <c r="O7455" s="5" t="str">
        <f>VLOOKUP($E7455, [1]Requirements!$A:$K, 5, FALSE)</f>
        <v>2017-07-27 05:05:09</v>
      </c>
      <c r="P7455" s="5" t="str">
        <f>VLOOKUP($E7455, [1]Requirements!$A:$K, 3, FALSE)</f>
        <v>dkarki</v>
      </c>
    </row>
    <row r="7456" spans="1:16" x14ac:dyDescent="0.3">
      <c r="A7456" t="s">
        <v>2650</v>
      </c>
      <c r="B7456" t="s">
        <v>2651</v>
      </c>
      <c r="C7456" t="s">
        <v>23</v>
      </c>
      <c r="D7456" t="s">
        <v>2669</v>
      </c>
      <c r="E7456">
        <v>74733</v>
      </c>
      <c r="F7456" s="4">
        <v>42769</v>
      </c>
      <c r="G7456" s="4" t="str">
        <f>VLOOKUP(E7456, [1]Requirements!$A:$K, 11, FALSE)</f>
        <v>mkgaurav</v>
      </c>
      <c r="H7456" s="4">
        <v>42783</v>
      </c>
      <c r="I7456">
        <v>236293</v>
      </c>
      <c r="J7456" t="s">
        <v>20</v>
      </c>
      <c r="K7456" s="5">
        <v>42783.452546296299</v>
      </c>
      <c r="L7456" s="6">
        <f>VLOOKUP($E7456, [1]Requirements!$A:$K, 6, FALSE)</f>
        <v>6713</v>
      </c>
      <c r="M7456" s="5" t="str">
        <f>VLOOKUP($E7456, [1]Requirements!$A:$K, 2, FALSE)</f>
        <v>QC 4942 - IWS Bag Tag Enquiry&gt; Show Passenger Given name in main screen and duplicate pop up</v>
      </c>
      <c r="N7456" s="5">
        <f>VLOOKUP($E7456, [1]Requirements!$A:$K,4, FALSE)</f>
        <v>41619</v>
      </c>
      <c r="O7456" s="5" t="str">
        <f>VLOOKUP($E7456, [1]Requirements!$A:$K, 5, FALSE)</f>
        <v>2017-07-29 05:14:15</v>
      </c>
      <c r="P7456" s="5" t="str">
        <f>VLOOKUP($E7456, [1]Requirements!$A:$K, 3, FALSE)</f>
        <v>dkarki</v>
      </c>
    </row>
    <row r="7457" spans="1:16" x14ac:dyDescent="0.3">
      <c r="A7457" t="s">
        <v>2650</v>
      </c>
      <c r="B7457" t="s">
        <v>2651</v>
      </c>
      <c r="C7457" t="s">
        <v>23</v>
      </c>
      <c r="D7457" t="s">
        <v>2670</v>
      </c>
      <c r="E7457">
        <v>74734</v>
      </c>
      <c r="F7457" s="4">
        <v>42769</v>
      </c>
      <c r="G7457" s="4" t="str">
        <f>VLOOKUP(E7457, [1]Requirements!$A:$K, 11, FALSE)</f>
        <v>mkgaurav</v>
      </c>
      <c r="H7457" s="4">
        <v>42783</v>
      </c>
      <c r="I7457">
        <v>236294</v>
      </c>
      <c r="J7457" t="s">
        <v>20</v>
      </c>
      <c r="K7457" s="5">
        <v>42783.452939814815</v>
      </c>
      <c r="L7457" s="6">
        <f>VLOOKUP($E7457, [1]Requirements!$A:$K, 6, FALSE)</f>
        <v>6713</v>
      </c>
      <c r="M7457" s="5" t="str">
        <f>VLOOKUP($E7457, [1]Requirements!$A:$K, 2, FALSE)</f>
        <v>QC 4942 - IWS Bag Tag Enquiry&gt; Show Passenger Given name in main screen and duplicate pop up</v>
      </c>
      <c r="N7457" s="5">
        <f>VLOOKUP($E7457, [1]Requirements!$A:$K,4, FALSE)</f>
        <v>41619</v>
      </c>
      <c r="O7457" s="5" t="str">
        <f>VLOOKUP($E7457, [1]Requirements!$A:$K, 5, FALSE)</f>
        <v>2017-07-29 05:14:15</v>
      </c>
      <c r="P7457" s="5" t="str">
        <f>VLOOKUP($E7457, [1]Requirements!$A:$K, 3, FALSE)</f>
        <v>dkarki</v>
      </c>
    </row>
    <row r="7458" spans="1:16" x14ac:dyDescent="0.3">
      <c r="A7458" t="s">
        <v>2650</v>
      </c>
      <c r="B7458" t="s">
        <v>2651</v>
      </c>
      <c r="C7458" t="s">
        <v>23</v>
      </c>
      <c r="D7458" t="s">
        <v>2671</v>
      </c>
      <c r="E7458">
        <v>74735</v>
      </c>
      <c r="F7458" s="4">
        <v>42769</v>
      </c>
      <c r="G7458" s="4" t="str">
        <f>VLOOKUP(E7458, [1]Requirements!$A:$K, 11, FALSE)</f>
        <v>mkgaurav</v>
      </c>
      <c r="H7458" s="4">
        <v>42783</v>
      </c>
      <c r="I7458">
        <v>236295</v>
      </c>
      <c r="J7458" t="s">
        <v>20</v>
      </c>
      <c r="K7458" s="5">
        <v>42783.453483796293</v>
      </c>
      <c r="L7458" s="6">
        <f>VLOOKUP($E7458, [1]Requirements!$A:$K, 6, FALSE)</f>
        <v>6713</v>
      </c>
      <c r="M7458" s="5" t="str">
        <f>VLOOKUP($E7458, [1]Requirements!$A:$K, 2, FALSE)</f>
        <v>QC 4942 - IWS Bag Tag Enquiry&gt; Show Passenger Given name in main screen and duplicate pop up</v>
      </c>
      <c r="N7458" s="5">
        <f>VLOOKUP($E7458, [1]Requirements!$A:$K,4, FALSE)</f>
        <v>41619</v>
      </c>
      <c r="O7458" s="5" t="str">
        <f>VLOOKUP($E7458, [1]Requirements!$A:$K, 5, FALSE)</f>
        <v>2017-07-29 05:14:15</v>
      </c>
      <c r="P7458" s="5" t="str">
        <f>VLOOKUP($E7458, [1]Requirements!$A:$K, 3, FALSE)</f>
        <v>dkarki</v>
      </c>
    </row>
    <row r="7459" spans="1:16" x14ac:dyDescent="0.3">
      <c r="A7459" t="s">
        <v>2650</v>
      </c>
      <c r="B7459" t="s">
        <v>2651</v>
      </c>
      <c r="C7459" t="s">
        <v>23</v>
      </c>
      <c r="D7459" t="s">
        <v>2672</v>
      </c>
      <c r="E7459">
        <v>74512</v>
      </c>
      <c r="F7459" s="4">
        <v>42769</v>
      </c>
      <c r="G7459" s="4" t="str">
        <f>VLOOKUP(E7459, [1]Requirements!$A:$K, 11, FALSE)</f>
        <v>mkgaurav</v>
      </c>
      <c r="H7459" s="4">
        <v>42786</v>
      </c>
      <c r="I7459">
        <v>236583</v>
      </c>
      <c r="J7459" t="s">
        <v>20</v>
      </c>
      <c r="K7459" s="5">
        <v>42786.386122685188</v>
      </c>
      <c r="L7459" s="6">
        <f>VLOOKUP($E7459, [1]Requirements!$A:$K, 6, FALSE)</f>
        <v>6745</v>
      </c>
      <c r="M7459" s="5" t="str">
        <f>VLOOKUP($E7459, [1]Requirements!$A:$K, 2, FALSE)</f>
        <v>CR 4901 - HHT Reflight Bags &gt; User interface needs to be simplified for less experienced users</v>
      </c>
      <c r="N7459" s="5">
        <f>VLOOKUP($E7459, [1]Requirements!$A:$K,4, FALSE)</f>
        <v>41652</v>
      </c>
      <c r="O7459" s="5" t="str">
        <f>VLOOKUP($E7459, [1]Requirements!$A:$K, 5, FALSE)</f>
        <v>2017-07-27 05:09:42</v>
      </c>
      <c r="P7459" s="5" t="str">
        <f>VLOOKUP($E7459, [1]Requirements!$A:$K, 3, FALSE)</f>
        <v>rgera</v>
      </c>
    </row>
    <row r="7460" spans="1:16" x14ac:dyDescent="0.3">
      <c r="A7460" t="s">
        <v>2650</v>
      </c>
      <c r="B7460" t="s">
        <v>2651</v>
      </c>
      <c r="C7460" t="s">
        <v>23</v>
      </c>
      <c r="D7460" t="s">
        <v>2673</v>
      </c>
      <c r="E7460">
        <v>74513</v>
      </c>
      <c r="F7460" s="4">
        <v>42769</v>
      </c>
      <c r="G7460" s="4" t="str">
        <f>VLOOKUP(E7460, [1]Requirements!$A:$K, 11, FALSE)</f>
        <v>mkgaurav</v>
      </c>
      <c r="H7460" s="4">
        <v>42786</v>
      </c>
      <c r="I7460">
        <v>236591</v>
      </c>
      <c r="J7460" t="s">
        <v>20</v>
      </c>
      <c r="K7460" s="5">
        <v>42786.387488425928</v>
      </c>
      <c r="L7460" s="6">
        <f>VLOOKUP($E7460, [1]Requirements!$A:$K, 6, FALSE)</f>
        <v>6745</v>
      </c>
      <c r="M7460" s="5" t="str">
        <f>VLOOKUP($E7460, [1]Requirements!$A:$K, 2, FALSE)</f>
        <v>CR 4901 - HHT Reflight Bags &gt; User interface needs to be simplified for less experienced users</v>
      </c>
      <c r="N7460" s="5">
        <f>VLOOKUP($E7460, [1]Requirements!$A:$K,4, FALSE)</f>
        <v>41652</v>
      </c>
      <c r="O7460" s="5" t="str">
        <f>VLOOKUP($E7460, [1]Requirements!$A:$K, 5, FALSE)</f>
        <v>2017-07-27 05:09:42</v>
      </c>
      <c r="P7460" s="5" t="str">
        <f>VLOOKUP($E7460, [1]Requirements!$A:$K, 3, FALSE)</f>
        <v>rgera</v>
      </c>
    </row>
    <row r="7461" spans="1:16" x14ac:dyDescent="0.3">
      <c r="A7461" t="s">
        <v>2650</v>
      </c>
      <c r="B7461" t="s">
        <v>2651</v>
      </c>
      <c r="C7461" t="s">
        <v>23</v>
      </c>
      <c r="D7461" t="s">
        <v>2674</v>
      </c>
      <c r="E7461">
        <v>74514</v>
      </c>
      <c r="F7461" s="4">
        <v>42769</v>
      </c>
      <c r="G7461" s="4" t="str">
        <f>VLOOKUP(E7461, [1]Requirements!$A:$K, 11, FALSE)</f>
        <v>mkgaurav</v>
      </c>
      <c r="H7461" s="4">
        <v>42786</v>
      </c>
      <c r="I7461">
        <v>236609</v>
      </c>
      <c r="J7461" t="s">
        <v>20</v>
      </c>
      <c r="K7461" s="5">
        <v>42786.389675925922</v>
      </c>
      <c r="L7461" s="6">
        <f>VLOOKUP($E7461, [1]Requirements!$A:$K, 6, FALSE)</f>
        <v>6745</v>
      </c>
      <c r="M7461" s="5" t="str">
        <f>VLOOKUP($E7461, [1]Requirements!$A:$K, 2, FALSE)</f>
        <v>CR 4901 - HHT Reflight Bags &gt; User interface needs to be simplified for less experienced users</v>
      </c>
      <c r="N7461" s="5">
        <f>VLOOKUP($E7461, [1]Requirements!$A:$K,4, FALSE)</f>
        <v>41652</v>
      </c>
      <c r="O7461" s="5" t="str">
        <f>VLOOKUP($E7461, [1]Requirements!$A:$K, 5, FALSE)</f>
        <v>2017-07-27 05:09:42</v>
      </c>
      <c r="P7461" s="5" t="str">
        <f>VLOOKUP($E7461, [1]Requirements!$A:$K, 3, FALSE)</f>
        <v>rgera</v>
      </c>
    </row>
    <row r="7462" spans="1:16" x14ac:dyDescent="0.3">
      <c r="A7462" t="s">
        <v>2650</v>
      </c>
      <c r="B7462" t="s">
        <v>2651</v>
      </c>
      <c r="C7462" t="s">
        <v>23</v>
      </c>
      <c r="D7462" t="s">
        <v>2675</v>
      </c>
      <c r="E7462">
        <v>74515</v>
      </c>
      <c r="F7462" s="4">
        <v>42769</v>
      </c>
      <c r="G7462" s="4" t="str">
        <f>VLOOKUP(E7462, [1]Requirements!$A:$K, 11, FALSE)</f>
        <v>mkgaurav</v>
      </c>
      <c r="H7462" s="4">
        <v>42786</v>
      </c>
      <c r="I7462">
        <v>236620</v>
      </c>
      <c r="J7462" t="s">
        <v>20</v>
      </c>
      <c r="K7462" s="5">
        <v>42786.391608796293</v>
      </c>
      <c r="L7462" s="6">
        <f>VLOOKUP($E7462, [1]Requirements!$A:$K, 6, FALSE)</f>
        <v>6745</v>
      </c>
      <c r="M7462" s="5" t="str">
        <f>VLOOKUP($E7462, [1]Requirements!$A:$K, 2, FALSE)</f>
        <v>CR 4901 - HHT Reflight Bags &gt; User interface needs to be simplified for less experienced users</v>
      </c>
      <c r="N7462" s="5">
        <f>VLOOKUP($E7462, [1]Requirements!$A:$K,4, FALSE)</f>
        <v>41652</v>
      </c>
      <c r="O7462" s="5" t="str">
        <f>VLOOKUP($E7462, [1]Requirements!$A:$K, 5, FALSE)</f>
        <v>2017-07-27 05:09:42</v>
      </c>
      <c r="P7462" s="5" t="str">
        <f>VLOOKUP($E7462, [1]Requirements!$A:$K, 3, FALSE)</f>
        <v>rgera</v>
      </c>
    </row>
    <row r="7463" spans="1:16" x14ac:dyDescent="0.3">
      <c r="A7463" t="s">
        <v>2650</v>
      </c>
      <c r="B7463" t="s">
        <v>2651</v>
      </c>
      <c r="C7463" t="s">
        <v>23</v>
      </c>
      <c r="D7463" t="s">
        <v>2676</v>
      </c>
      <c r="E7463">
        <v>74516</v>
      </c>
      <c r="F7463" s="4">
        <v>42769</v>
      </c>
      <c r="G7463" s="4" t="str">
        <f>VLOOKUP(E7463, [1]Requirements!$A:$K, 11, FALSE)</f>
        <v>mkgaurav</v>
      </c>
      <c r="H7463" s="4">
        <v>42786</v>
      </c>
      <c r="I7463">
        <v>236635</v>
      </c>
      <c r="J7463" t="s">
        <v>20</v>
      </c>
      <c r="K7463" s="5">
        <v>42786.39466435185</v>
      </c>
      <c r="L7463" s="6">
        <f>VLOOKUP($E7463, [1]Requirements!$A:$K, 6, FALSE)</f>
        <v>6745</v>
      </c>
      <c r="M7463" s="5" t="str">
        <f>VLOOKUP($E7463, [1]Requirements!$A:$K, 2, FALSE)</f>
        <v>CR 4901 - HHT Reflight Bags &gt; User interface needs to be simplified for less experienced users</v>
      </c>
      <c r="N7463" s="5">
        <f>VLOOKUP($E7463, [1]Requirements!$A:$K,4, FALSE)</f>
        <v>41652</v>
      </c>
      <c r="O7463" s="5" t="str">
        <f>VLOOKUP($E7463, [1]Requirements!$A:$K, 5, FALSE)</f>
        <v>2017-07-27 05:09:42</v>
      </c>
      <c r="P7463" s="5" t="str">
        <f>VLOOKUP($E7463, [1]Requirements!$A:$K, 3, FALSE)</f>
        <v>rgera</v>
      </c>
    </row>
    <row r="7464" spans="1:16" x14ac:dyDescent="0.3">
      <c r="A7464" t="s">
        <v>2650</v>
      </c>
      <c r="B7464" t="s">
        <v>2651</v>
      </c>
      <c r="C7464" t="s">
        <v>23</v>
      </c>
      <c r="D7464" t="s">
        <v>2677</v>
      </c>
      <c r="E7464">
        <v>74517</v>
      </c>
      <c r="F7464" s="4">
        <v>42769</v>
      </c>
      <c r="G7464" s="4" t="str">
        <f>VLOOKUP(E7464, [1]Requirements!$A:$K, 11, FALSE)</f>
        <v>mkgaurav</v>
      </c>
      <c r="H7464" s="4">
        <v>42786</v>
      </c>
      <c r="I7464">
        <v>236651</v>
      </c>
      <c r="J7464" t="s">
        <v>20</v>
      </c>
      <c r="K7464" s="5">
        <v>42786.398518518516</v>
      </c>
      <c r="L7464" s="6">
        <f>VLOOKUP($E7464, [1]Requirements!$A:$K, 6, FALSE)</f>
        <v>6745</v>
      </c>
      <c r="M7464" s="5" t="str">
        <f>VLOOKUP($E7464, [1]Requirements!$A:$K, 2, FALSE)</f>
        <v>CR 4901 - HHT Reflight Bags &gt; User interface needs to be simplified for less experienced users</v>
      </c>
      <c r="N7464" s="5">
        <f>VLOOKUP($E7464, [1]Requirements!$A:$K,4, FALSE)</f>
        <v>41652</v>
      </c>
      <c r="O7464" s="5" t="str">
        <f>VLOOKUP($E7464, [1]Requirements!$A:$K, 5, FALSE)</f>
        <v>2017-07-27 05:09:42</v>
      </c>
      <c r="P7464" s="5" t="str">
        <f>VLOOKUP($E7464, [1]Requirements!$A:$K, 3, FALSE)</f>
        <v>rgera</v>
      </c>
    </row>
    <row r="7465" spans="1:16" x14ac:dyDescent="0.3">
      <c r="A7465" t="s">
        <v>2650</v>
      </c>
      <c r="B7465" t="s">
        <v>2651</v>
      </c>
      <c r="C7465" t="s">
        <v>23</v>
      </c>
      <c r="D7465" t="s">
        <v>2678</v>
      </c>
      <c r="E7465">
        <v>74792</v>
      </c>
      <c r="F7465" s="4">
        <v>42769</v>
      </c>
      <c r="G7465" s="4" t="str">
        <f>VLOOKUP(E7465, [1]Requirements!$A:$K, 11, FALSE)</f>
        <v>mkgaurav</v>
      </c>
      <c r="H7465" s="4">
        <v>42787</v>
      </c>
      <c r="I7465">
        <v>237726</v>
      </c>
      <c r="J7465" t="s">
        <v>20</v>
      </c>
      <c r="K7465" s="5">
        <v>42787.264618055553</v>
      </c>
      <c r="L7465" s="6">
        <f>VLOOKUP($E7465, [1]Requirements!$A:$K, 6, FALSE)</f>
        <v>6800</v>
      </c>
      <c r="M7465" s="5" t="str">
        <f>VLOOKUP($E7465, [1]Requirements!$A:$K, 2, FALSE)</f>
        <v>QC5104 - HHT&gt;Quick Reflight.  The "Reflight From" restriction is not working when using Quick reflight</v>
      </c>
      <c r="N7465" s="5">
        <f>VLOOKUP($E7465, [1]Requirements!$A:$K,4, FALSE)</f>
        <v>41729</v>
      </c>
      <c r="O7465" s="5" t="str">
        <f>VLOOKUP($E7465, [1]Requirements!$A:$K, 5, FALSE)</f>
        <v>2017-07-27 05:12:41</v>
      </c>
      <c r="P7465" s="5" t="str">
        <f>VLOOKUP($E7465, [1]Requirements!$A:$K, 3, FALSE)</f>
        <v>dkarki</v>
      </c>
    </row>
    <row r="7466" spans="1:16" x14ac:dyDescent="0.3">
      <c r="A7466" t="s">
        <v>2650</v>
      </c>
      <c r="B7466" t="s">
        <v>2651</v>
      </c>
      <c r="C7466" t="s">
        <v>23</v>
      </c>
      <c r="D7466" t="s">
        <v>2679</v>
      </c>
      <c r="E7466">
        <v>74793</v>
      </c>
      <c r="F7466" s="4">
        <v>42769</v>
      </c>
      <c r="G7466" s="4" t="str">
        <f>VLOOKUP(E7466, [1]Requirements!$A:$K, 11, FALSE)</f>
        <v>mkgaurav</v>
      </c>
      <c r="H7466" s="4">
        <v>42787</v>
      </c>
      <c r="I7466">
        <v>237729</v>
      </c>
      <c r="J7466" t="s">
        <v>20</v>
      </c>
      <c r="K7466" s="5">
        <v>42787.265324074076</v>
      </c>
      <c r="L7466" s="6">
        <f>VLOOKUP($E7466, [1]Requirements!$A:$K, 6, FALSE)</f>
        <v>6800</v>
      </c>
      <c r="M7466" s="5" t="str">
        <f>VLOOKUP($E7466, [1]Requirements!$A:$K, 2, FALSE)</f>
        <v>QC5104 - HHT&gt;Quick Reflight.  The "Reflight From" restriction is not working when using Quick reflight</v>
      </c>
      <c r="N7466" s="5">
        <f>VLOOKUP($E7466, [1]Requirements!$A:$K,4, FALSE)</f>
        <v>41729</v>
      </c>
      <c r="O7466" s="5" t="str">
        <f>VLOOKUP($E7466, [1]Requirements!$A:$K, 5, FALSE)</f>
        <v>2017-07-27 05:12:41</v>
      </c>
      <c r="P7466" s="5" t="str">
        <f>VLOOKUP($E7466, [1]Requirements!$A:$K, 3, FALSE)</f>
        <v>dkarki</v>
      </c>
    </row>
    <row r="7467" spans="1:16" x14ac:dyDescent="0.3">
      <c r="A7467" t="s">
        <v>2650</v>
      </c>
      <c r="B7467" t="s">
        <v>2651</v>
      </c>
      <c r="C7467" t="s">
        <v>23</v>
      </c>
      <c r="D7467" t="s">
        <v>2680</v>
      </c>
      <c r="E7467">
        <v>74794</v>
      </c>
      <c r="F7467" s="4">
        <v>42769</v>
      </c>
      <c r="G7467" s="4" t="str">
        <f>VLOOKUP(E7467, [1]Requirements!$A:$K, 11, FALSE)</f>
        <v>mkgaurav</v>
      </c>
      <c r="H7467" s="4">
        <v>42787</v>
      </c>
      <c r="I7467">
        <v>237732</v>
      </c>
      <c r="J7467" t="s">
        <v>20</v>
      </c>
      <c r="K7467" s="5">
        <v>42787.266076388885</v>
      </c>
      <c r="L7467" s="6">
        <f>VLOOKUP($E7467, [1]Requirements!$A:$K, 6, FALSE)</f>
        <v>6800</v>
      </c>
      <c r="M7467" s="5" t="str">
        <f>VLOOKUP($E7467, [1]Requirements!$A:$K, 2, FALSE)</f>
        <v>QC5104 - HHT&gt;Quick Reflight.  The "Reflight From" restriction is not working when using Quick reflight</v>
      </c>
      <c r="N7467" s="5">
        <f>VLOOKUP($E7467, [1]Requirements!$A:$K,4, FALSE)</f>
        <v>41729</v>
      </c>
      <c r="O7467" s="5" t="str">
        <f>VLOOKUP($E7467, [1]Requirements!$A:$K, 5, FALSE)</f>
        <v>2017-07-27 05:12:41</v>
      </c>
      <c r="P7467" s="5" t="str">
        <f>VLOOKUP($E7467, [1]Requirements!$A:$K, 3, FALSE)</f>
        <v>dkarki</v>
      </c>
    </row>
    <row r="7468" spans="1:16" x14ac:dyDescent="0.3">
      <c r="A7468" t="s">
        <v>2650</v>
      </c>
      <c r="B7468" t="s">
        <v>2651</v>
      </c>
      <c r="C7468" t="s">
        <v>23</v>
      </c>
      <c r="D7468" t="s">
        <v>2681</v>
      </c>
      <c r="E7468">
        <v>74565</v>
      </c>
      <c r="F7468" s="4">
        <v>42769</v>
      </c>
      <c r="G7468" s="4" t="str">
        <f>VLOOKUP(E7468, [1]Requirements!$A:$K, 11, FALSE)</f>
        <v>mkgaurav</v>
      </c>
      <c r="H7468" s="4">
        <v>42787</v>
      </c>
      <c r="I7468">
        <v>237741</v>
      </c>
      <c r="J7468" t="s">
        <v>20</v>
      </c>
      <c r="K7468" s="5">
        <v>42787.269467592596</v>
      </c>
      <c r="L7468" s="6">
        <f>VLOOKUP($E7468, [1]Requirements!$A:$K, 6, FALSE)</f>
        <v>7039</v>
      </c>
      <c r="M7468" s="5" t="str">
        <f>VLOOKUP($E7468, [1]Requirements!$A:$K, 2, FALSE)</f>
        <v>WS_Jan'14</v>
      </c>
      <c r="N7468" s="5">
        <f>VLOOKUP($E7468, [1]Requirements!$A:$K,4, FALSE)</f>
        <v>42002</v>
      </c>
      <c r="O7468" s="5" t="str">
        <f>VLOOKUP($E7468, [1]Requirements!$A:$K, 5, FALSE)</f>
        <v>2017-07-27 05:17:32</v>
      </c>
      <c r="P7468" s="5" t="str">
        <f>VLOOKUP($E7468, [1]Requirements!$A:$K, 3, FALSE)</f>
        <v>mkgaurav</v>
      </c>
    </row>
    <row r="7469" spans="1:16" x14ac:dyDescent="0.3">
      <c r="A7469" t="s">
        <v>2650</v>
      </c>
      <c r="B7469" t="s">
        <v>2651</v>
      </c>
      <c r="C7469" t="s">
        <v>23</v>
      </c>
      <c r="D7469" t="s">
        <v>2682</v>
      </c>
      <c r="E7469">
        <v>74566</v>
      </c>
      <c r="F7469" s="4">
        <v>42769</v>
      </c>
      <c r="G7469" s="4" t="str">
        <f>VLOOKUP(E7469, [1]Requirements!$A:$K, 11, FALSE)</f>
        <v>mkgaurav</v>
      </c>
      <c r="H7469" s="4">
        <v>42787</v>
      </c>
      <c r="I7469">
        <v>237750</v>
      </c>
      <c r="J7469" t="s">
        <v>20</v>
      </c>
      <c r="K7469" s="5">
        <v>42787.273506944446</v>
      </c>
      <c r="L7469" s="6">
        <f>VLOOKUP($E7469, [1]Requirements!$A:$K, 6, FALSE)</f>
        <v>7039</v>
      </c>
      <c r="M7469" s="5" t="str">
        <f>VLOOKUP($E7469, [1]Requirements!$A:$K, 2, FALSE)</f>
        <v>WS_Jan'14</v>
      </c>
      <c r="N7469" s="5">
        <f>VLOOKUP($E7469, [1]Requirements!$A:$K,4, FALSE)</f>
        <v>42002</v>
      </c>
      <c r="O7469" s="5" t="str">
        <f>VLOOKUP($E7469, [1]Requirements!$A:$K, 5, FALSE)</f>
        <v>2017-07-27 05:17:32</v>
      </c>
      <c r="P7469" s="5" t="str">
        <f>VLOOKUP($E7469, [1]Requirements!$A:$K, 3, FALSE)</f>
        <v>mkgaurav</v>
      </c>
    </row>
    <row r="7470" spans="1:16" x14ac:dyDescent="0.3">
      <c r="A7470" t="s">
        <v>2650</v>
      </c>
      <c r="B7470" t="s">
        <v>2651</v>
      </c>
      <c r="C7470" t="s">
        <v>23</v>
      </c>
      <c r="D7470" t="s">
        <v>2683</v>
      </c>
      <c r="E7470">
        <v>74570</v>
      </c>
      <c r="F7470" s="4">
        <v>42769</v>
      </c>
      <c r="G7470" s="4" t="str">
        <f>VLOOKUP(E7470, [1]Requirements!$A:$K, 11, FALSE)</f>
        <v>mkgaurav</v>
      </c>
      <c r="H7470" s="4">
        <v>42787</v>
      </c>
      <c r="I7470">
        <v>237780</v>
      </c>
      <c r="J7470" t="s">
        <v>20</v>
      </c>
      <c r="K7470" s="5">
        <v>42787.287893518522</v>
      </c>
      <c r="L7470" s="6">
        <f>VLOOKUP($E7470, [1]Requirements!$A:$K, 6, FALSE)</f>
        <v>6601</v>
      </c>
      <c r="M7470" s="5" t="str">
        <f>VLOOKUP($E7470, [1]Requirements!$A:$K, 2, FALSE)</f>
        <v>QC 4539 -Error message "Connection to the server has failed, Please try again" is shown when user tries to reflight more than 20 Bags from HHT.</v>
      </c>
      <c r="N7470" s="5">
        <f>VLOOKUP($E7470, [1]Requirements!$A:$K,4, FALSE)</f>
        <v>41477</v>
      </c>
      <c r="O7470" s="5" t="str">
        <f>VLOOKUP($E7470, [1]Requirements!$A:$K, 5, FALSE)</f>
        <v>2017-07-27 05:20:38</v>
      </c>
      <c r="P7470" s="5" t="str">
        <f>VLOOKUP($E7470, [1]Requirements!$A:$K, 3, FALSE)</f>
        <v>raksharma</v>
      </c>
    </row>
    <row r="7471" spans="1:16" x14ac:dyDescent="0.3">
      <c r="A7471" t="s">
        <v>2650</v>
      </c>
      <c r="B7471" t="s">
        <v>2651</v>
      </c>
      <c r="C7471" t="s">
        <v>23</v>
      </c>
      <c r="D7471" t="s">
        <v>2684</v>
      </c>
      <c r="E7471">
        <v>74537</v>
      </c>
      <c r="F7471" s="4">
        <v>42769</v>
      </c>
      <c r="G7471" s="4" t="str">
        <f>VLOOKUP(E7471, [1]Requirements!$A:$K, 11, FALSE)</f>
        <v>mkgaurav</v>
      </c>
      <c r="H7471" s="4">
        <v>42787</v>
      </c>
      <c r="I7471">
        <v>237782</v>
      </c>
      <c r="J7471" t="s">
        <v>20</v>
      </c>
      <c r="K7471" s="5">
        <v>42787.28875</v>
      </c>
      <c r="L7471" s="6">
        <f>VLOOKUP($E7471, [1]Requirements!$A:$K, 6, FALSE)</f>
        <v>8475</v>
      </c>
      <c r="M7471" s="5" t="str">
        <f>VLOOKUP($E7471, [1]Requirements!$A:$K, 2, FALSE)</f>
        <v>QC_3121_Changes for Reflight BIMs.  a) Send BPM,  b) check format of BSM</v>
      </c>
      <c r="N7471" s="5">
        <f>VLOOKUP($E7471, [1]Requirements!$A:$K,4, FALSE)</f>
        <v>42943</v>
      </c>
      <c r="O7471" s="5" t="str">
        <f>VLOOKUP($E7471, [1]Requirements!$A:$K, 5, FALSE)</f>
        <v>2017-08-11 10:05:57</v>
      </c>
      <c r="P7471" s="5" t="str">
        <f>VLOOKUP($E7471, [1]Requirements!$A:$K, 3, FALSE)</f>
        <v>rmehta</v>
      </c>
    </row>
    <row r="7472" spans="1:16" x14ac:dyDescent="0.3">
      <c r="A7472" t="s">
        <v>2650</v>
      </c>
      <c r="B7472" t="s">
        <v>2651</v>
      </c>
      <c r="C7472" t="s">
        <v>23</v>
      </c>
      <c r="D7472" t="s">
        <v>2685</v>
      </c>
      <c r="E7472">
        <v>74538</v>
      </c>
      <c r="F7472" s="4">
        <v>42769</v>
      </c>
      <c r="G7472" s="4" t="str">
        <f>VLOOKUP(E7472, [1]Requirements!$A:$K, 11, FALSE)</f>
        <v>mkgaurav</v>
      </c>
      <c r="H7472" s="4">
        <v>42786</v>
      </c>
      <c r="I7472">
        <v>236886</v>
      </c>
      <c r="J7472" t="s">
        <v>20</v>
      </c>
      <c r="K7472" s="5">
        <v>42786.442407407405</v>
      </c>
      <c r="L7472" s="6">
        <f>VLOOKUP($E7472, [1]Requirements!$A:$K, 6, FALSE)</f>
        <v>8476</v>
      </c>
      <c r="M7472" s="5" t="str">
        <f>VLOOKUP($E7472, [1]Requirements!$A:$K, 2, FALSE)</f>
        <v>QC__3037_IWS &amp; HHT.  Reflighting.  A bag which is already loaded on a flight can be reflighted without any warning</v>
      </c>
      <c r="N7472" s="5">
        <f>VLOOKUP($E7472, [1]Requirements!$A:$K,4, FALSE)</f>
        <v>42943</v>
      </c>
      <c r="O7472" s="5" t="str">
        <f>VLOOKUP($E7472, [1]Requirements!$A:$K, 5, FALSE)</f>
        <v>2017-07-27 05:26:36</v>
      </c>
      <c r="P7472" s="5" t="str">
        <f>VLOOKUP($E7472, [1]Requirements!$A:$K, 3, FALSE)</f>
        <v>rmehta</v>
      </c>
    </row>
    <row r="7473" spans="1:16" x14ac:dyDescent="0.3">
      <c r="A7473" t="s">
        <v>2650</v>
      </c>
      <c r="B7473" t="s">
        <v>2651</v>
      </c>
      <c r="C7473" t="s">
        <v>23</v>
      </c>
      <c r="D7473" t="s">
        <v>2686</v>
      </c>
      <c r="E7473">
        <v>74539</v>
      </c>
      <c r="F7473" s="4">
        <v>42769</v>
      </c>
      <c r="G7473" s="4" t="str">
        <f>VLOOKUP(E7473, [1]Requirements!$A:$K, 11, FALSE)</f>
        <v>mkgaurav</v>
      </c>
      <c r="H7473" s="4">
        <v>42786</v>
      </c>
      <c r="I7473">
        <v>236892</v>
      </c>
      <c r="J7473" t="s">
        <v>20</v>
      </c>
      <c r="K7473" s="5">
        <v>42786.443333333336</v>
      </c>
      <c r="L7473" s="6">
        <f>VLOOKUP($E7473, [1]Requirements!$A:$K, 6, FALSE)</f>
        <v>8476</v>
      </c>
      <c r="M7473" s="5" t="str">
        <f>VLOOKUP($E7473, [1]Requirements!$A:$K, 2, FALSE)</f>
        <v>QC__3037_IWS &amp; HHT.  Reflighting.  A bag which is already loaded on a flight can be reflighted without any warning</v>
      </c>
      <c r="N7473" s="5">
        <f>VLOOKUP($E7473, [1]Requirements!$A:$K,4, FALSE)</f>
        <v>42943</v>
      </c>
      <c r="O7473" s="5" t="str">
        <f>VLOOKUP($E7473, [1]Requirements!$A:$K, 5, FALSE)</f>
        <v>2017-07-27 05:26:36</v>
      </c>
      <c r="P7473" s="5" t="str">
        <f>VLOOKUP($E7473, [1]Requirements!$A:$K, 3, FALSE)</f>
        <v>rmehta</v>
      </c>
    </row>
    <row r="7474" spans="1:16" x14ac:dyDescent="0.3">
      <c r="A7474" t="s">
        <v>2650</v>
      </c>
      <c r="B7474" t="s">
        <v>2651</v>
      </c>
      <c r="C7474" t="s">
        <v>23</v>
      </c>
      <c r="D7474" t="s">
        <v>2687</v>
      </c>
      <c r="E7474">
        <v>74540</v>
      </c>
      <c r="F7474" s="4">
        <v>42769</v>
      </c>
      <c r="G7474" s="4" t="str">
        <f>VLOOKUP(E7474, [1]Requirements!$A:$K, 11, FALSE)</f>
        <v>mkgaurav</v>
      </c>
      <c r="H7474" s="4">
        <v>42786</v>
      </c>
      <c r="I7474">
        <v>236896</v>
      </c>
      <c r="J7474" t="s">
        <v>20</v>
      </c>
      <c r="K7474" s="5">
        <v>42786.44431712963</v>
      </c>
      <c r="L7474" s="6">
        <f>VLOOKUP($E7474, [1]Requirements!$A:$K, 6, FALSE)</f>
        <v>8476</v>
      </c>
      <c r="M7474" s="5" t="str">
        <f>VLOOKUP($E7474, [1]Requirements!$A:$K, 2, FALSE)</f>
        <v>QC__3037_IWS &amp; HHT.  Reflighting.  A bag which is already loaded on a flight can be reflighted without any warning</v>
      </c>
      <c r="N7474" s="5">
        <f>VLOOKUP($E7474, [1]Requirements!$A:$K,4, FALSE)</f>
        <v>42943</v>
      </c>
      <c r="O7474" s="5" t="str">
        <f>VLOOKUP($E7474, [1]Requirements!$A:$K, 5, FALSE)</f>
        <v>2017-07-27 05:26:36</v>
      </c>
      <c r="P7474" s="5" t="str">
        <f>VLOOKUP($E7474, [1]Requirements!$A:$K, 3, FALSE)</f>
        <v>rmehta</v>
      </c>
    </row>
    <row r="7475" spans="1:16" x14ac:dyDescent="0.3">
      <c r="A7475" t="s">
        <v>2650</v>
      </c>
      <c r="B7475" t="s">
        <v>2651</v>
      </c>
      <c r="C7475" t="s">
        <v>23</v>
      </c>
      <c r="D7475" t="s">
        <v>2688</v>
      </c>
      <c r="E7475">
        <v>74624</v>
      </c>
      <c r="F7475" s="4">
        <v>42769</v>
      </c>
      <c r="G7475" s="4" t="str">
        <f>VLOOKUP(E7475, [1]Requirements!$A:$K, 11, FALSE)</f>
        <v>mkgaurav</v>
      </c>
      <c r="H7475" s="4">
        <v>42786</v>
      </c>
      <c r="I7475">
        <v>236339</v>
      </c>
      <c r="J7475" t="s">
        <v>20</v>
      </c>
      <c r="K7475" s="5">
        <v>42786.275208333333</v>
      </c>
      <c r="L7475" s="6">
        <f>VLOOKUP($E7475, [1]Requirements!$A:$K, 6, FALSE)</f>
        <v>6652</v>
      </c>
      <c r="M7475" s="5" t="str">
        <f>VLOOKUP($E7475, [1]Requirements!$A:$K, 2, FALSE)</f>
        <v>QC 4799 -IWS - HHT &gt; Reflight bag needs be blocked for loading. Once tracked and cleared, bag can be loaded</v>
      </c>
      <c r="N7475" s="5">
        <f>VLOOKUP($E7475, [1]Requirements!$A:$K,4, FALSE)</f>
        <v>41544</v>
      </c>
      <c r="O7475" s="5" t="str">
        <f>VLOOKUP($E7475, [1]Requirements!$A:$K, 5, FALSE)</f>
        <v>2017-07-27 05:34:00</v>
      </c>
      <c r="P7475" s="5" t="str">
        <f>VLOOKUP($E7475, [1]Requirements!$A:$K, 3, FALSE)</f>
        <v>mkgaurav</v>
      </c>
    </row>
    <row r="7476" spans="1:16" x14ac:dyDescent="0.3">
      <c r="A7476" t="s">
        <v>2650</v>
      </c>
      <c r="B7476" t="s">
        <v>2651</v>
      </c>
      <c r="C7476" t="s">
        <v>23</v>
      </c>
      <c r="D7476" t="s">
        <v>2689</v>
      </c>
      <c r="E7476">
        <v>74623</v>
      </c>
      <c r="F7476" s="4">
        <v>42769</v>
      </c>
      <c r="G7476" s="4" t="str">
        <f>VLOOKUP(E7476, [1]Requirements!$A:$K, 11, FALSE)</f>
        <v>mkgaurav</v>
      </c>
      <c r="H7476" s="4">
        <v>42786</v>
      </c>
      <c r="I7476">
        <v>236340</v>
      </c>
      <c r="J7476" t="s">
        <v>20</v>
      </c>
      <c r="K7476" s="5">
        <v>42786.275925925926</v>
      </c>
      <c r="L7476" s="6">
        <f>VLOOKUP($E7476, [1]Requirements!$A:$K, 6, FALSE)</f>
        <v>6652</v>
      </c>
      <c r="M7476" s="5" t="str">
        <f>VLOOKUP($E7476, [1]Requirements!$A:$K, 2, FALSE)</f>
        <v>QC 4799 -IWS - HHT &gt; Reflight bag needs be blocked for loading. Once tracked and cleared, bag can be loaded</v>
      </c>
      <c r="N7476" s="5">
        <f>VLOOKUP($E7476, [1]Requirements!$A:$K,4, FALSE)</f>
        <v>41544</v>
      </c>
      <c r="O7476" s="5" t="str">
        <f>VLOOKUP($E7476, [1]Requirements!$A:$K, 5, FALSE)</f>
        <v>2017-07-27 05:34:00</v>
      </c>
      <c r="P7476" s="5" t="str">
        <f>VLOOKUP($E7476, [1]Requirements!$A:$K, 3, FALSE)</f>
        <v>mkgaurav</v>
      </c>
    </row>
    <row r="7477" spans="1:16" x14ac:dyDescent="0.3">
      <c r="A7477" t="s">
        <v>2650</v>
      </c>
      <c r="B7477" t="s">
        <v>2651</v>
      </c>
      <c r="C7477" t="s">
        <v>23</v>
      </c>
      <c r="D7477" t="s">
        <v>2690</v>
      </c>
      <c r="E7477">
        <v>74625</v>
      </c>
      <c r="F7477" s="4">
        <v>42769</v>
      </c>
      <c r="G7477" s="4" t="str">
        <f>VLOOKUP(E7477, [1]Requirements!$A:$K, 11, FALSE)</f>
        <v>mkgaurav</v>
      </c>
      <c r="H7477" s="4">
        <v>42786</v>
      </c>
      <c r="I7477">
        <v>236344</v>
      </c>
      <c r="J7477" t="s">
        <v>20</v>
      </c>
      <c r="K7477" s="5">
        <v>42786.277013888888</v>
      </c>
      <c r="L7477" s="6">
        <f>VLOOKUP($E7477, [1]Requirements!$A:$K, 6, FALSE)</f>
        <v>6652</v>
      </c>
      <c r="M7477" s="5" t="str">
        <f>VLOOKUP($E7477, [1]Requirements!$A:$K, 2, FALSE)</f>
        <v>QC 4799 -IWS - HHT &gt; Reflight bag needs be blocked for loading. Once tracked and cleared, bag can be loaded</v>
      </c>
      <c r="N7477" s="5">
        <f>VLOOKUP($E7477, [1]Requirements!$A:$K,4, FALSE)</f>
        <v>41544</v>
      </c>
      <c r="O7477" s="5" t="str">
        <f>VLOOKUP($E7477, [1]Requirements!$A:$K, 5, FALSE)</f>
        <v>2017-07-27 05:34:00</v>
      </c>
      <c r="P7477" s="5" t="str">
        <f>VLOOKUP($E7477, [1]Requirements!$A:$K, 3, FALSE)</f>
        <v>mkgaurav</v>
      </c>
    </row>
    <row r="7478" spans="1:16" x14ac:dyDescent="0.3">
      <c r="A7478" t="s">
        <v>2650</v>
      </c>
      <c r="B7478" t="s">
        <v>2651</v>
      </c>
      <c r="C7478" t="s">
        <v>23</v>
      </c>
      <c r="D7478" t="s">
        <v>2691</v>
      </c>
      <c r="E7478">
        <v>74626</v>
      </c>
      <c r="F7478" s="4">
        <v>42769</v>
      </c>
      <c r="G7478" s="4" t="str">
        <f>VLOOKUP(E7478, [1]Requirements!$A:$K, 11, FALSE)</f>
        <v>mkgaurav</v>
      </c>
      <c r="H7478" s="4">
        <v>42786</v>
      </c>
      <c r="I7478">
        <v>236345</v>
      </c>
      <c r="J7478" t="s">
        <v>20</v>
      </c>
      <c r="K7478" s="5">
        <v>42786.277638888889</v>
      </c>
      <c r="L7478" s="6">
        <f>VLOOKUP($E7478, [1]Requirements!$A:$K, 6, FALSE)</f>
        <v>6652</v>
      </c>
      <c r="M7478" s="5" t="str">
        <f>VLOOKUP($E7478, [1]Requirements!$A:$K, 2, FALSE)</f>
        <v>QC 4799 -IWS - HHT &gt; Reflight bag needs be blocked for loading. Once tracked and cleared, bag can be loaded</v>
      </c>
      <c r="N7478" s="5">
        <f>VLOOKUP($E7478, [1]Requirements!$A:$K,4, FALSE)</f>
        <v>41544</v>
      </c>
      <c r="O7478" s="5" t="str">
        <f>VLOOKUP($E7478, [1]Requirements!$A:$K, 5, FALSE)</f>
        <v>2017-07-27 05:34:00</v>
      </c>
      <c r="P7478" s="5" t="str">
        <f>VLOOKUP($E7478, [1]Requirements!$A:$K, 3, FALSE)</f>
        <v>mkgaurav</v>
      </c>
    </row>
    <row r="7479" spans="1:16" x14ac:dyDescent="0.3">
      <c r="A7479" t="s">
        <v>2650</v>
      </c>
      <c r="B7479" t="s">
        <v>2651</v>
      </c>
      <c r="C7479" t="s">
        <v>23</v>
      </c>
      <c r="D7479" t="s">
        <v>2692</v>
      </c>
      <c r="E7479">
        <v>74627</v>
      </c>
      <c r="F7479" s="4">
        <v>42769</v>
      </c>
      <c r="G7479" s="4" t="str">
        <f>VLOOKUP(E7479, [1]Requirements!$A:$K, 11, FALSE)</f>
        <v>mkgaurav</v>
      </c>
      <c r="H7479" s="4">
        <v>42786</v>
      </c>
      <c r="I7479">
        <v>236348</v>
      </c>
      <c r="J7479" t="s">
        <v>20</v>
      </c>
      <c r="K7479" s="5">
        <v>42786.278912037036</v>
      </c>
      <c r="L7479" s="6">
        <f>VLOOKUP($E7479, [1]Requirements!$A:$K, 6, FALSE)</f>
        <v>6652</v>
      </c>
      <c r="M7479" s="5" t="str">
        <f>VLOOKUP($E7479, [1]Requirements!$A:$K, 2, FALSE)</f>
        <v>QC 4799 -IWS - HHT &gt; Reflight bag needs be blocked for loading. Once tracked and cleared, bag can be loaded</v>
      </c>
      <c r="N7479" s="5">
        <f>VLOOKUP($E7479, [1]Requirements!$A:$K,4, FALSE)</f>
        <v>41544</v>
      </c>
      <c r="O7479" s="5" t="str">
        <f>VLOOKUP($E7479, [1]Requirements!$A:$K, 5, FALSE)</f>
        <v>2017-07-27 05:34:00</v>
      </c>
      <c r="P7479" s="5" t="str">
        <f>VLOOKUP($E7479, [1]Requirements!$A:$K, 3, FALSE)</f>
        <v>mkgaurav</v>
      </c>
    </row>
    <row r="7480" spans="1:16" x14ac:dyDescent="0.3">
      <c r="A7480" t="s">
        <v>2650</v>
      </c>
      <c r="B7480" t="s">
        <v>2651</v>
      </c>
      <c r="C7480" t="s">
        <v>23</v>
      </c>
      <c r="D7480" t="s">
        <v>2693</v>
      </c>
      <c r="E7480">
        <v>74628</v>
      </c>
      <c r="F7480" s="4">
        <v>42769</v>
      </c>
      <c r="G7480" s="4" t="str">
        <f>VLOOKUP(E7480, [1]Requirements!$A:$K, 11, FALSE)</f>
        <v>mkgaurav</v>
      </c>
      <c r="H7480" s="4">
        <v>42786</v>
      </c>
      <c r="I7480">
        <v>236349</v>
      </c>
      <c r="J7480" t="s">
        <v>20</v>
      </c>
      <c r="K7480" s="5">
        <v>42786.279699074075</v>
      </c>
      <c r="L7480" s="6">
        <f>VLOOKUP($E7480, [1]Requirements!$A:$K, 6, FALSE)</f>
        <v>6652</v>
      </c>
      <c r="M7480" s="5" t="str">
        <f>VLOOKUP($E7480, [1]Requirements!$A:$K, 2, FALSE)</f>
        <v>QC 4799 -IWS - HHT &gt; Reflight bag needs be blocked for loading. Once tracked and cleared, bag can be loaded</v>
      </c>
      <c r="N7480" s="5">
        <f>VLOOKUP($E7480, [1]Requirements!$A:$K,4, FALSE)</f>
        <v>41544</v>
      </c>
      <c r="O7480" s="5" t="str">
        <f>VLOOKUP($E7480, [1]Requirements!$A:$K, 5, FALSE)</f>
        <v>2017-07-27 05:34:00</v>
      </c>
      <c r="P7480" s="5" t="str">
        <f>VLOOKUP($E7480, [1]Requirements!$A:$K, 3, FALSE)</f>
        <v>mkgaurav</v>
      </c>
    </row>
    <row r="7481" spans="1:16" x14ac:dyDescent="0.3">
      <c r="A7481" t="s">
        <v>2650</v>
      </c>
      <c r="B7481" t="s">
        <v>2651</v>
      </c>
      <c r="C7481" t="s">
        <v>23</v>
      </c>
      <c r="D7481" t="s">
        <v>2694</v>
      </c>
      <c r="E7481">
        <v>74629</v>
      </c>
      <c r="F7481" s="4">
        <v>42769</v>
      </c>
      <c r="G7481" s="4" t="str">
        <f>VLOOKUP(E7481, [1]Requirements!$A:$K, 11, FALSE)</f>
        <v>mkgaurav</v>
      </c>
      <c r="H7481" s="4">
        <v>42786</v>
      </c>
      <c r="I7481">
        <v>236350</v>
      </c>
      <c r="J7481" t="s">
        <v>20</v>
      </c>
      <c r="K7481" s="5">
        <v>42786.280439814815</v>
      </c>
      <c r="L7481" s="6">
        <f>VLOOKUP($E7481, [1]Requirements!$A:$K, 6, FALSE)</f>
        <v>6652</v>
      </c>
      <c r="M7481" s="5" t="str">
        <f>VLOOKUP($E7481, [1]Requirements!$A:$K, 2, FALSE)</f>
        <v>QC 4799 -IWS - HHT &gt; Reflight bag needs be blocked for loading. Once tracked and cleared, bag can be loaded</v>
      </c>
      <c r="N7481" s="5">
        <f>VLOOKUP($E7481, [1]Requirements!$A:$K,4, FALSE)</f>
        <v>41544</v>
      </c>
      <c r="O7481" s="5" t="str">
        <f>VLOOKUP($E7481, [1]Requirements!$A:$K, 5, FALSE)</f>
        <v>2017-07-27 05:34:00</v>
      </c>
      <c r="P7481" s="5" t="str">
        <f>VLOOKUP($E7481, [1]Requirements!$A:$K, 3, FALSE)</f>
        <v>mkgaurav</v>
      </c>
    </row>
    <row r="7482" spans="1:16" x14ac:dyDescent="0.3">
      <c r="A7482" t="s">
        <v>2650</v>
      </c>
      <c r="B7482" t="s">
        <v>2651</v>
      </c>
      <c r="C7482" t="s">
        <v>23</v>
      </c>
      <c r="D7482" t="s">
        <v>2695</v>
      </c>
      <c r="E7482">
        <v>74630</v>
      </c>
      <c r="F7482" s="4">
        <v>42769</v>
      </c>
      <c r="G7482" s="4" t="str">
        <f>VLOOKUP(E7482, [1]Requirements!$A:$K, 11, FALSE)</f>
        <v>mkgaurav</v>
      </c>
      <c r="H7482" s="4">
        <v>42786</v>
      </c>
      <c r="I7482">
        <v>236351</v>
      </c>
      <c r="J7482" t="s">
        <v>20</v>
      </c>
      <c r="K7482" s="5">
        <v>42786.281435185185</v>
      </c>
      <c r="L7482" s="6">
        <f>VLOOKUP($E7482, [1]Requirements!$A:$K, 6, FALSE)</f>
        <v>6652</v>
      </c>
      <c r="M7482" s="5" t="str">
        <f>VLOOKUP($E7482, [1]Requirements!$A:$K, 2, FALSE)</f>
        <v>QC 4799 -IWS - HHT &gt; Reflight bag needs be blocked for loading. Once tracked and cleared, bag can be loaded</v>
      </c>
      <c r="N7482" s="5">
        <f>VLOOKUP($E7482, [1]Requirements!$A:$K,4, FALSE)</f>
        <v>41544</v>
      </c>
      <c r="O7482" s="5" t="str">
        <f>VLOOKUP($E7482, [1]Requirements!$A:$K, 5, FALSE)</f>
        <v>2017-07-27 05:34:00</v>
      </c>
      <c r="P7482" s="5" t="str">
        <f>VLOOKUP($E7482, [1]Requirements!$A:$K, 3, FALSE)</f>
        <v>mkgaurav</v>
      </c>
    </row>
    <row r="7483" spans="1:16" x14ac:dyDescent="0.3">
      <c r="A7483" t="s">
        <v>2650</v>
      </c>
      <c r="B7483" t="s">
        <v>2651</v>
      </c>
      <c r="C7483" t="s">
        <v>23</v>
      </c>
      <c r="D7483" t="s">
        <v>2696</v>
      </c>
      <c r="E7483">
        <v>74631</v>
      </c>
      <c r="F7483" s="4">
        <v>42769</v>
      </c>
      <c r="G7483" s="4" t="str">
        <f>VLOOKUP(E7483, [1]Requirements!$A:$K, 11, FALSE)</f>
        <v>mkgaurav</v>
      </c>
      <c r="H7483" s="4">
        <v>42786</v>
      </c>
      <c r="I7483">
        <v>236618</v>
      </c>
      <c r="J7483" t="s">
        <v>20</v>
      </c>
      <c r="K7483" s="5">
        <v>42786.391423611109</v>
      </c>
      <c r="L7483" s="6">
        <f>VLOOKUP($E7483, [1]Requirements!$A:$K, 6, FALSE)</f>
        <v>6652</v>
      </c>
      <c r="M7483" s="5" t="str">
        <f>VLOOKUP($E7483, [1]Requirements!$A:$K, 2, FALSE)</f>
        <v>QC 4799 -IWS - HHT &gt; Reflight bag needs be blocked for loading. Once tracked and cleared, bag can be loaded</v>
      </c>
      <c r="N7483" s="5">
        <f>VLOOKUP($E7483, [1]Requirements!$A:$K,4, FALSE)</f>
        <v>41544</v>
      </c>
      <c r="O7483" s="5" t="str">
        <f>VLOOKUP($E7483, [1]Requirements!$A:$K, 5, FALSE)</f>
        <v>2017-07-27 05:34:00</v>
      </c>
      <c r="P7483" s="5" t="str">
        <f>VLOOKUP($E7483, [1]Requirements!$A:$K, 3, FALSE)</f>
        <v>mkgaurav</v>
      </c>
    </row>
    <row r="7484" spans="1:16" x14ac:dyDescent="0.3">
      <c r="A7484" t="s">
        <v>2650</v>
      </c>
      <c r="B7484" t="s">
        <v>2651</v>
      </c>
      <c r="C7484" t="s">
        <v>23</v>
      </c>
      <c r="D7484" t="s">
        <v>2697</v>
      </c>
      <c r="E7484">
        <v>74632</v>
      </c>
      <c r="F7484" s="4">
        <v>42769</v>
      </c>
      <c r="G7484" s="4" t="str">
        <f>VLOOKUP(E7484, [1]Requirements!$A:$K, 11, FALSE)</f>
        <v>mkgaurav</v>
      </c>
      <c r="H7484" s="4">
        <v>42786</v>
      </c>
      <c r="I7484">
        <v>236639</v>
      </c>
      <c r="J7484" t="s">
        <v>20</v>
      </c>
      <c r="K7484" s="5">
        <v>42786.39576388889</v>
      </c>
      <c r="L7484" s="6">
        <f>VLOOKUP($E7484, [1]Requirements!$A:$K, 6, FALSE)</f>
        <v>6652</v>
      </c>
      <c r="M7484" s="5" t="str">
        <f>VLOOKUP($E7484, [1]Requirements!$A:$K, 2, FALSE)</f>
        <v>QC 4799 -IWS - HHT &gt; Reflight bag needs be blocked for loading. Once tracked and cleared, bag can be loaded</v>
      </c>
      <c r="N7484" s="5">
        <f>VLOOKUP($E7484, [1]Requirements!$A:$K,4, FALSE)</f>
        <v>41544</v>
      </c>
      <c r="O7484" s="5" t="str">
        <f>VLOOKUP($E7484, [1]Requirements!$A:$K, 5, FALSE)</f>
        <v>2017-07-27 05:34:00</v>
      </c>
      <c r="P7484" s="5" t="str">
        <f>VLOOKUP($E7484, [1]Requirements!$A:$K, 3, FALSE)</f>
        <v>mkgaurav</v>
      </c>
    </row>
    <row r="7485" spans="1:16" x14ac:dyDescent="0.3">
      <c r="A7485" t="s">
        <v>2650</v>
      </c>
      <c r="B7485" t="s">
        <v>2651</v>
      </c>
      <c r="C7485" t="s">
        <v>23</v>
      </c>
      <c r="D7485" t="s">
        <v>2698</v>
      </c>
      <c r="E7485">
        <v>74633</v>
      </c>
      <c r="F7485" s="4">
        <v>42769</v>
      </c>
      <c r="G7485" s="4" t="str">
        <f>VLOOKUP(E7485, [1]Requirements!$A:$K, 11, FALSE)</f>
        <v>mkgaurav</v>
      </c>
      <c r="H7485" s="4">
        <v>42786</v>
      </c>
      <c r="I7485">
        <v>236645</v>
      </c>
      <c r="J7485" t="s">
        <v>20</v>
      </c>
      <c r="K7485" s="5">
        <v>42786.397534722222</v>
      </c>
      <c r="L7485" s="6">
        <f>VLOOKUP($E7485, [1]Requirements!$A:$K, 6, FALSE)</f>
        <v>6652</v>
      </c>
      <c r="M7485" s="5" t="str">
        <f>VLOOKUP($E7485, [1]Requirements!$A:$K, 2, FALSE)</f>
        <v>QC 4799 -IWS - HHT &gt; Reflight bag needs be blocked for loading. Once tracked and cleared, bag can be loaded</v>
      </c>
      <c r="N7485" s="5">
        <f>VLOOKUP($E7485, [1]Requirements!$A:$K,4, FALSE)</f>
        <v>41544</v>
      </c>
      <c r="O7485" s="5" t="str">
        <f>VLOOKUP($E7485, [1]Requirements!$A:$K, 5, FALSE)</f>
        <v>2017-07-27 05:34:00</v>
      </c>
      <c r="P7485" s="5" t="str">
        <f>VLOOKUP($E7485, [1]Requirements!$A:$K, 3, FALSE)</f>
        <v>mkgaurav</v>
      </c>
    </row>
    <row r="7486" spans="1:16" x14ac:dyDescent="0.3">
      <c r="A7486" t="s">
        <v>2650</v>
      </c>
      <c r="B7486" t="s">
        <v>2651</v>
      </c>
      <c r="C7486" t="s">
        <v>23</v>
      </c>
      <c r="D7486" t="s">
        <v>2699</v>
      </c>
      <c r="E7486">
        <v>74635</v>
      </c>
      <c r="F7486" s="4">
        <v>42769</v>
      </c>
      <c r="G7486" s="4" t="str">
        <f>VLOOKUP(E7486, [1]Requirements!$A:$K, 11, FALSE)</f>
        <v>mkgaurav</v>
      </c>
      <c r="H7486" s="4">
        <v>42786</v>
      </c>
      <c r="I7486">
        <v>236660</v>
      </c>
      <c r="J7486" t="s">
        <v>20</v>
      </c>
      <c r="K7486" s="5">
        <v>42786.400208333333</v>
      </c>
      <c r="L7486" s="6">
        <f>VLOOKUP($E7486, [1]Requirements!$A:$K, 6, FALSE)</f>
        <v>6652</v>
      </c>
      <c r="M7486" s="5" t="str">
        <f>VLOOKUP($E7486, [1]Requirements!$A:$K, 2, FALSE)</f>
        <v>QC 4799 -IWS - HHT &gt; Reflight bag needs be blocked for loading. Once tracked and cleared, bag can be loaded</v>
      </c>
      <c r="N7486" s="5">
        <f>VLOOKUP($E7486, [1]Requirements!$A:$K,4, FALSE)</f>
        <v>41544</v>
      </c>
      <c r="O7486" s="5" t="str">
        <f>VLOOKUP($E7486, [1]Requirements!$A:$K, 5, FALSE)</f>
        <v>2017-07-27 05:34:00</v>
      </c>
      <c r="P7486" s="5" t="str">
        <f>VLOOKUP($E7486, [1]Requirements!$A:$K, 3, FALSE)</f>
        <v>mkgaurav</v>
      </c>
    </row>
    <row r="7487" spans="1:16" x14ac:dyDescent="0.3">
      <c r="A7487" t="s">
        <v>2650</v>
      </c>
      <c r="B7487" t="s">
        <v>2651</v>
      </c>
      <c r="C7487" t="s">
        <v>23</v>
      </c>
      <c r="D7487" t="s">
        <v>2700</v>
      </c>
      <c r="E7487">
        <v>74608</v>
      </c>
      <c r="F7487" s="4">
        <v>42769</v>
      </c>
      <c r="G7487" s="4" t="str">
        <f>VLOOKUP(E7487, [1]Requirements!$A:$K, 11, FALSE)</f>
        <v>mkgaurav</v>
      </c>
      <c r="H7487" s="4">
        <v>42786</v>
      </c>
      <c r="I7487">
        <v>236367</v>
      </c>
      <c r="J7487" t="s">
        <v>20</v>
      </c>
      <c r="K7487" s="5">
        <v>42786.309733796297</v>
      </c>
      <c r="L7487" s="6">
        <f>VLOOKUP($E7487, [1]Requirements!$A:$K, 6, FALSE)</f>
        <v>6652</v>
      </c>
      <c r="M7487" s="5" t="str">
        <f>VLOOKUP($E7487, [1]Requirements!$A:$K, 2, FALSE)</f>
        <v>QC 4799 -IWS - HHT &gt; Reflight bag needs be blocked for loading. Once tracked and cleared, bag can be loaded</v>
      </c>
      <c r="N7487" s="5">
        <f>VLOOKUP($E7487, [1]Requirements!$A:$K,4, FALSE)</f>
        <v>41544</v>
      </c>
      <c r="O7487" s="5" t="str">
        <f>VLOOKUP($E7487, [1]Requirements!$A:$K, 5, FALSE)</f>
        <v>2017-07-27 05:34:00</v>
      </c>
      <c r="P7487" s="5" t="str">
        <f>VLOOKUP($E7487, [1]Requirements!$A:$K, 3, FALSE)</f>
        <v>mkgaurav</v>
      </c>
    </row>
    <row r="7488" spans="1:16" x14ac:dyDescent="0.3">
      <c r="A7488" t="s">
        <v>2650</v>
      </c>
      <c r="B7488" t="s">
        <v>2651</v>
      </c>
      <c r="C7488" t="s">
        <v>23</v>
      </c>
      <c r="D7488" t="s">
        <v>2701</v>
      </c>
      <c r="E7488">
        <v>74609</v>
      </c>
      <c r="F7488" s="4">
        <v>42769</v>
      </c>
      <c r="G7488" s="4" t="str">
        <f>VLOOKUP(E7488, [1]Requirements!$A:$K, 11, FALSE)</f>
        <v>mkgaurav</v>
      </c>
      <c r="H7488" s="4">
        <v>42786</v>
      </c>
      <c r="I7488">
        <v>236369</v>
      </c>
      <c r="J7488" t="s">
        <v>20</v>
      </c>
      <c r="K7488" s="5">
        <v>42786.311469907407</v>
      </c>
      <c r="L7488" s="6">
        <f>VLOOKUP($E7488, [1]Requirements!$A:$K, 6, FALSE)</f>
        <v>6652</v>
      </c>
      <c r="M7488" s="5" t="str">
        <f>VLOOKUP($E7488, [1]Requirements!$A:$K, 2, FALSE)</f>
        <v>QC 4799 -IWS - HHT &gt; Reflight bag needs be blocked for loading. Once tracked and cleared, bag can be loaded</v>
      </c>
      <c r="N7488" s="5">
        <f>VLOOKUP($E7488, [1]Requirements!$A:$K,4, FALSE)</f>
        <v>41544</v>
      </c>
      <c r="O7488" s="5" t="str">
        <f>VLOOKUP($E7488, [1]Requirements!$A:$K, 5, FALSE)</f>
        <v>2017-07-27 05:34:00</v>
      </c>
      <c r="P7488" s="5" t="str">
        <f>VLOOKUP($E7488, [1]Requirements!$A:$K, 3, FALSE)</f>
        <v>mkgaurav</v>
      </c>
    </row>
    <row r="7489" spans="1:16" x14ac:dyDescent="0.3">
      <c r="A7489" t="s">
        <v>2650</v>
      </c>
      <c r="B7489" t="s">
        <v>2651</v>
      </c>
      <c r="C7489" t="s">
        <v>23</v>
      </c>
      <c r="D7489" t="s">
        <v>2702</v>
      </c>
      <c r="E7489">
        <v>74611</v>
      </c>
      <c r="F7489" s="4">
        <v>42769</v>
      </c>
      <c r="G7489" s="4" t="str">
        <f>VLOOKUP(E7489, [1]Requirements!$A:$K, 11, FALSE)</f>
        <v>mkgaurav</v>
      </c>
      <c r="H7489" s="4">
        <v>42786</v>
      </c>
      <c r="I7489">
        <v>236721</v>
      </c>
      <c r="J7489" t="s">
        <v>20</v>
      </c>
      <c r="K7489" s="5">
        <v>42786.409120370372</v>
      </c>
      <c r="L7489" s="6">
        <f>VLOOKUP($E7489, [1]Requirements!$A:$K, 6, FALSE)</f>
        <v>6652</v>
      </c>
      <c r="M7489" s="5" t="str">
        <f>VLOOKUP($E7489, [1]Requirements!$A:$K, 2, FALSE)</f>
        <v>QC 4799 -IWS - HHT &gt; Reflight bag needs be blocked for loading. Once tracked and cleared, bag can be loaded</v>
      </c>
      <c r="N7489" s="5">
        <f>VLOOKUP($E7489, [1]Requirements!$A:$K,4, FALSE)</f>
        <v>41544</v>
      </c>
      <c r="O7489" s="5" t="str">
        <f>VLOOKUP($E7489, [1]Requirements!$A:$K, 5, FALSE)</f>
        <v>2017-07-27 05:34:00</v>
      </c>
      <c r="P7489" s="5" t="str">
        <f>VLOOKUP($E7489, [1]Requirements!$A:$K, 3, FALSE)</f>
        <v>mkgaurav</v>
      </c>
    </row>
    <row r="7490" spans="1:16" x14ac:dyDescent="0.3">
      <c r="A7490" t="s">
        <v>2650</v>
      </c>
      <c r="B7490" t="s">
        <v>2651</v>
      </c>
      <c r="C7490" t="s">
        <v>23</v>
      </c>
      <c r="D7490" t="s">
        <v>2703</v>
      </c>
      <c r="E7490">
        <v>74612</v>
      </c>
      <c r="F7490" s="4">
        <v>42769</v>
      </c>
      <c r="G7490" s="4" t="str">
        <f>VLOOKUP(E7490, [1]Requirements!$A:$K, 11, FALSE)</f>
        <v>mkgaurav</v>
      </c>
      <c r="H7490" s="4">
        <v>42786</v>
      </c>
      <c r="I7490">
        <v>236726</v>
      </c>
      <c r="J7490" t="s">
        <v>20</v>
      </c>
      <c r="K7490" s="5">
        <v>42786.411122685182</v>
      </c>
      <c r="L7490" s="6">
        <f>VLOOKUP($E7490, [1]Requirements!$A:$K, 6, FALSE)</f>
        <v>6652</v>
      </c>
      <c r="M7490" s="5" t="str">
        <f>VLOOKUP($E7490, [1]Requirements!$A:$K, 2, FALSE)</f>
        <v>QC 4799 -IWS - HHT &gt; Reflight bag needs be blocked for loading. Once tracked and cleared, bag can be loaded</v>
      </c>
      <c r="N7490" s="5">
        <f>VLOOKUP($E7490, [1]Requirements!$A:$K,4, FALSE)</f>
        <v>41544</v>
      </c>
      <c r="O7490" s="5" t="str">
        <f>VLOOKUP($E7490, [1]Requirements!$A:$K, 5, FALSE)</f>
        <v>2017-07-27 05:34:00</v>
      </c>
      <c r="P7490" s="5" t="str">
        <f>VLOOKUP($E7490, [1]Requirements!$A:$K, 3, FALSE)</f>
        <v>mkgaurav</v>
      </c>
    </row>
    <row r="7491" spans="1:16" x14ac:dyDescent="0.3">
      <c r="A7491" t="s">
        <v>2650</v>
      </c>
      <c r="B7491" t="s">
        <v>2651</v>
      </c>
      <c r="C7491" t="s">
        <v>23</v>
      </c>
      <c r="D7491" t="s">
        <v>2704</v>
      </c>
      <c r="E7491">
        <v>74613</v>
      </c>
      <c r="F7491" s="4">
        <v>42769</v>
      </c>
      <c r="G7491" s="4" t="str">
        <f>VLOOKUP(E7491, [1]Requirements!$A:$K, 11, FALSE)</f>
        <v>mkgaurav</v>
      </c>
      <c r="H7491" s="4">
        <v>42786</v>
      </c>
      <c r="I7491">
        <v>236815</v>
      </c>
      <c r="J7491" t="s">
        <v>20</v>
      </c>
      <c r="K7491" s="5">
        <v>42786.42696759259</v>
      </c>
      <c r="L7491" s="6">
        <f>VLOOKUP($E7491, [1]Requirements!$A:$K, 6, FALSE)</f>
        <v>6652</v>
      </c>
      <c r="M7491" s="5" t="str">
        <f>VLOOKUP($E7491, [1]Requirements!$A:$K, 2, FALSE)</f>
        <v>QC 4799 -IWS - HHT &gt; Reflight bag needs be blocked for loading. Once tracked and cleared, bag can be loaded</v>
      </c>
      <c r="N7491" s="5">
        <f>VLOOKUP($E7491, [1]Requirements!$A:$K,4, FALSE)</f>
        <v>41544</v>
      </c>
      <c r="O7491" s="5" t="str">
        <f>VLOOKUP($E7491, [1]Requirements!$A:$K, 5, FALSE)</f>
        <v>2017-07-27 05:34:00</v>
      </c>
      <c r="P7491" s="5" t="str">
        <f>VLOOKUP($E7491, [1]Requirements!$A:$K, 3, FALSE)</f>
        <v>mkgaurav</v>
      </c>
    </row>
    <row r="7492" spans="1:16" x14ac:dyDescent="0.3">
      <c r="A7492" t="s">
        <v>2650</v>
      </c>
      <c r="B7492" t="s">
        <v>2651</v>
      </c>
      <c r="C7492" t="s">
        <v>23</v>
      </c>
      <c r="D7492" t="s">
        <v>2705</v>
      </c>
      <c r="E7492">
        <v>74614</v>
      </c>
      <c r="F7492" s="4">
        <v>42769</v>
      </c>
      <c r="G7492" s="4" t="str">
        <f>VLOOKUP(E7492, [1]Requirements!$A:$K, 11, FALSE)</f>
        <v>mkgaurav</v>
      </c>
      <c r="H7492" s="4">
        <v>42816</v>
      </c>
      <c r="I7492">
        <v>244047</v>
      </c>
      <c r="J7492" t="s">
        <v>20</v>
      </c>
      <c r="K7492" s="5">
        <v>42816.217442129629</v>
      </c>
      <c r="L7492" s="6">
        <f>VLOOKUP($E7492, [1]Requirements!$A:$K, 6, FALSE)</f>
        <v>6652</v>
      </c>
      <c r="M7492" s="5" t="str">
        <f>VLOOKUP($E7492, [1]Requirements!$A:$K, 2, FALSE)</f>
        <v>QC 4799 -IWS - HHT &gt; Reflight bag needs be blocked for loading. Once tracked and cleared, bag can be loaded</v>
      </c>
      <c r="N7492" s="5">
        <f>VLOOKUP($E7492, [1]Requirements!$A:$K,4, FALSE)</f>
        <v>41544</v>
      </c>
      <c r="O7492" s="5" t="str">
        <f>VLOOKUP($E7492, [1]Requirements!$A:$K, 5, FALSE)</f>
        <v>2017-07-27 05:34:00</v>
      </c>
      <c r="P7492" s="5" t="str">
        <f>VLOOKUP($E7492, [1]Requirements!$A:$K, 3, FALSE)</f>
        <v>mkgaurav</v>
      </c>
    </row>
    <row r="7493" spans="1:16" x14ac:dyDescent="0.3">
      <c r="A7493" t="s">
        <v>2650</v>
      </c>
      <c r="B7493" t="s">
        <v>2651</v>
      </c>
      <c r="C7493" t="s">
        <v>23</v>
      </c>
      <c r="D7493" t="s">
        <v>2706</v>
      </c>
      <c r="E7493">
        <v>74615</v>
      </c>
      <c r="F7493" s="4">
        <v>42769</v>
      </c>
      <c r="G7493" s="4" t="str">
        <f>VLOOKUP(E7493, [1]Requirements!$A:$K, 11, FALSE)</f>
        <v>mkgaurav</v>
      </c>
      <c r="H7493" s="4">
        <v>42786</v>
      </c>
      <c r="I7493">
        <v>236371</v>
      </c>
      <c r="J7493" t="s">
        <v>20</v>
      </c>
      <c r="K7493" s="5">
        <v>42786.31354166667</v>
      </c>
      <c r="L7493" s="6">
        <f>VLOOKUP($E7493, [1]Requirements!$A:$K, 6, FALSE)</f>
        <v>6652</v>
      </c>
      <c r="M7493" s="5" t="str">
        <f>VLOOKUP($E7493, [1]Requirements!$A:$K, 2, FALSE)</f>
        <v>QC 4799 -IWS - HHT &gt; Reflight bag needs be blocked for loading. Once tracked and cleared, bag can be loaded</v>
      </c>
      <c r="N7493" s="5">
        <f>VLOOKUP($E7493, [1]Requirements!$A:$K,4, FALSE)</f>
        <v>41544</v>
      </c>
      <c r="O7493" s="5" t="str">
        <f>VLOOKUP($E7493, [1]Requirements!$A:$K, 5, FALSE)</f>
        <v>2017-07-27 05:34:00</v>
      </c>
      <c r="P7493" s="5" t="str">
        <f>VLOOKUP($E7493, [1]Requirements!$A:$K, 3, FALSE)</f>
        <v>mkgaurav</v>
      </c>
    </row>
    <row r="7494" spans="1:16" x14ac:dyDescent="0.3">
      <c r="A7494" t="s">
        <v>2650</v>
      </c>
      <c r="B7494" t="s">
        <v>2651</v>
      </c>
      <c r="C7494" t="s">
        <v>23</v>
      </c>
      <c r="D7494" t="s">
        <v>2707</v>
      </c>
      <c r="E7494">
        <v>74616</v>
      </c>
      <c r="F7494" s="4">
        <v>42769</v>
      </c>
      <c r="G7494" s="4" t="str">
        <f>VLOOKUP(E7494, [1]Requirements!$A:$K, 11, FALSE)</f>
        <v>mkgaurav</v>
      </c>
      <c r="H7494" s="4">
        <v>42787</v>
      </c>
      <c r="I7494">
        <v>237638</v>
      </c>
      <c r="J7494" t="s">
        <v>20</v>
      </c>
      <c r="K7494" s="5">
        <v>42787.242754629631</v>
      </c>
      <c r="L7494" s="6">
        <f>VLOOKUP($E7494, [1]Requirements!$A:$K, 6, FALSE)</f>
        <v>6652</v>
      </c>
      <c r="M7494" s="5" t="str">
        <f>VLOOKUP($E7494, [1]Requirements!$A:$K, 2, FALSE)</f>
        <v>QC 4799 -IWS - HHT &gt; Reflight bag needs be blocked for loading. Once tracked and cleared, bag can be loaded</v>
      </c>
      <c r="N7494" s="5">
        <f>VLOOKUP($E7494, [1]Requirements!$A:$K,4, FALSE)</f>
        <v>41544</v>
      </c>
      <c r="O7494" s="5" t="str">
        <f>VLOOKUP($E7494, [1]Requirements!$A:$K, 5, FALSE)</f>
        <v>2017-07-27 05:34:00</v>
      </c>
      <c r="P7494" s="5" t="str">
        <f>VLOOKUP($E7494, [1]Requirements!$A:$K, 3, FALSE)</f>
        <v>mkgaurav</v>
      </c>
    </row>
    <row r="7495" spans="1:16" x14ac:dyDescent="0.3">
      <c r="A7495" t="s">
        <v>2650</v>
      </c>
      <c r="B7495" t="s">
        <v>2651</v>
      </c>
      <c r="C7495" t="s">
        <v>23</v>
      </c>
      <c r="D7495" t="s">
        <v>2708</v>
      </c>
      <c r="E7495">
        <v>74617</v>
      </c>
      <c r="F7495" s="4">
        <v>42769</v>
      </c>
      <c r="G7495" s="4" t="str">
        <f>VLOOKUP(E7495, [1]Requirements!$A:$K, 11, FALSE)</f>
        <v>mkgaurav</v>
      </c>
      <c r="H7495" s="4">
        <v>42787</v>
      </c>
      <c r="I7495">
        <v>237854</v>
      </c>
      <c r="J7495" t="s">
        <v>20</v>
      </c>
      <c r="K7495" s="5">
        <v>42787.304988425924</v>
      </c>
      <c r="L7495" s="6">
        <f>VLOOKUP($E7495, [1]Requirements!$A:$K, 6, FALSE)</f>
        <v>6652</v>
      </c>
      <c r="M7495" s="5" t="str">
        <f>VLOOKUP($E7495, [1]Requirements!$A:$K, 2, FALSE)</f>
        <v>QC 4799 -IWS - HHT &gt; Reflight bag needs be blocked for loading. Once tracked and cleared, bag can be loaded</v>
      </c>
      <c r="N7495" s="5">
        <f>VLOOKUP($E7495, [1]Requirements!$A:$K,4, FALSE)</f>
        <v>41544</v>
      </c>
      <c r="O7495" s="5" t="str">
        <f>VLOOKUP($E7495, [1]Requirements!$A:$K, 5, FALSE)</f>
        <v>2017-07-27 05:34:00</v>
      </c>
      <c r="P7495" s="5" t="str">
        <f>VLOOKUP($E7495, [1]Requirements!$A:$K, 3, FALSE)</f>
        <v>mkgaurav</v>
      </c>
    </row>
    <row r="7496" spans="1:16" x14ac:dyDescent="0.3">
      <c r="A7496" t="s">
        <v>2650</v>
      </c>
      <c r="B7496" t="s">
        <v>2651</v>
      </c>
      <c r="C7496" t="s">
        <v>23</v>
      </c>
      <c r="D7496" t="s">
        <v>2709</v>
      </c>
      <c r="E7496">
        <v>74618</v>
      </c>
      <c r="F7496" s="4">
        <v>42769</v>
      </c>
      <c r="G7496" s="4" t="str">
        <f>VLOOKUP(E7496, [1]Requirements!$A:$K, 11, FALSE)</f>
        <v>mkgaurav</v>
      </c>
      <c r="H7496" s="4">
        <v>42786</v>
      </c>
      <c r="I7496">
        <v>236794</v>
      </c>
      <c r="J7496" t="s">
        <v>20</v>
      </c>
      <c r="K7496" s="5">
        <v>42786.423715277779</v>
      </c>
      <c r="L7496" s="6">
        <f>VLOOKUP($E7496, [1]Requirements!$A:$K, 6, FALSE)</f>
        <v>6652</v>
      </c>
      <c r="M7496" s="5" t="str">
        <f>VLOOKUP($E7496, [1]Requirements!$A:$K, 2, FALSE)</f>
        <v>QC 4799 -IWS - HHT &gt; Reflight bag needs be blocked for loading. Once tracked and cleared, bag can be loaded</v>
      </c>
      <c r="N7496" s="5">
        <f>VLOOKUP($E7496, [1]Requirements!$A:$K,4, FALSE)</f>
        <v>41544</v>
      </c>
      <c r="O7496" s="5" t="str">
        <f>VLOOKUP($E7496, [1]Requirements!$A:$K, 5, FALSE)</f>
        <v>2017-07-27 05:34:00</v>
      </c>
      <c r="P7496" s="5" t="str">
        <f>VLOOKUP($E7496, [1]Requirements!$A:$K, 3, FALSE)</f>
        <v>mkgaurav</v>
      </c>
    </row>
    <row r="7497" spans="1:16" x14ac:dyDescent="0.3">
      <c r="A7497" t="s">
        <v>2650</v>
      </c>
      <c r="B7497" t="s">
        <v>2651</v>
      </c>
      <c r="C7497" t="s">
        <v>23</v>
      </c>
      <c r="D7497" t="s">
        <v>2710</v>
      </c>
      <c r="E7497">
        <v>74619</v>
      </c>
      <c r="F7497" s="4">
        <v>42769</v>
      </c>
      <c r="G7497" s="4" t="str">
        <f>VLOOKUP(E7497, [1]Requirements!$A:$K, 11, FALSE)</f>
        <v>mkgaurav</v>
      </c>
      <c r="H7497" s="4">
        <v>42787</v>
      </c>
      <c r="I7497">
        <v>238056</v>
      </c>
      <c r="J7497" t="s">
        <v>20</v>
      </c>
      <c r="K7497" s="5">
        <v>42787.376030092593</v>
      </c>
      <c r="L7497" s="6">
        <f>VLOOKUP($E7497, [1]Requirements!$A:$K, 6, FALSE)</f>
        <v>6652</v>
      </c>
      <c r="M7497" s="5" t="str">
        <f>VLOOKUP($E7497, [1]Requirements!$A:$K, 2, FALSE)</f>
        <v>QC 4799 -IWS - HHT &gt; Reflight bag needs be blocked for loading. Once tracked and cleared, bag can be loaded</v>
      </c>
      <c r="N7497" s="5">
        <f>VLOOKUP($E7497, [1]Requirements!$A:$K,4, FALSE)</f>
        <v>41544</v>
      </c>
      <c r="O7497" s="5" t="str">
        <f>VLOOKUP($E7497, [1]Requirements!$A:$K, 5, FALSE)</f>
        <v>2017-07-27 05:34:00</v>
      </c>
      <c r="P7497" s="5" t="str">
        <f>VLOOKUP($E7497, [1]Requirements!$A:$K, 3, FALSE)</f>
        <v>mkgaurav</v>
      </c>
    </row>
    <row r="7498" spans="1:16" x14ac:dyDescent="0.3">
      <c r="A7498" t="s">
        <v>2650</v>
      </c>
      <c r="B7498" t="s">
        <v>2651</v>
      </c>
      <c r="C7498" t="s">
        <v>23</v>
      </c>
      <c r="D7498" t="s">
        <v>2711</v>
      </c>
      <c r="E7498">
        <v>74620</v>
      </c>
      <c r="F7498" s="4">
        <v>42769</v>
      </c>
      <c r="G7498" s="4" t="str">
        <f>VLOOKUP(E7498, [1]Requirements!$A:$K, 11, FALSE)</f>
        <v>mkgaurav</v>
      </c>
      <c r="H7498" s="4">
        <v>42787</v>
      </c>
      <c r="I7498">
        <v>237678</v>
      </c>
      <c r="J7498" t="s">
        <v>20</v>
      </c>
      <c r="K7498" s="5">
        <v>42787.249884259261</v>
      </c>
      <c r="L7498" s="6">
        <f>VLOOKUP($E7498, [1]Requirements!$A:$K, 6, FALSE)</f>
        <v>6652</v>
      </c>
      <c r="M7498" s="5" t="str">
        <f>VLOOKUP($E7498, [1]Requirements!$A:$K, 2, FALSE)</f>
        <v>QC 4799 -IWS - HHT &gt; Reflight bag needs be blocked for loading. Once tracked and cleared, bag can be loaded</v>
      </c>
      <c r="N7498" s="5">
        <f>VLOOKUP($E7498, [1]Requirements!$A:$K,4, FALSE)</f>
        <v>41544</v>
      </c>
      <c r="O7498" s="5" t="str">
        <f>VLOOKUP($E7498, [1]Requirements!$A:$K, 5, FALSE)</f>
        <v>2017-07-27 05:34:00</v>
      </c>
      <c r="P7498" s="5" t="str">
        <f>VLOOKUP($E7498, [1]Requirements!$A:$K, 3, FALSE)</f>
        <v>mkgaurav</v>
      </c>
    </row>
    <row r="7499" spans="1:16" x14ac:dyDescent="0.3">
      <c r="A7499" t="s">
        <v>2650</v>
      </c>
      <c r="B7499" t="s">
        <v>2651</v>
      </c>
      <c r="C7499" t="s">
        <v>23</v>
      </c>
      <c r="D7499" t="s">
        <v>2712</v>
      </c>
      <c r="E7499">
        <v>74621</v>
      </c>
      <c r="F7499" s="4">
        <v>42769</v>
      </c>
      <c r="G7499" s="4" t="str">
        <f>VLOOKUP(E7499, [1]Requirements!$A:$K, 11, FALSE)</f>
        <v>mkgaurav</v>
      </c>
      <c r="H7499" s="4">
        <v>42787</v>
      </c>
      <c r="I7499">
        <v>237875</v>
      </c>
      <c r="J7499" t="s">
        <v>20</v>
      </c>
      <c r="K7499" s="5">
        <v>42787.307280092595</v>
      </c>
      <c r="L7499" s="6">
        <f>VLOOKUP($E7499, [1]Requirements!$A:$K, 6, FALSE)</f>
        <v>6652</v>
      </c>
      <c r="M7499" s="5" t="str">
        <f>VLOOKUP($E7499, [1]Requirements!$A:$K, 2, FALSE)</f>
        <v>QC 4799 -IWS - HHT &gt; Reflight bag needs be blocked for loading. Once tracked and cleared, bag can be loaded</v>
      </c>
      <c r="N7499" s="5">
        <f>VLOOKUP($E7499, [1]Requirements!$A:$K,4, FALSE)</f>
        <v>41544</v>
      </c>
      <c r="O7499" s="5" t="str">
        <f>VLOOKUP($E7499, [1]Requirements!$A:$K, 5, FALSE)</f>
        <v>2017-07-27 05:34:00</v>
      </c>
      <c r="P7499" s="5" t="str">
        <f>VLOOKUP($E7499, [1]Requirements!$A:$K, 3, FALSE)</f>
        <v>mkgaurav</v>
      </c>
    </row>
    <row r="7500" spans="1:16" x14ac:dyDescent="0.3">
      <c r="A7500" t="s">
        <v>2650</v>
      </c>
      <c r="B7500" t="s">
        <v>2651</v>
      </c>
      <c r="C7500" t="s">
        <v>23</v>
      </c>
      <c r="D7500" t="s">
        <v>2713</v>
      </c>
      <c r="E7500">
        <v>74622</v>
      </c>
      <c r="F7500" s="4">
        <v>42769</v>
      </c>
      <c r="G7500" s="4" t="str">
        <f>VLOOKUP(E7500, [1]Requirements!$A:$K, 11, FALSE)</f>
        <v>mkgaurav</v>
      </c>
      <c r="H7500" s="4">
        <v>42816</v>
      </c>
      <c r="I7500">
        <v>244049</v>
      </c>
      <c r="J7500" t="s">
        <v>20</v>
      </c>
      <c r="K7500" s="5">
        <v>42816.218078703707</v>
      </c>
      <c r="L7500" s="6">
        <f>VLOOKUP($E7500, [1]Requirements!$A:$K, 6, FALSE)</f>
        <v>6652</v>
      </c>
      <c r="M7500" s="5" t="str">
        <f>VLOOKUP($E7500, [1]Requirements!$A:$K, 2, FALSE)</f>
        <v>QC 4799 -IWS - HHT &gt; Reflight bag needs be blocked for loading. Once tracked and cleared, bag can be loaded</v>
      </c>
      <c r="N7500" s="5">
        <f>VLOOKUP($E7500, [1]Requirements!$A:$K,4, FALSE)</f>
        <v>41544</v>
      </c>
      <c r="O7500" s="5" t="str">
        <f>VLOOKUP($E7500, [1]Requirements!$A:$K, 5, FALSE)</f>
        <v>2017-07-27 05:34:00</v>
      </c>
      <c r="P7500" s="5" t="str">
        <f>VLOOKUP($E7500, [1]Requirements!$A:$K, 3, FALSE)</f>
        <v>mkgaurav</v>
      </c>
    </row>
    <row r="7501" spans="1:16" x14ac:dyDescent="0.3">
      <c r="A7501" t="s">
        <v>2650</v>
      </c>
      <c r="B7501" t="s">
        <v>2651</v>
      </c>
      <c r="C7501" t="s">
        <v>23</v>
      </c>
      <c r="D7501" t="s">
        <v>2714</v>
      </c>
      <c r="E7501">
        <v>74758</v>
      </c>
      <c r="F7501" s="4">
        <v>42769</v>
      </c>
      <c r="G7501" s="4" t="str">
        <f>VLOOKUP(E7501, [1]Requirements!$A:$K, 11, FALSE)</f>
        <v>mkgaurav</v>
      </c>
      <c r="H7501" s="4">
        <v>42783</v>
      </c>
      <c r="I7501">
        <v>236230</v>
      </c>
      <c r="J7501" t="s">
        <v>20</v>
      </c>
      <c r="K7501" s="5">
        <v>42783.411238425928</v>
      </c>
      <c r="L7501" s="6">
        <f>VLOOKUP($E7501, [1]Requirements!$A:$K, 6, FALSE)</f>
        <v>8478</v>
      </c>
      <c r="M7501" s="5" t="str">
        <f>VLOOKUP($E7501, [1]Requirements!$A:$K, 2, FALSE)</f>
        <v>QC_5835_HHT SEND QOH&gt; Send QOH is only allowed for bags with an inbound connection. The rules for sending QOH need to be relaxed</v>
      </c>
      <c r="N7501" s="5">
        <f>VLOOKUP($E7501, [1]Requirements!$A:$K,4, FALSE)</f>
        <v>42943</v>
      </c>
      <c r="O7501" s="5" t="str">
        <f>VLOOKUP($E7501, [1]Requirements!$A:$K, 5, FALSE)</f>
        <v>2017-07-27 05:38:28</v>
      </c>
      <c r="P7501" s="5" t="str">
        <f>VLOOKUP($E7501, [1]Requirements!$A:$K, 3, FALSE)</f>
        <v>rmehta</v>
      </c>
    </row>
    <row r="7502" spans="1:16" x14ac:dyDescent="0.3">
      <c r="A7502" t="s">
        <v>2650</v>
      </c>
      <c r="B7502" t="s">
        <v>2651</v>
      </c>
      <c r="C7502" t="s">
        <v>23</v>
      </c>
      <c r="D7502" t="s">
        <v>2715</v>
      </c>
      <c r="E7502">
        <v>74759</v>
      </c>
      <c r="F7502" s="4">
        <v>42769</v>
      </c>
      <c r="G7502" s="4" t="str">
        <f>VLOOKUP(E7502, [1]Requirements!$A:$K, 11, FALSE)</f>
        <v>mkgaurav</v>
      </c>
      <c r="H7502" s="4">
        <v>42783</v>
      </c>
      <c r="I7502">
        <v>236234</v>
      </c>
      <c r="J7502" t="s">
        <v>20</v>
      </c>
      <c r="K7502" s="5">
        <v>42783.412835648145</v>
      </c>
      <c r="L7502" s="6">
        <f>VLOOKUP($E7502, [1]Requirements!$A:$K, 6, FALSE)</f>
        <v>8478</v>
      </c>
      <c r="M7502" s="5" t="str">
        <f>VLOOKUP($E7502, [1]Requirements!$A:$K, 2, FALSE)</f>
        <v>QC_5835_HHT SEND QOH&gt; Send QOH is only allowed for bags with an inbound connection. The rules for sending QOH need to be relaxed</v>
      </c>
      <c r="N7502" s="5">
        <f>VLOOKUP($E7502, [1]Requirements!$A:$K,4, FALSE)</f>
        <v>42943</v>
      </c>
      <c r="O7502" s="5" t="str">
        <f>VLOOKUP($E7502, [1]Requirements!$A:$K, 5, FALSE)</f>
        <v>2017-07-27 05:38:28</v>
      </c>
      <c r="P7502" s="5" t="str">
        <f>VLOOKUP($E7502, [1]Requirements!$A:$K, 3, FALSE)</f>
        <v>rmehta</v>
      </c>
    </row>
    <row r="7503" spans="1:16" x14ac:dyDescent="0.3">
      <c r="A7503" t="s">
        <v>2650</v>
      </c>
      <c r="B7503" t="s">
        <v>2651</v>
      </c>
      <c r="C7503" t="s">
        <v>23</v>
      </c>
      <c r="D7503" t="s">
        <v>2716</v>
      </c>
      <c r="E7503">
        <v>74760</v>
      </c>
      <c r="F7503" s="4">
        <v>42769</v>
      </c>
      <c r="G7503" s="4" t="str">
        <f>VLOOKUP(E7503, [1]Requirements!$A:$K, 11, FALSE)</f>
        <v>mkgaurav</v>
      </c>
      <c r="H7503" s="4">
        <v>42783</v>
      </c>
      <c r="I7503">
        <v>236236</v>
      </c>
      <c r="J7503" t="s">
        <v>20</v>
      </c>
      <c r="K7503" s="5">
        <v>42783.413506944446</v>
      </c>
      <c r="L7503" s="6">
        <f>VLOOKUP($E7503, [1]Requirements!$A:$K, 6, FALSE)</f>
        <v>8478</v>
      </c>
      <c r="M7503" s="5" t="str">
        <f>VLOOKUP($E7503, [1]Requirements!$A:$K, 2, FALSE)</f>
        <v>QC_5835_HHT SEND QOH&gt; Send QOH is only allowed for bags with an inbound connection. The rules for sending QOH need to be relaxed</v>
      </c>
      <c r="N7503" s="5">
        <f>VLOOKUP($E7503, [1]Requirements!$A:$K,4, FALSE)</f>
        <v>42943</v>
      </c>
      <c r="O7503" s="5" t="str">
        <f>VLOOKUP($E7503, [1]Requirements!$A:$K, 5, FALSE)</f>
        <v>2017-07-27 05:38:28</v>
      </c>
      <c r="P7503" s="5" t="str">
        <f>VLOOKUP($E7503, [1]Requirements!$A:$K, 3, FALSE)</f>
        <v>rmehta</v>
      </c>
    </row>
    <row r="7504" spans="1:16" x14ac:dyDescent="0.3">
      <c r="A7504" t="s">
        <v>2650</v>
      </c>
      <c r="B7504" t="s">
        <v>2651</v>
      </c>
      <c r="C7504" t="s">
        <v>23</v>
      </c>
      <c r="D7504" t="s">
        <v>2717</v>
      </c>
      <c r="E7504">
        <v>74761</v>
      </c>
      <c r="F7504" s="4">
        <v>42769</v>
      </c>
      <c r="G7504" s="4" t="str">
        <f>VLOOKUP(E7504, [1]Requirements!$A:$K, 11, FALSE)</f>
        <v>mkgaurav</v>
      </c>
      <c r="H7504" s="4">
        <v>42783</v>
      </c>
      <c r="I7504">
        <v>236239</v>
      </c>
      <c r="J7504" t="s">
        <v>20</v>
      </c>
      <c r="K7504" s="5">
        <v>42783.417071759257</v>
      </c>
      <c r="L7504" s="6">
        <f>VLOOKUP($E7504, [1]Requirements!$A:$K, 6, FALSE)</f>
        <v>8478</v>
      </c>
      <c r="M7504" s="5" t="str">
        <f>VLOOKUP($E7504, [1]Requirements!$A:$K, 2, FALSE)</f>
        <v>QC_5835_HHT SEND QOH&gt; Send QOH is only allowed for bags with an inbound connection. The rules for sending QOH need to be relaxed</v>
      </c>
      <c r="N7504" s="5">
        <f>VLOOKUP($E7504, [1]Requirements!$A:$K,4, FALSE)</f>
        <v>42943</v>
      </c>
      <c r="O7504" s="5" t="str">
        <f>VLOOKUP($E7504, [1]Requirements!$A:$K, 5, FALSE)</f>
        <v>2017-07-27 05:38:28</v>
      </c>
      <c r="P7504" s="5" t="str">
        <f>VLOOKUP($E7504, [1]Requirements!$A:$K, 3, FALSE)</f>
        <v>rmehta</v>
      </c>
    </row>
    <row r="7505" spans="1:16" x14ac:dyDescent="0.3">
      <c r="A7505" t="s">
        <v>2650</v>
      </c>
      <c r="B7505" t="s">
        <v>2651</v>
      </c>
      <c r="C7505" t="s">
        <v>23</v>
      </c>
      <c r="D7505" t="s">
        <v>2718</v>
      </c>
      <c r="E7505">
        <v>74762</v>
      </c>
      <c r="F7505" s="4">
        <v>42769</v>
      </c>
      <c r="G7505" s="4" t="str">
        <f>VLOOKUP(E7505, [1]Requirements!$A:$K, 11, FALSE)</f>
        <v>mkgaurav</v>
      </c>
      <c r="H7505" s="4">
        <v>42783</v>
      </c>
      <c r="I7505">
        <v>236244</v>
      </c>
      <c r="J7505" t="s">
        <v>20</v>
      </c>
      <c r="K7505" s="5">
        <v>42783.420011574075</v>
      </c>
      <c r="L7505" s="6">
        <f>VLOOKUP($E7505, [1]Requirements!$A:$K, 6, FALSE)</f>
        <v>8478</v>
      </c>
      <c r="M7505" s="5" t="str">
        <f>VLOOKUP($E7505, [1]Requirements!$A:$K, 2, FALSE)</f>
        <v>QC_5835_HHT SEND QOH&gt; Send QOH is only allowed for bags with an inbound connection. The rules for sending QOH need to be relaxed</v>
      </c>
      <c r="N7505" s="5">
        <f>VLOOKUP($E7505, [1]Requirements!$A:$K,4, FALSE)</f>
        <v>42943</v>
      </c>
      <c r="O7505" s="5" t="str">
        <f>VLOOKUP($E7505, [1]Requirements!$A:$K, 5, FALSE)</f>
        <v>2017-07-27 05:38:28</v>
      </c>
      <c r="P7505" s="5" t="str">
        <f>VLOOKUP($E7505, [1]Requirements!$A:$K, 3, FALSE)</f>
        <v>rmehta</v>
      </c>
    </row>
    <row r="7506" spans="1:16" x14ac:dyDescent="0.3">
      <c r="A7506" t="s">
        <v>2650</v>
      </c>
      <c r="B7506" t="s">
        <v>2651</v>
      </c>
      <c r="C7506" t="s">
        <v>23</v>
      </c>
      <c r="D7506" t="s">
        <v>2719</v>
      </c>
      <c r="E7506">
        <v>74763</v>
      </c>
      <c r="F7506" s="4">
        <v>42769</v>
      </c>
      <c r="G7506" s="4" t="str">
        <f>VLOOKUP(E7506, [1]Requirements!$A:$K, 11, FALSE)</f>
        <v>mkgaurav</v>
      </c>
      <c r="H7506" s="4">
        <v>42783</v>
      </c>
      <c r="I7506">
        <v>236247</v>
      </c>
      <c r="J7506" t="s">
        <v>20</v>
      </c>
      <c r="K7506" s="5">
        <v>42783.422592592593</v>
      </c>
      <c r="L7506" s="6">
        <f>VLOOKUP($E7506, [1]Requirements!$A:$K, 6, FALSE)</f>
        <v>8478</v>
      </c>
      <c r="M7506" s="5" t="str">
        <f>VLOOKUP($E7506, [1]Requirements!$A:$K, 2, FALSE)</f>
        <v>QC_5835_HHT SEND QOH&gt; Send QOH is only allowed for bags with an inbound connection. The rules for sending QOH need to be relaxed</v>
      </c>
      <c r="N7506" s="5">
        <f>VLOOKUP($E7506, [1]Requirements!$A:$K,4, FALSE)</f>
        <v>42943</v>
      </c>
      <c r="O7506" s="5" t="str">
        <f>VLOOKUP($E7506, [1]Requirements!$A:$K, 5, FALSE)</f>
        <v>2017-07-27 05:38:28</v>
      </c>
      <c r="P7506" s="5" t="str">
        <f>VLOOKUP($E7506, [1]Requirements!$A:$K, 3, FALSE)</f>
        <v>rmehta</v>
      </c>
    </row>
    <row r="7507" spans="1:16" x14ac:dyDescent="0.3">
      <c r="A7507" t="s">
        <v>2650</v>
      </c>
      <c r="B7507" t="s">
        <v>2651</v>
      </c>
      <c r="C7507" t="s">
        <v>23</v>
      </c>
      <c r="D7507" t="s">
        <v>2720</v>
      </c>
      <c r="E7507">
        <v>74764</v>
      </c>
      <c r="F7507" s="4">
        <v>42769</v>
      </c>
      <c r="G7507" s="4" t="str">
        <f>VLOOKUP(E7507, [1]Requirements!$A:$K, 11, FALSE)</f>
        <v>mkgaurav</v>
      </c>
      <c r="H7507" s="4">
        <v>42783</v>
      </c>
      <c r="I7507">
        <v>236252</v>
      </c>
      <c r="J7507" t="s">
        <v>20</v>
      </c>
      <c r="K7507" s="5">
        <v>42783.427175925928</v>
      </c>
      <c r="L7507" s="6">
        <f>VLOOKUP($E7507, [1]Requirements!$A:$K, 6, FALSE)</f>
        <v>8478</v>
      </c>
      <c r="M7507" s="5" t="str">
        <f>VLOOKUP($E7507, [1]Requirements!$A:$K, 2, FALSE)</f>
        <v>QC_5835_HHT SEND QOH&gt; Send QOH is only allowed for bags with an inbound connection. The rules for sending QOH need to be relaxed</v>
      </c>
      <c r="N7507" s="5">
        <f>VLOOKUP($E7507, [1]Requirements!$A:$K,4, FALSE)</f>
        <v>42943</v>
      </c>
      <c r="O7507" s="5" t="str">
        <f>VLOOKUP($E7507, [1]Requirements!$A:$K, 5, FALSE)</f>
        <v>2017-07-27 05:38:28</v>
      </c>
      <c r="P7507" s="5" t="str">
        <f>VLOOKUP($E7507, [1]Requirements!$A:$K, 3, FALSE)</f>
        <v>rmehta</v>
      </c>
    </row>
    <row r="7508" spans="1:16" x14ac:dyDescent="0.3">
      <c r="A7508" t="s">
        <v>2650</v>
      </c>
      <c r="B7508" t="s">
        <v>2651</v>
      </c>
      <c r="C7508" t="s">
        <v>23</v>
      </c>
      <c r="D7508" t="s">
        <v>2721</v>
      </c>
      <c r="E7508">
        <v>74765</v>
      </c>
      <c r="F7508" s="4">
        <v>42769</v>
      </c>
      <c r="G7508" s="4" t="str">
        <f>VLOOKUP(E7508, [1]Requirements!$A:$K, 11, FALSE)</f>
        <v>mkgaurav</v>
      </c>
      <c r="H7508" s="4">
        <v>42783</v>
      </c>
      <c r="I7508">
        <v>236254</v>
      </c>
      <c r="J7508" t="s">
        <v>20</v>
      </c>
      <c r="K7508" s="5">
        <v>42783.428888888891</v>
      </c>
      <c r="L7508" s="6">
        <f>VLOOKUP($E7508, [1]Requirements!$A:$K, 6, FALSE)</f>
        <v>8478</v>
      </c>
      <c r="M7508" s="5" t="str">
        <f>VLOOKUP($E7508, [1]Requirements!$A:$K, 2, FALSE)</f>
        <v>QC_5835_HHT SEND QOH&gt; Send QOH is only allowed for bags with an inbound connection. The rules for sending QOH need to be relaxed</v>
      </c>
      <c r="N7508" s="5">
        <f>VLOOKUP($E7508, [1]Requirements!$A:$K,4, FALSE)</f>
        <v>42943</v>
      </c>
      <c r="O7508" s="5" t="str">
        <f>VLOOKUP($E7508, [1]Requirements!$A:$K, 5, FALSE)</f>
        <v>2017-07-27 05:38:28</v>
      </c>
      <c r="P7508" s="5" t="str">
        <f>VLOOKUP($E7508, [1]Requirements!$A:$K, 3, FALSE)</f>
        <v>rmehta</v>
      </c>
    </row>
    <row r="7509" spans="1:16" x14ac:dyDescent="0.3">
      <c r="A7509" t="s">
        <v>2650</v>
      </c>
      <c r="B7509" t="s">
        <v>2651</v>
      </c>
      <c r="C7509" t="s">
        <v>23</v>
      </c>
      <c r="D7509" t="s">
        <v>2722</v>
      </c>
      <c r="E7509">
        <v>74766</v>
      </c>
      <c r="F7509" s="4">
        <v>42769</v>
      </c>
      <c r="G7509" s="4" t="str">
        <f>VLOOKUP(E7509, [1]Requirements!$A:$K, 11, FALSE)</f>
        <v>mkgaurav</v>
      </c>
      <c r="H7509" s="4">
        <v>42783</v>
      </c>
      <c r="I7509">
        <v>236258</v>
      </c>
      <c r="J7509" t="s">
        <v>20</v>
      </c>
      <c r="K7509" s="5">
        <v>42783.429432870369</v>
      </c>
      <c r="L7509" s="6">
        <f>VLOOKUP($E7509, [1]Requirements!$A:$K, 6, FALSE)</f>
        <v>8478</v>
      </c>
      <c r="M7509" s="5" t="str">
        <f>VLOOKUP($E7509, [1]Requirements!$A:$K, 2, FALSE)</f>
        <v>QC_5835_HHT SEND QOH&gt; Send QOH is only allowed for bags with an inbound connection. The rules for sending QOH need to be relaxed</v>
      </c>
      <c r="N7509" s="5">
        <f>VLOOKUP($E7509, [1]Requirements!$A:$K,4, FALSE)</f>
        <v>42943</v>
      </c>
      <c r="O7509" s="5" t="str">
        <f>VLOOKUP($E7509, [1]Requirements!$A:$K, 5, FALSE)</f>
        <v>2017-07-27 05:38:28</v>
      </c>
      <c r="P7509" s="5" t="str">
        <f>VLOOKUP($E7509, [1]Requirements!$A:$K, 3, FALSE)</f>
        <v>rmehta</v>
      </c>
    </row>
    <row r="7510" spans="1:16" x14ac:dyDescent="0.3">
      <c r="A7510" t="s">
        <v>2650</v>
      </c>
      <c r="B7510" t="s">
        <v>2651</v>
      </c>
      <c r="C7510" t="s">
        <v>23</v>
      </c>
      <c r="D7510" t="s">
        <v>2723</v>
      </c>
      <c r="E7510">
        <v>74767</v>
      </c>
      <c r="F7510" s="4">
        <v>42769</v>
      </c>
      <c r="G7510" s="4" t="str">
        <f>VLOOKUP(E7510, [1]Requirements!$A:$K, 11, FALSE)</f>
        <v>mkgaurav</v>
      </c>
      <c r="H7510" s="4">
        <v>42783</v>
      </c>
      <c r="I7510">
        <v>236261</v>
      </c>
      <c r="J7510" t="s">
        <v>20</v>
      </c>
      <c r="K7510" s="5">
        <v>42783.431273148148</v>
      </c>
      <c r="L7510" s="6">
        <f>VLOOKUP($E7510, [1]Requirements!$A:$K, 6, FALSE)</f>
        <v>8478</v>
      </c>
      <c r="M7510" s="5" t="str">
        <f>VLOOKUP($E7510, [1]Requirements!$A:$K, 2, FALSE)</f>
        <v>QC_5835_HHT SEND QOH&gt; Send QOH is only allowed for bags with an inbound connection. The rules for sending QOH need to be relaxed</v>
      </c>
      <c r="N7510" s="5">
        <f>VLOOKUP($E7510, [1]Requirements!$A:$K,4, FALSE)</f>
        <v>42943</v>
      </c>
      <c r="O7510" s="5" t="str">
        <f>VLOOKUP($E7510, [1]Requirements!$A:$K, 5, FALSE)</f>
        <v>2017-07-27 05:38:28</v>
      </c>
      <c r="P7510" s="5" t="str">
        <f>VLOOKUP($E7510, [1]Requirements!$A:$K, 3, FALSE)</f>
        <v>rmehta</v>
      </c>
    </row>
    <row r="7511" spans="1:16" x14ac:dyDescent="0.3">
      <c r="A7511" t="s">
        <v>2650</v>
      </c>
      <c r="B7511" t="s">
        <v>2651</v>
      </c>
      <c r="C7511" t="s">
        <v>23</v>
      </c>
      <c r="D7511" t="s">
        <v>2724</v>
      </c>
      <c r="E7511">
        <v>74768</v>
      </c>
      <c r="F7511" s="4">
        <v>42769</v>
      </c>
      <c r="G7511" s="4" t="str">
        <f>VLOOKUP(E7511, [1]Requirements!$A:$K, 11, FALSE)</f>
        <v>mkgaurav</v>
      </c>
      <c r="H7511" s="4">
        <v>42783</v>
      </c>
      <c r="I7511">
        <v>236262</v>
      </c>
      <c r="J7511" t="s">
        <v>20</v>
      </c>
      <c r="K7511" s="5">
        <v>42783.43236111111</v>
      </c>
      <c r="L7511" s="6">
        <f>VLOOKUP($E7511, [1]Requirements!$A:$K, 6, FALSE)</f>
        <v>8478</v>
      </c>
      <c r="M7511" s="5" t="str">
        <f>VLOOKUP($E7511, [1]Requirements!$A:$K, 2, FALSE)</f>
        <v>QC_5835_HHT SEND QOH&gt; Send QOH is only allowed for bags with an inbound connection. The rules for sending QOH need to be relaxed</v>
      </c>
      <c r="N7511" s="5">
        <f>VLOOKUP($E7511, [1]Requirements!$A:$K,4, FALSE)</f>
        <v>42943</v>
      </c>
      <c r="O7511" s="5" t="str">
        <f>VLOOKUP($E7511, [1]Requirements!$A:$K, 5, FALSE)</f>
        <v>2017-07-27 05:38:28</v>
      </c>
      <c r="P7511" s="5" t="str">
        <f>VLOOKUP($E7511, [1]Requirements!$A:$K, 3, FALSE)</f>
        <v>rmehta</v>
      </c>
    </row>
    <row r="7512" spans="1:16" x14ac:dyDescent="0.3">
      <c r="A7512" t="s">
        <v>2650</v>
      </c>
      <c r="B7512" t="s">
        <v>2651</v>
      </c>
      <c r="C7512" t="s">
        <v>23</v>
      </c>
      <c r="D7512" t="s">
        <v>2725</v>
      </c>
      <c r="E7512">
        <v>74769</v>
      </c>
      <c r="F7512" s="4">
        <v>42769</v>
      </c>
      <c r="G7512" s="4" t="str">
        <f>VLOOKUP(E7512, [1]Requirements!$A:$K, 11, FALSE)</f>
        <v>mkgaurav</v>
      </c>
      <c r="H7512" s="4">
        <v>42783</v>
      </c>
      <c r="I7512">
        <v>236264</v>
      </c>
      <c r="J7512" t="s">
        <v>20</v>
      </c>
      <c r="K7512" s="5">
        <v>42783.433055555557</v>
      </c>
      <c r="L7512" s="6">
        <f>VLOOKUP($E7512, [1]Requirements!$A:$K, 6, FALSE)</f>
        <v>8478</v>
      </c>
      <c r="M7512" s="5" t="str">
        <f>VLOOKUP($E7512, [1]Requirements!$A:$K, 2, FALSE)</f>
        <v>QC_5835_HHT SEND QOH&gt; Send QOH is only allowed for bags with an inbound connection. The rules for sending QOH need to be relaxed</v>
      </c>
      <c r="N7512" s="5">
        <f>VLOOKUP($E7512, [1]Requirements!$A:$K,4, FALSE)</f>
        <v>42943</v>
      </c>
      <c r="O7512" s="5" t="str">
        <f>VLOOKUP($E7512, [1]Requirements!$A:$K, 5, FALSE)</f>
        <v>2017-07-27 05:38:28</v>
      </c>
      <c r="P7512" s="5" t="str">
        <f>VLOOKUP($E7512, [1]Requirements!$A:$K, 3, FALSE)</f>
        <v>rmehta</v>
      </c>
    </row>
    <row r="7513" spans="1:16" x14ac:dyDescent="0.3">
      <c r="A7513" t="s">
        <v>2650</v>
      </c>
      <c r="B7513" t="s">
        <v>2651</v>
      </c>
      <c r="C7513" t="s">
        <v>23</v>
      </c>
      <c r="D7513" t="s">
        <v>2726</v>
      </c>
      <c r="E7513">
        <v>74770</v>
      </c>
      <c r="F7513" s="4">
        <v>42769</v>
      </c>
      <c r="G7513" s="4" t="str">
        <f>VLOOKUP(E7513, [1]Requirements!$A:$K, 11, FALSE)</f>
        <v>mkgaurav</v>
      </c>
      <c r="H7513" s="4">
        <v>42783</v>
      </c>
      <c r="I7513">
        <v>236266</v>
      </c>
      <c r="J7513" t="s">
        <v>20</v>
      </c>
      <c r="K7513" s="5">
        <v>42783.433842592596</v>
      </c>
      <c r="L7513" s="6">
        <f>VLOOKUP($E7513, [1]Requirements!$A:$K, 6, FALSE)</f>
        <v>8478</v>
      </c>
      <c r="M7513" s="5" t="str">
        <f>VLOOKUP($E7513, [1]Requirements!$A:$K, 2, FALSE)</f>
        <v>QC_5835_HHT SEND QOH&gt; Send QOH is only allowed for bags with an inbound connection. The rules for sending QOH need to be relaxed</v>
      </c>
      <c r="N7513" s="5">
        <f>VLOOKUP($E7513, [1]Requirements!$A:$K,4, FALSE)</f>
        <v>42943</v>
      </c>
      <c r="O7513" s="5" t="str">
        <f>VLOOKUP($E7513, [1]Requirements!$A:$K, 5, FALSE)</f>
        <v>2017-07-27 05:38:28</v>
      </c>
      <c r="P7513" s="5" t="str">
        <f>VLOOKUP($E7513, [1]Requirements!$A:$K, 3, FALSE)</f>
        <v>rmehta</v>
      </c>
    </row>
    <row r="7514" spans="1:16" x14ac:dyDescent="0.3">
      <c r="A7514" t="s">
        <v>2650</v>
      </c>
      <c r="B7514" t="s">
        <v>2651</v>
      </c>
      <c r="C7514" t="s">
        <v>23</v>
      </c>
      <c r="D7514" t="s">
        <v>2727</v>
      </c>
      <c r="E7514">
        <v>74771</v>
      </c>
      <c r="F7514" s="4">
        <v>42769</v>
      </c>
      <c r="G7514" s="4" t="str">
        <f>VLOOKUP(E7514, [1]Requirements!$A:$K, 11, FALSE)</f>
        <v>mkgaurav</v>
      </c>
      <c r="H7514" s="4">
        <v>42783</v>
      </c>
      <c r="I7514">
        <v>236269</v>
      </c>
      <c r="J7514" t="s">
        <v>20</v>
      </c>
      <c r="K7514" s="5">
        <v>42783.435208333336</v>
      </c>
      <c r="L7514" s="6">
        <f>VLOOKUP($E7514, [1]Requirements!$A:$K, 6, FALSE)</f>
        <v>8478</v>
      </c>
      <c r="M7514" s="5" t="str">
        <f>VLOOKUP($E7514, [1]Requirements!$A:$K, 2, FALSE)</f>
        <v>QC_5835_HHT SEND QOH&gt; Send QOH is only allowed for bags with an inbound connection. The rules for sending QOH need to be relaxed</v>
      </c>
      <c r="N7514" s="5">
        <f>VLOOKUP($E7514, [1]Requirements!$A:$K,4, FALSE)</f>
        <v>42943</v>
      </c>
      <c r="O7514" s="5" t="str">
        <f>VLOOKUP($E7514, [1]Requirements!$A:$K, 5, FALSE)</f>
        <v>2017-07-27 05:38:28</v>
      </c>
      <c r="P7514" s="5" t="str">
        <f>VLOOKUP($E7514, [1]Requirements!$A:$K, 3, FALSE)</f>
        <v>rmehta</v>
      </c>
    </row>
    <row r="7515" spans="1:16" x14ac:dyDescent="0.3">
      <c r="A7515" t="s">
        <v>2650</v>
      </c>
      <c r="B7515" t="s">
        <v>2651</v>
      </c>
      <c r="C7515" t="s">
        <v>23</v>
      </c>
      <c r="D7515" t="s">
        <v>2728</v>
      </c>
      <c r="E7515">
        <v>74772</v>
      </c>
      <c r="F7515" s="4">
        <v>42769</v>
      </c>
      <c r="G7515" s="4" t="str">
        <f>VLOOKUP(E7515, [1]Requirements!$A:$K, 11, FALSE)</f>
        <v>mkgaurav</v>
      </c>
      <c r="H7515" s="4">
        <v>42783</v>
      </c>
      <c r="I7515">
        <v>236273</v>
      </c>
      <c r="J7515" t="s">
        <v>20</v>
      </c>
      <c r="K7515" s="5">
        <v>42783.436782407407</v>
      </c>
      <c r="L7515" s="6">
        <f>VLOOKUP($E7515, [1]Requirements!$A:$K, 6, FALSE)</f>
        <v>8478</v>
      </c>
      <c r="M7515" s="5" t="str">
        <f>VLOOKUP($E7515, [1]Requirements!$A:$K, 2, FALSE)</f>
        <v>QC_5835_HHT SEND QOH&gt; Send QOH is only allowed for bags with an inbound connection. The rules for sending QOH need to be relaxed</v>
      </c>
      <c r="N7515" s="5">
        <f>VLOOKUP($E7515, [1]Requirements!$A:$K,4, FALSE)</f>
        <v>42943</v>
      </c>
      <c r="O7515" s="5" t="str">
        <f>VLOOKUP($E7515, [1]Requirements!$A:$K, 5, FALSE)</f>
        <v>2017-07-27 05:38:28</v>
      </c>
      <c r="P7515" s="5" t="str">
        <f>VLOOKUP($E7515, [1]Requirements!$A:$K, 3, FALSE)</f>
        <v>rmehta</v>
      </c>
    </row>
    <row r="7516" spans="1:16" x14ac:dyDescent="0.3">
      <c r="A7516" t="s">
        <v>2650</v>
      </c>
      <c r="B7516" t="s">
        <v>2651</v>
      </c>
      <c r="C7516" t="s">
        <v>23</v>
      </c>
      <c r="D7516" t="s">
        <v>2729</v>
      </c>
      <c r="E7516">
        <v>74773</v>
      </c>
      <c r="F7516" s="4">
        <v>42769</v>
      </c>
      <c r="G7516" s="4" t="str">
        <f>VLOOKUP(E7516, [1]Requirements!$A:$K, 11, FALSE)</f>
        <v>mkgaurav</v>
      </c>
      <c r="H7516" s="4">
        <v>42783</v>
      </c>
      <c r="I7516">
        <v>236276</v>
      </c>
      <c r="J7516" t="s">
        <v>20</v>
      </c>
      <c r="K7516" s="5">
        <v>42783.439479166664</v>
      </c>
      <c r="L7516" s="6">
        <f>VLOOKUP($E7516, [1]Requirements!$A:$K, 6, FALSE)</f>
        <v>8478</v>
      </c>
      <c r="M7516" s="5" t="str">
        <f>VLOOKUP($E7516, [1]Requirements!$A:$K, 2, FALSE)</f>
        <v>QC_5835_HHT SEND QOH&gt; Send QOH is only allowed for bags with an inbound connection. The rules for sending QOH need to be relaxed</v>
      </c>
      <c r="N7516" s="5">
        <f>VLOOKUP($E7516, [1]Requirements!$A:$K,4, FALSE)</f>
        <v>42943</v>
      </c>
      <c r="O7516" s="5" t="str">
        <f>VLOOKUP($E7516, [1]Requirements!$A:$K, 5, FALSE)</f>
        <v>2017-07-27 05:38:28</v>
      </c>
      <c r="P7516" s="5" t="str">
        <f>VLOOKUP($E7516, [1]Requirements!$A:$K, 3, FALSE)</f>
        <v>rmehta</v>
      </c>
    </row>
    <row r="7517" spans="1:16" x14ac:dyDescent="0.3">
      <c r="A7517" t="s">
        <v>2650</v>
      </c>
      <c r="B7517" t="s">
        <v>2651</v>
      </c>
      <c r="C7517" t="s">
        <v>23</v>
      </c>
      <c r="D7517" t="s">
        <v>2730</v>
      </c>
      <c r="E7517">
        <v>74774</v>
      </c>
      <c r="F7517" s="4">
        <v>42769</v>
      </c>
      <c r="G7517" s="4" t="str">
        <f>VLOOKUP(E7517, [1]Requirements!$A:$K, 11, FALSE)</f>
        <v>mkgaurav</v>
      </c>
      <c r="H7517" s="4">
        <v>42783</v>
      </c>
      <c r="I7517">
        <v>236277</v>
      </c>
      <c r="J7517" t="s">
        <v>20</v>
      </c>
      <c r="K7517" s="5">
        <v>42783.440057870372</v>
      </c>
      <c r="L7517" s="6">
        <f>VLOOKUP($E7517, [1]Requirements!$A:$K, 6, FALSE)</f>
        <v>8478</v>
      </c>
      <c r="M7517" s="5" t="str">
        <f>VLOOKUP($E7517, [1]Requirements!$A:$K, 2, FALSE)</f>
        <v>QC_5835_HHT SEND QOH&gt; Send QOH is only allowed for bags with an inbound connection. The rules for sending QOH need to be relaxed</v>
      </c>
      <c r="N7517" s="5">
        <f>VLOOKUP($E7517, [1]Requirements!$A:$K,4, FALSE)</f>
        <v>42943</v>
      </c>
      <c r="O7517" s="5" t="str">
        <f>VLOOKUP($E7517, [1]Requirements!$A:$K, 5, FALSE)</f>
        <v>2017-07-27 05:38:28</v>
      </c>
      <c r="P7517" s="5" t="str">
        <f>VLOOKUP($E7517, [1]Requirements!$A:$K, 3, FALSE)</f>
        <v>rmehta</v>
      </c>
    </row>
    <row r="7518" spans="1:16" x14ac:dyDescent="0.3">
      <c r="A7518" t="s">
        <v>2650</v>
      </c>
      <c r="B7518" t="s">
        <v>2651</v>
      </c>
      <c r="C7518" t="s">
        <v>23</v>
      </c>
      <c r="D7518" t="s">
        <v>2731</v>
      </c>
      <c r="E7518">
        <v>74775</v>
      </c>
      <c r="F7518" s="4">
        <v>42769</v>
      </c>
      <c r="G7518" s="4" t="str">
        <f>VLOOKUP(E7518, [1]Requirements!$A:$K, 11, FALSE)</f>
        <v>mkgaurav</v>
      </c>
      <c r="H7518" s="4">
        <v>42783</v>
      </c>
      <c r="I7518">
        <v>236279</v>
      </c>
      <c r="J7518" t="s">
        <v>20</v>
      </c>
      <c r="K7518" s="5">
        <v>42783.440833333334</v>
      </c>
      <c r="L7518" s="6">
        <f>VLOOKUP($E7518, [1]Requirements!$A:$K, 6, FALSE)</f>
        <v>8478</v>
      </c>
      <c r="M7518" s="5" t="str">
        <f>VLOOKUP($E7518, [1]Requirements!$A:$K, 2, FALSE)</f>
        <v>QC_5835_HHT SEND QOH&gt; Send QOH is only allowed for bags with an inbound connection. The rules for sending QOH need to be relaxed</v>
      </c>
      <c r="N7518" s="5">
        <f>VLOOKUP($E7518, [1]Requirements!$A:$K,4, FALSE)</f>
        <v>42943</v>
      </c>
      <c r="O7518" s="5" t="str">
        <f>VLOOKUP($E7518, [1]Requirements!$A:$K, 5, FALSE)</f>
        <v>2017-07-27 05:38:28</v>
      </c>
      <c r="P7518" s="5" t="str">
        <f>VLOOKUP($E7518, [1]Requirements!$A:$K, 3, FALSE)</f>
        <v>rmehta</v>
      </c>
    </row>
    <row r="7519" spans="1:16" x14ac:dyDescent="0.3">
      <c r="A7519" t="s">
        <v>2650</v>
      </c>
      <c r="B7519" t="s">
        <v>2651</v>
      </c>
      <c r="C7519" t="s">
        <v>23</v>
      </c>
      <c r="D7519" t="s">
        <v>2732</v>
      </c>
      <c r="E7519">
        <v>74776</v>
      </c>
      <c r="F7519" s="4">
        <v>42769</v>
      </c>
      <c r="G7519" s="4" t="str">
        <f>VLOOKUP(E7519, [1]Requirements!$A:$K, 11, FALSE)</f>
        <v>mkgaurav</v>
      </c>
      <c r="H7519" s="4">
        <v>42783</v>
      </c>
      <c r="I7519">
        <v>236088</v>
      </c>
      <c r="J7519" t="s">
        <v>20</v>
      </c>
      <c r="K7519" s="5">
        <v>42783.300879629627</v>
      </c>
      <c r="L7519" s="6">
        <f>VLOOKUP($E7519, [1]Requirements!$A:$K, 6, FALSE)</f>
        <v>8478</v>
      </c>
      <c r="M7519" s="5" t="str">
        <f>VLOOKUP($E7519, [1]Requirements!$A:$K, 2, FALSE)</f>
        <v>QC_5835_HHT SEND QOH&gt; Send QOH is only allowed for bags with an inbound connection. The rules for sending QOH need to be relaxed</v>
      </c>
      <c r="N7519" s="5">
        <f>VLOOKUP($E7519, [1]Requirements!$A:$K,4, FALSE)</f>
        <v>42943</v>
      </c>
      <c r="O7519" s="5" t="str">
        <f>VLOOKUP($E7519, [1]Requirements!$A:$K, 5, FALSE)</f>
        <v>2017-07-27 05:38:28</v>
      </c>
      <c r="P7519" s="5" t="str">
        <f>VLOOKUP($E7519, [1]Requirements!$A:$K, 3, FALSE)</f>
        <v>rmehta</v>
      </c>
    </row>
    <row r="7520" spans="1:16" x14ac:dyDescent="0.3">
      <c r="A7520" t="s">
        <v>2650</v>
      </c>
      <c r="B7520" t="s">
        <v>2651</v>
      </c>
      <c r="C7520" t="s">
        <v>23</v>
      </c>
      <c r="D7520" t="s">
        <v>2733</v>
      </c>
      <c r="E7520">
        <v>74777</v>
      </c>
      <c r="F7520" s="4">
        <v>42769</v>
      </c>
      <c r="G7520" s="4" t="str">
        <f>VLOOKUP(E7520, [1]Requirements!$A:$K, 11, FALSE)</f>
        <v>mkgaurav</v>
      </c>
      <c r="H7520" s="4">
        <v>42783</v>
      </c>
      <c r="I7520">
        <v>236089</v>
      </c>
      <c r="J7520" t="s">
        <v>20</v>
      </c>
      <c r="K7520" s="5">
        <v>42783.301701388889</v>
      </c>
      <c r="L7520" s="6">
        <f>VLOOKUP($E7520, [1]Requirements!$A:$K, 6, FALSE)</f>
        <v>8478</v>
      </c>
      <c r="M7520" s="5" t="str">
        <f>VLOOKUP($E7520, [1]Requirements!$A:$K, 2, FALSE)</f>
        <v>QC_5835_HHT SEND QOH&gt; Send QOH is only allowed for bags with an inbound connection. The rules for sending QOH need to be relaxed</v>
      </c>
      <c r="N7520" s="5">
        <f>VLOOKUP($E7520, [1]Requirements!$A:$K,4, FALSE)</f>
        <v>42943</v>
      </c>
      <c r="O7520" s="5" t="str">
        <f>VLOOKUP($E7520, [1]Requirements!$A:$K, 5, FALSE)</f>
        <v>2017-07-27 05:38:28</v>
      </c>
      <c r="P7520" s="5" t="str">
        <f>VLOOKUP($E7520, [1]Requirements!$A:$K, 3, FALSE)</f>
        <v>rmehta</v>
      </c>
    </row>
    <row r="7521" spans="1:16" x14ac:dyDescent="0.3">
      <c r="A7521" t="s">
        <v>2650</v>
      </c>
      <c r="B7521" t="s">
        <v>2651</v>
      </c>
      <c r="C7521" t="s">
        <v>23</v>
      </c>
      <c r="D7521" t="s">
        <v>2734</v>
      </c>
      <c r="E7521">
        <v>74778</v>
      </c>
      <c r="F7521" s="4">
        <v>42769</v>
      </c>
      <c r="G7521" s="4" t="str">
        <f>VLOOKUP(E7521, [1]Requirements!$A:$K, 11, FALSE)</f>
        <v>mkgaurav</v>
      </c>
      <c r="H7521" s="4">
        <v>42783</v>
      </c>
      <c r="I7521">
        <v>236090</v>
      </c>
      <c r="J7521" t="s">
        <v>20</v>
      </c>
      <c r="K7521" s="5">
        <v>42783.302395833336</v>
      </c>
      <c r="L7521" s="6">
        <f>VLOOKUP($E7521, [1]Requirements!$A:$K, 6, FALSE)</f>
        <v>8478</v>
      </c>
      <c r="M7521" s="5" t="str">
        <f>VLOOKUP($E7521, [1]Requirements!$A:$K, 2, FALSE)</f>
        <v>QC_5835_HHT SEND QOH&gt; Send QOH is only allowed for bags with an inbound connection. The rules for sending QOH need to be relaxed</v>
      </c>
      <c r="N7521" s="5">
        <f>VLOOKUP($E7521, [1]Requirements!$A:$K,4, FALSE)</f>
        <v>42943</v>
      </c>
      <c r="O7521" s="5" t="str">
        <f>VLOOKUP($E7521, [1]Requirements!$A:$K, 5, FALSE)</f>
        <v>2017-07-27 05:38:28</v>
      </c>
      <c r="P7521" s="5" t="str">
        <f>VLOOKUP($E7521, [1]Requirements!$A:$K, 3, FALSE)</f>
        <v>rmehta</v>
      </c>
    </row>
    <row r="7522" spans="1:16" x14ac:dyDescent="0.3">
      <c r="A7522" t="s">
        <v>2650</v>
      </c>
      <c r="B7522" t="s">
        <v>2651</v>
      </c>
      <c r="C7522" t="s">
        <v>23</v>
      </c>
      <c r="D7522" t="s">
        <v>2735</v>
      </c>
      <c r="E7522">
        <v>74779</v>
      </c>
      <c r="F7522" s="4">
        <v>42769</v>
      </c>
      <c r="G7522" s="4" t="str">
        <f>VLOOKUP(E7522, [1]Requirements!$A:$K, 11, FALSE)</f>
        <v>mkgaurav</v>
      </c>
      <c r="H7522" s="4">
        <v>42783</v>
      </c>
      <c r="I7522">
        <v>236091</v>
      </c>
      <c r="J7522" t="s">
        <v>20</v>
      </c>
      <c r="K7522" s="5">
        <v>42783.303124999999</v>
      </c>
      <c r="L7522" s="6">
        <f>VLOOKUP($E7522, [1]Requirements!$A:$K, 6, FALSE)</f>
        <v>8478</v>
      </c>
      <c r="M7522" s="5" t="str">
        <f>VLOOKUP($E7522, [1]Requirements!$A:$K, 2, FALSE)</f>
        <v>QC_5835_HHT SEND QOH&gt; Send QOH is only allowed for bags with an inbound connection. The rules for sending QOH need to be relaxed</v>
      </c>
      <c r="N7522" s="5">
        <f>VLOOKUP($E7522, [1]Requirements!$A:$K,4, FALSE)</f>
        <v>42943</v>
      </c>
      <c r="O7522" s="5" t="str">
        <f>VLOOKUP($E7522, [1]Requirements!$A:$K, 5, FALSE)</f>
        <v>2017-07-27 05:38:28</v>
      </c>
      <c r="P7522" s="5" t="str">
        <f>VLOOKUP($E7522, [1]Requirements!$A:$K, 3, FALSE)</f>
        <v>rmehta</v>
      </c>
    </row>
    <row r="7523" spans="1:16" x14ac:dyDescent="0.3">
      <c r="A7523" t="s">
        <v>2650</v>
      </c>
      <c r="B7523" t="s">
        <v>2651</v>
      </c>
      <c r="C7523" t="s">
        <v>23</v>
      </c>
      <c r="D7523" t="s">
        <v>2736</v>
      </c>
      <c r="E7523">
        <v>74780</v>
      </c>
      <c r="F7523" s="4">
        <v>42769</v>
      </c>
      <c r="G7523" s="4" t="str">
        <f>VLOOKUP(E7523, [1]Requirements!$A:$K, 11, FALSE)</f>
        <v>mkgaurav</v>
      </c>
      <c r="H7523" s="4">
        <v>42783</v>
      </c>
      <c r="I7523">
        <v>236094</v>
      </c>
      <c r="J7523" t="s">
        <v>20</v>
      </c>
      <c r="K7523" s="5">
        <v>42783.303819444445</v>
      </c>
      <c r="L7523" s="6">
        <f>VLOOKUP($E7523, [1]Requirements!$A:$K, 6, FALSE)</f>
        <v>8478</v>
      </c>
      <c r="M7523" s="5" t="str">
        <f>VLOOKUP($E7523, [1]Requirements!$A:$K, 2, FALSE)</f>
        <v>QC_5835_HHT SEND QOH&gt; Send QOH is only allowed for bags with an inbound connection. The rules for sending QOH need to be relaxed</v>
      </c>
      <c r="N7523" s="5">
        <f>VLOOKUP($E7523, [1]Requirements!$A:$K,4, FALSE)</f>
        <v>42943</v>
      </c>
      <c r="O7523" s="5" t="str">
        <f>VLOOKUP($E7523, [1]Requirements!$A:$K, 5, FALSE)</f>
        <v>2017-07-27 05:38:28</v>
      </c>
      <c r="P7523" s="5" t="str">
        <f>VLOOKUP($E7523, [1]Requirements!$A:$K, 3, FALSE)</f>
        <v>rmehta</v>
      </c>
    </row>
    <row r="7524" spans="1:16" x14ac:dyDescent="0.3">
      <c r="A7524" t="s">
        <v>2650</v>
      </c>
      <c r="B7524" t="s">
        <v>2651</v>
      </c>
      <c r="C7524" t="s">
        <v>23</v>
      </c>
      <c r="D7524" t="s">
        <v>2737</v>
      </c>
      <c r="E7524">
        <v>74781</v>
      </c>
      <c r="F7524" s="4">
        <v>42769</v>
      </c>
      <c r="G7524" s="4" t="str">
        <f>VLOOKUP(E7524, [1]Requirements!$A:$K, 11, FALSE)</f>
        <v>mkgaurav</v>
      </c>
      <c r="H7524" s="4">
        <v>42783</v>
      </c>
      <c r="I7524">
        <v>236096</v>
      </c>
      <c r="J7524" t="s">
        <v>20</v>
      </c>
      <c r="K7524" s="5">
        <v>42783.304583333331</v>
      </c>
      <c r="L7524" s="6">
        <f>VLOOKUP($E7524, [1]Requirements!$A:$K, 6, FALSE)</f>
        <v>8478</v>
      </c>
      <c r="M7524" s="5" t="str">
        <f>VLOOKUP($E7524, [1]Requirements!$A:$K, 2, FALSE)</f>
        <v>QC_5835_HHT SEND QOH&gt; Send QOH is only allowed for bags with an inbound connection. The rules for sending QOH need to be relaxed</v>
      </c>
      <c r="N7524" s="5">
        <f>VLOOKUP($E7524, [1]Requirements!$A:$K,4, FALSE)</f>
        <v>42943</v>
      </c>
      <c r="O7524" s="5" t="str">
        <f>VLOOKUP($E7524, [1]Requirements!$A:$K, 5, FALSE)</f>
        <v>2017-07-27 05:38:28</v>
      </c>
      <c r="P7524" s="5" t="str">
        <f>VLOOKUP($E7524, [1]Requirements!$A:$K, 3, FALSE)</f>
        <v>rmehta</v>
      </c>
    </row>
    <row r="7525" spans="1:16" x14ac:dyDescent="0.3">
      <c r="A7525" t="s">
        <v>2650</v>
      </c>
      <c r="B7525" t="s">
        <v>2651</v>
      </c>
      <c r="C7525" t="s">
        <v>23</v>
      </c>
      <c r="D7525" t="s">
        <v>2738</v>
      </c>
      <c r="E7525">
        <v>74782</v>
      </c>
      <c r="F7525" s="4">
        <v>42769</v>
      </c>
      <c r="G7525" s="4" t="str">
        <f>VLOOKUP(E7525, [1]Requirements!$A:$K, 11, FALSE)</f>
        <v>mkgaurav</v>
      </c>
      <c r="H7525" s="4">
        <v>42783</v>
      </c>
      <c r="I7525">
        <v>236097</v>
      </c>
      <c r="J7525" t="s">
        <v>20</v>
      </c>
      <c r="K7525" s="5">
        <v>42783.305243055554</v>
      </c>
      <c r="L7525" s="6">
        <f>VLOOKUP($E7525, [1]Requirements!$A:$K, 6, FALSE)</f>
        <v>8478</v>
      </c>
      <c r="M7525" s="5" t="str">
        <f>VLOOKUP($E7525, [1]Requirements!$A:$K, 2, FALSE)</f>
        <v>QC_5835_HHT SEND QOH&gt; Send QOH is only allowed for bags with an inbound connection. The rules for sending QOH need to be relaxed</v>
      </c>
      <c r="N7525" s="5">
        <f>VLOOKUP($E7525, [1]Requirements!$A:$K,4, FALSE)</f>
        <v>42943</v>
      </c>
      <c r="O7525" s="5" t="str">
        <f>VLOOKUP($E7525, [1]Requirements!$A:$K, 5, FALSE)</f>
        <v>2017-07-27 05:38:28</v>
      </c>
      <c r="P7525" s="5" t="str">
        <f>VLOOKUP($E7525, [1]Requirements!$A:$K, 3, FALSE)</f>
        <v>rmehta</v>
      </c>
    </row>
    <row r="7526" spans="1:16" x14ac:dyDescent="0.3">
      <c r="A7526" t="s">
        <v>2650</v>
      </c>
      <c r="B7526" t="s">
        <v>2651</v>
      </c>
      <c r="C7526" t="s">
        <v>23</v>
      </c>
      <c r="D7526" t="s">
        <v>2739</v>
      </c>
      <c r="E7526">
        <v>74899</v>
      </c>
      <c r="F7526" s="4">
        <v>42769</v>
      </c>
      <c r="G7526" s="4" t="str">
        <f>VLOOKUP(E7526, [1]Requirements!$A:$K, 11, FALSE)</f>
        <v>anshuyadav</v>
      </c>
      <c r="H7526" s="4">
        <v>42783</v>
      </c>
      <c r="I7526">
        <v>236135</v>
      </c>
      <c r="J7526" t="s">
        <v>20</v>
      </c>
      <c r="K7526" s="5">
        <v>42783.314525462964</v>
      </c>
      <c r="L7526" s="6">
        <f>VLOOKUP($E7526, [1]Requirements!$A:$K, 6, FALSE)</f>
        <v>8451</v>
      </c>
      <c r="M7526" s="5" t="str">
        <f>VLOOKUP($E7526, [1]Requirements!$A:$K, 2, FALSE)</f>
        <v>HHT_Bag Menu</v>
      </c>
      <c r="N7526" s="5">
        <f>VLOOKUP($E7526, [1]Requirements!$A:$K,4, FALSE)</f>
        <v>42942</v>
      </c>
      <c r="O7526" s="5" t="str">
        <f>VLOOKUP($E7526, [1]Requirements!$A:$K, 5, FALSE)</f>
        <v>2017-07-27 11:44:22</v>
      </c>
      <c r="P7526" s="5" t="str">
        <f>VLOOKUP($E7526, [1]Requirements!$A:$K, 3, FALSE)</f>
        <v>msharma2</v>
      </c>
    </row>
    <row r="7527" spans="1:16" x14ac:dyDescent="0.3">
      <c r="A7527" t="s">
        <v>2650</v>
      </c>
      <c r="B7527" t="s">
        <v>2651</v>
      </c>
      <c r="C7527" t="s">
        <v>23</v>
      </c>
      <c r="D7527" t="s">
        <v>2740</v>
      </c>
      <c r="E7527">
        <v>74900</v>
      </c>
      <c r="F7527" s="4">
        <v>42769</v>
      </c>
      <c r="G7527" s="4" t="str">
        <f>VLOOKUP(E7527, [1]Requirements!$A:$K, 11, FALSE)</f>
        <v>anshuyadav</v>
      </c>
      <c r="H7527" s="4">
        <v>42783</v>
      </c>
      <c r="I7527">
        <v>236181</v>
      </c>
      <c r="J7527" t="s">
        <v>20</v>
      </c>
      <c r="K7527" s="5">
        <v>42783.367604166669</v>
      </c>
      <c r="L7527" s="6">
        <f>VLOOKUP($E7527, [1]Requirements!$A:$K, 6, FALSE)</f>
        <v>8451</v>
      </c>
      <c r="M7527" s="5" t="str">
        <f>VLOOKUP($E7527, [1]Requirements!$A:$K, 2, FALSE)</f>
        <v>HHT_Bag Menu</v>
      </c>
      <c r="N7527" s="5">
        <f>VLOOKUP($E7527, [1]Requirements!$A:$K,4, FALSE)</f>
        <v>42942</v>
      </c>
      <c r="O7527" s="5" t="str">
        <f>VLOOKUP($E7527, [1]Requirements!$A:$K, 5, FALSE)</f>
        <v>2017-07-27 11:44:22</v>
      </c>
      <c r="P7527" s="5" t="str">
        <f>VLOOKUP($E7527, [1]Requirements!$A:$K, 3, FALSE)</f>
        <v>msharma2</v>
      </c>
    </row>
    <row r="7528" spans="1:16" x14ac:dyDescent="0.3">
      <c r="A7528" t="s">
        <v>2650</v>
      </c>
      <c r="B7528" t="s">
        <v>2651</v>
      </c>
      <c r="C7528" t="s">
        <v>23</v>
      </c>
      <c r="D7528" t="s">
        <v>2741</v>
      </c>
      <c r="E7528">
        <v>74901</v>
      </c>
      <c r="F7528" s="4">
        <v>42769</v>
      </c>
      <c r="G7528" s="4" t="str">
        <f>VLOOKUP(E7528, [1]Requirements!$A:$K, 11, FALSE)</f>
        <v>anshuyadav</v>
      </c>
      <c r="H7528" s="4">
        <v>42787</v>
      </c>
      <c r="I7528">
        <v>237485</v>
      </c>
      <c r="J7528" t="s">
        <v>20</v>
      </c>
      <c r="K7528" s="5">
        <v>42787.197627314818</v>
      </c>
      <c r="L7528" s="6">
        <f>VLOOKUP($E7528, [1]Requirements!$A:$K, 6, FALSE)</f>
        <v>8451</v>
      </c>
      <c r="M7528" s="5" t="str">
        <f>VLOOKUP($E7528, [1]Requirements!$A:$K, 2, FALSE)</f>
        <v>HHT_Bag Menu</v>
      </c>
      <c r="N7528" s="5">
        <f>VLOOKUP($E7528, [1]Requirements!$A:$K,4, FALSE)</f>
        <v>42942</v>
      </c>
      <c r="O7528" s="5" t="str">
        <f>VLOOKUP($E7528, [1]Requirements!$A:$K, 5, FALSE)</f>
        <v>2017-07-27 11:44:22</v>
      </c>
      <c r="P7528" s="5" t="str">
        <f>VLOOKUP($E7528, [1]Requirements!$A:$K, 3, FALSE)</f>
        <v>msharma2</v>
      </c>
    </row>
    <row r="7529" spans="1:16" x14ac:dyDescent="0.3">
      <c r="A7529" t="s">
        <v>2650</v>
      </c>
      <c r="B7529" t="s">
        <v>2651</v>
      </c>
      <c r="C7529" t="s">
        <v>23</v>
      </c>
      <c r="D7529" t="s">
        <v>2742</v>
      </c>
      <c r="E7529">
        <v>74902</v>
      </c>
      <c r="F7529" s="4">
        <v>42769</v>
      </c>
      <c r="G7529" s="4" t="str">
        <f>VLOOKUP(E7529, [1]Requirements!$A:$K, 11, FALSE)</f>
        <v>anshuyadav</v>
      </c>
      <c r="H7529" s="4">
        <v>42783</v>
      </c>
      <c r="I7529">
        <v>236184</v>
      </c>
      <c r="J7529" t="s">
        <v>20</v>
      </c>
      <c r="K7529" s="5">
        <v>42783.376400462963</v>
      </c>
      <c r="L7529" s="6">
        <f>VLOOKUP($E7529, [1]Requirements!$A:$K, 6, FALSE)</f>
        <v>8451</v>
      </c>
      <c r="M7529" s="5" t="str">
        <f>VLOOKUP($E7529, [1]Requirements!$A:$K, 2, FALSE)</f>
        <v>HHT_Bag Menu</v>
      </c>
      <c r="N7529" s="5">
        <f>VLOOKUP($E7529, [1]Requirements!$A:$K,4, FALSE)</f>
        <v>42942</v>
      </c>
      <c r="O7529" s="5" t="str">
        <f>VLOOKUP($E7529, [1]Requirements!$A:$K, 5, FALSE)</f>
        <v>2017-07-27 11:44:22</v>
      </c>
      <c r="P7529" s="5" t="str">
        <f>VLOOKUP($E7529, [1]Requirements!$A:$K, 3, FALSE)</f>
        <v>msharma2</v>
      </c>
    </row>
    <row r="7530" spans="1:16" x14ac:dyDescent="0.3">
      <c r="A7530" t="s">
        <v>2650</v>
      </c>
      <c r="B7530" t="s">
        <v>2651</v>
      </c>
      <c r="C7530" t="s">
        <v>23</v>
      </c>
      <c r="D7530" t="s">
        <v>2743</v>
      </c>
      <c r="E7530">
        <v>74903</v>
      </c>
      <c r="F7530" s="4">
        <v>42769</v>
      </c>
      <c r="G7530" s="4" t="str">
        <f>VLOOKUP(E7530, [1]Requirements!$A:$K, 11, FALSE)</f>
        <v>anshuyadav</v>
      </c>
      <c r="H7530" s="4">
        <v>42787</v>
      </c>
      <c r="I7530">
        <v>237484</v>
      </c>
      <c r="J7530" t="s">
        <v>20</v>
      </c>
      <c r="K7530" s="5">
        <v>42787.196770833332</v>
      </c>
      <c r="L7530" s="6">
        <f>VLOOKUP($E7530, [1]Requirements!$A:$K, 6, FALSE)</f>
        <v>8451</v>
      </c>
      <c r="M7530" s="5" t="str">
        <f>VLOOKUP($E7530, [1]Requirements!$A:$K, 2, FALSE)</f>
        <v>HHT_Bag Menu</v>
      </c>
      <c r="N7530" s="5">
        <f>VLOOKUP($E7530, [1]Requirements!$A:$K,4, FALSE)</f>
        <v>42942</v>
      </c>
      <c r="O7530" s="5" t="str">
        <f>VLOOKUP($E7530, [1]Requirements!$A:$K, 5, FALSE)</f>
        <v>2017-07-27 11:44:22</v>
      </c>
      <c r="P7530" s="5" t="str">
        <f>VLOOKUP($E7530, [1]Requirements!$A:$K, 3, FALSE)</f>
        <v>msharma2</v>
      </c>
    </row>
    <row r="7531" spans="1:16" x14ac:dyDescent="0.3">
      <c r="A7531" t="s">
        <v>2650</v>
      </c>
      <c r="B7531" t="s">
        <v>2651</v>
      </c>
      <c r="C7531" t="s">
        <v>23</v>
      </c>
      <c r="D7531" t="s">
        <v>2744</v>
      </c>
      <c r="E7531">
        <v>74904</v>
      </c>
      <c r="F7531" s="4">
        <v>42769</v>
      </c>
      <c r="G7531" s="4" t="str">
        <f>VLOOKUP(E7531, [1]Requirements!$A:$K, 11, FALSE)</f>
        <v>anshuyadav</v>
      </c>
      <c r="H7531" s="4">
        <v>42783</v>
      </c>
      <c r="I7531">
        <v>236195</v>
      </c>
      <c r="J7531" t="s">
        <v>20</v>
      </c>
      <c r="K7531" s="5">
        <v>42783.384837962964</v>
      </c>
      <c r="L7531" s="6">
        <f>VLOOKUP($E7531, [1]Requirements!$A:$K, 6, FALSE)</f>
        <v>8451</v>
      </c>
      <c r="M7531" s="5" t="str">
        <f>VLOOKUP($E7531, [1]Requirements!$A:$K, 2, FALSE)</f>
        <v>HHT_Bag Menu</v>
      </c>
      <c r="N7531" s="5">
        <f>VLOOKUP($E7531, [1]Requirements!$A:$K,4, FALSE)</f>
        <v>42942</v>
      </c>
      <c r="O7531" s="5" t="str">
        <f>VLOOKUP($E7531, [1]Requirements!$A:$K, 5, FALSE)</f>
        <v>2017-07-27 11:44:22</v>
      </c>
      <c r="P7531" s="5" t="str">
        <f>VLOOKUP($E7531, [1]Requirements!$A:$K, 3, FALSE)</f>
        <v>msharma2</v>
      </c>
    </row>
    <row r="7532" spans="1:16" x14ac:dyDescent="0.3">
      <c r="A7532" t="s">
        <v>2650</v>
      </c>
      <c r="B7532" t="s">
        <v>2651</v>
      </c>
      <c r="C7532" t="s">
        <v>23</v>
      </c>
      <c r="D7532" t="s">
        <v>2745</v>
      </c>
      <c r="E7532">
        <v>74905</v>
      </c>
      <c r="F7532" s="4">
        <v>42769</v>
      </c>
      <c r="G7532" s="4" t="str">
        <f>VLOOKUP(E7532, [1]Requirements!$A:$K, 11, FALSE)</f>
        <v>anshuyadav</v>
      </c>
      <c r="H7532" s="4">
        <v>42786</v>
      </c>
      <c r="I7532">
        <v>236806</v>
      </c>
      <c r="J7532" t="s">
        <v>20</v>
      </c>
      <c r="K7532" s="5">
        <v>42786.424699074072</v>
      </c>
      <c r="L7532" s="6">
        <f>VLOOKUP($E7532, [1]Requirements!$A:$K, 6, FALSE)</f>
        <v>8451</v>
      </c>
      <c r="M7532" s="5" t="str">
        <f>VLOOKUP($E7532, [1]Requirements!$A:$K, 2, FALSE)</f>
        <v>HHT_Bag Menu</v>
      </c>
      <c r="N7532" s="5">
        <f>VLOOKUP($E7532, [1]Requirements!$A:$K,4, FALSE)</f>
        <v>42942</v>
      </c>
      <c r="O7532" s="5" t="str">
        <f>VLOOKUP($E7532, [1]Requirements!$A:$K, 5, FALSE)</f>
        <v>2017-07-27 11:44:22</v>
      </c>
      <c r="P7532" s="5" t="str">
        <f>VLOOKUP($E7532, [1]Requirements!$A:$K, 3, FALSE)</f>
        <v>msharma2</v>
      </c>
    </row>
    <row r="7533" spans="1:16" x14ac:dyDescent="0.3">
      <c r="A7533" t="s">
        <v>2650</v>
      </c>
      <c r="B7533" t="s">
        <v>2651</v>
      </c>
      <c r="C7533" t="s">
        <v>23</v>
      </c>
      <c r="D7533" t="s">
        <v>2746</v>
      </c>
      <c r="E7533">
        <v>74503</v>
      </c>
      <c r="F7533" s="4">
        <v>42769</v>
      </c>
      <c r="G7533" s="4" t="str">
        <f>VLOOKUP(E7533, [1]Requirements!$A:$K, 11, FALSE)</f>
        <v>mkgaurav</v>
      </c>
      <c r="H7533" s="4">
        <v>42783</v>
      </c>
      <c r="I7533">
        <v>236199</v>
      </c>
      <c r="J7533" t="s">
        <v>20</v>
      </c>
      <c r="K7533" s="5">
        <v>42783.395868055559</v>
      </c>
      <c r="L7533" s="6">
        <f>VLOOKUP($E7533, [1]Requirements!$A:$K, 6, FALSE)</f>
        <v>8467</v>
      </c>
      <c r="M7533" s="5" t="str">
        <f>VLOOKUP($E7533, [1]Requirements!$A:$K, 2, FALSE)</f>
        <v>QC_4480__Sound difference between OK to Load and Not OK to Load is not clear enough on HHP 99EX.</v>
      </c>
      <c r="N7533" s="5">
        <f>VLOOKUP($E7533, [1]Requirements!$A:$K,4, FALSE)</f>
        <v>42942</v>
      </c>
      <c r="O7533" s="5" t="str">
        <f>VLOOKUP($E7533, [1]Requirements!$A:$K, 5, FALSE)</f>
        <v>2017-07-27 05:49:33</v>
      </c>
      <c r="P7533" s="5" t="str">
        <f>VLOOKUP($E7533, [1]Requirements!$A:$K, 3, FALSE)</f>
        <v>rmehta</v>
      </c>
    </row>
    <row r="7534" spans="1:16" x14ac:dyDescent="0.3">
      <c r="A7534" t="s">
        <v>2650</v>
      </c>
      <c r="B7534" t="s">
        <v>2651</v>
      </c>
      <c r="C7534" t="s">
        <v>23</v>
      </c>
      <c r="D7534" t="s">
        <v>2747</v>
      </c>
      <c r="E7534">
        <v>74504</v>
      </c>
      <c r="F7534" s="4">
        <v>42769</v>
      </c>
      <c r="G7534" s="4" t="str">
        <f>VLOOKUP(E7534, [1]Requirements!$A:$K, 11, FALSE)</f>
        <v>mkgaurav</v>
      </c>
      <c r="H7534" s="4">
        <v>42783</v>
      </c>
      <c r="I7534">
        <v>236212</v>
      </c>
      <c r="J7534" t="s">
        <v>20</v>
      </c>
      <c r="K7534" s="5">
        <v>42783.40252314815</v>
      </c>
      <c r="L7534" s="6">
        <f>VLOOKUP($E7534, [1]Requirements!$A:$K, 6, FALSE)</f>
        <v>8467</v>
      </c>
      <c r="M7534" s="5" t="str">
        <f>VLOOKUP($E7534, [1]Requirements!$A:$K, 2, FALSE)</f>
        <v>QC_4480__Sound difference between OK to Load and Not OK to Load is not clear enough on HHP 99EX.</v>
      </c>
      <c r="N7534" s="5">
        <f>VLOOKUP($E7534, [1]Requirements!$A:$K,4, FALSE)</f>
        <v>42942</v>
      </c>
      <c r="O7534" s="5" t="str">
        <f>VLOOKUP($E7534, [1]Requirements!$A:$K, 5, FALSE)</f>
        <v>2017-07-27 05:49:33</v>
      </c>
      <c r="P7534" s="5" t="str">
        <f>VLOOKUP($E7534, [1]Requirements!$A:$K, 3, FALSE)</f>
        <v>rmehta</v>
      </c>
    </row>
    <row r="7535" spans="1:16" x14ac:dyDescent="0.3">
      <c r="A7535" t="s">
        <v>2650</v>
      </c>
      <c r="B7535" t="s">
        <v>2651</v>
      </c>
      <c r="C7535" t="s">
        <v>23</v>
      </c>
      <c r="D7535" t="s">
        <v>2748</v>
      </c>
      <c r="E7535">
        <v>74747</v>
      </c>
      <c r="F7535" s="4">
        <v>42769</v>
      </c>
      <c r="G7535" s="4" t="str">
        <f>VLOOKUP(E7535, [1]Requirements!$A:$K, 11, FALSE)</f>
        <v>anshuyadav</v>
      </c>
      <c r="H7535" s="4">
        <v>42783</v>
      </c>
      <c r="I7535">
        <v>236220</v>
      </c>
      <c r="J7535" t="s">
        <v>20</v>
      </c>
      <c r="K7535" s="5">
        <v>42783.405104166668</v>
      </c>
      <c r="L7535" s="6">
        <f>VLOOKUP($E7535, [1]Requirements!$A:$K, 6, FALSE)</f>
        <v>6811</v>
      </c>
      <c r="M7535" s="5" t="str">
        <f>VLOOKUP($E7535, [1]Requirements!$A:$K, 2, FALSE)</f>
        <v>QC5088 - HHT --&gt;There is a mismatch in the count of the bags in the HHT "Position ULD screen" as compared to countsof bags  for the same BHE shown on the IWS.</v>
      </c>
      <c r="N7535" s="5">
        <f>VLOOKUP($E7535, [1]Requirements!$A:$K,4, FALSE)</f>
        <v>41729</v>
      </c>
      <c r="O7535" s="5" t="str">
        <f>VLOOKUP($E7535, [1]Requirements!$A:$K, 5, FALSE)</f>
        <v>2017-07-27 06:57:52</v>
      </c>
      <c r="P7535" s="5" t="str">
        <f>VLOOKUP($E7535, [1]Requirements!$A:$K, 3, FALSE)</f>
        <v>dkarki</v>
      </c>
    </row>
    <row r="7536" spans="1:16" x14ac:dyDescent="0.3">
      <c r="A7536" t="s">
        <v>2650</v>
      </c>
      <c r="B7536" t="s">
        <v>2651</v>
      </c>
      <c r="C7536" t="s">
        <v>23</v>
      </c>
      <c r="D7536" t="s">
        <v>2749</v>
      </c>
      <c r="E7536">
        <v>74783</v>
      </c>
      <c r="F7536" s="4">
        <v>42769</v>
      </c>
      <c r="G7536" s="4" t="str">
        <f>VLOOKUP(E7536, [1]Requirements!$A:$K, 11, FALSE)</f>
        <v>mkgaurav</v>
      </c>
      <c r="H7536" s="4">
        <v>42783</v>
      </c>
      <c r="I7536">
        <v>236233</v>
      </c>
      <c r="J7536" t="s">
        <v>20</v>
      </c>
      <c r="K7536" s="5">
        <v>42783.412685185183</v>
      </c>
      <c r="L7536" s="6">
        <f>VLOOKUP($E7536, [1]Requirements!$A:$K, 6, FALSE)</f>
        <v>6785</v>
      </c>
      <c r="M7536" s="5" t="str">
        <f>VLOOKUP($E7536, [1]Requirements!$A:$K, 2, FALSE)</f>
        <v>QC 5059 JFK T4. As an option, allow a HHT 'Track Bag' scan of an unknown bag to create the bag without requiring user input for the 'Update unknown' screen</v>
      </c>
      <c r="N7536" s="5">
        <f>VLOOKUP($E7536, [1]Requirements!$A:$K,4, FALSE)</f>
        <v>41690</v>
      </c>
      <c r="O7536" s="5" t="str">
        <f>VLOOKUP($E7536, [1]Requirements!$A:$K, 5, FALSE)</f>
        <v>2017-07-27 06:05:34</v>
      </c>
      <c r="P7536" s="5" t="str">
        <f>VLOOKUP($E7536, [1]Requirements!$A:$K, 3, FALSE)</f>
        <v>anshuyadav</v>
      </c>
    </row>
    <row r="7537" spans="1:16" x14ac:dyDescent="0.3">
      <c r="A7537" t="s">
        <v>2650</v>
      </c>
      <c r="B7537" t="s">
        <v>2651</v>
      </c>
      <c r="C7537" t="s">
        <v>23</v>
      </c>
      <c r="D7537" t="s">
        <v>2750</v>
      </c>
      <c r="E7537">
        <v>74784</v>
      </c>
      <c r="F7537" s="4">
        <v>42769</v>
      </c>
      <c r="G7537" s="4" t="str">
        <f>VLOOKUP(E7537, [1]Requirements!$A:$K, 11, FALSE)</f>
        <v>mkgaurav</v>
      </c>
      <c r="H7537" s="4">
        <v>42816</v>
      </c>
      <c r="I7537">
        <v>244050</v>
      </c>
      <c r="J7537" t="s">
        <v>20</v>
      </c>
      <c r="K7537" s="5">
        <v>42816.219004629631</v>
      </c>
      <c r="L7537" s="6">
        <f>VLOOKUP($E7537, [1]Requirements!$A:$K, 6, FALSE)</f>
        <v>6785</v>
      </c>
      <c r="M7537" s="5" t="str">
        <f>VLOOKUP($E7537, [1]Requirements!$A:$K, 2, FALSE)</f>
        <v>QC 5059 JFK T4. As an option, allow a HHT 'Track Bag' scan of an unknown bag to create the bag without requiring user input for the 'Update unknown' screen</v>
      </c>
      <c r="N7537" s="5">
        <f>VLOOKUP($E7537, [1]Requirements!$A:$K,4, FALSE)</f>
        <v>41690</v>
      </c>
      <c r="O7537" s="5" t="str">
        <f>VLOOKUP($E7537, [1]Requirements!$A:$K, 5, FALSE)</f>
        <v>2017-07-27 06:05:34</v>
      </c>
      <c r="P7537" s="5" t="str">
        <f>VLOOKUP($E7537, [1]Requirements!$A:$K, 3, FALSE)</f>
        <v>anshuyadav</v>
      </c>
    </row>
    <row r="7538" spans="1:16" x14ac:dyDescent="0.3">
      <c r="A7538" t="s">
        <v>2650</v>
      </c>
      <c r="B7538" t="s">
        <v>2651</v>
      </c>
      <c r="C7538" t="s">
        <v>23</v>
      </c>
      <c r="D7538" t="s">
        <v>2751</v>
      </c>
      <c r="E7538">
        <v>74785</v>
      </c>
      <c r="F7538" s="4">
        <v>42769</v>
      </c>
      <c r="G7538" s="4" t="str">
        <f>VLOOKUP(E7538, [1]Requirements!$A:$K, 11, FALSE)</f>
        <v>mkgaurav</v>
      </c>
      <c r="H7538" s="4">
        <v>42787</v>
      </c>
      <c r="I7538">
        <v>238064</v>
      </c>
      <c r="J7538" t="s">
        <v>20</v>
      </c>
      <c r="K7538" s="5">
        <v>42787.383680555555</v>
      </c>
      <c r="L7538" s="6">
        <f>VLOOKUP($E7538, [1]Requirements!$A:$K, 6, FALSE)</f>
        <v>6785</v>
      </c>
      <c r="M7538" s="5" t="str">
        <f>VLOOKUP($E7538, [1]Requirements!$A:$K, 2, FALSE)</f>
        <v>QC 5059 JFK T4. As an option, allow a HHT 'Track Bag' scan of an unknown bag to create the bag without requiring user input for the 'Update unknown' screen</v>
      </c>
      <c r="N7538" s="5">
        <f>VLOOKUP($E7538, [1]Requirements!$A:$K,4, FALSE)</f>
        <v>41690</v>
      </c>
      <c r="O7538" s="5" t="str">
        <f>VLOOKUP($E7538, [1]Requirements!$A:$K, 5, FALSE)</f>
        <v>2017-07-27 06:05:34</v>
      </c>
      <c r="P7538" s="5" t="str">
        <f>VLOOKUP($E7538, [1]Requirements!$A:$K, 3, FALSE)</f>
        <v>anshuyadav</v>
      </c>
    </row>
    <row r="7539" spans="1:16" x14ac:dyDescent="0.3">
      <c r="A7539" t="s">
        <v>2650</v>
      </c>
      <c r="B7539" t="s">
        <v>2651</v>
      </c>
      <c r="C7539" t="s">
        <v>23</v>
      </c>
      <c r="D7539" t="s">
        <v>2752</v>
      </c>
      <c r="E7539">
        <v>74786</v>
      </c>
      <c r="F7539" s="4">
        <v>42769</v>
      </c>
      <c r="G7539" s="4" t="str">
        <f>VLOOKUP(E7539, [1]Requirements!$A:$K, 11, FALSE)</f>
        <v>mkgaurav</v>
      </c>
      <c r="H7539" s="4">
        <v>42787</v>
      </c>
      <c r="I7539">
        <v>238067</v>
      </c>
      <c r="J7539" t="s">
        <v>20</v>
      </c>
      <c r="K7539" s="5">
        <v>42787.384513888886</v>
      </c>
      <c r="L7539" s="6">
        <f>VLOOKUP($E7539, [1]Requirements!$A:$K, 6, FALSE)</f>
        <v>6785</v>
      </c>
      <c r="M7539" s="5" t="str">
        <f>VLOOKUP($E7539, [1]Requirements!$A:$K, 2, FALSE)</f>
        <v>QC 5059 JFK T4. As an option, allow a HHT 'Track Bag' scan of an unknown bag to create the bag without requiring user input for the 'Update unknown' screen</v>
      </c>
      <c r="N7539" s="5">
        <f>VLOOKUP($E7539, [1]Requirements!$A:$K,4, FALSE)</f>
        <v>41690</v>
      </c>
      <c r="O7539" s="5" t="str">
        <f>VLOOKUP($E7539, [1]Requirements!$A:$K, 5, FALSE)</f>
        <v>2017-07-27 06:05:34</v>
      </c>
      <c r="P7539" s="5" t="str">
        <f>VLOOKUP($E7539, [1]Requirements!$A:$K, 3, FALSE)</f>
        <v>anshuyadav</v>
      </c>
    </row>
    <row r="7540" spans="1:16" x14ac:dyDescent="0.3">
      <c r="A7540" t="s">
        <v>2650</v>
      </c>
      <c r="B7540" t="s">
        <v>2651</v>
      </c>
      <c r="C7540" t="s">
        <v>23</v>
      </c>
      <c r="D7540" t="s">
        <v>2753</v>
      </c>
      <c r="E7540">
        <v>74787</v>
      </c>
      <c r="F7540" s="4">
        <v>42769</v>
      </c>
      <c r="G7540" s="4" t="str">
        <f>VLOOKUP(E7540, [1]Requirements!$A:$K, 11, FALSE)</f>
        <v>mkgaurav</v>
      </c>
      <c r="H7540" s="4">
        <v>42816</v>
      </c>
      <c r="I7540">
        <v>244052</v>
      </c>
      <c r="J7540" t="s">
        <v>20</v>
      </c>
      <c r="K7540" s="5">
        <v>42816.219537037039</v>
      </c>
      <c r="L7540" s="6">
        <f>VLOOKUP($E7540, [1]Requirements!$A:$K, 6, FALSE)</f>
        <v>6785</v>
      </c>
      <c r="M7540" s="5" t="str">
        <f>VLOOKUP($E7540, [1]Requirements!$A:$K, 2, FALSE)</f>
        <v>QC 5059 JFK T4. As an option, allow a HHT 'Track Bag' scan of an unknown bag to create the bag without requiring user input for the 'Update unknown' screen</v>
      </c>
      <c r="N7540" s="5">
        <f>VLOOKUP($E7540, [1]Requirements!$A:$K,4, FALSE)</f>
        <v>41690</v>
      </c>
      <c r="O7540" s="5" t="str">
        <f>VLOOKUP($E7540, [1]Requirements!$A:$K, 5, FALSE)</f>
        <v>2017-07-27 06:05:34</v>
      </c>
      <c r="P7540" s="5" t="str">
        <f>VLOOKUP($E7540, [1]Requirements!$A:$K, 3, FALSE)</f>
        <v>anshuyadav</v>
      </c>
    </row>
    <row r="7541" spans="1:16" x14ac:dyDescent="0.3">
      <c r="A7541" t="s">
        <v>2650</v>
      </c>
      <c r="B7541" t="s">
        <v>2651</v>
      </c>
      <c r="C7541" t="s">
        <v>23</v>
      </c>
      <c r="D7541" t="s">
        <v>2754</v>
      </c>
      <c r="E7541">
        <v>74788</v>
      </c>
      <c r="F7541" s="4">
        <v>42769</v>
      </c>
      <c r="G7541" s="4" t="str">
        <f>VLOOKUP(E7541, [1]Requirements!$A:$K, 11, FALSE)</f>
        <v>mkgaurav</v>
      </c>
      <c r="H7541" s="4">
        <v>42787</v>
      </c>
      <c r="I7541">
        <v>238080</v>
      </c>
      <c r="J7541" t="s">
        <v>20</v>
      </c>
      <c r="K7541" s="5">
        <v>42787.388356481482</v>
      </c>
      <c r="L7541" s="6">
        <f>VLOOKUP($E7541, [1]Requirements!$A:$K, 6, FALSE)</f>
        <v>6785</v>
      </c>
      <c r="M7541" s="5" t="str">
        <f>VLOOKUP($E7541, [1]Requirements!$A:$K, 2, FALSE)</f>
        <v>QC 5059 JFK T4. As an option, allow a HHT 'Track Bag' scan of an unknown bag to create the bag without requiring user input for the 'Update unknown' screen</v>
      </c>
      <c r="N7541" s="5">
        <f>VLOOKUP($E7541, [1]Requirements!$A:$K,4, FALSE)</f>
        <v>41690</v>
      </c>
      <c r="O7541" s="5" t="str">
        <f>VLOOKUP($E7541, [1]Requirements!$A:$K, 5, FALSE)</f>
        <v>2017-07-27 06:05:34</v>
      </c>
      <c r="P7541" s="5" t="str">
        <f>VLOOKUP($E7541, [1]Requirements!$A:$K, 3, FALSE)</f>
        <v>anshuyadav</v>
      </c>
    </row>
    <row r="7542" spans="1:16" x14ac:dyDescent="0.3">
      <c r="A7542" t="s">
        <v>2650</v>
      </c>
      <c r="B7542" t="s">
        <v>2651</v>
      </c>
      <c r="C7542" t="s">
        <v>23</v>
      </c>
      <c r="D7542" t="s">
        <v>2755</v>
      </c>
      <c r="E7542">
        <v>74789</v>
      </c>
      <c r="F7542" s="4">
        <v>42769</v>
      </c>
      <c r="G7542" s="4" t="str">
        <f>VLOOKUP(E7542, [1]Requirements!$A:$K, 11, FALSE)</f>
        <v>mkgaurav</v>
      </c>
      <c r="H7542" s="4">
        <v>42787</v>
      </c>
      <c r="I7542">
        <v>238077</v>
      </c>
      <c r="J7542" t="s">
        <v>20</v>
      </c>
      <c r="K7542" s="5">
        <v>42787.387627314813</v>
      </c>
      <c r="L7542" s="6">
        <f>VLOOKUP($E7542, [1]Requirements!$A:$K, 6, FALSE)</f>
        <v>6785</v>
      </c>
      <c r="M7542" s="5" t="str">
        <f>VLOOKUP($E7542, [1]Requirements!$A:$K, 2, FALSE)</f>
        <v>QC 5059 JFK T4. As an option, allow a HHT 'Track Bag' scan of an unknown bag to create the bag without requiring user input for the 'Update unknown' screen</v>
      </c>
      <c r="N7542" s="5">
        <f>VLOOKUP($E7542, [1]Requirements!$A:$K,4, FALSE)</f>
        <v>41690</v>
      </c>
      <c r="O7542" s="5" t="str">
        <f>VLOOKUP($E7542, [1]Requirements!$A:$K, 5, FALSE)</f>
        <v>2017-07-27 06:05:34</v>
      </c>
      <c r="P7542" s="5" t="str">
        <f>VLOOKUP($E7542, [1]Requirements!$A:$K, 3, FALSE)</f>
        <v>anshuyadav</v>
      </c>
    </row>
    <row r="7543" spans="1:16" x14ac:dyDescent="0.3">
      <c r="A7543" t="s">
        <v>2650</v>
      </c>
      <c r="B7543" t="s">
        <v>2651</v>
      </c>
      <c r="C7543" t="s">
        <v>23</v>
      </c>
      <c r="D7543" t="s">
        <v>2756</v>
      </c>
      <c r="E7543">
        <v>74790</v>
      </c>
      <c r="F7543" s="4">
        <v>42769</v>
      </c>
      <c r="G7543" s="4" t="str">
        <f>VLOOKUP(E7543, [1]Requirements!$A:$K, 11, FALSE)</f>
        <v>mkgaurav</v>
      </c>
      <c r="H7543" s="4">
        <v>42787</v>
      </c>
      <c r="I7543">
        <v>238071</v>
      </c>
      <c r="J7543" t="s">
        <v>20</v>
      </c>
      <c r="K7543" s="5">
        <v>42787.385983796295</v>
      </c>
      <c r="L7543" s="6">
        <f>VLOOKUP($E7543, [1]Requirements!$A:$K, 6, FALSE)</f>
        <v>6785</v>
      </c>
      <c r="M7543" s="5" t="str">
        <f>VLOOKUP($E7543, [1]Requirements!$A:$K, 2, FALSE)</f>
        <v>QC 5059 JFK T4. As an option, allow a HHT 'Track Bag' scan of an unknown bag to create the bag without requiring user input for the 'Update unknown' screen</v>
      </c>
      <c r="N7543" s="5">
        <f>VLOOKUP($E7543, [1]Requirements!$A:$K,4, FALSE)</f>
        <v>41690</v>
      </c>
      <c r="O7543" s="5" t="str">
        <f>VLOOKUP($E7543, [1]Requirements!$A:$K, 5, FALSE)</f>
        <v>2017-07-27 06:05:34</v>
      </c>
      <c r="P7543" s="5" t="str">
        <f>VLOOKUP($E7543, [1]Requirements!$A:$K, 3, FALSE)</f>
        <v>anshuyadav</v>
      </c>
    </row>
    <row r="7544" spans="1:16" x14ac:dyDescent="0.3">
      <c r="A7544" t="s">
        <v>2650</v>
      </c>
      <c r="B7544" t="s">
        <v>2651</v>
      </c>
      <c r="C7544" t="s">
        <v>23</v>
      </c>
      <c r="D7544" t="s">
        <v>2757</v>
      </c>
      <c r="E7544">
        <v>74791</v>
      </c>
      <c r="F7544" s="4">
        <v>42769</v>
      </c>
      <c r="G7544" s="4" t="str">
        <f>VLOOKUP(E7544, [1]Requirements!$A:$K, 11, FALSE)</f>
        <v>mkgaurav</v>
      </c>
      <c r="H7544" s="4">
        <v>42787</v>
      </c>
      <c r="I7544">
        <v>238084</v>
      </c>
      <c r="J7544" t="s">
        <v>20</v>
      </c>
      <c r="K7544" s="5">
        <v>42787.389293981483</v>
      </c>
      <c r="L7544" s="6">
        <f>VLOOKUP($E7544, [1]Requirements!$A:$K, 6, FALSE)</f>
        <v>6785</v>
      </c>
      <c r="M7544" s="5" t="str">
        <f>VLOOKUP($E7544, [1]Requirements!$A:$K, 2, FALSE)</f>
        <v>QC 5059 JFK T4. As an option, allow a HHT 'Track Bag' scan of an unknown bag to create the bag without requiring user input for the 'Update unknown' screen</v>
      </c>
      <c r="N7544" s="5">
        <f>VLOOKUP($E7544, [1]Requirements!$A:$K,4, FALSE)</f>
        <v>41690</v>
      </c>
      <c r="O7544" s="5" t="str">
        <f>VLOOKUP($E7544, [1]Requirements!$A:$K, 5, FALSE)</f>
        <v>2017-07-27 06:05:34</v>
      </c>
      <c r="P7544" s="5" t="str">
        <f>VLOOKUP($E7544, [1]Requirements!$A:$K, 3, FALSE)</f>
        <v>anshuyadav</v>
      </c>
    </row>
    <row r="7545" spans="1:16" x14ac:dyDescent="0.3">
      <c r="A7545" t="s">
        <v>2650</v>
      </c>
      <c r="B7545" t="s">
        <v>2651</v>
      </c>
      <c r="C7545" t="s">
        <v>23</v>
      </c>
      <c r="D7545" t="s">
        <v>2758</v>
      </c>
      <c r="E7545">
        <v>74721</v>
      </c>
      <c r="F7545" s="4">
        <v>42769</v>
      </c>
      <c r="G7545" s="4" t="str">
        <f>VLOOKUP(E7545, [1]Requirements!$A:$K, 11, FALSE)</f>
        <v>mkgaurav</v>
      </c>
      <c r="H7545" s="4">
        <v>42783</v>
      </c>
      <c r="I7545">
        <v>236099</v>
      </c>
      <c r="J7545" t="s">
        <v>20</v>
      </c>
      <c r="K7545" s="5">
        <v>42783.305613425924</v>
      </c>
      <c r="L7545" s="6">
        <f>VLOOKUP($E7545, [1]Requirements!$A:$K, 6, FALSE)</f>
        <v>6694</v>
      </c>
      <c r="M7545" s="5" t="str">
        <f>VLOOKUP($E7545, [1]Requirements!$A:$K, 2, FALSE)</f>
        <v>QC 4638 - HHT - Scan determination on Tracking Locations</v>
      </c>
      <c r="N7545" s="5">
        <f>VLOOKUP($E7545, [1]Requirements!$A:$K,4, FALSE)</f>
        <v>41619</v>
      </c>
      <c r="O7545" s="5" t="str">
        <f>VLOOKUP($E7545, [1]Requirements!$A:$K, 5, FALSE)</f>
        <v>2017-07-27 06:08:45</v>
      </c>
      <c r="P7545" s="5" t="str">
        <f>VLOOKUP($E7545, [1]Requirements!$A:$K, 3, FALSE)</f>
        <v>dkarki</v>
      </c>
    </row>
    <row r="7546" spans="1:16" x14ac:dyDescent="0.3">
      <c r="A7546" t="s">
        <v>2650</v>
      </c>
      <c r="B7546" t="s">
        <v>2651</v>
      </c>
      <c r="C7546" t="s">
        <v>23</v>
      </c>
      <c r="D7546" t="s">
        <v>2759</v>
      </c>
      <c r="E7546">
        <v>74493</v>
      </c>
      <c r="F7546" s="4">
        <v>42769</v>
      </c>
      <c r="G7546" s="4" t="str">
        <f>VLOOKUP(E7546, [1]Requirements!$A:$K, 11, FALSE)</f>
        <v>agupta10</v>
      </c>
      <c r="H7546" s="4">
        <v>42786</v>
      </c>
      <c r="I7546">
        <v>236537</v>
      </c>
      <c r="J7546" t="s">
        <v>20</v>
      </c>
      <c r="K7546" s="5">
        <v>42786.375613425924</v>
      </c>
      <c r="L7546" s="6">
        <f>VLOOKUP($E7546, [1]Requirements!$A:$K, 6, FALSE)</f>
        <v>7732</v>
      </c>
      <c r="M7546" s="5" t="str">
        <f>VLOOKUP($E7546, [1]Requirements!$A:$K, 2, FALSE)</f>
        <v>QC_6559_WS&gt;Offloading a bag should clear the last tracking location for the bag</v>
      </c>
      <c r="N7546" s="5">
        <f>VLOOKUP($E7546, [1]Requirements!$A:$K,4, FALSE)</f>
        <v>42566</v>
      </c>
      <c r="O7546" s="5" t="str">
        <f>VLOOKUP($E7546, [1]Requirements!$A:$K, 5, FALSE)</f>
        <v>2017-08-11 11:02:51</v>
      </c>
      <c r="P7546" s="5" t="str">
        <f>VLOOKUP($E7546, [1]Requirements!$A:$K, 3, FALSE)</f>
        <v>agupta10</v>
      </c>
    </row>
    <row r="7547" spans="1:16" x14ac:dyDescent="0.3">
      <c r="A7547" t="s">
        <v>2650</v>
      </c>
      <c r="B7547" t="s">
        <v>2651</v>
      </c>
      <c r="C7547" t="s">
        <v>23</v>
      </c>
      <c r="D7547" t="s">
        <v>2760</v>
      </c>
      <c r="E7547">
        <v>74494</v>
      </c>
      <c r="F7547" s="4">
        <v>42769</v>
      </c>
      <c r="G7547" s="4" t="str">
        <f>VLOOKUP(E7547, [1]Requirements!$A:$K, 11, FALSE)</f>
        <v>agupta10</v>
      </c>
      <c r="H7547" s="4">
        <v>42816</v>
      </c>
      <c r="I7547">
        <v>244055</v>
      </c>
      <c r="J7547" t="s">
        <v>20</v>
      </c>
      <c r="K7547" s="5">
        <v>42816.220173611109</v>
      </c>
      <c r="L7547" s="6">
        <f>VLOOKUP($E7547, [1]Requirements!$A:$K, 6, FALSE)</f>
        <v>7732</v>
      </c>
      <c r="M7547" s="5" t="str">
        <f>VLOOKUP($E7547, [1]Requirements!$A:$K, 2, FALSE)</f>
        <v>QC_6559_WS&gt;Offloading a bag should clear the last tracking location for the bag</v>
      </c>
      <c r="N7547" s="5">
        <f>VLOOKUP($E7547, [1]Requirements!$A:$K,4, FALSE)</f>
        <v>42566</v>
      </c>
      <c r="O7547" s="5" t="str">
        <f>VLOOKUP($E7547, [1]Requirements!$A:$K, 5, FALSE)</f>
        <v>2017-08-11 11:02:51</v>
      </c>
      <c r="P7547" s="5" t="str">
        <f>VLOOKUP($E7547, [1]Requirements!$A:$K, 3, FALSE)</f>
        <v>agupta10</v>
      </c>
    </row>
    <row r="7548" spans="1:16" x14ac:dyDescent="0.3">
      <c r="A7548" t="s">
        <v>2650</v>
      </c>
      <c r="B7548" t="s">
        <v>2651</v>
      </c>
      <c r="C7548" t="s">
        <v>23</v>
      </c>
      <c r="D7548" t="s">
        <v>2761</v>
      </c>
      <c r="E7548">
        <v>74495</v>
      </c>
      <c r="F7548" s="4">
        <v>42769</v>
      </c>
      <c r="G7548" s="4" t="str">
        <f>VLOOKUP(E7548, [1]Requirements!$A:$K, 11, FALSE)</f>
        <v>agupta10</v>
      </c>
      <c r="H7548" s="4">
        <v>42786</v>
      </c>
      <c r="I7548">
        <v>236542</v>
      </c>
      <c r="J7548" t="s">
        <v>20</v>
      </c>
      <c r="K7548" s="5">
        <v>42786.376898148148</v>
      </c>
      <c r="L7548" s="6">
        <f>VLOOKUP($E7548, [1]Requirements!$A:$K, 6, FALSE)</f>
        <v>7732</v>
      </c>
      <c r="M7548" s="5" t="str">
        <f>VLOOKUP($E7548, [1]Requirements!$A:$K, 2, FALSE)</f>
        <v>QC_6559_WS&gt;Offloading a bag should clear the last tracking location for the bag</v>
      </c>
      <c r="N7548" s="5">
        <f>VLOOKUP($E7548, [1]Requirements!$A:$K,4, FALSE)</f>
        <v>42566</v>
      </c>
      <c r="O7548" s="5" t="str">
        <f>VLOOKUP($E7548, [1]Requirements!$A:$K, 5, FALSE)</f>
        <v>2017-08-11 11:02:51</v>
      </c>
      <c r="P7548" s="5" t="str">
        <f>VLOOKUP($E7548, [1]Requirements!$A:$K, 3, FALSE)</f>
        <v>agupta10</v>
      </c>
    </row>
    <row r="7549" spans="1:16" x14ac:dyDescent="0.3">
      <c r="A7549" t="s">
        <v>2650</v>
      </c>
      <c r="B7549" t="s">
        <v>2651</v>
      </c>
      <c r="C7549" t="s">
        <v>23</v>
      </c>
      <c r="D7549" t="s">
        <v>2762</v>
      </c>
      <c r="E7549">
        <v>74749</v>
      </c>
      <c r="F7549" s="4">
        <v>42769</v>
      </c>
      <c r="G7549" s="4" t="str">
        <f>VLOOKUP(E7549, [1]Requirements!$A:$K, 11, FALSE)</f>
        <v>mkgaurav</v>
      </c>
      <c r="H7549" s="4">
        <v>42783</v>
      </c>
      <c r="I7549">
        <v>236182</v>
      </c>
      <c r="J7549" t="s">
        <v>20</v>
      </c>
      <c r="K7549" s="5">
        <v>42783.375277777777</v>
      </c>
      <c r="L7549" s="6">
        <f>VLOOKUP($E7549, [1]Requirements!$A:$K, 6, FALSE)</f>
        <v>6740</v>
      </c>
      <c r="M7549" s="5" t="str">
        <f>VLOOKUP($E7549, [1]Requirements!$A:$K, 2, FALSE)</f>
        <v>QC 4857 - HHT Track Bag &gt; Tag number remains active which results in bag getting tracked repeatedly when pressing the enter button</v>
      </c>
      <c r="N7549" s="5">
        <f>VLOOKUP($E7549, [1]Requirements!$A:$K,4, FALSE)</f>
        <v>41652</v>
      </c>
      <c r="O7549" s="5" t="str">
        <f>VLOOKUP($E7549, [1]Requirements!$A:$K, 5, FALSE)</f>
        <v>2017-07-27 06:15:39</v>
      </c>
      <c r="P7549" s="5" t="str">
        <f>VLOOKUP($E7549, [1]Requirements!$A:$K, 3, FALSE)</f>
        <v>rgera</v>
      </c>
    </row>
    <row r="7550" spans="1:16" x14ac:dyDescent="0.3">
      <c r="A7550" t="s">
        <v>2650</v>
      </c>
      <c r="B7550" t="s">
        <v>2651</v>
      </c>
      <c r="C7550" t="s">
        <v>23</v>
      </c>
      <c r="D7550" t="s">
        <v>2763</v>
      </c>
      <c r="E7550">
        <v>74750</v>
      </c>
      <c r="F7550" s="4">
        <v>42769</v>
      </c>
      <c r="G7550" s="4" t="str">
        <f>VLOOKUP(E7550, [1]Requirements!$A:$K, 11, FALSE)</f>
        <v>mkgaurav</v>
      </c>
      <c r="H7550" s="4">
        <v>42783</v>
      </c>
      <c r="I7550">
        <v>236185</v>
      </c>
      <c r="J7550" t="s">
        <v>20</v>
      </c>
      <c r="K7550" s="5">
        <v>42783.377430555556</v>
      </c>
      <c r="L7550" s="6">
        <f>VLOOKUP($E7550, [1]Requirements!$A:$K, 6, FALSE)</f>
        <v>6740</v>
      </c>
      <c r="M7550" s="5" t="str">
        <f>VLOOKUP($E7550, [1]Requirements!$A:$K, 2, FALSE)</f>
        <v>QC 4857 - HHT Track Bag &gt; Tag number remains active which results in bag getting tracked repeatedly when pressing the enter button</v>
      </c>
      <c r="N7550" s="5">
        <f>VLOOKUP($E7550, [1]Requirements!$A:$K,4, FALSE)</f>
        <v>41652</v>
      </c>
      <c r="O7550" s="5" t="str">
        <f>VLOOKUP($E7550, [1]Requirements!$A:$K, 5, FALSE)</f>
        <v>2017-07-27 06:15:39</v>
      </c>
      <c r="P7550" s="5" t="str">
        <f>VLOOKUP($E7550, [1]Requirements!$A:$K, 3, FALSE)</f>
        <v>rgera</v>
      </c>
    </row>
    <row r="7551" spans="1:16" x14ac:dyDescent="0.3">
      <c r="A7551" t="s">
        <v>2650</v>
      </c>
      <c r="B7551" t="s">
        <v>2651</v>
      </c>
      <c r="C7551" t="s">
        <v>23</v>
      </c>
      <c r="D7551" t="s">
        <v>2764</v>
      </c>
      <c r="E7551">
        <v>74751</v>
      </c>
      <c r="F7551" s="4">
        <v>42769</v>
      </c>
      <c r="G7551" s="4" t="str">
        <f>VLOOKUP(E7551, [1]Requirements!$A:$K, 11, FALSE)</f>
        <v>mkgaurav</v>
      </c>
      <c r="H7551" s="4">
        <v>42783</v>
      </c>
      <c r="I7551">
        <v>236186</v>
      </c>
      <c r="J7551" t="s">
        <v>20</v>
      </c>
      <c r="K7551" s="5">
        <v>42783.377928240741</v>
      </c>
      <c r="L7551" s="6">
        <f>VLOOKUP($E7551, [1]Requirements!$A:$K, 6, FALSE)</f>
        <v>6740</v>
      </c>
      <c r="M7551" s="5" t="str">
        <f>VLOOKUP($E7551, [1]Requirements!$A:$K, 2, FALSE)</f>
        <v>QC 4857 - HHT Track Bag &gt; Tag number remains active which results in bag getting tracked repeatedly when pressing the enter button</v>
      </c>
      <c r="N7551" s="5">
        <f>VLOOKUP($E7551, [1]Requirements!$A:$K,4, FALSE)</f>
        <v>41652</v>
      </c>
      <c r="O7551" s="5" t="str">
        <f>VLOOKUP($E7551, [1]Requirements!$A:$K, 5, FALSE)</f>
        <v>2017-07-27 06:15:39</v>
      </c>
      <c r="P7551" s="5" t="str">
        <f>VLOOKUP($E7551, [1]Requirements!$A:$K, 3, FALSE)</f>
        <v>rgera</v>
      </c>
    </row>
    <row r="7552" spans="1:16" x14ac:dyDescent="0.3">
      <c r="A7552" t="s">
        <v>2650</v>
      </c>
      <c r="B7552" t="s">
        <v>2651</v>
      </c>
      <c r="C7552" t="s">
        <v>23</v>
      </c>
      <c r="D7552" t="s">
        <v>2765</v>
      </c>
      <c r="E7552">
        <v>74752</v>
      </c>
      <c r="F7552" s="4">
        <v>42769</v>
      </c>
      <c r="G7552" s="4" t="str">
        <f>VLOOKUP(E7552, [1]Requirements!$A:$K, 11, FALSE)</f>
        <v>mkgaurav</v>
      </c>
      <c r="H7552" s="4">
        <v>42783</v>
      </c>
      <c r="I7552">
        <v>236187</v>
      </c>
      <c r="J7552" t="s">
        <v>20</v>
      </c>
      <c r="K7552" s="5">
        <v>42783.378518518519</v>
      </c>
      <c r="L7552" s="6">
        <f>VLOOKUP($E7552, [1]Requirements!$A:$K, 6, FALSE)</f>
        <v>6740</v>
      </c>
      <c r="M7552" s="5" t="str">
        <f>VLOOKUP($E7552, [1]Requirements!$A:$K, 2, FALSE)</f>
        <v>QC 4857 - HHT Track Bag &gt; Tag number remains active which results in bag getting tracked repeatedly when pressing the enter button</v>
      </c>
      <c r="N7552" s="5">
        <f>VLOOKUP($E7552, [1]Requirements!$A:$K,4, FALSE)</f>
        <v>41652</v>
      </c>
      <c r="O7552" s="5" t="str">
        <f>VLOOKUP($E7552, [1]Requirements!$A:$K, 5, FALSE)</f>
        <v>2017-07-27 06:15:39</v>
      </c>
      <c r="P7552" s="5" t="str">
        <f>VLOOKUP($E7552, [1]Requirements!$A:$K, 3, FALSE)</f>
        <v>rgera</v>
      </c>
    </row>
    <row r="7553" spans="1:16" x14ac:dyDescent="0.3">
      <c r="A7553" t="s">
        <v>2650</v>
      </c>
      <c r="B7553" t="s">
        <v>2651</v>
      </c>
      <c r="C7553" t="s">
        <v>23</v>
      </c>
      <c r="D7553" t="s">
        <v>2766</v>
      </c>
      <c r="E7553">
        <v>74753</v>
      </c>
      <c r="F7553" s="4">
        <v>42769</v>
      </c>
      <c r="G7553" s="4" t="str">
        <f>VLOOKUP(E7553, [1]Requirements!$A:$K, 11, FALSE)</f>
        <v>mkgaurav</v>
      </c>
      <c r="H7553" s="4">
        <v>42783</v>
      </c>
      <c r="I7553">
        <v>236188</v>
      </c>
      <c r="J7553" t="s">
        <v>20</v>
      </c>
      <c r="K7553" s="5">
        <v>42783.379849537036</v>
      </c>
      <c r="L7553" s="6">
        <f>VLOOKUP($E7553, [1]Requirements!$A:$K, 6, FALSE)</f>
        <v>6740</v>
      </c>
      <c r="M7553" s="5" t="str">
        <f>VLOOKUP($E7553, [1]Requirements!$A:$K, 2, FALSE)</f>
        <v>QC 4857 - HHT Track Bag &gt; Tag number remains active which results in bag getting tracked repeatedly when pressing the enter button</v>
      </c>
      <c r="N7553" s="5">
        <f>VLOOKUP($E7553, [1]Requirements!$A:$K,4, FALSE)</f>
        <v>41652</v>
      </c>
      <c r="O7553" s="5" t="str">
        <f>VLOOKUP($E7553, [1]Requirements!$A:$K, 5, FALSE)</f>
        <v>2017-07-27 06:15:39</v>
      </c>
      <c r="P7553" s="5" t="str">
        <f>VLOOKUP($E7553, [1]Requirements!$A:$K, 3, FALSE)</f>
        <v>rgera</v>
      </c>
    </row>
    <row r="7554" spans="1:16" x14ac:dyDescent="0.3">
      <c r="A7554" t="s">
        <v>2650</v>
      </c>
      <c r="B7554" t="s">
        <v>2651</v>
      </c>
      <c r="C7554" t="s">
        <v>23</v>
      </c>
      <c r="D7554" t="s">
        <v>2767</v>
      </c>
      <c r="E7554">
        <v>74754</v>
      </c>
      <c r="F7554" s="4">
        <v>42769</v>
      </c>
      <c r="G7554" s="4" t="str">
        <f>VLOOKUP(E7554, [1]Requirements!$A:$K, 11, FALSE)</f>
        <v>mkgaurav</v>
      </c>
      <c r="H7554" s="4">
        <v>42783</v>
      </c>
      <c r="I7554">
        <v>236189</v>
      </c>
      <c r="J7554" t="s">
        <v>20</v>
      </c>
      <c r="K7554" s="5">
        <v>42783.380289351851</v>
      </c>
      <c r="L7554" s="6">
        <f>VLOOKUP($E7554, [1]Requirements!$A:$K, 6, FALSE)</f>
        <v>6740</v>
      </c>
      <c r="M7554" s="5" t="str">
        <f>VLOOKUP($E7554, [1]Requirements!$A:$K, 2, FALSE)</f>
        <v>QC 4857 - HHT Track Bag &gt; Tag number remains active which results in bag getting tracked repeatedly when pressing the enter button</v>
      </c>
      <c r="N7554" s="5">
        <f>VLOOKUP($E7554, [1]Requirements!$A:$K,4, FALSE)</f>
        <v>41652</v>
      </c>
      <c r="O7554" s="5" t="str">
        <f>VLOOKUP($E7554, [1]Requirements!$A:$K, 5, FALSE)</f>
        <v>2017-07-27 06:15:39</v>
      </c>
      <c r="P7554" s="5" t="str">
        <f>VLOOKUP($E7554, [1]Requirements!$A:$K, 3, FALSE)</f>
        <v>rgera</v>
      </c>
    </row>
    <row r="7555" spans="1:16" x14ac:dyDescent="0.3">
      <c r="A7555" t="s">
        <v>2650</v>
      </c>
      <c r="B7555" t="s">
        <v>2651</v>
      </c>
      <c r="C7555" t="s">
        <v>23</v>
      </c>
      <c r="D7555" t="s">
        <v>2768</v>
      </c>
      <c r="E7555">
        <v>74755</v>
      </c>
      <c r="F7555" s="4">
        <v>42769</v>
      </c>
      <c r="G7555" s="4" t="str">
        <f>VLOOKUP(E7555, [1]Requirements!$A:$K, 11, FALSE)</f>
        <v>mkgaurav</v>
      </c>
      <c r="H7555" s="4">
        <v>42783</v>
      </c>
      <c r="I7555">
        <v>236190</v>
      </c>
      <c r="J7555" t="s">
        <v>20</v>
      </c>
      <c r="K7555" s="5">
        <v>42783.380833333336</v>
      </c>
      <c r="L7555" s="6">
        <f>VLOOKUP($E7555, [1]Requirements!$A:$K, 6, FALSE)</f>
        <v>6740</v>
      </c>
      <c r="M7555" s="5" t="str">
        <f>VLOOKUP($E7555, [1]Requirements!$A:$K, 2, FALSE)</f>
        <v>QC 4857 - HHT Track Bag &gt; Tag number remains active which results in bag getting tracked repeatedly when pressing the enter button</v>
      </c>
      <c r="N7555" s="5">
        <f>VLOOKUP($E7555, [1]Requirements!$A:$K,4, FALSE)</f>
        <v>41652</v>
      </c>
      <c r="O7555" s="5" t="str">
        <f>VLOOKUP($E7555, [1]Requirements!$A:$K, 5, FALSE)</f>
        <v>2017-07-27 06:15:39</v>
      </c>
      <c r="P7555" s="5" t="str">
        <f>VLOOKUP($E7555, [1]Requirements!$A:$K, 3, FALSE)</f>
        <v>rgera</v>
      </c>
    </row>
    <row r="7556" spans="1:16" x14ac:dyDescent="0.3">
      <c r="A7556" t="s">
        <v>2650</v>
      </c>
      <c r="B7556" t="s">
        <v>2651</v>
      </c>
      <c r="C7556" t="s">
        <v>23</v>
      </c>
      <c r="D7556" t="s">
        <v>2769</v>
      </c>
      <c r="E7556">
        <v>74756</v>
      </c>
      <c r="F7556" s="4">
        <v>42769</v>
      </c>
      <c r="G7556" s="4" t="str">
        <f>VLOOKUP(E7556, [1]Requirements!$A:$K, 11, FALSE)</f>
        <v>mkgaurav</v>
      </c>
      <c r="H7556" s="4">
        <v>42783</v>
      </c>
      <c r="I7556">
        <v>236191</v>
      </c>
      <c r="J7556" t="s">
        <v>20</v>
      </c>
      <c r="K7556" s="5">
        <v>42783.381423611114</v>
      </c>
      <c r="L7556" s="6">
        <f>VLOOKUP($E7556, [1]Requirements!$A:$K, 6, FALSE)</f>
        <v>6740</v>
      </c>
      <c r="M7556" s="5" t="str">
        <f>VLOOKUP($E7556, [1]Requirements!$A:$K, 2, FALSE)</f>
        <v>QC 4857 - HHT Track Bag &gt; Tag number remains active which results in bag getting tracked repeatedly when pressing the enter button</v>
      </c>
      <c r="N7556" s="5">
        <f>VLOOKUP($E7556, [1]Requirements!$A:$K,4, FALSE)</f>
        <v>41652</v>
      </c>
      <c r="O7556" s="5" t="str">
        <f>VLOOKUP($E7556, [1]Requirements!$A:$K, 5, FALSE)</f>
        <v>2017-07-27 06:15:39</v>
      </c>
      <c r="P7556" s="5" t="str">
        <f>VLOOKUP($E7556, [1]Requirements!$A:$K, 3, FALSE)</f>
        <v>rgera</v>
      </c>
    </row>
    <row r="7557" spans="1:16" x14ac:dyDescent="0.3">
      <c r="A7557" t="s">
        <v>2650</v>
      </c>
      <c r="B7557" t="s">
        <v>2651</v>
      </c>
      <c r="C7557" t="s">
        <v>23</v>
      </c>
      <c r="D7557" t="s">
        <v>2770</v>
      </c>
      <c r="E7557">
        <v>74757</v>
      </c>
      <c r="F7557" s="4">
        <v>42769</v>
      </c>
      <c r="G7557" s="4" t="str">
        <f>VLOOKUP(E7557, [1]Requirements!$A:$K, 11, FALSE)</f>
        <v>mkgaurav</v>
      </c>
      <c r="H7557" s="4">
        <v>42783</v>
      </c>
      <c r="I7557">
        <v>236192</v>
      </c>
      <c r="J7557" t="s">
        <v>20</v>
      </c>
      <c r="K7557" s="5">
        <v>42783.382175925923</v>
      </c>
      <c r="L7557" s="6">
        <f>VLOOKUP($E7557, [1]Requirements!$A:$K, 6, FALSE)</f>
        <v>6740</v>
      </c>
      <c r="M7557" s="5" t="str">
        <f>VLOOKUP($E7557, [1]Requirements!$A:$K, 2, FALSE)</f>
        <v>QC 4857 - HHT Track Bag &gt; Tag number remains active which results in bag getting tracked repeatedly when pressing the enter button</v>
      </c>
      <c r="N7557" s="5">
        <f>VLOOKUP($E7557, [1]Requirements!$A:$K,4, FALSE)</f>
        <v>41652</v>
      </c>
      <c r="O7557" s="5" t="str">
        <f>VLOOKUP($E7557, [1]Requirements!$A:$K, 5, FALSE)</f>
        <v>2017-07-27 06:15:39</v>
      </c>
      <c r="P7557" s="5" t="str">
        <f>VLOOKUP($E7557, [1]Requirements!$A:$K, 3, FALSE)</f>
        <v>rgera</v>
      </c>
    </row>
    <row r="7558" spans="1:16" x14ac:dyDescent="0.3">
      <c r="A7558" t="s">
        <v>2650</v>
      </c>
      <c r="B7558" t="s">
        <v>2651</v>
      </c>
      <c r="C7558" t="s">
        <v>55</v>
      </c>
      <c r="D7558" t="s">
        <v>2771</v>
      </c>
      <c r="E7558">
        <v>74568</v>
      </c>
      <c r="F7558" s="4">
        <v>42769</v>
      </c>
      <c r="G7558" s="4" t="str">
        <f>VLOOKUP(E7558, [1]Requirements!$A:$K, 11, FALSE)</f>
        <v>mkgaurav</v>
      </c>
      <c r="H7558" s="4">
        <v>42786</v>
      </c>
      <c r="I7558">
        <v>236309</v>
      </c>
      <c r="J7558" t="s">
        <v>20</v>
      </c>
      <c r="K7558" s="5">
        <v>42786.234016203707</v>
      </c>
      <c r="L7558" s="6">
        <f>VLOOKUP($E7558, [1]Requirements!$A:$K, 6, FALSE)</f>
        <v>6673</v>
      </c>
      <c r="M7558" s="5" t="str">
        <f>VLOOKUP($E7558, [1]Requirements!$A:$K, 2, FALSE)</f>
        <v>QC 4937 -SIN Issue: Scanner/Esc is disabled after loading bag tag by scanning from Assign BHE screen.</v>
      </c>
      <c r="N7558" s="5">
        <f>VLOOKUP($E7558, [1]Requirements!$A:$K,4, FALSE)</f>
        <v>41544</v>
      </c>
      <c r="O7558" s="5" t="str">
        <f>VLOOKUP($E7558, [1]Requirements!$A:$K, 5, FALSE)</f>
        <v>2017-07-27 06:19:20</v>
      </c>
      <c r="P7558" s="5" t="str">
        <f>VLOOKUP($E7558, [1]Requirements!$A:$K, 3, FALSE)</f>
        <v>mkgaurav</v>
      </c>
    </row>
    <row r="7559" spans="1:16" x14ac:dyDescent="0.3">
      <c r="A7559" t="s">
        <v>2650</v>
      </c>
      <c r="B7559" t="s">
        <v>2651</v>
      </c>
      <c r="C7559" t="s">
        <v>55</v>
      </c>
      <c r="D7559" t="s">
        <v>2772</v>
      </c>
      <c r="E7559">
        <v>74569</v>
      </c>
      <c r="F7559" s="4">
        <v>42769</v>
      </c>
      <c r="G7559" s="4" t="str">
        <f>VLOOKUP(E7559, [1]Requirements!$A:$K, 11, FALSE)</f>
        <v>mkgaurav</v>
      </c>
      <c r="H7559" s="4">
        <v>42786</v>
      </c>
      <c r="I7559">
        <v>236310</v>
      </c>
      <c r="J7559" t="s">
        <v>20</v>
      </c>
      <c r="K7559" s="5">
        <v>42786.237893518519</v>
      </c>
      <c r="L7559" s="6">
        <f>VLOOKUP($E7559, [1]Requirements!$A:$K, 6, FALSE)</f>
        <v>6673</v>
      </c>
      <c r="M7559" s="5" t="str">
        <f>VLOOKUP($E7559, [1]Requirements!$A:$K, 2, FALSE)</f>
        <v>QC 4937 -SIN Issue: Scanner/Esc is disabled after loading bag tag by scanning from Assign BHE screen.</v>
      </c>
      <c r="N7559" s="5">
        <f>VLOOKUP($E7559, [1]Requirements!$A:$K,4, FALSE)</f>
        <v>41544</v>
      </c>
      <c r="O7559" s="5" t="str">
        <f>VLOOKUP($E7559, [1]Requirements!$A:$K, 5, FALSE)</f>
        <v>2017-07-27 06:19:20</v>
      </c>
      <c r="P7559" s="5" t="str">
        <f>VLOOKUP($E7559, [1]Requirements!$A:$K, 3, FALSE)</f>
        <v>mkgaurav</v>
      </c>
    </row>
    <row r="7560" spans="1:16" x14ac:dyDescent="0.3">
      <c r="A7560" t="s">
        <v>2650</v>
      </c>
      <c r="B7560" t="s">
        <v>2651</v>
      </c>
      <c r="C7560" t="s">
        <v>55</v>
      </c>
      <c r="D7560" t="s">
        <v>2773</v>
      </c>
      <c r="E7560">
        <v>74799</v>
      </c>
      <c r="F7560" s="4">
        <v>42769</v>
      </c>
      <c r="G7560" s="4" t="str">
        <f>VLOOKUP(E7560, [1]Requirements!$A:$K, 11, FALSE)</f>
        <v>mkgaurav</v>
      </c>
      <c r="H7560" s="4">
        <v>42783</v>
      </c>
      <c r="I7560">
        <v>236098</v>
      </c>
      <c r="J7560" t="s">
        <v>20</v>
      </c>
      <c r="K7560" s="5">
        <v>42783.305706018517</v>
      </c>
      <c r="L7560" s="6">
        <f>VLOOKUP($E7560, [1]Requirements!$A:$K, 6, FALSE)</f>
        <v>6854</v>
      </c>
      <c r="M7560" s="5" t="str">
        <f>VLOOKUP($E7560, [1]Requirements!$A:$K, 2, FALSE)</f>
        <v>QC 4912- HHT&gt;BHE Enquiry. Add a "Bag List" option in the action drop down to show a list with all bags loaded into the container</v>
      </c>
      <c r="N7560" s="5">
        <f>VLOOKUP($E7560, [1]Requirements!$A:$K,4, FALSE)</f>
        <v>41745</v>
      </c>
      <c r="O7560" s="5" t="str">
        <f>VLOOKUP($E7560, [1]Requirements!$A:$K, 5, FALSE)</f>
        <v>2017-07-27 06:22:21</v>
      </c>
      <c r="P7560" s="5" t="str">
        <f>VLOOKUP($E7560, [1]Requirements!$A:$K, 3, FALSE)</f>
        <v>anshuyadav</v>
      </c>
    </row>
    <row r="7561" spans="1:16" x14ac:dyDescent="0.3">
      <c r="A7561" t="s">
        <v>2650</v>
      </c>
      <c r="B7561" t="s">
        <v>2651</v>
      </c>
      <c r="C7561" t="s">
        <v>55</v>
      </c>
      <c r="D7561" t="s">
        <v>2774</v>
      </c>
      <c r="E7561">
        <v>74800</v>
      </c>
      <c r="F7561" s="4">
        <v>42769</v>
      </c>
      <c r="G7561" s="4" t="str">
        <f>VLOOKUP(E7561, [1]Requirements!$A:$K, 11, FALSE)</f>
        <v>mkgaurav</v>
      </c>
      <c r="H7561" s="4">
        <v>42783</v>
      </c>
      <c r="I7561">
        <v>236102</v>
      </c>
      <c r="J7561" t="s">
        <v>20</v>
      </c>
      <c r="K7561" s="5">
        <v>42783.306157407409</v>
      </c>
      <c r="L7561" s="6">
        <f>VLOOKUP($E7561, [1]Requirements!$A:$K, 6, FALSE)</f>
        <v>6854</v>
      </c>
      <c r="M7561" s="5" t="str">
        <f>VLOOKUP($E7561, [1]Requirements!$A:$K, 2, FALSE)</f>
        <v>QC 4912- HHT&gt;BHE Enquiry. Add a "Bag List" option in the action drop down to show a list with all bags loaded into the container</v>
      </c>
      <c r="N7561" s="5">
        <f>VLOOKUP($E7561, [1]Requirements!$A:$K,4, FALSE)</f>
        <v>41745</v>
      </c>
      <c r="O7561" s="5" t="str">
        <f>VLOOKUP($E7561, [1]Requirements!$A:$K, 5, FALSE)</f>
        <v>2017-07-27 06:22:21</v>
      </c>
      <c r="P7561" s="5" t="str">
        <f>VLOOKUP($E7561, [1]Requirements!$A:$K, 3, FALSE)</f>
        <v>anshuyadav</v>
      </c>
    </row>
    <row r="7562" spans="1:16" x14ac:dyDescent="0.3">
      <c r="A7562" t="s">
        <v>2650</v>
      </c>
      <c r="B7562" t="s">
        <v>2651</v>
      </c>
      <c r="C7562" t="s">
        <v>55</v>
      </c>
      <c r="D7562" t="s">
        <v>2775</v>
      </c>
      <c r="E7562">
        <v>74801</v>
      </c>
      <c r="F7562" s="4">
        <v>42769</v>
      </c>
      <c r="G7562" s="4" t="str">
        <f>VLOOKUP(E7562, [1]Requirements!$A:$K, 11, FALSE)</f>
        <v>mkgaurav</v>
      </c>
      <c r="H7562" s="4">
        <v>42783</v>
      </c>
      <c r="I7562">
        <v>236238</v>
      </c>
      <c r="J7562" t="s">
        <v>20</v>
      </c>
      <c r="K7562" s="5">
        <v>42783.415023148147</v>
      </c>
      <c r="L7562" s="6">
        <f>VLOOKUP($E7562, [1]Requirements!$A:$K, 6, FALSE)</f>
        <v>6854</v>
      </c>
      <c r="M7562" s="5" t="str">
        <f>VLOOKUP($E7562, [1]Requirements!$A:$K, 2, FALSE)</f>
        <v>QC 4912- HHT&gt;BHE Enquiry. Add a "Bag List" option in the action drop down to show a list with all bags loaded into the container</v>
      </c>
      <c r="N7562" s="5">
        <f>VLOOKUP($E7562, [1]Requirements!$A:$K,4, FALSE)</f>
        <v>41745</v>
      </c>
      <c r="O7562" s="5" t="str">
        <f>VLOOKUP($E7562, [1]Requirements!$A:$K, 5, FALSE)</f>
        <v>2017-07-27 06:22:21</v>
      </c>
      <c r="P7562" s="5" t="str">
        <f>VLOOKUP($E7562, [1]Requirements!$A:$K, 3, FALSE)</f>
        <v>anshuyadav</v>
      </c>
    </row>
    <row r="7563" spans="1:16" x14ac:dyDescent="0.3">
      <c r="A7563" t="s">
        <v>2650</v>
      </c>
      <c r="B7563" t="s">
        <v>2651</v>
      </c>
      <c r="C7563" t="s">
        <v>55</v>
      </c>
      <c r="D7563" t="s">
        <v>2776</v>
      </c>
      <c r="E7563">
        <v>74802</v>
      </c>
      <c r="F7563" s="4">
        <v>42769</v>
      </c>
      <c r="G7563" s="4" t="str">
        <f>VLOOKUP(E7563, [1]Requirements!$A:$K, 11, FALSE)</f>
        <v>mkgaurav</v>
      </c>
      <c r="H7563" s="4">
        <v>42783</v>
      </c>
      <c r="I7563">
        <v>236268</v>
      </c>
      <c r="J7563" t="s">
        <v>20</v>
      </c>
      <c r="K7563" s="5">
        <v>42783.434999999998</v>
      </c>
      <c r="L7563" s="6">
        <f>VLOOKUP($E7563, [1]Requirements!$A:$K, 6, FALSE)</f>
        <v>6854</v>
      </c>
      <c r="M7563" s="5" t="str">
        <f>VLOOKUP($E7563, [1]Requirements!$A:$K, 2, FALSE)</f>
        <v>QC 4912- HHT&gt;BHE Enquiry. Add a "Bag List" option in the action drop down to show a list with all bags loaded into the container</v>
      </c>
      <c r="N7563" s="5">
        <f>VLOOKUP($E7563, [1]Requirements!$A:$K,4, FALSE)</f>
        <v>41745</v>
      </c>
      <c r="O7563" s="5" t="str">
        <f>VLOOKUP($E7563, [1]Requirements!$A:$K, 5, FALSE)</f>
        <v>2017-07-27 06:22:21</v>
      </c>
      <c r="P7563" s="5" t="str">
        <f>VLOOKUP($E7563, [1]Requirements!$A:$K, 3, FALSE)</f>
        <v>anshuyadav</v>
      </c>
    </row>
    <row r="7564" spans="1:16" x14ac:dyDescent="0.3">
      <c r="A7564" t="s">
        <v>2650</v>
      </c>
      <c r="B7564" t="s">
        <v>2651</v>
      </c>
      <c r="C7564" t="s">
        <v>55</v>
      </c>
      <c r="D7564" t="s">
        <v>2777</v>
      </c>
      <c r="E7564">
        <v>74803</v>
      </c>
      <c r="F7564" s="4">
        <v>42769</v>
      </c>
      <c r="G7564" s="4" t="str">
        <f>VLOOKUP(E7564, [1]Requirements!$A:$K, 11, FALSE)</f>
        <v>mkgaurav</v>
      </c>
      <c r="H7564" s="4">
        <v>42783</v>
      </c>
      <c r="I7564">
        <v>236250</v>
      </c>
      <c r="J7564" t="s">
        <v>20</v>
      </c>
      <c r="K7564" s="5">
        <v>42783.429918981485</v>
      </c>
      <c r="L7564" s="6">
        <f>VLOOKUP($E7564, [1]Requirements!$A:$K, 6, FALSE)</f>
        <v>6840</v>
      </c>
      <c r="M7564" s="5" t="str">
        <f>VLOOKUP($E7564, [1]Requirements!$A:$K, 2, FALSE)</f>
        <v>QC 5109 -HHT BHE Enquiry&gt; The BHE Enquiry screen doesn't have an action in the drop down list which navigates to the Merge from/to Hold function for the container enquired. The same needs to be implemented for the Hold Enquiry screen.</v>
      </c>
      <c r="N7564" s="5">
        <f>VLOOKUP($E7564, [1]Requirements!$A:$K,4, FALSE)</f>
        <v>41745</v>
      </c>
      <c r="O7564" s="5" t="str">
        <f>VLOOKUP($E7564, [1]Requirements!$A:$K, 5, FALSE)</f>
        <v>2017-07-27 06:26:04</v>
      </c>
      <c r="P7564" s="5" t="str">
        <f>VLOOKUP($E7564, [1]Requirements!$A:$K, 3, FALSE)</f>
        <v>anshuyadav</v>
      </c>
    </row>
    <row r="7565" spans="1:16" x14ac:dyDescent="0.3">
      <c r="A7565" t="s">
        <v>2650</v>
      </c>
      <c r="B7565" t="s">
        <v>2651</v>
      </c>
      <c r="C7565" t="s">
        <v>55</v>
      </c>
      <c r="D7565" t="s">
        <v>2778</v>
      </c>
      <c r="E7565">
        <v>74804</v>
      </c>
      <c r="F7565" s="4">
        <v>42769</v>
      </c>
      <c r="G7565" s="4" t="str">
        <f>VLOOKUP(E7565, [1]Requirements!$A:$K, 11, FALSE)</f>
        <v>mkgaurav</v>
      </c>
      <c r="H7565" s="4">
        <v>42783</v>
      </c>
      <c r="I7565">
        <v>236255</v>
      </c>
      <c r="J7565" t="s">
        <v>20</v>
      </c>
      <c r="K7565" s="5">
        <v>42783.427881944444</v>
      </c>
      <c r="L7565" s="6">
        <f>VLOOKUP($E7565, [1]Requirements!$A:$K, 6, FALSE)</f>
        <v>6840</v>
      </c>
      <c r="M7565" s="5" t="str">
        <f>VLOOKUP($E7565, [1]Requirements!$A:$K, 2, FALSE)</f>
        <v>QC 5109 -HHT BHE Enquiry&gt; The BHE Enquiry screen doesn't have an action in the drop down list which navigates to the Merge from/to Hold function for the container enquired. The same needs to be implemented for the Hold Enquiry screen.</v>
      </c>
      <c r="N7565" s="5">
        <f>VLOOKUP($E7565, [1]Requirements!$A:$K,4, FALSE)</f>
        <v>41745</v>
      </c>
      <c r="O7565" s="5" t="str">
        <f>VLOOKUP($E7565, [1]Requirements!$A:$K, 5, FALSE)</f>
        <v>2017-07-27 06:26:04</v>
      </c>
      <c r="P7565" s="5" t="str">
        <f>VLOOKUP($E7565, [1]Requirements!$A:$K, 3, FALSE)</f>
        <v>anshuyadav</v>
      </c>
    </row>
    <row r="7566" spans="1:16" x14ac:dyDescent="0.3">
      <c r="A7566" t="s">
        <v>2650</v>
      </c>
      <c r="B7566" t="s">
        <v>2651</v>
      </c>
      <c r="C7566" t="s">
        <v>55</v>
      </c>
      <c r="D7566" t="s">
        <v>2779</v>
      </c>
      <c r="E7566">
        <v>74805</v>
      </c>
      <c r="F7566" s="4">
        <v>42769</v>
      </c>
      <c r="G7566" s="4" t="str">
        <f>VLOOKUP(E7566, [1]Requirements!$A:$K, 11, FALSE)</f>
        <v>mkgaurav</v>
      </c>
      <c r="H7566" s="4">
        <v>42783</v>
      </c>
      <c r="I7566">
        <v>236267</v>
      </c>
      <c r="J7566" t="s">
        <v>20</v>
      </c>
      <c r="K7566" s="5">
        <v>42783.434560185182</v>
      </c>
      <c r="L7566" s="6">
        <f>VLOOKUP($E7566, [1]Requirements!$A:$K, 6, FALSE)</f>
        <v>6840</v>
      </c>
      <c r="M7566" s="5" t="str">
        <f>VLOOKUP($E7566, [1]Requirements!$A:$K, 2, FALSE)</f>
        <v>QC 5109 -HHT BHE Enquiry&gt; The BHE Enquiry screen doesn't have an action in the drop down list which navigates to the Merge from/to Hold function for the container enquired. The same needs to be implemented for the Hold Enquiry screen.</v>
      </c>
      <c r="N7566" s="5">
        <f>VLOOKUP($E7566, [1]Requirements!$A:$K,4, FALSE)</f>
        <v>41745</v>
      </c>
      <c r="O7566" s="5" t="str">
        <f>VLOOKUP($E7566, [1]Requirements!$A:$K, 5, FALSE)</f>
        <v>2017-07-27 06:26:04</v>
      </c>
      <c r="P7566" s="5" t="str">
        <f>VLOOKUP($E7566, [1]Requirements!$A:$K, 3, FALSE)</f>
        <v>anshuyadav</v>
      </c>
    </row>
    <row r="7567" spans="1:16" x14ac:dyDescent="0.3">
      <c r="A7567" t="s">
        <v>2650</v>
      </c>
      <c r="B7567" t="s">
        <v>2651</v>
      </c>
      <c r="C7567" t="s">
        <v>55</v>
      </c>
      <c r="D7567" t="s">
        <v>2780</v>
      </c>
      <c r="E7567">
        <v>74806</v>
      </c>
      <c r="F7567" s="4">
        <v>42769</v>
      </c>
      <c r="G7567" s="4" t="str">
        <f>VLOOKUP(E7567, [1]Requirements!$A:$K, 11, FALSE)</f>
        <v>mkgaurav</v>
      </c>
      <c r="H7567" s="4">
        <v>42783</v>
      </c>
      <c r="I7567">
        <v>236271</v>
      </c>
      <c r="J7567" t="s">
        <v>20</v>
      </c>
      <c r="K7567" s="5">
        <v>42783.435798611114</v>
      </c>
      <c r="L7567" s="6">
        <f>VLOOKUP($E7567, [1]Requirements!$A:$K, 6, FALSE)</f>
        <v>6840</v>
      </c>
      <c r="M7567" s="5" t="str">
        <f>VLOOKUP($E7567, [1]Requirements!$A:$K, 2, FALSE)</f>
        <v>QC 5109 -HHT BHE Enquiry&gt; The BHE Enquiry screen doesn't have an action in the drop down list which navigates to the Merge from/to Hold function for the container enquired. The same needs to be implemented for the Hold Enquiry screen.</v>
      </c>
      <c r="N7567" s="5">
        <f>VLOOKUP($E7567, [1]Requirements!$A:$K,4, FALSE)</f>
        <v>41745</v>
      </c>
      <c r="O7567" s="5" t="str">
        <f>VLOOKUP($E7567, [1]Requirements!$A:$K, 5, FALSE)</f>
        <v>2017-07-27 06:26:04</v>
      </c>
      <c r="P7567" s="5" t="str">
        <f>VLOOKUP($E7567, [1]Requirements!$A:$K, 3, FALSE)</f>
        <v>anshuyadav</v>
      </c>
    </row>
    <row r="7568" spans="1:16" x14ac:dyDescent="0.3">
      <c r="A7568" t="s">
        <v>2650</v>
      </c>
      <c r="B7568" t="s">
        <v>2651</v>
      </c>
      <c r="C7568" t="s">
        <v>55</v>
      </c>
      <c r="D7568" t="s">
        <v>2781</v>
      </c>
      <c r="E7568">
        <v>74558</v>
      </c>
      <c r="F7568" s="4">
        <v>42769</v>
      </c>
      <c r="G7568" s="4" t="str">
        <f>VLOOKUP(E7568, [1]Requirements!$A:$K, 11, FALSE)</f>
        <v>mkgaurav</v>
      </c>
      <c r="H7568" s="4">
        <v>42783</v>
      </c>
      <c r="I7568">
        <v>236206</v>
      </c>
      <c r="J7568" t="s">
        <v>20</v>
      </c>
      <c r="K7568" s="5">
        <v>42783.401018518518</v>
      </c>
      <c r="L7568" s="6">
        <f>VLOOKUP($E7568, [1]Requirements!$A:$K, 6, FALSE)</f>
        <v>8485</v>
      </c>
      <c r="M7568" s="5" t="str">
        <f>VLOOKUP($E7568, [1]Requirements!$A:$K, 2, FALSE)</f>
        <v>QC_4579_HHT &gt; BHE Enquiry. The default action should be based on the status (Open or Close) of the BHE</v>
      </c>
      <c r="N7568" s="5">
        <f>VLOOKUP($E7568, [1]Requirements!$A:$K,4, FALSE)</f>
        <v>42943</v>
      </c>
      <c r="O7568" s="5" t="str">
        <f>VLOOKUP($E7568, [1]Requirements!$A:$K, 5, FALSE)</f>
        <v>2017-07-27 06:30:36</v>
      </c>
      <c r="P7568" s="5" t="str">
        <f>VLOOKUP($E7568, [1]Requirements!$A:$K, 3, FALSE)</f>
        <v>rmehta</v>
      </c>
    </row>
    <row r="7569" spans="1:16" x14ac:dyDescent="0.3">
      <c r="A7569" t="s">
        <v>2650</v>
      </c>
      <c r="B7569" t="s">
        <v>2651</v>
      </c>
      <c r="C7569" t="s">
        <v>55</v>
      </c>
      <c r="D7569" t="s">
        <v>2782</v>
      </c>
      <c r="E7569">
        <v>74559</v>
      </c>
      <c r="F7569" s="4">
        <v>42769</v>
      </c>
      <c r="G7569" s="4" t="str">
        <f>VLOOKUP(E7569, [1]Requirements!$A:$K, 11, FALSE)</f>
        <v>mkgaurav</v>
      </c>
      <c r="H7569" s="4">
        <v>42783</v>
      </c>
      <c r="I7569">
        <v>236208</v>
      </c>
      <c r="J7569" t="s">
        <v>20</v>
      </c>
      <c r="K7569" s="5">
        <v>42783.401504629626</v>
      </c>
      <c r="L7569" s="6">
        <f>VLOOKUP($E7569, [1]Requirements!$A:$K, 6, FALSE)</f>
        <v>8485</v>
      </c>
      <c r="M7569" s="5" t="str">
        <f>VLOOKUP($E7569, [1]Requirements!$A:$K, 2, FALSE)</f>
        <v>QC_4579_HHT &gt; BHE Enquiry. The default action should be based on the status (Open or Close) of the BHE</v>
      </c>
      <c r="N7569" s="5">
        <f>VLOOKUP($E7569, [1]Requirements!$A:$K,4, FALSE)</f>
        <v>42943</v>
      </c>
      <c r="O7569" s="5" t="str">
        <f>VLOOKUP($E7569, [1]Requirements!$A:$K, 5, FALSE)</f>
        <v>2017-07-27 06:30:36</v>
      </c>
      <c r="P7569" s="5" t="str">
        <f>VLOOKUP($E7569, [1]Requirements!$A:$K, 3, FALSE)</f>
        <v>rmehta</v>
      </c>
    </row>
    <row r="7570" spans="1:16" x14ac:dyDescent="0.3">
      <c r="A7570" t="s">
        <v>2650</v>
      </c>
      <c r="B7570" t="s">
        <v>2651</v>
      </c>
      <c r="C7570" t="s">
        <v>55</v>
      </c>
      <c r="D7570" t="s">
        <v>2783</v>
      </c>
      <c r="E7570">
        <v>74560</v>
      </c>
      <c r="F7570" s="4">
        <v>42769</v>
      </c>
      <c r="G7570" s="4" t="str">
        <f>VLOOKUP(E7570, [1]Requirements!$A:$K, 11, FALSE)</f>
        <v>mkgaurav</v>
      </c>
      <c r="H7570" s="4">
        <v>42783</v>
      </c>
      <c r="I7570">
        <v>236175</v>
      </c>
      <c r="J7570" t="s">
        <v>20</v>
      </c>
      <c r="K7570" s="5">
        <v>42783.329872685186</v>
      </c>
      <c r="L7570" s="6">
        <f>VLOOKUP($E7570, [1]Requirements!$A:$K, 6, FALSE)</f>
        <v>8485</v>
      </c>
      <c r="M7570" s="5" t="str">
        <f>VLOOKUP($E7570, [1]Requirements!$A:$K, 2, FALSE)</f>
        <v>QC_4579_HHT &gt; BHE Enquiry. The default action should be based on the status (Open or Close) of the BHE</v>
      </c>
      <c r="N7570" s="5">
        <f>VLOOKUP($E7570, [1]Requirements!$A:$K,4, FALSE)</f>
        <v>42943</v>
      </c>
      <c r="O7570" s="5" t="str">
        <f>VLOOKUP($E7570, [1]Requirements!$A:$K, 5, FALSE)</f>
        <v>2017-07-27 06:30:36</v>
      </c>
      <c r="P7570" s="5" t="str">
        <f>VLOOKUP($E7570, [1]Requirements!$A:$K, 3, FALSE)</f>
        <v>rmehta</v>
      </c>
    </row>
    <row r="7571" spans="1:16" x14ac:dyDescent="0.3">
      <c r="A7571" t="s">
        <v>2650</v>
      </c>
      <c r="B7571" t="s">
        <v>2651</v>
      </c>
      <c r="C7571" t="s">
        <v>55</v>
      </c>
      <c r="D7571" t="s">
        <v>2784</v>
      </c>
      <c r="E7571">
        <v>74561</v>
      </c>
      <c r="F7571" s="4">
        <v>42769</v>
      </c>
      <c r="G7571" s="4" t="str">
        <f>VLOOKUP(E7571, [1]Requirements!$A:$K, 11, FALSE)</f>
        <v>mkgaurav</v>
      </c>
      <c r="H7571" s="4">
        <v>42783</v>
      </c>
      <c r="I7571">
        <v>236176</v>
      </c>
      <c r="J7571" t="s">
        <v>20</v>
      </c>
      <c r="K7571" s="5">
        <v>42783.330358796295</v>
      </c>
      <c r="L7571" s="6">
        <f>VLOOKUP($E7571, [1]Requirements!$A:$K, 6, FALSE)</f>
        <v>8485</v>
      </c>
      <c r="M7571" s="5" t="str">
        <f>VLOOKUP($E7571, [1]Requirements!$A:$K, 2, FALSE)</f>
        <v>QC_4579_HHT &gt; BHE Enquiry. The default action should be based on the status (Open or Close) of the BHE</v>
      </c>
      <c r="N7571" s="5">
        <f>VLOOKUP($E7571, [1]Requirements!$A:$K,4, FALSE)</f>
        <v>42943</v>
      </c>
      <c r="O7571" s="5" t="str">
        <f>VLOOKUP($E7571, [1]Requirements!$A:$K, 5, FALSE)</f>
        <v>2017-07-27 06:30:36</v>
      </c>
      <c r="P7571" s="5" t="str">
        <f>VLOOKUP($E7571, [1]Requirements!$A:$K, 3, FALSE)</f>
        <v>rmehta</v>
      </c>
    </row>
    <row r="7572" spans="1:16" x14ac:dyDescent="0.3">
      <c r="A7572" t="s">
        <v>2650</v>
      </c>
      <c r="B7572" t="s">
        <v>2651</v>
      </c>
      <c r="C7572" t="s">
        <v>55</v>
      </c>
      <c r="D7572" t="s">
        <v>2785</v>
      </c>
      <c r="E7572">
        <v>74728</v>
      </c>
      <c r="F7572" s="4">
        <v>42769</v>
      </c>
      <c r="G7572" s="4" t="str">
        <f>VLOOKUP(E7572, [1]Requirements!$A:$K, 11, FALSE)</f>
        <v>mkgaurav</v>
      </c>
      <c r="H7572" s="4">
        <v>42783</v>
      </c>
      <c r="I7572">
        <v>236177</v>
      </c>
      <c r="J7572" t="s">
        <v>20</v>
      </c>
      <c r="K7572" s="5">
        <v>42783.332245370373</v>
      </c>
      <c r="L7572" s="6">
        <f>VLOOKUP($E7572, [1]Requirements!$A:$K, 6, FALSE)</f>
        <v>6700</v>
      </c>
      <c r="M7572" s="5" t="str">
        <f>VLOOKUP($E7572, [1]Requirements!$A:$K, 2, FALSE)</f>
        <v>QC 4737 - IWS-&gt;Hold Enquiry. Hold Type not shown on the screen</v>
      </c>
      <c r="N7572" s="5">
        <f>VLOOKUP($E7572, [1]Requirements!$A:$K,4, FALSE)</f>
        <v>41619</v>
      </c>
      <c r="O7572" s="5" t="str">
        <f>VLOOKUP($E7572, [1]Requirements!$A:$K, 5, FALSE)</f>
        <v>2017-07-27 06:32:50</v>
      </c>
      <c r="P7572" s="5" t="str">
        <f>VLOOKUP($E7572, [1]Requirements!$A:$K, 3, FALSE)</f>
        <v>dkarki</v>
      </c>
    </row>
    <row r="7573" spans="1:16" x14ac:dyDescent="0.3">
      <c r="A7573" t="s">
        <v>2650</v>
      </c>
      <c r="B7573" t="s">
        <v>2651</v>
      </c>
      <c r="C7573" t="s">
        <v>55</v>
      </c>
      <c r="D7573" t="s">
        <v>2786</v>
      </c>
      <c r="E7573">
        <v>74795</v>
      </c>
      <c r="F7573" s="4">
        <v>42769</v>
      </c>
      <c r="G7573" s="4" t="str">
        <f>VLOOKUP(E7573, [1]Requirements!$A:$K, 11, FALSE)</f>
        <v>anshuyadav</v>
      </c>
      <c r="H7573" s="4">
        <v>42783</v>
      </c>
      <c r="I7573">
        <v>236282</v>
      </c>
      <c r="J7573" t="s">
        <v>20</v>
      </c>
      <c r="K7573" s="5">
        <v>42783.443136574075</v>
      </c>
      <c r="L7573" s="6">
        <f>VLOOKUP($E7573, [1]Requirements!$A:$K, 6, FALSE)</f>
        <v>6758</v>
      </c>
      <c r="M7573" s="5" t="str">
        <f>VLOOKUP($E7573, [1]Requirements!$A:$K, 2, FALSE)</f>
        <v>QC 5075 HHT While trying to offload contents of a positioned BHE, BPM not sent message is being displayed and bags are not offloaded</v>
      </c>
      <c r="N7573" s="5">
        <f>VLOOKUP($E7573, [1]Requirements!$A:$K,4, FALSE)</f>
        <v>41690</v>
      </c>
      <c r="O7573" s="5" t="str">
        <f>VLOOKUP($E7573, [1]Requirements!$A:$K, 5, FALSE)</f>
        <v>2017-07-27 06:34:47</v>
      </c>
      <c r="P7573" s="5" t="str">
        <f>VLOOKUP($E7573, [1]Requirements!$A:$K, 3, FALSE)</f>
        <v>anshuyadav</v>
      </c>
    </row>
    <row r="7574" spans="1:16" x14ac:dyDescent="0.3">
      <c r="A7574" t="s">
        <v>2650</v>
      </c>
      <c r="B7574" t="s">
        <v>2651</v>
      </c>
      <c r="C7574" t="s">
        <v>55</v>
      </c>
      <c r="D7574" t="s">
        <v>2787</v>
      </c>
      <c r="E7574">
        <v>74796</v>
      </c>
      <c r="F7574" s="4">
        <v>42769</v>
      </c>
      <c r="G7574" s="4" t="str">
        <f>VLOOKUP(E7574, [1]Requirements!$A:$K, 11, FALSE)</f>
        <v>anshuyadav</v>
      </c>
      <c r="H7574" s="4">
        <v>42786</v>
      </c>
      <c r="I7574">
        <v>236363</v>
      </c>
      <c r="J7574" t="s">
        <v>20</v>
      </c>
      <c r="K7574" s="5">
        <v>42786.29142361111</v>
      </c>
      <c r="L7574" s="6">
        <f>VLOOKUP($E7574, [1]Requirements!$A:$K, 6, FALSE)</f>
        <v>6758</v>
      </c>
      <c r="M7574" s="5" t="str">
        <f>VLOOKUP($E7574, [1]Requirements!$A:$K, 2, FALSE)</f>
        <v>QC 5075 HHT While trying to offload contents of a positioned BHE, BPM not sent message is being displayed and bags are not offloaded</v>
      </c>
      <c r="N7574" s="5">
        <f>VLOOKUP($E7574, [1]Requirements!$A:$K,4, FALSE)</f>
        <v>41690</v>
      </c>
      <c r="O7574" s="5" t="str">
        <f>VLOOKUP($E7574, [1]Requirements!$A:$K, 5, FALSE)</f>
        <v>2017-07-27 06:34:47</v>
      </c>
      <c r="P7574" s="5" t="str">
        <f>VLOOKUP($E7574, [1]Requirements!$A:$K, 3, FALSE)</f>
        <v>anshuyadav</v>
      </c>
    </row>
    <row r="7575" spans="1:16" x14ac:dyDescent="0.3">
      <c r="A7575" t="s">
        <v>2650</v>
      </c>
      <c r="B7575" t="s">
        <v>2651</v>
      </c>
      <c r="C7575" t="s">
        <v>55</v>
      </c>
      <c r="D7575" t="s">
        <v>2788</v>
      </c>
      <c r="E7575">
        <v>74825</v>
      </c>
      <c r="F7575" s="4">
        <v>42769</v>
      </c>
      <c r="G7575" s="4" t="str">
        <f>VLOOKUP(E7575, [1]Requirements!$A:$K, 11, FALSE)</f>
        <v>mshakya</v>
      </c>
      <c r="H7575" s="4">
        <v>42786</v>
      </c>
      <c r="I7575">
        <v>236312</v>
      </c>
      <c r="J7575" t="s">
        <v>20</v>
      </c>
      <c r="K7575" s="5">
        <v>42786.240289351852</v>
      </c>
      <c r="L7575" s="6">
        <f>VLOOKUP($E7575, [1]Requirements!$A:$K, 6, FALSE)</f>
        <v>6897</v>
      </c>
      <c r="M7575" s="5" t="str">
        <f>VLOOKUP($E7575,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7575" s="5">
        <f>VLOOKUP($E7575, [1]Requirements!$A:$K,4, FALSE)</f>
        <v>41788</v>
      </c>
      <c r="O7575" s="5" t="str">
        <f>VLOOKUP($E7575, [1]Requirements!$A:$K, 5, FALSE)</f>
        <v>2017-07-27 06:36:13</v>
      </c>
      <c r="P7575" s="5" t="str">
        <f>VLOOKUP($E7575, [1]Requirements!$A:$K, 3, FALSE)</f>
        <v>anshuyadav</v>
      </c>
    </row>
    <row r="7576" spans="1:16" x14ac:dyDescent="0.3">
      <c r="A7576" t="s">
        <v>2650</v>
      </c>
      <c r="B7576" t="s">
        <v>2651</v>
      </c>
      <c r="C7576" t="s">
        <v>55</v>
      </c>
      <c r="D7576" t="s">
        <v>2789</v>
      </c>
      <c r="E7576">
        <v>74826</v>
      </c>
      <c r="F7576" s="4">
        <v>42769</v>
      </c>
      <c r="G7576" s="4" t="str">
        <f>VLOOKUP(E7576, [1]Requirements!$A:$K, 11, FALSE)</f>
        <v>mshakya</v>
      </c>
      <c r="H7576" s="4">
        <v>42786</v>
      </c>
      <c r="I7576">
        <v>236313</v>
      </c>
      <c r="J7576" t="s">
        <v>20</v>
      </c>
      <c r="K7576" s="5">
        <v>42786.241724537038</v>
      </c>
      <c r="L7576" s="6">
        <f>VLOOKUP($E7576, [1]Requirements!$A:$K, 6, FALSE)</f>
        <v>6897</v>
      </c>
      <c r="M7576" s="5" t="str">
        <f>VLOOKUP($E7576,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7576" s="5">
        <f>VLOOKUP($E7576, [1]Requirements!$A:$K,4, FALSE)</f>
        <v>41788</v>
      </c>
      <c r="O7576" s="5" t="str">
        <f>VLOOKUP($E7576, [1]Requirements!$A:$K, 5, FALSE)</f>
        <v>2017-07-27 06:36:13</v>
      </c>
      <c r="P7576" s="5" t="str">
        <f>VLOOKUP($E7576, [1]Requirements!$A:$K, 3, FALSE)</f>
        <v>anshuyadav</v>
      </c>
    </row>
    <row r="7577" spans="1:16" x14ac:dyDescent="0.3">
      <c r="A7577" t="s">
        <v>2650</v>
      </c>
      <c r="B7577" t="s">
        <v>2651</v>
      </c>
      <c r="C7577" t="s">
        <v>55</v>
      </c>
      <c r="D7577" t="s">
        <v>2790</v>
      </c>
      <c r="E7577">
        <v>74555</v>
      </c>
      <c r="F7577" s="4">
        <v>42769</v>
      </c>
      <c r="G7577" s="4" t="str">
        <f>VLOOKUP(E7577, [1]Requirements!$A:$K, 11, FALSE)</f>
        <v>mkgaurav</v>
      </c>
      <c r="H7577" s="4">
        <v>42786</v>
      </c>
      <c r="I7577">
        <v>236643</v>
      </c>
      <c r="J7577" t="s">
        <v>20</v>
      </c>
      <c r="K7577" s="5">
        <v>42786.39644675926</v>
      </c>
      <c r="L7577" s="6">
        <f>VLOOKUP($E7577, [1]Requirements!$A:$K, 6, FALSE)</f>
        <v>8487</v>
      </c>
      <c r="M7577" s="5" t="str">
        <f>VLOOKUP($E7577, [1]Requirements!$A:$K, 2, FALSE)</f>
        <v>QC_4531_IWS&amp; HHT.  Not able to properly deal with  flights A-&gt;B-&gt;C where A &amp; B are BagManager stations,and where a single common FIDS is used.</v>
      </c>
      <c r="N7577" s="5">
        <f>VLOOKUP($E7577, [1]Requirements!$A:$K,4, FALSE)</f>
        <v>42943</v>
      </c>
      <c r="O7577" s="5" t="str">
        <f>VLOOKUP($E7577, [1]Requirements!$A:$K, 5, FALSE)</f>
        <v>2017-07-27 06:38:54</v>
      </c>
      <c r="P7577" s="5" t="str">
        <f>VLOOKUP($E7577, [1]Requirements!$A:$K, 3, FALSE)</f>
        <v>rmehta</v>
      </c>
    </row>
    <row r="7578" spans="1:16" x14ac:dyDescent="0.3">
      <c r="A7578" t="s">
        <v>2650</v>
      </c>
      <c r="B7578" t="s">
        <v>2651</v>
      </c>
      <c r="C7578" t="s">
        <v>55</v>
      </c>
      <c r="D7578" t="s">
        <v>2791</v>
      </c>
      <c r="E7578">
        <v>74556</v>
      </c>
      <c r="F7578" s="4">
        <v>42769</v>
      </c>
      <c r="G7578" s="4" t="str">
        <f>VLOOKUP(E7578, [1]Requirements!$A:$K, 11, FALSE)</f>
        <v>mkgaurav</v>
      </c>
      <c r="H7578" s="4">
        <v>42786</v>
      </c>
      <c r="I7578">
        <v>236314</v>
      </c>
      <c r="J7578" t="s">
        <v>20</v>
      </c>
      <c r="K7578" s="5">
        <v>42786.246087962965</v>
      </c>
      <c r="L7578" s="6">
        <f>VLOOKUP($E7578, [1]Requirements!$A:$K, 6, FALSE)</f>
        <v>8487</v>
      </c>
      <c r="M7578" s="5" t="str">
        <f>VLOOKUP($E7578, [1]Requirements!$A:$K, 2, FALSE)</f>
        <v>QC_4531_IWS&amp; HHT.  Not able to properly deal with  flights A-&gt;B-&gt;C where A &amp; B are BagManager stations,and where a single common FIDS is used.</v>
      </c>
      <c r="N7578" s="5">
        <f>VLOOKUP($E7578, [1]Requirements!$A:$K,4, FALSE)</f>
        <v>42943</v>
      </c>
      <c r="O7578" s="5" t="str">
        <f>VLOOKUP($E7578, [1]Requirements!$A:$K, 5, FALSE)</f>
        <v>2017-07-27 06:38:54</v>
      </c>
      <c r="P7578" s="5" t="str">
        <f>VLOOKUP($E7578, [1]Requirements!$A:$K, 3, FALSE)</f>
        <v>rmehta</v>
      </c>
    </row>
    <row r="7579" spans="1:16" x14ac:dyDescent="0.3">
      <c r="A7579" t="s">
        <v>2650</v>
      </c>
      <c r="B7579" t="s">
        <v>2651</v>
      </c>
      <c r="C7579" t="s">
        <v>55</v>
      </c>
      <c r="D7579" t="s">
        <v>2792</v>
      </c>
      <c r="E7579">
        <v>74476</v>
      </c>
      <c r="F7579" s="4">
        <v>42769</v>
      </c>
      <c r="G7579" s="4" t="str">
        <f>VLOOKUP(E7579, [1]Requirements!$A:$K, 11, FALSE)</f>
        <v>cbenjwal</v>
      </c>
      <c r="H7579" s="4">
        <v>42783</v>
      </c>
      <c r="I7579">
        <v>236241</v>
      </c>
      <c r="J7579" t="s">
        <v>20</v>
      </c>
      <c r="K7579" s="5">
        <v>42783.417060185187</v>
      </c>
      <c r="L7579" s="6">
        <f>VLOOKUP($E7579, [1]Requirements!$A:$K, 6, FALSE)</f>
        <v>7756</v>
      </c>
      <c r="M7579" s="5" t="str">
        <f>VLOOKUP($E7579, [1]Requirements!$A:$K, 2, FALSE)</f>
        <v>QC_6896_QC_HHT &gt; Tab not working when ‘HHT Create and print CS’ not enabled.  Sort (no Dest) also not working</v>
      </c>
      <c r="N7579" s="5">
        <f>VLOOKUP($E7579, [1]Requirements!$A:$K,4, FALSE)</f>
        <v>42573</v>
      </c>
      <c r="O7579" s="5" t="str">
        <f>VLOOKUP($E7579, [1]Requirements!$A:$K, 5, FALSE)</f>
        <v>2017-07-27 06:40:36</v>
      </c>
      <c r="P7579" s="5" t="str">
        <f>VLOOKUP($E7579, [1]Requirements!$A:$K, 3, FALSE)</f>
        <v>cbenjwal</v>
      </c>
    </row>
    <row r="7580" spans="1:16" x14ac:dyDescent="0.3">
      <c r="A7580" t="s">
        <v>2650</v>
      </c>
      <c r="B7580" t="s">
        <v>2651</v>
      </c>
      <c r="C7580" t="s">
        <v>55</v>
      </c>
      <c r="D7580" t="s">
        <v>2793</v>
      </c>
      <c r="E7580">
        <v>74477</v>
      </c>
      <c r="F7580" s="4">
        <v>42769</v>
      </c>
      <c r="G7580" s="4" t="str">
        <f>VLOOKUP(E7580, [1]Requirements!$A:$K, 11, FALSE)</f>
        <v>cbenjwal</v>
      </c>
      <c r="H7580" s="4">
        <v>42783</v>
      </c>
      <c r="I7580">
        <v>236257</v>
      </c>
      <c r="J7580" t="s">
        <v>20</v>
      </c>
      <c r="K7580" s="5">
        <v>42783.428738425922</v>
      </c>
      <c r="L7580" s="6">
        <f>VLOOKUP($E7580, [1]Requirements!$A:$K, 6, FALSE)</f>
        <v>7756</v>
      </c>
      <c r="M7580" s="5" t="str">
        <f>VLOOKUP($E7580, [1]Requirements!$A:$K, 2, FALSE)</f>
        <v>QC_6896_QC_HHT &gt; Tab not working when ‘HHT Create and print CS’ not enabled.  Sort (no Dest) also not working</v>
      </c>
      <c r="N7580" s="5">
        <f>VLOOKUP($E7580, [1]Requirements!$A:$K,4, FALSE)</f>
        <v>42573</v>
      </c>
      <c r="O7580" s="5" t="str">
        <f>VLOOKUP($E7580, [1]Requirements!$A:$K, 5, FALSE)</f>
        <v>2017-07-27 06:40:36</v>
      </c>
      <c r="P7580" s="5" t="str">
        <f>VLOOKUP($E7580, [1]Requirements!$A:$K, 3, FALSE)</f>
        <v>cbenjwal</v>
      </c>
    </row>
    <row r="7581" spans="1:16" x14ac:dyDescent="0.3">
      <c r="A7581" t="s">
        <v>2650</v>
      </c>
      <c r="B7581" t="s">
        <v>2651</v>
      </c>
      <c r="C7581" t="s">
        <v>55</v>
      </c>
      <c r="D7581" t="s">
        <v>2794</v>
      </c>
      <c r="E7581">
        <v>74574</v>
      </c>
      <c r="F7581" s="4">
        <v>42769</v>
      </c>
      <c r="G7581" s="4" t="str">
        <f>VLOOKUP(E7581, [1]Requirements!$A:$K, 11, FALSE)</f>
        <v>mkgaurav</v>
      </c>
      <c r="H7581" s="4">
        <v>42786</v>
      </c>
      <c r="I7581">
        <v>236321</v>
      </c>
      <c r="J7581" t="s">
        <v>20</v>
      </c>
      <c r="K7581" s="5">
        <v>42786.251481481479</v>
      </c>
      <c r="L7581" s="6">
        <f>VLOOKUP($E7581, [1]Requirements!$A:$K, 6, FALSE)</f>
        <v>6618</v>
      </c>
      <c r="M7581" s="5" t="str">
        <f>VLOOKUP($E7581, [1]Requirements!$A:$K, 2, FALSE)</f>
        <v>QC 4647- Merge the BHE and Hold Segregation Matrix (except for the HUB/MHUB container types)</v>
      </c>
      <c r="N7581" s="5">
        <f>VLOOKUP($E7581, [1]Requirements!$A:$K,4, FALSE)</f>
        <v>41478</v>
      </c>
      <c r="O7581" s="5" t="str">
        <f>VLOOKUP($E7581, [1]Requirements!$A:$K, 5, FALSE)</f>
        <v>2017-07-27 06:43:04</v>
      </c>
      <c r="P7581" s="5" t="str">
        <f>VLOOKUP($E7581, [1]Requirements!$A:$K, 3, FALSE)</f>
        <v>mkgaurav</v>
      </c>
    </row>
    <row r="7582" spans="1:16" x14ac:dyDescent="0.3">
      <c r="A7582" t="s">
        <v>2650</v>
      </c>
      <c r="B7582" t="s">
        <v>2651</v>
      </c>
      <c r="C7582" t="s">
        <v>55</v>
      </c>
      <c r="D7582" t="s">
        <v>2795</v>
      </c>
      <c r="E7582">
        <v>74575</v>
      </c>
      <c r="F7582" s="4">
        <v>42769</v>
      </c>
      <c r="G7582" s="4" t="str">
        <f>VLOOKUP(E7582, [1]Requirements!$A:$K, 11, FALSE)</f>
        <v>mkgaurav</v>
      </c>
      <c r="H7582" s="4">
        <v>42786</v>
      </c>
      <c r="I7582">
        <v>236324</v>
      </c>
      <c r="J7582" t="s">
        <v>20</v>
      </c>
      <c r="K7582" s="5">
        <v>42786.25335648148</v>
      </c>
      <c r="L7582" s="6">
        <f>VLOOKUP($E7582, [1]Requirements!$A:$K, 6, FALSE)</f>
        <v>6618</v>
      </c>
      <c r="M7582" s="5" t="str">
        <f>VLOOKUP($E7582, [1]Requirements!$A:$K, 2, FALSE)</f>
        <v>QC 4647- Merge the BHE and Hold Segregation Matrix (except for the HUB/MHUB container types)</v>
      </c>
      <c r="N7582" s="5">
        <f>VLOOKUP($E7582, [1]Requirements!$A:$K,4, FALSE)</f>
        <v>41478</v>
      </c>
      <c r="O7582" s="5" t="str">
        <f>VLOOKUP($E7582, [1]Requirements!$A:$K, 5, FALSE)</f>
        <v>2017-07-27 06:43:04</v>
      </c>
      <c r="P7582" s="5" t="str">
        <f>VLOOKUP($E7582, [1]Requirements!$A:$K, 3, FALSE)</f>
        <v>mkgaurav</v>
      </c>
    </row>
    <row r="7583" spans="1:16" x14ac:dyDescent="0.3">
      <c r="A7583" t="s">
        <v>2650</v>
      </c>
      <c r="B7583" t="s">
        <v>2651</v>
      </c>
      <c r="C7583" t="s">
        <v>55</v>
      </c>
      <c r="D7583" t="s">
        <v>2796</v>
      </c>
      <c r="E7583">
        <v>74576</v>
      </c>
      <c r="F7583" s="4">
        <v>42769</v>
      </c>
      <c r="G7583" s="4" t="str">
        <f>VLOOKUP(E7583, [1]Requirements!$A:$K, 11, FALSE)</f>
        <v>mkgaurav</v>
      </c>
      <c r="H7583" s="4">
        <v>42786</v>
      </c>
      <c r="I7583">
        <v>236383</v>
      </c>
      <c r="J7583" t="s">
        <v>20</v>
      </c>
      <c r="K7583" s="5">
        <v>42786.330694444441</v>
      </c>
      <c r="L7583" s="6">
        <f>VLOOKUP($E7583, [1]Requirements!$A:$K, 6, FALSE)</f>
        <v>6618</v>
      </c>
      <c r="M7583" s="5" t="str">
        <f>VLOOKUP($E7583, [1]Requirements!$A:$K, 2, FALSE)</f>
        <v>QC 4647- Merge the BHE and Hold Segregation Matrix (except for the HUB/MHUB container types)</v>
      </c>
      <c r="N7583" s="5">
        <f>VLOOKUP($E7583, [1]Requirements!$A:$K,4, FALSE)</f>
        <v>41478</v>
      </c>
      <c r="O7583" s="5" t="str">
        <f>VLOOKUP($E7583, [1]Requirements!$A:$K, 5, FALSE)</f>
        <v>2017-07-27 06:43:04</v>
      </c>
      <c r="P7583" s="5" t="str">
        <f>VLOOKUP($E7583, [1]Requirements!$A:$K, 3, FALSE)</f>
        <v>mkgaurav</v>
      </c>
    </row>
    <row r="7584" spans="1:16" x14ac:dyDescent="0.3">
      <c r="A7584" t="s">
        <v>2650</v>
      </c>
      <c r="B7584" t="s">
        <v>2651</v>
      </c>
      <c r="C7584" t="s">
        <v>55</v>
      </c>
      <c r="D7584" t="s">
        <v>2797</v>
      </c>
      <c r="E7584">
        <v>74577</v>
      </c>
      <c r="F7584" s="4">
        <v>42769</v>
      </c>
      <c r="G7584" s="4" t="str">
        <f>VLOOKUP(E7584, [1]Requirements!$A:$K, 11, FALSE)</f>
        <v>mkgaurav</v>
      </c>
      <c r="H7584" s="4">
        <v>42786</v>
      </c>
      <c r="I7584">
        <v>236347</v>
      </c>
      <c r="J7584" t="s">
        <v>20</v>
      </c>
      <c r="K7584" s="5">
        <v>42786.278078703705</v>
      </c>
      <c r="L7584" s="6">
        <f>VLOOKUP($E7584, [1]Requirements!$A:$K, 6, FALSE)</f>
        <v>6618</v>
      </c>
      <c r="M7584" s="5" t="str">
        <f>VLOOKUP($E7584, [1]Requirements!$A:$K, 2, FALSE)</f>
        <v>QC 4647- Merge the BHE and Hold Segregation Matrix (except for the HUB/MHUB container types)</v>
      </c>
      <c r="N7584" s="5">
        <f>VLOOKUP($E7584, [1]Requirements!$A:$K,4, FALSE)</f>
        <v>41478</v>
      </c>
      <c r="O7584" s="5" t="str">
        <f>VLOOKUP($E7584, [1]Requirements!$A:$K, 5, FALSE)</f>
        <v>2017-07-27 06:43:04</v>
      </c>
      <c r="P7584" s="5" t="str">
        <f>VLOOKUP($E7584, [1]Requirements!$A:$K, 3, FALSE)</f>
        <v>mkgaurav</v>
      </c>
    </row>
    <row r="7585" spans="1:16" x14ac:dyDescent="0.3">
      <c r="A7585" t="s">
        <v>2650</v>
      </c>
      <c r="B7585" t="s">
        <v>2651</v>
      </c>
      <c r="C7585" t="s">
        <v>55</v>
      </c>
      <c r="D7585" t="s">
        <v>2798</v>
      </c>
      <c r="E7585">
        <v>74578</v>
      </c>
      <c r="F7585" s="4">
        <v>42769</v>
      </c>
      <c r="G7585" s="4" t="str">
        <f>VLOOKUP(E7585, [1]Requirements!$A:$K, 11, FALSE)</f>
        <v>mkgaurav</v>
      </c>
      <c r="H7585" s="4">
        <v>42786</v>
      </c>
      <c r="I7585">
        <v>236341</v>
      </c>
      <c r="J7585" t="s">
        <v>20</v>
      </c>
      <c r="K7585" s="5">
        <v>42786.276284722226</v>
      </c>
      <c r="L7585" s="6">
        <f>VLOOKUP($E7585, [1]Requirements!$A:$K, 6, FALSE)</f>
        <v>6618</v>
      </c>
      <c r="M7585" s="5" t="str">
        <f>VLOOKUP($E7585, [1]Requirements!$A:$K, 2, FALSE)</f>
        <v>QC 4647- Merge the BHE and Hold Segregation Matrix (except for the HUB/MHUB container types)</v>
      </c>
      <c r="N7585" s="5">
        <f>VLOOKUP($E7585, [1]Requirements!$A:$K,4, FALSE)</f>
        <v>41478</v>
      </c>
      <c r="O7585" s="5" t="str">
        <f>VLOOKUP($E7585, [1]Requirements!$A:$K, 5, FALSE)</f>
        <v>2017-07-27 06:43:04</v>
      </c>
      <c r="P7585" s="5" t="str">
        <f>VLOOKUP($E7585, [1]Requirements!$A:$K, 3, FALSE)</f>
        <v>mkgaurav</v>
      </c>
    </row>
    <row r="7586" spans="1:16" x14ac:dyDescent="0.3">
      <c r="A7586" t="s">
        <v>2650</v>
      </c>
      <c r="B7586" t="s">
        <v>2651</v>
      </c>
      <c r="C7586" t="s">
        <v>55</v>
      </c>
      <c r="D7586" t="s">
        <v>2799</v>
      </c>
      <c r="E7586">
        <v>74579</v>
      </c>
      <c r="F7586" s="4">
        <v>42769</v>
      </c>
      <c r="G7586" s="4" t="str">
        <f>VLOOKUP(E7586, [1]Requirements!$A:$K, 11, FALSE)</f>
        <v>mkgaurav</v>
      </c>
      <c r="H7586" s="4">
        <v>42786</v>
      </c>
      <c r="I7586">
        <v>236354</v>
      </c>
      <c r="J7586" t="s">
        <v>20</v>
      </c>
      <c r="K7586" s="5">
        <v>42786.284224537034</v>
      </c>
      <c r="L7586" s="6">
        <f>VLOOKUP($E7586, [1]Requirements!$A:$K, 6, FALSE)</f>
        <v>6618</v>
      </c>
      <c r="M7586" s="5" t="str">
        <f>VLOOKUP($E7586, [1]Requirements!$A:$K, 2, FALSE)</f>
        <v>QC 4647- Merge the BHE and Hold Segregation Matrix (except for the HUB/MHUB container types)</v>
      </c>
      <c r="N7586" s="5">
        <f>VLOOKUP($E7586, [1]Requirements!$A:$K,4, FALSE)</f>
        <v>41478</v>
      </c>
      <c r="O7586" s="5" t="str">
        <f>VLOOKUP($E7586, [1]Requirements!$A:$K, 5, FALSE)</f>
        <v>2017-07-27 06:43:04</v>
      </c>
      <c r="P7586" s="5" t="str">
        <f>VLOOKUP($E7586, [1]Requirements!$A:$K, 3, FALSE)</f>
        <v>mkgaurav</v>
      </c>
    </row>
    <row r="7587" spans="1:16" x14ac:dyDescent="0.3">
      <c r="A7587" t="s">
        <v>2650</v>
      </c>
      <c r="B7587" t="s">
        <v>2651</v>
      </c>
      <c r="C7587" t="s">
        <v>55</v>
      </c>
      <c r="D7587" t="s">
        <v>2800</v>
      </c>
      <c r="E7587">
        <v>74580</v>
      </c>
      <c r="F7587" s="4">
        <v>42769</v>
      </c>
      <c r="G7587" s="4" t="str">
        <f>VLOOKUP(E7587, [1]Requirements!$A:$K, 11, FALSE)</f>
        <v>mkgaurav</v>
      </c>
      <c r="H7587" s="4">
        <v>42786</v>
      </c>
      <c r="I7587">
        <v>236378</v>
      </c>
      <c r="J7587" t="s">
        <v>20</v>
      </c>
      <c r="K7587" s="5">
        <v>42786.323564814818</v>
      </c>
      <c r="L7587" s="6">
        <f>VLOOKUP($E7587, [1]Requirements!$A:$K, 6, FALSE)</f>
        <v>6618</v>
      </c>
      <c r="M7587" s="5" t="str">
        <f>VLOOKUP($E7587, [1]Requirements!$A:$K, 2, FALSE)</f>
        <v>QC 4647- Merge the BHE and Hold Segregation Matrix (except for the HUB/MHUB container types)</v>
      </c>
      <c r="N7587" s="5">
        <f>VLOOKUP($E7587, [1]Requirements!$A:$K,4, FALSE)</f>
        <v>41478</v>
      </c>
      <c r="O7587" s="5" t="str">
        <f>VLOOKUP($E7587, [1]Requirements!$A:$K, 5, FALSE)</f>
        <v>2017-07-27 06:43:04</v>
      </c>
      <c r="P7587" s="5" t="str">
        <f>VLOOKUP($E7587, [1]Requirements!$A:$K, 3, FALSE)</f>
        <v>mkgaurav</v>
      </c>
    </row>
    <row r="7588" spans="1:16" x14ac:dyDescent="0.3">
      <c r="A7588" t="s">
        <v>2650</v>
      </c>
      <c r="B7588" t="s">
        <v>2651</v>
      </c>
      <c r="C7588" t="s">
        <v>55</v>
      </c>
      <c r="D7588" t="s">
        <v>2801</v>
      </c>
      <c r="E7588">
        <v>74581</v>
      </c>
      <c r="F7588" s="4">
        <v>42769</v>
      </c>
      <c r="G7588" s="4" t="str">
        <f>VLOOKUP(E7588, [1]Requirements!$A:$K, 11, FALSE)</f>
        <v>mkgaurav</v>
      </c>
      <c r="H7588" s="4">
        <v>42786</v>
      </c>
      <c r="I7588">
        <v>236379</v>
      </c>
      <c r="J7588" t="s">
        <v>20</v>
      </c>
      <c r="K7588" s="5">
        <v>42786.327523148146</v>
      </c>
      <c r="L7588" s="6">
        <f>VLOOKUP($E7588, [1]Requirements!$A:$K, 6, FALSE)</f>
        <v>6618</v>
      </c>
      <c r="M7588" s="5" t="str">
        <f>VLOOKUP($E7588, [1]Requirements!$A:$K, 2, FALSE)</f>
        <v>QC 4647- Merge the BHE and Hold Segregation Matrix (except for the HUB/MHUB container types)</v>
      </c>
      <c r="N7588" s="5">
        <f>VLOOKUP($E7588, [1]Requirements!$A:$K,4, FALSE)</f>
        <v>41478</v>
      </c>
      <c r="O7588" s="5" t="str">
        <f>VLOOKUP($E7588, [1]Requirements!$A:$K, 5, FALSE)</f>
        <v>2017-07-27 06:43:04</v>
      </c>
      <c r="P7588" s="5" t="str">
        <f>VLOOKUP($E7588, [1]Requirements!$A:$K, 3, FALSE)</f>
        <v>mkgaurav</v>
      </c>
    </row>
    <row r="7589" spans="1:16" x14ac:dyDescent="0.3">
      <c r="A7589" t="s">
        <v>2650</v>
      </c>
      <c r="B7589" t="s">
        <v>2651</v>
      </c>
      <c r="C7589" t="s">
        <v>55</v>
      </c>
      <c r="D7589" t="s">
        <v>2802</v>
      </c>
      <c r="E7589">
        <v>74582</v>
      </c>
      <c r="F7589" s="4">
        <v>42769</v>
      </c>
      <c r="G7589" s="4" t="str">
        <f>VLOOKUP(E7589, [1]Requirements!$A:$K, 11, FALSE)</f>
        <v>mkgaurav</v>
      </c>
      <c r="H7589" s="4">
        <v>42786</v>
      </c>
      <c r="I7589">
        <v>236386</v>
      </c>
      <c r="J7589" t="s">
        <v>20</v>
      </c>
      <c r="K7589" s="5">
        <v>42786.332905092589</v>
      </c>
      <c r="L7589" s="6">
        <f>VLOOKUP($E7589, [1]Requirements!$A:$K, 6, FALSE)</f>
        <v>6618</v>
      </c>
      <c r="M7589" s="5" t="str">
        <f>VLOOKUP($E7589, [1]Requirements!$A:$K, 2, FALSE)</f>
        <v>QC 4647- Merge the BHE and Hold Segregation Matrix (except for the HUB/MHUB container types)</v>
      </c>
      <c r="N7589" s="5">
        <f>VLOOKUP($E7589, [1]Requirements!$A:$K,4, FALSE)</f>
        <v>41478</v>
      </c>
      <c r="O7589" s="5" t="str">
        <f>VLOOKUP($E7589, [1]Requirements!$A:$K, 5, FALSE)</f>
        <v>2017-07-27 06:43:04</v>
      </c>
      <c r="P7589" s="5" t="str">
        <f>VLOOKUP($E7589, [1]Requirements!$A:$K, 3, FALSE)</f>
        <v>mkgaurav</v>
      </c>
    </row>
    <row r="7590" spans="1:16" x14ac:dyDescent="0.3">
      <c r="A7590" t="s">
        <v>2650</v>
      </c>
      <c r="B7590" t="s">
        <v>2651</v>
      </c>
      <c r="C7590" t="s">
        <v>55</v>
      </c>
      <c r="D7590" t="s">
        <v>2803</v>
      </c>
      <c r="E7590">
        <v>74583</v>
      </c>
      <c r="F7590" s="4">
        <v>42769</v>
      </c>
      <c r="G7590" s="4" t="str">
        <f>VLOOKUP(E7590, [1]Requirements!$A:$K, 11, FALSE)</f>
        <v>mkgaurav</v>
      </c>
      <c r="H7590" s="4">
        <v>42787</v>
      </c>
      <c r="I7590">
        <v>237424</v>
      </c>
      <c r="J7590" t="s">
        <v>20</v>
      </c>
      <c r="K7590" s="5">
        <v>42787.160300925927</v>
      </c>
      <c r="L7590" s="6">
        <f>VLOOKUP($E7590, [1]Requirements!$A:$K, 6, FALSE)</f>
        <v>6618</v>
      </c>
      <c r="M7590" s="5" t="str">
        <f>VLOOKUP($E7590, [1]Requirements!$A:$K, 2, FALSE)</f>
        <v>QC 4647- Merge the BHE and Hold Segregation Matrix (except for the HUB/MHUB container types)</v>
      </c>
      <c r="N7590" s="5">
        <f>VLOOKUP($E7590, [1]Requirements!$A:$K,4, FALSE)</f>
        <v>41478</v>
      </c>
      <c r="O7590" s="5" t="str">
        <f>VLOOKUP($E7590, [1]Requirements!$A:$K, 5, FALSE)</f>
        <v>2017-07-27 06:43:04</v>
      </c>
      <c r="P7590" s="5" t="str">
        <f>VLOOKUP($E7590, [1]Requirements!$A:$K, 3, FALSE)</f>
        <v>mkgaurav</v>
      </c>
    </row>
    <row r="7591" spans="1:16" x14ac:dyDescent="0.3">
      <c r="A7591" t="s">
        <v>2650</v>
      </c>
      <c r="B7591" t="s">
        <v>2651</v>
      </c>
      <c r="C7591" t="s">
        <v>55</v>
      </c>
      <c r="D7591" t="s">
        <v>2804</v>
      </c>
      <c r="E7591">
        <v>74584</v>
      </c>
      <c r="F7591" s="4">
        <v>42769</v>
      </c>
      <c r="G7591" s="4" t="str">
        <f>VLOOKUP(E7591, [1]Requirements!$A:$K, 11, FALSE)</f>
        <v>mkgaurav</v>
      </c>
      <c r="H7591" s="4">
        <v>42787</v>
      </c>
      <c r="I7591">
        <v>237619</v>
      </c>
      <c r="J7591" t="s">
        <v>20</v>
      </c>
      <c r="K7591" s="5">
        <v>42787.229328703703</v>
      </c>
      <c r="L7591" s="6">
        <f>VLOOKUP($E7591, [1]Requirements!$A:$K, 6, FALSE)</f>
        <v>6618</v>
      </c>
      <c r="M7591" s="5" t="str">
        <f>VLOOKUP($E7591, [1]Requirements!$A:$K, 2, FALSE)</f>
        <v>QC 4647- Merge the BHE and Hold Segregation Matrix (except for the HUB/MHUB container types)</v>
      </c>
      <c r="N7591" s="5">
        <f>VLOOKUP($E7591, [1]Requirements!$A:$K,4, FALSE)</f>
        <v>41478</v>
      </c>
      <c r="O7591" s="5" t="str">
        <f>VLOOKUP($E7591, [1]Requirements!$A:$K, 5, FALSE)</f>
        <v>2017-07-27 06:43:04</v>
      </c>
      <c r="P7591" s="5" t="str">
        <f>VLOOKUP($E7591, [1]Requirements!$A:$K, 3, FALSE)</f>
        <v>mkgaurav</v>
      </c>
    </row>
    <row r="7592" spans="1:16" x14ac:dyDescent="0.3">
      <c r="A7592" t="s">
        <v>2650</v>
      </c>
      <c r="B7592" t="s">
        <v>2651</v>
      </c>
      <c r="C7592" t="s">
        <v>55</v>
      </c>
      <c r="D7592" t="s">
        <v>2805</v>
      </c>
      <c r="E7592">
        <v>74585</v>
      </c>
      <c r="F7592" s="4">
        <v>42769</v>
      </c>
      <c r="G7592" s="4" t="str">
        <f>VLOOKUP(E7592, [1]Requirements!$A:$K, 11, FALSE)</f>
        <v>mkgaurav</v>
      </c>
      <c r="H7592" s="4">
        <v>42786</v>
      </c>
      <c r="I7592">
        <v>236653</v>
      </c>
      <c r="J7592" t="s">
        <v>20</v>
      </c>
      <c r="K7592" s="5">
        <v>42786.39875</v>
      </c>
      <c r="L7592" s="6">
        <f>VLOOKUP($E7592, [1]Requirements!$A:$K, 6, FALSE)</f>
        <v>6618</v>
      </c>
      <c r="M7592" s="5" t="str">
        <f>VLOOKUP($E7592, [1]Requirements!$A:$K, 2, FALSE)</f>
        <v>QC 4647- Merge the BHE and Hold Segregation Matrix (except for the HUB/MHUB container types)</v>
      </c>
      <c r="N7592" s="5">
        <f>VLOOKUP($E7592, [1]Requirements!$A:$K,4, FALSE)</f>
        <v>41478</v>
      </c>
      <c r="O7592" s="5" t="str">
        <f>VLOOKUP($E7592, [1]Requirements!$A:$K, 5, FALSE)</f>
        <v>2017-07-27 06:43:04</v>
      </c>
      <c r="P7592" s="5" t="str">
        <f>VLOOKUP($E7592, [1]Requirements!$A:$K, 3, FALSE)</f>
        <v>mkgaurav</v>
      </c>
    </row>
    <row r="7593" spans="1:16" x14ac:dyDescent="0.3">
      <c r="A7593" t="s">
        <v>2650</v>
      </c>
      <c r="B7593" t="s">
        <v>2651</v>
      </c>
      <c r="C7593" t="s">
        <v>55</v>
      </c>
      <c r="D7593" t="s">
        <v>2806</v>
      </c>
      <c r="E7593">
        <v>74586</v>
      </c>
      <c r="F7593" s="4">
        <v>42769</v>
      </c>
      <c r="G7593" s="4" t="str">
        <f>VLOOKUP(E7593, [1]Requirements!$A:$K, 11, FALSE)</f>
        <v>mkgaurav</v>
      </c>
      <c r="H7593" s="4">
        <v>42786</v>
      </c>
      <c r="I7593">
        <v>236681</v>
      </c>
      <c r="J7593" t="s">
        <v>20</v>
      </c>
      <c r="K7593" s="5">
        <v>42786.402916666666</v>
      </c>
      <c r="L7593" s="6">
        <f>VLOOKUP($E7593, [1]Requirements!$A:$K, 6, FALSE)</f>
        <v>6618</v>
      </c>
      <c r="M7593" s="5" t="str">
        <f>VLOOKUP($E7593, [1]Requirements!$A:$K, 2, FALSE)</f>
        <v>QC 4647- Merge the BHE and Hold Segregation Matrix (except for the HUB/MHUB container types)</v>
      </c>
      <c r="N7593" s="5">
        <f>VLOOKUP($E7593, [1]Requirements!$A:$K,4, FALSE)</f>
        <v>41478</v>
      </c>
      <c r="O7593" s="5" t="str">
        <f>VLOOKUP($E7593, [1]Requirements!$A:$K, 5, FALSE)</f>
        <v>2017-07-27 06:43:04</v>
      </c>
      <c r="P7593" s="5" t="str">
        <f>VLOOKUP($E7593, [1]Requirements!$A:$K, 3, FALSE)</f>
        <v>mkgaurav</v>
      </c>
    </row>
    <row r="7594" spans="1:16" x14ac:dyDescent="0.3">
      <c r="A7594" t="s">
        <v>2650</v>
      </c>
      <c r="B7594" t="s">
        <v>2651</v>
      </c>
      <c r="C7594" t="s">
        <v>55</v>
      </c>
      <c r="D7594" t="s">
        <v>2807</v>
      </c>
      <c r="E7594">
        <v>74587</v>
      </c>
      <c r="F7594" s="4">
        <v>42769</v>
      </c>
      <c r="G7594" s="4" t="str">
        <f>VLOOKUP(E7594, [1]Requirements!$A:$K, 11, FALSE)</f>
        <v>mkgaurav</v>
      </c>
      <c r="H7594" s="4">
        <v>42786</v>
      </c>
      <c r="I7594">
        <v>236776</v>
      </c>
      <c r="J7594" t="s">
        <v>20</v>
      </c>
      <c r="K7594" s="5">
        <v>42786.422893518517</v>
      </c>
      <c r="L7594" s="6">
        <f>VLOOKUP($E7594, [1]Requirements!$A:$K, 6, FALSE)</f>
        <v>6618</v>
      </c>
      <c r="M7594" s="5" t="str">
        <f>VLOOKUP($E7594, [1]Requirements!$A:$K, 2, FALSE)</f>
        <v>QC 4647- Merge the BHE and Hold Segregation Matrix (except for the HUB/MHUB container types)</v>
      </c>
      <c r="N7594" s="5">
        <f>VLOOKUP($E7594, [1]Requirements!$A:$K,4, FALSE)</f>
        <v>41478</v>
      </c>
      <c r="O7594" s="5" t="str">
        <f>VLOOKUP($E7594, [1]Requirements!$A:$K, 5, FALSE)</f>
        <v>2017-07-27 06:43:04</v>
      </c>
      <c r="P7594" s="5" t="str">
        <f>VLOOKUP($E7594, [1]Requirements!$A:$K, 3, FALSE)</f>
        <v>mkgaurav</v>
      </c>
    </row>
    <row r="7595" spans="1:16" x14ac:dyDescent="0.3">
      <c r="A7595" t="s">
        <v>2650</v>
      </c>
      <c r="B7595" t="s">
        <v>2651</v>
      </c>
      <c r="C7595" t="s">
        <v>55</v>
      </c>
      <c r="D7595" t="s">
        <v>2808</v>
      </c>
      <c r="E7595">
        <v>74588</v>
      </c>
      <c r="F7595" s="4">
        <v>42769</v>
      </c>
      <c r="G7595" s="4" t="str">
        <f>VLOOKUP(E7595, [1]Requirements!$A:$K, 11, FALSE)</f>
        <v>mkgaurav</v>
      </c>
      <c r="H7595" s="4">
        <v>42786</v>
      </c>
      <c r="I7595">
        <v>236799</v>
      </c>
      <c r="J7595" t="s">
        <v>20</v>
      </c>
      <c r="K7595" s="5">
        <v>42786.425775462965</v>
      </c>
      <c r="L7595" s="6">
        <f>VLOOKUP($E7595, [1]Requirements!$A:$K, 6, FALSE)</f>
        <v>6618</v>
      </c>
      <c r="M7595" s="5" t="str">
        <f>VLOOKUP($E7595, [1]Requirements!$A:$K, 2, FALSE)</f>
        <v>QC 4647- Merge the BHE and Hold Segregation Matrix (except for the HUB/MHUB container types)</v>
      </c>
      <c r="N7595" s="5">
        <f>VLOOKUP($E7595, [1]Requirements!$A:$K,4, FALSE)</f>
        <v>41478</v>
      </c>
      <c r="O7595" s="5" t="str">
        <f>VLOOKUP($E7595, [1]Requirements!$A:$K, 5, FALSE)</f>
        <v>2017-07-27 06:43:04</v>
      </c>
      <c r="P7595" s="5" t="str">
        <f>VLOOKUP($E7595, [1]Requirements!$A:$K, 3, FALSE)</f>
        <v>mkgaurav</v>
      </c>
    </row>
    <row r="7596" spans="1:16" x14ac:dyDescent="0.3">
      <c r="A7596" t="s">
        <v>2650</v>
      </c>
      <c r="B7596" t="s">
        <v>2651</v>
      </c>
      <c r="C7596" t="s">
        <v>55</v>
      </c>
      <c r="D7596" t="s">
        <v>2809</v>
      </c>
      <c r="E7596">
        <v>74589</v>
      </c>
      <c r="F7596" s="4">
        <v>42769</v>
      </c>
      <c r="G7596" s="4" t="str">
        <f>VLOOKUP(E7596, [1]Requirements!$A:$K, 11, FALSE)</f>
        <v>mkgaurav</v>
      </c>
      <c r="H7596" s="4">
        <v>42786</v>
      </c>
      <c r="I7596">
        <v>236817</v>
      </c>
      <c r="J7596" t="s">
        <v>20</v>
      </c>
      <c r="K7596" s="5">
        <v>42786.42659722222</v>
      </c>
      <c r="L7596" s="6">
        <f>VLOOKUP($E7596, [1]Requirements!$A:$K, 6, FALSE)</f>
        <v>6618</v>
      </c>
      <c r="M7596" s="5" t="str">
        <f>VLOOKUP($E7596, [1]Requirements!$A:$K, 2, FALSE)</f>
        <v>QC 4647- Merge the BHE and Hold Segregation Matrix (except for the HUB/MHUB container types)</v>
      </c>
      <c r="N7596" s="5">
        <f>VLOOKUP($E7596, [1]Requirements!$A:$K,4, FALSE)</f>
        <v>41478</v>
      </c>
      <c r="O7596" s="5" t="str">
        <f>VLOOKUP($E7596, [1]Requirements!$A:$K, 5, FALSE)</f>
        <v>2017-07-27 06:43:04</v>
      </c>
      <c r="P7596" s="5" t="str">
        <f>VLOOKUP($E7596, [1]Requirements!$A:$K, 3, FALSE)</f>
        <v>mkgaurav</v>
      </c>
    </row>
    <row r="7597" spans="1:16" x14ac:dyDescent="0.3">
      <c r="A7597" t="s">
        <v>2650</v>
      </c>
      <c r="B7597" t="s">
        <v>2651</v>
      </c>
      <c r="C7597" t="s">
        <v>55</v>
      </c>
      <c r="D7597" t="s">
        <v>2810</v>
      </c>
      <c r="E7597">
        <v>74590</v>
      </c>
      <c r="F7597" s="4">
        <v>42769</v>
      </c>
      <c r="G7597" s="4" t="str">
        <f>VLOOKUP(E7597, [1]Requirements!$A:$K, 11, FALSE)</f>
        <v>mkgaurav</v>
      </c>
      <c r="H7597" s="4">
        <v>42786</v>
      </c>
      <c r="I7597">
        <v>236822</v>
      </c>
      <c r="J7597" t="s">
        <v>20</v>
      </c>
      <c r="K7597" s="5">
        <v>42786.427395833336</v>
      </c>
      <c r="L7597" s="6">
        <f>VLOOKUP($E7597, [1]Requirements!$A:$K, 6, FALSE)</f>
        <v>6618</v>
      </c>
      <c r="M7597" s="5" t="str">
        <f>VLOOKUP($E7597, [1]Requirements!$A:$K, 2, FALSE)</f>
        <v>QC 4647- Merge the BHE and Hold Segregation Matrix (except for the HUB/MHUB container types)</v>
      </c>
      <c r="N7597" s="5">
        <f>VLOOKUP($E7597, [1]Requirements!$A:$K,4, FALSE)</f>
        <v>41478</v>
      </c>
      <c r="O7597" s="5" t="str">
        <f>VLOOKUP($E7597, [1]Requirements!$A:$K, 5, FALSE)</f>
        <v>2017-07-27 06:43:04</v>
      </c>
      <c r="P7597" s="5" t="str">
        <f>VLOOKUP($E7597, [1]Requirements!$A:$K, 3, FALSE)</f>
        <v>mkgaurav</v>
      </c>
    </row>
    <row r="7598" spans="1:16" x14ac:dyDescent="0.3">
      <c r="A7598" t="s">
        <v>2650</v>
      </c>
      <c r="B7598" t="s">
        <v>2651</v>
      </c>
      <c r="C7598" t="s">
        <v>55</v>
      </c>
      <c r="D7598" t="s">
        <v>2811</v>
      </c>
      <c r="E7598">
        <v>74591</v>
      </c>
      <c r="F7598" s="4">
        <v>42769</v>
      </c>
      <c r="G7598" s="4" t="str">
        <f>VLOOKUP(E7598, [1]Requirements!$A:$K, 11, FALSE)</f>
        <v>mkgaurav</v>
      </c>
      <c r="H7598" s="4">
        <v>42783</v>
      </c>
      <c r="I7598">
        <v>236253</v>
      </c>
      <c r="J7598" t="s">
        <v>20</v>
      </c>
      <c r="K7598" s="5">
        <v>42783.427083333336</v>
      </c>
      <c r="L7598" s="6">
        <f>VLOOKUP($E7598, [1]Requirements!$A:$K, 6, FALSE)</f>
        <v>6618</v>
      </c>
      <c r="M7598" s="5" t="str">
        <f>VLOOKUP($E7598, [1]Requirements!$A:$K, 2, FALSE)</f>
        <v>QC 4647- Merge the BHE and Hold Segregation Matrix (except for the HUB/MHUB container types)</v>
      </c>
      <c r="N7598" s="5">
        <f>VLOOKUP($E7598, [1]Requirements!$A:$K,4, FALSE)</f>
        <v>41478</v>
      </c>
      <c r="O7598" s="5" t="str">
        <f>VLOOKUP($E7598, [1]Requirements!$A:$K, 5, FALSE)</f>
        <v>2017-07-27 06:43:04</v>
      </c>
      <c r="P7598" s="5" t="str">
        <f>VLOOKUP($E7598, [1]Requirements!$A:$K, 3, FALSE)</f>
        <v>mkgaurav</v>
      </c>
    </row>
    <row r="7599" spans="1:16" x14ac:dyDescent="0.3">
      <c r="A7599" t="s">
        <v>2650</v>
      </c>
      <c r="B7599" t="s">
        <v>2651</v>
      </c>
      <c r="C7599" t="s">
        <v>55</v>
      </c>
      <c r="D7599" t="s">
        <v>2812</v>
      </c>
      <c r="E7599">
        <v>74506</v>
      </c>
      <c r="F7599" s="4">
        <v>42769</v>
      </c>
      <c r="G7599" s="4" t="str">
        <f>VLOOKUP(E7599, [1]Requirements!$A:$K, 11, FALSE)</f>
        <v>mkgaurav</v>
      </c>
      <c r="H7599" s="4">
        <v>42786</v>
      </c>
      <c r="I7599">
        <v>236827</v>
      </c>
      <c r="J7599" t="s">
        <v>20</v>
      </c>
      <c r="K7599" s="5">
        <v>42786.428576388891</v>
      </c>
      <c r="L7599" s="6">
        <f>VLOOKUP($E7599, [1]Requirements!$A:$K, 6, FALSE)</f>
        <v>6565</v>
      </c>
      <c r="M7599" s="5" t="str">
        <f>VLOOKUP($E7599, [1]Requirements!$A:$K, 2, FALSE)</f>
        <v>QC3506- HHT&gt;Merge bags.  During merge operation, allow user to add a CS comment to indicate what has been done</v>
      </c>
      <c r="N7599" s="5">
        <f>VLOOKUP($E7599, [1]Requirements!$A:$K,4, FALSE)</f>
        <v>41471</v>
      </c>
      <c r="O7599" s="5" t="str">
        <f>VLOOKUP($E7599, [1]Requirements!$A:$K, 5, FALSE)</f>
        <v>2017-07-27 06:44:28</v>
      </c>
      <c r="P7599" s="5" t="str">
        <f>VLOOKUP($E7599, [1]Requirements!$A:$K, 3, FALSE)</f>
        <v>raksharma</v>
      </c>
    </row>
    <row r="7600" spans="1:16" x14ac:dyDescent="0.3">
      <c r="A7600" t="s">
        <v>2650</v>
      </c>
      <c r="B7600" t="s">
        <v>2651</v>
      </c>
      <c r="C7600" t="s">
        <v>55</v>
      </c>
      <c r="D7600" t="s">
        <v>2813</v>
      </c>
      <c r="E7600">
        <v>74507</v>
      </c>
      <c r="F7600" s="4">
        <v>42769</v>
      </c>
      <c r="G7600" s="4" t="str">
        <f>VLOOKUP(E7600, [1]Requirements!$A:$K, 11, FALSE)</f>
        <v>mkgaurav</v>
      </c>
      <c r="H7600" s="4">
        <v>42786</v>
      </c>
      <c r="I7600">
        <v>236837</v>
      </c>
      <c r="J7600" t="s">
        <v>20</v>
      </c>
      <c r="K7600" s="5">
        <v>42786.429282407407</v>
      </c>
      <c r="L7600" s="6">
        <f>VLOOKUP($E7600, [1]Requirements!$A:$K, 6, FALSE)</f>
        <v>6565</v>
      </c>
      <c r="M7600" s="5" t="str">
        <f>VLOOKUP($E7600, [1]Requirements!$A:$K, 2, FALSE)</f>
        <v>QC3506- HHT&gt;Merge bags.  During merge operation, allow user to add a CS comment to indicate what has been done</v>
      </c>
      <c r="N7600" s="5">
        <f>VLOOKUP($E7600, [1]Requirements!$A:$K,4, FALSE)</f>
        <v>41471</v>
      </c>
      <c r="O7600" s="5" t="str">
        <f>VLOOKUP($E7600, [1]Requirements!$A:$K, 5, FALSE)</f>
        <v>2017-07-27 06:44:28</v>
      </c>
      <c r="P7600" s="5" t="str">
        <f>VLOOKUP($E7600, [1]Requirements!$A:$K, 3, FALSE)</f>
        <v>raksharma</v>
      </c>
    </row>
    <row r="7601" spans="1:16" x14ac:dyDescent="0.3">
      <c r="A7601" t="s">
        <v>2650</v>
      </c>
      <c r="B7601" t="s">
        <v>2651</v>
      </c>
      <c r="C7601" t="s">
        <v>55</v>
      </c>
      <c r="D7601" t="s">
        <v>2814</v>
      </c>
      <c r="E7601">
        <v>74508</v>
      </c>
      <c r="F7601" s="4">
        <v>42769</v>
      </c>
      <c r="G7601" s="4" t="str">
        <f>VLOOKUP(E7601, [1]Requirements!$A:$K, 11, FALSE)</f>
        <v>mkgaurav</v>
      </c>
      <c r="H7601" s="4">
        <v>42786</v>
      </c>
      <c r="I7601">
        <v>236840</v>
      </c>
      <c r="J7601" t="s">
        <v>20</v>
      </c>
      <c r="K7601" s="5">
        <v>42786.430173611108</v>
      </c>
      <c r="L7601" s="6">
        <f>VLOOKUP($E7601, [1]Requirements!$A:$K, 6, FALSE)</f>
        <v>6565</v>
      </c>
      <c r="M7601" s="5" t="str">
        <f>VLOOKUP($E7601, [1]Requirements!$A:$K, 2, FALSE)</f>
        <v>QC3506- HHT&gt;Merge bags.  During merge operation, allow user to add a CS comment to indicate what has been done</v>
      </c>
      <c r="N7601" s="5">
        <f>VLOOKUP($E7601, [1]Requirements!$A:$K,4, FALSE)</f>
        <v>41471</v>
      </c>
      <c r="O7601" s="5" t="str">
        <f>VLOOKUP($E7601, [1]Requirements!$A:$K, 5, FALSE)</f>
        <v>2017-07-27 06:44:28</v>
      </c>
      <c r="P7601" s="5" t="str">
        <f>VLOOKUP($E7601, [1]Requirements!$A:$K, 3, FALSE)</f>
        <v>raksharma</v>
      </c>
    </row>
    <row r="7602" spans="1:16" x14ac:dyDescent="0.3">
      <c r="A7602" t="s">
        <v>2650</v>
      </c>
      <c r="B7602" t="s">
        <v>2651</v>
      </c>
      <c r="C7602" t="s">
        <v>55</v>
      </c>
      <c r="D7602" t="s">
        <v>2815</v>
      </c>
      <c r="E7602">
        <v>74739</v>
      </c>
      <c r="F7602" s="4">
        <v>42769</v>
      </c>
      <c r="G7602" s="4" t="str">
        <f>VLOOKUP(E7602, [1]Requirements!$A:$K, 11, FALSE)</f>
        <v>mkgaurav</v>
      </c>
      <c r="H7602" s="4">
        <v>42783</v>
      </c>
      <c r="I7602">
        <v>236300</v>
      </c>
      <c r="J7602" t="s">
        <v>20</v>
      </c>
      <c r="K7602" s="5">
        <v>42783.482199074075</v>
      </c>
      <c r="L7602" s="6">
        <f>VLOOKUP($E7602, [1]Requirements!$A:$K, 6, FALSE)</f>
        <v>6696</v>
      </c>
      <c r="M7602" s="5" t="str">
        <f>VLOOKUP($E7602, [1]Requirements!$A:$K, 2, FALSE)</f>
        <v>QC 4646 - HHT Merge BHE / Holds - Implementation of CR68 from BUG 2011 (KLM). Validate that the 'from' BHE ID is assigned to the 'from' flight. Prevents wrongly delivered BHE form being merged.</v>
      </c>
      <c r="N7602" s="5">
        <f>VLOOKUP($E7602, [1]Requirements!$A:$K,4, FALSE)</f>
        <v>41619</v>
      </c>
      <c r="O7602" s="5" t="str">
        <f>VLOOKUP($E7602, [1]Requirements!$A:$K, 5, FALSE)</f>
        <v>2017-07-27 06:48:41</v>
      </c>
      <c r="P7602" s="5" t="str">
        <f>VLOOKUP($E7602, [1]Requirements!$A:$K, 3, FALSE)</f>
        <v>dkarki</v>
      </c>
    </row>
    <row r="7603" spans="1:16" x14ac:dyDescent="0.3">
      <c r="A7603" t="s">
        <v>2650</v>
      </c>
      <c r="B7603" t="s">
        <v>2651</v>
      </c>
      <c r="C7603" t="s">
        <v>55</v>
      </c>
      <c r="D7603" t="s">
        <v>2816</v>
      </c>
      <c r="E7603">
        <v>74740</v>
      </c>
      <c r="F7603" s="4">
        <v>42769</v>
      </c>
      <c r="G7603" s="4" t="str">
        <f>VLOOKUP(E7603, [1]Requirements!$A:$K, 11, FALSE)</f>
        <v>mkgaurav</v>
      </c>
      <c r="H7603" s="4">
        <v>42786</v>
      </c>
      <c r="I7603">
        <v>236855</v>
      </c>
      <c r="J7603" t="s">
        <v>20</v>
      </c>
      <c r="K7603" s="5">
        <v>42786.432708333334</v>
      </c>
      <c r="L7603" s="6">
        <f>VLOOKUP($E7603, [1]Requirements!$A:$K, 6, FALSE)</f>
        <v>6696</v>
      </c>
      <c r="M7603" s="5" t="str">
        <f>VLOOKUP($E7603, [1]Requirements!$A:$K, 2, FALSE)</f>
        <v>QC 4646 - HHT Merge BHE / Holds - Implementation of CR68 from BUG 2011 (KLM). Validate that the 'from' BHE ID is assigned to the 'from' flight. Prevents wrongly delivered BHE form being merged.</v>
      </c>
      <c r="N7603" s="5">
        <f>VLOOKUP($E7603, [1]Requirements!$A:$K,4, FALSE)</f>
        <v>41619</v>
      </c>
      <c r="O7603" s="5" t="str">
        <f>VLOOKUP($E7603, [1]Requirements!$A:$K, 5, FALSE)</f>
        <v>2017-07-27 06:48:41</v>
      </c>
      <c r="P7603" s="5" t="str">
        <f>VLOOKUP($E7603, [1]Requirements!$A:$K, 3, FALSE)</f>
        <v>dkarki</v>
      </c>
    </row>
    <row r="7604" spans="1:16" x14ac:dyDescent="0.3">
      <c r="A7604" t="s">
        <v>2650</v>
      </c>
      <c r="B7604" t="s">
        <v>2651</v>
      </c>
      <c r="C7604" t="s">
        <v>55</v>
      </c>
      <c r="D7604" t="s">
        <v>2817</v>
      </c>
      <c r="E7604">
        <v>74741</v>
      </c>
      <c r="F7604" s="4">
        <v>42769</v>
      </c>
      <c r="G7604" s="4" t="str">
        <f>VLOOKUP(E7604, [1]Requirements!$A:$K, 11, FALSE)</f>
        <v>mkgaurav</v>
      </c>
      <c r="H7604" s="4">
        <v>42786</v>
      </c>
      <c r="I7604">
        <v>236861</v>
      </c>
      <c r="J7604" t="s">
        <v>20</v>
      </c>
      <c r="K7604" s="5">
        <v>42786.433182870373</v>
      </c>
      <c r="L7604" s="6">
        <f>VLOOKUP($E7604, [1]Requirements!$A:$K, 6, FALSE)</f>
        <v>6696</v>
      </c>
      <c r="M7604" s="5" t="str">
        <f>VLOOKUP($E7604, [1]Requirements!$A:$K, 2, FALSE)</f>
        <v>QC 4646 - HHT Merge BHE / Holds - Implementation of CR68 from BUG 2011 (KLM). Validate that the 'from' BHE ID is assigned to the 'from' flight. Prevents wrongly delivered BHE form being merged.</v>
      </c>
      <c r="N7604" s="5">
        <f>VLOOKUP($E7604, [1]Requirements!$A:$K,4, FALSE)</f>
        <v>41619</v>
      </c>
      <c r="O7604" s="5" t="str">
        <f>VLOOKUP($E7604, [1]Requirements!$A:$K, 5, FALSE)</f>
        <v>2017-07-27 06:48:41</v>
      </c>
      <c r="P7604" s="5" t="str">
        <f>VLOOKUP($E7604, [1]Requirements!$A:$K, 3, FALSE)</f>
        <v>dkarki</v>
      </c>
    </row>
    <row r="7605" spans="1:16" x14ac:dyDescent="0.3">
      <c r="A7605" t="s">
        <v>2650</v>
      </c>
      <c r="B7605" t="s">
        <v>2651</v>
      </c>
      <c r="C7605" t="s">
        <v>55</v>
      </c>
      <c r="D7605" t="s">
        <v>2818</v>
      </c>
      <c r="E7605">
        <v>74742</v>
      </c>
      <c r="F7605" s="4">
        <v>42769</v>
      </c>
      <c r="G7605" s="4" t="str">
        <f>VLOOKUP(E7605, [1]Requirements!$A:$K, 11, FALSE)</f>
        <v>mkgaurav</v>
      </c>
      <c r="H7605" s="4">
        <v>42786</v>
      </c>
      <c r="I7605">
        <v>236863</v>
      </c>
      <c r="J7605" t="s">
        <v>20</v>
      </c>
      <c r="K7605" s="5">
        <v>42786.433611111112</v>
      </c>
      <c r="L7605" s="6">
        <f>VLOOKUP($E7605, [1]Requirements!$A:$K, 6, FALSE)</f>
        <v>6696</v>
      </c>
      <c r="M7605" s="5" t="str">
        <f>VLOOKUP($E7605, [1]Requirements!$A:$K, 2, FALSE)</f>
        <v>QC 4646 - HHT Merge BHE / Holds - Implementation of CR68 from BUG 2011 (KLM). Validate that the 'from' BHE ID is assigned to the 'from' flight. Prevents wrongly delivered BHE form being merged.</v>
      </c>
      <c r="N7605" s="5">
        <f>VLOOKUP($E7605, [1]Requirements!$A:$K,4, FALSE)</f>
        <v>41619</v>
      </c>
      <c r="O7605" s="5" t="str">
        <f>VLOOKUP($E7605, [1]Requirements!$A:$K, 5, FALSE)</f>
        <v>2017-07-27 06:48:41</v>
      </c>
      <c r="P7605" s="5" t="str">
        <f>VLOOKUP($E7605, [1]Requirements!$A:$K, 3, FALSE)</f>
        <v>dkarki</v>
      </c>
    </row>
    <row r="7606" spans="1:16" x14ac:dyDescent="0.3">
      <c r="A7606" t="s">
        <v>2650</v>
      </c>
      <c r="B7606" t="s">
        <v>2651</v>
      </c>
      <c r="C7606" t="s">
        <v>55</v>
      </c>
      <c r="D7606" t="s">
        <v>2819</v>
      </c>
      <c r="E7606">
        <v>74743</v>
      </c>
      <c r="F7606" s="4">
        <v>42769</v>
      </c>
      <c r="G7606" s="4" t="str">
        <f>VLOOKUP(E7606, [1]Requirements!$A:$K, 11, FALSE)</f>
        <v>mkgaurav</v>
      </c>
      <c r="H7606" s="4">
        <v>42783</v>
      </c>
      <c r="I7606">
        <v>236243</v>
      </c>
      <c r="J7606" t="s">
        <v>20</v>
      </c>
      <c r="K7606" s="5">
        <v>42783.419351851851</v>
      </c>
      <c r="L7606" s="6">
        <f>VLOOKUP($E7606, [1]Requirements!$A:$K, 6, FALSE)</f>
        <v>6696</v>
      </c>
      <c r="M7606" s="5" t="str">
        <f>VLOOKUP($E7606, [1]Requirements!$A:$K, 2, FALSE)</f>
        <v>QC 4646 - HHT Merge BHE / Holds - Implementation of CR68 from BUG 2011 (KLM). Validate that the 'from' BHE ID is assigned to the 'from' flight. Prevents wrongly delivered BHE form being merged.</v>
      </c>
      <c r="N7606" s="5">
        <f>VLOOKUP($E7606, [1]Requirements!$A:$K,4, FALSE)</f>
        <v>41619</v>
      </c>
      <c r="O7606" s="5" t="str">
        <f>VLOOKUP($E7606, [1]Requirements!$A:$K, 5, FALSE)</f>
        <v>2017-07-27 06:48:41</v>
      </c>
      <c r="P7606" s="5" t="str">
        <f>VLOOKUP($E7606, [1]Requirements!$A:$K, 3, FALSE)</f>
        <v>dkarki</v>
      </c>
    </row>
    <row r="7607" spans="1:16" x14ac:dyDescent="0.3">
      <c r="A7607" t="s">
        <v>2650</v>
      </c>
      <c r="B7607" t="s">
        <v>2651</v>
      </c>
      <c r="C7607" t="s">
        <v>55</v>
      </c>
      <c r="D7607" t="s">
        <v>2820</v>
      </c>
      <c r="E7607">
        <v>74744</v>
      </c>
      <c r="F7607" s="4">
        <v>42769</v>
      </c>
      <c r="G7607" s="4" t="str">
        <f>VLOOKUP(E7607, [1]Requirements!$A:$K, 11, FALSE)</f>
        <v>mkgaurav</v>
      </c>
      <c r="H7607" s="4">
        <v>42786</v>
      </c>
      <c r="I7607">
        <v>236865</v>
      </c>
      <c r="J7607" t="s">
        <v>20</v>
      </c>
      <c r="K7607" s="5">
        <v>42786.434201388889</v>
      </c>
      <c r="L7607" s="6">
        <f>VLOOKUP($E7607, [1]Requirements!$A:$K, 6, FALSE)</f>
        <v>6696</v>
      </c>
      <c r="M7607" s="5" t="str">
        <f>VLOOKUP($E7607, [1]Requirements!$A:$K, 2, FALSE)</f>
        <v>QC 4646 - HHT Merge BHE / Holds - Implementation of CR68 from BUG 2011 (KLM). Validate that the 'from' BHE ID is assigned to the 'from' flight. Prevents wrongly delivered BHE form being merged.</v>
      </c>
      <c r="N7607" s="5">
        <f>VLOOKUP($E7607, [1]Requirements!$A:$K,4, FALSE)</f>
        <v>41619</v>
      </c>
      <c r="O7607" s="5" t="str">
        <f>VLOOKUP($E7607, [1]Requirements!$A:$K, 5, FALSE)</f>
        <v>2017-07-27 06:48:41</v>
      </c>
      <c r="P7607" s="5" t="str">
        <f>VLOOKUP($E7607, [1]Requirements!$A:$K, 3, FALSE)</f>
        <v>dkarki</v>
      </c>
    </row>
    <row r="7608" spans="1:16" x14ac:dyDescent="0.3">
      <c r="A7608" t="s">
        <v>2650</v>
      </c>
      <c r="B7608" t="s">
        <v>2651</v>
      </c>
      <c r="C7608" t="s">
        <v>55</v>
      </c>
      <c r="D7608" t="s">
        <v>2821</v>
      </c>
      <c r="E7608">
        <v>74745</v>
      </c>
      <c r="F7608" s="4">
        <v>42769</v>
      </c>
      <c r="G7608" s="4" t="str">
        <f>VLOOKUP(E7608, [1]Requirements!$A:$K, 11, FALSE)</f>
        <v>mkgaurav</v>
      </c>
      <c r="H7608" s="4">
        <v>42783</v>
      </c>
      <c r="I7608">
        <v>236240</v>
      </c>
      <c r="J7608" t="s">
        <v>20</v>
      </c>
      <c r="K7608" s="5">
        <v>42783.415601851855</v>
      </c>
      <c r="L7608" s="6">
        <f>VLOOKUP($E7608, [1]Requirements!$A:$K, 6, FALSE)</f>
        <v>6696</v>
      </c>
      <c r="M7608" s="5" t="str">
        <f>VLOOKUP($E7608, [1]Requirements!$A:$K, 2, FALSE)</f>
        <v>QC 4646 - HHT Merge BHE / Holds - Implementation of CR68 from BUG 2011 (KLM). Validate that the 'from' BHE ID is assigned to the 'from' flight. Prevents wrongly delivered BHE form being merged.</v>
      </c>
      <c r="N7608" s="5">
        <f>VLOOKUP($E7608, [1]Requirements!$A:$K,4, FALSE)</f>
        <v>41619</v>
      </c>
      <c r="O7608" s="5" t="str">
        <f>VLOOKUP($E7608, [1]Requirements!$A:$K, 5, FALSE)</f>
        <v>2017-07-27 06:48:41</v>
      </c>
      <c r="P7608" s="5" t="str">
        <f>VLOOKUP($E7608, [1]Requirements!$A:$K, 3, FALSE)</f>
        <v>dkarki</v>
      </c>
    </row>
    <row r="7609" spans="1:16" x14ac:dyDescent="0.3">
      <c r="A7609" t="s">
        <v>2650</v>
      </c>
      <c r="B7609" t="s">
        <v>2651</v>
      </c>
      <c r="C7609" t="s">
        <v>55</v>
      </c>
      <c r="D7609" t="s">
        <v>2822</v>
      </c>
      <c r="E7609">
        <v>74746</v>
      </c>
      <c r="F7609" s="4">
        <v>42769</v>
      </c>
      <c r="G7609" s="4" t="str">
        <f>VLOOKUP(E7609, [1]Requirements!$A:$K, 11, FALSE)</f>
        <v>mkgaurav</v>
      </c>
      <c r="H7609" s="4">
        <v>42786</v>
      </c>
      <c r="I7609">
        <v>236868</v>
      </c>
      <c r="J7609" t="s">
        <v>20</v>
      </c>
      <c r="K7609" s="5">
        <v>42786.434594907405</v>
      </c>
      <c r="L7609" s="6">
        <f>VLOOKUP($E7609, [1]Requirements!$A:$K, 6, FALSE)</f>
        <v>6696</v>
      </c>
      <c r="M7609" s="5" t="str">
        <f>VLOOKUP($E7609, [1]Requirements!$A:$K, 2, FALSE)</f>
        <v>QC 4646 - HHT Merge BHE / Holds - Implementation of CR68 from BUG 2011 (KLM). Validate that the 'from' BHE ID is assigned to the 'from' flight. Prevents wrongly delivered BHE form being merged.</v>
      </c>
      <c r="N7609" s="5">
        <f>VLOOKUP($E7609, [1]Requirements!$A:$K,4, FALSE)</f>
        <v>41619</v>
      </c>
      <c r="O7609" s="5" t="str">
        <f>VLOOKUP($E7609, [1]Requirements!$A:$K, 5, FALSE)</f>
        <v>2017-07-27 06:48:41</v>
      </c>
      <c r="P7609" s="5" t="str">
        <f>VLOOKUP($E7609, [1]Requirements!$A:$K, 3, FALSE)</f>
        <v>dkarki</v>
      </c>
    </row>
    <row r="7610" spans="1:16" x14ac:dyDescent="0.3">
      <c r="A7610" t="s">
        <v>2650</v>
      </c>
      <c r="B7610" t="s">
        <v>2651</v>
      </c>
      <c r="C7610" t="s">
        <v>55</v>
      </c>
      <c r="D7610" t="s">
        <v>2823</v>
      </c>
      <c r="E7610">
        <v>74863</v>
      </c>
      <c r="F7610" s="4">
        <v>42769</v>
      </c>
      <c r="G7610" s="4" t="str">
        <f>VLOOKUP(E7610, [1]Requirements!$A:$K, 11, FALSE)</f>
        <v>mkgaurav</v>
      </c>
      <c r="H7610" s="4">
        <v>42783</v>
      </c>
      <c r="I7610">
        <v>236249</v>
      </c>
      <c r="J7610" t="s">
        <v>20</v>
      </c>
      <c r="K7610" s="5">
        <v>42783.424861111111</v>
      </c>
      <c r="L7610" s="6">
        <f>VLOOKUP($E7610, [1]Requirements!$A:$K, 6, FALSE)</f>
        <v>7099</v>
      </c>
      <c r="M7610" s="5" t="str">
        <f>VLOOKUP($E7610, [1]Requirements!$A:$K, 2, FALSE)</f>
        <v>QC 5170 -&gt;HHT Merge from/to Holds&gt; Merge BHE to BHE not allowed in this function where there is no reason to not allow it</v>
      </c>
      <c r="N7610" s="5">
        <f>VLOOKUP($E7610, [1]Requirements!$A:$K,4, FALSE)</f>
        <v>42010</v>
      </c>
      <c r="O7610" s="5" t="str">
        <f>VLOOKUP($E7610, [1]Requirements!$A:$K, 5, FALSE)</f>
        <v>2017-07-27 06:52:24</v>
      </c>
      <c r="P7610" s="5" t="str">
        <f>VLOOKUP($E7610, [1]Requirements!$A:$K, 3, FALSE)</f>
        <v>mkgaurav</v>
      </c>
    </row>
    <row r="7611" spans="1:16" x14ac:dyDescent="0.3">
      <c r="A7611" t="s">
        <v>2650</v>
      </c>
      <c r="B7611" t="s">
        <v>2651</v>
      </c>
      <c r="C7611" t="s">
        <v>55</v>
      </c>
      <c r="D7611" t="s">
        <v>2824</v>
      </c>
      <c r="E7611">
        <v>74864</v>
      </c>
      <c r="F7611" s="4">
        <v>42769</v>
      </c>
      <c r="G7611" s="4" t="str">
        <f>VLOOKUP(E7611, [1]Requirements!$A:$K, 11, FALSE)</f>
        <v>mkgaurav</v>
      </c>
      <c r="H7611" s="4">
        <v>42786</v>
      </c>
      <c r="I7611">
        <v>236304</v>
      </c>
      <c r="J7611" t="s">
        <v>20</v>
      </c>
      <c r="K7611" s="5">
        <v>42786.208425925928</v>
      </c>
      <c r="L7611" s="6">
        <f>VLOOKUP($E7611, [1]Requirements!$A:$K, 6, FALSE)</f>
        <v>7099</v>
      </c>
      <c r="M7611" s="5" t="str">
        <f>VLOOKUP($E7611, [1]Requirements!$A:$K, 2, FALSE)</f>
        <v>QC 5170 -&gt;HHT Merge from/to Holds&gt; Merge BHE to BHE not allowed in this function where there is no reason to not allow it</v>
      </c>
      <c r="N7611" s="5">
        <f>VLOOKUP($E7611, [1]Requirements!$A:$K,4, FALSE)</f>
        <v>42010</v>
      </c>
      <c r="O7611" s="5" t="str">
        <f>VLOOKUP($E7611, [1]Requirements!$A:$K, 5, FALSE)</f>
        <v>2017-07-27 06:52:24</v>
      </c>
      <c r="P7611" s="5" t="str">
        <f>VLOOKUP($E7611, [1]Requirements!$A:$K, 3, FALSE)</f>
        <v>mkgaurav</v>
      </c>
    </row>
    <row r="7612" spans="1:16" x14ac:dyDescent="0.3">
      <c r="A7612" t="s">
        <v>2650</v>
      </c>
      <c r="B7612" t="s">
        <v>2651</v>
      </c>
      <c r="C7612" t="s">
        <v>55</v>
      </c>
      <c r="D7612" t="s">
        <v>2825</v>
      </c>
      <c r="E7612">
        <v>74865</v>
      </c>
      <c r="F7612" s="4">
        <v>42769</v>
      </c>
      <c r="G7612" s="4" t="str">
        <f>VLOOKUP(E7612, [1]Requirements!$A:$K, 11, FALSE)</f>
        <v>mkgaurav</v>
      </c>
      <c r="H7612" s="4">
        <v>42786</v>
      </c>
      <c r="I7612">
        <v>236315</v>
      </c>
      <c r="J7612" t="s">
        <v>20</v>
      </c>
      <c r="K7612" s="5">
        <v>42786.247986111113</v>
      </c>
      <c r="L7612" s="6">
        <f>VLOOKUP($E7612, [1]Requirements!$A:$K, 6, FALSE)</f>
        <v>7099</v>
      </c>
      <c r="M7612" s="5" t="str">
        <f>VLOOKUP($E7612, [1]Requirements!$A:$K, 2, FALSE)</f>
        <v>QC 5170 -&gt;HHT Merge from/to Holds&gt; Merge BHE to BHE not allowed in this function where there is no reason to not allow it</v>
      </c>
      <c r="N7612" s="5">
        <f>VLOOKUP($E7612, [1]Requirements!$A:$K,4, FALSE)</f>
        <v>42010</v>
      </c>
      <c r="O7612" s="5" t="str">
        <f>VLOOKUP($E7612, [1]Requirements!$A:$K, 5, FALSE)</f>
        <v>2017-07-27 06:52:24</v>
      </c>
      <c r="P7612" s="5" t="str">
        <f>VLOOKUP($E7612, [1]Requirements!$A:$K, 3, FALSE)</f>
        <v>mkgaurav</v>
      </c>
    </row>
    <row r="7613" spans="1:16" x14ac:dyDescent="0.3">
      <c r="A7613" t="s">
        <v>2650</v>
      </c>
      <c r="B7613" t="s">
        <v>2651</v>
      </c>
      <c r="C7613" t="s">
        <v>55</v>
      </c>
      <c r="D7613" t="s">
        <v>2826</v>
      </c>
      <c r="E7613">
        <v>74866</v>
      </c>
      <c r="F7613" s="4">
        <v>42769</v>
      </c>
      <c r="G7613" s="4" t="str">
        <f>VLOOKUP(E7613, [1]Requirements!$A:$K, 11, FALSE)</f>
        <v>mkgaurav</v>
      </c>
      <c r="H7613" s="4">
        <v>42783</v>
      </c>
      <c r="I7613">
        <v>236235</v>
      </c>
      <c r="J7613" t="s">
        <v>20</v>
      </c>
      <c r="K7613" s="5">
        <v>42783.41302083333</v>
      </c>
      <c r="L7613" s="6">
        <f>VLOOKUP($E7613, [1]Requirements!$A:$K, 6, FALSE)</f>
        <v>7099</v>
      </c>
      <c r="M7613" s="5" t="str">
        <f>VLOOKUP($E7613, [1]Requirements!$A:$K, 2, FALSE)</f>
        <v>QC 5170 -&gt;HHT Merge from/to Holds&gt; Merge BHE to BHE not allowed in this function where there is no reason to not allow it</v>
      </c>
      <c r="N7613" s="5">
        <f>VLOOKUP($E7613, [1]Requirements!$A:$K,4, FALSE)</f>
        <v>42010</v>
      </c>
      <c r="O7613" s="5" t="str">
        <f>VLOOKUP($E7613, [1]Requirements!$A:$K, 5, FALSE)</f>
        <v>2017-07-27 06:52:24</v>
      </c>
      <c r="P7613" s="5" t="str">
        <f>VLOOKUP($E7613, [1]Requirements!$A:$K, 3, FALSE)</f>
        <v>mkgaurav</v>
      </c>
    </row>
    <row r="7614" spans="1:16" x14ac:dyDescent="0.3">
      <c r="A7614" t="s">
        <v>2650</v>
      </c>
      <c r="B7614" t="s">
        <v>2651</v>
      </c>
      <c r="C7614" t="s">
        <v>55</v>
      </c>
      <c r="D7614" t="s">
        <v>2827</v>
      </c>
      <c r="E7614">
        <v>74867</v>
      </c>
      <c r="F7614" s="4">
        <v>42769</v>
      </c>
      <c r="G7614" s="4" t="str">
        <f>VLOOKUP(E7614, [1]Requirements!$A:$K, 11, FALSE)</f>
        <v>mkgaurav</v>
      </c>
      <c r="H7614" s="4">
        <v>42786</v>
      </c>
      <c r="I7614">
        <v>236316</v>
      </c>
      <c r="J7614" t="s">
        <v>20</v>
      </c>
      <c r="K7614" s="5">
        <v>42786.248831018522</v>
      </c>
      <c r="L7614" s="6">
        <f>VLOOKUP($E7614, [1]Requirements!$A:$K, 6, FALSE)</f>
        <v>7099</v>
      </c>
      <c r="M7614" s="5" t="str">
        <f>VLOOKUP($E7614, [1]Requirements!$A:$K, 2, FALSE)</f>
        <v>QC 5170 -&gt;HHT Merge from/to Holds&gt; Merge BHE to BHE not allowed in this function where there is no reason to not allow it</v>
      </c>
      <c r="N7614" s="5">
        <f>VLOOKUP($E7614, [1]Requirements!$A:$K,4, FALSE)</f>
        <v>42010</v>
      </c>
      <c r="O7614" s="5" t="str">
        <f>VLOOKUP($E7614, [1]Requirements!$A:$K, 5, FALSE)</f>
        <v>2017-07-27 06:52:24</v>
      </c>
      <c r="P7614" s="5" t="str">
        <f>VLOOKUP($E7614, [1]Requirements!$A:$K, 3, FALSE)</f>
        <v>mkgaurav</v>
      </c>
    </row>
    <row r="7615" spans="1:16" x14ac:dyDescent="0.3">
      <c r="A7615" t="s">
        <v>2650</v>
      </c>
      <c r="B7615" t="s">
        <v>2651</v>
      </c>
      <c r="C7615" t="s">
        <v>55</v>
      </c>
      <c r="D7615" t="s">
        <v>2828</v>
      </c>
      <c r="E7615">
        <v>74868</v>
      </c>
      <c r="F7615" s="4">
        <v>42769</v>
      </c>
      <c r="G7615" s="4" t="str">
        <f>VLOOKUP(E7615, [1]Requirements!$A:$K, 11, FALSE)</f>
        <v>mkgaurav</v>
      </c>
      <c r="H7615" s="4">
        <v>42786</v>
      </c>
      <c r="I7615">
        <v>236318</v>
      </c>
      <c r="J7615" t="s">
        <v>20</v>
      </c>
      <c r="K7615" s="5">
        <v>42786.249861111108</v>
      </c>
      <c r="L7615" s="6">
        <f>VLOOKUP($E7615, [1]Requirements!$A:$K, 6, FALSE)</f>
        <v>7099</v>
      </c>
      <c r="M7615" s="5" t="str">
        <f>VLOOKUP($E7615, [1]Requirements!$A:$K, 2, FALSE)</f>
        <v>QC 5170 -&gt;HHT Merge from/to Holds&gt; Merge BHE to BHE not allowed in this function where there is no reason to not allow it</v>
      </c>
      <c r="N7615" s="5">
        <f>VLOOKUP($E7615, [1]Requirements!$A:$K,4, FALSE)</f>
        <v>42010</v>
      </c>
      <c r="O7615" s="5" t="str">
        <f>VLOOKUP($E7615, [1]Requirements!$A:$K, 5, FALSE)</f>
        <v>2017-07-27 06:52:24</v>
      </c>
      <c r="P7615" s="5" t="str">
        <f>VLOOKUP($E7615, [1]Requirements!$A:$K, 3, FALSE)</f>
        <v>mkgaurav</v>
      </c>
    </row>
    <row r="7616" spans="1:16" x14ac:dyDescent="0.3">
      <c r="A7616" t="s">
        <v>2650</v>
      </c>
      <c r="B7616" t="s">
        <v>2651</v>
      </c>
      <c r="C7616" t="s">
        <v>55</v>
      </c>
      <c r="D7616" t="s">
        <v>2829</v>
      </c>
      <c r="E7616">
        <v>74869</v>
      </c>
      <c r="F7616" s="4">
        <v>42769</v>
      </c>
      <c r="G7616" s="4" t="str">
        <f>VLOOKUP(E7616, [1]Requirements!$A:$K, 11, FALSE)</f>
        <v>mkgaurav</v>
      </c>
      <c r="H7616" s="4">
        <v>42783</v>
      </c>
      <c r="I7616">
        <v>236260</v>
      </c>
      <c r="J7616" t="s">
        <v>20</v>
      </c>
      <c r="K7616" s="5">
        <v>42783.430023148147</v>
      </c>
      <c r="L7616" s="6">
        <f>VLOOKUP($E7616, [1]Requirements!$A:$K, 6, FALSE)</f>
        <v>7099</v>
      </c>
      <c r="M7616" s="5" t="str">
        <f>VLOOKUP($E7616, [1]Requirements!$A:$K, 2, FALSE)</f>
        <v>QC 5170 -&gt;HHT Merge from/to Holds&gt; Merge BHE to BHE not allowed in this function where there is no reason to not allow it</v>
      </c>
      <c r="N7616" s="5">
        <f>VLOOKUP($E7616, [1]Requirements!$A:$K,4, FALSE)</f>
        <v>42010</v>
      </c>
      <c r="O7616" s="5" t="str">
        <f>VLOOKUP($E7616, [1]Requirements!$A:$K, 5, FALSE)</f>
        <v>2017-07-27 06:52:24</v>
      </c>
      <c r="P7616" s="5" t="str">
        <f>VLOOKUP($E7616, [1]Requirements!$A:$K, 3, FALSE)</f>
        <v>mkgaurav</v>
      </c>
    </row>
    <row r="7617" spans="1:16" x14ac:dyDescent="0.3">
      <c r="A7617" t="s">
        <v>2650</v>
      </c>
      <c r="B7617" t="s">
        <v>2651</v>
      </c>
      <c r="C7617" t="s">
        <v>55</v>
      </c>
      <c r="D7617" t="s">
        <v>2830</v>
      </c>
      <c r="E7617">
        <v>74870</v>
      </c>
      <c r="F7617" s="4">
        <v>42769</v>
      </c>
      <c r="G7617" s="4" t="str">
        <f>VLOOKUP(E7617, [1]Requirements!$A:$K, 11, FALSE)</f>
        <v>mkgaurav</v>
      </c>
      <c r="H7617" s="4">
        <v>42786</v>
      </c>
      <c r="I7617">
        <v>236319</v>
      </c>
      <c r="J7617" t="s">
        <v>20</v>
      </c>
      <c r="K7617" s="5">
        <v>42786.250868055555</v>
      </c>
      <c r="L7617" s="6">
        <f>VLOOKUP($E7617, [1]Requirements!$A:$K, 6, FALSE)</f>
        <v>7099</v>
      </c>
      <c r="M7617" s="5" t="str">
        <f>VLOOKUP($E7617, [1]Requirements!$A:$K, 2, FALSE)</f>
        <v>QC 5170 -&gt;HHT Merge from/to Holds&gt; Merge BHE to BHE not allowed in this function where there is no reason to not allow it</v>
      </c>
      <c r="N7617" s="5">
        <f>VLOOKUP($E7617, [1]Requirements!$A:$K,4, FALSE)</f>
        <v>42010</v>
      </c>
      <c r="O7617" s="5" t="str">
        <f>VLOOKUP($E7617, [1]Requirements!$A:$K, 5, FALSE)</f>
        <v>2017-07-27 06:52:24</v>
      </c>
      <c r="P7617" s="5" t="str">
        <f>VLOOKUP($E7617, [1]Requirements!$A:$K, 3, FALSE)</f>
        <v>mkgaurav</v>
      </c>
    </row>
    <row r="7618" spans="1:16" x14ac:dyDescent="0.3">
      <c r="A7618" t="s">
        <v>2650</v>
      </c>
      <c r="B7618" t="s">
        <v>2651</v>
      </c>
      <c r="C7618" t="s">
        <v>55</v>
      </c>
      <c r="D7618" t="s">
        <v>2831</v>
      </c>
      <c r="E7618">
        <v>74871</v>
      </c>
      <c r="F7618" s="4">
        <v>42769</v>
      </c>
      <c r="G7618" s="4" t="str">
        <f>VLOOKUP(E7618, [1]Requirements!$A:$K, 11, FALSE)</f>
        <v>mkgaurav</v>
      </c>
      <c r="H7618" s="4">
        <v>42786</v>
      </c>
      <c r="I7618">
        <v>236322</v>
      </c>
      <c r="J7618" t="s">
        <v>20</v>
      </c>
      <c r="K7618" s="5">
        <v>42786.252534722225</v>
      </c>
      <c r="L7618" s="6">
        <f>VLOOKUP($E7618, [1]Requirements!$A:$K, 6, FALSE)</f>
        <v>7099</v>
      </c>
      <c r="M7618" s="5" t="str">
        <f>VLOOKUP($E7618, [1]Requirements!$A:$K, 2, FALSE)</f>
        <v>QC 5170 -&gt;HHT Merge from/to Holds&gt; Merge BHE to BHE not allowed in this function where there is no reason to not allow it</v>
      </c>
      <c r="N7618" s="5">
        <f>VLOOKUP($E7618, [1]Requirements!$A:$K,4, FALSE)</f>
        <v>42010</v>
      </c>
      <c r="O7618" s="5" t="str">
        <f>VLOOKUP($E7618, [1]Requirements!$A:$K, 5, FALSE)</f>
        <v>2017-07-27 06:52:24</v>
      </c>
      <c r="P7618" s="5" t="str">
        <f>VLOOKUP($E7618, [1]Requirements!$A:$K, 3, FALSE)</f>
        <v>mkgaurav</v>
      </c>
    </row>
    <row r="7619" spans="1:16" x14ac:dyDescent="0.3">
      <c r="A7619" t="s">
        <v>2650</v>
      </c>
      <c r="B7619" t="s">
        <v>2651</v>
      </c>
      <c r="C7619" t="s">
        <v>55</v>
      </c>
      <c r="D7619" t="s">
        <v>2832</v>
      </c>
      <c r="E7619">
        <v>74872</v>
      </c>
      <c r="F7619" s="4">
        <v>42769</v>
      </c>
      <c r="G7619" s="4" t="str">
        <f>VLOOKUP(E7619, [1]Requirements!$A:$K, 11, FALSE)</f>
        <v>mkgaurav</v>
      </c>
      <c r="H7619" s="4">
        <v>42786</v>
      </c>
      <c r="I7619">
        <v>236323</v>
      </c>
      <c r="J7619" t="s">
        <v>20</v>
      </c>
      <c r="K7619" s="5">
        <v>42786.253252314818</v>
      </c>
      <c r="L7619" s="6">
        <f>VLOOKUP($E7619, [1]Requirements!$A:$K, 6, FALSE)</f>
        <v>7099</v>
      </c>
      <c r="M7619" s="5" t="str">
        <f>VLOOKUP($E7619, [1]Requirements!$A:$K, 2, FALSE)</f>
        <v>QC 5170 -&gt;HHT Merge from/to Holds&gt; Merge BHE to BHE not allowed in this function where there is no reason to not allow it</v>
      </c>
      <c r="N7619" s="5">
        <f>VLOOKUP($E7619, [1]Requirements!$A:$K,4, FALSE)</f>
        <v>42010</v>
      </c>
      <c r="O7619" s="5" t="str">
        <f>VLOOKUP($E7619, [1]Requirements!$A:$K, 5, FALSE)</f>
        <v>2017-07-27 06:52:24</v>
      </c>
      <c r="P7619" s="5" t="str">
        <f>VLOOKUP($E7619, [1]Requirements!$A:$K, 3, FALSE)</f>
        <v>mkgaurav</v>
      </c>
    </row>
    <row r="7620" spans="1:16" x14ac:dyDescent="0.3">
      <c r="A7620" t="s">
        <v>2650</v>
      </c>
      <c r="B7620" t="s">
        <v>2651</v>
      </c>
      <c r="C7620" t="s">
        <v>55</v>
      </c>
      <c r="D7620" t="s">
        <v>2833</v>
      </c>
      <c r="E7620">
        <v>74873</v>
      </c>
      <c r="F7620" s="4">
        <v>42769</v>
      </c>
      <c r="G7620" s="4" t="str">
        <f>VLOOKUP(E7620, [1]Requirements!$A:$K, 11, FALSE)</f>
        <v>mkgaurav</v>
      </c>
      <c r="H7620" s="4">
        <v>42786</v>
      </c>
      <c r="I7620">
        <v>236325</v>
      </c>
      <c r="J7620" t="s">
        <v>20</v>
      </c>
      <c r="K7620" s="5">
        <v>42786.253657407404</v>
      </c>
      <c r="L7620" s="6">
        <f>VLOOKUP($E7620, [1]Requirements!$A:$K, 6, FALSE)</f>
        <v>7099</v>
      </c>
      <c r="M7620" s="5" t="str">
        <f>VLOOKUP($E7620, [1]Requirements!$A:$K, 2, FALSE)</f>
        <v>QC 5170 -&gt;HHT Merge from/to Holds&gt; Merge BHE to BHE not allowed in this function where there is no reason to not allow it</v>
      </c>
      <c r="N7620" s="5">
        <f>VLOOKUP($E7620, [1]Requirements!$A:$K,4, FALSE)</f>
        <v>42010</v>
      </c>
      <c r="O7620" s="5" t="str">
        <f>VLOOKUP($E7620, [1]Requirements!$A:$K, 5, FALSE)</f>
        <v>2017-07-27 06:52:24</v>
      </c>
      <c r="P7620" s="5" t="str">
        <f>VLOOKUP($E7620, [1]Requirements!$A:$K, 3, FALSE)</f>
        <v>mkgaurav</v>
      </c>
    </row>
    <row r="7621" spans="1:16" x14ac:dyDescent="0.3">
      <c r="A7621" t="s">
        <v>2650</v>
      </c>
      <c r="B7621" t="s">
        <v>2651</v>
      </c>
      <c r="C7621" t="s">
        <v>55</v>
      </c>
      <c r="D7621" t="s">
        <v>2834</v>
      </c>
      <c r="E7621">
        <v>74874</v>
      </c>
      <c r="F7621" s="4">
        <v>42769</v>
      </c>
      <c r="G7621" s="4" t="str">
        <f>VLOOKUP(E7621, [1]Requirements!$A:$K, 11, FALSE)</f>
        <v>mkgaurav</v>
      </c>
      <c r="H7621" s="4">
        <v>42783</v>
      </c>
      <c r="I7621">
        <v>236231</v>
      </c>
      <c r="J7621" t="s">
        <v>20</v>
      </c>
      <c r="K7621" s="5">
        <v>42783.411180555559</v>
      </c>
      <c r="L7621" s="6">
        <f>VLOOKUP($E7621, [1]Requirements!$A:$K, 6, FALSE)</f>
        <v>7099</v>
      </c>
      <c r="M7621" s="5" t="str">
        <f>VLOOKUP($E7621, [1]Requirements!$A:$K, 2, FALSE)</f>
        <v>QC 5170 -&gt;HHT Merge from/to Holds&gt; Merge BHE to BHE not allowed in this function where there is no reason to not allow it</v>
      </c>
      <c r="N7621" s="5">
        <f>VLOOKUP($E7621, [1]Requirements!$A:$K,4, FALSE)</f>
        <v>42010</v>
      </c>
      <c r="O7621" s="5" t="str">
        <f>VLOOKUP($E7621, [1]Requirements!$A:$K, 5, FALSE)</f>
        <v>2017-07-27 06:52:24</v>
      </c>
      <c r="P7621" s="5" t="str">
        <f>VLOOKUP($E7621, [1]Requirements!$A:$K, 3, FALSE)</f>
        <v>mkgaurav</v>
      </c>
    </row>
    <row r="7622" spans="1:16" x14ac:dyDescent="0.3">
      <c r="A7622" t="s">
        <v>2650</v>
      </c>
      <c r="B7622" t="s">
        <v>2651</v>
      </c>
      <c r="C7622" t="s">
        <v>55</v>
      </c>
      <c r="D7622" t="s">
        <v>2835</v>
      </c>
      <c r="E7622">
        <v>74875</v>
      </c>
      <c r="F7622" s="4">
        <v>42769</v>
      </c>
      <c r="G7622" s="4" t="str">
        <f>VLOOKUP(E7622, [1]Requirements!$A:$K, 11, FALSE)</f>
        <v>mkgaurav</v>
      </c>
      <c r="H7622" s="4">
        <v>42783</v>
      </c>
      <c r="I7622">
        <v>236218</v>
      </c>
      <c r="J7622" t="s">
        <v>20</v>
      </c>
      <c r="K7622" s="5">
        <v>42783.404641203706</v>
      </c>
      <c r="L7622" s="6">
        <f>VLOOKUP($E7622, [1]Requirements!$A:$K, 6, FALSE)</f>
        <v>7099</v>
      </c>
      <c r="M7622" s="5" t="str">
        <f>VLOOKUP($E7622, [1]Requirements!$A:$K, 2, FALSE)</f>
        <v>QC 5170 -&gt;HHT Merge from/to Holds&gt; Merge BHE to BHE not allowed in this function where there is no reason to not allow it</v>
      </c>
      <c r="N7622" s="5">
        <f>VLOOKUP($E7622, [1]Requirements!$A:$K,4, FALSE)</f>
        <v>42010</v>
      </c>
      <c r="O7622" s="5" t="str">
        <f>VLOOKUP($E7622, [1]Requirements!$A:$K, 5, FALSE)</f>
        <v>2017-07-27 06:52:24</v>
      </c>
      <c r="P7622" s="5" t="str">
        <f>VLOOKUP($E7622, [1]Requirements!$A:$K, 3, FALSE)</f>
        <v>mkgaurav</v>
      </c>
    </row>
    <row r="7623" spans="1:16" x14ac:dyDescent="0.3">
      <c r="A7623" t="s">
        <v>2650</v>
      </c>
      <c r="B7623" t="s">
        <v>2651</v>
      </c>
      <c r="C7623" t="s">
        <v>55</v>
      </c>
      <c r="D7623" t="s">
        <v>2836</v>
      </c>
      <c r="E7623">
        <v>74564</v>
      </c>
      <c r="F7623" s="4">
        <v>42769</v>
      </c>
      <c r="G7623" s="4" t="str">
        <f>VLOOKUP(E7623, [1]Requirements!$A:$K, 11, FALSE)</f>
        <v>mkgaurav</v>
      </c>
      <c r="H7623" s="4">
        <v>42783</v>
      </c>
      <c r="I7623">
        <v>236229</v>
      </c>
      <c r="J7623" t="s">
        <v>20</v>
      </c>
      <c r="K7623" s="5">
        <v>42783.409641203703</v>
      </c>
      <c r="L7623" s="6">
        <f>VLOOKUP($E7623, [1]Requirements!$A:$K, 6, FALSE)</f>
        <v>8469</v>
      </c>
      <c r="M7623" s="5" t="str">
        <f>VLOOKUP($E7623, [1]Requirements!$A:$K, 2, FALSE)</f>
        <v>QC_4678_HHT -&gt; BHE Enquiry shows information for an unassigned BHE</v>
      </c>
      <c r="N7623" s="5">
        <f>VLOOKUP($E7623, [1]Requirements!$A:$K,4, FALSE)</f>
        <v>42942</v>
      </c>
      <c r="O7623" s="5" t="str">
        <f>VLOOKUP($E7623, [1]Requirements!$A:$K, 5, FALSE)</f>
        <v>2017-07-27 06:55:32</v>
      </c>
      <c r="P7623" s="5" t="str">
        <f>VLOOKUP($E7623, [1]Requirements!$A:$K, 3, FALSE)</f>
        <v>rmehta</v>
      </c>
    </row>
    <row r="7624" spans="1:16" x14ac:dyDescent="0.3">
      <c r="A7624" t="s">
        <v>2650</v>
      </c>
      <c r="B7624" t="s">
        <v>2651</v>
      </c>
      <c r="C7624" t="s">
        <v>55</v>
      </c>
      <c r="D7624" t="s">
        <v>2837</v>
      </c>
      <c r="E7624">
        <v>74748</v>
      </c>
      <c r="F7624" s="4">
        <v>42769</v>
      </c>
      <c r="G7624" s="4" t="str">
        <f>VLOOKUP(E7624, [1]Requirements!$A:$K, 11, FALSE)</f>
        <v>anshuyadav</v>
      </c>
      <c r="H7624" s="4">
        <v>42783</v>
      </c>
      <c r="I7624">
        <v>236225</v>
      </c>
      <c r="J7624" t="s">
        <v>20</v>
      </c>
      <c r="K7624" s="5">
        <v>42783.406585648147</v>
      </c>
      <c r="L7624" s="6">
        <f>VLOOKUP($E7624, [1]Requirements!$A:$K, 6, FALSE)</f>
        <v>6811</v>
      </c>
      <c r="M7624" s="5" t="str">
        <f>VLOOKUP($E7624, [1]Requirements!$A:$K, 2, FALSE)</f>
        <v>QC5088 - HHT --&gt;There is a mismatch in the count of the bags in the HHT "Position ULD screen" as compared to countsof bags  for the same BHE shown on the IWS.</v>
      </c>
      <c r="N7624" s="5">
        <f>VLOOKUP($E7624, [1]Requirements!$A:$K,4, FALSE)</f>
        <v>41729</v>
      </c>
      <c r="O7624" s="5" t="str">
        <f>VLOOKUP($E7624, [1]Requirements!$A:$K, 5, FALSE)</f>
        <v>2017-07-27 06:57:52</v>
      </c>
      <c r="P7624" s="5" t="str">
        <f>VLOOKUP($E7624, [1]Requirements!$A:$K, 3, FALSE)</f>
        <v>dkarki</v>
      </c>
    </row>
    <row r="7625" spans="1:16" x14ac:dyDescent="0.3">
      <c r="A7625" t="s">
        <v>2650</v>
      </c>
      <c r="B7625" t="s">
        <v>2651</v>
      </c>
      <c r="C7625" t="s">
        <v>1017</v>
      </c>
      <c r="D7625" t="s">
        <v>2838</v>
      </c>
      <c r="E7625">
        <v>74884</v>
      </c>
      <c r="F7625" s="4">
        <v>42769</v>
      </c>
      <c r="G7625" s="4" t="str">
        <f>VLOOKUP(E7625, [1]Requirements!$A:$K, 11, FALSE)</f>
        <v>mkgaurav</v>
      </c>
      <c r="H7625" s="4">
        <v>42786</v>
      </c>
      <c r="I7625">
        <v>236480</v>
      </c>
      <c r="J7625" t="s">
        <v>20</v>
      </c>
      <c r="K7625" s="5">
        <v>42786.363819444443</v>
      </c>
      <c r="L7625" s="6">
        <f>VLOOKUP($E7625, [1]Requirements!$A:$K, 6, FALSE)</f>
        <v>7054</v>
      </c>
      <c r="M7625" s="5" t="str">
        <f>VLOOKUP($E7625, [1]Requirements!$A:$K, 2, FALSE)</f>
        <v>QC 5272 -&gt;MIAL Enhancement to allow display of OOG  bag totals on HHT</v>
      </c>
      <c r="N7625" s="5">
        <f>VLOOKUP($E7625, [1]Requirements!$A:$K,4, FALSE)</f>
        <v>42010</v>
      </c>
      <c r="O7625" s="5" t="str">
        <f>VLOOKUP($E7625, [1]Requirements!$A:$K, 5, FALSE)</f>
        <v>2017-07-27 07:04:24</v>
      </c>
      <c r="P7625" s="5" t="str">
        <f>VLOOKUP($E7625, [1]Requirements!$A:$K, 3, FALSE)</f>
        <v>mkgaurav</v>
      </c>
    </row>
    <row r="7626" spans="1:16" x14ac:dyDescent="0.3">
      <c r="A7626" t="s">
        <v>2650</v>
      </c>
      <c r="B7626" t="s">
        <v>2651</v>
      </c>
      <c r="C7626" t="s">
        <v>1017</v>
      </c>
      <c r="D7626" t="s">
        <v>2839</v>
      </c>
      <c r="E7626">
        <v>74885</v>
      </c>
      <c r="F7626" s="4">
        <v>42769</v>
      </c>
      <c r="G7626" s="4" t="str">
        <f>VLOOKUP(E7626, [1]Requirements!$A:$K, 11, FALSE)</f>
        <v>mkgaurav</v>
      </c>
      <c r="H7626" s="4">
        <v>42786</v>
      </c>
      <c r="I7626">
        <v>236483</v>
      </c>
      <c r="J7626" t="s">
        <v>20</v>
      </c>
      <c r="K7626" s="5">
        <v>42786.36414351852</v>
      </c>
      <c r="L7626" s="6">
        <f>VLOOKUP($E7626, [1]Requirements!$A:$K, 6, FALSE)</f>
        <v>7054</v>
      </c>
      <c r="M7626" s="5" t="str">
        <f>VLOOKUP($E7626, [1]Requirements!$A:$K, 2, FALSE)</f>
        <v>QC 5272 -&gt;MIAL Enhancement to allow display of OOG  bag totals on HHT</v>
      </c>
      <c r="N7626" s="5">
        <f>VLOOKUP($E7626, [1]Requirements!$A:$K,4, FALSE)</f>
        <v>42010</v>
      </c>
      <c r="O7626" s="5" t="str">
        <f>VLOOKUP($E7626, [1]Requirements!$A:$K, 5, FALSE)</f>
        <v>2017-07-27 07:04:24</v>
      </c>
      <c r="P7626" s="5" t="str">
        <f>VLOOKUP($E7626, [1]Requirements!$A:$K, 3, FALSE)</f>
        <v>mkgaurav</v>
      </c>
    </row>
    <row r="7627" spans="1:16" x14ac:dyDescent="0.3">
      <c r="A7627" t="s">
        <v>2650</v>
      </c>
      <c r="B7627" t="s">
        <v>2651</v>
      </c>
      <c r="C7627" t="s">
        <v>1017</v>
      </c>
      <c r="D7627" t="s">
        <v>1385</v>
      </c>
      <c r="E7627">
        <v>74886</v>
      </c>
      <c r="F7627" s="4">
        <v>42769</v>
      </c>
      <c r="G7627" s="4" t="str">
        <f>VLOOKUP(E7627, [1]Requirements!$A:$K, 11, FALSE)</f>
        <v>mkgaurav</v>
      </c>
      <c r="H7627" s="4">
        <v>42786</v>
      </c>
      <c r="I7627">
        <v>236486</v>
      </c>
      <c r="J7627" t="s">
        <v>20</v>
      </c>
      <c r="K7627" s="5">
        <v>42786.364664351851</v>
      </c>
      <c r="L7627" s="6">
        <f>VLOOKUP($E7627, [1]Requirements!$A:$K, 6, FALSE)</f>
        <v>7054</v>
      </c>
      <c r="M7627" s="5" t="str">
        <f>VLOOKUP($E7627, [1]Requirements!$A:$K, 2, FALSE)</f>
        <v>QC 5272 -&gt;MIAL Enhancement to allow display of OOG  bag totals on HHT</v>
      </c>
      <c r="N7627" s="5">
        <f>VLOOKUP($E7627, [1]Requirements!$A:$K,4, FALSE)</f>
        <v>42010</v>
      </c>
      <c r="O7627" s="5" t="str">
        <f>VLOOKUP($E7627, [1]Requirements!$A:$K, 5, FALSE)</f>
        <v>2017-07-27 07:04:24</v>
      </c>
      <c r="P7627" s="5" t="str">
        <f>VLOOKUP($E7627, [1]Requirements!$A:$K, 3, FALSE)</f>
        <v>mkgaurav</v>
      </c>
    </row>
    <row r="7628" spans="1:16" x14ac:dyDescent="0.3">
      <c r="A7628" t="s">
        <v>2650</v>
      </c>
      <c r="B7628" t="s">
        <v>2651</v>
      </c>
      <c r="C7628" t="s">
        <v>1017</v>
      </c>
      <c r="D7628" t="s">
        <v>2840</v>
      </c>
      <c r="E7628">
        <v>74887</v>
      </c>
      <c r="F7628" s="4">
        <v>42769</v>
      </c>
      <c r="G7628" s="4" t="str">
        <f>VLOOKUP(E7628, [1]Requirements!$A:$K, 11, FALSE)</f>
        <v>mkgaurav</v>
      </c>
      <c r="H7628" s="4">
        <v>42786</v>
      </c>
      <c r="I7628">
        <v>236489</v>
      </c>
      <c r="J7628" t="s">
        <v>20</v>
      </c>
      <c r="K7628" s="5">
        <v>42786.365162037036</v>
      </c>
      <c r="L7628" s="6">
        <f>VLOOKUP($E7628, [1]Requirements!$A:$K, 6, FALSE)</f>
        <v>7054</v>
      </c>
      <c r="M7628" s="5" t="str">
        <f>VLOOKUP($E7628, [1]Requirements!$A:$K, 2, FALSE)</f>
        <v>QC 5272 -&gt;MIAL Enhancement to allow display of OOG  bag totals on HHT</v>
      </c>
      <c r="N7628" s="5">
        <f>VLOOKUP($E7628, [1]Requirements!$A:$K,4, FALSE)</f>
        <v>42010</v>
      </c>
      <c r="O7628" s="5" t="str">
        <f>VLOOKUP($E7628, [1]Requirements!$A:$K, 5, FALSE)</f>
        <v>2017-07-27 07:04:24</v>
      </c>
      <c r="P7628" s="5" t="str">
        <f>VLOOKUP($E7628, [1]Requirements!$A:$K, 3, FALSE)</f>
        <v>mkgaurav</v>
      </c>
    </row>
    <row r="7629" spans="1:16" x14ac:dyDescent="0.3">
      <c r="A7629" t="s">
        <v>2650</v>
      </c>
      <c r="B7629" t="s">
        <v>2651</v>
      </c>
      <c r="C7629" t="s">
        <v>1017</v>
      </c>
      <c r="D7629" t="s">
        <v>2841</v>
      </c>
      <c r="E7629">
        <v>74888</v>
      </c>
      <c r="F7629" s="4">
        <v>42769</v>
      </c>
      <c r="G7629" s="4" t="str">
        <f>VLOOKUP(E7629, [1]Requirements!$A:$K, 11, FALSE)</f>
        <v>mkgaurav</v>
      </c>
      <c r="H7629" s="4">
        <v>42786</v>
      </c>
      <c r="I7629">
        <v>236492</v>
      </c>
      <c r="J7629" t="s">
        <v>20</v>
      </c>
      <c r="K7629" s="5">
        <v>42786.365810185183</v>
      </c>
      <c r="L7629" s="6">
        <f>VLOOKUP($E7629, [1]Requirements!$A:$K, 6, FALSE)</f>
        <v>7054</v>
      </c>
      <c r="M7629" s="5" t="str">
        <f>VLOOKUP($E7629, [1]Requirements!$A:$K, 2, FALSE)</f>
        <v>QC 5272 -&gt;MIAL Enhancement to allow display of OOG  bag totals on HHT</v>
      </c>
      <c r="N7629" s="5">
        <f>VLOOKUP($E7629, [1]Requirements!$A:$K,4, FALSE)</f>
        <v>42010</v>
      </c>
      <c r="O7629" s="5" t="str">
        <f>VLOOKUP($E7629, [1]Requirements!$A:$K, 5, FALSE)</f>
        <v>2017-07-27 07:04:24</v>
      </c>
      <c r="P7629" s="5" t="str">
        <f>VLOOKUP($E7629, [1]Requirements!$A:$K, 3, FALSE)</f>
        <v>mkgaurav</v>
      </c>
    </row>
    <row r="7630" spans="1:16" x14ac:dyDescent="0.3">
      <c r="A7630" t="s">
        <v>2650</v>
      </c>
      <c r="B7630" t="s">
        <v>2651</v>
      </c>
      <c r="C7630" t="s">
        <v>1017</v>
      </c>
      <c r="D7630" t="s">
        <v>2842</v>
      </c>
      <c r="E7630">
        <v>74889</v>
      </c>
      <c r="F7630" s="4">
        <v>42769</v>
      </c>
      <c r="G7630" s="4" t="str">
        <f>VLOOKUP(E7630, [1]Requirements!$A:$K, 11, FALSE)</f>
        <v>mkgaurav</v>
      </c>
      <c r="H7630" s="4">
        <v>42786</v>
      </c>
      <c r="I7630">
        <v>236494</v>
      </c>
      <c r="J7630" t="s">
        <v>20</v>
      </c>
      <c r="K7630" s="5">
        <v>42786.366296296299</v>
      </c>
      <c r="L7630" s="6">
        <f>VLOOKUP($E7630, [1]Requirements!$A:$K, 6, FALSE)</f>
        <v>7054</v>
      </c>
      <c r="M7630" s="5" t="str">
        <f>VLOOKUP($E7630, [1]Requirements!$A:$K, 2, FALSE)</f>
        <v>QC 5272 -&gt;MIAL Enhancement to allow display of OOG  bag totals on HHT</v>
      </c>
      <c r="N7630" s="5">
        <f>VLOOKUP($E7630, [1]Requirements!$A:$K,4, FALSE)</f>
        <v>42010</v>
      </c>
      <c r="O7630" s="5" t="str">
        <f>VLOOKUP($E7630, [1]Requirements!$A:$K, 5, FALSE)</f>
        <v>2017-07-27 07:04:24</v>
      </c>
      <c r="P7630" s="5" t="str">
        <f>VLOOKUP($E7630, [1]Requirements!$A:$K, 3, FALSE)</f>
        <v>mkgaurav</v>
      </c>
    </row>
    <row r="7631" spans="1:16" x14ac:dyDescent="0.3">
      <c r="A7631" t="s">
        <v>2650</v>
      </c>
      <c r="B7631" t="s">
        <v>2651</v>
      </c>
      <c r="C7631" t="s">
        <v>1017</v>
      </c>
      <c r="D7631" t="s">
        <v>2843</v>
      </c>
      <c r="E7631">
        <v>74890</v>
      </c>
      <c r="F7631" s="4">
        <v>42769</v>
      </c>
      <c r="G7631" s="4" t="str">
        <f>VLOOKUP(E7631, [1]Requirements!$A:$K, 11, FALSE)</f>
        <v>mkgaurav</v>
      </c>
      <c r="H7631" s="4">
        <v>42786</v>
      </c>
      <c r="I7631">
        <v>236495</v>
      </c>
      <c r="J7631" t="s">
        <v>20</v>
      </c>
      <c r="K7631" s="5">
        <v>42786.3669212963</v>
      </c>
      <c r="L7631" s="6">
        <f>VLOOKUP($E7631, [1]Requirements!$A:$K, 6, FALSE)</f>
        <v>7054</v>
      </c>
      <c r="M7631" s="5" t="str">
        <f>VLOOKUP($E7631, [1]Requirements!$A:$K, 2, FALSE)</f>
        <v>QC 5272 -&gt;MIAL Enhancement to allow display of OOG  bag totals on HHT</v>
      </c>
      <c r="N7631" s="5">
        <f>VLOOKUP($E7631, [1]Requirements!$A:$K,4, FALSE)</f>
        <v>42010</v>
      </c>
      <c r="O7631" s="5" t="str">
        <f>VLOOKUP($E7631, [1]Requirements!$A:$K, 5, FALSE)</f>
        <v>2017-07-27 07:04:24</v>
      </c>
      <c r="P7631" s="5" t="str">
        <f>VLOOKUP($E7631, [1]Requirements!$A:$K, 3, FALSE)</f>
        <v>mkgaurav</v>
      </c>
    </row>
    <row r="7632" spans="1:16" x14ac:dyDescent="0.3">
      <c r="A7632" t="s">
        <v>2650</v>
      </c>
      <c r="B7632" t="s">
        <v>2651</v>
      </c>
      <c r="C7632" t="s">
        <v>1017</v>
      </c>
      <c r="D7632" t="s">
        <v>2844</v>
      </c>
      <c r="E7632">
        <v>74891</v>
      </c>
      <c r="F7632" s="4">
        <v>42769</v>
      </c>
      <c r="G7632" s="4" t="str">
        <f>VLOOKUP(E7632, [1]Requirements!$A:$K, 11, FALSE)</f>
        <v>mkgaurav</v>
      </c>
      <c r="H7632" s="4">
        <v>42786</v>
      </c>
      <c r="I7632">
        <v>236499</v>
      </c>
      <c r="J7632" t="s">
        <v>20</v>
      </c>
      <c r="K7632" s="5">
        <v>42786.367291666669</v>
      </c>
      <c r="L7632" s="6">
        <f>VLOOKUP($E7632, [1]Requirements!$A:$K, 6, FALSE)</f>
        <v>7054</v>
      </c>
      <c r="M7632" s="5" t="str">
        <f>VLOOKUP($E7632, [1]Requirements!$A:$K, 2, FALSE)</f>
        <v>QC 5272 -&gt;MIAL Enhancement to allow display of OOG  bag totals on HHT</v>
      </c>
      <c r="N7632" s="5">
        <f>VLOOKUP($E7632, [1]Requirements!$A:$K,4, FALSE)</f>
        <v>42010</v>
      </c>
      <c r="O7632" s="5" t="str">
        <f>VLOOKUP($E7632, [1]Requirements!$A:$K, 5, FALSE)</f>
        <v>2017-07-27 07:04:24</v>
      </c>
      <c r="P7632" s="5" t="str">
        <f>VLOOKUP($E7632, [1]Requirements!$A:$K, 3, FALSE)</f>
        <v>mkgaurav</v>
      </c>
    </row>
    <row r="7633" spans="1:16" x14ac:dyDescent="0.3">
      <c r="A7633" t="s">
        <v>2650</v>
      </c>
      <c r="B7633" t="s">
        <v>2651</v>
      </c>
      <c r="C7633" t="s">
        <v>1017</v>
      </c>
      <c r="D7633" t="s">
        <v>220</v>
      </c>
      <c r="E7633">
        <v>74547</v>
      </c>
      <c r="F7633" s="4">
        <v>42769</v>
      </c>
      <c r="G7633" s="4" t="str">
        <f>VLOOKUP(E7633, [1]Requirements!$A:$K, 11, FALSE)</f>
        <v>mkgaurav</v>
      </c>
      <c r="H7633" s="4">
        <v>42786</v>
      </c>
      <c r="I7633">
        <v>236500</v>
      </c>
      <c r="J7633" t="s">
        <v>20</v>
      </c>
      <c r="K7633" s="5">
        <v>42786.367662037039</v>
      </c>
      <c r="L7633" s="6">
        <f>VLOOKUP($E7633, [1]Requirements!$A:$K, 6, FALSE)</f>
        <v>8489</v>
      </c>
      <c r="M7633" s="5" t="str">
        <f>VLOOKUP($E7633, [1]Requirements!$A:$K, 2, FALSE)</f>
        <v>QC_4417_HHT&gt;Bags to Load - Error in Bags to Load by Location count</v>
      </c>
      <c r="N7633" s="5">
        <f>VLOOKUP($E7633, [1]Requirements!$A:$K,4, FALSE)</f>
        <v>42943</v>
      </c>
      <c r="O7633" s="5" t="str">
        <f>VLOOKUP($E7633, [1]Requirements!$A:$K, 5, FALSE)</f>
        <v>2017-08-01 10:58:35</v>
      </c>
      <c r="P7633" s="5" t="str">
        <f>VLOOKUP($E7633, [1]Requirements!$A:$K, 3, FALSE)</f>
        <v>rmehta</v>
      </c>
    </row>
    <row r="7634" spans="1:16" x14ac:dyDescent="0.3">
      <c r="A7634" t="s">
        <v>2650</v>
      </c>
      <c r="B7634" t="s">
        <v>2651</v>
      </c>
      <c r="C7634" t="s">
        <v>1017</v>
      </c>
      <c r="D7634" t="s">
        <v>221</v>
      </c>
      <c r="E7634">
        <v>74548</v>
      </c>
      <c r="F7634" s="4">
        <v>42769</v>
      </c>
      <c r="G7634" s="4" t="str">
        <f>VLOOKUP(E7634, [1]Requirements!$A:$K, 11, FALSE)</f>
        <v>mkgaurav</v>
      </c>
      <c r="H7634" s="4">
        <v>42786</v>
      </c>
      <c r="I7634">
        <v>236502</v>
      </c>
      <c r="J7634" t="s">
        <v>20</v>
      </c>
      <c r="K7634" s="5">
        <v>42786.368078703701</v>
      </c>
      <c r="L7634" s="6">
        <f>VLOOKUP($E7634, [1]Requirements!$A:$K, 6, FALSE)</f>
        <v>8489</v>
      </c>
      <c r="M7634" s="5" t="str">
        <f>VLOOKUP($E7634, [1]Requirements!$A:$K, 2, FALSE)</f>
        <v>QC_4417_HHT&gt;Bags to Load - Error in Bags to Load by Location count</v>
      </c>
      <c r="N7634" s="5">
        <f>VLOOKUP($E7634, [1]Requirements!$A:$K,4, FALSE)</f>
        <v>42943</v>
      </c>
      <c r="O7634" s="5" t="str">
        <f>VLOOKUP($E7634, [1]Requirements!$A:$K, 5, FALSE)</f>
        <v>2017-08-01 10:58:35</v>
      </c>
      <c r="P7634" s="5" t="str">
        <f>VLOOKUP($E7634, [1]Requirements!$A:$K, 3, FALSE)</f>
        <v>rmehta</v>
      </c>
    </row>
    <row r="7635" spans="1:16" x14ac:dyDescent="0.3">
      <c r="A7635" t="s">
        <v>2650</v>
      </c>
      <c r="B7635" t="s">
        <v>2651</v>
      </c>
      <c r="C7635" t="s">
        <v>1017</v>
      </c>
      <c r="D7635" t="s">
        <v>222</v>
      </c>
      <c r="E7635">
        <v>74549</v>
      </c>
      <c r="F7635" s="4">
        <v>42769</v>
      </c>
      <c r="G7635" s="4" t="str">
        <f>VLOOKUP(E7635, [1]Requirements!$A:$K, 11, FALSE)</f>
        <v>mkgaurav</v>
      </c>
      <c r="H7635" s="4">
        <v>42786</v>
      </c>
      <c r="I7635">
        <v>236503</v>
      </c>
      <c r="J7635" t="s">
        <v>20</v>
      </c>
      <c r="K7635" s="5">
        <v>42786.368622685186</v>
      </c>
      <c r="L7635" s="6">
        <f>VLOOKUP($E7635, [1]Requirements!$A:$K, 6, FALSE)</f>
        <v>8489</v>
      </c>
      <c r="M7635" s="5" t="str">
        <f>VLOOKUP($E7635, [1]Requirements!$A:$K, 2, FALSE)</f>
        <v>QC_4417_HHT&gt;Bags to Load - Error in Bags to Load by Location count</v>
      </c>
      <c r="N7635" s="5">
        <f>VLOOKUP($E7635, [1]Requirements!$A:$K,4, FALSE)</f>
        <v>42943</v>
      </c>
      <c r="O7635" s="5" t="str">
        <f>VLOOKUP($E7635, [1]Requirements!$A:$K, 5, FALSE)</f>
        <v>2017-08-01 10:58:35</v>
      </c>
      <c r="P7635" s="5" t="str">
        <f>VLOOKUP($E7635, [1]Requirements!$A:$K, 3, FALSE)</f>
        <v>rmehta</v>
      </c>
    </row>
    <row r="7636" spans="1:16" x14ac:dyDescent="0.3">
      <c r="A7636" t="s">
        <v>2650</v>
      </c>
      <c r="B7636" t="s">
        <v>2651</v>
      </c>
      <c r="C7636" t="s">
        <v>1017</v>
      </c>
      <c r="D7636" t="s">
        <v>223</v>
      </c>
      <c r="E7636">
        <v>74505</v>
      </c>
      <c r="F7636" s="4">
        <v>42769</v>
      </c>
      <c r="G7636" s="4" t="str">
        <f>VLOOKUP(E7636, [1]Requirements!$A:$K, 11, FALSE)</f>
        <v>mkgaurav</v>
      </c>
      <c r="H7636" s="4">
        <v>42786</v>
      </c>
      <c r="I7636">
        <v>236506</v>
      </c>
      <c r="J7636" t="s">
        <v>20</v>
      </c>
      <c r="K7636" s="5">
        <v>42786.369363425925</v>
      </c>
      <c r="L7636" s="6">
        <f>VLOOKUP($E7636, [1]Requirements!$A:$K, 6, FALSE)</f>
        <v>8490</v>
      </c>
      <c r="M7636" s="5" t="str">
        <f>VLOOKUP($E7636, [1]Requirements!$A:$K, 2, FALSE)</f>
        <v>QC_4476_HHT -&gt; Bags to load by location, count mismatch between bags list and to load count</v>
      </c>
      <c r="N7636" s="5">
        <f>VLOOKUP($E7636, [1]Requirements!$A:$K,4, FALSE)</f>
        <v>42943</v>
      </c>
      <c r="O7636" s="5" t="str">
        <f>VLOOKUP($E7636, [1]Requirements!$A:$K, 5, FALSE)</f>
        <v>2017-08-01 11:00:21</v>
      </c>
      <c r="P7636" s="5" t="str">
        <f>VLOOKUP($E7636, [1]Requirements!$A:$K, 3, FALSE)</f>
        <v>rmehta</v>
      </c>
    </row>
    <row r="7637" spans="1:16" x14ac:dyDescent="0.3">
      <c r="A7637" t="s">
        <v>2650</v>
      </c>
      <c r="B7637" t="s">
        <v>2651</v>
      </c>
      <c r="C7637" t="s">
        <v>1017</v>
      </c>
      <c r="D7637" t="s">
        <v>224</v>
      </c>
      <c r="E7637">
        <v>74554</v>
      </c>
      <c r="F7637" s="4">
        <v>42769</v>
      </c>
      <c r="G7637" s="4" t="str">
        <f>VLOOKUP(E7637, [1]Requirements!$A:$K, 11, FALSE)</f>
        <v>mkgaurav</v>
      </c>
      <c r="H7637" s="4">
        <v>42786</v>
      </c>
      <c r="I7637">
        <v>236508</v>
      </c>
      <c r="J7637" t="s">
        <v>20</v>
      </c>
      <c r="K7637" s="5">
        <v>42786.370138888888</v>
      </c>
      <c r="L7637" s="6">
        <f>VLOOKUP($E7637, [1]Requirements!$A:$K, 6, FALSE)</f>
        <v>8459</v>
      </c>
      <c r="M7637" s="5" t="str">
        <f>VLOOKUP($E7637, [1]Requirements!$A:$K, 2, FALSE)</f>
        <v>QC_4514__HHT&gt;Arrival Transfers, Bags To Load.  List of Departure flights must be sorted by ETD</v>
      </c>
      <c r="N7637" s="5">
        <f>VLOOKUP($E7637, [1]Requirements!$A:$K,4, FALSE)</f>
        <v>42942</v>
      </c>
      <c r="O7637" s="5" t="str">
        <f>VLOOKUP($E7637, [1]Requirements!$A:$K, 5, FALSE)</f>
        <v>2017-08-01 11:12:07</v>
      </c>
      <c r="P7637" s="5" t="str">
        <f>VLOOKUP($E7637, [1]Requirements!$A:$K, 3, FALSE)</f>
        <v>rmehta</v>
      </c>
    </row>
    <row r="7638" spans="1:16" x14ac:dyDescent="0.3">
      <c r="A7638" t="s">
        <v>2650</v>
      </c>
      <c r="B7638" t="s">
        <v>2651</v>
      </c>
      <c r="C7638" t="s">
        <v>1017</v>
      </c>
      <c r="D7638" t="s">
        <v>225</v>
      </c>
      <c r="E7638">
        <v>74557</v>
      </c>
      <c r="F7638" s="4">
        <v>42769</v>
      </c>
      <c r="G7638" s="4" t="str">
        <f>VLOOKUP(E7638, [1]Requirements!$A:$K, 11, FALSE)</f>
        <v>mkgaurav</v>
      </c>
      <c r="H7638" s="4">
        <v>42786</v>
      </c>
      <c r="I7638">
        <v>236509</v>
      </c>
      <c r="J7638" t="s">
        <v>20</v>
      </c>
      <c r="K7638" s="5">
        <v>42786.370694444442</v>
      </c>
      <c r="L7638" s="6">
        <f>VLOOKUP($E7638, [1]Requirements!$A:$K, 6, FALSE)</f>
        <v>8491</v>
      </c>
      <c r="M7638" s="5" t="str">
        <f>VLOOKUP($E7638, [1]Requirements!$A:$K, 2, FALSE)</f>
        <v>QC_4571_HHT&gt;Bag cleared list not showing PSN if the Pax surname is more than 30 characters</v>
      </c>
      <c r="N7638" s="5">
        <f>VLOOKUP($E7638, [1]Requirements!$A:$K,4, FALSE)</f>
        <v>42943</v>
      </c>
      <c r="O7638" s="5" t="str">
        <f>VLOOKUP($E7638, [1]Requirements!$A:$K, 5, FALSE)</f>
        <v>2017-08-01 11:16:03</v>
      </c>
      <c r="P7638" s="5" t="str">
        <f>VLOOKUP($E7638, [1]Requirements!$A:$K, 3, FALSE)</f>
        <v>rmehta</v>
      </c>
    </row>
    <row r="7639" spans="1:16" x14ac:dyDescent="0.3">
      <c r="A7639" t="s">
        <v>2650</v>
      </c>
      <c r="B7639" t="s">
        <v>2651</v>
      </c>
      <c r="C7639" t="s">
        <v>1017</v>
      </c>
      <c r="D7639" t="s">
        <v>226</v>
      </c>
      <c r="E7639">
        <v>74817</v>
      </c>
      <c r="F7639" s="4">
        <v>42769</v>
      </c>
      <c r="G7639" s="4" t="str">
        <f>VLOOKUP(E7639, [1]Requirements!$A:$K, 11, FALSE)</f>
        <v>mkgaurav</v>
      </c>
      <c r="H7639" s="4">
        <v>42786</v>
      </c>
      <c r="I7639">
        <v>236510</v>
      </c>
      <c r="J7639" t="s">
        <v>20</v>
      </c>
      <c r="K7639" s="5">
        <v>42786.371041666665</v>
      </c>
      <c r="L7639" s="6">
        <f>VLOOKUP($E7639, [1]Requirements!$A:$K, 6, FALSE)</f>
        <v>6904</v>
      </c>
      <c r="M7639" s="5" t="str">
        <f>VLOOKUP($E7639, [1]Requirements!$A:$K, 2, FALSE)</f>
        <v>QC 5148 'HHT Bags to Load / Bags To Offload / Bags Cleared List&gt; These screens have multiple pages of information. This enhancement should allow to navigate i.e. from page 5/5 straight to 1/5 iso stepping back via page 4,3 and 2.</v>
      </c>
      <c r="N7639" s="5">
        <f>VLOOKUP($E7639, [1]Requirements!$A:$K,4, FALSE)</f>
        <v>41788</v>
      </c>
      <c r="O7639" s="5" t="str">
        <f>VLOOKUP($E7639, [1]Requirements!$A:$K, 5, FALSE)</f>
        <v>2017-07-31 14:15:59</v>
      </c>
      <c r="P7639" s="5" t="str">
        <f>VLOOKUP($E7639, [1]Requirements!$A:$K, 3, FALSE)</f>
        <v>anshuyadav</v>
      </c>
    </row>
    <row r="7640" spans="1:16" x14ac:dyDescent="0.3">
      <c r="A7640" t="s">
        <v>2650</v>
      </c>
      <c r="B7640" t="s">
        <v>2651</v>
      </c>
      <c r="C7640" t="s">
        <v>1017</v>
      </c>
      <c r="D7640" t="s">
        <v>227</v>
      </c>
      <c r="E7640">
        <v>74818</v>
      </c>
      <c r="F7640" s="4">
        <v>42769</v>
      </c>
      <c r="G7640" s="4" t="str">
        <f>VLOOKUP(E7640, [1]Requirements!$A:$K, 11, FALSE)</f>
        <v>mkgaurav</v>
      </c>
      <c r="H7640" s="4">
        <v>42786</v>
      </c>
      <c r="I7640">
        <v>236512</v>
      </c>
      <c r="J7640" t="s">
        <v>20</v>
      </c>
      <c r="K7640" s="5">
        <v>42786.371423611112</v>
      </c>
      <c r="L7640" s="6">
        <f>VLOOKUP($E7640, [1]Requirements!$A:$K, 6, FALSE)</f>
        <v>6904</v>
      </c>
      <c r="M7640" s="5" t="str">
        <f>VLOOKUP($E7640, [1]Requirements!$A:$K, 2, FALSE)</f>
        <v>QC 5148 'HHT Bags to Load / Bags To Offload / Bags Cleared List&gt; These screens have multiple pages of information. This enhancement should allow to navigate i.e. from page 5/5 straight to 1/5 iso stepping back via page 4,3 and 2.</v>
      </c>
      <c r="N7640" s="5">
        <f>VLOOKUP($E7640, [1]Requirements!$A:$K,4, FALSE)</f>
        <v>41788</v>
      </c>
      <c r="O7640" s="5" t="str">
        <f>VLOOKUP($E7640, [1]Requirements!$A:$K, 5, FALSE)</f>
        <v>2017-07-31 14:15:59</v>
      </c>
      <c r="P7640" s="5" t="str">
        <f>VLOOKUP($E7640, [1]Requirements!$A:$K, 3, FALSE)</f>
        <v>anshuyadav</v>
      </c>
    </row>
    <row r="7641" spans="1:16" x14ac:dyDescent="0.3">
      <c r="A7641" t="s">
        <v>2650</v>
      </c>
      <c r="B7641" t="s">
        <v>2651</v>
      </c>
      <c r="C7641" t="s">
        <v>1017</v>
      </c>
      <c r="D7641" t="s">
        <v>228</v>
      </c>
      <c r="E7641">
        <v>74797</v>
      </c>
      <c r="F7641" s="4">
        <v>42769</v>
      </c>
      <c r="G7641" s="4" t="str">
        <f>VLOOKUP(E7641, [1]Requirements!$A:$K, 11, FALSE)</f>
        <v>anshuyadav</v>
      </c>
      <c r="H7641" s="4">
        <v>42786</v>
      </c>
      <c r="I7641">
        <v>236515</v>
      </c>
      <c r="J7641" t="s">
        <v>20</v>
      </c>
      <c r="K7641" s="5">
        <v>42786.371805555558</v>
      </c>
      <c r="L7641" s="6">
        <f>VLOOKUP($E7641, [1]Requirements!$A:$K, 6, FALSE)</f>
        <v>6760</v>
      </c>
      <c r="M7641" s="5" t="str">
        <f>VLOOKUP($E7641, [1]Requirements!$A:$K, 2, FALSE)</f>
        <v>QC 5079 HHT --&gt; Bags not seen in the BagList Screen in MC9090 HHT.</v>
      </c>
      <c r="N7641" s="5">
        <f>VLOOKUP($E7641, [1]Requirements!$A:$K,4, FALSE)</f>
        <v>41690</v>
      </c>
      <c r="O7641" s="5" t="str">
        <f>VLOOKUP($E7641, [1]Requirements!$A:$K, 5, FALSE)</f>
        <v>2017-08-01 11:32:17</v>
      </c>
      <c r="P7641" s="5" t="str">
        <f>VLOOKUP($E7641, [1]Requirements!$A:$K, 3, FALSE)</f>
        <v>anshuyadav</v>
      </c>
    </row>
    <row r="7642" spans="1:16" x14ac:dyDescent="0.3">
      <c r="A7642" t="s">
        <v>2650</v>
      </c>
      <c r="B7642" t="s">
        <v>2651</v>
      </c>
      <c r="C7642" t="s">
        <v>1017</v>
      </c>
      <c r="D7642" t="s">
        <v>229</v>
      </c>
      <c r="E7642">
        <v>74798</v>
      </c>
      <c r="F7642" s="4">
        <v>42769</v>
      </c>
      <c r="G7642" s="4" t="str">
        <f>VLOOKUP(E7642, [1]Requirements!$A:$K, 11, FALSE)</f>
        <v>anshuyadav</v>
      </c>
      <c r="H7642" s="4">
        <v>42786</v>
      </c>
      <c r="I7642">
        <v>236516</v>
      </c>
      <c r="J7642" t="s">
        <v>20</v>
      </c>
      <c r="K7642" s="5">
        <v>42786.372245370374</v>
      </c>
      <c r="L7642" s="6">
        <f>VLOOKUP($E7642, [1]Requirements!$A:$K, 6, FALSE)</f>
        <v>6760</v>
      </c>
      <c r="M7642" s="5" t="str">
        <f>VLOOKUP($E7642, [1]Requirements!$A:$K, 2, FALSE)</f>
        <v>QC 5079 HHT --&gt; Bags not seen in the BagList Screen in MC9090 HHT.</v>
      </c>
      <c r="N7642" s="5">
        <f>VLOOKUP($E7642, [1]Requirements!$A:$K,4, FALSE)</f>
        <v>41690</v>
      </c>
      <c r="O7642" s="5" t="str">
        <f>VLOOKUP($E7642, [1]Requirements!$A:$K, 5, FALSE)</f>
        <v>2017-08-01 11:32:17</v>
      </c>
      <c r="P7642" s="5" t="str">
        <f>VLOOKUP($E7642, [1]Requirements!$A:$K, 3, FALSE)</f>
        <v>anshuyadav</v>
      </c>
    </row>
    <row r="7643" spans="1:16" x14ac:dyDescent="0.3">
      <c r="A7643" t="s">
        <v>2650</v>
      </c>
      <c r="B7643" t="s">
        <v>2651</v>
      </c>
      <c r="C7643" t="s">
        <v>1017</v>
      </c>
      <c r="D7643" t="s">
        <v>2845</v>
      </c>
      <c r="E7643">
        <v>74819</v>
      </c>
      <c r="F7643" s="4">
        <v>42769</v>
      </c>
      <c r="G7643" s="4" t="str">
        <f>VLOOKUP(E7643, [1]Requirements!$A:$K, 11, FALSE)</f>
        <v>mkgaurav</v>
      </c>
      <c r="H7643" s="4">
        <v>42786</v>
      </c>
      <c r="I7643">
        <v>236518</v>
      </c>
      <c r="J7643" t="s">
        <v>20</v>
      </c>
      <c r="K7643" s="5">
        <v>42786.37290509259</v>
      </c>
      <c r="L7643" s="6">
        <f>VLOOKUP($E7643, [1]Requirements!$A:$K, 6, FALSE)</f>
        <v>6904</v>
      </c>
      <c r="M7643" s="5" t="str">
        <f>VLOOKUP($E7643, [1]Requirements!$A:$K, 2, FALSE)</f>
        <v>QC 5148 'HHT Bags to Load / Bags To Offload / Bags Cleared List&gt; These screens have multiple pages of information. This enhancement should allow to navigate i.e. from page 5/5 straight to 1/5 iso stepping back via page 4,3 and 2.</v>
      </c>
      <c r="N7643" s="5">
        <f>VLOOKUP($E7643, [1]Requirements!$A:$K,4, FALSE)</f>
        <v>41788</v>
      </c>
      <c r="O7643" s="5" t="str">
        <f>VLOOKUP($E7643, [1]Requirements!$A:$K, 5, FALSE)</f>
        <v>2017-07-31 14:15:59</v>
      </c>
      <c r="P7643" s="5" t="str">
        <f>VLOOKUP($E7643, [1]Requirements!$A:$K, 3, FALSE)</f>
        <v>anshuyadav</v>
      </c>
    </row>
    <row r="7644" spans="1:16" x14ac:dyDescent="0.3">
      <c r="A7644" t="s">
        <v>2650</v>
      </c>
      <c r="B7644" t="s">
        <v>2651</v>
      </c>
      <c r="C7644" t="s">
        <v>1017</v>
      </c>
      <c r="D7644" t="s">
        <v>2846</v>
      </c>
      <c r="E7644">
        <v>74847</v>
      </c>
      <c r="F7644" s="4">
        <v>42769</v>
      </c>
      <c r="G7644" s="4" t="str">
        <f>VLOOKUP(E7644, [1]Requirements!$A:$K, 11, FALSE)</f>
        <v>mkgaurav</v>
      </c>
      <c r="H7644" s="4">
        <v>42786</v>
      </c>
      <c r="I7644">
        <v>236523</v>
      </c>
      <c r="J7644" t="s">
        <v>20</v>
      </c>
      <c r="K7644" s="5">
        <v>42786.373310185183</v>
      </c>
      <c r="L7644" s="6">
        <f>VLOOKUP($E7644, [1]Requirements!$A:$K, 6, FALSE)</f>
        <v>7034</v>
      </c>
      <c r="M7644" s="5" t="str">
        <f>VLOOKUP($E7644, [1]Requirements!$A:$K, 2, FALSE)</f>
        <v>CR 5323 -&gt; HKG only: Planeside fixup function = "Add Crew Bags"</v>
      </c>
      <c r="N7644" s="5">
        <f>VLOOKUP($E7644, [1]Requirements!$A:$K,4, FALSE)</f>
        <v>41974</v>
      </c>
      <c r="O7644" s="5" t="str">
        <f>VLOOKUP($E7644, [1]Requirements!$A:$K, 5, FALSE)</f>
        <v>2017-07-27 07:21:52</v>
      </c>
      <c r="P7644" s="5" t="str">
        <f>VLOOKUP($E7644, [1]Requirements!$A:$K, 3, FALSE)</f>
        <v>mkgaurav</v>
      </c>
    </row>
    <row r="7645" spans="1:16" x14ac:dyDescent="0.3">
      <c r="A7645" t="s">
        <v>2650</v>
      </c>
      <c r="B7645" t="s">
        <v>2651</v>
      </c>
      <c r="C7645" t="s">
        <v>1017</v>
      </c>
      <c r="D7645" t="s">
        <v>2847</v>
      </c>
      <c r="E7645">
        <v>74848</v>
      </c>
      <c r="F7645" s="4">
        <v>42769</v>
      </c>
      <c r="G7645" s="4" t="str">
        <f>VLOOKUP(E7645, [1]Requirements!$A:$K, 11, FALSE)</f>
        <v>mkgaurav</v>
      </c>
      <c r="H7645" s="4">
        <v>42786</v>
      </c>
      <c r="I7645">
        <v>236524</v>
      </c>
      <c r="J7645" t="s">
        <v>20</v>
      </c>
      <c r="K7645" s="5">
        <v>42786.373680555553</v>
      </c>
      <c r="L7645" s="6">
        <f>VLOOKUP($E7645, [1]Requirements!$A:$K, 6, FALSE)</f>
        <v>7034</v>
      </c>
      <c r="M7645" s="5" t="str">
        <f>VLOOKUP($E7645, [1]Requirements!$A:$K, 2, FALSE)</f>
        <v>CR 5323 -&gt; HKG only: Planeside fixup function = "Add Crew Bags"</v>
      </c>
      <c r="N7645" s="5">
        <f>VLOOKUP($E7645, [1]Requirements!$A:$K,4, FALSE)</f>
        <v>41974</v>
      </c>
      <c r="O7645" s="5" t="str">
        <f>VLOOKUP($E7645, [1]Requirements!$A:$K, 5, FALSE)</f>
        <v>2017-07-27 07:21:52</v>
      </c>
      <c r="P7645" s="5" t="str">
        <f>VLOOKUP($E7645, [1]Requirements!$A:$K, 3, FALSE)</f>
        <v>mkgaurav</v>
      </c>
    </row>
    <row r="7646" spans="1:16" x14ac:dyDescent="0.3">
      <c r="A7646" t="s">
        <v>2650</v>
      </c>
      <c r="B7646" t="s">
        <v>2651</v>
      </c>
      <c r="C7646" t="s">
        <v>1017</v>
      </c>
      <c r="D7646" t="s">
        <v>2848</v>
      </c>
      <c r="E7646">
        <v>74849</v>
      </c>
      <c r="F7646" s="4">
        <v>42769</v>
      </c>
      <c r="G7646" s="4" t="str">
        <f>VLOOKUP(E7646, [1]Requirements!$A:$K, 11, FALSE)</f>
        <v>mkgaurav</v>
      </c>
      <c r="H7646" s="4">
        <v>42786</v>
      </c>
      <c r="I7646">
        <v>236526</v>
      </c>
      <c r="J7646" t="s">
        <v>20</v>
      </c>
      <c r="K7646" s="5">
        <v>42786.374108796299</v>
      </c>
      <c r="L7646" s="6">
        <f>VLOOKUP($E7646, [1]Requirements!$A:$K, 6, FALSE)</f>
        <v>7034</v>
      </c>
      <c r="M7646" s="5" t="str">
        <f>VLOOKUP($E7646, [1]Requirements!$A:$K, 2, FALSE)</f>
        <v>CR 5323 -&gt; HKG only: Planeside fixup function = "Add Crew Bags"</v>
      </c>
      <c r="N7646" s="5">
        <f>VLOOKUP($E7646, [1]Requirements!$A:$K,4, FALSE)</f>
        <v>41974</v>
      </c>
      <c r="O7646" s="5" t="str">
        <f>VLOOKUP($E7646, [1]Requirements!$A:$K, 5, FALSE)</f>
        <v>2017-07-27 07:21:52</v>
      </c>
      <c r="P7646" s="5" t="str">
        <f>VLOOKUP($E7646, [1]Requirements!$A:$K, 3, FALSE)</f>
        <v>mkgaurav</v>
      </c>
    </row>
    <row r="7647" spans="1:16" x14ac:dyDescent="0.3">
      <c r="A7647" t="s">
        <v>2650</v>
      </c>
      <c r="B7647" t="s">
        <v>2651</v>
      </c>
      <c r="C7647" t="s">
        <v>1017</v>
      </c>
      <c r="D7647" t="s">
        <v>2849</v>
      </c>
      <c r="E7647">
        <v>74850</v>
      </c>
      <c r="F7647" s="4">
        <v>42769</v>
      </c>
      <c r="G7647" s="4" t="str">
        <f>VLOOKUP(E7647, [1]Requirements!$A:$K, 11, FALSE)</f>
        <v>mkgaurav</v>
      </c>
      <c r="H7647" s="4">
        <v>42786</v>
      </c>
      <c r="I7647">
        <v>236528</v>
      </c>
      <c r="J7647" t="s">
        <v>20</v>
      </c>
      <c r="K7647" s="5">
        <v>42786.374571759261</v>
      </c>
      <c r="L7647" s="6">
        <f>VLOOKUP($E7647, [1]Requirements!$A:$K, 6, FALSE)</f>
        <v>7034</v>
      </c>
      <c r="M7647" s="5" t="str">
        <f>VLOOKUP($E7647, [1]Requirements!$A:$K, 2, FALSE)</f>
        <v>CR 5323 -&gt; HKG only: Planeside fixup function = "Add Crew Bags"</v>
      </c>
      <c r="N7647" s="5">
        <f>VLOOKUP($E7647, [1]Requirements!$A:$K,4, FALSE)</f>
        <v>41974</v>
      </c>
      <c r="O7647" s="5" t="str">
        <f>VLOOKUP($E7647, [1]Requirements!$A:$K, 5, FALSE)</f>
        <v>2017-07-27 07:21:52</v>
      </c>
      <c r="P7647" s="5" t="str">
        <f>VLOOKUP($E7647, [1]Requirements!$A:$K, 3, FALSE)</f>
        <v>mkgaurav</v>
      </c>
    </row>
    <row r="7648" spans="1:16" x14ac:dyDescent="0.3">
      <c r="A7648" t="s">
        <v>2650</v>
      </c>
      <c r="B7648" t="s">
        <v>2651</v>
      </c>
      <c r="C7648" t="s">
        <v>1017</v>
      </c>
      <c r="D7648" t="s">
        <v>2850</v>
      </c>
      <c r="E7648">
        <v>74851</v>
      </c>
      <c r="F7648" s="4">
        <v>42769</v>
      </c>
      <c r="G7648" s="4" t="str">
        <f>VLOOKUP(E7648, [1]Requirements!$A:$K, 11, FALSE)</f>
        <v>mkgaurav</v>
      </c>
      <c r="H7648" s="4">
        <v>42786</v>
      </c>
      <c r="I7648">
        <v>236533</v>
      </c>
      <c r="J7648" t="s">
        <v>20</v>
      </c>
      <c r="K7648" s="5">
        <v>42786.375011574077</v>
      </c>
      <c r="L7648" s="6">
        <f>VLOOKUP($E7648, [1]Requirements!$A:$K, 6, FALSE)</f>
        <v>7034</v>
      </c>
      <c r="M7648" s="5" t="str">
        <f>VLOOKUP($E7648, [1]Requirements!$A:$K, 2, FALSE)</f>
        <v>CR 5323 -&gt; HKG only: Planeside fixup function = "Add Crew Bags"</v>
      </c>
      <c r="N7648" s="5">
        <f>VLOOKUP($E7648, [1]Requirements!$A:$K,4, FALSE)</f>
        <v>41974</v>
      </c>
      <c r="O7648" s="5" t="str">
        <f>VLOOKUP($E7648, [1]Requirements!$A:$K, 5, FALSE)</f>
        <v>2017-07-27 07:21:52</v>
      </c>
      <c r="P7648" s="5" t="str">
        <f>VLOOKUP($E7648, [1]Requirements!$A:$K, 3, FALSE)</f>
        <v>mkgaurav</v>
      </c>
    </row>
    <row r="7649" spans="1:16" x14ac:dyDescent="0.3">
      <c r="A7649" t="s">
        <v>2650</v>
      </c>
      <c r="B7649" t="s">
        <v>2651</v>
      </c>
      <c r="C7649" t="s">
        <v>1017</v>
      </c>
      <c r="D7649" t="s">
        <v>2851</v>
      </c>
      <c r="E7649">
        <v>74852</v>
      </c>
      <c r="F7649" s="4">
        <v>42769</v>
      </c>
      <c r="G7649" s="4" t="str">
        <f>VLOOKUP(E7649, [1]Requirements!$A:$K, 11, FALSE)</f>
        <v>mkgaurav</v>
      </c>
      <c r="H7649" s="4">
        <v>42786</v>
      </c>
      <c r="I7649">
        <v>236536</v>
      </c>
      <c r="J7649" t="s">
        <v>20</v>
      </c>
      <c r="K7649" s="5">
        <v>42786.375555555554</v>
      </c>
      <c r="L7649" s="6">
        <f>VLOOKUP($E7649, [1]Requirements!$A:$K, 6, FALSE)</f>
        <v>7034</v>
      </c>
      <c r="M7649" s="5" t="str">
        <f>VLOOKUP($E7649, [1]Requirements!$A:$K, 2, FALSE)</f>
        <v>CR 5323 -&gt; HKG only: Planeside fixup function = "Add Crew Bags"</v>
      </c>
      <c r="N7649" s="5">
        <f>VLOOKUP($E7649, [1]Requirements!$A:$K,4, FALSE)</f>
        <v>41974</v>
      </c>
      <c r="O7649" s="5" t="str">
        <f>VLOOKUP($E7649, [1]Requirements!$A:$K, 5, FALSE)</f>
        <v>2017-07-27 07:21:52</v>
      </c>
      <c r="P7649" s="5" t="str">
        <f>VLOOKUP($E7649, [1]Requirements!$A:$K, 3, FALSE)</f>
        <v>mkgaurav</v>
      </c>
    </row>
    <row r="7650" spans="1:16" x14ac:dyDescent="0.3">
      <c r="A7650" t="s">
        <v>2650</v>
      </c>
      <c r="B7650" t="s">
        <v>2651</v>
      </c>
      <c r="C7650" t="s">
        <v>1017</v>
      </c>
      <c r="D7650" t="s">
        <v>2852</v>
      </c>
      <c r="E7650">
        <v>74853</v>
      </c>
      <c r="F7650" s="4">
        <v>42769</v>
      </c>
      <c r="G7650" s="4" t="str">
        <f>VLOOKUP(E7650, [1]Requirements!$A:$K, 11, FALSE)</f>
        <v>mkgaurav</v>
      </c>
      <c r="H7650" s="4">
        <v>42786</v>
      </c>
      <c r="I7650">
        <v>236538</v>
      </c>
      <c r="J7650" t="s">
        <v>20</v>
      </c>
      <c r="K7650" s="5">
        <v>42786.376504629632</v>
      </c>
      <c r="L7650" s="6">
        <f>VLOOKUP($E7650, [1]Requirements!$A:$K, 6, FALSE)</f>
        <v>7034</v>
      </c>
      <c r="M7650" s="5" t="str">
        <f>VLOOKUP($E7650, [1]Requirements!$A:$K, 2, FALSE)</f>
        <v>CR 5323 -&gt; HKG only: Planeside fixup function = "Add Crew Bags"</v>
      </c>
      <c r="N7650" s="5">
        <f>VLOOKUP($E7650, [1]Requirements!$A:$K,4, FALSE)</f>
        <v>41974</v>
      </c>
      <c r="O7650" s="5" t="str">
        <f>VLOOKUP($E7650, [1]Requirements!$A:$K, 5, FALSE)</f>
        <v>2017-07-27 07:21:52</v>
      </c>
      <c r="P7650" s="5" t="str">
        <f>VLOOKUP($E7650, [1]Requirements!$A:$K, 3, FALSE)</f>
        <v>mkgaurav</v>
      </c>
    </row>
    <row r="7651" spans="1:16" x14ac:dyDescent="0.3">
      <c r="A7651" t="s">
        <v>2650</v>
      </c>
      <c r="B7651" t="s">
        <v>2651</v>
      </c>
      <c r="C7651" t="s">
        <v>1017</v>
      </c>
      <c r="D7651" t="s">
        <v>2853</v>
      </c>
      <c r="E7651">
        <v>74830</v>
      </c>
      <c r="F7651" s="4">
        <v>42769</v>
      </c>
      <c r="G7651" s="4" t="str">
        <f>VLOOKUP(E7651, [1]Requirements!$A:$K, 11, FALSE)</f>
        <v>mkgaurav</v>
      </c>
      <c r="H7651" s="4">
        <v>42786</v>
      </c>
      <c r="I7651">
        <v>236547</v>
      </c>
      <c r="J7651" t="s">
        <v>20</v>
      </c>
      <c r="K7651" s="5">
        <v>42786.376967592594</v>
      </c>
      <c r="L7651" s="6">
        <f>VLOOKUP($E7651, [1]Requirements!$A:$K, 6, FALSE)</f>
        <v>6985</v>
      </c>
      <c r="M7651" s="5" t="str">
        <f>VLOOKUP($E7651, [1]Requirements!$A:$K, 2, FALSE)</f>
        <v>QC5145 IWS Connecting Bags &gt; The indication (A) of Actual Departure Time (or Actual Arrival Time) appears in the Connecting Bags UI, but fails to appear in the Transfer Summary Reports.</v>
      </c>
      <c r="N7651" s="5">
        <f>VLOOKUP($E7651, [1]Requirements!$A:$K,4, FALSE)</f>
        <v>41919</v>
      </c>
      <c r="O7651" s="5" t="str">
        <f>VLOOKUP($E7651, [1]Requirements!$A:$K, 5, FALSE)</f>
        <v>2017-07-27 07:23:31</v>
      </c>
      <c r="P7651" s="5" t="str">
        <f>VLOOKUP($E7651, [1]Requirements!$A:$K, 3, FALSE)</f>
        <v>raksharma</v>
      </c>
    </row>
    <row r="7652" spans="1:16" x14ac:dyDescent="0.3">
      <c r="A7652" t="s">
        <v>2650</v>
      </c>
      <c r="B7652" t="s">
        <v>2651</v>
      </c>
      <c r="C7652" t="s">
        <v>1017</v>
      </c>
      <c r="D7652" t="s">
        <v>2854</v>
      </c>
      <c r="E7652">
        <v>74831</v>
      </c>
      <c r="F7652" s="4">
        <v>42769</v>
      </c>
      <c r="G7652" s="4" t="str">
        <f>VLOOKUP(E7652, [1]Requirements!$A:$K, 11, FALSE)</f>
        <v>mkgaurav</v>
      </c>
      <c r="H7652" s="4">
        <v>42786</v>
      </c>
      <c r="I7652">
        <v>236549</v>
      </c>
      <c r="J7652" t="s">
        <v>20</v>
      </c>
      <c r="K7652" s="5">
        <v>42786.377638888887</v>
      </c>
      <c r="L7652" s="6">
        <f>VLOOKUP($E7652, [1]Requirements!$A:$K, 6, FALSE)</f>
        <v>6985</v>
      </c>
      <c r="M7652" s="5" t="str">
        <f>VLOOKUP($E7652, [1]Requirements!$A:$K, 2, FALSE)</f>
        <v>QC5145 IWS Connecting Bags &gt; The indication (A) of Actual Departure Time (or Actual Arrival Time) appears in the Connecting Bags UI, but fails to appear in the Transfer Summary Reports.</v>
      </c>
      <c r="N7652" s="5">
        <f>VLOOKUP($E7652, [1]Requirements!$A:$K,4, FALSE)</f>
        <v>41919</v>
      </c>
      <c r="O7652" s="5" t="str">
        <f>VLOOKUP($E7652, [1]Requirements!$A:$K, 5, FALSE)</f>
        <v>2017-07-27 07:23:31</v>
      </c>
      <c r="P7652" s="5" t="str">
        <f>VLOOKUP($E7652, [1]Requirements!$A:$K, 3, FALSE)</f>
        <v>raksharma</v>
      </c>
    </row>
    <row r="7653" spans="1:16" x14ac:dyDescent="0.3">
      <c r="A7653" t="s">
        <v>2650</v>
      </c>
      <c r="B7653" t="s">
        <v>2651</v>
      </c>
      <c r="C7653" t="s">
        <v>1017</v>
      </c>
      <c r="D7653" t="s">
        <v>2855</v>
      </c>
      <c r="E7653">
        <v>74567</v>
      </c>
      <c r="F7653" s="4">
        <v>42769</v>
      </c>
      <c r="G7653" s="4" t="str">
        <f>VLOOKUP(E7653, [1]Requirements!$A:$K, 11, FALSE)</f>
        <v>mkgaurav</v>
      </c>
      <c r="H7653" s="4">
        <v>42786</v>
      </c>
      <c r="I7653">
        <v>236550</v>
      </c>
      <c r="J7653" t="s">
        <v>20</v>
      </c>
      <c r="K7653" s="5">
        <v>42786.377974537034</v>
      </c>
      <c r="L7653" s="6">
        <f>VLOOKUP($E7653, [1]Requirements!$A:$K, 6, FALSE)</f>
        <v>6650</v>
      </c>
      <c r="M7653" s="5" t="str">
        <f>VLOOKUP($E7653, [1]Requirements!$A:$K, 2, FALSE)</f>
        <v>QC 4742 -HHT-&gt;Loading Status, HHT is not displaying any error message for a flight which is not handled by the user</v>
      </c>
      <c r="N7653" s="5">
        <f>VLOOKUP($E7653, [1]Requirements!$A:$K,4, FALSE)</f>
        <v>41544</v>
      </c>
      <c r="O7653" s="5" t="str">
        <f>VLOOKUP($E7653, [1]Requirements!$A:$K, 5, FALSE)</f>
        <v>2017-07-27 07:25:34</v>
      </c>
      <c r="P7653" s="5" t="str">
        <f>VLOOKUP($E7653, [1]Requirements!$A:$K, 3, FALSE)</f>
        <v>mkgaurav</v>
      </c>
    </row>
    <row r="7654" spans="1:16" x14ac:dyDescent="0.3">
      <c r="A7654" t="s">
        <v>2650</v>
      </c>
      <c r="B7654" t="s">
        <v>2651</v>
      </c>
      <c r="C7654" t="s">
        <v>1017</v>
      </c>
      <c r="D7654" t="s">
        <v>2856</v>
      </c>
      <c r="E7654">
        <v>74470</v>
      </c>
      <c r="F7654" s="4">
        <v>42769</v>
      </c>
      <c r="G7654" s="4" t="str">
        <f>VLOOKUP(E7654, [1]Requirements!$A:$K, 11, FALSE)</f>
        <v>atripathi1</v>
      </c>
      <c r="H7654" s="4">
        <v>42786</v>
      </c>
      <c r="I7654">
        <v>236551</v>
      </c>
      <c r="J7654" t="s">
        <v>20</v>
      </c>
      <c r="K7654" s="5">
        <v>42786.378368055557</v>
      </c>
      <c r="L7654" s="6">
        <f>VLOOKUP($E7654, [1]Requirements!$A:$K, 6, FALSE)</f>
        <v>7753</v>
      </c>
      <c r="M7654" s="5" t="str">
        <f>VLOOKUP($E7654, [1]Requirements!$A:$K, 2, FALSE)</f>
        <v>QC_6881-'HHT&gt; BHE/HOLD list displays total bag count as zero when user first enquires a bag then does BHE/HOLD List operation and changes "Reg/Bags" to "Loaded/Total"</v>
      </c>
      <c r="N7654" s="5">
        <f>VLOOKUP($E7654, [1]Requirements!$A:$K,4, FALSE)</f>
        <v>42572</v>
      </c>
      <c r="O7654" s="5" t="str">
        <f>VLOOKUP($E7654, [1]Requirements!$A:$K, 5, FALSE)</f>
        <v>2017-07-27 07:27:16</v>
      </c>
      <c r="P7654" s="5" t="str">
        <f>VLOOKUP($E7654, [1]Requirements!$A:$K, 3, FALSE)</f>
        <v>atripathi1</v>
      </c>
    </row>
    <row r="7655" spans="1:16" x14ac:dyDescent="0.3">
      <c r="A7655" t="s">
        <v>2650</v>
      </c>
      <c r="B7655" t="s">
        <v>2651</v>
      </c>
      <c r="C7655" t="s">
        <v>1017</v>
      </c>
      <c r="D7655" t="s">
        <v>2857</v>
      </c>
      <c r="E7655">
        <v>74471</v>
      </c>
      <c r="F7655" s="4">
        <v>42769</v>
      </c>
      <c r="G7655" s="4" t="str">
        <f>VLOOKUP(E7655, [1]Requirements!$A:$K, 11, FALSE)</f>
        <v>atripathi1</v>
      </c>
      <c r="H7655" s="4">
        <v>42786</v>
      </c>
      <c r="I7655">
        <v>236552</v>
      </c>
      <c r="J7655" t="s">
        <v>20</v>
      </c>
      <c r="K7655" s="5">
        <v>42786.378761574073</v>
      </c>
      <c r="L7655" s="6">
        <f>VLOOKUP($E7655, [1]Requirements!$A:$K, 6, FALSE)</f>
        <v>7753</v>
      </c>
      <c r="M7655" s="5" t="str">
        <f>VLOOKUP($E7655, [1]Requirements!$A:$K, 2, FALSE)</f>
        <v>QC_6881-'HHT&gt; BHE/HOLD list displays total bag count as zero when user first enquires a bag then does BHE/HOLD List operation and changes "Reg/Bags" to "Loaded/Total"</v>
      </c>
      <c r="N7655" s="5">
        <f>VLOOKUP($E7655, [1]Requirements!$A:$K,4, FALSE)</f>
        <v>42572</v>
      </c>
      <c r="O7655" s="5" t="str">
        <f>VLOOKUP($E7655, [1]Requirements!$A:$K, 5, FALSE)</f>
        <v>2017-07-27 07:27:16</v>
      </c>
      <c r="P7655" s="5" t="str">
        <f>VLOOKUP($E7655, [1]Requirements!$A:$K, 3, FALSE)</f>
        <v>atripathi1</v>
      </c>
    </row>
    <row r="7656" spans="1:16" x14ac:dyDescent="0.3">
      <c r="A7656" t="s">
        <v>2650</v>
      </c>
      <c r="B7656" t="s">
        <v>2651</v>
      </c>
      <c r="C7656" t="s">
        <v>1017</v>
      </c>
      <c r="D7656" t="s">
        <v>2858</v>
      </c>
      <c r="E7656">
        <v>74472</v>
      </c>
      <c r="F7656" s="4">
        <v>42769</v>
      </c>
      <c r="G7656" s="4" t="str">
        <f>VLOOKUP(E7656, [1]Requirements!$A:$K, 11, FALSE)</f>
        <v>atripathi1</v>
      </c>
      <c r="H7656" s="4">
        <v>42786</v>
      </c>
      <c r="I7656">
        <v>236553</v>
      </c>
      <c r="J7656" t="s">
        <v>20</v>
      </c>
      <c r="K7656" s="5">
        <v>42786.379212962966</v>
      </c>
      <c r="L7656" s="6">
        <f>VLOOKUP($E7656, [1]Requirements!$A:$K, 6, FALSE)</f>
        <v>7753</v>
      </c>
      <c r="M7656" s="5" t="str">
        <f>VLOOKUP($E7656, [1]Requirements!$A:$K, 2, FALSE)</f>
        <v>QC_6881-'HHT&gt; BHE/HOLD list displays total bag count as zero when user first enquires a bag then does BHE/HOLD List operation and changes "Reg/Bags" to "Loaded/Total"</v>
      </c>
      <c r="N7656" s="5">
        <f>VLOOKUP($E7656, [1]Requirements!$A:$K,4, FALSE)</f>
        <v>42572</v>
      </c>
      <c r="O7656" s="5" t="str">
        <f>VLOOKUP($E7656, [1]Requirements!$A:$K, 5, FALSE)</f>
        <v>2017-07-27 07:27:16</v>
      </c>
      <c r="P7656" s="5" t="str">
        <f>VLOOKUP($E7656, [1]Requirements!$A:$K, 3, FALSE)</f>
        <v>atripathi1</v>
      </c>
    </row>
    <row r="7657" spans="1:16" x14ac:dyDescent="0.3">
      <c r="A7657" t="s">
        <v>2650</v>
      </c>
      <c r="B7657" t="s">
        <v>2651</v>
      </c>
      <c r="C7657" t="s">
        <v>1017</v>
      </c>
      <c r="D7657" t="s">
        <v>2859</v>
      </c>
      <c r="E7657">
        <v>74473</v>
      </c>
      <c r="F7657" s="4">
        <v>42769</v>
      </c>
      <c r="G7657" s="4" t="str">
        <f>VLOOKUP(E7657, [1]Requirements!$A:$K, 11, FALSE)</f>
        <v>atripathi1</v>
      </c>
      <c r="H7657" s="4">
        <v>42786</v>
      </c>
      <c r="I7657">
        <v>236555</v>
      </c>
      <c r="J7657" t="s">
        <v>20</v>
      </c>
      <c r="K7657" s="5">
        <v>42786.37976851852</v>
      </c>
      <c r="L7657" s="6">
        <f>VLOOKUP($E7657, [1]Requirements!$A:$K, 6, FALSE)</f>
        <v>7753</v>
      </c>
      <c r="M7657" s="5" t="str">
        <f>VLOOKUP($E7657, [1]Requirements!$A:$K, 2, FALSE)</f>
        <v>QC_6881-'HHT&gt; BHE/HOLD list displays total bag count as zero when user first enquires a bag then does BHE/HOLD List operation and changes "Reg/Bags" to "Loaded/Total"</v>
      </c>
      <c r="N7657" s="5">
        <f>VLOOKUP($E7657, [1]Requirements!$A:$K,4, FALSE)</f>
        <v>42572</v>
      </c>
      <c r="O7657" s="5" t="str">
        <f>VLOOKUP($E7657, [1]Requirements!$A:$K, 5, FALSE)</f>
        <v>2017-07-27 07:27:16</v>
      </c>
      <c r="P7657" s="5" t="str">
        <f>VLOOKUP($E7657, [1]Requirements!$A:$K, 3, FALSE)</f>
        <v>atripathi1</v>
      </c>
    </row>
    <row r="7658" spans="1:16" x14ac:dyDescent="0.3">
      <c r="A7658" t="s">
        <v>2650</v>
      </c>
      <c r="B7658" t="s">
        <v>2651</v>
      </c>
      <c r="C7658" t="s">
        <v>1017</v>
      </c>
      <c r="D7658" t="s">
        <v>2860</v>
      </c>
      <c r="E7658">
        <v>74474</v>
      </c>
      <c r="F7658" s="4">
        <v>42769</v>
      </c>
      <c r="G7658" s="4" t="str">
        <f>VLOOKUP(E7658, [1]Requirements!$A:$K, 11, FALSE)</f>
        <v>atripathi1</v>
      </c>
      <c r="H7658" s="4">
        <v>42786</v>
      </c>
      <c r="I7658">
        <v>236556</v>
      </c>
      <c r="J7658" t="s">
        <v>20</v>
      </c>
      <c r="K7658" s="5">
        <v>42786.38013888889</v>
      </c>
      <c r="L7658" s="6">
        <f>VLOOKUP($E7658, [1]Requirements!$A:$K, 6, FALSE)</f>
        <v>7753</v>
      </c>
      <c r="M7658" s="5" t="str">
        <f>VLOOKUP($E7658, [1]Requirements!$A:$K, 2, FALSE)</f>
        <v>QC_6881-'HHT&gt; BHE/HOLD list displays total bag count as zero when user first enquires a bag then does BHE/HOLD List operation and changes "Reg/Bags" to "Loaded/Total"</v>
      </c>
      <c r="N7658" s="5">
        <f>VLOOKUP($E7658, [1]Requirements!$A:$K,4, FALSE)</f>
        <v>42572</v>
      </c>
      <c r="O7658" s="5" t="str">
        <f>VLOOKUP($E7658, [1]Requirements!$A:$K, 5, FALSE)</f>
        <v>2017-07-27 07:27:16</v>
      </c>
      <c r="P7658" s="5" t="str">
        <f>VLOOKUP($E7658, [1]Requirements!$A:$K, 3, FALSE)</f>
        <v>atripathi1</v>
      </c>
    </row>
    <row r="7659" spans="1:16" x14ac:dyDescent="0.3">
      <c r="A7659" t="s">
        <v>2650</v>
      </c>
      <c r="B7659" t="s">
        <v>2651</v>
      </c>
      <c r="C7659" t="s">
        <v>1017</v>
      </c>
      <c r="D7659" t="s">
        <v>2861</v>
      </c>
      <c r="E7659">
        <v>74475</v>
      </c>
      <c r="F7659" s="4">
        <v>42769</v>
      </c>
      <c r="G7659" s="4" t="str">
        <f>VLOOKUP(E7659, [1]Requirements!$A:$K, 11, FALSE)</f>
        <v>atripathi1</v>
      </c>
      <c r="H7659" s="4">
        <v>42786</v>
      </c>
      <c r="I7659">
        <v>236557</v>
      </c>
      <c r="J7659" t="s">
        <v>20</v>
      </c>
      <c r="K7659" s="5">
        <v>42786.380671296298</v>
      </c>
      <c r="L7659" s="6">
        <f>VLOOKUP($E7659, [1]Requirements!$A:$K, 6, FALSE)</f>
        <v>7753</v>
      </c>
      <c r="M7659" s="5" t="str">
        <f>VLOOKUP($E7659, [1]Requirements!$A:$K, 2, FALSE)</f>
        <v>QC_6881-'HHT&gt; BHE/HOLD list displays total bag count as zero when user first enquires a bag then does BHE/HOLD List operation and changes "Reg/Bags" to "Loaded/Total"</v>
      </c>
      <c r="N7659" s="5">
        <f>VLOOKUP($E7659, [1]Requirements!$A:$K,4, FALSE)</f>
        <v>42572</v>
      </c>
      <c r="O7659" s="5" t="str">
        <f>VLOOKUP($E7659, [1]Requirements!$A:$K, 5, FALSE)</f>
        <v>2017-07-27 07:27:16</v>
      </c>
      <c r="P7659" s="5" t="str">
        <f>VLOOKUP($E7659, [1]Requirements!$A:$K, 3, FALSE)</f>
        <v>atripathi1</v>
      </c>
    </row>
    <row r="7660" spans="1:16" x14ac:dyDescent="0.3">
      <c r="A7660" t="s">
        <v>2650</v>
      </c>
      <c r="B7660" t="s">
        <v>2651</v>
      </c>
      <c r="C7660" t="s">
        <v>2862</v>
      </c>
      <c r="D7660" t="s">
        <v>2863</v>
      </c>
      <c r="E7660">
        <v>74599</v>
      </c>
      <c r="F7660" s="4">
        <v>42769</v>
      </c>
      <c r="G7660" s="4" t="str">
        <f>VLOOKUP(E7660, [1]Requirements!$A:$K, 11, FALSE)</f>
        <v>mkgaurav</v>
      </c>
      <c r="H7660" s="4">
        <v>42786</v>
      </c>
      <c r="I7660">
        <v>236558</v>
      </c>
      <c r="J7660" t="s">
        <v>20</v>
      </c>
      <c r="K7660" s="5">
        <v>42786.38144675926</v>
      </c>
      <c r="L7660" s="6">
        <f>VLOOKUP($E7660, [1]Requirements!$A:$K, 6, FALSE)</f>
        <v>6647</v>
      </c>
      <c r="M7660" s="5" t="str">
        <f>VLOOKUP($E7660, [1]Requirements!$A:$K, 2, FALSE)</f>
        <v>QC 4744 -HHT Track Bag &gt; 3 Beep sounding should be done only for problem cases like UNK or QOH</v>
      </c>
      <c r="N7660" s="5">
        <f>VLOOKUP($E7660, [1]Requirements!$A:$K,4, FALSE)</f>
        <v>41480</v>
      </c>
      <c r="O7660" s="5" t="str">
        <f>VLOOKUP($E7660, [1]Requirements!$A:$K, 5, FALSE)</f>
        <v>2017-07-27 07:30:59</v>
      </c>
      <c r="P7660" s="5" t="str">
        <f>VLOOKUP($E7660, [1]Requirements!$A:$K, 3, FALSE)</f>
        <v>raksharma</v>
      </c>
    </row>
    <row r="7661" spans="1:16" x14ac:dyDescent="0.3">
      <c r="A7661" t="s">
        <v>2650</v>
      </c>
      <c r="B7661" t="s">
        <v>2651</v>
      </c>
      <c r="C7661" t="s">
        <v>2862</v>
      </c>
      <c r="D7661" t="s">
        <v>2864</v>
      </c>
      <c r="E7661">
        <v>74600</v>
      </c>
      <c r="F7661" s="4">
        <v>42769</v>
      </c>
      <c r="G7661" s="4" t="str">
        <f>VLOOKUP(E7661, [1]Requirements!$A:$K, 11, FALSE)</f>
        <v>mkgaurav</v>
      </c>
      <c r="H7661" s="4">
        <v>42786</v>
      </c>
      <c r="I7661">
        <v>236561</v>
      </c>
      <c r="J7661" t="s">
        <v>20</v>
      </c>
      <c r="K7661" s="5">
        <v>42786.381793981483</v>
      </c>
      <c r="L7661" s="6">
        <f>VLOOKUP($E7661, [1]Requirements!$A:$K, 6, FALSE)</f>
        <v>6647</v>
      </c>
      <c r="M7661" s="5" t="str">
        <f>VLOOKUP($E7661, [1]Requirements!$A:$K, 2, FALSE)</f>
        <v>QC 4744 -HHT Track Bag &gt; 3 Beep sounding should be done only for problem cases like UNK or QOH</v>
      </c>
      <c r="N7661" s="5">
        <f>VLOOKUP($E7661, [1]Requirements!$A:$K,4, FALSE)</f>
        <v>41480</v>
      </c>
      <c r="O7661" s="5" t="str">
        <f>VLOOKUP($E7661, [1]Requirements!$A:$K, 5, FALSE)</f>
        <v>2017-07-27 07:30:59</v>
      </c>
      <c r="P7661" s="5" t="str">
        <f>VLOOKUP($E7661, [1]Requirements!$A:$K, 3, FALSE)</f>
        <v>raksharma</v>
      </c>
    </row>
    <row r="7662" spans="1:16" x14ac:dyDescent="0.3">
      <c r="A7662" t="s">
        <v>2650</v>
      </c>
      <c r="B7662" t="s">
        <v>2651</v>
      </c>
      <c r="C7662" t="s">
        <v>2862</v>
      </c>
      <c r="D7662" t="s">
        <v>2865</v>
      </c>
      <c r="E7662">
        <v>74601</v>
      </c>
      <c r="F7662" s="4">
        <v>42769</v>
      </c>
      <c r="G7662" s="4" t="str">
        <f>VLOOKUP(E7662, [1]Requirements!$A:$K, 11, FALSE)</f>
        <v>mkgaurav</v>
      </c>
      <c r="H7662" s="4">
        <v>42786</v>
      </c>
      <c r="I7662">
        <v>236562</v>
      </c>
      <c r="J7662" t="s">
        <v>20</v>
      </c>
      <c r="K7662" s="5">
        <v>42786.382256944446</v>
      </c>
      <c r="L7662" s="6">
        <f>VLOOKUP($E7662, [1]Requirements!$A:$K, 6, FALSE)</f>
        <v>6647</v>
      </c>
      <c r="M7662" s="5" t="str">
        <f>VLOOKUP($E7662, [1]Requirements!$A:$K, 2, FALSE)</f>
        <v>QC 4744 -HHT Track Bag &gt; 3 Beep sounding should be done only for problem cases like UNK or QOH</v>
      </c>
      <c r="N7662" s="5">
        <f>VLOOKUP($E7662, [1]Requirements!$A:$K,4, FALSE)</f>
        <v>41480</v>
      </c>
      <c r="O7662" s="5" t="str">
        <f>VLOOKUP($E7662, [1]Requirements!$A:$K, 5, FALSE)</f>
        <v>2017-07-27 07:30:59</v>
      </c>
      <c r="P7662" s="5" t="str">
        <f>VLOOKUP($E7662, [1]Requirements!$A:$K, 3, FALSE)</f>
        <v>raksharma</v>
      </c>
    </row>
    <row r="7663" spans="1:16" x14ac:dyDescent="0.3">
      <c r="A7663" t="s">
        <v>2650</v>
      </c>
      <c r="B7663" t="s">
        <v>2651</v>
      </c>
      <c r="C7663" t="s">
        <v>2862</v>
      </c>
      <c r="D7663" t="s">
        <v>2866</v>
      </c>
      <c r="E7663">
        <v>74602</v>
      </c>
      <c r="F7663" s="4">
        <v>42769</v>
      </c>
      <c r="G7663" s="4" t="str">
        <f>VLOOKUP(E7663, [1]Requirements!$A:$K, 11, FALSE)</f>
        <v>mkgaurav</v>
      </c>
      <c r="H7663" s="4">
        <v>42786</v>
      </c>
      <c r="I7663">
        <v>236564</v>
      </c>
      <c r="J7663" t="s">
        <v>20</v>
      </c>
      <c r="K7663" s="5">
        <v>42786.382615740738</v>
      </c>
      <c r="L7663" s="6">
        <f>VLOOKUP($E7663, [1]Requirements!$A:$K, 6, FALSE)</f>
        <v>6647</v>
      </c>
      <c r="M7663" s="5" t="str">
        <f>VLOOKUP($E7663, [1]Requirements!$A:$K, 2, FALSE)</f>
        <v>QC 4744 -HHT Track Bag &gt; 3 Beep sounding should be done only for problem cases like UNK or QOH</v>
      </c>
      <c r="N7663" s="5">
        <f>VLOOKUP($E7663, [1]Requirements!$A:$K,4, FALSE)</f>
        <v>41480</v>
      </c>
      <c r="O7663" s="5" t="str">
        <f>VLOOKUP($E7663, [1]Requirements!$A:$K, 5, FALSE)</f>
        <v>2017-07-27 07:30:59</v>
      </c>
      <c r="P7663" s="5" t="str">
        <f>VLOOKUP($E7663, [1]Requirements!$A:$K, 3, FALSE)</f>
        <v>raksharma</v>
      </c>
    </row>
    <row r="7664" spans="1:16" x14ac:dyDescent="0.3">
      <c r="A7664" t="s">
        <v>2650</v>
      </c>
      <c r="B7664" t="s">
        <v>2651</v>
      </c>
      <c r="C7664" t="s">
        <v>2862</v>
      </c>
      <c r="D7664" t="s">
        <v>2867</v>
      </c>
      <c r="E7664">
        <v>74603</v>
      </c>
      <c r="F7664" s="4">
        <v>42769</v>
      </c>
      <c r="G7664" s="4" t="str">
        <f>VLOOKUP(E7664, [1]Requirements!$A:$K, 11, FALSE)</f>
        <v>mkgaurav</v>
      </c>
      <c r="H7664" s="4">
        <v>42786</v>
      </c>
      <c r="I7664">
        <v>236566</v>
      </c>
      <c r="J7664" t="s">
        <v>20</v>
      </c>
      <c r="K7664" s="5">
        <v>42786.383449074077</v>
      </c>
      <c r="L7664" s="6">
        <f>VLOOKUP($E7664, [1]Requirements!$A:$K, 6, FALSE)</f>
        <v>6647</v>
      </c>
      <c r="M7664" s="5" t="str">
        <f>VLOOKUP($E7664, [1]Requirements!$A:$K, 2, FALSE)</f>
        <v>QC 4744 -HHT Track Bag &gt; 3 Beep sounding should be done only for problem cases like UNK or QOH</v>
      </c>
      <c r="N7664" s="5">
        <f>VLOOKUP($E7664, [1]Requirements!$A:$K,4, FALSE)</f>
        <v>41480</v>
      </c>
      <c r="O7664" s="5" t="str">
        <f>VLOOKUP($E7664, [1]Requirements!$A:$K, 5, FALSE)</f>
        <v>2017-07-27 07:30:59</v>
      </c>
      <c r="P7664" s="5" t="str">
        <f>VLOOKUP($E7664, [1]Requirements!$A:$K, 3, FALSE)</f>
        <v>raksharma</v>
      </c>
    </row>
    <row r="7665" spans="1:16" x14ac:dyDescent="0.3">
      <c r="A7665" t="s">
        <v>2650</v>
      </c>
      <c r="B7665" t="s">
        <v>2651</v>
      </c>
      <c r="C7665" t="s">
        <v>2862</v>
      </c>
      <c r="D7665" t="s">
        <v>2868</v>
      </c>
      <c r="E7665">
        <v>74604</v>
      </c>
      <c r="F7665" s="4">
        <v>42769</v>
      </c>
      <c r="G7665" s="4" t="str">
        <f>VLOOKUP(E7665, [1]Requirements!$A:$K, 11, FALSE)</f>
        <v>mkgaurav</v>
      </c>
      <c r="H7665" s="4">
        <v>42786</v>
      </c>
      <c r="I7665">
        <v>236571</v>
      </c>
      <c r="J7665" t="s">
        <v>20</v>
      </c>
      <c r="K7665" s="5">
        <v>42786.38380787037</v>
      </c>
      <c r="L7665" s="6">
        <f>VLOOKUP($E7665, [1]Requirements!$A:$K, 6, FALSE)</f>
        <v>6647</v>
      </c>
      <c r="M7665" s="5" t="str">
        <f>VLOOKUP($E7665, [1]Requirements!$A:$K, 2, FALSE)</f>
        <v>QC 4744 -HHT Track Bag &gt; 3 Beep sounding should be done only for problem cases like UNK or QOH</v>
      </c>
      <c r="N7665" s="5">
        <f>VLOOKUP($E7665, [1]Requirements!$A:$K,4, FALSE)</f>
        <v>41480</v>
      </c>
      <c r="O7665" s="5" t="str">
        <f>VLOOKUP($E7665, [1]Requirements!$A:$K, 5, FALSE)</f>
        <v>2017-07-27 07:30:59</v>
      </c>
      <c r="P7665" s="5" t="str">
        <f>VLOOKUP($E7665, [1]Requirements!$A:$K, 3, FALSE)</f>
        <v>raksharma</v>
      </c>
    </row>
    <row r="7666" spans="1:16" x14ac:dyDescent="0.3">
      <c r="A7666" t="s">
        <v>2650</v>
      </c>
      <c r="B7666" t="s">
        <v>2651</v>
      </c>
      <c r="C7666" t="s">
        <v>2862</v>
      </c>
      <c r="D7666" t="s">
        <v>2869</v>
      </c>
      <c r="E7666">
        <v>74605</v>
      </c>
      <c r="F7666" s="4">
        <v>42769</v>
      </c>
      <c r="G7666" s="4" t="str">
        <f>VLOOKUP(E7666, [1]Requirements!$A:$K, 11, FALSE)</f>
        <v>mkgaurav</v>
      </c>
      <c r="H7666" s="4">
        <v>42786</v>
      </c>
      <c r="I7666">
        <v>236574</v>
      </c>
      <c r="J7666" t="s">
        <v>20</v>
      </c>
      <c r="K7666" s="5">
        <v>42786.384131944447</v>
      </c>
      <c r="L7666" s="6">
        <f>VLOOKUP($E7666, [1]Requirements!$A:$K, 6, FALSE)</f>
        <v>6647</v>
      </c>
      <c r="M7666" s="5" t="str">
        <f>VLOOKUP($E7666, [1]Requirements!$A:$K, 2, FALSE)</f>
        <v>QC 4744 -HHT Track Bag &gt; 3 Beep sounding should be done only for problem cases like UNK or QOH</v>
      </c>
      <c r="N7666" s="5">
        <f>VLOOKUP($E7666, [1]Requirements!$A:$K,4, FALSE)</f>
        <v>41480</v>
      </c>
      <c r="O7666" s="5" t="str">
        <f>VLOOKUP($E7666, [1]Requirements!$A:$K, 5, FALSE)</f>
        <v>2017-07-27 07:30:59</v>
      </c>
      <c r="P7666" s="5" t="str">
        <f>VLOOKUP($E7666, [1]Requirements!$A:$K, 3, FALSE)</f>
        <v>raksharma</v>
      </c>
    </row>
    <row r="7667" spans="1:16" x14ac:dyDescent="0.3">
      <c r="A7667" t="s">
        <v>2650</v>
      </c>
      <c r="B7667" t="s">
        <v>2651</v>
      </c>
      <c r="C7667" t="s">
        <v>2862</v>
      </c>
      <c r="D7667" t="s">
        <v>2870</v>
      </c>
      <c r="E7667">
        <v>74606</v>
      </c>
      <c r="F7667" s="4">
        <v>42769</v>
      </c>
      <c r="G7667" s="4" t="str">
        <f>VLOOKUP(E7667, [1]Requirements!$A:$K, 11, FALSE)</f>
        <v>mkgaurav</v>
      </c>
      <c r="H7667" s="4">
        <v>42786</v>
      </c>
      <c r="I7667">
        <v>236576</v>
      </c>
      <c r="J7667" t="s">
        <v>20</v>
      </c>
      <c r="K7667" s="5">
        <v>42786.384479166663</v>
      </c>
      <c r="L7667" s="6">
        <f>VLOOKUP($E7667, [1]Requirements!$A:$K, 6, FALSE)</f>
        <v>6647</v>
      </c>
      <c r="M7667" s="5" t="str">
        <f>VLOOKUP($E7667, [1]Requirements!$A:$K, 2, FALSE)</f>
        <v>QC 4744 -HHT Track Bag &gt; 3 Beep sounding should be done only for problem cases like UNK or QOH</v>
      </c>
      <c r="N7667" s="5">
        <f>VLOOKUP($E7667, [1]Requirements!$A:$K,4, FALSE)</f>
        <v>41480</v>
      </c>
      <c r="O7667" s="5" t="str">
        <f>VLOOKUP($E7667, [1]Requirements!$A:$K, 5, FALSE)</f>
        <v>2017-07-27 07:30:59</v>
      </c>
      <c r="P7667" s="5" t="str">
        <f>VLOOKUP($E7667, [1]Requirements!$A:$K, 3, FALSE)</f>
        <v>raksharma</v>
      </c>
    </row>
    <row r="7668" spans="1:16" x14ac:dyDescent="0.3">
      <c r="A7668" t="s">
        <v>2650</v>
      </c>
      <c r="B7668" t="s">
        <v>2651</v>
      </c>
      <c r="C7668" t="s">
        <v>2862</v>
      </c>
      <c r="D7668" t="s">
        <v>2871</v>
      </c>
      <c r="E7668">
        <v>74607</v>
      </c>
      <c r="F7668" s="4">
        <v>42769</v>
      </c>
      <c r="G7668" s="4" t="str">
        <f>VLOOKUP(E7668, [1]Requirements!$A:$K, 11, FALSE)</f>
        <v>mkgaurav</v>
      </c>
      <c r="H7668" s="4">
        <v>42786</v>
      </c>
      <c r="I7668">
        <v>236579</v>
      </c>
      <c r="J7668" t="s">
        <v>20</v>
      </c>
      <c r="K7668" s="5">
        <v>42786.384872685187</v>
      </c>
      <c r="L7668" s="6">
        <f>VLOOKUP($E7668, [1]Requirements!$A:$K, 6, FALSE)</f>
        <v>6647</v>
      </c>
      <c r="M7668" s="5" t="str">
        <f>VLOOKUP($E7668, [1]Requirements!$A:$K, 2, FALSE)</f>
        <v>QC 4744 -HHT Track Bag &gt; 3 Beep sounding should be done only for problem cases like UNK or QOH</v>
      </c>
      <c r="N7668" s="5">
        <f>VLOOKUP($E7668, [1]Requirements!$A:$K,4, FALSE)</f>
        <v>41480</v>
      </c>
      <c r="O7668" s="5" t="str">
        <f>VLOOKUP($E7668, [1]Requirements!$A:$K, 5, FALSE)</f>
        <v>2017-07-27 07:30:59</v>
      </c>
      <c r="P7668" s="5" t="str">
        <f>VLOOKUP($E7668, [1]Requirements!$A:$K, 3, FALSE)</f>
        <v>raksharma</v>
      </c>
    </row>
    <row r="7669" spans="1:16" x14ac:dyDescent="0.3">
      <c r="A7669" t="s">
        <v>2650</v>
      </c>
      <c r="B7669" t="s">
        <v>2651</v>
      </c>
      <c r="C7669" t="s">
        <v>2862</v>
      </c>
      <c r="D7669" t="s">
        <v>2872</v>
      </c>
      <c r="E7669">
        <v>74663</v>
      </c>
      <c r="F7669" s="4">
        <v>42769</v>
      </c>
      <c r="G7669" s="4" t="str">
        <f>VLOOKUP(E7669, [1]Requirements!$A:$K, 11, FALSE)</f>
        <v>mkgaurav</v>
      </c>
      <c r="H7669" s="4">
        <v>42786</v>
      </c>
      <c r="I7669">
        <v>236581</v>
      </c>
      <c r="J7669" t="s">
        <v>20</v>
      </c>
      <c r="K7669" s="5">
        <v>42786.385208333333</v>
      </c>
      <c r="L7669" s="6">
        <f>VLOOKUP($E7669, [1]Requirements!$A:$K, 6, FALSE)</f>
        <v>6719</v>
      </c>
      <c r="M7669" s="5" t="str">
        <f>VLOOKUP($E7669, [1]Requirements!$A:$K, 2, FALSE)</f>
        <v>QC 4972 - Time out to be added after screen display to clear OK To Load from the HHT</v>
      </c>
      <c r="N7669" s="5">
        <f>VLOOKUP($E7669, [1]Requirements!$A:$K,4, FALSE)</f>
        <v>41619</v>
      </c>
      <c r="O7669" s="5" t="str">
        <f>VLOOKUP($E7669, [1]Requirements!$A:$K, 5, FALSE)</f>
        <v>2017-07-27 07:34:01</v>
      </c>
      <c r="P7669" s="5" t="str">
        <f>VLOOKUP($E7669, [1]Requirements!$A:$K, 3, FALSE)</f>
        <v>dkarki</v>
      </c>
    </row>
    <row r="7670" spans="1:16" x14ac:dyDescent="0.3">
      <c r="A7670" t="s">
        <v>2650</v>
      </c>
      <c r="B7670" t="s">
        <v>2651</v>
      </c>
      <c r="C7670" t="s">
        <v>2862</v>
      </c>
      <c r="D7670" t="s">
        <v>2873</v>
      </c>
      <c r="E7670">
        <v>74664</v>
      </c>
      <c r="F7670" s="4">
        <v>42769</v>
      </c>
      <c r="G7670" s="4" t="str">
        <f>VLOOKUP(E7670, [1]Requirements!$A:$K, 11, FALSE)</f>
        <v>mkgaurav</v>
      </c>
      <c r="H7670" s="4">
        <v>42786</v>
      </c>
      <c r="I7670">
        <v>236582</v>
      </c>
      <c r="J7670" t="s">
        <v>20</v>
      </c>
      <c r="K7670" s="5">
        <v>42786.385509259257</v>
      </c>
      <c r="L7670" s="6">
        <f>VLOOKUP($E7670, [1]Requirements!$A:$K, 6, FALSE)</f>
        <v>6719</v>
      </c>
      <c r="M7670" s="5" t="str">
        <f>VLOOKUP($E7670, [1]Requirements!$A:$K, 2, FALSE)</f>
        <v>QC 4972 - Time out to be added after screen display to clear OK To Load from the HHT</v>
      </c>
      <c r="N7670" s="5">
        <f>VLOOKUP($E7670, [1]Requirements!$A:$K,4, FALSE)</f>
        <v>41619</v>
      </c>
      <c r="O7670" s="5" t="str">
        <f>VLOOKUP($E7670, [1]Requirements!$A:$K, 5, FALSE)</f>
        <v>2017-07-27 07:34:01</v>
      </c>
      <c r="P7670" s="5" t="str">
        <f>VLOOKUP($E7670, [1]Requirements!$A:$K, 3, FALSE)</f>
        <v>dkarki</v>
      </c>
    </row>
    <row r="7671" spans="1:16" x14ac:dyDescent="0.3">
      <c r="A7671" t="s">
        <v>2650</v>
      </c>
      <c r="B7671" t="s">
        <v>2651</v>
      </c>
      <c r="C7671" t="s">
        <v>2862</v>
      </c>
      <c r="D7671" t="s">
        <v>2874</v>
      </c>
      <c r="E7671">
        <v>74665</v>
      </c>
      <c r="F7671" s="4">
        <v>42769</v>
      </c>
      <c r="G7671" s="4" t="str">
        <f>VLOOKUP(E7671, [1]Requirements!$A:$K, 11, FALSE)</f>
        <v>mkgaurav</v>
      </c>
      <c r="H7671" s="4">
        <v>42786</v>
      </c>
      <c r="I7671">
        <v>236584</v>
      </c>
      <c r="J7671" t="s">
        <v>20</v>
      </c>
      <c r="K7671" s="5">
        <v>42786.385833333334</v>
      </c>
      <c r="L7671" s="6">
        <f>VLOOKUP($E7671, [1]Requirements!$A:$K, 6, FALSE)</f>
        <v>6719</v>
      </c>
      <c r="M7671" s="5" t="str">
        <f>VLOOKUP($E7671, [1]Requirements!$A:$K, 2, FALSE)</f>
        <v>QC 4972 - Time out to be added after screen display to clear OK To Load from the HHT</v>
      </c>
      <c r="N7671" s="5">
        <f>VLOOKUP($E7671, [1]Requirements!$A:$K,4, FALSE)</f>
        <v>41619</v>
      </c>
      <c r="O7671" s="5" t="str">
        <f>VLOOKUP($E7671, [1]Requirements!$A:$K, 5, FALSE)</f>
        <v>2017-07-27 07:34:01</v>
      </c>
      <c r="P7671" s="5" t="str">
        <f>VLOOKUP($E7671, [1]Requirements!$A:$K, 3, FALSE)</f>
        <v>dkarki</v>
      </c>
    </row>
    <row r="7672" spans="1:16" x14ac:dyDescent="0.3">
      <c r="A7672" t="s">
        <v>2650</v>
      </c>
      <c r="B7672" t="s">
        <v>2651</v>
      </c>
      <c r="C7672" t="s">
        <v>2862</v>
      </c>
      <c r="D7672" t="s">
        <v>2875</v>
      </c>
      <c r="E7672">
        <v>74666</v>
      </c>
      <c r="F7672" s="4">
        <v>42769</v>
      </c>
      <c r="G7672" s="4" t="str">
        <f>VLOOKUP(E7672, [1]Requirements!$A:$K, 11, FALSE)</f>
        <v>mkgaurav</v>
      </c>
      <c r="H7672" s="4">
        <v>42786</v>
      </c>
      <c r="I7672">
        <v>236585</v>
      </c>
      <c r="J7672" t="s">
        <v>20</v>
      </c>
      <c r="K7672" s="5">
        <v>42786.386145833334</v>
      </c>
      <c r="L7672" s="6">
        <f>VLOOKUP($E7672, [1]Requirements!$A:$K, 6, FALSE)</f>
        <v>6719</v>
      </c>
      <c r="M7672" s="5" t="str">
        <f>VLOOKUP($E7672, [1]Requirements!$A:$K, 2, FALSE)</f>
        <v>QC 4972 - Time out to be added after screen display to clear OK To Load from the HHT</v>
      </c>
      <c r="N7672" s="5">
        <f>VLOOKUP($E7672, [1]Requirements!$A:$K,4, FALSE)</f>
        <v>41619</v>
      </c>
      <c r="O7672" s="5" t="str">
        <f>VLOOKUP($E7672, [1]Requirements!$A:$K, 5, FALSE)</f>
        <v>2017-07-27 07:34:01</v>
      </c>
      <c r="P7672" s="5" t="str">
        <f>VLOOKUP($E7672, [1]Requirements!$A:$K, 3, FALSE)</f>
        <v>dkarki</v>
      </c>
    </row>
    <row r="7673" spans="1:16" x14ac:dyDescent="0.3">
      <c r="A7673" t="s">
        <v>2650</v>
      </c>
      <c r="B7673" t="s">
        <v>2651</v>
      </c>
      <c r="C7673" t="s">
        <v>2862</v>
      </c>
      <c r="D7673" t="s">
        <v>2876</v>
      </c>
      <c r="E7673">
        <v>74667</v>
      </c>
      <c r="F7673" s="4">
        <v>42769</v>
      </c>
      <c r="G7673" s="4" t="str">
        <f>VLOOKUP(E7673, [1]Requirements!$A:$K, 11, FALSE)</f>
        <v>mkgaurav</v>
      </c>
      <c r="H7673" s="4">
        <v>42786</v>
      </c>
      <c r="I7673">
        <v>236587</v>
      </c>
      <c r="J7673" t="s">
        <v>20</v>
      </c>
      <c r="K7673" s="5">
        <v>42786.386666666665</v>
      </c>
      <c r="L7673" s="6">
        <f>VLOOKUP($E7673, [1]Requirements!$A:$K, 6, FALSE)</f>
        <v>6719</v>
      </c>
      <c r="M7673" s="5" t="str">
        <f>VLOOKUP($E7673, [1]Requirements!$A:$K, 2, FALSE)</f>
        <v>QC 4972 - Time out to be added after screen display to clear OK To Load from the HHT</v>
      </c>
      <c r="N7673" s="5">
        <f>VLOOKUP($E7673, [1]Requirements!$A:$K,4, FALSE)</f>
        <v>41619</v>
      </c>
      <c r="O7673" s="5" t="str">
        <f>VLOOKUP($E7673, [1]Requirements!$A:$K, 5, FALSE)</f>
        <v>2017-07-27 07:34:01</v>
      </c>
      <c r="P7673" s="5" t="str">
        <f>VLOOKUP($E7673, [1]Requirements!$A:$K, 3, FALSE)</f>
        <v>dkarki</v>
      </c>
    </row>
    <row r="7674" spans="1:16" x14ac:dyDescent="0.3">
      <c r="A7674" t="s">
        <v>2650</v>
      </c>
      <c r="B7674" t="s">
        <v>2651</v>
      </c>
      <c r="C7674" t="s">
        <v>2862</v>
      </c>
      <c r="D7674" t="s">
        <v>2877</v>
      </c>
      <c r="E7674">
        <v>74668</v>
      </c>
      <c r="F7674" s="4">
        <v>42769</v>
      </c>
      <c r="G7674" s="4" t="str">
        <f>VLOOKUP(E7674, [1]Requirements!$A:$K, 11, FALSE)</f>
        <v>mkgaurav</v>
      </c>
      <c r="H7674" s="4">
        <v>42786</v>
      </c>
      <c r="I7674">
        <v>236590</v>
      </c>
      <c r="J7674" t="s">
        <v>20</v>
      </c>
      <c r="K7674" s="5">
        <v>42786.386990740742</v>
      </c>
      <c r="L7674" s="6">
        <f>VLOOKUP($E7674, [1]Requirements!$A:$K, 6, FALSE)</f>
        <v>6719</v>
      </c>
      <c r="M7674" s="5" t="str">
        <f>VLOOKUP($E7674, [1]Requirements!$A:$K, 2, FALSE)</f>
        <v>QC 4972 - Time out to be added after screen display to clear OK To Load from the HHT</v>
      </c>
      <c r="N7674" s="5">
        <f>VLOOKUP($E7674, [1]Requirements!$A:$K,4, FALSE)</f>
        <v>41619</v>
      </c>
      <c r="O7674" s="5" t="str">
        <f>VLOOKUP($E7674, [1]Requirements!$A:$K, 5, FALSE)</f>
        <v>2017-07-27 07:34:01</v>
      </c>
      <c r="P7674" s="5" t="str">
        <f>VLOOKUP($E7674, [1]Requirements!$A:$K, 3, FALSE)</f>
        <v>dkarki</v>
      </c>
    </row>
    <row r="7675" spans="1:16" x14ac:dyDescent="0.3">
      <c r="A7675" t="s">
        <v>2650</v>
      </c>
      <c r="B7675" t="s">
        <v>2651</v>
      </c>
      <c r="C7675" t="s">
        <v>2862</v>
      </c>
      <c r="D7675" t="s">
        <v>2878</v>
      </c>
      <c r="E7675">
        <v>74669</v>
      </c>
      <c r="F7675" s="4">
        <v>42769</v>
      </c>
      <c r="G7675" s="4" t="str">
        <f>VLOOKUP(E7675, [1]Requirements!$A:$K, 11, FALSE)</f>
        <v>mkgaurav</v>
      </c>
      <c r="H7675" s="4">
        <v>42786</v>
      </c>
      <c r="I7675">
        <v>236593</v>
      </c>
      <c r="J7675" t="s">
        <v>20</v>
      </c>
      <c r="K7675" s="5">
        <v>42786.387314814812</v>
      </c>
      <c r="L7675" s="6">
        <f>VLOOKUP($E7675, [1]Requirements!$A:$K, 6, FALSE)</f>
        <v>6719</v>
      </c>
      <c r="M7675" s="5" t="str">
        <f>VLOOKUP($E7675, [1]Requirements!$A:$K, 2, FALSE)</f>
        <v>QC 4972 - Time out to be added after screen display to clear OK To Load from the HHT</v>
      </c>
      <c r="N7675" s="5">
        <f>VLOOKUP($E7675, [1]Requirements!$A:$K,4, FALSE)</f>
        <v>41619</v>
      </c>
      <c r="O7675" s="5" t="str">
        <f>VLOOKUP($E7675, [1]Requirements!$A:$K, 5, FALSE)</f>
        <v>2017-07-27 07:34:01</v>
      </c>
      <c r="P7675" s="5" t="str">
        <f>VLOOKUP($E7675, [1]Requirements!$A:$K, 3, FALSE)</f>
        <v>dkarki</v>
      </c>
    </row>
    <row r="7676" spans="1:16" x14ac:dyDescent="0.3">
      <c r="A7676" t="s">
        <v>2650</v>
      </c>
      <c r="B7676" t="s">
        <v>2651</v>
      </c>
      <c r="C7676" t="s">
        <v>2862</v>
      </c>
      <c r="D7676" t="s">
        <v>2879</v>
      </c>
      <c r="E7676">
        <v>74670</v>
      </c>
      <c r="F7676" s="4">
        <v>42769</v>
      </c>
      <c r="G7676" s="4" t="str">
        <f>VLOOKUP(E7676, [1]Requirements!$A:$K, 11, FALSE)</f>
        <v>mkgaurav</v>
      </c>
      <c r="H7676" s="4">
        <v>42786</v>
      </c>
      <c r="I7676">
        <v>236596</v>
      </c>
      <c r="J7676" t="s">
        <v>20</v>
      </c>
      <c r="K7676" s="5">
        <v>42786.387650462966</v>
      </c>
      <c r="L7676" s="6">
        <f>VLOOKUP($E7676, [1]Requirements!$A:$K, 6, FALSE)</f>
        <v>6719</v>
      </c>
      <c r="M7676" s="5" t="str">
        <f>VLOOKUP($E7676, [1]Requirements!$A:$K, 2, FALSE)</f>
        <v>QC 4972 - Time out to be added after screen display to clear OK To Load from the HHT</v>
      </c>
      <c r="N7676" s="5">
        <f>VLOOKUP($E7676, [1]Requirements!$A:$K,4, FALSE)</f>
        <v>41619</v>
      </c>
      <c r="O7676" s="5" t="str">
        <f>VLOOKUP($E7676, [1]Requirements!$A:$K, 5, FALSE)</f>
        <v>2017-07-27 07:34:01</v>
      </c>
      <c r="P7676" s="5" t="str">
        <f>VLOOKUP($E7676, [1]Requirements!$A:$K, 3, FALSE)</f>
        <v>dkarki</v>
      </c>
    </row>
    <row r="7677" spans="1:16" x14ac:dyDescent="0.3">
      <c r="A7677" t="s">
        <v>2650</v>
      </c>
      <c r="B7677" t="s">
        <v>2651</v>
      </c>
      <c r="C7677" t="s">
        <v>2862</v>
      </c>
      <c r="D7677" t="s">
        <v>2880</v>
      </c>
      <c r="E7677">
        <v>74827</v>
      </c>
      <c r="F7677" s="4">
        <v>42769</v>
      </c>
      <c r="G7677" s="4" t="str">
        <f>VLOOKUP(E7677, [1]Requirements!$A:$K, 11, FALSE)</f>
        <v>mkgaurav</v>
      </c>
      <c r="H7677" s="4">
        <v>42786</v>
      </c>
      <c r="I7677">
        <v>236598</v>
      </c>
      <c r="J7677" t="s">
        <v>20</v>
      </c>
      <c r="K7677" s="5">
        <v>42786.388148148151</v>
      </c>
      <c r="L7677" s="6">
        <f>VLOOKUP($E7677, [1]Requirements!$A:$K, 6, FALSE)</f>
        <v>7016</v>
      </c>
      <c r="M7677" s="5" t="str">
        <f>VLOOKUP($E7677, [1]Requirements!$A:$K, 2, FALSE)</f>
        <v>QC 5123 -&gt; HHT&gt; With 9-Digit matching is set, the system fails to recognize a Bag Tag ID with leading digit 1.The "Update Unknown" screen create a fall back tag.</v>
      </c>
      <c r="N7677" s="5">
        <f>VLOOKUP($E7677, [1]Requirements!$A:$K,4, FALSE)</f>
        <v>41948</v>
      </c>
      <c r="O7677" s="5" t="str">
        <f>VLOOKUP($E7677, [1]Requirements!$A:$K, 5, FALSE)</f>
        <v>2017-07-27 07:36:14</v>
      </c>
      <c r="P7677" s="5" t="str">
        <f>VLOOKUP($E7677, [1]Requirements!$A:$K, 3, FALSE)</f>
        <v>mkgaurav</v>
      </c>
    </row>
    <row r="7678" spans="1:16" x14ac:dyDescent="0.3">
      <c r="A7678" t="s">
        <v>2650</v>
      </c>
      <c r="B7678" t="s">
        <v>2651</v>
      </c>
      <c r="C7678" t="s">
        <v>2862</v>
      </c>
      <c r="D7678" t="s">
        <v>2881</v>
      </c>
      <c r="E7678">
        <v>74828</v>
      </c>
      <c r="F7678" s="4">
        <v>42769</v>
      </c>
      <c r="G7678" s="4" t="str">
        <f>VLOOKUP(E7678, [1]Requirements!$A:$K, 11, FALSE)</f>
        <v>mkgaurav</v>
      </c>
      <c r="H7678" s="4">
        <v>42786</v>
      </c>
      <c r="I7678">
        <v>236601</v>
      </c>
      <c r="J7678" t="s">
        <v>20</v>
      </c>
      <c r="K7678" s="5">
        <v>42786.388553240744</v>
      </c>
      <c r="L7678" s="6">
        <f>VLOOKUP($E7678, [1]Requirements!$A:$K, 6, FALSE)</f>
        <v>7016</v>
      </c>
      <c r="M7678" s="5" t="str">
        <f>VLOOKUP($E7678, [1]Requirements!$A:$K, 2, FALSE)</f>
        <v>QC 5123 -&gt; HHT&gt; With 9-Digit matching is set, the system fails to recognize a Bag Tag ID with leading digit 1.The "Update Unknown" screen create a fall back tag.</v>
      </c>
      <c r="N7678" s="5">
        <f>VLOOKUP($E7678, [1]Requirements!$A:$K,4, FALSE)</f>
        <v>41948</v>
      </c>
      <c r="O7678" s="5" t="str">
        <f>VLOOKUP($E7678, [1]Requirements!$A:$K, 5, FALSE)</f>
        <v>2017-07-27 07:36:14</v>
      </c>
      <c r="P7678" s="5" t="str">
        <f>VLOOKUP($E7678, [1]Requirements!$A:$K, 3, FALSE)</f>
        <v>mkgaurav</v>
      </c>
    </row>
    <row r="7679" spans="1:16" x14ac:dyDescent="0.3">
      <c r="A7679" t="s">
        <v>2650</v>
      </c>
      <c r="B7679" t="s">
        <v>2651</v>
      </c>
      <c r="C7679" t="s">
        <v>2862</v>
      </c>
      <c r="D7679" t="s">
        <v>2882</v>
      </c>
      <c r="E7679">
        <v>74829</v>
      </c>
      <c r="F7679" s="4">
        <v>42769</v>
      </c>
      <c r="G7679" s="4" t="str">
        <f>VLOOKUP(E7679, [1]Requirements!$A:$K, 11, FALSE)</f>
        <v>mkgaurav</v>
      </c>
      <c r="H7679" s="4">
        <v>42786</v>
      </c>
      <c r="I7679">
        <v>236604</v>
      </c>
      <c r="J7679" t="s">
        <v>20</v>
      </c>
      <c r="K7679" s="5">
        <v>42786.38890046296</v>
      </c>
      <c r="L7679" s="6">
        <f>VLOOKUP($E7679, [1]Requirements!$A:$K, 6, FALSE)</f>
        <v>7016</v>
      </c>
      <c r="M7679" s="5" t="str">
        <f>VLOOKUP($E7679, [1]Requirements!$A:$K, 2, FALSE)</f>
        <v>QC 5123 -&gt; HHT&gt; With 9-Digit matching is set, the system fails to recognize a Bag Tag ID with leading digit 1.The "Update Unknown" screen create a fall back tag.</v>
      </c>
      <c r="N7679" s="5">
        <f>VLOOKUP($E7679, [1]Requirements!$A:$K,4, FALSE)</f>
        <v>41948</v>
      </c>
      <c r="O7679" s="5" t="str">
        <f>VLOOKUP($E7679, [1]Requirements!$A:$K, 5, FALSE)</f>
        <v>2017-07-27 07:36:14</v>
      </c>
      <c r="P7679" s="5" t="str">
        <f>VLOOKUP($E7679, [1]Requirements!$A:$K, 3, FALSE)</f>
        <v>mkgaurav</v>
      </c>
    </row>
    <row r="7680" spans="1:16" x14ac:dyDescent="0.3">
      <c r="A7680" t="s">
        <v>2650</v>
      </c>
      <c r="B7680" t="s">
        <v>2651</v>
      </c>
      <c r="C7680" t="s">
        <v>2862</v>
      </c>
      <c r="D7680" t="s">
        <v>2883</v>
      </c>
      <c r="E7680">
        <v>74550</v>
      </c>
      <c r="F7680" s="4">
        <v>42769</v>
      </c>
      <c r="G7680" s="4" t="str">
        <f>VLOOKUP(E7680, [1]Requirements!$A:$K, 11, FALSE)</f>
        <v>mkgaurav</v>
      </c>
      <c r="H7680" s="4">
        <v>42786</v>
      </c>
      <c r="I7680">
        <v>236607</v>
      </c>
      <c r="J7680" t="s">
        <v>20</v>
      </c>
      <c r="K7680" s="5">
        <v>42786.389953703707</v>
      </c>
      <c r="L7680" s="6">
        <f>VLOOKUP($E7680, [1]Requirements!$A:$K, 6, FALSE)</f>
        <v>8494</v>
      </c>
      <c r="M7680" s="5" t="str">
        <f>VLOOKUP($E7680, [1]Requirements!$A:$K, 2, FALSE)</f>
        <v>QC_4463_HHT: Pax surname field is not same in Load bag into BHE and Bag Enquiry screen</v>
      </c>
      <c r="N7680" s="5">
        <f>VLOOKUP($E7680, [1]Requirements!$A:$K,4, FALSE)</f>
        <v>42943</v>
      </c>
      <c r="O7680" s="5" t="str">
        <f>VLOOKUP($E7680, [1]Requirements!$A:$K, 5, FALSE)</f>
        <v>2017-07-27 07:40:12</v>
      </c>
      <c r="P7680" s="5" t="str">
        <f>VLOOKUP($E7680, [1]Requirements!$A:$K, 3, FALSE)</f>
        <v>rmehta</v>
      </c>
    </row>
    <row r="7681" spans="1:16" x14ac:dyDescent="0.3">
      <c r="A7681" t="s">
        <v>2650</v>
      </c>
      <c r="B7681" t="s">
        <v>2651</v>
      </c>
      <c r="C7681" t="s">
        <v>2862</v>
      </c>
      <c r="D7681" t="s">
        <v>2884</v>
      </c>
      <c r="E7681">
        <v>74551</v>
      </c>
      <c r="F7681" s="4">
        <v>42769</v>
      </c>
      <c r="G7681" s="4" t="str">
        <f>VLOOKUP(E7681, [1]Requirements!$A:$K, 11, FALSE)</f>
        <v>mkgaurav</v>
      </c>
      <c r="H7681" s="4">
        <v>42786</v>
      </c>
      <c r="I7681">
        <v>236616</v>
      </c>
      <c r="J7681" t="s">
        <v>20</v>
      </c>
      <c r="K7681" s="5">
        <v>42786.390370370369</v>
      </c>
      <c r="L7681" s="6">
        <f>VLOOKUP($E7681, [1]Requirements!$A:$K, 6, FALSE)</f>
        <v>8494</v>
      </c>
      <c r="M7681" s="5" t="str">
        <f>VLOOKUP($E7681, [1]Requirements!$A:$K, 2, FALSE)</f>
        <v>QC_4463_HHT: Pax surname field is not same in Load bag into BHE and Bag Enquiry screen</v>
      </c>
      <c r="N7681" s="5">
        <f>VLOOKUP($E7681, [1]Requirements!$A:$K,4, FALSE)</f>
        <v>42943</v>
      </c>
      <c r="O7681" s="5" t="str">
        <f>VLOOKUP($E7681, [1]Requirements!$A:$K, 5, FALSE)</f>
        <v>2017-07-27 07:40:12</v>
      </c>
      <c r="P7681" s="5" t="str">
        <f>VLOOKUP($E7681, [1]Requirements!$A:$K, 3, FALSE)</f>
        <v>rmehta</v>
      </c>
    </row>
    <row r="7682" spans="1:16" x14ac:dyDescent="0.3">
      <c r="A7682" t="s">
        <v>2650</v>
      </c>
      <c r="B7682" t="s">
        <v>2651</v>
      </c>
      <c r="C7682" t="s">
        <v>2862</v>
      </c>
      <c r="D7682" t="s">
        <v>2885</v>
      </c>
      <c r="E7682">
        <v>74552</v>
      </c>
      <c r="F7682" s="4">
        <v>42769</v>
      </c>
      <c r="G7682" s="4" t="str">
        <f>VLOOKUP(E7682, [1]Requirements!$A:$K, 11, FALSE)</f>
        <v>mkgaurav</v>
      </c>
      <c r="H7682" s="4">
        <v>42786</v>
      </c>
      <c r="I7682">
        <v>236617</v>
      </c>
      <c r="J7682" t="s">
        <v>20</v>
      </c>
      <c r="K7682" s="5">
        <v>42786.390787037039</v>
      </c>
      <c r="L7682" s="6">
        <f>VLOOKUP($E7682, [1]Requirements!$A:$K, 6, FALSE)</f>
        <v>8494</v>
      </c>
      <c r="M7682" s="5" t="str">
        <f>VLOOKUP($E7682, [1]Requirements!$A:$K, 2, FALSE)</f>
        <v>QC_4463_HHT: Pax surname field is not same in Load bag into BHE and Bag Enquiry screen</v>
      </c>
      <c r="N7682" s="5">
        <f>VLOOKUP($E7682, [1]Requirements!$A:$K,4, FALSE)</f>
        <v>42943</v>
      </c>
      <c r="O7682" s="5" t="str">
        <f>VLOOKUP($E7682, [1]Requirements!$A:$K, 5, FALSE)</f>
        <v>2017-07-27 07:40:12</v>
      </c>
      <c r="P7682" s="5" t="str">
        <f>VLOOKUP($E7682, [1]Requirements!$A:$K, 3, FALSE)</f>
        <v>rmehta</v>
      </c>
    </row>
    <row r="7683" spans="1:16" x14ac:dyDescent="0.3">
      <c r="A7683" t="s">
        <v>2650</v>
      </c>
      <c r="B7683" t="s">
        <v>2651</v>
      </c>
      <c r="C7683" t="s">
        <v>2862</v>
      </c>
      <c r="D7683" t="s">
        <v>2886</v>
      </c>
      <c r="E7683">
        <v>74675</v>
      </c>
      <c r="F7683" s="4">
        <v>42769</v>
      </c>
      <c r="G7683" s="4" t="str">
        <f>VLOOKUP(E7683, [1]Requirements!$A:$K, 11, FALSE)</f>
        <v>mkgaurav</v>
      </c>
      <c r="H7683" s="4">
        <v>42786</v>
      </c>
      <c r="I7683">
        <v>236619</v>
      </c>
      <c r="J7683" t="s">
        <v>20</v>
      </c>
      <c r="K7683" s="5">
        <v>42786.391134259262</v>
      </c>
      <c r="L7683" s="6">
        <f>VLOOKUP($E7683, [1]Requirements!$A:$K, 6, FALSE)</f>
        <v>6685</v>
      </c>
      <c r="M7683" s="5" t="str">
        <f>VLOOKUP($E7683, [1]Requirements!$A:$K, 2, FALSE)</f>
        <v>QC 4526 - v5 BUG CR: Support for total of Heavy bags on Flight Progress and other screens</v>
      </c>
      <c r="N7683" s="5">
        <f>VLOOKUP($E7683, [1]Requirements!$A:$K,4, FALSE)</f>
        <v>41619</v>
      </c>
      <c r="O7683" s="5" t="str">
        <f>VLOOKUP($E7683, [1]Requirements!$A:$K, 5, FALSE)</f>
        <v>2017-07-27 07:45:12</v>
      </c>
      <c r="P7683" s="5" t="str">
        <f>VLOOKUP($E7683, [1]Requirements!$A:$K, 3, FALSE)</f>
        <v>dkarki</v>
      </c>
    </row>
    <row r="7684" spans="1:16" x14ac:dyDescent="0.3">
      <c r="A7684" t="s">
        <v>2650</v>
      </c>
      <c r="B7684" t="s">
        <v>2651</v>
      </c>
      <c r="C7684" t="s">
        <v>2862</v>
      </c>
      <c r="D7684" t="s">
        <v>2887</v>
      </c>
      <c r="E7684">
        <v>74676</v>
      </c>
      <c r="F7684" s="4">
        <v>42769</v>
      </c>
      <c r="G7684" s="4" t="str">
        <f>VLOOKUP(E7684, [1]Requirements!$A:$K, 11, FALSE)</f>
        <v>mkgaurav</v>
      </c>
      <c r="H7684" s="4">
        <v>42786</v>
      </c>
      <c r="I7684">
        <v>236621</v>
      </c>
      <c r="J7684" t="s">
        <v>20</v>
      </c>
      <c r="K7684" s="5">
        <v>42786.391516203701</v>
      </c>
      <c r="L7684" s="6">
        <f>VLOOKUP($E7684, [1]Requirements!$A:$K, 6, FALSE)</f>
        <v>6685</v>
      </c>
      <c r="M7684" s="5" t="str">
        <f>VLOOKUP($E7684, [1]Requirements!$A:$K, 2, FALSE)</f>
        <v>QC 4526 - v5 BUG CR: Support for total of Heavy bags on Flight Progress and other screens</v>
      </c>
      <c r="N7684" s="5">
        <f>VLOOKUP($E7684, [1]Requirements!$A:$K,4, FALSE)</f>
        <v>41619</v>
      </c>
      <c r="O7684" s="5" t="str">
        <f>VLOOKUP($E7684, [1]Requirements!$A:$K, 5, FALSE)</f>
        <v>2017-07-27 07:45:12</v>
      </c>
      <c r="P7684" s="5" t="str">
        <f>VLOOKUP($E7684, [1]Requirements!$A:$K, 3, FALSE)</f>
        <v>dkarki</v>
      </c>
    </row>
    <row r="7685" spans="1:16" x14ac:dyDescent="0.3">
      <c r="A7685" t="s">
        <v>2650</v>
      </c>
      <c r="B7685" t="s">
        <v>2651</v>
      </c>
      <c r="C7685" t="s">
        <v>2862</v>
      </c>
      <c r="D7685" t="s">
        <v>2888</v>
      </c>
      <c r="E7685">
        <v>74677</v>
      </c>
      <c r="F7685" s="4">
        <v>42769</v>
      </c>
      <c r="G7685" s="4" t="str">
        <f>VLOOKUP(E7685, [1]Requirements!$A:$K, 11, FALSE)</f>
        <v>mkgaurav</v>
      </c>
      <c r="H7685" s="4">
        <v>42786</v>
      </c>
      <c r="I7685">
        <v>236623</v>
      </c>
      <c r="J7685" t="s">
        <v>20</v>
      </c>
      <c r="K7685" s="5">
        <v>42786.392488425925</v>
      </c>
      <c r="L7685" s="6">
        <f>VLOOKUP($E7685, [1]Requirements!$A:$K, 6, FALSE)</f>
        <v>6685</v>
      </c>
      <c r="M7685" s="5" t="str">
        <f>VLOOKUP($E7685, [1]Requirements!$A:$K, 2, FALSE)</f>
        <v>QC 4526 - v5 BUG CR: Support for total of Heavy bags on Flight Progress and other screens</v>
      </c>
      <c r="N7685" s="5">
        <f>VLOOKUP($E7685, [1]Requirements!$A:$K,4, FALSE)</f>
        <v>41619</v>
      </c>
      <c r="O7685" s="5" t="str">
        <f>VLOOKUP($E7685, [1]Requirements!$A:$K, 5, FALSE)</f>
        <v>2017-07-27 07:45:12</v>
      </c>
      <c r="P7685" s="5" t="str">
        <f>VLOOKUP($E7685, [1]Requirements!$A:$K, 3, FALSE)</f>
        <v>dkarki</v>
      </c>
    </row>
    <row r="7686" spans="1:16" x14ac:dyDescent="0.3">
      <c r="A7686" t="s">
        <v>2650</v>
      </c>
      <c r="B7686" t="s">
        <v>2651</v>
      </c>
      <c r="C7686" t="s">
        <v>2862</v>
      </c>
      <c r="D7686" t="s">
        <v>2889</v>
      </c>
      <c r="E7686">
        <v>74678</v>
      </c>
      <c r="F7686" s="4">
        <v>42769</v>
      </c>
      <c r="G7686" s="4" t="str">
        <f>VLOOKUP(E7686, [1]Requirements!$A:$K, 11, FALSE)</f>
        <v>mkgaurav</v>
      </c>
      <c r="H7686" s="4">
        <v>42786</v>
      </c>
      <c r="I7686">
        <v>236626</v>
      </c>
      <c r="J7686" t="s">
        <v>20</v>
      </c>
      <c r="K7686" s="5">
        <v>42786.392939814818</v>
      </c>
      <c r="L7686" s="6">
        <f>VLOOKUP($E7686, [1]Requirements!$A:$K, 6, FALSE)</f>
        <v>6685</v>
      </c>
      <c r="M7686" s="5" t="str">
        <f>VLOOKUP($E7686, [1]Requirements!$A:$K, 2, FALSE)</f>
        <v>QC 4526 - v5 BUG CR: Support for total of Heavy bags on Flight Progress and other screens</v>
      </c>
      <c r="N7686" s="5">
        <f>VLOOKUP($E7686, [1]Requirements!$A:$K,4, FALSE)</f>
        <v>41619</v>
      </c>
      <c r="O7686" s="5" t="str">
        <f>VLOOKUP($E7686, [1]Requirements!$A:$K, 5, FALSE)</f>
        <v>2017-07-27 07:45:12</v>
      </c>
      <c r="P7686" s="5" t="str">
        <f>VLOOKUP($E7686, [1]Requirements!$A:$K, 3, FALSE)</f>
        <v>dkarki</v>
      </c>
    </row>
    <row r="7687" spans="1:16" x14ac:dyDescent="0.3">
      <c r="A7687" t="s">
        <v>2650</v>
      </c>
      <c r="B7687" t="s">
        <v>2651</v>
      </c>
      <c r="C7687" t="s">
        <v>2862</v>
      </c>
      <c r="D7687" t="s">
        <v>2890</v>
      </c>
      <c r="E7687">
        <v>74679</v>
      </c>
      <c r="F7687" s="4">
        <v>42769</v>
      </c>
      <c r="G7687" s="4" t="str">
        <f>VLOOKUP(E7687, [1]Requirements!$A:$K, 11, FALSE)</f>
        <v>mkgaurav</v>
      </c>
      <c r="H7687" s="4">
        <v>42786</v>
      </c>
      <c r="I7687">
        <v>236628</v>
      </c>
      <c r="J7687" t="s">
        <v>20</v>
      </c>
      <c r="K7687" s="5">
        <v>42786.39340277778</v>
      </c>
      <c r="L7687" s="6">
        <f>VLOOKUP($E7687, [1]Requirements!$A:$K, 6, FALSE)</f>
        <v>6685</v>
      </c>
      <c r="M7687" s="5" t="str">
        <f>VLOOKUP($E7687, [1]Requirements!$A:$K, 2, FALSE)</f>
        <v>QC 4526 - v5 BUG CR: Support for total of Heavy bags on Flight Progress and other screens</v>
      </c>
      <c r="N7687" s="5">
        <f>VLOOKUP($E7687, [1]Requirements!$A:$K,4, FALSE)</f>
        <v>41619</v>
      </c>
      <c r="O7687" s="5" t="str">
        <f>VLOOKUP($E7687, [1]Requirements!$A:$K, 5, FALSE)</f>
        <v>2017-07-27 07:45:12</v>
      </c>
      <c r="P7687" s="5" t="str">
        <f>VLOOKUP($E7687, [1]Requirements!$A:$K, 3, FALSE)</f>
        <v>dkarki</v>
      </c>
    </row>
    <row r="7688" spans="1:16" x14ac:dyDescent="0.3">
      <c r="A7688" t="s">
        <v>2650</v>
      </c>
      <c r="B7688" t="s">
        <v>2651</v>
      </c>
      <c r="C7688" t="s">
        <v>2862</v>
      </c>
      <c r="D7688" t="s">
        <v>2891</v>
      </c>
      <c r="E7688">
        <v>74680</v>
      </c>
      <c r="F7688" s="4">
        <v>42769</v>
      </c>
      <c r="G7688" s="4" t="str">
        <f>VLOOKUP(E7688, [1]Requirements!$A:$K, 11, FALSE)</f>
        <v>mkgaurav</v>
      </c>
      <c r="H7688" s="4">
        <v>42786</v>
      </c>
      <c r="I7688">
        <v>236630</v>
      </c>
      <c r="J7688" t="s">
        <v>20</v>
      </c>
      <c r="K7688" s="5">
        <v>42786.393819444442</v>
      </c>
      <c r="L7688" s="6">
        <f>VLOOKUP($E7688, [1]Requirements!$A:$K, 6, FALSE)</f>
        <v>6685</v>
      </c>
      <c r="M7688" s="5" t="str">
        <f>VLOOKUP($E7688, [1]Requirements!$A:$K, 2, FALSE)</f>
        <v>QC 4526 - v5 BUG CR: Support for total of Heavy bags on Flight Progress and other screens</v>
      </c>
      <c r="N7688" s="5">
        <f>VLOOKUP($E7688, [1]Requirements!$A:$K,4, FALSE)</f>
        <v>41619</v>
      </c>
      <c r="O7688" s="5" t="str">
        <f>VLOOKUP($E7688, [1]Requirements!$A:$K, 5, FALSE)</f>
        <v>2017-07-27 07:45:12</v>
      </c>
      <c r="P7688" s="5" t="str">
        <f>VLOOKUP($E7688, [1]Requirements!$A:$K, 3, FALSE)</f>
        <v>dkarki</v>
      </c>
    </row>
    <row r="7689" spans="1:16" x14ac:dyDescent="0.3">
      <c r="A7689" t="s">
        <v>2650</v>
      </c>
      <c r="B7689" t="s">
        <v>2651</v>
      </c>
      <c r="C7689" t="s">
        <v>2862</v>
      </c>
      <c r="D7689" t="s">
        <v>2892</v>
      </c>
      <c r="E7689">
        <v>74681</v>
      </c>
      <c r="F7689" s="4">
        <v>42769</v>
      </c>
      <c r="G7689" s="4" t="str">
        <f>VLOOKUP(E7689, [1]Requirements!$A:$K, 11, FALSE)</f>
        <v>mkgaurav</v>
      </c>
      <c r="H7689" s="4">
        <v>42786</v>
      </c>
      <c r="I7689">
        <v>236632</v>
      </c>
      <c r="J7689" t="s">
        <v>20</v>
      </c>
      <c r="K7689" s="5">
        <v>42786.394548611112</v>
      </c>
      <c r="L7689" s="6">
        <f>VLOOKUP($E7689, [1]Requirements!$A:$K, 6, FALSE)</f>
        <v>6685</v>
      </c>
      <c r="M7689" s="5" t="str">
        <f>VLOOKUP($E7689, [1]Requirements!$A:$K, 2, FALSE)</f>
        <v>QC 4526 - v5 BUG CR: Support for total of Heavy bags on Flight Progress and other screens</v>
      </c>
      <c r="N7689" s="5">
        <f>VLOOKUP($E7689, [1]Requirements!$A:$K,4, FALSE)</f>
        <v>41619</v>
      </c>
      <c r="O7689" s="5" t="str">
        <f>VLOOKUP($E7689, [1]Requirements!$A:$K, 5, FALSE)</f>
        <v>2017-07-27 07:45:12</v>
      </c>
      <c r="P7689" s="5" t="str">
        <f>VLOOKUP($E7689, [1]Requirements!$A:$K, 3, FALSE)</f>
        <v>dkarki</v>
      </c>
    </row>
    <row r="7690" spans="1:16" x14ac:dyDescent="0.3">
      <c r="A7690" t="s">
        <v>2650</v>
      </c>
      <c r="B7690" t="s">
        <v>2651</v>
      </c>
      <c r="C7690" t="s">
        <v>2862</v>
      </c>
      <c r="D7690" t="s">
        <v>2893</v>
      </c>
      <c r="E7690">
        <v>74682</v>
      </c>
      <c r="F7690" s="4">
        <v>42769</v>
      </c>
      <c r="G7690" s="4" t="str">
        <f>VLOOKUP(E7690, [1]Requirements!$A:$K, 11, FALSE)</f>
        <v>mkgaurav</v>
      </c>
      <c r="H7690" s="4">
        <v>42786</v>
      </c>
      <c r="I7690">
        <v>236638</v>
      </c>
      <c r="J7690" t="s">
        <v>20</v>
      </c>
      <c r="K7690" s="5">
        <v>42786.395115740743</v>
      </c>
      <c r="L7690" s="6">
        <f>VLOOKUP($E7690, [1]Requirements!$A:$K, 6, FALSE)</f>
        <v>6685</v>
      </c>
      <c r="M7690" s="5" t="str">
        <f>VLOOKUP($E7690, [1]Requirements!$A:$K, 2, FALSE)</f>
        <v>QC 4526 - v5 BUG CR: Support for total of Heavy bags on Flight Progress and other screens</v>
      </c>
      <c r="N7690" s="5">
        <f>VLOOKUP($E7690, [1]Requirements!$A:$K,4, FALSE)</f>
        <v>41619</v>
      </c>
      <c r="O7690" s="5" t="str">
        <f>VLOOKUP($E7690, [1]Requirements!$A:$K, 5, FALSE)</f>
        <v>2017-07-27 07:45:12</v>
      </c>
      <c r="P7690" s="5" t="str">
        <f>VLOOKUP($E7690, [1]Requirements!$A:$K, 3, FALSE)</f>
        <v>dkarki</v>
      </c>
    </row>
    <row r="7691" spans="1:16" x14ac:dyDescent="0.3">
      <c r="A7691" t="s">
        <v>2650</v>
      </c>
      <c r="B7691" t="s">
        <v>2651</v>
      </c>
      <c r="C7691" t="s">
        <v>2862</v>
      </c>
      <c r="D7691" t="s">
        <v>2894</v>
      </c>
      <c r="E7691">
        <v>74683</v>
      </c>
      <c r="F7691" s="4">
        <v>42769</v>
      </c>
      <c r="G7691" s="4" t="str">
        <f>VLOOKUP(E7691, [1]Requirements!$A:$K, 11, FALSE)</f>
        <v>mkgaurav</v>
      </c>
      <c r="H7691" s="4">
        <v>42786</v>
      </c>
      <c r="I7691">
        <v>236640</v>
      </c>
      <c r="J7691" t="s">
        <v>20</v>
      </c>
      <c r="K7691" s="5">
        <v>42786.395613425928</v>
      </c>
      <c r="L7691" s="6">
        <f>VLOOKUP($E7691, [1]Requirements!$A:$K, 6, FALSE)</f>
        <v>6685</v>
      </c>
      <c r="M7691" s="5" t="str">
        <f>VLOOKUP($E7691, [1]Requirements!$A:$K, 2, FALSE)</f>
        <v>QC 4526 - v5 BUG CR: Support for total of Heavy bags on Flight Progress and other screens</v>
      </c>
      <c r="N7691" s="5">
        <f>VLOOKUP($E7691, [1]Requirements!$A:$K,4, FALSE)</f>
        <v>41619</v>
      </c>
      <c r="O7691" s="5" t="str">
        <f>VLOOKUP($E7691, [1]Requirements!$A:$K, 5, FALSE)</f>
        <v>2017-07-27 07:45:12</v>
      </c>
      <c r="P7691" s="5" t="str">
        <f>VLOOKUP($E7691, [1]Requirements!$A:$K, 3, FALSE)</f>
        <v>dkarki</v>
      </c>
    </row>
    <row r="7692" spans="1:16" x14ac:dyDescent="0.3">
      <c r="A7692" t="s">
        <v>2650</v>
      </c>
      <c r="B7692" t="s">
        <v>2651</v>
      </c>
      <c r="C7692" t="s">
        <v>2862</v>
      </c>
      <c r="D7692" t="s">
        <v>2895</v>
      </c>
      <c r="E7692">
        <v>74684</v>
      </c>
      <c r="F7692" s="4">
        <v>42769</v>
      </c>
      <c r="G7692" s="4" t="str">
        <f>VLOOKUP(E7692, [1]Requirements!$A:$K, 11, FALSE)</f>
        <v>mkgaurav</v>
      </c>
      <c r="H7692" s="4">
        <v>42786</v>
      </c>
      <c r="I7692">
        <v>236642</v>
      </c>
      <c r="J7692" t="s">
        <v>20</v>
      </c>
      <c r="K7692" s="5">
        <v>42786.396064814813</v>
      </c>
      <c r="L7692" s="6">
        <f>VLOOKUP($E7692, [1]Requirements!$A:$K, 6, FALSE)</f>
        <v>6685</v>
      </c>
      <c r="M7692" s="5" t="str">
        <f>VLOOKUP($E7692, [1]Requirements!$A:$K, 2, FALSE)</f>
        <v>QC 4526 - v5 BUG CR: Support for total of Heavy bags on Flight Progress and other screens</v>
      </c>
      <c r="N7692" s="5">
        <f>VLOOKUP($E7692, [1]Requirements!$A:$K,4, FALSE)</f>
        <v>41619</v>
      </c>
      <c r="O7692" s="5" t="str">
        <f>VLOOKUP($E7692, [1]Requirements!$A:$K, 5, FALSE)</f>
        <v>2017-07-27 07:45:12</v>
      </c>
      <c r="P7692" s="5" t="str">
        <f>VLOOKUP($E7692, [1]Requirements!$A:$K, 3, FALSE)</f>
        <v>dkarki</v>
      </c>
    </row>
    <row r="7693" spans="1:16" x14ac:dyDescent="0.3">
      <c r="A7693" t="s">
        <v>2650</v>
      </c>
      <c r="B7693" t="s">
        <v>2651</v>
      </c>
      <c r="C7693" t="s">
        <v>2862</v>
      </c>
      <c r="D7693" t="s">
        <v>2896</v>
      </c>
      <c r="E7693">
        <v>74685</v>
      </c>
      <c r="F7693" s="4">
        <v>42769</v>
      </c>
      <c r="G7693" s="4" t="str">
        <f>VLOOKUP(E7693, [1]Requirements!$A:$K, 11, FALSE)</f>
        <v>mkgaurav</v>
      </c>
      <c r="H7693" s="4">
        <v>42786</v>
      </c>
      <c r="I7693">
        <v>236646</v>
      </c>
      <c r="J7693" t="s">
        <v>20</v>
      </c>
      <c r="K7693" s="5">
        <v>42786.396527777775</v>
      </c>
      <c r="L7693" s="6">
        <f>VLOOKUP($E7693, [1]Requirements!$A:$K, 6, FALSE)</f>
        <v>6685</v>
      </c>
      <c r="M7693" s="5" t="str">
        <f>VLOOKUP($E7693, [1]Requirements!$A:$K, 2, FALSE)</f>
        <v>QC 4526 - v5 BUG CR: Support for total of Heavy bags on Flight Progress and other screens</v>
      </c>
      <c r="N7693" s="5">
        <f>VLOOKUP($E7693, [1]Requirements!$A:$K,4, FALSE)</f>
        <v>41619</v>
      </c>
      <c r="O7693" s="5" t="str">
        <f>VLOOKUP($E7693, [1]Requirements!$A:$K, 5, FALSE)</f>
        <v>2017-07-27 07:45:12</v>
      </c>
      <c r="P7693" s="5" t="str">
        <f>VLOOKUP($E7693, [1]Requirements!$A:$K, 3, FALSE)</f>
        <v>dkarki</v>
      </c>
    </row>
    <row r="7694" spans="1:16" x14ac:dyDescent="0.3">
      <c r="A7694" t="s">
        <v>2650</v>
      </c>
      <c r="B7694" t="s">
        <v>2651</v>
      </c>
      <c r="C7694" t="s">
        <v>2862</v>
      </c>
      <c r="D7694" t="s">
        <v>2897</v>
      </c>
      <c r="E7694">
        <v>74686</v>
      </c>
      <c r="F7694" s="4">
        <v>42769</v>
      </c>
      <c r="G7694" s="4" t="str">
        <f>VLOOKUP(E7694, [1]Requirements!$A:$K, 11, FALSE)</f>
        <v>mkgaurav</v>
      </c>
      <c r="H7694" s="4">
        <v>42786</v>
      </c>
      <c r="I7694">
        <v>236647</v>
      </c>
      <c r="J7694" t="s">
        <v>20</v>
      </c>
      <c r="K7694" s="5">
        <v>42786.39738425926</v>
      </c>
      <c r="L7694" s="6">
        <f>VLOOKUP($E7694, [1]Requirements!$A:$K, 6, FALSE)</f>
        <v>6686</v>
      </c>
      <c r="M7694" s="5" t="str">
        <f>VLOOKUP($E7694, [1]Requirements!$A:$K, 2, FALSE)</f>
        <v>QC 4560 - HHT Assign BHE -&gt; invalid update of Flight ID in HHT Memory when an already in use BHE is scanned</v>
      </c>
      <c r="N7694" s="5">
        <f>VLOOKUP($E7694, [1]Requirements!$A:$K,4, FALSE)</f>
        <v>41619</v>
      </c>
      <c r="O7694" s="5" t="str">
        <f>VLOOKUP($E7694, [1]Requirements!$A:$K, 5, FALSE)</f>
        <v>2017-07-27 07:46:42</v>
      </c>
      <c r="P7694" s="5" t="str">
        <f>VLOOKUP($E7694, [1]Requirements!$A:$K, 3, FALSE)</f>
        <v>dkarki</v>
      </c>
    </row>
    <row r="7695" spans="1:16" x14ac:dyDescent="0.3">
      <c r="A7695" t="s">
        <v>2650</v>
      </c>
      <c r="B7695" t="s">
        <v>2651</v>
      </c>
      <c r="C7695" t="s">
        <v>2862</v>
      </c>
      <c r="D7695" t="s">
        <v>2898</v>
      </c>
      <c r="E7695">
        <v>74687</v>
      </c>
      <c r="F7695" s="4">
        <v>42769</v>
      </c>
      <c r="G7695" s="4" t="str">
        <f>VLOOKUP(E7695, [1]Requirements!$A:$K, 11, FALSE)</f>
        <v>mkgaurav</v>
      </c>
      <c r="H7695" s="4">
        <v>42786</v>
      </c>
      <c r="I7695">
        <v>236650</v>
      </c>
      <c r="J7695" t="s">
        <v>20</v>
      </c>
      <c r="K7695" s="5">
        <v>42786.39806712963</v>
      </c>
      <c r="L7695" s="6">
        <f>VLOOKUP($E7695, [1]Requirements!$A:$K, 6, FALSE)</f>
        <v>6686</v>
      </c>
      <c r="M7695" s="5" t="str">
        <f>VLOOKUP($E7695, [1]Requirements!$A:$K, 2, FALSE)</f>
        <v>QC 4560 - HHT Assign BHE -&gt; invalid update of Flight ID in HHT Memory when an already in use BHE is scanned</v>
      </c>
      <c r="N7695" s="5">
        <f>VLOOKUP($E7695, [1]Requirements!$A:$K,4, FALSE)</f>
        <v>41619</v>
      </c>
      <c r="O7695" s="5" t="str">
        <f>VLOOKUP($E7695, [1]Requirements!$A:$K, 5, FALSE)</f>
        <v>2017-07-27 07:46:42</v>
      </c>
      <c r="P7695" s="5" t="str">
        <f>VLOOKUP($E7695, [1]Requirements!$A:$K, 3, FALSE)</f>
        <v>dkarki</v>
      </c>
    </row>
    <row r="7696" spans="1:16" x14ac:dyDescent="0.3">
      <c r="A7696" t="s">
        <v>2650</v>
      </c>
      <c r="B7696" t="s">
        <v>2651</v>
      </c>
      <c r="C7696" t="s">
        <v>2862</v>
      </c>
      <c r="D7696" t="s">
        <v>2899</v>
      </c>
      <c r="E7696">
        <v>74688</v>
      </c>
      <c r="F7696" s="4">
        <v>42769</v>
      </c>
      <c r="G7696" s="4" t="str">
        <f>VLOOKUP(E7696, [1]Requirements!$A:$K, 11, FALSE)</f>
        <v>mkgaurav</v>
      </c>
      <c r="H7696" s="4">
        <v>42786</v>
      </c>
      <c r="I7696">
        <v>236654</v>
      </c>
      <c r="J7696" t="s">
        <v>20</v>
      </c>
      <c r="K7696" s="5">
        <v>42786.398692129631</v>
      </c>
      <c r="L7696" s="6">
        <f>VLOOKUP($E7696, [1]Requirements!$A:$K, 6, FALSE)</f>
        <v>6686</v>
      </c>
      <c r="M7696" s="5" t="str">
        <f>VLOOKUP($E7696, [1]Requirements!$A:$K, 2, FALSE)</f>
        <v>QC 4560 - HHT Assign BHE -&gt; invalid update of Flight ID in HHT Memory when an already in use BHE is scanned</v>
      </c>
      <c r="N7696" s="5">
        <f>VLOOKUP($E7696, [1]Requirements!$A:$K,4, FALSE)</f>
        <v>41619</v>
      </c>
      <c r="O7696" s="5" t="str">
        <f>VLOOKUP($E7696, [1]Requirements!$A:$K, 5, FALSE)</f>
        <v>2017-07-27 07:46:42</v>
      </c>
      <c r="P7696" s="5" t="str">
        <f>VLOOKUP($E7696, [1]Requirements!$A:$K, 3, FALSE)</f>
        <v>dkarki</v>
      </c>
    </row>
    <row r="7697" spans="1:16" x14ac:dyDescent="0.3">
      <c r="A7697" t="s">
        <v>2650</v>
      </c>
      <c r="B7697" t="s">
        <v>2651</v>
      </c>
      <c r="C7697" t="s">
        <v>2862</v>
      </c>
      <c r="D7697" t="s">
        <v>2900</v>
      </c>
      <c r="E7697">
        <v>74689</v>
      </c>
      <c r="F7697" s="4">
        <v>42769</v>
      </c>
      <c r="G7697" s="4" t="str">
        <f>VLOOKUP(E7697, [1]Requirements!$A:$K, 11, FALSE)</f>
        <v>mkgaurav</v>
      </c>
      <c r="H7697" s="4">
        <v>42786</v>
      </c>
      <c r="I7697">
        <v>236657</v>
      </c>
      <c r="J7697" t="s">
        <v>20</v>
      </c>
      <c r="K7697" s="5">
        <v>42786.399097222224</v>
      </c>
      <c r="L7697" s="6">
        <f>VLOOKUP($E7697, [1]Requirements!$A:$K, 6, FALSE)</f>
        <v>6687</v>
      </c>
      <c r="M7697" s="5" t="str">
        <f>VLOOKUP($E7697, [1]Requirements!$A:$K, 2, FALSE)</f>
        <v>QC 4561- HHT Flight in Memory -&gt; Flight in memory gets updated with inactive flight</v>
      </c>
      <c r="N7697" s="5">
        <f>VLOOKUP($E7697, [1]Requirements!$A:$K,4, FALSE)</f>
        <v>41619</v>
      </c>
      <c r="O7697" s="5" t="str">
        <f>VLOOKUP($E7697, [1]Requirements!$A:$K, 5, FALSE)</f>
        <v>2017-07-27 07:48:30</v>
      </c>
      <c r="P7697" s="5" t="str">
        <f>VLOOKUP($E7697, [1]Requirements!$A:$K, 3, FALSE)</f>
        <v>dkarki</v>
      </c>
    </row>
    <row r="7698" spans="1:16" x14ac:dyDescent="0.3">
      <c r="A7698" t="s">
        <v>2650</v>
      </c>
      <c r="B7698" t="s">
        <v>2651</v>
      </c>
      <c r="C7698" t="s">
        <v>2862</v>
      </c>
      <c r="D7698" t="s">
        <v>2901</v>
      </c>
      <c r="E7698">
        <v>74690</v>
      </c>
      <c r="F7698" s="4">
        <v>42769</v>
      </c>
      <c r="G7698" s="4" t="str">
        <f>VLOOKUP(E7698, [1]Requirements!$A:$K, 11, FALSE)</f>
        <v>mkgaurav</v>
      </c>
      <c r="H7698" s="4">
        <v>42786</v>
      </c>
      <c r="I7698">
        <v>236658</v>
      </c>
      <c r="J7698" t="s">
        <v>20</v>
      </c>
      <c r="K7698" s="5">
        <v>42786.399861111109</v>
      </c>
      <c r="L7698" s="6">
        <f>VLOOKUP($E7698, [1]Requirements!$A:$K, 6, FALSE)</f>
        <v>6687</v>
      </c>
      <c r="M7698" s="5" t="str">
        <f>VLOOKUP($E7698, [1]Requirements!$A:$K, 2, FALSE)</f>
        <v>QC 4561- HHT Flight in Memory -&gt; Flight in memory gets updated with inactive flight</v>
      </c>
      <c r="N7698" s="5">
        <f>VLOOKUP($E7698, [1]Requirements!$A:$K,4, FALSE)</f>
        <v>41619</v>
      </c>
      <c r="O7698" s="5" t="str">
        <f>VLOOKUP($E7698, [1]Requirements!$A:$K, 5, FALSE)</f>
        <v>2017-07-27 07:48:30</v>
      </c>
      <c r="P7698" s="5" t="str">
        <f>VLOOKUP($E7698, [1]Requirements!$A:$K, 3, FALSE)</f>
        <v>dkarki</v>
      </c>
    </row>
    <row r="7699" spans="1:16" x14ac:dyDescent="0.3">
      <c r="A7699" t="s">
        <v>2650</v>
      </c>
      <c r="B7699" t="s">
        <v>2651</v>
      </c>
      <c r="C7699" t="s">
        <v>2862</v>
      </c>
      <c r="D7699" t="s">
        <v>2902</v>
      </c>
      <c r="E7699">
        <v>74691</v>
      </c>
      <c r="F7699" s="4">
        <v>42769</v>
      </c>
      <c r="G7699" s="4" t="str">
        <f>VLOOKUP(E7699, [1]Requirements!$A:$K, 11, FALSE)</f>
        <v>mkgaurav</v>
      </c>
      <c r="H7699" s="4">
        <v>42786</v>
      </c>
      <c r="I7699">
        <v>236662</v>
      </c>
      <c r="J7699" t="s">
        <v>20</v>
      </c>
      <c r="K7699" s="5">
        <v>42786.400289351855</v>
      </c>
      <c r="L7699" s="6">
        <f>VLOOKUP($E7699, [1]Requirements!$A:$K, 6, FALSE)</f>
        <v>6687</v>
      </c>
      <c r="M7699" s="5" t="str">
        <f>VLOOKUP($E7699, [1]Requirements!$A:$K, 2, FALSE)</f>
        <v>QC 4561- HHT Flight in Memory -&gt; Flight in memory gets updated with inactive flight</v>
      </c>
      <c r="N7699" s="5">
        <f>VLOOKUP($E7699, [1]Requirements!$A:$K,4, FALSE)</f>
        <v>41619</v>
      </c>
      <c r="O7699" s="5" t="str">
        <f>VLOOKUP($E7699, [1]Requirements!$A:$K, 5, FALSE)</f>
        <v>2017-07-27 07:48:30</v>
      </c>
      <c r="P7699" s="5" t="str">
        <f>VLOOKUP($E7699, [1]Requirements!$A:$K, 3, FALSE)</f>
        <v>dkarki</v>
      </c>
    </row>
    <row r="7700" spans="1:16" x14ac:dyDescent="0.3">
      <c r="A7700" t="s">
        <v>2650</v>
      </c>
      <c r="B7700" t="s">
        <v>2651</v>
      </c>
      <c r="C7700" t="s">
        <v>2862</v>
      </c>
      <c r="D7700" t="s">
        <v>2903</v>
      </c>
      <c r="E7700">
        <v>74692</v>
      </c>
      <c r="F7700" s="4">
        <v>42769</v>
      </c>
      <c r="G7700" s="4" t="str">
        <f>VLOOKUP(E7700, [1]Requirements!$A:$K, 11, FALSE)</f>
        <v>mkgaurav</v>
      </c>
      <c r="H7700" s="4">
        <v>42786</v>
      </c>
      <c r="I7700">
        <v>236666</v>
      </c>
      <c r="J7700" t="s">
        <v>20</v>
      </c>
      <c r="K7700" s="5">
        <v>42786.400833333333</v>
      </c>
      <c r="L7700" s="6">
        <f>VLOOKUP($E7700, [1]Requirements!$A:$K, 6, FALSE)</f>
        <v>6687</v>
      </c>
      <c r="M7700" s="5" t="str">
        <f>VLOOKUP($E7700, [1]Requirements!$A:$K, 2, FALSE)</f>
        <v>QC 4561- HHT Flight in Memory -&gt; Flight in memory gets updated with inactive flight</v>
      </c>
      <c r="N7700" s="5">
        <f>VLOOKUP($E7700, [1]Requirements!$A:$K,4, FALSE)</f>
        <v>41619</v>
      </c>
      <c r="O7700" s="5" t="str">
        <f>VLOOKUP($E7700, [1]Requirements!$A:$K, 5, FALSE)</f>
        <v>2017-07-27 07:48:30</v>
      </c>
      <c r="P7700" s="5" t="str">
        <f>VLOOKUP($E7700, [1]Requirements!$A:$K, 3, FALSE)</f>
        <v>dkarki</v>
      </c>
    </row>
    <row r="7701" spans="1:16" x14ac:dyDescent="0.3">
      <c r="A7701" t="s">
        <v>2650</v>
      </c>
      <c r="B7701" t="s">
        <v>2651</v>
      </c>
      <c r="C7701" t="s">
        <v>2862</v>
      </c>
      <c r="D7701" t="s">
        <v>2904</v>
      </c>
      <c r="E7701">
        <v>74693</v>
      </c>
      <c r="F7701" s="4">
        <v>42769</v>
      </c>
      <c r="G7701" s="4" t="str">
        <f>VLOOKUP(E7701, [1]Requirements!$A:$K, 11, FALSE)</f>
        <v>mkgaurav</v>
      </c>
      <c r="H7701" s="4">
        <v>42786</v>
      </c>
      <c r="I7701">
        <v>236669</v>
      </c>
      <c r="J7701" t="s">
        <v>20</v>
      </c>
      <c r="K7701" s="5">
        <v>42786.40115740741</v>
      </c>
      <c r="L7701" s="6">
        <f>VLOOKUP($E7701, [1]Requirements!$A:$K, 6, FALSE)</f>
        <v>6687</v>
      </c>
      <c r="M7701" s="5" t="str">
        <f>VLOOKUP($E7701, [1]Requirements!$A:$K, 2, FALSE)</f>
        <v>QC 4561- HHT Flight in Memory -&gt; Flight in memory gets updated with inactive flight</v>
      </c>
      <c r="N7701" s="5">
        <f>VLOOKUP($E7701, [1]Requirements!$A:$K,4, FALSE)</f>
        <v>41619</v>
      </c>
      <c r="O7701" s="5" t="str">
        <f>VLOOKUP($E7701, [1]Requirements!$A:$K, 5, FALSE)</f>
        <v>2017-07-27 07:48:30</v>
      </c>
      <c r="P7701" s="5" t="str">
        <f>VLOOKUP($E7701, [1]Requirements!$A:$K, 3, FALSE)</f>
        <v>dkarki</v>
      </c>
    </row>
    <row r="7702" spans="1:16" x14ac:dyDescent="0.3">
      <c r="A7702" t="s">
        <v>2650</v>
      </c>
      <c r="B7702" t="s">
        <v>2651</v>
      </c>
      <c r="C7702" t="s">
        <v>2862</v>
      </c>
      <c r="D7702" t="s">
        <v>2905</v>
      </c>
      <c r="E7702">
        <v>74694</v>
      </c>
      <c r="F7702" s="4">
        <v>42769</v>
      </c>
      <c r="G7702" s="4" t="str">
        <f>VLOOKUP(E7702, [1]Requirements!$A:$K, 11, FALSE)</f>
        <v>mkgaurav</v>
      </c>
      <c r="H7702" s="4">
        <v>42786</v>
      </c>
      <c r="I7702">
        <v>236672</v>
      </c>
      <c r="J7702" t="s">
        <v>20</v>
      </c>
      <c r="K7702" s="5">
        <v>42786.401574074072</v>
      </c>
      <c r="L7702" s="6">
        <f>VLOOKUP($E7702, [1]Requirements!$A:$K, 6, FALSE)</f>
        <v>6687</v>
      </c>
      <c r="M7702" s="5" t="str">
        <f>VLOOKUP($E7702, [1]Requirements!$A:$K, 2, FALSE)</f>
        <v>QC 4561- HHT Flight in Memory -&gt; Flight in memory gets updated with inactive flight</v>
      </c>
      <c r="N7702" s="5">
        <f>VLOOKUP($E7702, [1]Requirements!$A:$K,4, FALSE)</f>
        <v>41619</v>
      </c>
      <c r="O7702" s="5" t="str">
        <f>VLOOKUP($E7702, [1]Requirements!$A:$K, 5, FALSE)</f>
        <v>2017-07-27 07:48:30</v>
      </c>
      <c r="P7702" s="5" t="str">
        <f>VLOOKUP($E7702, [1]Requirements!$A:$K, 3, FALSE)</f>
        <v>dkarki</v>
      </c>
    </row>
    <row r="7703" spans="1:16" x14ac:dyDescent="0.3">
      <c r="A7703" t="s">
        <v>2650</v>
      </c>
      <c r="B7703" t="s">
        <v>2651</v>
      </c>
      <c r="C7703" t="s">
        <v>2862</v>
      </c>
      <c r="D7703" t="s">
        <v>2906</v>
      </c>
      <c r="E7703">
        <v>74695</v>
      </c>
      <c r="F7703" s="4">
        <v>42769</v>
      </c>
      <c r="G7703" s="4" t="str">
        <f>VLOOKUP(E7703, [1]Requirements!$A:$K, 11, FALSE)</f>
        <v>mkgaurav</v>
      </c>
      <c r="H7703" s="4">
        <v>42786</v>
      </c>
      <c r="I7703">
        <v>236675</v>
      </c>
      <c r="J7703" t="s">
        <v>20</v>
      </c>
      <c r="K7703" s="5">
        <v>42786.401921296296</v>
      </c>
      <c r="L7703" s="6">
        <f>VLOOKUP($E7703, [1]Requirements!$A:$K, 6, FALSE)</f>
        <v>6687</v>
      </c>
      <c r="M7703" s="5" t="str">
        <f>VLOOKUP($E7703, [1]Requirements!$A:$K, 2, FALSE)</f>
        <v>QC 4561- HHT Flight in Memory -&gt; Flight in memory gets updated with inactive flight</v>
      </c>
      <c r="N7703" s="5">
        <f>VLOOKUP($E7703, [1]Requirements!$A:$K,4, FALSE)</f>
        <v>41619</v>
      </c>
      <c r="O7703" s="5" t="str">
        <f>VLOOKUP($E7703, [1]Requirements!$A:$K, 5, FALSE)</f>
        <v>2017-07-27 07:48:30</v>
      </c>
      <c r="P7703" s="5" t="str">
        <f>VLOOKUP($E7703, [1]Requirements!$A:$K, 3, FALSE)</f>
        <v>dkarki</v>
      </c>
    </row>
    <row r="7704" spans="1:16" x14ac:dyDescent="0.3">
      <c r="A7704" t="s">
        <v>2650</v>
      </c>
      <c r="B7704" t="s">
        <v>2651</v>
      </c>
      <c r="C7704" t="s">
        <v>2862</v>
      </c>
      <c r="D7704" t="s">
        <v>2907</v>
      </c>
      <c r="E7704">
        <v>74696</v>
      </c>
      <c r="F7704" s="4">
        <v>42769</v>
      </c>
      <c r="G7704" s="4" t="str">
        <f>VLOOKUP(E7704, [1]Requirements!$A:$K, 11, FALSE)</f>
        <v>mkgaurav</v>
      </c>
      <c r="H7704" s="4">
        <v>42786</v>
      </c>
      <c r="I7704">
        <v>236679</v>
      </c>
      <c r="J7704" t="s">
        <v>20</v>
      </c>
      <c r="K7704" s="5">
        <v>42786.402268518519</v>
      </c>
      <c r="L7704" s="6">
        <f>VLOOKUP($E7704, [1]Requirements!$A:$K, 6, FALSE)</f>
        <v>6687</v>
      </c>
      <c r="M7704" s="5" t="str">
        <f>VLOOKUP($E7704, [1]Requirements!$A:$K, 2, FALSE)</f>
        <v>QC 4561- HHT Flight in Memory -&gt; Flight in memory gets updated with inactive flight</v>
      </c>
      <c r="N7704" s="5">
        <f>VLOOKUP($E7704, [1]Requirements!$A:$K,4, FALSE)</f>
        <v>41619</v>
      </c>
      <c r="O7704" s="5" t="str">
        <f>VLOOKUP($E7704, [1]Requirements!$A:$K, 5, FALSE)</f>
        <v>2017-07-27 07:48:30</v>
      </c>
      <c r="P7704" s="5" t="str">
        <f>VLOOKUP($E7704, [1]Requirements!$A:$K, 3, FALSE)</f>
        <v>dkarki</v>
      </c>
    </row>
    <row r="7705" spans="1:16" x14ac:dyDescent="0.3">
      <c r="A7705" t="s">
        <v>2650</v>
      </c>
      <c r="B7705" t="s">
        <v>2651</v>
      </c>
      <c r="C7705" t="s">
        <v>2862</v>
      </c>
      <c r="D7705" t="s">
        <v>2908</v>
      </c>
      <c r="E7705">
        <v>74697</v>
      </c>
      <c r="F7705" s="4">
        <v>42769</v>
      </c>
      <c r="G7705" s="4" t="str">
        <f>VLOOKUP(E7705, [1]Requirements!$A:$K, 11, FALSE)</f>
        <v>mkgaurav</v>
      </c>
      <c r="H7705" s="4">
        <v>42786</v>
      </c>
      <c r="I7705">
        <v>236682</v>
      </c>
      <c r="J7705" t="s">
        <v>20</v>
      </c>
      <c r="K7705" s="5">
        <v>42786.402719907404</v>
      </c>
      <c r="L7705" s="6">
        <f>VLOOKUP($E7705, [1]Requirements!$A:$K, 6, FALSE)</f>
        <v>6687</v>
      </c>
      <c r="M7705" s="5" t="str">
        <f>VLOOKUP($E7705, [1]Requirements!$A:$K, 2, FALSE)</f>
        <v>QC 4561- HHT Flight in Memory -&gt; Flight in memory gets updated with inactive flight</v>
      </c>
      <c r="N7705" s="5">
        <f>VLOOKUP($E7705, [1]Requirements!$A:$K,4, FALSE)</f>
        <v>41619</v>
      </c>
      <c r="O7705" s="5" t="str">
        <f>VLOOKUP($E7705, [1]Requirements!$A:$K, 5, FALSE)</f>
        <v>2017-07-27 07:48:30</v>
      </c>
      <c r="P7705" s="5" t="str">
        <f>VLOOKUP($E7705, [1]Requirements!$A:$K, 3, FALSE)</f>
        <v>dkarki</v>
      </c>
    </row>
    <row r="7706" spans="1:16" x14ac:dyDescent="0.3">
      <c r="A7706" t="s">
        <v>2650</v>
      </c>
      <c r="B7706" t="s">
        <v>2651</v>
      </c>
      <c r="C7706" t="s">
        <v>2862</v>
      </c>
      <c r="D7706" t="s">
        <v>2909</v>
      </c>
      <c r="E7706">
        <v>74698</v>
      </c>
      <c r="F7706" s="4">
        <v>42769</v>
      </c>
      <c r="G7706" s="4" t="str">
        <f>VLOOKUP(E7706, [1]Requirements!$A:$K, 11, FALSE)</f>
        <v>mkgaurav</v>
      </c>
      <c r="H7706" s="4">
        <v>42786</v>
      </c>
      <c r="I7706">
        <v>236685</v>
      </c>
      <c r="J7706" t="s">
        <v>20</v>
      </c>
      <c r="K7706" s="5">
        <v>42786.403194444443</v>
      </c>
      <c r="L7706" s="6">
        <f>VLOOKUP($E7706, [1]Requirements!$A:$K, 6, FALSE)</f>
        <v>6687</v>
      </c>
      <c r="M7706" s="5" t="str">
        <f>VLOOKUP($E7706, [1]Requirements!$A:$K, 2, FALSE)</f>
        <v>QC 4561- HHT Flight in Memory -&gt; Flight in memory gets updated with inactive flight</v>
      </c>
      <c r="N7706" s="5">
        <f>VLOOKUP($E7706, [1]Requirements!$A:$K,4, FALSE)</f>
        <v>41619</v>
      </c>
      <c r="O7706" s="5" t="str">
        <f>VLOOKUP($E7706, [1]Requirements!$A:$K, 5, FALSE)</f>
        <v>2017-07-27 07:48:30</v>
      </c>
      <c r="P7706" s="5" t="str">
        <f>VLOOKUP($E7706, [1]Requirements!$A:$K, 3, FALSE)</f>
        <v>dkarki</v>
      </c>
    </row>
    <row r="7707" spans="1:16" x14ac:dyDescent="0.3">
      <c r="A7707" t="s">
        <v>2650</v>
      </c>
      <c r="B7707" t="s">
        <v>2651</v>
      </c>
      <c r="C7707" t="s">
        <v>2862</v>
      </c>
      <c r="D7707" t="s">
        <v>2910</v>
      </c>
      <c r="E7707">
        <v>74699</v>
      </c>
      <c r="F7707" s="4">
        <v>42769</v>
      </c>
      <c r="G7707" s="4" t="str">
        <f>VLOOKUP(E7707, [1]Requirements!$A:$K, 11, FALSE)</f>
        <v>mkgaurav</v>
      </c>
      <c r="H7707" s="4">
        <v>42786</v>
      </c>
      <c r="I7707">
        <v>236688</v>
      </c>
      <c r="J7707" t="s">
        <v>20</v>
      </c>
      <c r="K7707" s="5">
        <v>42786.40388888889</v>
      </c>
      <c r="L7707" s="6">
        <f>VLOOKUP($E7707, [1]Requirements!$A:$K, 6, FALSE)</f>
        <v>6687</v>
      </c>
      <c r="M7707" s="5" t="str">
        <f>VLOOKUP($E7707, [1]Requirements!$A:$K, 2, FALSE)</f>
        <v>QC 4561- HHT Flight in Memory -&gt; Flight in memory gets updated with inactive flight</v>
      </c>
      <c r="N7707" s="5">
        <f>VLOOKUP($E7707, [1]Requirements!$A:$K,4, FALSE)</f>
        <v>41619</v>
      </c>
      <c r="O7707" s="5" t="str">
        <f>VLOOKUP($E7707, [1]Requirements!$A:$K, 5, FALSE)</f>
        <v>2017-07-27 07:48:30</v>
      </c>
      <c r="P7707" s="5" t="str">
        <f>VLOOKUP($E7707, [1]Requirements!$A:$K, 3, FALSE)</f>
        <v>dkarki</v>
      </c>
    </row>
    <row r="7708" spans="1:16" x14ac:dyDescent="0.3">
      <c r="A7708" t="s">
        <v>2650</v>
      </c>
      <c r="B7708" t="s">
        <v>2651</v>
      </c>
      <c r="C7708" t="s">
        <v>2862</v>
      </c>
      <c r="D7708" t="s">
        <v>2911</v>
      </c>
      <c r="E7708">
        <v>74700</v>
      </c>
      <c r="F7708" s="4">
        <v>42769</v>
      </c>
      <c r="G7708" s="4" t="str">
        <f>VLOOKUP(E7708, [1]Requirements!$A:$K, 11, FALSE)</f>
        <v>mkgaurav</v>
      </c>
      <c r="H7708" s="4">
        <v>42786</v>
      </c>
      <c r="I7708">
        <v>236692</v>
      </c>
      <c r="J7708" t="s">
        <v>20</v>
      </c>
      <c r="K7708" s="5">
        <v>42786.404432870368</v>
      </c>
      <c r="L7708" s="6">
        <f>VLOOKUP($E7708, [1]Requirements!$A:$K, 6, FALSE)</f>
        <v>6687</v>
      </c>
      <c r="M7708" s="5" t="str">
        <f>VLOOKUP($E7708, [1]Requirements!$A:$K, 2, FALSE)</f>
        <v>QC 4561- HHT Flight in Memory -&gt; Flight in memory gets updated with inactive flight</v>
      </c>
      <c r="N7708" s="5">
        <f>VLOOKUP($E7708, [1]Requirements!$A:$K,4, FALSE)</f>
        <v>41619</v>
      </c>
      <c r="O7708" s="5" t="str">
        <f>VLOOKUP($E7708, [1]Requirements!$A:$K, 5, FALSE)</f>
        <v>2017-07-27 07:48:30</v>
      </c>
      <c r="P7708" s="5" t="str">
        <f>VLOOKUP($E7708, [1]Requirements!$A:$K, 3, FALSE)</f>
        <v>dkarki</v>
      </c>
    </row>
    <row r="7709" spans="1:16" x14ac:dyDescent="0.3">
      <c r="A7709" t="s">
        <v>2650</v>
      </c>
      <c r="B7709" t="s">
        <v>2651</v>
      </c>
      <c r="C7709" t="s">
        <v>2862</v>
      </c>
      <c r="D7709" t="s">
        <v>2912</v>
      </c>
      <c r="E7709">
        <v>74701</v>
      </c>
      <c r="F7709" s="4">
        <v>42769</v>
      </c>
      <c r="G7709" s="4" t="str">
        <f>VLOOKUP(E7709, [1]Requirements!$A:$K, 11, FALSE)</f>
        <v>mkgaurav</v>
      </c>
      <c r="H7709" s="4">
        <v>42786</v>
      </c>
      <c r="I7709">
        <v>236696</v>
      </c>
      <c r="J7709" t="s">
        <v>20</v>
      </c>
      <c r="K7709" s="5">
        <v>42786.405266203707</v>
      </c>
      <c r="L7709" s="6">
        <f>VLOOKUP($E7709, [1]Requirements!$A:$K, 6, FALSE)</f>
        <v>6687</v>
      </c>
      <c r="M7709" s="5" t="str">
        <f>VLOOKUP($E7709, [1]Requirements!$A:$K, 2, FALSE)</f>
        <v>QC 4561- HHT Flight in Memory -&gt; Flight in memory gets updated with inactive flight</v>
      </c>
      <c r="N7709" s="5">
        <f>VLOOKUP($E7709, [1]Requirements!$A:$K,4, FALSE)</f>
        <v>41619</v>
      </c>
      <c r="O7709" s="5" t="str">
        <f>VLOOKUP($E7709, [1]Requirements!$A:$K, 5, FALSE)</f>
        <v>2017-07-27 07:48:30</v>
      </c>
      <c r="P7709" s="5" t="str">
        <f>VLOOKUP($E7709, [1]Requirements!$A:$K, 3, FALSE)</f>
        <v>dkarki</v>
      </c>
    </row>
    <row r="7710" spans="1:16" x14ac:dyDescent="0.3">
      <c r="A7710" t="s">
        <v>2650</v>
      </c>
      <c r="B7710" t="s">
        <v>2651</v>
      </c>
      <c r="C7710" t="s">
        <v>2862</v>
      </c>
      <c r="D7710" t="s">
        <v>2913</v>
      </c>
      <c r="E7710">
        <v>74702</v>
      </c>
      <c r="F7710" s="4">
        <v>42769</v>
      </c>
      <c r="G7710" s="4" t="str">
        <f>VLOOKUP(E7710, [1]Requirements!$A:$K, 11, FALSE)</f>
        <v>mkgaurav</v>
      </c>
      <c r="H7710" s="4">
        <v>42786</v>
      </c>
      <c r="I7710">
        <v>236702</v>
      </c>
      <c r="J7710" t="s">
        <v>20</v>
      </c>
      <c r="K7710" s="5">
        <v>42786.406006944446</v>
      </c>
      <c r="L7710" s="6">
        <f>VLOOKUP($E7710, [1]Requirements!$A:$K, 6, FALSE)</f>
        <v>6687</v>
      </c>
      <c r="M7710" s="5" t="str">
        <f>VLOOKUP($E7710, [1]Requirements!$A:$K, 2, FALSE)</f>
        <v>QC 4561- HHT Flight in Memory -&gt; Flight in memory gets updated with inactive flight</v>
      </c>
      <c r="N7710" s="5">
        <f>VLOOKUP($E7710, [1]Requirements!$A:$K,4, FALSE)</f>
        <v>41619</v>
      </c>
      <c r="O7710" s="5" t="str">
        <f>VLOOKUP($E7710, [1]Requirements!$A:$K, 5, FALSE)</f>
        <v>2017-07-27 07:48:30</v>
      </c>
      <c r="P7710" s="5" t="str">
        <f>VLOOKUP($E7710, [1]Requirements!$A:$K, 3, FALSE)</f>
        <v>dkarki</v>
      </c>
    </row>
    <row r="7711" spans="1:16" x14ac:dyDescent="0.3">
      <c r="A7711" t="s">
        <v>2650</v>
      </c>
      <c r="B7711" t="s">
        <v>2651</v>
      </c>
      <c r="C7711" t="s">
        <v>2862</v>
      </c>
      <c r="D7711" t="s">
        <v>2914</v>
      </c>
      <c r="E7711">
        <v>74703</v>
      </c>
      <c r="F7711" s="4">
        <v>42769</v>
      </c>
      <c r="G7711" s="4" t="str">
        <f>VLOOKUP(E7711, [1]Requirements!$A:$K, 11, FALSE)</f>
        <v>mkgaurav</v>
      </c>
      <c r="H7711" s="4">
        <v>42786</v>
      </c>
      <c r="I7711">
        <v>236707</v>
      </c>
      <c r="J7711" t="s">
        <v>20</v>
      </c>
      <c r="K7711" s="5">
        <v>42786.407152777778</v>
      </c>
      <c r="L7711" s="6">
        <f>VLOOKUP($E7711, [1]Requirements!$A:$K, 6, FALSE)</f>
        <v>6687</v>
      </c>
      <c r="M7711" s="5" t="str">
        <f>VLOOKUP($E7711, [1]Requirements!$A:$K, 2, FALSE)</f>
        <v>QC 4561- HHT Flight in Memory -&gt; Flight in memory gets updated with inactive flight</v>
      </c>
      <c r="N7711" s="5">
        <f>VLOOKUP($E7711, [1]Requirements!$A:$K,4, FALSE)</f>
        <v>41619</v>
      </c>
      <c r="O7711" s="5" t="str">
        <f>VLOOKUP($E7711, [1]Requirements!$A:$K, 5, FALSE)</f>
        <v>2017-07-27 07:48:30</v>
      </c>
      <c r="P7711" s="5" t="str">
        <f>VLOOKUP($E7711, [1]Requirements!$A:$K, 3, FALSE)</f>
        <v>dkarki</v>
      </c>
    </row>
    <row r="7712" spans="1:16" x14ac:dyDescent="0.3">
      <c r="A7712" t="s">
        <v>2650</v>
      </c>
      <c r="B7712" t="s">
        <v>2651</v>
      </c>
      <c r="C7712" t="s">
        <v>2862</v>
      </c>
      <c r="D7712" t="s">
        <v>2915</v>
      </c>
      <c r="E7712">
        <v>74704</v>
      </c>
      <c r="F7712" s="4">
        <v>42769</v>
      </c>
      <c r="G7712" s="4" t="str">
        <f>VLOOKUP(E7712, [1]Requirements!$A:$K, 11, FALSE)</f>
        <v>mkgaurav</v>
      </c>
      <c r="H7712" s="4">
        <v>42786</v>
      </c>
      <c r="I7712">
        <v>236714</v>
      </c>
      <c r="J7712" t="s">
        <v>20</v>
      </c>
      <c r="K7712" s="5">
        <v>42786.407685185186</v>
      </c>
      <c r="L7712" s="6">
        <f>VLOOKUP($E7712, [1]Requirements!$A:$K, 6, FALSE)</f>
        <v>6687</v>
      </c>
      <c r="M7712" s="5" t="str">
        <f>VLOOKUP($E7712, [1]Requirements!$A:$K, 2, FALSE)</f>
        <v>QC 4561- HHT Flight in Memory -&gt; Flight in memory gets updated with inactive flight</v>
      </c>
      <c r="N7712" s="5">
        <f>VLOOKUP($E7712, [1]Requirements!$A:$K,4, FALSE)</f>
        <v>41619</v>
      </c>
      <c r="O7712" s="5" t="str">
        <f>VLOOKUP($E7712, [1]Requirements!$A:$K, 5, FALSE)</f>
        <v>2017-07-27 07:48:30</v>
      </c>
      <c r="P7712" s="5" t="str">
        <f>VLOOKUP($E7712, [1]Requirements!$A:$K, 3, FALSE)</f>
        <v>dkarki</v>
      </c>
    </row>
    <row r="7713" spans="1:16" x14ac:dyDescent="0.3">
      <c r="A7713" t="s">
        <v>2650</v>
      </c>
      <c r="B7713" t="s">
        <v>2651</v>
      </c>
      <c r="C7713" t="s">
        <v>2862</v>
      </c>
      <c r="D7713" t="s">
        <v>2916</v>
      </c>
      <c r="E7713">
        <v>74705</v>
      </c>
      <c r="F7713" s="4">
        <v>42769</v>
      </c>
      <c r="G7713" s="4" t="str">
        <f>VLOOKUP(E7713, [1]Requirements!$A:$K, 11, FALSE)</f>
        <v>mkgaurav</v>
      </c>
      <c r="H7713" s="4">
        <v>42786</v>
      </c>
      <c r="I7713">
        <v>236718</v>
      </c>
      <c r="J7713" t="s">
        <v>20</v>
      </c>
      <c r="K7713" s="5">
        <v>42786.408113425925</v>
      </c>
      <c r="L7713" s="6">
        <f>VLOOKUP($E7713, [1]Requirements!$A:$K, 6, FALSE)</f>
        <v>6687</v>
      </c>
      <c r="M7713" s="5" t="str">
        <f>VLOOKUP($E7713, [1]Requirements!$A:$K, 2, FALSE)</f>
        <v>QC 4561- HHT Flight in Memory -&gt; Flight in memory gets updated with inactive flight</v>
      </c>
      <c r="N7713" s="5">
        <f>VLOOKUP($E7713, [1]Requirements!$A:$K,4, FALSE)</f>
        <v>41619</v>
      </c>
      <c r="O7713" s="5" t="str">
        <f>VLOOKUP($E7713, [1]Requirements!$A:$K, 5, FALSE)</f>
        <v>2017-07-27 07:48:30</v>
      </c>
      <c r="P7713" s="5" t="str">
        <f>VLOOKUP($E7713, [1]Requirements!$A:$K, 3, FALSE)</f>
        <v>dkarki</v>
      </c>
    </row>
    <row r="7714" spans="1:16" x14ac:dyDescent="0.3">
      <c r="A7714" t="s">
        <v>2650</v>
      </c>
      <c r="B7714" t="s">
        <v>2651</v>
      </c>
      <c r="C7714" t="s">
        <v>2862</v>
      </c>
      <c r="D7714" t="s">
        <v>2917</v>
      </c>
      <c r="E7714">
        <v>74706</v>
      </c>
      <c r="F7714" s="4">
        <v>42769</v>
      </c>
      <c r="G7714" s="4" t="str">
        <f>VLOOKUP(E7714, [1]Requirements!$A:$K, 11, FALSE)</f>
        <v>mkgaurav</v>
      </c>
      <c r="H7714" s="4">
        <v>42786</v>
      </c>
      <c r="I7714">
        <v>236722</v>
      </c>
      <c r="J7714" t="s">
        <v>20</v>
      </c>
      <c r="K7714" s="5">
        <v>42786.408634259256</v>
      </c>
      <c r="L7714" s="6">
        <f>VLOOKUP($E7714, [1]Requirements!$A:$K, 6, FALSE)</f>
        <v>6687</v>
      </c>
      <c r="M7714" s="5" t="str">
        <f>VLOOKUP($E7714, [1]Requirements!$A:$K, 2, FALSE)</f>
        <v>QC 4561- HHT Flight in Memory -&gt; Flight in memory gets updated with inactive flight</v>
      </c>
      <c r="N7714" s="5">
        <f>VLOOKUP($E7714, [1]Requirements!$A:$K,4, FALSE)</f>
        <v>41619</v>
      </c>
      <c r="O7714" s="5" t="str">
        <f>VLOOKUP($E7714, [1]Requirements!$A:$K, 5, FALSE)</f>
        <v>2017-07-27 07:48:30</v>
      </c>
      <c r="P7714" s="5" t="str">
        <f>VLOOKUP($E7714, [1]Requirements!$A:$K, 3, FALSE)</f>
        <v>dkarki</v>
      </c>
    </row>
    <row r="7715" spans="1:16" x14ac:dyDescent="0.3">
      <c r="A7715" t="s">
        <v>2650</v>
      </c>
      <c r="B7715" t="s">
        <v>2651</v>
      </c>
      <c r="C7715" t="s">
        <v>2862</v>
      </c>
      <c r="D7715" t="s">
        <v>2918</v>
      </c>
      <c r="E7715">
        <v>74707</v>
      </c>
      <c r="F7715" s="4">
        <v>42769</v>
      </c>
      <c r="G7715" s="4" t="str">
        <f>VLOOKUP(E7715, [1]Requirements!$A:$K, 11, FALSE)</f>
        <v>mkgaurav</v>
      </c>
      <c r="H7715" s="4">
        <v>42786</v>
      </c>
      <c r="I7715">
        <v>236723</v>
      </c>
      <c r="J7715" t="s">
        <v>20</v>
      </c>
      <c r="K7715" s="5">
        <v>42786.409178240741</v>
      </c>
      <c r="L7715" s="6">
        <f>VLOOKUP($E7715, [1]Requirements!$A:$K, 6, FALSE)</f>
        <v>6687</v>
      </c>
      <c r="M7715" s="5" t="str">
        <f>VLOOKUP($E7715, [1]Requirements!$A:$K, 2, FALSE)</f>
        <v>QC 4561- HHT Flight in Memory -&gt; Flight in memory gets updated with inactive flight</v>
      </c>
      <c r="N7715" s="5">
        <f>VLOOKUP($E7715, [1]Requirements!$A:$K,4, FALSE)</f>
        <v>41619</v>
      </c>
      <c r="O7715" s="5" t="str">
        <f>VLOOKUP($E7715, [1]Requirements!$A:$K, 5, FALSE)</f>
        <v>2017-07-27 07:48:30</v>
      </c>
      <c r="P7715" s="5" t="str">
        <f>VLOOKUP($E7715, [1]Requirements!$A:$K, 3, FALSE)</f>
        <v>dkarki</v>
      </c>
    </row>
    <row r="7716" spans="1:16" x14ac:dyDescent="0.3">
      <c r="A7716" t="s">
        <v>2650</v>
      </c>
      <c r="B7716" t="s">
        <v>2651</v>
      </c>
      <c r="C7716" t="s">
        <v>2862</v>
      </c>
      <c r="D7716" t="s">
        <v>2919</v>
      </c>
      <c r="E7716">
        <v>74708</v>
      </c>
      <c r="F7716" s="4">
        <v>42769</v>
      </c>
      <c r="G7716" s="4" t="str">
        <f>VLOOKUP(E7716, [1]Requirements!$A:$K, 11, FALSE)</f>
        <v>mkgaurav</v>
      </c>
      <c r="H7716" s="4">
        <v>42786</v>
      </c>
      <c r="I7716">
        <v>236724</v>
      </c>
      <c r="J7716" t="s">
        <v>20</v>
      </c>
      <c r="K7716" s="5">
        <v>42786.409837962965</v>
      </c>
      <c r="L7716" s="6">
        <f>VLOOKUP($E7716, [1]Requirements!$A:$K, 6, FALSE)</f>
        <v>6687</v>
      </c>
      <c r="M7716" s="5" t="str">
        <f>VLOOKUP($E7716, [1]Requirements!$A:$K, 2, FALSE)</f>
        <v>QC 4561- HHT Flight in Memory -&gt; Flight in memory gets updated with inactive flight</v>
      </c>
      <c r="N7716" s="5">
        <f>VLOOKUP($E7716, [1]Requirements!$A:$K,4, FALSE)</f>
        <v>41619</v>
      </c>
      <c r="O7716" s="5" t="str">
        <f>VLOOKUP($E7716, [1]Requirements!$A:$K, 5, FALSE)</f>
        <v>2017-07-27 07:48:30</v>
      </c>
      <c r="P7716" s="5" t="str">
        <f>VLOOKUP($E7716, [1]Requirements!$A:$K, 3, FALSE)</f>
        <v>dkarki</v>
      </c>
    </row>
    <row r="7717" spans="1:16" x14ac:dyDescent="0.3">
      <c r="A7717" t="s">
        <v>2650</v>
      </c>
      <c r="B7717" t="s">
        <v>2651</v>
      </c>
      <c r="C7717" t="s">
        <v>2862</v>
      </c>
      <c r="D7717" t="s">
        <v>2920</v>
      </c>
      <c r="E7717">
        <v>74709</v>
      </c>
      <c r="F7717" s="4">
        <v>42769</v>
      </c>
      <c r="G7717" s="4" t="str">
        <f>VLOOKUP(E7717, [1]Requirements!$A:$K, 11, FALSE)</f>
        <v>mkgaurav</v>
      </c>
      <c r="H7717" s="4">
        <v>42786</v>
      </c>
      <c r="I7717">
        <v>236725</v>
      </c>
      <c r="J7717" t="s">
        <v>20</v>
      </c>
      <c r="K7717" s="5">
        <v>42786.425833333335</v>
      </c>
      <c r="L7717" s="6">
        <f>VLOOKUP($E7717, [1]Requirements!$A:$K, 6, FALSE)</f>
        <v>6687</v>
      </c>
      <c r="M7717" s="5" t="str">
        <f>VLOOKUP($E7717, [1]Requirements!$A:$K, 2, FALSE)</f>
        <v>QC 4561- HHT Flight in Memory -&gt; Flight in memory gets updated with inactive flight</v>
      </c>
      <c r="N7717" s="5">
        <f>VLOOKUP($E7717, [1]Requirements!$A:$K,4, FALSE)</f>
        <v>41619</v>
      </c>
      <c r="O7717" s="5" t="str">
        <f>VLOOKUP($E7717, [1]Requirements!$A:$K, 5, FALSE)</f>
        <v>2017-07-27 07:48:30</v>
      </c>
      <c r="P7717" s="5" t="str">
        <f>VLOOKUP($E7717, [1]Requirements!$A:$K, 3, FALSE)</f>
        <v>dkarki</v>
      </c>
    </row>
    <row r="7718" spans="1:16" x14ac:dyDescent="0.3">
      <c r="A7718" t="s">
        <v>2650</v>
      </c>
      <c r="B7718" t="s">
        <v>2651</v>
      </c>
      <c r="C7718" t="s">
        <v>2862</v>
      </c>
      <c r="D7718" t="s">
        <v>2921</v>
      </c>
      <c r="E7718">
        <v>74710</v>
      </c>
      <c r="F7718" s="4">
        <v>42769</v>
      </c>
      <c r="G7718" s="4" t="str">
        <f>VLOOKUP(E7718, [1]Requirements!$A:$K, 11, FALSE)</f>
        <v>mkgaurav</v>
      </c>
      <c r="H7718" s="4">
        <v>42786</v>
      </c>
      <c r="I7718">
        <v>236727</v>
      </c>
      <c r="J7718" t="s">
        <v>20</v>
      </c>
      <c r="K7718" s="5">
        <v>42786.41128472222</v>
      </c>
      <c r="L7718" s="6">
        <f>VLOOKUP($E7718, [1]Requirements!$A:$K, 6, FALSE)</f>
        <v>6687</v>
      </c>
      <c r="M7718" s="5" t="str">
        <f>VLOOKUP($E7718, [1]Requirements!$A:$K, 2, FALSE)</f>
        <v>QC 4561- HHT Flight in Memory -&gt; Flight in memory gets updated with inactive flight</v>
      </c>
      <c r="N7718" s="5">
        <f>VLOOKUP($E7718, [1]Requirements!$A:$K,4, FALSE)</f>
        <v>41619</v>
      </c>
      <c r="O7718" s="5" t="str">
        <f>VLOOKUP($E7718, [1]Requirements!$A:$K, 5, FALSE)</f>
        <v>2017-07-27 07:48:30</v>
      </c>
      <c r="P7718" s="5" t="str">
        <f>VLOOKUP($E7718, [1]Requirements!$A:$K, 3, FALSE)</f>
        <v>dkarki</v>
      </c>
    </row>
    <row r="7719" spans="1:16" x14ac:dyDescent="0.3">
      <c r="A7719" t="s">
        <v>2650</v>
      </c>
      <c r="B7719" t="s">
        <v>2651</v>
      </c>
      <c r="C7719" t="s">
        <v>2862</v>
      </c>
      <c r="D7719" t="s">
        <v>2922</v>
      </c>
      <c r="E7719">
        <v>74712</v>
      </c>
      <c r="F7719" s="4">
        <v>42769</v>
      </c>
      <c r="G7719" s="4" t="str">
        <f>VLOOKUP(E7719, [1]Requirements!$A:$K, 11, FALSE)</f>
        <v>mkgaurav</v>
      </c>
      <c r="H7719" s="4">
        <v>42786</v>
      </c>
      <c r="I7719">
        <v>236729</v>
      </c>
      <c r="J7719" t="s">
        <v>20</v>
      </c>
      <c r="K7719" s="5">
        <v>42786.411631944444</v>
      </c>
      <c r="L7719" s="6">
        <f>VLOOKUP($E7719, [1]Requirements!$A:$K, 6, FALSE)</f>
        <v>6692</v>
      </c>
      <c r="M7719" s="5" t="str">
        <f>VLOOKUP($E7719, [1]Requirements!$A:$K, 2, FALSE)</f>
        <v>QC 4633 - HHT + WS - Unknown Bag - Bag should not permit the current station as the destination on the departure flight.   Also,check that entered Dest. is on the flight route</v>
      </c>
      <c r="N7719" s="5">
        <f>VLOOKUP($E7719, [1]Requirements!$A:$K,4, FALSE)</f>
        <v>41619</v>
      </c>
      <c r="O7719" s="5" t="str">
        <f>VLOOKUP($E7719, [1]Requirements!$A:$K, 5, FALSE)</f>
        <v>2017-07-27 07:52:00</v>
      </c>
      <c r="P7719" s="5" t="str">
        <f>VLOOKUP($E7719, [1]Requirements!$A:$K, 3, FALSE)</f>
        <v>dkarki</v>
      </c>
    </row>
    <row r="7720" spans="1:16" x14ac:dyDescent="0.3">
      <c r="A7720" t="s">
        <v>2650</v>
      </c>
      <c r="B7720" t="s">
        <v>2651</v>
      </c>
      <c r="C7720" t="s">
        <v>2862</v>
      </c>
      <c r="D7720" t="s">
        <v>2923</v>
      </c>
      <c r="E7720">
        <v>74713</v>
      </c>
      <c r="F7720" s="4">
        <v>42769</v>
      </c>
      <c r="G7720" s="4" t="str">
        <f>VLOOKUP(E7720, [1]Requirements!$A:$K, 11, FALSE)</f>
        <v>mkgaurav</v>
      </c>
      <c r="H7720" s="4">
        <v>42786</v>
      </c>
      <c r="I7720">
        <v>236731</v>
      </c>
      <c r="J7720" t="s">
        <v>20</v>
      </c>
      <c r="K7720" s="5">
        <v>42786.41201388889</v>
      </c>
      <c r="L7720" s="6">
        <f>VLOOKUP($E7720, [1]Requirements!$A:$K, 6, FALSE)</f>
        <v>6692</v>
      </c>
      <c r="M7720" s="5" t="str">
        <f>VLOOKUP($E7720, [1]Requirements!$A:$K, 2, FALSE)</f>
        <v>QC 4633 - HHT + WS - Unknown Bag - Bag should not permit the current station as the destination on the departure flight.   Also,check that entered Dest. is on the flight route</v>
      </c>
      <c r="N7720" s="5">
        <f>VLOOKUP($E7720, [1]Requirements!$A:$K,4, FALSE)</f>
        <v>41619</v>
      </c>
      <c r="O7720" s="5" t="str">
        <f>VLOOKUP($E7720, [1]Requirements!$A:$K, 5, FALSE)</f>
        <v>2017-07-27 07:52:00</v>
      </c>
      <c r="P7720" s="5" t="str">
        <f>VLOOKUP($E7720, [1]Requirements!$A:$K, 3, FALSE)</f>
        <v>dkarki</v>
      </c>
    </row>
    <row r="7721" spans="1:16" x14ac:dyDescent="0.3">
      <c r="A7721" t="s">
        <v>2650</v>
      </c>
      <c r="B7721" t="s">
        <v>2651</v>
      </c>
      <c r="C7721" t="s">
        <v>2862</v>
      </c>
      <c r="D7721" t="s">
        <v>2924</v>
      </c>
      <c r="E7721">
        <v>74714</v>
      </c>
      <c r="F7721" s="4">
        <v>42769</v>
      </c>
      <c r="G7721" s="4" t="str">
        <f>VLOOKUP(E7721, [1]Requirements!$A:$K, 11, FALSE)</f>
        <v>mkgaurav</v>
      </c>
      <c r="H7721" s="4">
        <v>42786</v>
      </c>
      <c r="I7721">
        <v>236733</v>
      </c>
      <c r="J7721" t="s">
        <v>20</v>
      </c>
      <c r="K7721" s="5">
        <v>42786.412499999999</v>
      </c>
      <c r="L7721" s="6">
        <f>VLOOKUP($E7721, [1]Requirements!$A:$K, 6, FALSE)</f>
        <v>6692</v>
      </c>
      <c r="M7721" s="5" t="str">
        <f>VLOOKUP($E7721, [1]Requirements!$A:$K, 2, FALSE)</f>
        <v>QC 4633 - HHT + WS - Unknown Bag - Bag should not permit the current station as the destination on the departure flight.   Also,check that entered Dest. is on the flight route</v>
      </c>
      <c r="N7721" s="5">
        <f>VLOOKUP($E7721, [1]Requirements!$A:$K,4, FALSE)</f>
        <v>41619</v>
      </c>
      <c r="O7721" s="5" t="str">
        <f>VLOOKUP($E7721, [1]Requirements!$A:$K, 5, FALSE)</f>
        <v>2017-07-27 07:52:00</v>
      </c>
      <c r="P7721" s="5" t="str">
        <f>VLOOKUP($E7721, [1]Requirements!$A:$K, 3, FALSE)</f>
        <v>dkarki</v>
      </c>
    </row>
    <row r="7722" spans="1:16" x14ac:dyDescent="0.3">
      <c r="A7722" t="s">
        <v>2650</v>
      </c>
      <c r="B7722" t="s">
        <v>2651</v>
      </c>
      <c r="C7722" t="s">
        <v>2862</v>
      </c>
      <c r="D7722" t="s">
        <v>2925</v>
      </c>
      <c r="E7722">
        <v>74715</v>
      </c>
      <c r="F7722" s="4">
        <v>42769</v>
      </c>
      <c r="G7722" s="4" t="str">
        <f>VLOOKUP(E7722, [1]Requirements!$A:$K, 11, FALSE)</f>
        <v>mkgaurav</v>
      </c>
      <c r="H7722" s="4">
        <v>42786</v>
      </c>
      <c r="I7722">
        <v>236735</v>
      </c>
      <c r="J7722" t="s">
        <v>20</v>
      </c>
      <c r="K7722" s="5">
        <v>42786.412997685184</v>
      </c>
      <c r="L7722" s="6">
        <f>VLOOKUP($E7722, [1]Requirements!$A:$K, 6, FALSE)</f>
        <v>6692</v>
      </c>
      <c r="M7722" s="5" t="str">
        <f>VLOOKUP($E7722, [1]Requirements!$A:$K, 2, FALSE)</f>
        <v>QC 4633 - HHT + WS - Unknown Bag - Bag should not permit the current station as the destination on the departure flight.   Also,check that entered Dest. is on the flight route</v>
      </c>
      <c r="N7722" s="5">
        <f>VLOOKUP($E7722, [1]Requirements!$A:$K,4, FALSE)</f>
        <v>41619</v>
      </c>
      <c r="O7722" s="5" t="str">
        <f>VLOOKUP($E7722, [1]Requirements!$A:$K, 5, FALSE)</f>
        <v>2017-07-27 07:52:00</v>
      </c>
      <c r="P7722" s="5" t="str">
        <f>VLOOKUP($E7722, [1]Requirements!$A:$K, 3, FALSE)</f>
        <v>dkarki</v>
      </c>
    </row>
    <row r="7723" spans="1:16" x14ac:dyDescent="0.3">
      <c r="A7723" t="s">
        <v>2650</v>
      </c>
      <c r="B7723" t="s">
        <v>2651</v>
      </c>
      <c r="C7723" t="s">
        <v>2862</v>
      </c>
      <c r="D7723" t="s">
        <v>2926</v>
      </c>
      <c r="E7723">
        <v>74716</v>
      </c>
      <c r="F7723" s="4">
        <v>42769</v>
      </c>
      <c r="G7723" s="4" t="str">
        <f>VLOOKUP(E7723, [1]Requirements!$A:$K, 11, FALSE)</f>
        <v>mkgaurav</v>
      </c>
      <c r="H7723" s="4">
        <v>42786</v>
      </c>
      <c r="I7723">
        <v>236737</v>
      </c>
      <c r="J7723" t="s">
        <v>20</v>
      </c>
      <c r="K7723" s="5">
        <v>42786.413356481484</v>
      </c>
      <c r="L7723" s="6">
        <f>VLOOKUP($E7723, [1]Requirements!$A:$K, 6, FALSE)</f>
        <v>6692</v>
      </c>
      <c r="M7723" s="5" t="str">
        <f>VLOOKUP($E7723, [1]Requirements!$A:$K, 2, FALSE)</f>
        <v>QC 4633 - HHT + WS - Unknown Bag - Bag should not permit the current station as the destination on the departure flight.   Also,check that entered Dest. is on the flight route</v>
      </c>
      <c r="N7723" s="5">
        <f>VLOOKUP($E7723, [1]Requirements!$A:$K,4, FALSE)</f>
        <v>41619</v>
      </c>
      <c r="O7723" s="5" t="str">
        <f>VLOOKUP($E7723, [1]Requirements!$A:$K, 5, FALSE)</f>
        <v>2017-07-27 07:52:00</v>
      </c>
      <c r="P7723" s="5" t="str">
        <f>VLOOKUP($E7723, [1]Requirements!$A:$K, 3, FALSE)</f>
        <v>dkarki</v>
      </c>
    </row>
    <row r="7724" spans="1:16" x14ac:dyDescent="0.3">
      <c r="A7724" t="s">
        <v>2650</v>
      </c>
      <c r="B7724" t="s">
        <v>2651</v>
      </c>
      <c r="C7724" t="s">
        <v>2862</v>
      </c>
      <c r="D7724" t="s">
        <v>2927</v>
      </c>
      <c r="E7724">
        <v>74717</v>
      </c>
      <c r="F7724" s="4">
        <v>42769</v>
      </c>
      <c r="G7724" s="4" t="str">
        <f>VLOOKUP(E7724, [1]Requirements!$A:$K, 11, FALSE)</f>
        <v>mkgaurav</v>
      </c>
      <c r="H7724" s="4">
        <v>42786</v>
      </c>
      <c r="I7724">
        <v>236739</v>
      </c>
      <c r="J7724" t="s">
        <v>20</v>
      </c>
      <c r="K7724" s="5">
        <v>42786.413703703707</v>
      </c>
      <c r="L7724" s="6">
        <f>VLOOKUP($E7724, [1]Requirements!$A:$K, 6, FALSE)</f>
        <v>6692</v>
      </c>
      <c r="M7724" s="5" t="str">
        <f>VLOOKUP($E7724, [1]Requirements!$A:$K, 2, FALSE)</f>
        <v>QC 4633 - HHT + WS - Unknown Bag - Bag should not permit the current station as the destination on the departure flight.   Also,check that entered Dest. is on the flight route</v>
      </c>
      <c r="N7724" s="5">
        <f>VLOOKUP($E7724, [1]Requirements!$A:$K,4, FALSE)</f>
        <v>41619</v>
      </c>
      <c r="O7724" s="5" t="str">
        <f>VLOOKUP($E7724, [1]Requirements!$A:$K, 5, FALSE)</f>
        <v>2017-07-27 07:52:00</v>
      </c>
      <c r="P7724" s="5" t="str">
        <f>VLOOKUP($E7724, [1]Requirements!$A:$K, 3, FALSE)</f>
        <v>dkarki</v>
      </c>
    </row>
    <row r="7725" spans="1:16" x14ac:dyDescent="0.3">
      <c r="A7725" t="s">
        <v>2650</v>
      </c>
      <c r="B7725" t="s">
        <v>2651</v>
      </c>
      <c r="C7725" t="s">
        <v>2862</v>
      </c>
      <c r="D7725" t="s">
        <v>2928</v>
      </c>
      <c r="E7725">
        <v>74718</v>
      </c>
      <c r="F7725" s="4">
        <v>42769</v>
      </c>
      <c r="G7725" s="4" t="str">
        <f>VLOOKUP(E7725, [1]Requirements!$A:$K, 11, FALSE)</f>
        <v>mkgaurav</v>
      </c>
      <c r="H7725" s="4">
        <v>42786</v>
      </c>
      <c r="I7725">
        <v>236741</v>
      </c>
      <c r="J7725" t="s">
        <v>20</v>
      </c>
      <c r="K7725" s="5">
        <v>42786.414039351854</v>
      </c>
      <c r="L7725" s="6">
        <f>VLOOKUP($E7725, [1]Requirements!$A:$K, 6, FALSE)</f>
        <v>6692</v>
      </c>
      <c r="M7725" s="5" t="str">
        <f>VLOOKUP($E7725, [1]Requirements!$A:$K, 2, FALSE)</f>
        <v>QC 4633 - HHT + WS - Unknown Bag - Bag should not permit the current station as the destination on the departure flight.   Also,check that entered Dest. is on the flight route</v>
      </c>
      <c r="N7725" s="5">
        <f>VLOOKUP($E7725, [1]Requirements!$A:$K,4, FALSE)</f>
        <v>41619</v>
      </c>
      <c r="O7725" s="5" t="str">
        <f>VLOOKUP($E7725, [1]Requirements!$A:$K, 5, FALSE)</f>
        <v>2017-07-27 07:52:00</v>
      </c>
      <c r="P7725" s="5" t="str">
        <f>VLOOKUP($E7725, [1]Requirements!$A:$K, 3, FALSE)</f>
        <v>dkarki</v>
      </c>
    </row>
    <row r="7726" spans="1:16" x14ac:dyDescent="0.3">
      <c r="A7726" t="s">
        <v>2650</v>
      </c>
      <c r="B7726" t="s">
        <v>2651</v>
      </c>
      <c r="C7726" t="s">
        <v>2862</v>
      </c>
      <c r="D7726" t="s">
        <v>2929</v>
      </c>
      <c r="E7726">
        <v>74719</v>
      </c>
      <c r="F7726" s="4">
        <v>42769</v>
      </c>
      <c r="G7726" s="4" t="str">
        <f>VLOOKUP(E7726, [1]Requirements!$A:$K, 11, FALSE)</f>
        <v>mkgaurav</v>
      </c>
      <c r="H7726" s="4">
        <v>42786</v>
      </c>
      <c r="I7726">
        <v>236743</v>
      </c>
      <c r="J7726" t="s">
        <v>20</v>
      </c>
      <c r="K7726" s="5">
        <v>42786.414375</v>
      </c>
      <c r="L7726" s="6">
        <f>VLOOKUP($E7726, [1]Requirements!$A:$K, 6, FALSE)</f>
        <v>6692</v>
      </c>
      <c r="M7726" s="5" t="str">
        <f>VLOOKUP($E7726, [1]Requirements!$A:$K, 2, FALSE)</f>
        <v>QC 4633 - HHT + WS - Unknown Bag - Bag should not permit the current station as the destination on the departure flight.   Also,check that entered Dest. is on the flight route</v>
      </c>
      <c r="N7726" s="5">
        <f>VLOOKUP($E7726, [1]Requirements!$A:$K,4, FALSE)</f>
        <v>41619</v>
      </c>
      <c r="O7726" s="5" t="str">
        <f>VLOOKUP($E7726, [1]Requirements!$A:$K, 5, FALSE)</f>
        <v>2017-07-27 07:52:00</v>
      </c>
      <c r="P7726" s="5" t="str">
        <f>VLOOKUP($E7726, [1]Requirements!$A:$K, 3, FALSE)</f>
        <v>dkarki</v>
      </c>
    </row>
    <row r="7727" spans="1:16" x14ac:dyDescent="0.3">
      <c r="A7727" t="s">
        <v>2650</v>
      </c>
      <c r="B7727" t="s">
        <v>2651</v>
      </c>
      <c r="C7727" t="s">
        <v>2862</v>
      </c>
      <c r="D7727" t="s">
        <v>2930</v>
      </c>
      <c r="E7727">
        <v>74720</v>
      </c>
      <c r="F7727" s="4">
        <v>42769</v>
      </c>
      <c r="G7727" s="4" t="str">
        <f>VLOOKUP(E7727, [1]Requirements!$A:$K, 11, FALSE)</f>
        <v>mkgaurav</v>
      </c>
      <c r="H7727" s="4">
        <v>42786</v>
      </c>
      <c r="I7727">
        <v>236744</v>
      </c>
      <c r="J7727" t="s">
        <v>20</v>
      </c>
      <c r="K7727" s="5">
        <v>42786.414618055554</v>
      </c>
      <c r="L7727" s="6">
        <f>VLOOKUP($E7727, [1]Requirements!$A:$K, 6, FALSE)</f>
        <v>6692</v>
      </c>
      <c r="M7727" s="5" t="str">
        <f>VLOOKUP($E7727, [1]Requirements!$A:$K, 2, FALSE)</f>
        <v>QC 4633 - HHT + WS - Unknown Bag - Bag should not permit the current station as the destination on the departure flight.   Also,check that entered Dest. is on the flight route</v>
      </c>
      <c r="N7727" s="5">
        <f>VLOOKUP($E7727, [1]Requirements!$A:$K,4, FALSE)</f>
        <v>41619</v>
      </c>
      <c r="O7727" s="5" t="str">
        <f>VLOOKUP($E7727, [1]Requirements!$A:$K, 5, FALSE)</f>
        <v>2017-07-27 07:52:00</v>
      </c>
      <c r="P7727" s="5" t="str">
        <f>VLOOKUP($E7727, [1]Requirements!$A:$K, 3, FALSE)</f>
        <v>dkarki</v>
      </c>
    </row>
    <row r="7728" spans="1:16" x14ac:dyDescent="0.3">
      <c r="A7728" t="s">
        <v>2650</v>
      </c>
      <c r="B7728" t="s">
        <v>2651</v>
      </c>
      <c r="C7728" t="s">
        <v>2862</v>
      </c>
      <c r="D7728" t="s">
        <v>2931</v>
      </c>
      <c r="E7728">
        <v>74856</v>
      </c>
      <c r="F7728" s="4">
        <v>42769</v>
      </c>
      <c r="G7728" s="4" t="str">
        <f>VLOOKUP(E7728, [1]Requirements!$A:$K, 11, FALSE)</f>
        <v>mkgaurav</v>
      </c>
      <c r="H7728" s="4">
        <v>42786</v>
      </c>
      <c r="I7728">
        <v>236746</v>
      </c>
      <c r="J7728" t="s">
        <v>20</v>
      </c>
      <c r="K7728" s="5">
        <v>42786.415509259263</v>
      </c>
      <c r="L7728" s="6">
        <f>VLOOKUP($E7728, [1]Requirements!$A:$K, 6, FALSE)</f>
        <v>7113</v>
      </c>
      <c r="M7728" s="5" t="str">
        <f>VLOOKUP($E7728, [1]Requirements!$A:$K, 2, FALSE)</f>
        <v>QC 5117 -&gt;Move Flight Contents:  BHE Offload counts are wrong</v>
      </c>
      <c r="N7728" s="5">
        <f>VLOOKUP($E7728, [1]Requirements!$A:$K,4, FALSE)</f>
        <v>42010</v>
      </c>
      <c r="O7728" s="5" t="str">
        <f>VLOOKUP($E7728, [1]Requirements!$A:$K, 5, FALSE)</f>
        <v>2017-07-27 07:54:17</v>
      </c>
      <c r="P7728" s="5" t="str">
        <f>VLOOKUP($E7728, [1]Requirements!$A:$K, 3, FALSE)</f>
        <v>mkgaurav</v>
      </c>
    </row>
    <row r="7729" spans="1:16" x14ac:dyDescent="0.3">
      <c r="A7729" t="s">
        <v>2650</v>
      </c>
      <c r="B7729" t="s">
        <v>2651</v>
      </c>
      <c r="C7729" t="s">
        <v>2862</v>
      </c>
      <c r="D7729" t="s">
        <v>2932</v>
      </c>
      <c r="E7729">
        <v>74857</v>
      </c>
      <c r="F7729" s="4">
        <v>42769</v>
      </c>
      <c r="G7729" s="4" t="str">
        <f>VLOOKUP(E7729, [1]Requirements!$A:$K, 11, FALSE)</f>
        <v>mkgaurav</v>
      </c>
      <c r="H7729" s="4">
        <v>42786</v>
      </c>
      <c r="I7729">
        <v>236748</v>
      </c>
      <c r="J7729" t="s">
        <v>20</v>
      </c>
      <c r="K7729" s="5">
        <v>42786.416342592594</v>
      </c>
      <c r="L7729" s="6">
        <f>VLOOKUP($E7729, [1]Requirements!$A:$K, 6, FALSE)</f>
        <v>7113</v>
      </c>
      <c r="M7729" s="5" t="str">
        <f>VLOOKUP($E7729, [1]Requirements!$A:$K, 2, FALSE)</f>
        <v>QC 5117 -&gt;Move Flight Contents:  BHE Offload counts are wrong</v>
      </c>
      <c r="N7729" s="5">
        <f>VLOOKUP($E7729, [1]Requirements!$A:$K,4, FALSE)</f>
        <v>42010</v>
      </c>
      <c r="O7729" s="5" t="str">
        <f>VLOOKUP($E7729, [1]Requirements!$A:$K, 5, FALSE)</f>
        <v>2017-07-27 07:54:17</v>
      </c>
      <c r="P7729" s="5" t="str">
        <f>VLOOKUP($E7729, [1]Requirements!$A:$K, 3, FALSE)</f>
        <v>mkgaurav</v>
      </c>
    </row>
    <row r="7730" spans="1:16" x14ac:dyDescent="0.3">
      <c r="A7730" t="s">
        <v>2650</v>
      </c>
      <c r="B7730" t="s">
        <v>2651</v>
      </c>
      <c r="C7730" t="s">
        <v>2862</v>
      </c>
      <c r="D7730" t="s">
        <v>2933</v>
      </c>
      <c r="E7730">
        <v>74486</v>
      </c>
      <c r="F7730" s="4">
        <v>42769</v>
      </c>
      <c r="G7730" s="4" t="str">
        <f>VLOOKUP(E7730, [1]Requirements!$A:$K, 11, FALSE)</f>
        <v>psrivastava</v>
      </c>
      <c r="H7730" s="4">
        <v>42786</v>
      </c>
      <c r="I7730">
        <v>236751</v>
      </c>
      <c r="J7730" t="s">
        <v>20</v>
      </c>
      <c r="K7730" s="5">
        <v>42786.41684027778</v>
      </c>
      <c r="L7730" s="6">
        <f>VLOOKUP($E7730, [1]Requirements!$A:$K, 6, FALSE)</f>
        <v>7738</v>
      </c>
      <c r="M7730" s="5" t="str">
        <f>VLOOKUP($E7730, [1]Requirements!$A:$K, 2, FALSE)</f>
        <v>QC_6537_HHT&gt; A method of un-assigning is needed</v>
      </c>
      <c r="N7730" s="5">
        <f>VLOOKUP($E7730, [1]Requirements!$A:$K,4, FALSE)</f>
        <v>42566</v>
      </c>
      <c r="O7730" s="5" t="str">
        <f>VLOOKUP($E7730, [1]Requirements!$A:$K, 5, FALSE)</f>
        <v>2017-07-27 07:56:53</v>
      </c>
      <c r="P7730" s="5" t="str">
        <f>VLOOKUP($E7730, [1]Requirements!$A:$K, 3, FALSE)</f>
        <v>nsachdeva</v>
      </c>
    </row>
    <row r="7731" spans="1:16" x14ac:dyDescent="0.3">
      <c r="A7731" t="s">
        <v>2650</v>
      </c>
      <c r="B7731" t="s">
        <v>2651</v>
      </c>
      <c r="C7731" t="s">
        <v>2862</v>
      </c>
      <c r="D7731" t="s">
        <v>2934</v>
      </c>
      <c r="E7731">
        <v>74487</v>
      </c>
      <c r="F7731" s="4">
        <v>42769</v>
      </c>
      <c r="G7731" s="4" t="str">
        <f>VLOOKUP(E7731, [1]Requirements!$A:$K, 11, FALSE)</f>
        <v>psrivastava</v>
      </c>
      <c r="H7731" s="4">
        <v>42786</v>
      </c>
      <c r="I7731">
        <v>236753</v>
      </c>
      <c r="J7731" t="s">
        <v>20</v>
      </c>
      <c r="K7731" s="5">
        <v>42786.417650462965</v>
      </c>
      <c r="L7731" s="6">
        <f>VLOOKUP($E7731, [1]Requirements!$A:$K, 6, FALSE)</f>
        <v>7738</v>
      </c>
      <c r="M7731" s="5" t="str">
        <f>VLOOKUP($E7731, [1]Requirements!$A:$K, 2, FALSE)</f>
        <v>QC_6537_HHT&gt; A method of un-assigning is needed</v>
      </c>
      <c r="N7731" s="5">
        <f>VLOOKUP($E7731, [1]Requirements!$A:$K,4, FALSE)</f>
        <v>42566</v>
      </c>
      <c r="O7731" s="5" t="str">
        <f>VLOOKUP($E7731, [1]Requirements!$A:$K, 5, FALSE)</f>
        <v>2017-07-27 07:56:53</v>
      </c>
      <c r="P7731" s="5" t="str">
        <f>VLOOKUP($E7731, [1]Requirements!$A:$K, 3, FALSE)</f>
        <v>nsachdeva</v>
      </c>
    </row>
    <row r="7732" spans="1:16" x14ac:dyDescent="0.3">
      <c r="A7732" t="s">
        <v>2650</v>
      </c>
      <c r="B7732" t="s">
        <v>2651</v>
      </c>
      <c r="C7732" t="s">
        <v>2862</v>
      </c>
      <c r="D7732" t="s">
        <v>2935</v>
      </c>
      <c r="E7732">
        <v>74488</v>
      </c>
      <c r="F7732" s="4">
        <v>42769</v>
      </c>
      <c r="G7732" s="4" t="str">
        <f>VLOOKUP(E7732, [1]Requirements!$A:$K, 11, FALSE)</f>
        <v>psrivastava</v>
      </c>
      <c r="H7732" s="4">
        <v>42786</v>
      </c>
      <c r="I7732">
        <v>236755</v>
      </c>
      <c r="J7732" t="s">
        <v>20</v>
      </c>
      <c r="K7732" s="5">
        <v>42786.417986111112</v>
      </c>
      <c r="L7732" s="6">
        <f>VLOOKUP($E7732, [1]Requirements!$A:$K, 6, FALSE)</f>
        <v>7738</v>
      </c>
      <c r="M7732" s="5" t="str">
        <f>VLOOKUP($E7732, [1]Requirements!$A:$K, 2, FALSE)</f>
        <v>QC_6537_HHT&gt; A method of un-assigning is needed</v>
      </c>
      <c r="N7732" s="5">
        <f>VLOOKUP($E7732, [1]Requirements!$A:$K,4, FALSE)</f>
        <v>42566</v>
      </c>
      <c r="O7732" s="5" t="str">
        <f>VLOOKUP($E7732, [1]Requirements!$A:$K, 5, FALSE)</f>
        <v>2017-07-27 07:56:53</v>
      </c>
      <c r="P7732" s="5" t="str">
        <f>VLOOKUP($E7732, [1]Requirements!$A:$K, 3, FALSE)</f>
        <v>nsachdeva</v>
      </c>
    </row>
    <row r="7733" spans="1:16" x14ac:dyDescent="0.3">
      <c r="A7733" t="s">
        <v>2650</v>
      </c>
      <c r="B7733" t="s">
        <v>2651</v>
      </c>
      <c r="C7733" t="s">
        <v>2862</v>
      </c>
      <c r="D7733" t="s">
        <v>2936</v>
      </c>
      <c r="E7733">
        <v>74489</v>
      </c>
      <c r="F7733" s="4">
        <v>42769</v>
      </c>
      <c r="G7733" s="4" t="str">
        <f>VLOOKUP(E7733, [1]Requirements!$A:$K, 11, FALSE)</f>
        <v>psrivastava</v>
      </c>
      <c r="H7733" s="4">
        <v>42786</v>
      </c>
      <c r="I7733">
        <v>236756</v>
      </c>
      <c r="J7733" t="s">
        <v>20</v>
      </c>
      <c r="K7733" s="5">
        <v>42786.418425925927</v>
      </c>
      <c r="L7733" s="6">
        <f>VLOOKUP($E7733, [1]Requirements!$A:$K, 6, FALSE)</f>
        <v>7738</v>
      </c>
      <c r="M7733" s="5" t="str">
        <f>VLOOKUP($E7733, [1]Requirements!$A:$K, 2, FALSE)</f>
        <v>QC_6537_HHT&gt; A method of un-assigning is needed</v>
      </c>
      <c r="N7733" s="5">
        <f>VLOOKUP($E7733, [1]Requirements!$A:$K,4, FALSE)</f>
        <v>42566</v>
      </c>
      <c r="O7733" s="5" t="str">
        <f>VLOOKUP($E7733, [1]Requirements!$A:$K, 5, FALSE)</f>
        <v>2017-07-27 07:56:53</v>
      </c>
      <c r="P7733" s="5" t="str">
        <f>VLOOKUP($E7733, [1]Requirements!$A:$K, 3, FALSE)</f>
        <v>nsachdeva</v>
      </c>
    </row>
    <row r="7734" spans="1:16" x14ac:dyDescent="0.3">
      <c r="A7734" t="s">
        <v>2650</v>
      </c>
      <c r="B7734" t="s">
        <v>2651</v>
      </c>
      <c r="C7734" t="s">
        <v>2862</v>
      </c>
      <c r="D7734" t="s">
        <v>2937</v>
      </c>
      <c r="E7734">
        <v>74836</v>
      </c>
      <c r="F7734" s="4">
        <v>42769</v>
      </c>
      <c r="G7734" s="4" t="str">
        <f>VLOOKUP(E7734, [1]Requirements!$A:$K, 11, FALSE)</f>
        <v>mkgaurav</v>
      </c>
      <c r="H7734" s="4">
        <v>42786</v>
      </c>
      <c r="I7734">
        <v>236758</v>
      </c>
      <c r="J7734" t="s">
        <v>20</v>
      </c>
      <c r="K7734" s="5">
        <v>42786.41909722222</v>
      </c>
      <c r="L7734" s="6">
        <f>VLOOKUP($E7734, [1]Requirements!$A:$K, 6, FALSE)</f>
        <v>6995</v>
      </c>
      <c r="M7734" s="5" t="str">
        <f>VLOOKUP($E7734, [1]Requirements!$A:$K, 2, FALSE)</f>
        <v>QC5354 HHT&gt; The duplicate Bags screen need to be restructured and need to display the location of the bag.</v>
      </c>
      <c r="N7734" s="5">
        <f>VLOOKUP($E7734, [1]Requirements!$A:$K,4, FALSE)</f>
        <v>41919</v>
      </c>
      <c r="O7734" s="5" t="str">
        <f>VLOOKUP($E7734, [1]Requirements!$A:$K, 5, FALSE)</f>
        <v>2017-07-27 07:58:54</v>
      </c>
      <c r="P7734" s="5" t="str">
        <f>VLOOKUP($E7734, [1]Requirements!$A:$K, 3, FALSE)</f>
        <v>raksharma</v>
      </c>
    </row>
    <row r="7735" spans="1:16" x14ac:dyDescent="0.3">
      <c r="A7735" t="s">
        <v>2650</v>
      </c>
      <c r="B7735" t="s">
        <v>2651</v>
      </c>
      <c r="C7735" t="s">
        <v>2862</v>
      </c>
      <c r="D7735" t="s">
        <v>2938</v>
      </c>
      <c r="E7735">
        <v>74837</v>
      </c>
      <c r="F7735" s="4">
        <v>42769</v>
      </c>
      <c r="G7735" s="4" t="str">
        <f>VLOOKUP(E7735, [1]Requirements!$A:$K, 11, FALSE)</f>
        <v>mkgaurav</v>
      </c>
      <c r="H7735" s="4">
        <v>42786</v>
      </c>
      <c r="I7735">
        <v>236762</v>
      </c>
      <c r="J7735" t="s">
        <v>20</v>
      </c>
      <c r="K7735" s="5">
        <v>42786.419745370367</v>
      </c>
      <c r="L7735" s="6">
        <f>VLOOKUP($E7735, [1]Requirements!$A:$K, 6, FALSE)</f>
        <v>6995</v>
      </c>
      <c r="M7735" s="5" t="str">
        <f>VLOOKUP($E7735, [1]Requirements!$A:$K, 2, FALSE)</f>
        <v>QC5354 HHT&gt; The duplicate Bags screen need to be restructured and need to display the location of the bag.</v>
      </c>
      <c r="N7735" s="5">
        <f>VLOOKUP($E7735, [1]Requirements!$A:$K,4, FALSE)</f>
        <v>41919</v>
      </c>
      <c r="O7735" s="5" t="str">
        <f>VLOOKUP($E7735, [1]Requirements!$A:$K, 5, FALSE)</f>
        <v>2017-07-27 07:58:54</v>
      </c>
      <c r="P7735" s="5" t="str">
        <f>VLOOKUP($E7735, [1]Requirements!$A:$K, 3, FALSE)</f>
        <v>raksharma</v>
      </c>
    </row>
    <row r="7736" spans="1:16" x14ac:dyDescent="0.3">
      <c r="A7736" t="s">
        <v>2650</v>
      </c>
      <c r="B7736" t="s">
        <v>2651</v>
      </c>
      <c r="C7736" t="s">
        <v>2862</v>
      </c>
      <c r="D7736" t="s">
        <v>2939</v>
      </c>
      <c r="E7736">
        <v>74838</v>
      </c>
      <c r="F7736" s="4">
        <v>42769</v>
      </c>
      <c r="G7736" s="4" t="str">
        <f>VLOOKUP(E7736, [1]Requirements!$A:$K, 11, FALSE)</f>
        <v>mkgaurav</v>
      </c>
      <c r="H7736" s="4">
        <v>42786</v>
      </c>
      <c r="I7736">
        <v>236766</v>
      </c>
      <c r="J7736" t="s">
        <v>20</v>
      </c>
      <c r="K7736" s="5">
        <v>42786.420358796298</v>
      </c>
      <c r="L7736" s="6">
        <f>VLOOKUP($E7736, [1]Requirements!$A:$K, 6, FALSE)</f>
        <v>6995</v>
      </c>
      <c r="M7736" s="5" t="str">
        <f>VLOOKUP($E7736, [1]Requirements!$A:$K, 2, FALSE)</f>
        <v>QC5354 HHT&gt; The duplicate Bags screen need to be restructured and need to display the location of the bag.</v>
      </c>
      <c r="N7736" s="5">
        <f>VLOOKUP($E7736, [1]Requirements!$A:$K,4, FALSE)</f>
        <v>41919</v>
      </c>
      <c r="O7736" s="5" t="str">
        <f>VLOOKUP($E7736, [1]Requirements!$A:$K, 5, FALSE)</f>
        <v>2017-07-27 07:58:54</v>
      </c>
      <c r="P7736" s="5" t="str">
        <f>VLOOKUP($E7736, [1]Requirements!$A:$K, 3, FALSE)</f>
        <v>raksharma</v>
      </c>
    </row>
    <row r="7737" spans="1:16" x14ac:dyDescent="0.3">
      <c r="A7737" t="s">
        <v>2650</v>
      </c>
      <c r="B7737" t="s">
        <v>2651</v>
      </c>
      <c r="C7737" t="s">
        <v>2862</v>
      </c>
      <c r="D7737" t="s">
        <v>2940</v>
      </c>
      <c r="E7737">
        <v>74839</v>
      </c>
      <c r="F7737" s="4">
        <v>42769</v>
      </c>
      <c r="G7737" s="4" t="str">
        <f>VLOOKUP(E7737, [1]Requirements!$A:$K, 11, FALSE)</f>
        <v>mkgaurav</v>
      </c>
      <c r="H7737" s="4">
        <v>42786</v>
      </c>
      <c r="I7737">
        <v>236769</v>
      </c>
      <c r="J7737" t="s">
        <v>20</v>
      </c>
      <c r="K7737" s="5">
        <v>42786.421215277776</v>
      </c>
      <c r="L7737" s="6">
        <f>VLOOKUP($E7737, [1]Requirements!$A:$K, 6, FALSE)</f>
        <v>6995</v>
      </c>
      <c r="M7737" s="5" t="str">
        <f>VLOOKUP($E7737, [1]Requirements!$A:$K, 2, FALSE)</f>
        <v>QC5354 HHT&gt; The duplicate Bags screen need to be restructured and need to display the location of the bag.</v>
      </c>
      <c r="N7737" s="5">
        <f>VLOOKUP($E7737, [1]Requirements!$A:$K,4, FALSE)</f>
        <v>41919</v>
      </c>
      <c r="O7737" s="5" t="str">
        <f>VLOOKUP($E7737, [1]Requirements!$A:$K, 5, FALSE)</f>
        <v>2017-07-27 07:58:54</v>
      </c>
      <c r="P7737" s="5" t="str">
        <f>VLOOKUP($E7737, [1]Requirements!$A:$K, 3, FALSE)</f>
        <v>raksharma</v>
      </c>
    </row>
    <row r="7738" spans="1:16" x14ac:dyDescent="0.3">
      <c r="A7738" t="s">
        <v>2650</v>
      </c>
      <c r="B7738" t="s">
        <v>2651</v>
      </c>
      <c r="C7738" t="s">
        <v>2862</v>
      </c>
      <c r="D7738" t="s">
        <v>2941</v>
      </c>
      <c r="E7738">
        <v>74840</v>
      </c>
      <c r="F7738" s="4">
        <v>42769</v>
      </c>
      <c r="G7738" s="4" t="str">
        <f>VLOOKUP(E7738, [1]Requirements!$A:$K, 11, FALSE)</f>
        <v>mkgaurav</v>
      </c>
      <c r="H7738" s="4">
        <v>42786</v>
      </c>
      <c r="I7738">
        <v>236773</v>
      </c>
      <c r="J7738" t="s">
        <v>20</v>
      </c>
      <c r="K7738" s="5">
        <v>42786.421724537038</v>
      </c>
      <c r="L7738" s="6">
        <f>VLOOKUP($E7738, [1]Requirements!$A:$K, 6, FALSE)</f>
        <v>6995</v>
      </c>
      <c r="M7738" s="5" t="str">
        <f>VLOOKUP($E7738, [1]Requirements!$A:$K, 2, FALSE)</f>
        <v>QC5354 HHT&gt; The duplicate Bags screen need to be restructured and need to display the location of the bag.</v>
      </c>
      <c r="N7738" s="5">
        <f>VLOOKUP($E7738, [1]Requirements!$A:$K,4, FALSE)</f>
        <v>41919</v>
      </c>
      <c r="O7738" s="5" t="str">
        <f>VLOOKUP($E7738, [1]Requirements!$A:$K, 5, FALSE)</f>
        <v>2017-07-27 07:58:54</v>
      </c>
      <c r="P7738" s="5" t="str">
        <f>VLOOKUP($E7738, [1]Requirements!$A:$K, 3, FALSE)</f>
        <v>raksharma</v>
      </c>
    </row>
    <row r="7739" spans="1:16" x14ac:dyDescent="0.3">
      <c r="A7739" t="s">
        <v>2650</v>
      </c>
      <c r="B7739" t="s">
        <v>2651</v>
      </c>
      <c r="C7739" t="s">
        <v>2862</v>
      </c>
      <c r="D7739" t="s">
        <v>2942</v>
      </c>
      <c r="E7739">
        <v>74841</v>
      </c>
      <c r="F7739" s="4">
        <v>42769</v>
      </c>
      <c r="G7739" s="4" t="str">
        <f>VLOOKUP(E7739, [1]Requirements!$A:$K, 11, FALSE)</f>
        <v>mkgaurav</v>
      </c>
      <c r="H7739" s="4">
        <v>42786</v>
      </c>
      <c r="I7739">
        <v>236777</v>
      </c>
      <c r="J7739" t="s">
        <v>20</v>
      </c>
      <c r="K7739" s="5">
        <v>42786.422199074077</v>
      </c>
      <c r="L7739" s="6">
        <f>VLOOKUP($E7739, [1]Requirements!$A:$K, 6, FALSE)</f>
        <v>6995</v>
      </c>
      <c r="M7739" s="5" t="str">
        <f>VLOOKUP($E7739, [1]Requirements!$A:$K, 2, FALSE)</f>
        <v>QC5354 HHT&gt; The duplicate Bags screen need to be restructured and need to display the location of the bag.</v>
      </c>
      <c r="N7739" s="5">
        <f>VLOOKUP($E7739, [1]Requirements!$A:$K,4, FALSE)</f>
        <v>41919</v>
      </c>
      <c r="O7739" s="5" t="str">
        <f>VLOOKUP($E7739, [1]Requirements!$A:$K, 5, FALSE)</f>
        <v>2017-07-27 07:58:54</v>
      </c>
      <c r="P7739" s="5" t="str">
        <f>VLOOKUP($E7739, [1]Requirements!$A:$K, 3, FALSE)</f>
        <v>raksharma</v>
      </c>
    </row>
    <row r="7740" spans="1:16" x14ac:dyDescent="0.3">
      <c r="A7740" t="s">
        <v>2650</v>
      </c>
      <c r="B7740" t="s">
        <v>2651</v>
      </c>
      <c r="C7740" t="s">
        <v>2862</v>
      </c>
      <c r="D7740" t="s">
        <v>2943</v>
      </c>
      <c r="E7740">
        <v>74842</v>
      </c>
      <c r="F7740" s="4">
        <v>42769</v>
      </c>
      <c r="G7740" s="4" t="str">
        <f>VLOOKUP(E7740, [1]Requirements!$A:$K, 11, FALSE)</f>
        <v>mkgaurav</v>
      </c>
      <c r="H7740" s="4">
        <v>42786</v>
      </c>
      <c r="I7740">
        <v>236782</v>
      </c>
      <c r="J7740" t="s">
        <v>20</v>
      </c>
      <c r="K7740" s="5">
        <v>42786.422708333332</v>
      </c>
      <c r="L7740" s="6">
        <f>VLOOKUP($E7740, [1]Requirements!$A:$K, 6, FALSE)</f>
        <v>6995</v>
      </c>
      <c r="M7740" s="5" t="str">
        <f>VLOOKUP($E7740, [1]Requirements!$A:$K, 2, FALSE)</f>
        <v>QC5354 HHT&gt; The duplicate Bags screen need to be restructured and need to display the location of the bag.</v>
      </c>
      <c r="N7740" s="5">
        <f>VLOOKUP($E7740, [1]Requirements!$A:$K,4, FALSE)</f>
        <v>41919</v>
      </c>
      <c r="O7740" s="5" t="str">
        <f>VLOOKUP($E7740, [1]Requirements!$A:$K, 5, FALSE)</f>
        <v>2017-07-27 07:58:54</v>
      </c>
      <c r="P7740" s="5" t="str">
        <f>VLOOKUP($E7740, [1]Requirements!$A:$K, 3, FALSE)</f>
        <v>raksharma</v>
      </c>
    </row>
    <row r="7741" spans="1:16" x14ac:dyDescent="0.3">
      <c r="A7741" t="s">
        <v>2650</v>
      </c>
      <c r="B7741" t="s">
        <v>2651</v>
      </c>
      <c r="C7741" t="s">
        <v>2862</v>
      </c>
      <c r="D7741" t="s">
        <v>2944</v>
      </c>
      <c r="E7741">
        <v>74843</v>
      </c>
      <c r="F7741" s="4">
        <v>42769</v>
      </c>
      <c r="G7741" s="4" t="str">
        <f>VLOOKUP(E7741, [1]Requirements!$A:$K, 11, FALSE)</f>
        <v>mkgaurav</v>
      </c>
      <c r="H7741" s="4">
        <v>42786</v>
      </c>
      <c r="I7741">
        <v>236793</v>
      </c>
      <c r="J7741" t="s">
        <v>20</v>
      </c>
      <c r="K7741" s="5">
        <v>42786.42324074074</v>
      </c>
      <c r="L7741" s="6">
        <f>VLOOKUP($E7741, [1]Requirements!$A:$K, 6, FALSE)</f>
        <v>6995</v>
      </c>
      <c r="M7741" s="5" t="str">
        <f>VLOOKUP($E7741, [1]Requirements!$A:$K, 2, FALSE)</f>
        <v>QC5354 HHT&gt; The duplicate Bags screen need to be restructured and need to display the location of the bag.</v>
      </c>
      <c r="N7741" s="5">
        <f>VLOOKUP($E7741, [1]Requirements!$A:$K,4, FALSE)</f>
        <v>41919</v>
      </c>
      <c r="O7741" s="5" t="str">
        <f>VLOOKUP($E7741, [1]Requirements!$A:$K, 5, FALSE)</f>
        <v>2017-07-27 07:58:54</v>
      </c>
      <c r="P7741" s="5" t="str">
        <f>VLOOKUP($E7741, [1]Requirements!$A:$K, 3, FALSE)</f>
        <v>raksharma</v>
      </c>
    </row>
    <row r="7742" spans="1:16" x14ac:dyDescent="0.3">
      <c r="A7742" t="s">
        <v>2650</v>
      </c>
      <c r="B7742" t="s">
        <v>2651</v>
      </c>
      <c r="C7742" t="s">
        <v>2862</v>
      </c>
      <c r="D7742" t="s">
        <v>2945</v>
      </c>
      <c r="E7742">
        <v>74844</v>
      </c>
      <c r="F7742" s="4">
        <v>42769</v>
      </c>
      <c r="G7742" s="4" t="str">
        <f>VLOOKUP(E7742, [1]Requirements!$A:$K, 11, FALSE)</f>
        <v>mkgaurav</v>
      </c>
      <c r="H7742" s="4">
        <v>42786</v>
      </c>
      <c r="I7742">
        <v>236801</v>
      </c>
      <c r="J7742" t="s">
        <v>20</v>
      </c>
      <c r="K7742" s="5">
        <v>42786.424131944441</v>
      </c>
      <c r="L7742" s="6">
        <f>VLOOKUP($E7742, [1]Requirements!$A:$K, 6, FALSE)</f>
        <v>6995</v>
      </c>
      <c r="M7742" s="5" t="str">
        <f>VLOOKUP($E7742, [1]Requirements!$A:$K, 2, FALSE)</f>
        <v>QC5354 HHT&gt; The duplicate Bags screen need to be restructured and need to display the location of the bag.</v>
      </c>
      <c r="N7742" s="5">
        <f>VLOOKUP($E7742, [1]Requirements!$A:$K,4, FALSE)</f>
        <v>41919</v>
      </c>
      <c r="O7742" s="5" t="str">
        <f>VLOOKUP($E7742, [1]Requirements!$A:$K, 5, FALSE)</f>
        <v>2017-07-27 07:58:54</v>
      </c>
      <c r="P7742" s="5" t="str">
        <f>VLOOKUP($E7742, [1]Requirements!$A:$K, 3, FALSE)</f>
        <v>raksharma</v>
      </c>
    </row>
    <row r="7743" spans="1:16" x14ac:dyDescent="0.3">
      <c r="A7743" t="s">
        <v>2650</v>
      </c>
      <c r="B7743" t="s">
        <v>2651</v>
      </c>
      <c r="C7743" t="s">
        <v>2862</v>
      </c>
      <c r="D7743" t="s">
        <v>2946</v>
      </c>
      <c r="E7743">
        <v>74845</v>
      </c>
      <c r="F7743" s="4">
        <v>42769</v>
      </c>
      <c r="G7743" s="4" t="str">
        <f>VLOOKUP(E7743, [1]Requirements!$A:$K, 11, FALSE)</f>
        <v>mkgaurav</v>
      </c>
      <c r="H7743" s="4">
        <v>42786</v>
      </c>
      <c r="I7743">
        <v>236807</v>
      </c>
      <c r="J7743" t="s">
        <v>20</v>
      </c>
      <c r="K7743" s="5">
        <v>42786.424699074072</v>
      </c>
      <c r="L7743" s="6">
        <f>VLOOKUP($E7743, [1]Requirements!$A:$K, 6, FALSE)</f>
        <v>6995</v>
      </c>
      <c r="M7743" s="5" t="str">
        <f>VLOOKUP($E7743, [1]Requirements!$A:$K, 2, FALSE)</f>
        <v>QC5354 HHT&gt; The duplicate Bags screen need to be restructured and need to display the location of the bag.</v>
      </c>
      <c r="N7743" s="5">
        <f>VLOOKUP($E7743, [1]Requirements!$A:$K,4, FALSE)</f>
        <v>41919</v>
      </c>
      <c r="O7743" s="5" t="str">
        <f>VLOOKUP($E7743, [1]Requirements!$A:$K, 5, FALSE)</f>
        <v>2017-07-27 07:58:54</v>
      </c>
      <c r="P7743" s="5" t="str">
        <f>VLOOKUP($E7743, [1]Requirements!$A:$K, 3, FALSE)</f>
        <v>raksharma</v>
      </c>
    </row>
    <row r="7744" spans="1:16" x14ac:dyDescent="0.3">
      <c r="A7744" t="s">
        <v>2650</v>
      </c>
      <c r="B7744" t="s">
        <v>2651</v>
      </c>
      <c r="C7744" t="s">
        <v>2862</v>
      </c>
      <c r="D7744" t="s">
        <v>2947</v>
      </c>
      <c r="E7744">
        <v>74846</v>
      </c>
      <c r="F7744" s="4">
        <v>42769</v>
      </c>
      <c r="G7744" s="4" t="str">
        <f>VLOOKUP(E7744, [1]Requirements!$A:$K, 11, FALSE)</f>
        <v>mkgaurav</v>
      </c>
      <c r="H7744" s="4">
        <v>42786</v>
      </c>
      <c r="I7744">
        <v>236809</v>
      </c>
      <c r="J7744" t="s">
        <v>20</v>
      </c>
      <c r="K7744" s="5">
        <v>42786.425162037034</v>
      </c>
      <c r="L7744" s="6">
        <f>VLOOKUP($E7744, [1]Requirements!$A:$K, 6, FALSE)</f>
        <v>6995</v>
      </c>
      <c r="M7744" s="5" t="str">
        <f>VLOOKUP($E7744, [1]Requirements!$A:$K, 2, FALSE)</f>
        <v>QC5354 HHT&gt; The duplicate Bags screen need to be restructured and need to display the location of the bag.</v>
      </c>
      <c r="N7744" s="5">
        <f>VLOOKUP($E7744, [1]Requirements!$A:$K,4, FALSE)</f>
        <v>41919</v>
      </c>
      <c r="O7744" s="5" t="str">
        <f>VLOOKUP($E7744, [1]Requirements!$A:$K, 5, FALSE)</f>
        <v>2017-07-27 07:58:54</v>
      </c>
      <c r="P7744" s="5" t="str">
        <f>VLOOKUP($E7744, [1]Requirements!$A:$K, 3, FALSE)</f>
        <v>raksharma</v>
      </c>
    </row>
    <row r="7745" spans="1:16" x14ac:dyDescent="0.3">
      <c r="A7745" t="s">
        <v>2650</v>
      </c>
      <c r="B7745" t="s">
        <v>952</v>
      </c>
      <c r="C7745" t="s">
        <v>2948</v>
      </c>
      <c r="D7745" t="s">
        <v>1001</v>
      </c>
      <c r="E7745">
        <v>12918</v>
      </c>
      <c r="F7745" s="4">
        <v>41795</v>
      </c>
      <c r="G7745" s="4" t="str">
        <f>VLOOKUP(E7745, [1]Requirements!$A:$K, 11, FALSE)</f>
        <v>dkarki</v>
      </c>
      <c r="H7745" s="4">
        <v>42828</v>
      </c>
      <c r="I7745">
        <v>245516</v>
      </c>
      <c r="J7745" t="s">
        <v>459</v>
      </c>
      <c r="K7745" s="5">
        <v>42828.302499999998</v>
      </c>
      <c r="L7745" s="6">
        <f>VLOOKUP($E7745, [1]Requirements!$A:$K, 6, FALSE)</f>
        <v>6928</v>
      </c>
      <c r="M7745" s="5" t="str">
        <f>VLOOKUP($E7745, [1]Requirements!$A:$K, 2, FALSE)</f>
        <v>CR 1670 - Introduction of Merge functionality on the IWS which will allow users to merge bags from one device to another (BHE/HOLD)</v>
      </c>
      <c r="N7745" s="5">
        <f>VLOOKUP($E7745, [1]Requirements!$A:$K,4, FALSE)</f>
        <v>41799</v>
      </c>
      <c r="O7745" s="5" t="str">
        <f>VLOOKUP($E7745, [1]Requirements!$A:$K, 5, FALSE)</f>
        <v>2017-07-21 09:09:10</v>
      </c>
      <c r="P7745" s="5" t="str">
        <f>VLOOKUP($E7745, [1]Requirements!$A:$K, 3, FALSE)</f>
        <v>dkarki</v>
      </c>
    </row>
    <row r="7746" spans="1:16" x14ac:dyDescent="0.3">
      <c r="A7746" t="s">
        <v>2949</v>
      </c>
      <c r="B7746" t="s">
        <v>265</v>
      </c>
      <c r="C7746" t="s">
        <v>732</v>
      </c>
      <c r="D7746" t="s">
        <v>733</v>
      </c>
      <c r="E7746">
        <v>57330</v>
      </c>
      <c r="F7746" s="4">
        <v>42508</v>
      </c>
      <c r="G7746" s="4" t="str">
        <f>VLOOKUP(E7746, [1]Requirements!$A:$K, 11, FALSE)</f>
        <v>atripathi1</v>
      </c>
      <c r="H7746" s="4">
        <v>42787</v>
      </c>
      <c r="I7746">
        <v>237469</v>
      </c>
      <c r="J7746" t="s">
        <v>20</v>
      </c>
      <c r="K7746" s="5">
        <v>42787.185081018521</v>
      </c>
      <c r="L7746" s="6">
        <f>VLOOKUP($E7746, [1]Requirements!$A:$K, 6, FALSE)</f>
        <v>8497</v>
      </c>
      <c r="M7746" s="5" t="str">
        <f>VLOOKUP($E7746, [1]Requirements!$A:$K, 2, FALSE)</f>
        <v>WS_Departure Flight_Manage Flight</v>
      </c>
      <c r="N7746" s="5">
        <f>VLOOKUP($E7746, [1]Requirements!$A:$K,4, FALSE)</f>
        <v>42943</v>
      </c>
      <c r="O7746" s="5" t="str">
        <f>VLOOKUP($E7746, [1]Requirements!$A:$K, 5, FALSE)</f>
        <v>2017-08-08 14:24:58</v>
      </c>
      <c r="P7746" s="5" t="str">
        <f>VLOOKUP($E7746, [1]Requirements!$A:$K, 3, FALSE)</f>
        <v>lsatija</v>
      </c>
    </row>
    <row r="7747" spans="1:16" x14ac:dyDescent="0.3">
      <c r="A7747" t="s">
        <v>2949</v>
      </c>
      <c r="B7747" t="s">
        <v>265</v>
      </c>
      <c r="C7747" t="s">
        <v>734</v>
      </c>
      <c r="D7747" t="s">
        <v>735</v>
      </c>
      <c r="E7747">
        <v>57331</v>
      </c>
      <c r="F7747" s="4">
        <v>42508</v>
      </c>
      <c r="G7747" s="4" t="str">
        <f>VLOOKUP(E7747, [1]Requirements!$A:$K, 11, FALSE)</f>
        <v>atripathi1</v>
      </c>
      <c r="H7747" s="4">
        <v>42787</v>
      </c>
      <c r="I7747">
        <v>237470</v>
      </c>
      <c r="J7747" t="s">
        <v>20</v>
      </c>
      <c r="K7747" s="5">
        <v>42787.185254629629</v>
      </c>
      <c r="L7747" s="6">
        <f>VLOOKUP($E7747, [1]Requirements!$A:$K, 6, FALSE)</f>
        <v>8497</v>
      </c>
      <c r="M7747" s="5" t="str">
        <f>VLOOKUP($E7747, [1]Requirements!$A:$K, 2, FALSE)</f>
        <v>WS_Departure Flight_Manage Flight</v>
      </c>
      <c r="N7747" s="5">
        <f>VLOOKUP($E7747, [1]Requirements!$A:$K,4, FALSE)</f>
        <v>42943</v>
      </c>
      <c r="O7747" s="5" t="str">
        <f>VLOOKUP($E7747, [1]Requirements!$A:$K, 5, FALSE)</f>
        <v>2017-08-08 14:24:58</v>
      </c>
      <c r="P7747" s="5" t="str">
        <f>VLOOKUP($E7747, [1]Requirements!$A:$K, 3, FALSE)</f>
        <v>lsatija</v>
      </c>
    </row>
    <row r="7748" spans="1:16" x14ac:dyDescent="0.3">
      <c r="A7748" t="s">
        <v>2949</v>
      </c>
      <c r="B7748" t="s">
        <v>265</v>
      </c>
      <c r="C7748" t="s">
        <v>734</v>
      </c>
      <c r="D7748" t="s">
        <v>736</v>
      </c>
      <c r="E7748">
        <v>57332</v>
      </c>
      <c r="F7748" s="4">
        <v>42508</v>
      </c>
      <c r="G7748" s="4" t="str">
        <f>VLOOKUP(E7748, [1]Requirements!$A:$K, 11, FALSE)</f>
        <v>atripathi1</v>
      </c>
      <c r="H7748" s="4">
        <v>42787</v>
      </c>
      <c r="I7748">
        <v>237471</v>
      </c>
      <c r="J7748" t="s">
        <v>20</v>
      </c>
      <c r="K7748" s="5">
        <v>42787.185300925928</v>
      </c>
      <c r="L7748" s="6">
        <f>VLOOKUP($E7748, [1]Requirements!$A:$K, 6, FALSE)</f>
        <v>8497</v>
      </c>
      <c r="M7748" s="5" t="str">
        <f>VLOOKUP($E7748, [1]Requirements!$A:$K, 2, FALSE)</f>
        <v>WS_Departure Flight_Manage Flight</v>
      </c>
      <c r="N7748" s="5">
        <f>VLOOKUP($E7748, [1]Requirements!$A:$K,4, FALSE)</f>
        <v>42943</v>
      </c>
      <c r="O7748" s="5" t="str">
        <f>VLOOKUP($E7748, [1]Requirements!$A:$K, 5, FALSE)</f>
        <v>2017-08-08 14:24:58</v>
      </c>
      <c r="P7748" s="5" t="str">
        <f>VLOOKUP($E7748, [1]Requirements!$A:$K, 3, FALSE)</f>
        <v>lsatija</v>
      </c>
    </row>
    <row r="7749" spans="1:16" x14ac:dyDescent="0.3">
      <c r="A7749" t="s">
        <v>2949</v>
      </c>
      <c r="B7749" t="s">
        <v>265</v>
      </c>
      <c r="C7749" t="s">
        <v>734</v>
      </c>
      <c r="D7749" t="s">
        <v>737</v>
      </c>
      <c r="E7749">
        <v>57333</v>
      </c>
      <c r="F7749" s="4">
        <v>42508</v>
      </c>
      <c r="G7749" s="4" t="str">
        <f>VLOOKUP(E7749, [1]Requirements!$A:$K, 11, FALSE)</f>
        <v>atripathi1</v>
      </c>
      <c r="H7749" s="4">
        <v>42787</v>
      </c>
      <c r="I7749">
        <v>237473</v>
      </c>
      <c r="J7749" t="s">
        <v>20</v>
      </c>
      <c r="K7749" s="5">
        <v>42787.186076388891</v>
      </c>
      <c r="L7749" s="6">
        <f>VLOOKUP($E7749, [1]Requirements!$A:$K, 6, FALSE)</f>
        <v>8497</v>
      </c>
      <c r="M7749" s="5" t="str">
        <f>VLOOKUP($E7749, [1]Requirements!$A:$K, 2, FALSE)</f>
        <v>WS_Departure Flight_Manage Flight</v>
      </c>
      <c r="N7749" s="5">
        <f>VLOOKUP($E7749, [1]Requirements!$A:$K,4, FALSE)</f>
        <v>42943</v>
      </c>
      <c r="O7749" s="5" t="str">
        <f>VLOOKUP($E7749, [1]Requirements!$A:$K, 5, FALSE)</f>
        <v>2017-08-08 14:24:58</v>
      </c>
      <c r="P7749" s="5" t="str">
        <f>VLOOKUP($E7749, [1]Requirements!$A:$K, 3, FALSE)</f>
        <v>lsatija</v>
      </c>
    </row>
    <row r="7750" spans="1:16" x14ac:dyDescent="0.3">
      <c r="A7750" t="s">
        <v>2949</v>
      </c>
      <c r="B7750" t="s">
        <v>265</v>
      </c>
      <c r="C7750" t="s">
        <v>738</v>
      </c>
      <c r="D7750" t="s">
        <v>739</v>
      </c>
      <c r="E7750">
        <v>57334</v>
      </c>
      <c r="F7750" s="4">
        <v>42508</v>
      </c>
      <c r="G7750" s="4" t="str">
        <f>VLOOKUP(E7750, [1]Requirements!$A:$K, 11, FALSE)</f>
        <v>atripathi1</v>
      </c>
      <c r="H7750" s="4">
        <v>42787</v>
      </c>
      <c r="I7750">
        <v>237474</v>
      </c>
      <c r="J7750" t="s">
        <v>20</v>
      </c>
      <c r="K7750" s="5">
        <v>42787.186331018522</v>
      </c>
      <c r="L7750" s="6">
        <f>VLOOKUP($E7750, [1]Requirements!$A:$K, 6, FALSE)</f>
        <v>8497</v>
      </c>
      <c r="M7750" s="5" t="str">
        <f>VLOOKUP($E7750, [1]Requirements!$A:$K, 2, FALSE)</f>
        <v>WS_Departure Flight_Manage Flight</v>
      </c>
      <c r="N7750" s="5">
        <f>VLOOKUP($E7750, [1]Requirements!$A:$K,4, FALSE)</f>
        <v>42943</v>
      </c>
      <c r="O7750" s="5" t="str">
        <f>VLOOKUP($E7750, [1]Requirements!$A:$K, 5, FALSE)</f>
        <v>2017-08-08 14:24:58</v>
      </c>
      <c r="P7750" s="5" t="str">
        <f>VLOOKUP($E7750, [1]Requirements!$A:$K, 3, FALSE)</f>
        <v>lsatija</v>
      </c>
    </row>
    <row r="7751" spans="1:16" x14ac:dyDescent="0.3">
      <c r="A7751" t="s">
        <v>2949</v>
      </c>
      <c r="B7751" t="s">
        <v>265</v>
      </c>
      <c r="C7751" t="s">
        <v>738</v>
      </c>
      <c r="D7751" t="s">
        <v>740</v>
      </c>
      <c r="E7751">
        <v>57335</v>
      </c>
      <c r="F7751" s="4">
        <v>42508</v>
      </c>
      <c r="G7751" s="4" t="str">
        <f>VLOOKUP(E7751, [1]Requirements!$A:$K, 11, FALSE)</f>
        <v>atripathi1</v>
      </c>
      <c r="H7751" s="4">
        <v>42787</v>
      </c>
      <c r="I7751">
        <v>237475</v>
      </c>
      <c r="J7751" t="s">
        <v>20</v>
      </c>
      <c r="K7751" s="5">
        <v>42787.1872337963</v>
      </c>
      <c r="L7751" s="6">
        <f>VLOOKUP($E7751, [1]Requirements!$A:$K, 6, FALSE)</f>
        <v>8497</v>
      </c>
      <c r="M7751" s="5" t="str">
        <f>VLOOKUP($E7751, [1]Requirements!$A:$K, 2, FALSE)</f>
        <v>WS_Departure Flight_Manage Flight</v>
      </c>
      <c r="N7751" s="5">
        <f>VLOOKUP($E7751, [1]Requirements!$A:$K,4, FALSE)</f>
        <v>42943</v>
      </c>
      <c r="O7751" s="5" t="str">
        <f>VLOOKUP($E7751, [1]Requirements!$A:$K, 5, FALSE)</f>
        <v>2017-08-08 14:24:58</v>
      </c>
      <c r="P7751" s="5" t="str">
        <f>VLOOKUP($E7751, [1]Requirements!$A:$K, 3, FALSE)</f>
        <v>lsatija</v>
      </c>
    </row>
    <row r="7752" spans="1:16" x14ac:dyDescent="0.3">
      <c r="A7752" t="s">
        <v>2949</v>
      </c>
      <c r="B7752" t="s">
        <v>265</v>
      </c>
      <c r="C7752" t="s">
        <v>741</v>
      </c>
      <c r="D7752" t="s">
        <v>742</v>
      </c>
      <c r="E7752">
        <v>57336</v>
      </c>
      <c r="F7752" s="4">
        <v>42508</v>
      </c>
      <c r="G7752" s="4" t="str">
        <f>VLOOKUP(E7752, [1]Requirements!$A:$K, 11, FALSE)</f>
        <v>atripathi1</v>
      </c>
      <c r="H7752" s="4">
        <v>42787</v>
      </c>
      <c r="I7752">
        <v>237476</v>
      </c>
      <c r="J7752" t="s">
        <v>20</v>
      </c>
      <c r="K7752" s="5">
        <v>42787.188530092593</v>
      </c>
      <c r="L7752" s="6">
        <f>VLOOKUP($E7752, [1]Requirements!$A:$K, 6, FALSE)</f>
        <v>8497</v>
      </c>
      <c r="M7752" s="5" t="str">
        <f>VLOOKUP($E7752, [1]Requirements!$A:$K, 2, FALSE)</f>
        <v>WS_Departure Flight_Manage Flight</v>
      </c>
      <c r="N7752" s="5">
        <f>VLOOKUP($E7752, [1]Requirements!$A:$K,4, FALSE)</f>
        <v>42943</v>
      </c>
      <c r="O7752" s="5" t="str">
        <f>VLOOKUP($E7752, [1]Requirements!$A:$K, 5, FALSE)</f>
        <v>2017-08-08 14:24:58</v>
      </c>
      <c r="P7752" s="5" t="str">
        <f>VLOOKUP($E7752, [1]Requirements!$A:$K, 3, FALSE)</f>
        <v>lsatija</v>
      </c>
    </row>
    <row r="7753" spans="1:16" x14ac:dyDescent="0.3">
      <c r="A7753" t="s">
        <v>2949</v>
      </c>
      <c r="B7753" t="s">
        <v>265</v>
      </c>
      <c r="C7753" t="s">
        <v>743</v>
      </c>
      <c r="D7753" t="s">
        <v>744</v>
      </c>
      <c r="E7753">
        <v>57337</v>
      </c>
      <c r="F7753" s="4">
        <v>42508</v>
      </c>
      <c r="G7753" s="4" t="str">
        <f>VLOOKUP(E7753, [1]Requirements!$A:$K, 11, FALSE)</f>
        <v>atripathi1</v>
      </c>
      <c r="H7753" s="4">
        <v>42787</v>
      </c>
      <c r="I7753">
        <v>237477</v>
      </c>
      <c r="J7753" t="s">
        <v>20</v>
      </c>
      <c r="K7753" s="5">
        <v>42787.188715277778</v>
      </c>
      <c r="L7753" s="6">
        <f>VLOOKUP($E7753, [1]Requirements!$A:$K, 6, FALSE)</f>
        <v>8497</v>
      </c>
      <c r="M7753" s="5" t="str">
        <f>VLOOKUP($E7753, [1]Requirements!$A:$K, 2, FALSE)</f>
        <v>WS_Departure Flight_Manage Flight</v>
      </c>
      <c r="N7753" s="5">
        <f>VLOOKUP($E7753, [1]Requirements!$A:$K,4, FALSE)</f>
        <v>42943</v>
      </c>
      <c r="O7753" s="5" t="str">
        <f>VLOOKUP($E7753, [1]Requirements!$A:$K, 5, FALSE)</f>
        <v>2017-08-08 14:24:58</v>
      </c>
      <c r="P7753" s="5" t="str">
        <f>VLOOKUP($E7753, [1]Requirements!$A:$K, 3, FALSE)</f>
        <v>lsatija</v>
      </c>
    </row>
    <row r="7754" spans="1:16" x14ac:dyDescent="0.3">
      <c r="A7754" t="s">
        <v>2949</v>
      </c>
      <c r="B7754" t="s">
        <v>265</v>
      </c>
      <c r="C7754" t="s">
        <v>743</v>
      </c>
      <c r="D7754" t="s">
        <v>745</v>
      </c>
      <c r="E7754">
        <v>57338</v>
      </c>
      <c r="F7754" s="4">
        <v>42508</v>
      </c>
      <c r="G7754" s="4" t="str">
        <f>VLOOKUP(E7754, [1]Requirements!$A:$K, 11, FALSE)</f>
        <v>atripathi1</v>
      </c>
      <c r="H7754" s="4">
        <v>42787</v>
      </c>
      <c r="I7754">
        <v>237478</v>
      </c>
      <c r="J7754" t="s">
        <v>20</v>
      </c>
      <c r="K7754" s="5">
        <v>42787.188796296294</v>
      </c>
      <c r="L7754" s="6">
        <f>VLOOKUP($E7754, [1]Requirements!$A:$K, 6, FALSE)</f>
        <v>8497</v>
      </c>
      <c r="M7754" s="5" t="str">
        <f>VLOOKUP($E7754, [1]Requirements!$A:$K, 2, FALSE)</f>
        <v>WS_Departure Flight_Manage Flight</v>
      </c>
      <c r="N7754" s="5">
        <f>VLOOKUP($E7754, [1]Requirements!$A:$K,4, FALSE)</f>
        <v>42943</v>
      </c>
      <c r="O7754" s="5" t="str">
        <f>VLOOKUP($E7754, [1]Requirements!$A:$K, 5, FALSE)</f>
        <v>2017-08-08 14:24:58</v>
      </c>
      <c r="P7754" s="5" t="str">
        <f>VLOOKUP($E7754, [1]Requirements!$A:$K, 3, FALSE)</f>
        <v>lsatija</v>
      </c>
    </row>
    <row r="7755" spans="1:16" x14ac:dyDescent="0.3">
      <c r="A7755" t="s">
        <v>2949</v>
      </c>
      <c r="B7755" t="s">
        <v>265</v>
      </c>
      <c r="C7755" t="s">
        <v>746</v>
      </c>
      <c r="D7755" t="s">
        <v>747</v>
      </c>
      <c r="E7755">
        <v>57340</v>
      </c>
      <c r="F7755" s="4">
        <v>42508</v>
      </c>
      <c r="G7755" s="4" t="str">
        <f>VLOOKUP(E7755, [1]Requirements!$A:$K, 11, FALSE)</f>
        <v>atripathi1</v>
      </c>
      <c r="H7755" s="4">
        <v>42810</v>
      </c>
      <c r="I7755">
        <v>242863</v>
      </c>
      <c r="J7755" t="s">
        <v>459</v>
      </c>
      <c r="K7755" s="5">
        <v>42810.369027777779</v>
      </c>
      <c r="L7755" s="6">
        <f>VLOOKUP($E7755, [1]Requirements!$A:$K, 6, FALSE)</f>
        <v>8497</v>
      </c>
      <c r="M7755" s="5" t="str">
        <f>VLOOKUP($E7755, [1]Requirements!$A:$K, 2, FALSE)</f>
        <v>WS_Departure Flight_Manage Flight</v>
      </c>
      <c r="N7755" s="5">
        <f>VLOOKUP($E7755, [1]Requirements!$A:$K,4, FALSE)</f>
        <v>42943</v>
      </c>
      <c r="O7755" s="5" t="str">
        <f>VLOOKUP($E7755, [1]Requirements!$A:$K, 5, FALSE)</f>
        <v>2017-08-08 14:24:58</v>
      </c>
      <c r="P7755" s="5" t="str">
        <f>VLOOKUP($E7755, [1]Requirements!$A:$K, 3, FALSE)</f>
        <v>lsatija</v>
      </c>
    </row>
    <row r="7756" spans="1:16" x14ac:dyDescent="0.3">
      <c r="A7756" t="s">
        <v>2949</v>
      </c>
      <c r="B7756" t="s">
        <v>265</v>
      </c>
      <c r="C7756" t="s">
        <v>746</v>
      </c>
      <c r="D7756" t="s">
        <v>748</v>
      </c>
      <c r="E7756">
        <v>57339</v>
      </c>
      <c r="F7756" s="4">
        <v>42508</v>
      </c>
      <c r="G7756" s="4" t="str">
        <f>VLOOKUP(E7756, [1]Requirements!$A:$K, 11, FALSE)</f>
        <v>atripathi1</v>
      </c>
      <c r="H7756" s="4">
        <v>42787</v>
      </c>
      <c r="I7756">
        <v>237479</v>
      </c>
      <c r="J7756" t="s">
        <v>20</v>
      </c>
      <c r="K7756" s="5">
        <v>42787.189004629632</v>
      </c>
      <c r="L7756" s="6">
        <f>VLOOKUP($E7756, [1]Requirements!$A:$K, 6, FALSE)</f>
        <v>8497</v>
      </c>
      <c r="M7756" s="5" t="str">
        <f>VLOOKUP($E7756, [1]Requirements!$A:$K, 2, FALSE)</f>
        <v>WS_Departure Flight_Manage Flight</v>
      </c>
      <c r="N7756" s="5">
        <f>VLOOKUP($E7756, [1]Requirements!$A:$K,4, FALSE)</f>
        <v>42943</v>
      </c>
      <c r="O7756" s="5" t="str">
        <f>VLOOKUP($E7756, [1]Requirements!$A:$K, 5, FALSE)</f>
        <v>2017-08-08 14:24:58</v>
      </c>
      <c r="P7756" s="5" t="str">
        <f>VLOOKUP($E7756, [1]Requirements!$A:$K, 3, FALSE)</f>
        <v>lsatija</v>
      </c>
    </row>
    <row r="7757" spans="1:16" x14ac:dyDescent="0.3">
      <c r="A7757" t="s">
        <v>2949</v>
      </c>
      <c r="B7757" t="s">
        <v>265</v>
      </c>
      <c r="C7757" t="s">
        <v>746</v>
      </c>
      <c r="D7757" t="s">
        <v>749</v>
      </c>
      <c r="E7757">
        <v>57341</v>
      </c>
      <c r="F7757" s="4">
        <v>42508</v>
      </c>
      <c r="G7757" s="4" t="str">
        <f>VLOOKUP(E7757, [1]Requirements!$A:$K, 11, FALSE)</f>
        <v>atripathi1</v>
      </c>
      <c r="H7757" s="4">
        <v>42787</v>
      </c>
      <c r="I7757">
        <v>237480</v>
      </c>
      <c r="J7757" t="s">
        <v>20</v>
      </c>
      <c r="K7757" s="5">
        <v>42787.189143518517</v>
      </c>
      <c r="L7757" s="6">
        <f>VLOOKUP($E7757, [1]Requirements!$A:$K, 6, FALSE)</f>
        <v>8497</v>
      </c>
      <c r="M7757" s="5" t="str">
        <f>VLOOKUP($E7757, [1]Requirements!$A:$K, 2, FALSE)</f>
        <v>WS_Departure Flight_Manage Flight</v>
      </c>
      <c r="N7757" s="5">
        <f>VLOOKUP($E7757, [1]Requirements!$A:$K,4, FALSE)</f>
        <v>42943</v>
      </c>
      <c r="O7757" s="5" t="str">
        <f>VLOOKUP($E7757, [1]Requirements!$A:$K, 5, FALSE)</f>
        <v>2017-08-08 14:24:58</v>
      </c>
      <c r="P7757" s="5" t="str">
        <f>VLOOKUP($E7757, [1]Requirements!$A:$K, 3, FALSE)</f>
        <v>lsatija</v>
      </c>
    </row>
    <row r="7758" spans="1:16" x14ac:dyDescent="0.3">
      <c r="A7758" t="s">
        <v>2949</v>
      </c>
      <c r="B7758" t="s">
        <v>265</v>
      </c>
      <c r="C7758" t="s">
        <v>750</v>
      </c>
      <c r="D7758" t="s">
        <v>751</v>
      </c>
      <c r="E7758">
        <v>57342</v>
      </c>
      <c r="F7758" s="4">
        <v>42508</v>
      </c>
      <c r="G7758" s="4" t="str">
        <f>VLOOKUP(E7758, [1]Requirements!$A:$K, 11, FALSE)</f>
        <v>atripathi1</v>
      </c>
      <c r="H7758" s="4">
        <v>42787</v>
      </c>
      <c r="I7758">
        <v>237481</v>
      </c>
      <c r="J7758" t="s">
        <v>20</v>
      </c>
      <c r="K7758" s="5">
        <v>42787.189259259256</v>
      </c>
      <c r="L7758" s="6">
        <f>VLOOKUP($E7758, [1]Requirements!$A:$K, 6, FALSE)</f>
        <v>8497</v>
      </c>
      <c r="M7758" s="5" t="str">
        <f>VLOOKUP($E7758, [1]Requirements!$A:$K, 2, FALSE)</f>
        <v>WS_Departure Flight_Manage Flight</v>
      </c>
      <c r="N7758" s="5">
        <f>VLOOKUP($E7758, [1]Requirements!$A:$K,4, FALSE)</f>
        <v>42943</v>
      </c>
      <c r="O7758" s="5" t="str">
        <f>VLOOKUP($E7758, [1]Requirements!$A:$K, 5, FALSE)</f>
        <v>2017-08-08 14:24:58</v>
      </c>
      <c r="P7758" s="5" t="str">
        <f>VLOOKUP($E7758, [1]Requirements!$A:$K, 3, FALSE)</f>
        <v>lsatija</v>
      </c>
    </row>
    <row r="7759" spans="1:16" x14ac:dyDescent="0.3">
      <c r="A7759" t="s">
        <v>2949</v>
      </c>
      <c r="B7759" t="s">
        <v>265</v>
      </c>
      <c r="C7759" t="s">
        <v>750</v>
      </c>
      <c r="D7759" t="s">
        <v>752</v>
      </c>
      <c r="E7759">
        <v>57343</v>
      </c>
      <c r="F7759" s="4">
        <v>42508</v>
      </c>
      <c r="G7759" s="4" t="str">
        <f>VLOOKUP(E7759, [1]Requirements!$A:$K, 11, FALSE)</f>
        <v>atripathi1</v>
      </c>
      <c r="H7759" s="4">
        <v>42787</v>
      </c>
      <c r="I7759">
        <v>237482</v>
      </c>
      <c r="J7759" t="s">
        <v>20</v>
      </c>
      <c r="K7759" s="5">
        <v>42787.189328703702</v>
      </c>
      <c r="L7759" s="6">
        <f>VLOOKUP($E7759, [1]Requirements!$A:$K, 6, FALSE)</f>
        <v>8497</v>
      </c>
      <c r="M7759" s="5" t="str">
        <f>VLOOKUP($E7759, [1]Requirements!$A:$K, 2, FALSE)</f>
        <v>WS_Departure Flight_Manage Flight</v>
      </c>
      <c r="N7759" s="5">
        <f>VLOOKUP($E7759, [1]Requirements!$A:$K,4, FALSE)</f>
        <v>42943</v>
      </c>
      <c r="O7759" s="5" t="str">
        <f>VLOOKUP($E7759, [1]Requirements!$A:$K, 5, FALSE)</f>
        <v>2017-08-08 14:24:58</v>
      </c>
      <c r="P7759" s="5" t="str">
        <f>VLOOKUP($E7759, [1]Requirements!$A:$K, 3, FALSE)</f>
        <v>lsatija</v>
      </c>
    </row>
    <row r="7760" spans="1:16" x14ac:dyDescent="0.3">
      <c r="A7760" t="s">
        <v>2949</v>
      </c>
      <c r="B7760" t="s">
        <v>265</v>
      </c>
      <c r="C7760" t="s">
        <v>750</v>
      </c>
      <c r="D7760" t="s">
        <v>753</v>
      </c>
      <c r="E7760">
        <v>57344</v>
      </c>
      <c r="F7760" s="4">
        <v>42508</v>
      </c>
      <c r="G7760" s="4" t="str">
        <f>VLOOKUP(E7760, [1]Requirements!$A:$K, 11, FALSE)</f>
        <v>atripathi1</v>
      </c>
      <c r="H7760" s="4">
        <v>42787</v>
      </c>
      <c r="I7760">
        <v>237554</v>
      </c>
      <c r="J7760" t="s">
        <v>20</v>
      </c>
      <c r="K7760" s="5">
        <v>42787.211215277777</v>
      </c>
      <c r="L7760" s="6">
        <f>VLOOKUP($E7760, [1]Requirements!$A:$K, 6, FALSE)</f>
        <v>8497</v>
      </c>
      <c r="M7760" s="5" t="str">
        <f>VLOOKUP($E7760, [1]Requirements!$A:$K, 2, FALSE)</f>
        <v>WS_Departure Flight_Manage Flight</v>
      </c>
      <c r="N7760" s="5">
        <f>VLOOKUP($E7760, [1]Requirements!$A:$K,4, FALSE)</f>
        <v>42943</v>
      </c>
      <c r="O7760" s="5" t="str">
        <f>VLOOKUP($E7760, [1]Requirements!$A:$K, 5, FALSE)</f>
        <v>2017-08-08 14:24:58</v>
      </c>
      <c r="P7760" s="5" t="str">
        <f>VLOOKUP($E7760, [1]Requirements!$A:$K, 3, FALSE)</f>
        <v>lsatija</v>
      </c>
    </row>
    <row r="7761" spans="1:16" x14ac:dyDescent="0.3">
      <c r="A7761" t="s">
        <v>2949</v>
      </c>
      <c r="B7761" t="s">
        <v>265</v>
      </c>
      <c r="C7761" t="s">
        <v>754</v>
      </c>
      <c r="D7761" t="s">
        <v>755</v>
      </c>
      <c r="E7761">
        <v>57345</v>
      </c>
      <c r="F7761" s="4">
        <v>42508</v>
      </c>
      <c r="G7761" s="4" t="str">
        <f>VLOOKUP(E7761, [1]Requirements!$A:$K, 11, FALSE)</f>
        <v>atripathi1</v>
      </c>
      <c r="H7761" s="4">
        <v>42787</v>
      </c>
      <c r="I7761">
        <v>237555</v>
      </c>
      <c r="J7761" t="s">
        <v>20</v>
      </c>
      <c r="K7761" s="5">
        <v>42787.211331018516</v>
      </c>
      <c r="L7761" s="6">
        <f>VLOOKUP($E7761, [1]Requirements!$A:$K, 6, FALSE)</f>
        <v>8497</v>
      </c>
      <c r="M7761" s="5" t="str">
        <f>VLOOKUP($E7761, [1]Requirements!$A:$K, 2, FALSE)</f>
        <v>WS_Departure Flight_Manage Flight</v>
      </c>
      <c r="N7761" s="5">
        <f>VLOOKUP($E7761, [1]Requirements!$A:$K,4, FALSE)</f>
        <v>42943</v>
      </c>
      <c r="O7761" s="5" t="str">
        <f>VLOOKUP($E7761, [1]Requirements!$A:$K, 5, FALSE)</f>
        <v>2017-08-08 14:24:58</v>
      </c>
      <c r="P7761" s="5" t="str">
        <f>VLOOKUP($E7761, [1]Requirements!$A:$K, 3, FALSE)</f>
        <v>lsatija</v>
      </c>
    </row>
    <row r="7762" spans="1:16" x14ac:dyDescent="0.3">
      <c r="A7762" t="s">
        <v>2949</v>
      </c>
      <c r="B7762" t="s">
        <v>265</v>
      </c>
      <c r="C7762" t="s">
        <v>754</v>
      </c>
      <c r="D7762" t="s">
        <v>756</v>
      </c>
      <c r="E7762">
        <v>57346</v>
      </c>
      <c r="F7762" s="4">
        <v>42508</v>
      </c>
      <c r="G7762" s="4" t="str">
        <f>VLOOKUP(E7762, [1]Requirements!$A:$K, 11, FALSE)</f>
        <v>atripathi1</v>
      </c>
      <c r="H7762" s="4">
        <v>42787</v>
      </c>
      <c r="I7762">
        <v>237556</v>
      </c>
      <c r="J7762" t="s">
        <v>20</v>
      </c>
      <c r="K7762" s="5">
        <v>42787.211435185185</v>
      </c>
      <c r="L7762" s="6">
        <f>VLOOKUP($E7762, [1]Requirements!$A:$K, 6, FALSE)</f>
        <v>8497</v>
      </c>
      <c r="M7762" s="5" t="str">
        <f>VLOOKUP($E7762, [1]Requirements!$A:$K, 2, FALSE)</f>
        <v>WS_Departure Flight_Manage Flight</v>
      </c>
      <c r="N7762" s="5">
        <f>VLOOKUP($E7762, [1]Requirements!$A:$K,4, FALSE)</f>
        <v>42943</v>
      </c>
      <c r="O7762" s="5" t="str">
        <f>VLOOKUP($E7762, [1]Requirements!$A:$K, 5, FALSE)</f>
        <v>2017-08-08 14:24:58</v>
      </c>
      <c r="P7762" s="5" t="str">
        <f>VLOOKUP($E7762, [1]Requirements!$A:$K, 3, FALSE)</f>
        <v>lsatija</v>
      </c>
    </row>
    <row r="7763" spans="1:16" x14ac:dyDescent="0.3">
      <c r="A7763" t="s">
        <v>2949</v>
      </c>
      <c r="B7763" t="s">
        <v>265</v>
      </c>
      <c r="C7763" t="s">
        <v>757</v>
      </c>
      <c r="D7763" t="s">
        <v>758</v>
      </c>
      <c r="E7763">
        <v>57347</v>
      </c>
      <c r="F7763" s="4">
        <v>42508</v>
      </c>
      <c r="G7763" s="4" t="str">
        <f>VLOOKUP(E7763, [1]Requirements!$A:$K, 11, FALSE)</f>
        <v>atripathi1</v>
      </c>
      <c r="H7763" s="4">
        <v>42787</v>
      </c>
      <c r="I7763">
        <v>237557</v>
      </c>
      <c r="J7763" t="s">
        <v>20</v>
      </c>
      <c r="K7763" s="5">
        <v>42787.211562500001</v>
      </c>
      <c r="L7763" s="6">
        <f>VLOOKUP($E7763, [1]Requirements!$A:$K, 6, FALSE)</f>
        <v>8497</v>
      </c>
      <c r="M7763" s="5" t="str">
        <f>VLOOKUP($E7763, [1]Requirements!$A:$K, 2, FALSE)</f>
        <v>WS_Departure Flight_Manage Flight</v>
      </c>
      <c r="N7763" s="5">
        <f>VLOOKUP($E7763, [1]Requirements!$A:$K,4, FALSE)</f>
        <v>42943</v>
      </c>
      <c r="O7763" s="5" t="str">
        <f>VLOOKUP($E7763, [1]Requirements!$A:$K, 5, FALSE)</f>
        <v>2017-08-08 14:24:58</v>
      </c>
      <c r="P7763" s="5" t="str">
        <f>VLOOKUP($E7763, [1]Requirements!$A:$K, 3, FALSE)</f>
        <v>lsatija</v>
      </c>
    </row>
    <row r="7764" spans="1:16" x14ac:dyDescent="0.3">
      <c r="A7764" t="s">
        <v>2949</v>
      </c>
      <c r="B7764" t="s">
        <v>265</v>
      </c>
      <c r="C7764" t="s">
        <v>759</v>
      </c>
      <c r="D7764" t="s">
        <v>760</v>
      </c>
      <c r="E7764">
        <v>57348</v>
      </c>
      <c r="F7764" s="4">
        <v>42508</v>
      </c>
      <c r="G7764" s="4" t="str">
        <f>VLOOKUP(E7764, [1]Requirements!$A:$K, 11, FALSE)</f>
        <v>atripathi1</v>
      </c>
      <c r="H7764" s="4">
        <v>42787</v>
      </c>
      <c r="I7764">
        <v>237558</v>
      </c>
      <c r="J7764" t="s">
        <v>20</v>
      </c>
      <c r="K7764" s="5">
        <v>42787.211747685185</v>
      </c>
      <c r="L7764" s="6">
        <f>VLOOKUP($E7764, [1]Requirements!$A:$K, 6, FALSE)</f>
        <v>8497</v>
      </c>
      <c r="M7764" s="5" t="str">
        <f>VLOOKUP($E7764, [1]Requirements!$A:$K, 2, FALSE)</f>
        <v>WS_Departure Flight_Manage Flight</v>
      </c>
      <c r="N7764" s="5">
        <f>VLOOKUP($E7764, [1]Requirements!$A:$K,4, FALSE)</f>
        <v>42943</v>
      </c>
      <c r="O7764" s="5" t="str">
        <f>VLOOKUP($E7764, [1]Requirements!$A:$K, 5, FALSE)</f>
        <v>2017-08-08 14:24:58</v>
      </c>
      <c r="P7764" s="5" t="str">
        <f>VLOOKUP($E7764, [1]Requirements!$A:$K, 3, FALSE)</f>
        <v>lsatija</v>
      </c>
    </row>
    <row r="7765" spans="1:16" x14ac:dyDescent="0.3">
      <c r="A7765" t="s">
        <v>2949</v>
      </c>
      <c r="B7765" t="s">
        <v>265</v>
      </c>
      <c r="C7765" t="s">
        <v>759</v>
      </c>
      <c r="D7765" t="s">
        <v>761</v>
      </c>
      <c r="E7765">
        <v>57349</v>
      </c>
      <c r="F7765" s="4">
        <v>42508</v>
      </c>
      <c r="G7765" s="4" t="str">
        <f>VLOOKUP(E7765, [1]Requirements!$A:$K, 11, FALSE)</f>
        <v>atripathi1</v>
      </c>
      <c r="H7765" s="4">
        <v>42787</v>
      </c>
      <c r="I7765">
        <v>237559</v>
      </c>
      <c r="J7765" t="s">
        <v>20</v>
      </c>
      <c r="K7765" s="5">
        <v>42787.212152777778</v>
      </c>
      <c r="L7765" s="6">
        <f>VLOOKUP($E7765, [1]Requirements!$A:$K, 6, FALSE)</f>
        <v>8497</v>
      </c>
      <c r="M7765" s="5" t="str">
        <f>VLOOKUP($E7765, [1]Requirements!$A:$K, 2, FALSE)</f>
        <v>WS_Departure Flight_Manage Flight</v>
      </c>
      <c r="N7765" s="5">
        <f>VLOOKUP($E7765, [1]Requirements!$A:$K,4, FALSE)</f>
        <v>42943</v>
      </c>
      <c r="O7765" s="5" t="str">
        <f>VLOOKUP($E7765, [1]Requirements!$A:$K, 5, FALSE)</f>
        <v>2017-08-08 14:24:58</v>
      </c>
      <c r="P7765" s="5" t="str">
        <f>VLOOKUP($E7765, [1]Requirements!$A:$K, 3, FALSE)</f>
        <v>lsatija</v>
      </c>
    </row>
    <row r="7766" spans="1:16" x14ac:dyDescent="0.3">
      <c r="A7766" t="s">
        <v>2949</v>
      </c>
      <c r="B7766" t="s">
        <v>265</v>
      </c>
      <c r="C7766" t="s">
        <v>2950</v>
      </c>
      <c r="D7766" t="s">
        <v>1194</v>
      </c>
      <c r="E7766">
        <v>57004</v>
      </c>
      <c r="F7766" s="4">
        <v>42503</v>
      </c>
      <c r="G7766" s="4" t="str">
        <f>VLOOKUP(E7766, [1]Requirements!$A:$K, 11, FALSE)</f>
        <v>mkgaurav</v>
      </c>
      <c r="H7766" s="4">
        <v>42808</v>
      </c>
      <c r="I7766">
        <v>242393</v>
      </c>
      <c r="J7766" t="s">
        <v>20</v>
      </c>
      <c r="K7766" s="5">
        <v>42808.288206018522</v>
      </c>
      <c r="L7766" s="6">
        <f>VLOOKUP($E7766, [1]Requirements!$A:$K, 6, FALSE)</f>
        <v>7420</v>
      </c>
      <c r="M7766" s="5" t="str">
        <f>VLOOKUP($E7766, [1]Requirements!$A:$K, 2, FALSE)</f>
        <v>CR 5986 -&gt;IWS Arrival Flights&gt; New screens to present Arrival Flight information in more details</v>
      </c>
      <c r="N7766" s="5">
        <f>VLOOKUP($E7766, [1]Requirements!$A:$K,4, FALSE)</f>
        <v>42272</v>
      </c>
      <c r="O7766" s="5" t="str">
        <f>VLOOKUP($E7766, [1]Requirements!$A:$K, 5, FALSE)</f>
        <v>2017-08-03 06:57:16</v>
      </c>
      <c r="P7766" s="5" t="str">
        <f>VLOOKUP($E7766, [1]Requirements!$A:$K, 3, FALSE)</f>
        <v>mkgaurav</v>
      </c>
    </row>
    <row r="7767" spans="1:16" x14ac:dyDescent="0.3">
      <c r="A7767" t="s">
        <v>2949</v>
      </c>
      <c r="B7767" t="s">
        <v>265</v>
      </c>
      <c r="C7767" t="s">
        <v>2950</v>
      </c>
      <c r="D7767" t="s">
        <v>389</v>
      </c>
      <c r="E7767">
        <v>57005</v>
      </c>
      <c r="F7767" s="4">
        <v>42503</v>
      </c>
      <c r="G7767" s="4" t="str">
        <f>VLOOKUP(E7767, [1]Requirements!$A:$K, 11, FALSE)</f>
        <v>mkgaurav</v>
      </c>
      <c r="H7767" s="4">
        <v>42808</v>
      </c>
      <c r="I7767">
        <v>242394</v>
      </c>
      <c r="J7767" t="s">
        <v>20</v>
      </c>
      <c r="K7767" s="5">
        <v>42808.288287037038</v>
      </c>
      <c r="L7767" s="6">
        <f>VLOOKUP($E7767, [1]Requirements!$A:$K, 6, FALSE)</f>
        <v>7420</v>
      </c>
      <c r="M7767" s="5" t="str">
        <f>VLOOKUP($E7767, [1]Requirements!$A:$K, 2, FALSE)</f>
        <v>CR 5986 -&gt;IWS Arrival Flights&gt; New screens to present Arrival Flight information in more details</v>
      </c>
      <c r="N7767" s="5">
        <f>VLOOKUP($E7767, [1]Requirements!$A:$K,4, FALSE)</f>
        <v>42272</v>
      </c>
      <c r="O7767" s="5" t="str">
        <f>VLOOKUP($E7767, [1]Requirements!$A:$K, 5, FALSE)</f>
        <v>2017-08-03 06:57:16</v>
      </c>
      <c r="P7767" s="5" t="str">
        <f>VLOOKUP($E7767, [1]Requirements!$A:$K, 3, FALSE)</f>
        <v>mkgaurav</v>
      </c>
    </row>
    <row r="7768" spans="1:16" x14ac:dyDescent="0.3">
      <c r="A7768" t="s">
        <v>2949</v>
      </c>
      <c r="B7768" t="s">
        <v>265</v>
      </c>
      <c r="C7768" t="s">
        <v>2950</v>
      </c>
      <c r="D7768" t="s">
        <v>2951</v>
      </c>
      <c r="E7768">
        <v>57006</v>
      </c>
      <c r="F7768" s="4">
        <v>42503</v>
      </c>
      <c r="G7768" s="4" t="str">
        <f>VLOOKUP(E7768, [1]Requirements!$A:$K, 11, FALSE)</f>
        <v>mkgaurav</v>
      </c>
      <c r="H7768" s="4">
        <v>42808</v>
      </c>
      <c r="I7768">
        <v>242395</v>
      </c>
      <c r="J7768" t="s">
        <v>20</v>
      </c>
      <c r="K7768" s="5">
        <v>42808.288344907407</v>
      </c>
      <c r="L7768" s="6">
        <f>VLOOKUP($E7768, [1]Requirements!$A:$K, 6, FALSE)</f>
        <v>7420</v>
      </c>
      <c r="M7768" s="5" t="str">
        <f>VLOOKUP($E7768, [1]Requirements!$A:$K, 2, FALSE)</f>
        <v>CR 5986 -&gt;IWS Arrival Flights&gt; New screens to present Arrival Flight information in more details</v>
      </c>
      <c r="N7768" s="5">
        <f>VLOOKUP($E7768, [1]Requirements!$A:$K,4, FALSE)</f>
        <v>42272</v>
      </c>
      <c r="O7768" s="5" t="str">
        <f>VLOOKUP($E7768, [1]Requirements!$A:$K, 5, FALSE)</f>
        <v>2017-08-03 06:57:16</v>
      </c>
      <c r="P7768" s="5" t="str">
        <f>VLOOKUP($E7768, [1]Requirements!$A:$K, 3, FALSE)</f>
        <v>mkgaurav</v>
      </c>
    </row>
    <row r="7769" spans="1:16" x14ac:dyDescent="0.3">
      <c r="A7769" t="s">
        <v>2949</v>
      </c>
      <c r="B7769" t="s">
        <v>265</v>
      </c>
      <c r="C7769" t="s">
        <v>2950</v>
      </c>
      <c r="D7769" t="s">
        <v>390</v>
      </c>
      <c r="E7769">
        <v>57007</v>
      </c>
      <c r="F7769" s="4">
        <v>42503</v>
      </c>
      <c r="G7769" s="4" t="str">
        <f>VLOOKUP(E7769, [1]Requirements!$A:$K, 11, FALSE)</f>
        <v>mkgaurav</v>
      </c>
      <c r="H7769" s="4">
        <v>42808</v>
      </c>
      <c r="I7769">
        <v>242396</v>
      </c>
      <c r="J7769" t="s">
        <v>20</v>
      </c>
      <c r="K7769" s="5">
        <v>42808.288391203707</v>
      </c>
      <c r="L7769" s="6">
        <f>VLOOKUP($E7769, [1]Requirements!$A:$K, 6, FALSE)</f>
        <v>7420</v>
      </c>
      <c r="M7769" s="5" t="str">
        <f>VLOOKUP($E7769, [1]Requirements!$A:$K, 2, FALSE)</f>
        <v>CR 5986 -&gt;IWS Arrival Flights&gt; New screens to present Arrival Flight information in more details</v>
      </c>
      <c r="N7769" s="5">
        <f>VLOOKUP($E7769, [1]Requirements!$A:$K,4, FALSE)</f>
        <v>42272</v>
      </c>
      <c r="O7769" s="5" t="str">
        <f>VLOOKUP($E7769, [1]Requirements!$A:$K, 5, FALSE)</f>
        <v>2017-08-03 06:57:16</v>
      </c>
      <c r="P7769" s="5" t="str">
        <f>VLOOKUP($E7769, [1]Requirements!$A:$K, 3, FALSE)</f>
        <v>mkgaurav</v>
      </c>
    </row>
    <row r="7770" spans="1:16" x14ac:dyDescent="0.3">
      <c r="A7770" t="s">
        <v>2949</v>
      </c>
      <c r="B7770" t="s">
        <v>265</v>
      </c>
      <c r="C7770" t="s">
        <v>2950</v>
      </c>
      <c r="D7770" t="s">
        <v>1226</v>
      </c>
      <c r="E7770">
        <v>57008</v>
      </c>
      <c r="F7770" s="4">
        <v>42503</v>
      </c>
      <c r="G7770" s="4" t="str">
        <f>VLOOKUP(E7770, [1]Requirements!$A:$K, 11, FALSE)</f>
        <v>mkgaurav</v>
      </c>
      <c r="H7770" s="4">
        <v>42808</v>
      </c>
      <c r="I7770">
        <v>242397</v>
      </c>
      <c r="J7770" t="s">
        <v>20</v>
      </c>
      <c r="K7770" s="5">
        <v>42808.288518518515</v>
      </c>
      <c r="L7770" s="6">
        <f>VLOOKUP($E7770, [1]Requirements!$A:$K, 6, FALSE)</f>
        <v>7420</v>
      </c>
      <c r="M7770" s="5" t="str">
        <f>VLOOKUP($E7770, [1]Requirements!$A:$K, 2, FALSE)</f>
        <v>CR 5986 -&gt;IWS Arrival Flights&gt; New screens to present Arrival Flight information in more details</v>
      </c>
      <c r="N7770" s="5">
        <f>VLOOKUP($E7770, [1]Requirements!$A:$K,4, FALSE)</f>
        <v>42272</v>
      </c>
      <c r="O7770" s="5" t="str">
        <f>VLOOKUP($E7770, [1]Requirements!$A:$K, 5, FALSE)</f>
        <v>2017-08-03 06:57:16</v>
      </c>
      <c r="P7770" s="5" t="str">
        <f>VLOOKUP($E7770, [1]Requirements!$A:$K, 3, FALSE)</f>
        <v>mkgaurav</v>
      </c>
    </row>
    <row r="7771" spans="1:16" x14ac:dyDescent="0.3">
      <c r="A7771" t="s">
        <v>2949</v>
      </c>
      <c r="B7771" t="s">
        <v>265</v>
      </c>
      <c r="C7771" t="s">
        <v>2952</v>
      </c>
      <c r="D7771" t="s">
        <v>240</v>
      </c>
      <c r="E7771">
        <v>57009</v>
      </c>
      <c r="F7771" s="4">
        <v>42503</v>
      </c>
      <c r="G7771" s="4" t="str">
        <f>VLOOKUP(E7771, [1]Requirements!$A:$K, 11, FALSE)</f>
        <v>mkgaurav</v>
      </c>
      <c r="H7771" s="4">
        <v>42808</v>
      </c>
      <c r="I7771">
        <v>242398</v>
      </c>
      <c r="J7771" t="s">
        <v>20</v>
      </c>
      <c r="K7771" s="5">
        <v>42808.288599537038</v>
      </c>
      <c r="L7771" s="6">
        <f>VLOOKUP($E7771, [1]Requirements!$A:$K, 6, FALSE)</f>
        <v>7420</v>
      </c>
      <c r="M7771" s="5" t="str">
        <f>VLOOKUP($E7771, [1]Requirements!$A:$K, 2, FALSE)</f>
        <v>CR 5986 -&gt;IWS Arrival Flights&gt; New screens to present Arrival Flight information in more details</v>
      </c>
      <c r="N7771" s="5">
        <f>VLOOKUP($E7771, [1]Requirements!$A:$K,4, FALSE)</f>
        <v>42272</v>
      </c>
      <c r="O7771" s="5" t="str">
        <f>VLOOKUP($E7771, [1]Requirements!$A:$K, 5, FALSE)</f>
        <v>2017-08-03 06:57:16</v>
      </c>
      <c r="P7771" s="5" t="str">
        <f>VLOOKUP($E7771, [1]Requirements!$A:$K, 3, FALSE)</f>
        <v>mkgaurav</v>
      </c>
    </row>
    <row r="7772" spans="1:16" x14ac:dyDescent="0.3">
      <c r="A7772" t="s">
        <v>2949</v>
      </c>
      <c r="B7772" t="s">
        <v>265</v>
      </c>
      <c r="C7772" t="s">
        <v>2952</v>
      </c>
      <c r="D7772" t="s">
        <v>391</v>
      </c>
      <c r="E7772">
        <v>57010</v>
      </c>
      <c r="F7772" s="4">
        <v>42503</v>
      </c>
      <c r="G7772" s="4" t="str">
        <f>VLOOKUP(E7772, [1]Requirements!$A:$K, 11, FALSE)</f>
        <v>mkgaurav</v>
      </c>
      <c r="H7772" s="4">
        <v>42808</v>
      </c>
      <c r="I7772">
        <v>242399</v>
      </c>
      <c r="J7772" t="s">
        <v>20</v>
      </c>
      <c r="K7772" s="5">
        <v>42808.28869212963</v>
      </c>
      <c r="L7772" s="6">
        <f>VLOOKUP($E7772, [1]Requirements!$A:$K, 6, FALSE)</f>
        <v>7420</v>
      </c>
      <c r="M7772" s="5" t="str">
        <f>VLOOKUP($E7772, [1]Requirements!$A:$K, 2, FALSE)</f>
        <v>CR 5986 -&gt;IWS Arrival Flights&gt; New screens to present Arrival Flight information in more details</v>
      </c>
      <c r="N7772" s="5">
        <f>VLOOKUP($E7772, [1]Requirements!$A:$K,4, FALSE)</f>
        <v>42272</v>
      </c>
      <c r="O7772" s="5" t="str">
        <f>VLOOKUP($E7772, [1]Requirements!$A:$K, 5, FALSE)</f>
        <v>2017-08-03 06:57:16</v>
      </c>
      <c r="P7772" s="5" t="str">
        <f>VLOOKUP($E7772, [1]Requirements!$A:$K, 3, FALSE)</f>
        <v>mkgaurav</v>
      </c>
    </row>
    <row r="7773" spans="1:16" x14ac:dyDescent="0.3">
      <c r="A7773" t="s">
        <v>2949</v>
      </c>
      <c r="B7773" t="s">
        <v>265</v>
      </c>
      <c r="C7773" t="s">
        <v>2952</v>
      </c>
      <c r="D7773" t="s">
        <v>392</v>
      </c>
      <c r="E7773">
        <v>57011</v>
      </c>
      <c r="F7773" s="4">
        <v>42503</v>
      </c>
      <c r="G7773" s="4" t="str">
        <f>VLOOKUP(E7773, [1]Requirements!$A:$K, 11, FALSE)</f>
        <v>mkgaurav</v>
      </c>
      <c r="H7773" s="4">
        <v>42808</v>
      </c>
      <c r="I7773">
        <v>242400</v>
      </c>
      <c r="J7773" t="s">
        <v>20</v>
      </c>
      <c r="K7773" s="5">
        <v>42808.28875</v>
      </c>
      <c r="L7773" s="6">
        <f>VLOOKUP($E7773, [1]Requirements!$A:$K, 6, FALSE)</f>
        <v>7420</v>
      </c>
      <c r="M7773" s="5" t="str">
        <f>VLOOKUP($E7773, [1]Requirements!$A:$K, 2, FALSE)</f>
        <v>CR 5986 -&gt;IWS Arrival Flights&gt; New screens to present Arrival Flight information in more details</v>
      </c>
      <c r="N7773" s="5">
        <f>VLOOKUP($E7773, [1]Requirements!$A:$K,4, FALSE)</f>
        <v>42272</v>
      </c>
      <c r="O7773" s="5" t="str">
        <f>VLOOKUP($E7773, [1]Requirements!$A:$K, 5, FALSE)</f>
        <v>2017-08-03 06:57:16</v>
      </c>
      <c r="P7773" s="5" t="str">
        <f>VLOOKUP($E7773, [1]Requirements!$A:$K, 3, FALSE)</f>
        <v>mkgaurav</v>
      </c>
    </row>
    <row r="7774" spans="1:16" x14ac:dyDescent="0.3">
      <c r="A7774" t="s">
        <v>2949</v>
      </c>
      <c r="B7774" t="s">
        <v>265</v>
      </c>
      <c r="C7774" t="s">
        <v>2952</v>
      </c>
      <c r="D7774" t="s">
        <v>1227</v>
      </c>
      <c r="E7774">
        <v>57012</v>
      </c>
      <c r="F7774" s="4">
        <v>42503</v>
      </c>
      <c r="G7774" s="4" t="str">
        <f>VLOOKUP(E7774, [1]Requirements!$A:$K, 11, FALSE)</f>
        <v>mkgaurav</v>
      </c>
      <c r="H7774" s="4">
        <v>42808</v>
      </c>
      <c r="I7774">
        <v>242401</v>
      </c>
      <c r="J7774" t="s">
        <v>20</v>
      </c>
      <c r="K7774" s="5">
        <v>42808.288819444446</v>
      </c>
      <c r="L7774" s="6">
        <f>VLOOKUP($E7774, [1]Requirements!$A:$K, 6, FALSE)</f>
        <v>7420</v>
      </c>
      <c r="M7774" s="5" t="str">
        <f>VLOOKUP($E7774, [1]Requirements!$A:$K, 2, FALSE)</f>
        <v>CR 5986 -&gt;IWS Arrival Flights&gt; New screens to present Arrival Flight information in more details</v>
      </c>
      <c r="N7774" s="5">
        <f>VLOOKUP($E7774, [1]Requirements!$A:$K,4, FALSE)</f>
        <v>42272</v>
      </c>
      <c r="O7774" s="5" t="str">
        <f>VLOOKUP($E7774, [1]Requirements!$A:$K, 5, FALSE)</f>
        <v>2017-08-03 06:57:16</v>
      </c>
      <c r="P7774" s="5" t="str">
        <f>VLOOKUP($E7774, [1]Requirements!$A:$K, 3, FALSE)</f>
        <v>mkgaurav</v>
      </c>
    </row>
    <row r="7775" spans="1:16" x14ac:dyDescent="0.3">
      <c r="A7775" t="s">
        <v>2949</v>
      </c>
      <c r="B7775" t="s">
        <v>265</v>
      </c>
      <c r="C7775" t="s">
        <v>2952</v>
      </c>
      <c r="D7775" t="s">
        <v>2953</v>
      </c>
      <c r="E7775">
        <v>57013</v>
      </c>
      <c r="F7775" s="4">
        <v>42503</v>
      </c>
      <c r="G7775" s="4" t="str">
        <f>VLOOKUP(E7775, [1]Requirements!$A:$K, 11, FALSE)</f>
        <v>mkgaurav</v>
      </c>
      <c r="H7775" s="4">
        <v>42808</v>
      </c>
      <c r="I7775">
        <v>242402</v>
      </c>
      <c r="J7775" t="s">
        <v>20</v>
      </c>
      <c r="K7775" s="5">
        <v>42808.288877314815</v>
      </c>
      <c r="L7775" s="6">
        <f>VLOOKUP($E7775, [1]Requirements!$A:$K, 6, FALSE)</f>
        <v>7420</v>
      </c>
      <c r="M7775" s="5" t="str">
        <f>VLOOKUP($E7775, [1]Requirements!$A:$K, 2, FALSE)</f>
        <v>CR 5986 -&gt;IWS Arrival Flights&gt; New screens to present Arrival Flight information in more details</v>
      </c>
      <c r="N7775" s="5">
        <f>VLOOKUP($E7775, [1]Requirements!$A:$K,4, FALSE)</f>
        <v>42272</v>
      </c>
      <c r="O7775" s="5" t="str">
        <f>VLOOKUP($E7775, [1]Requirements!$A:$K, 5, FALSE)</f>
        <v>2017-08-03 06:57:16</v>
      </c>
      <c r="P7775" s="5" t="str">
        <f>VLOOKUP($E7775, [1]Requirements!$A:$K, 3, FALSE)</f>
        <v>mkgaurav</v>
      </c>
    </row>
    <row r="7776" spans="1:16" x14ac:dyDescent="0.3">
      <c r="A7776" t="s">
        <v>2949</v>
      </c>
      <c r="B7776" t="s">
        <v>265</v>
      </c>
      <c r="C7776" t="s">
        <v>2952</v>
      </c>
      <c r="D7776" t="s">
        <v>1228</v>
      </c>
      <c r="E7776">
        <v>57014</v>
      </c>
      <c r="F7776" s="4">
        <v>42503</v>
      </c>
      <c r="G7776" s="4" t="str">
        <f>VLOOKUP(E7776, [1]Requirements!$A:$K, 11, FALSE)</f>
        <v>mkgaurav</v>
      </c>
      <c r="H7776" s="4">
        <v>42808</v>
      </c>
      <c r="I7776">
        <v>242403</v>
      </c>
      <c r="J7776" t="s">
        <v>20</v>
      </c>
      <c r="K7776" s="5">
        <v>42808.288969907408</v>
      </c>
      <c r="L7776" s="6">
        <f>VLOOKUP($E7776, [1]Requirements!$A:$K, 6, FALSE)</f>
        <v>7420</v>
      </c>
      <c r="M7776" s="5" t="str">
        <f>VLOOKUP($E7776, [1]Requirements!$A:$K, 2, FALSE)</f>
        <v>CR 5986 -&gt;IWS Arrival Flights&gt; New screens to present Arrival Flight information in more details</v>
      </c>
      <c r="N7776" s="5">
        <f>VLOOKUP($E7776, [1]Requirements!$A:$K,4, FALSE)</f>
        <v>42272</v>
      </c>
      <c r="O7776" s="5" t="str">
        <f>VLOOKUP($E7776, [1]Requirements!$A:$K, 5, FALSE)</f>
        <v>2017-08-03 06:57:16</v>
      </c>
      <c r="P7776" s="5" t="str">
        <f>VLOOKUP($E7776, [1]Requirements!$A:$K, 3, FALSE)</f>
        <v>mkgaurav</v>
      </c>
    </row>
    <row r="7777" spans="1:16" x14ac:dyDescent="0.3">
      <c r="A7777" t="s">
        <v>2949</v>
      </c>
      <c r="B7777" t="s">
        <v>265</v>
      </c>
      <c r="C7777" t="s">
        <v>2954</v>
      </c>
      <c r="D7777" t="s">
        <v>384</v>
      </c>
      <c r="E7777">
        <v>57015</v>
      </c>
      <c r="F7777" s="4">
        <v>42503</v>
      </c>
      <c r="G7777" s="4" t="str">
        <f>VLOOKUP(E7777, [1]Requirements!$A:$K, 11, FALSE)</f>
        <v>mkgaurav</v>
      </c>
      <c r="H7777" s="4">
        <v>42808</v>
      </c>
      <c r="I7777">
        <v>242404</v>
      </c>
      <c r="J7777" t="s">
        <v>20</v>
      </c>
      <c r="K7777" s="5">
        <v>42808.289178240739</v>
      </c>
      <c r="L7777" s="6">
        <f>VLOOKUP($E7777, [1]Requirements!$A:$K, 6, FALSE)</f>
        <v>7420</v>
      </c>
      <c r="M7777" s="5" t="str">
        <f>VLOOKUP($E7777, [1]Requirements!$A:$K, 2, FALSE)</f>
        <v>CR 5986 -&gt;IWS Arrival Flights&gt; New screens to present Arrival Flight information in more details</v>
      </c>
      <c r="N7777" s="5">
        <f>VLOOKUP($E7777, [1]Requirements!$A:$K,4, FALSE)</f>
        <v>42272</v>
      </c>
      <c r="O7777" s="5" t="str">
        <f>VLOOKUP($E7777, [1]Requirements!$A:$K, 5, FALSE)</f>
        <v>2017-08-03 06:57:16</v>
      </c>
      <c r="P7777" s="5" t="str">
        <f>VLOOKUP($E7777, [1]Requirements!$A:$K, 3, FALSE)</f>
        <v>mkgaurav</v>
      </c>
    </row>
    <row r="7778" spans="1:16" x14ac:dyDescent="0.3">
      <c r="A7778" t="s">
        <v>2949</v>
      </c>
      <c r="B7778" t="s">
        <v>265</v>
      </c>
      <c r="C7778" t="s">
        <v>2954</v>
      </c>
      <c r="D7778" t="s">
        <v>241</v>
      </c>
      <c r="E7778">
        <v>57016</v>
      </c>
      <c r="F7778" s="4">
        <v>42503</v>
      </c>
      <c r="G7778" s="4" t="str">
        <f>VLOOKUP(E7778, [1]Requirements!$A:$K, 11, FALSE)</f>
        <v>mkgaurav</v>
      </c>
      <c r="H7778" s="4">
        <v>42808</v>
      </c>
      <c r="I7778">
        <v>242405</v>
      </c>
      <c r="J7778" t="s">
        <v>20</v>
      </c>
      <c r="K7778" s="5">
        <v>42808.289259259262</v>
      </c>
      <c r="L7778" s="6">
        <f>VLOOKUP($E7778, [1]Requirements!$A:$K, 6, FALSE)</f>
        <v>7420</v>
      </c>
      <c r="M7778" s="5" t="str">
        <f>VLOOKUP($E7778, [1]Requirements!$A:$K, 2, FALSE)</f>
        <v>CR 5986 -&gt;IWS Arrival Flights&gt; New screens to present Arrival Flight information in more details</v>
      </c>
      <c r="N7778" s="5">
        <f>VLOOKUP($E7778, [1]Requirements!$A:$K,4, FALSE)</f>
        <v>42272</v>
      </c>
      <c r="O7778" s="5" t="str">
        <f>VLOOKUP($E7778, [1]Requirements!$A:$K, 5, FALSE)</f>
        <v>2017-08-03 06:57:16</v>
      </c>
      <c r="P7778" s="5" t="str">
        <f>VLOOKUP($E7778, [1]Requirements!$A:$K, 3, FALSE)</f>
        <v>mkgaurav</v>
      </c>
    </row>
    <row r="7779" spans="1:16" x14ac:dyDescent="0.3">
      <c r="A7779" t="s">
        <v>2949</v>
      </c>
      <c r="B7779" t="s">
        <v>265</v>
      </c>
      <c r="C7779" t="s">
        <v>2954</v>
      </c>
      <c r="D7779" t="s">
        <v>385</v>
      </c>
      <c r="E7779">
        <v>57017</v>
      </c>
      <c r="F7779" s="4">
        <v>42503</v>
      </c>
      <c r="G7779" s="4" t="str">
        <f>VLOOKUP(E7779, [1]Requirements!$A:$K, 11, FALSE)</f>
        <v>mkgaurav</v>
      </c>
      <c r="H7779" s="4">
        <v>42808</v>
      </c>
      <c r="I7779">
        <v>242406</v>
      </c>
      <c r="J7779" t="s">
        <v>20</v>
      </c>
      <c r="K7779" s="5">
        <v>42808.2893287037</v>
      </c>
      <c r="L7779" s="6">
        <f>VLOOKUP($E7779, [1]Requirements!$A:$K, 6, FALSE)</f>
        <v>7420</v>
      </c>
      <c r="M7779" s="5" t="str">
        <f>VLOOKUP($E7779, [1]Requirements!$A:$K, 2, FALSE)</f>
        <v>CR 5986 -&gt;IWS Arrival Flights&gt; New screens to present Arrival Flight information in more details</v>
      </c>
      <c r="N7779" s="5">
        <f>VLOOKUP($E7779, [1]Requirements!$A:$K,4, FALSE)</f>
        <v>42272</v>
      </c>
      <c r="O7779" s="5" t="str">
        <f>VLOOKUP($E7779, [1]Requirements!$A:$K, 5, FALSE)</f>
        <v>2017-08-03 06:57:16</v>
      </c>
      <c r="P7779" s="5" t="str">
        <f>VLOOKUP($E7779, [1]Requirements!$A:$K, 3, FALSE)</f>
        <v>mkgaurav</v>
      </c>
    </row>
    <row r="7780" spans="1:16" x14ac:dyDescent="0.3">
      <c r="A7780" t="s">
        <v>2949</v>
      </c>
      <c r="B7780" t="s">
        <v>265</v>
      </c>
      <c r="C7780" t="s">
        <v>2955</v>
      </c>
      <c r="D7780" t="s">
        <v>2956</v>
      </c>
      <c r="E7780">
        <v>59044</v>
      </c>
      <c r="F7780" s="4">
        <v>42524</v>
      </c>
      <c r="G7780" s="4" t="str">
        <f>VLOOKUP(E7780, [1]Requirements!$A:$K, 11, FALSE)</f>
        <v>cbenjwal</v>
      </c>
      <c r="H7780" s="4">
        <v>42808</v>
      </c>
      <c r="I7780">
        <v>242407</v>
      </c>
      <c r="J7780" t="s">
        <v>20</v>
      </c>
      <c r="K7780" s="5">
        <v>42808.289409722223</v>
      </c>
      <c r="L7780" s="6">
        <f>VLOOKUP($E7780, [1]Requirements!$A:$K, 6, FALSE)</f>
        <v>7559</v>
      </c>
      <c r="M7780" s="5" t="str">
        <f>VLOOKUP($E7780, [1]Requirements!$A:$K, 2, FALSE)</f>
        <v>QC_6157_'HHT -&gt; Arrival Flights -&gt; Arrival Transfer -&gt; if user press Enter button without Entering Flight ID then application automatically goes back to main menu</v>
      </c>
      <c r="N7780" s="5">
        <f>VLOOKUP($E7780, [1]Requirements!$A:$K,4, FALSE)</f>
        <v>42419</v>
      </c>
      <c r="O7780" s="5" t="str">
        <f>VLOOKUP($E7780, [1]Requirements!$A:$K, 5, FALSE)</f>
        <v>2017-08-01 06:42:46</v>
      </c>
      <c r="P7780" s="5" t="str">
        <f>VLOOKUP($E7780, [1]Requirements!$A:$K, 3, FALSE)</f>
        <v>cbenjwal</v>
      </c>
    </row>
    <row r="7781" spans="1:16" x14ac:dyDescent="0.3">
      <c r="A7781" t="s">
        <v>2949</v>
      </c>
      <c r="B7781" t="s">
        <v>265</v>
      </c>
      <c r="C7781" t="s">
        <v>2955</v>
      </c>
      <c r="D7781" t="s">
        <v>2957</v>
      </c>
      <c r="E7781">
        <v>59045</v>
      </c>
      <c r="F7781" s="4">
        <v>42524</v>
      </c>
      <c r="G7781" s="4" t="str">
        <f>VLOOKUP(E7781, [1]Requirements!$A:$K, 11, FALSE)</f>
        <v>cbenjwal</v>
      </c>
      <c r="H7781" s="4">
        <v>42808</v>
      </c>
      <c r="I7781">
        <v>242408</v>
      </c>
      <c r="J7781" t="s">
        <v>20</v>
      </c>
      <c r="K7781" s="5">
        <v>42808.289467592593</v>
      </c>
      <c r="L7781" s="6">
        <f>VLOOKUP($E7781, [1]Requirements!$A:$K, 6, FALSE)</f>
        <v>7559</v>
      </c>
      <c r="M7781" s="5" t="str">
        <f>VLOOKUP($E7781, [1]Requirements!$A:$K, 2, FALSE)</f>
        <v>QC_6157_'HHT -&gt; Arrival Flights -&gt; Arrival Transfer -&gt; if user press Enter button without Entering Flight ID then application automatically goes back to main menu</v>
      </c>
      <c r="N7781" s="5">
        <f>VLOOKUP($E7781, [1]Requirements!$A:$K,4, FALSE)</f>
        <v>42419</v>
      </c>
      <c r="O7781" s="5" t="str">
        <f>VLOOKUP($E7781, [1]Requirements!$A:$K, 5, FALSE)</f>
        <v>2017-08-01 06:42:46</v>
      </c>
      <c r="P7781" s="5" t="str">
        <f>VLOOKUP($E7781, [1]Requirements!$A:$K, 3, FALSE)</f>
        <v>cbenjwal</v>
      </c>
    </row>
    <row r="7782" spans="1:16" x14ac:dyDescent="0.3">
      <c r="A7782" t="s">
        <v>2949</v>
      </c>
      <c r="B7782" t="s">
        <v>265</v>
      </c>
      <c r="C7782" t="s">
        <v>2955</v>
      </c>
      <c r="D7782" t="s">
        <v>2958</v>
      </c>
      <c r="E7782">
        <v>59046</v>
      </c>
      <c r="F7782" s="4">
        <v>42524</v>
      </c>
      <c r="G7782" s="4" t="str">
        <f>VLOOKUP(E7782, [1]Requirements!$A:$K, 11, FALSE)</f>
        <v>cbenjwal</v>
      </c>
      <c r="H7782" s="4">
        <v>42808</v>
      </c>
      <c r="I7782">
        <v>242409</v>
      </c>
      <c r="J7782" t="s">
        <v>20</v>
      </c>
      <c r="K7782" s="5">
        <v>42808.28979166667</v>
      </c>
      <c r="L7782" s="6">
        <f>VLOOKUP($E7782, [1]Requirements!$A:$K, 6, FALSE)</f>
        <v>7559</v>
      </c>
      <c r="M7782" s="5" t="str">
        <f>VLOOKUP($E7782, [1]Requirements!$A:$K, 2, FALSE)</f>
        <v>QC_6157_'HHT -&gt; Arrival Flights -&gt; Arrival Transfer -&gt; if user press Enter button without Entering Flight ID then application automatically goes back to main menu</v>
      </c>
      <c r="N7782" s="5">
        <f>VLOOKUP($E7782, [1]Requirements!$A:$K,4, FALSE)</f>
        <v>42419</v>
      </c>
      <c r="O7782" s="5" t="str">
        <f>VLOOKUP($E7782, [1]Requirements!$A:$K, 5, FALSE)</f>
        <v>2017-08-01 06:42:46</v>
      </c>
      <c r="P7782" s="5" t="str">
        <f>VLOOKUP($E7782, [1]Requirements!$A:$K, 3, FALSE)</f>
        <v>cbenjwal</v>
      </c>
    </row>
    <row r="7783" spans="1:16" x14ac:dyDescent="0.3">
      <c r="A7783" t="s">
        <v>2949</v>
      </c>
      <c r="B7783" t="s">
        <v>265</v>
      </c>
      <c r="C7783" t="s">
        <v>1367</v>
      </c>
      <c r="D7783" t="s">
        <v>242</v>
      </c>
      <c r="E7783">
        <v>56936</v>
      </c>
      <c r="F7783" s="4">
        <v>42503</v>
      </c>
      <c r="G7783" s="4" t="str">
        <f>VLOOKUP(E7783, [1]Requirements!$A:$K, 11, FALSE)</f>
        <v>mkgaurav</v>
      </c>
      <c r="H7783" s="4">
        <v>42808</v>
      </c>
      <c r="I7783">
        <v>242374</v>
      </c>
      <c r="J7783" t="s">
        <v>20</v>
      </c>
      <c r="K7783" s="5">
        <v>42808.286840277775</v>
      </c>
      <c r="L7783" s="6">
        <f>VLOOKUP($E7783, [1]Requirements!$A:$K, 6, FALSE)</f>
        <v>7420</v>
      </c>
      <c r="M7783" s="5" t="str">
        <f>VLOOKUP($E7783, [1]Requirements!$A:$K, 2, FALSE)</f>
        <v>CR 5986 -&gt;IWS Arrival Flights&gt; New screens to present Arrival Flight information in more details</v>
      </c>
      <c r="N7783" s="5">
        <f>VLOOKUP($E7783, [1]Requirements!$A:$K,4, FALSE)</f>
        <v>42272</v>
      </c>
      <c r="O7783" s="5" t="str">
        <f>VLOOKUP($E7783, [1]Requirements!$A:$K, 5, FALSE)</f>
        <v>2017-08-03 06:57:16</v>
      </c>
      <c r="P7783" s="5" t="str">
        <f>VLOOKUP($E7783, [1]Requirements!$A:$K, 3, FALSE)</f>
        <v>mkgaurav</v>
      </c>
    </row>
    <row r="7784" spans="1:16" x14ac:dyDescent="0.3">
      <c r="A7784" t="s">
        <v>2949</v>
      </c>
      <c r="B7784" t="s">
        <v>265</v>
      </c>
      <c r="C7784" t="s">
        <v>1367</v>
      </c>
      <c r="D7784" t="s">
        <v>1368</v>
      </c>
      <c r="E7784">
        <v>56937</v>
      </c>
      <c r="F7784" s="4">
        <v>42503</v>
      </c>
      <c r="G7784" s="4" t="str">
        <f>VLOOKUP(E7784, [1]Requirements!$A:$K, 11, FALSE)</f>
        <v>mkgaurav</v>
      </c>
      <c r="H7784" s="4">
        <v>42808</v>
      </c>
      <c r="I7784">
        <v>242375</v>
      </c>
      <c r="J7784" t="s">
        <v>20</v>
      </c>
      <c r="K7784" s="5">
        <v>42808.286921296298</v>
      </c>
      <c r="L7784" s="6">
        <f>VLOOKUP($E7784, [1]Requirements!$A:$K, 6, FALSE)</f>
        <v>7420</v>
      </c>
      <c r="M7784" s="5" t="str">
        <f>VLOOKUP($E7784, [1]Requirements!$A:$K, 2, FALSE)</f>
        <v>CR 5986 -&gt;IWS Arrival Flights&gt; New screens to present Arrival Flight information in more details</v>
      </c>
      <c r="N7784" s="5">
        <f>VLOOKUP($E7784, [1]Requirements!$A:$K,4, FALSE)</f>
        <v>42272</v>
      </c>
      <c r="O7784" s="5" t="str">
        <f>VLOOKUP($E7784, [1]Requirements!$A:$K, 5, FALSE)</f>
        <v>2017-08-03 06:57:16</v>
      </c>
      <c r="P7784" s="5" t="str">
        <f>VLOOKUP($E7784, [1]Requirements!$A:$K, 3, FALSE)</f>
        <v>mkgaurav</v>
      </c>
    </row>
    <row r="7785" spans="1:16" x14ac:dyDescent="0.3">
      <c r="A7785" t="s">
        <v>2949</v>
      </c>
      <c r="B7785" t="s">
        <v>265</v>
      </c>
      <c r="C7785" t="s">
        <v>1367</v>
      </c>
      <c r="D7785" t="s">
        <v>1229</v>
      </c>
      <c r="E7785">
        <v>56938</v>
      </c>
      <c r="F7785" s="4">
        <v>42503</v>
      </c>
      <c r="G7785" s="4" t="str">
        <f>VLOOKUP(E7785, [1]Requirements!$A:$K, 11, FALSE)</f>
        <v>mkgaurav</v>
      </c>
      <c r="H7785" s="4">
        <v>42808</v>
      </c>
      <c r="I7785">
        <v>242376</v>
      </c>
      <c r="J7785" t="s">
        <v>20</v>
      </c>
      <c r="K7785" s="5">
        <v>42808.28696759259</v>
      </c>
      <c r="L7785" s="6">
        <f>VLOOKUP($E7785, [1]Requirements!$A:$K, 6, FALSE)</f>
        <v>7420</v>
      </c>
      <c r="M7785" s="5" t="str">
        <f>VLOOKUP($E7785, [1]Requirements!$A:$K, 2, FALSE)</f>
        <v>CR 5986 -&gt;IWS Arrival Flights&gt; New screens to present Arrival Flight information in more details</v>
      </c>
      <c r="N7785" s="5">
        <f>VLOOKUP($E7785, [1]Requirements!$A:$K,4, FALSE)</f>
        <v>42272</v>
      </c>
      <c r="O7785" s="5" t="str">
        <f>VLOOKUP($E7785, [1]Requirements!$A:$K, 5, FALSE)</f>
        <v>2017-08-03 06:57:16</v>
      </c>
      <c r="P7785" s="5" t="str">
        <f>VLOOKUP($E7785, [1]Requirements!$A:$K, 3, FALSE)</f>
        <v>mkgaurav</v>
      </c>
    </row>
    <row r="7786" spans="1:16" x14ac:dyDescent="0.3">
      <c r="A7786" t="s">
        <v>2949</v>
      </c>
      <c r="B7786" t="s">
        <v>265</v>
      </c>
      <c r="C7786" t="s">
        <v>1367</v>
      </c>
      <c r="D7786" t="s">
        <v>563</v>
      </c>
      <c r="E7786">
        <v>56939</v>
      </c>
      <c r="F7786" s="4">
        <v>42503</v>
      </c>
      <c r="G7786" s="4" t="str">
        <f>VLOOKUP(E7786, [1]Requirements!$A:$K, 11, FALSE)</f>
        <v>mkgaurav</v>
      </c>
      <c r="H7786" s="4">
        <v>42808</v>
      </c>
      <c r="I7786">
        <v>242377</v>
      </c>
      <c r="J7786" t="s">
        <v>20</v>
      </c>
      <c r="K7786" s="5">
        <v>42808.287037037036</v>
      </c>
      <c r="L7786" s="6">
        <f>VLOOKUP($E7786, [1]Requirements!$A:$K, 6, FALSE)</f>
        <v>7420</v>
      </c>
      <c r="M7786" s="5" t="str">
        <f>VLOOKUP($E7786, [1]Requirements!$A:$K, 2, FALSE)</f>
        <v>CR 5986 -&gt;IWS Arrival Flights&gt; New screens to present Arrival Flight information in more details</v>
      </c>
      <c r="N7786" s="5">
        <f>VLOOKUP($E7786, [1]Requirements!$A:$K,4, FALSE)</f>
        <v>42272</v>
      </c>
      <c r="O7786" s="5" t="str">
        <f>VLOOKUP($E7786, [1]Requirements!$A:$K, 5, FALSE)</f>
        <v>2017-08-03 06:57:16</v>
      </c>
      <c r="P7786" s="5" t="str">
        <f>VLOOKUP($E7786, [1]Requirements!$A:$K, 3, FALSE)</f>
        <v>mkgaurav</v>
      </c>
    </row>
    <row r="7787" spans="1:16" x14ac:dyDescent="0.3">
      <c r="A7787" t="s">
        <v>2949</v>
      </c>
      <c r="B7787" t="s">
        <v>265</v>
      </c>
      <c r="C7787" t="s">
        <v>2959</v>
      </c>
      <c r="D7787" t="s">
        <v>1230</v>
      </c>
      <c r="E7787">
        <v>56940</v>
      </c>
      <c r="F7787" s="4">
        <v>42503</v>
      </c>
      <c r="G7787" s="4" t="str">
        <f>VLOOKUP(E7787, [1]Requirements!$A:$K, 11, FALSE)</f>
        <v>mkgaurav</v>
      </c>
      <c r="H7787" s="4">
        <v>42808</v>
      </c>
      <c r="I7787">
        <v>242378</v>
      </c>
      <c r="J7787" t="s">
        <v>20</v>
      </c>
      <c r="K7787" s="5">
        <v>42808.287106481483</v>
      </c>
      <c r="L7787" s="6">
        <f>VLOOKUP($E7787, [1]Requirements!$A:$K, 6, FALSE)</f>
        <v>7420</v>
      </c>
      <c r="M7787" s="5" t="str">
        <f>VLOOKUP($E7787, [1]Requirements!$A:$K, 2, FALSE)</f>
        <v>CR 5986 -&gt;IWS Arrival Flights&gt; New screens to present Arrival Flight information in more details</v>
      </c>
      <c r="N7787" s="5">
        <f>VLOOKUP($E7787, [1]Requirements!$A:$K,4, FALSE)</f>
        <v>42272</v>
      </c>
      <c r="O7787" s="5" t="str">
        <f>VLOOKUP($E7787, [1]Requirements!$A:$K, 5, FALSE)</f>
        <v>2017-08-03 06:57:16</v>
      </c>
      <c r="P7787" s="5" t="str">
        <f>VLOOKUP($E7787, [1]Requirements!$A:$K, 3, FALSE)</f>
        <v>mkgaurav</v>
      </c>
    </row>
    <row r="7788" spans="1:16" x14ac:dyDescent="0.3">
      <c r="A7788" t="s">
        <v>2949</v>
      </c>
      <c r="B7788" t="s">
        <v>265</v>
      </c>
      <c r="C7788" t="s">
        <v>2959</v>
      </c>
      <c r="D7788" t="s">
        <v>374</v>
      </c>
      <c r="E7788">
        <v>56941</v>
      </c>
      <c r="F7788" s="4">
        <v>42503</v>
      </c>
      <c r="G7788" s="4" t="str">
        <f>VLOOKUP(E7788, [1]Requirements!$A:$K, 11, FALSE)</f>
        <v>mkgaurav</v>
      </c>
      <c r="H7788" s="4">
        <v>42808</v>
      </c>
      <c r="I7788">
        <v>242379</v>
      </c>
      <c r="J7788" t="s">
        <v>20</v>
      </c>
      <c r="K7788" s="5">
        <v>42808.287164351852</v>
      </c>
      <c r="L7788" s="6">
        <f>VLOOKUP($E7788, [1]Requirements!$A:$K, 6, FALSE)</f>
        <v>7420</v>
      </c>
      <c r="M7788" s="5" t="str">
        <f>VLOOKUP($E7788, [1]Requirements!$A:$K, 2, FALSE)</f>
        <v>CR 5986 -&gt;IWS Arrival Flights&gt; New screens to present Arrival Flight information in more details</v>
      </c>
      <c r="N7788" s="5">
        <f>VLOOKUP($E7788, [1]Requirements!$A:$K,4, FALSE)</f>
        <v>42272</v>
      </c>
      <c r="O7788" s="5" t="str">
        <f>VLOOKUP($E7788, [1]Requirements!$A:$K, 5, FALSE)</f>
        <v>2017-08-03 06:57:16</v>
      </c>
      <c r="P7788" s="5" t="str">
        <f>VLOOKUP($E7788, [1]Requirements!$A:$K, 3, FALSE)</f>
        <v>mkgaurav</v>
      </c>
    </row>
    <row r="7789" spans="1:16" x14ac:dyDescent="0.3">
      <c r="A7789" t="s">
        <v>2949</v>
      </c>
      <c r="B7789" t="s">
        <v>265</v>
      </c>
      <c r="C7789" t="s">
        <v>2959</v>
      </c>
      <c r="D7789" t="s">
        <v>1231</v>
      </c>
      <c r="E7789">
        <v>56942</v>
      </c>
      <c r="F7789" s="4">
        <v>42503</v>
      </c>
      <c r="G7789" s="4" t="str">
        <f>VLOOKUP(E7789, [1]Requirements!$A:$K, 11, FALSE)</f>
        <v>mkgaurav</v>
      </c>
      <c r="H7789" s="4">
        <v>42808</v>
      </c>
      <c r="I7789">
        <v>242380</v>
      </c>
      <c r="J7789" t="s">
        <v>20</v>
      </c>
      <c r="K7789" s="5">
        <v>42808.287210648145</v>
      </c>
      <c r="L7789" s="6">
        <f>VLOOKUP($E7789, [1]Requirements!$A:$K, 6, FALSE)</f>
        <v>7420</v>
      </c>
      <c r="M7789" s="5" t="str">
        <f>VLOOKUP($E7789, [1]Requirements!$A:$K, 2, FALSE)</f>
        <v>CR 5986 -&gt;IWS Arrival Flights&gt; New screens to present Arrival Flight information in more details</v>
      </c>
      <c r="N7789" s="5">
        <f>VLOOKUP($E7789, [1]Requirements!$A:$K,4, FALSE)</f>
        <v>42272</v>
      </c>
      <c r="O7789" s="5" t="str">
        <f>VLOOKUP($E7789, [1]Requirements!$A:$K, 5, FALSE)</f>
        <v>2017-08-03 06:57:16</v>
      </c>
      <c r="P7789" s="5" t="str">
        <f>VLOOKUP($E7789, [1]Requirements!$A:$K, 3, FALSE)</f>
        <v>mkgaurav</v>
      </c>
    </row>
    <row r="7790" spans="1:16" x14ac:dyDescent="0.3">
      <c r="A7790" t="s">
        <v>2949</v>
      </c>
      <c r="B7790" t="s">
        <v>265</v>
      </c>
      <c r="C7790" t="s">
        <v>2959</v>
      </c>
      <c r="D7790" t="s">
        <v>375</v>
      </c>
      <c r="E7790">
        <v>56943</v>
      </c>
      <c r="F7790" s="4">
        <v>42503</v>
      </c>
      <c r="G7790" s="4" t="str">
        <f>VLOOKUP(E7790, [1]Requirements!$A:$K, 11, FALSE)</f>
        <v>mkgaurav</v>
      </c>
      <c r="H7790" s="4">
        <v>42808</v>
      </c>
      <c r="I7790">
        <v>242381</v>
      </c>
      <c r="J7790" t="s">
        <v>20</v>
      </c>
      <c r="K7790" s="5">
        <v>42808.287268518521</v>
      </c>
      <c r="L7790" s="6">
        <f>VLOOKUP($E7790, [1]Requirements!$A:$K, 6, FALSE)</f>
        <v>7420</v>
      </c>
      <c r="M7790" s="5" t="str">
        <f>VLOOKUP($E7790, [1]Requirements!$A:$K, 2, FALSE)</f>
        <v>CR 5986 -&gt;IWS Arrival Flights&gt; New screens to present Arrival Flight information in more details</v>
      </c>
      <c r="N7790" s="5">
        <f>VLOOKUP($E7790, [1]Requirements!$A:$K,4, FALSE)</f>
        <v>42272</v>
      </c>
      <c r="O7790" s="5" t="str">
        <f>VLOOKUP($E7790, [1]Requirements!$A:$K, 5, FALSE)</f>
        <v>2017-08-03 06:57:16</v>
      </c>
      <c r="P7790" s="5" t="str">
        <f>VLOOKUP($E7790, [1]Requirements!$A:$K, 3, FALSE)</f>
        <v>mkgaurav</v>
      </c>
    </row>
    <row r="7791" spans="1:16" x14ac:dyDescent="0.3">
      <c r="A7791" t="s">
        <v>2949</v>
      </c>
      <c r="B7791" t="s">
        <v>265</v>
      </c>
      <c r="C7791" t="s">
        <v>1369</v>
      </c>
      <c r="D7791" t="s">
        <v>1232</v>
      </c>
      <c r="E7791">
        <v>56944</v>
      </c>
      <c r="F7791" s="4">
        <v>42503</v>
      </c>
      <c r="G7791" s="4" t="str">
        <f>VLOOKUP(E7791, [1]Requirements!$A:$K, 11, FALSE)</f>
        <v>mkgaurav</v>
      </c>
      <c r="H7791" s="4">
        <v>42808</v>
      </c>
      <c r="I7791">
        <v>242382</v>
      </c>
      <c r="J7791" t="s">
        <v>20</v>
      </c>
      <c r="K7791" s="5">
        <v>42808.287326388891</v>
      </c>
      <c r="L7791" s="6">
        <f>VLOOKUP($E7791, [1]Requirements!$A:$K, 6, FALSE)</f>
        <v>7420</v>
      </c>
      <c r="M7791" s="5" t="str">
        <f>VLOOKUP($E7791, [1]Requirements!$A:$K, 2, FALSE)</f>
        <v>CR 5986 -&gt;IWS Arrival Flights&gt; New screens to present Arrival Flight information in more details</v>
      </c>
      <c r="N7791" s="5">
        <f>VLOOKUP($E7791, [1]Requirements!$A:$K,4, FALSE)</f>
        <v>42272</v>
      </c>
      <c r="O7791" s="5" t="str">
        <f>VLOOKUP($E7791, [1]Requirements!$A:$K, 5, FALSE)</f>
        <v>2017-08-03 06:57:16</v>
      </c>
      <c r="P7791" s="5" t="str">
        <f>VLOOKUP($E7791, [1]Requirements!$A:$K, 3, FALSE)</f>
        <v>mkgaurav</v>
      </c>
    </row>
    <row r="7792" spans="1:16" x14ac:dyDescent="0.3">
      <c r="A7792" t="s">
        <v>2949</v>
      </c>
      <c r="B7792" t="s">
        <v>265</v>
      </c>
      <c r="C7792" t="s">
        <v>1369</v>
      </c>
      <c r="D7792" t="s">
        <v>376</v>
      </c>
      <c r="E7792">
        <v>56945</v>
      </c>
      <c r="F7792" s="4">
        <v>42503</v>
      </c>
      <c r="G7792" s="4" t="str">
        <f>VLOOKUP(E7792, [1]Requirements!$A:$K, 11, FALSE)</f>
        <v>mkgaurav</v>
      </c>
      <c r="H7792" s="4">
        <v>42808</v>
      </c>
      <c r="I7792">
        <v>242383</v>
      </c>
      <c r="J7792" t="s">
        <v>20</v>
      </c>
      <c r="K7792" s="5">
        <v>42808.287372685183</v>
      </c>
      <c r="L7792" s="6">
        <f>VLOOKUP($E7792, [1]Requirements!$A:$K, 6, FALSE)</f>
        <v>7420</v>
      </c>
      <c r="M7792" s="5" t="str">
        <f>VLOOKUP($E7792, [1]Requirements!$A:$K, 2, FALSE)</f>
        <v>CR 5986 -&gt;IWS Arrival Flights&gt; New screens to present Arrival Flight information in more details</v>
      </c>
      <c r="N7792" s="5">
        <f>VLOOKUP($E7792, [1]Requirements!$A:$K,4, FALSE)</f>
        <v>42272</v>
      </c>
      <c r="O7792" s="5" t="str">
        <f>VLOOKUP($E7792, [1]Requirements!$A:$K, 5, FALSE)</f>
        <v>2017-08-03 06:57:16</v>
      </c>
      <c r="P7792" s="5" t="str">
        <f>VLOOKUP($E7792, [1]Requirements!$A:$K, 3, FALSE)</f>
        <v>mkgaurav</v>
      </c>
    </row>
    <row r="7793" spans="1:16" x14ac:dyDescent="0.3">
      <c r="A7793" t="s">
        <v>2949</v>
      </c>
      <c r="B7793" t="s">
        <v>265</v>
      </c>
      <c r="C7793" t="s">
        <v>1369</v>
      </c>
      <c r="D7793" t="s">
        <v>1233</v>
      </c>
      <c r="E7793">
        <v>56946</v>
      </c>
      <c r="F7793" s="4">
        <v>42503</v>
      </c>
      <c r="G7793" s="4" t="str">
        <f>VLOOKUP(E7793, [1]Requirements!$A:$K, 11, FALSE)</f>
        <v>mkgaurav</v>
      </c>
      <c r="H7793" s="4">
        <v>42808</v>
      </c>
      <c r="I7793">
        <v>242384</v>
      </c>
      <c r="J7793" t="s">
        <v>20</v>
      </c>
      <c r="K7793" s="5">
        <v>42808.287442129629</v>
      </c>
      <c r="L7793" s="6">
        <f>VLOOKUP($E7793, [1]Requirements!$A:$K, 6, FALSE)</f>
        <v>7420</v>
      </c>
      <c r="M7793" s="5" t="str">
        <f>VLOOKUP($E7793, [1]Requirements!$A:$K, 2, FALSE)</f>
        <v>CR 5986 -&gt;IWS Arrival Flights&gt; New screens to present Arrival Flight information in more details</v>
      </c>
      <c r="N7793" s="5">
        <f>VLOOKUP($E7793, [1]Requirements!$A:$K,4, FALSE)</f>
        <v>42272</v>
      </c>
      <c r="O7793" s="5" t="str">
        <f>VLOOKUP($E7793, [1]Requirements!$A:$K, 5, FALSE)</f>
        <v>2017-08-03 06:57:16</v>
      </c>
      <c r="P7793" s="5" t="str">
        <f>VLOOKUP($E7793, [1]Requirements!$A:$K, 3, FALSE)</f>
        <v>mkgaurav</v>
      </c>
    </row>
    <row r="7794" spans="1:16" x14ac:dyDescent="0.3">
      <c r="A7794" t="s">
        <v>2949</v>
      </c>
      <c r="B7794" t="s">
        <v>265</v>
      </c>
      <c r="C7794" t="s">
        <v>1369</v>
      </c>
      <c r="D7794" t="s">
        <v>377</v>
      </c>
      <c r="E7794">
        <v>56947</v>
      </c>
      <c r="F7794" s="4">
        <v>42503</v>
      </c>
      <c r="G7794" s="4" t="str">
        <f>VLOOKUP(E7794, [1]Requirements!$A:$K, 11, FALSE)</f>
        <v>mkgaurav</v>
      </c>
      <c r="H7794" s="4">
        <v>42808</v>
      </c>
      <c r="I7794">
        <v>242385</v>
      </c>
      <c r="J7794" t="s">
        <v>20</v>
      </c>
      <c r="K7794" s="5">
        <v>42808.287499999999</v>
      </c>
      <c r="L7794" s="6">
        <f>VLOOKUP($E7794, [1]Requirements!$A:$K, 6, FALSE)</f>
        <v>7420</v>
      </c>
      <c r="M7794" s="5" t="str">
        <f>VLOOKUP($E7794, [1]Requirements!$A:$K, 2, FALSE)</f>
        <v>CR 5986 -&gt;IWS Arrival Flights&gt; New screens to present Arrival Flight information in more details</v>
      </c>
      <c r="N7794" s="5">
        <f>VLOOKUP($E7794, [1]Requirements!$A:$K,4, FALSE)</f>
        <v>42272</v>
      </c>
      <c r="O7794" s="5" t="str">
        <f>VLOOKUP($E7794, [1]Requirements!$A:$K, 5, FALSE)</f>
        <v>2017-08-03 06:57:16</v>
      </c>
      <c r="P7794" s="5" t="str">
        <f>VLOOKUP($E7794, [1]Requirements!$A:$K, 3, FALSE)</f>
        <v>mkgaurav</v>
      </c>
    </row>
    <row r="7795" spans="1:16" x14ac:dyDescent="0.3">
      <c r="A7795" t="s">
        <v>2949</v>
      </c>
      <c r="B7795" t="s">
        <v>265</v>
      </c>
      <c r="C7795" t="s">
        <v>1370</v>
      </c>
      <c r="D7795" t="s">
        <v>378</v>
      </c>
      <c r="E7795">
        <v>56948</v>
      </c>
      <c r="F7795" s="4">
        <v>42503</v>
      </c>
      <c r="G7795" s="4" t="str">
        <f>VLOOKUP(E7795, [1]Requirements!$A:$K, 11, FALSE)</f>
        <v>mkgaurav</v>
      </c>
      <c r="H7795" s="4">
        <v>42808</v>
      </c>
      <c r="I7795">
        <v>242386</v>
      </c>
      <c r="J7795" t="s">
        <v>20</v>
      </c>
      <c r="K7795" s="5">
        <v>42808.287557870368</v>
      </c>
      <c r="L7795" s="6">
        <f>VLOOKUP($E7795, [1]Requirements!$A:$K, 6, FALSE)</f>
        <v>7420</v>
      </c>
      <c r="M7795" s="5" t="str">
        <f>VLOOKUP($E7795, [1]Requirements!$A:$K, 2, FALSE)</f>
        <v>CR 5986 -&gt;IWS Arrival Flights&gt; New screens to present Arrival Flight information in more details</v>
      </c>
      <c r="N7795" s="5">
        <f>VLOOKUP($E7795, [1]Requirements!$A:$K,4, FALSE)</f>
        <v>42272</v>
      </c>
      <c r="O7795" s="5" t="str">
        <f>VLOOKUP($E7795, [1]Requirements!$A:$K, 5, FALSE)</f>
        <v>2017-08-03 06:57:16</v>
      </c>
      <c r="P7795" s="5" t="str">
        <f>VLOOKUP($E7795, [1]Requirements!$A:$K, 3, FALSE)</f>
        <v>mkgaurav</v>
      </c>
    </row>
    <row r="7796" spans="1:16" x14ac:dyDescent="0.3">
      <c r="A7796" t="s">
        <v>2949</v>
      </c>
      <c r="B7796" t="s">
        <v>265</v>
      </c>
      <c r="C7796" t="s">
        <v>1370</v>
      </c>
      <c r="D7796" t="s">
        <v>1234</v>
      </c>
      <c r="E7796">
        <v>56949</v>
      </c>
      <c r="F7796" s="4">
        <v>42503</v>
      </c>
      <c r="G7796" s="4" t="str">
        <f>VLOOKUP(E7796, [1]Requirements!$A:$K, 11, FALSE)</f>
        <v>mkgaurav</v>
      </c>
      <c r="H7796" s="4">
        <v>42808</v>
      </c>
      <c r="I7796">
        <v>242387</v>
      </c>
      <c r="J7796" t="s">
        <v>20</v>
      </c>
      <c r="K7796" s="5">
        <v>42808.287638888891</v>
      </c>
      <c r="L7796" s="6">
        <f>VLOOKUP($E7796, [1]Requirements!$A:$K, 6, FALSE)</f>
        <v>7420</v>
      </c>
      <c r="M7796" s="5" t="str">
        <f>VLOOKUP($E7796, [1]Requirements!$A:$K, 2, FALSE)</f>
        <v>CR 5986 -&gt;IWS Arrival Flights&gt; New screens to present Arrival Flight information in more details</v>
      </c>
      <c r="N7796" s="5">
        <f>VLOOKUP($E7796, [1]Requirements!$A:$K,4, FALSE)</f>
        <v>42272</v>
      </c>
      <c r="O7796" s="5" t="str">
        <f>VLOOKUP($E7796, [1]Requirements!$A:$K, 5, FALSE)</f>
        <v>2017-08-03 06:57:16</v>
      </c>
      <c r="P7796" s="5" t="str">
        <f>VLOOKUP($E7796, [1]Requirements!$A:$K, 3, FALSE)</f>
        <v>mkgaurav</v>
      </c>
    </row>
    <row r="7797" spans="1:16" x14ac:dyDescent="0.3">
      <c r="A7797" t="s">
        <v>2949</v>
      </c>
      <c r="B7797" t="s">
        <v>265</v>
      </c>
      <c r="C7797" t="s">
        <v>1370</v>
      </c>
      <c r="D7797" t="s">
        <v>1235</v>
      </c>
      <c r="E7797">
        <v>56950</v>
      </c>
      <c r="F7797" s="4">
        <v>42503</v>
      </c>
      <c r="G7797" s="4" t="str">
        <f>VLOOKUP(E7797, [1]Requirements!$A:$K, 11, FALSE)</f>
        <v>mkgaurav</v>
      </c>
      <c r="H7797" s="4">
        <v>42808</v>
      </c>
      <c r="I7797">
        <v>242388</v>
      </c>
      <c r="J7797" t="s">
        <v>20</v>
      </c>
      <c r="K7797" s="5">
        <v>42808.287685185183</v>
      </c>
      <c r="L7797" s="6">
        <f>VLOOKUP($E7797, [1]Requirements!$A:$K, 6, FALSE)</f>
        <v>7420</v>
      </c>
      <c r="M7797" s="5" t="str">
        <f>VLOOKUP($E7797, [1]Requirements!$A:$K, 2, FALSE)</f>
        <v>CR 5986 -&gt;IWS Arrival Flights&gt; New screens to present Arrival Flight information in more details</v>
      </c>
      <c r="N7797" s="5">
        <f>VLOOKUP($E7797, [1]Requirements!$A:$K,4, FALSE)</f>
        <v>42272</v>
      </c>
      <c r="O7797" s="5" t="str">
        <f>VLOOKUP($E7797, [1]Requirements!$A:$K, 5, FALSE)</f>
        <v>2017-08-03 06:57:16</v>
      </c>
      <c r="P7797" s="5" t="str">
        <f>VLOOKUP($E7797, [1]Requirements!$A:$K, 3, FALSE)</f>
        <v>mkgaurav</v>
      </c>
    </row>
    <row r="7798" spans="1:16" x14ac:dyDescent="0.3">
      <c r="A7798" t="s">
        <v>2949</v>
      </c>
      <c r="B7798" t="s">
        <v>265</v>
      </c>
      <c r="C7798" t="s">
        <v>1370</v>
      </c>
      <c r="D7798" t="s">
        <v>1371</v>
      </c>
      <c r="E7798">
        <v>56951</v>
      </c>
      <c r="F7798" s="4">
        <v>42503</v>
      </c>
      <c r="G7798" s="4" t="str">
        <f>VLOOKUP(E7798, [1]Requirements!$A:$K, 11, FALSE)</f>
        <v>mkgaurav</v>
      </c>
      <c r="H7798" s="4">
        <v>42808</v>
      </c>
      <c r="I7798">
        <v>242389</v>
      </c>
      <c r="J7798" t="s">
        <v>20</v>
      </c>
      <c r="K7798" s="5">
        <v>42808.287766203706</v>
      </c>
      <c r="L7798" s="6">
        <f>VLOOKUP($E7798, [1]Requirements!$A:$K, 6, FALSE)</f>
        <v>7420</v>
      </c>
      <c r="M7798" s="5" t="str">
        <f>VLOOKUP($E7798, [1]Requirements!$A:$K, 2, FALSE)</f>
        <v>CR 5986 -&gt;IWS Arrival Flights&gt; New screens to present Arrival Flight information in more details</v>
      </c>
      <c r="N7798" s="5">
        <f>VLOOKUP($E7798, [1]Requirements!$A:$K,4, FALSE)</f>
        <v>42272</v>
      </c>
      <c r="O7798" s="5" t="str">
        <f>VLOOKUP($E7798, [1]Requirements!$A:$K, 5, FALSE)</f>
        <v>2017-08-03 06:57:16</v>
      </c>
      <c r="P7798" s="5" t="str">
        <f>VLOOKUP($E7798, [1]Requirements!$A:$K, 3, FALSE)</f>
        <v>mkgaurav</v>
      </c>
    </row>
    <row r="7799" spans="1:16" x14ac:dyDescent="0.3">
      <c r="A7799" t="s">
        <v>2949</v>
      </c>
      <c r="B7799" t="s">
        <v>265</v>
      </c>
      <c r="C7799" t="s">
        <v>2960</v>
      </c>
      <c r="D7799" t="s">
        <v>380</v>
      </c>
      <c r="E7799">
        <v>56952</v>
      </c>
      <c r="F7799" s="4">
        <v>42503</v>
      </c>
      <c r="G7799" s="4" t="str">
        <f>VLOOKUP(E7799, [1]Requirements!$A:$K, 11, FALSE)</f>
        <v>mkgaurav</v>
      </c>
      <c r="H7799" s="4">
        <v>42808</v>
      </c>
      <c r="I7799">
        <v>242390</v>
      </c>
      <c r="J7799" t="s">
        <v>20</v>
      </c>
      <c r="K7799" s="5">
        <v>42808.287905092591</v>
      </c>
      <c r="L7799" s="6">
        <f>VLOOKUP($E7799, [1]Requirements!$A:$K, 6, FALSE)</f>
        <v>7420</v>
      </c>
      <c r="M7799" s="5" t="str">
        <f>VLOOKUP($E7799, [1]Requirements!$A:$K, 2, FALSE)</f>
        <v>CR 5986 -&gt;IWS Arrival Flights&gt; New screens to present Arrival Flight information in more details</v>
      </c>
      <c r="N7799" s="5">
        <f>VLOOKUP($E7799, [1]Requirements!$A:$K,4, FALSE)</f>
        <v>42272</v>
      </c>
      <c r="O7799" s="5" t="str">
        <f>VLOOKUP($E7799, [1]Requirements!$A:$K, 5, FALSE)</f>
        <v>2017-08-03 06:57:16</v>
      </c>
      <c r="P7799" s="5" t="str">
        <f>VLOOKUP($E7799, [1]Requirements!$A:$K, 3, FALSE)</f>
        <v>mkgaurav</v>
      </c>
    </row>
    <row r="7800" spans="1:16" x14ac:dyDescent="0.3">
      <c r="A7800" t="s">
        <v>2949</v>
      </c>
      <c r="B7800" t="s">
        <v>265</v>
      </c>
      <c r="C7800" t="s">
        <v>2960</v>
      </c>
      <c r="D7800" t="s">
        <v>381</v>
      </c>
      <c r="E7800">
        <v>56953</v>
      </c>
      <c r="F7800" s="4">
        <v>42503</v>
      </c>
      <c r="G7800" s="4" t="str">
        <f>VLOOKUP(E7800, [1]Requirements!$A:$K, 11, FALSE)</f>
        <v>mkgaurav</v>
      </c>
      <c r="H7800" s="4">
        <v>42808</v>
      </c>
      <c r="I7800">
        <v>242391</v>
      </c>
      <c r="J7800" t="s">
        <v>20</v>
      </c>
      <c r="K7800" s="5">
        <v>42808.287986111114</v>
      </c>
      <c r="L7800" s="6">
        <f>VLOOKUP($E7800, [1]Requirements!$A:$K, 6, FALSE)</f>
        <v>7420</v>
      </c>
      <c r="M7800" s="5" t="str">
        <f>VLOOKUP($E7800, [1]Requirements!$A:$K, 2, FALSE)</f>
        <v>CR 5986 -&gt;IWS Arrival Flights&gt; New screens to present Arrival Flight information in more details</v>
      </c>
      <c r="N7800" s="5">
        <f>VLOOKUP($E7800, [1]Requirements!$A:$K,4, FALSE)</f>
        <v>42272</v>
      </c>
      <c r="O7800" s="5" t="str">
        <f>VLOOKUP($E7800, [1]Requirements!$A:$K, 5, FALSE)</f>
        <v>2017-08-03 06:57:16</v>
      </c>
      <c r="P7800" s="5" t="str">
        <f>VLOOKUP($E7800, [1]Requirements!$A:$K, 3, FALSE)</f>
        <v>mkgaurav</v>
      </c>
    </row>
    <row r="7801" spans="1:16" x14ac:dyDescent="0.3">
      <c r="A7801" t="s">
        <v>2949</v>
      </c>
      <c r="B7801" t="s">
        <v>265</v>
      </c>
      <c r="C7801" t="s">
        <v>2960</v>
      </c>
      <c r="D7801" t="s">
        <v>382</v>
      </c>
      <c r="E7801">
        <v>56954</v>
      </c>
      <c r="F7801" s="4">
        <v>42503</v>
      </c>
      <c r="G7801" s="4" t="str">
        <f>VLOOKUP(E7801, [1]Requirements!$A:$K, 11, FALSE)</f>
        <v>mkgaurav</v>
      </c>
      <c r="H7801" s="4">
        <v>42808</v>
      </c>
      <c r="I7801">
        <v>242392</v>
      </c>
      <c r="J7801" t="s">
        <v>20</v>
      </c>
      <c r="K7801" s="5">
        <v>42808.288101851853</v>
      </c>
      <c r="L7801" s="6">
        <f>VLOOKUP($E7801, [1]Requirements!$A:$K, 6, FALSE)</f>
        <v>7420</v>
      </c>
      <c r="M7801" s="5" t="str">
        <f>VLOOKUP($E7801, [1]Requirements!$A:$K, 2, FALSE)</f>
        <v>CR 5986 -&gt;IWS Arrival Flights&gt; New screens to present Arrival Flight information in more details</v>
      </c>
      <c r="N7801" s="5">
        <f>VLOOKUP($E7801, [1]Requirements!$A:$K,4, FALSE)</f>
        <v>42272</v>
      </c>
      <c r="O7801" s="5" t="str">
        <f>VLOOKUP($E7801, [1]Requirements!$A:$K, 5, FALSE)</f>
        <v>2017-08-03 06:57:16</v>
      </c>
      <c r="P7801" s="5" t="str">
        <f>VLOOKUP($E7801, [1]Requirements!$A:$K, 3, FALSE)</f>
        <v>mkgaurav</v>
      </c>
    </row>
    <row r="7802" spans="1:16" x14ac:dyDescent="0.3">
      <c r="A7802" t="s">
        <v>2949</v>
      </c>
      <c r="B7802" t="s">
        <v>265</v>
      </c>
      <c r="C7802" t="s">
        <v>1372</v>
      </c>
      <c r="D7802" t="s">
        <v>1274</v>
      </c>
      <c r="E7802">
        <v>56970</v>
      </c>
      <c r="F7802" s="4">
        <v>42503</v>
      </c>
      <c r="G7802" s="4" t="str">
        <f>VLOOKUP(E7802, [1]Requirements!$A:$K, 11, FALSE)</f>
        <v>mkgaurav</v>
      </c>
      <c r="H7802" s="4">
        <v>42795</v>
      </c>
      <c r="I7802">
        <v>239531</v>
      </c>
      <c r="J7802" t="s">
        <v>20</v>
      </c>
      <c r="K7802" s="5">
        <v>42795.301458333335</v>
      </c>
      <c r="L7802" s="6">
        <f>VLOOKUP($E7802, [1]Requirements!$A:$K, 6, FALSE)</f>
        <v>8516</v>
      </c>
      <c r="M7802" s="5" t="str">
        <f>VLOOKUP($E7802, [1]Requirements!$A:$K, 2, FALSE)</f>
        <v>WS_Departure Flight_Flight Monitor</v>
      </c>
      <c r="N7802" s="5">
        <f>VLOOKUP($E7802, [1]Requirements!$A:$K,4, FALSE)</f>
        <v>42943</v>
      </c>
      <c r="O7802" s="5" t="str">
        <f>VLOOKUP($E7802, [1]Requirements!$A:$K, 5, FALSE)</f>
        <v>2017-08-01 06:28:35</v>
      </c>
      <c r="P7802" s="5" t="str">
        <f>VLOOKUP($E7802, [1]Requirements!$A:$K, 3, FALSE)</f>
        <v>lsatija</v>
      </c>
    </row>
    <row r="7803" spans="1:16" x14ac:dyDescent="0.3">
      <c r="A7803" t="s">
        <v>2949</v>
      </c>
      <c r="B7803" t="s">
        <v>265</v>
      </c>
      <c r="C7803" t="s">
        <v>1372</v>
      </c>
      <c r="D7803" t="s">
        <v>1373</v>
      </c>
      <c r="E7803">
        <v>56971</v>
      </c>
      <c r="F7803" s="4">
        <v>42503</v>
      </c>
      <c r="G7803" s="4" t="str">
        <f>VLOOKUP(E7803, [1]Requirements!$A:$K, 11, FALSE)</f>
        <v>mkgaurav</v>
      </c>
      <c r="H7803" s="4">
        <v>42795</v>
      </c>
      <c r="I7803">
        <v>239532</v>
      </c>
      <c r="J7803" t="s">
        <v>20</v>
      </c>
      <c r="K7803" s="5">
        <v>42795.301527777781</v>
      </c>
      <c r="L7803" s="6">
        <f>VLOOKUP($E7803, [1]Requirements!$A:$K, 6, FALSE)</f>
        <v>8516</v>
      </c>
      <c r="M7803" s="5" t="str">
        <f>VLOOKUP($E7803, [1]Requirements!$A:$K, 2, FALSE)</f>
        <v>WS_Departure Flight_Flight Monitor</v>
      </c>
      <c r="N7803" s="5">
        <f>VLOOKUP($E7803, [1]Requirements!$A:$K,4, FALSE)</f>
        <v>42943</v>
      </c>
      <c r="O7803" s="5" t="str">
        <f>VLOOKUP($E7803, [1]Requirements!$A:$K, 5, FALSE)</f>
        <v>2017-08-01 06:28:35</v>
      </c>
      <c r="P7803" s="5" t="str">
        <f>VLOOKUP($E7803, [1]Requirements!$A:$K, 3, FALSE)</f>
        <v>lsatija</v>
      </c>
    </row>
    <row r="7804" spans="1:16" x14ac:dyDescent="0.3">
      <c r="A7804" t="s">
        <v>2949</v>
      </c>
      <c r="B7804" t="s">
        <v>265</v>
      </c>
      <c r="C7804" t="s">
        <v>1372</v>
      </c>
      <c r="D7804" t="s">
        <v>1374</v>
      </c>
      <c r="E7804">
        <v>56972</v>
      </c>
      <c r="F7804" s="4">
        <v>42503</v>
      </c>
      <c r="G7804" s="4" t="str">
        <f>VLOOKUP(E7804, [1]Requirements!$A:$K, 11, FALSE)</f>
        <v>mkgaurav</v>
      </c>
      <c r="H7804" s="4">
        <v>42795</v>
      </c>
      <c r="I7804">
        <v>239533</v>
      </c>
      <c r="J7804" t="s">
        <v>20</v>
      </c>
      <c r="K7804" s="5">
        <v>42795.30159722222</v>
      </c>
      <c r="L7804" s="6">
        <f>VLOOKUP($E7804, [1]Requirements!$A:$K, 6, FALSE)</f>
        <v>8516</v>
      </c>
      <c r="M7804" s="5" t="str">
        <f>VLOOKUP($E7804, [1]Requirements!$A:$K, 2, FALSE)</f>
        <v>WS_Departure Flight_Flight Monitor</v>
      </c>
      <c r="N7804" s="5">
        <f>VLOOKUP($E7804, [1]Requirements!$A:$K,4, FALSE)</f>
        <v>42943</v>
      </c>
      <c r="O7804" s="5" t="str">
        <f>VLOOKUP($E7804, [1]Requirements!$A:$K, 5, FALSE)</f>
        <v>2017-08-01 06:28:35</v>
      </c>
      <c r="P7804" s="5" t="str">
        <f>VLOOKUP($E7804, [1]Requirements!$A:$K, 3, FALSE)</f>
        <v>lsatija</v>
      </c>
    </row>
    <row r="7805" spans="1:16" x14ac:dyDescent="0.3">
      <c r="A7805" t="s">
        <v>2949</v>
      </c>
      <c r="B7805" t="s">
        <v>265</v>
      </c>
      <c r="C7805" t="s">
        <v>1372</v>
      </c>
      <c r="D7805" t="s">
        <v>1518</v>
      </c>
      <c r="E7805">
        <v>56973</v>
      </c>
      <c r="F7805" s="4">
        <v>42503</v>
      </c>
      <c r="G7805" s="4" t="str">
        <f>VLOOKUP(E7805, [1]Requirements!$A:$K, 11, FALSE)</f>
        <v>mkgaurav</v>
      </c>
      <c r="H7805" s="4">
        <v>42795</v>
      </c>
      <c r="I7805">
        <v>239534</v>
      </c>
      <c r="J7805" t="s">
        <v>20</v>
      </c>
      <c r="K7805" s="5">
        <v>42795.301655092589</v>
      </c>
      <c r="L7805" s="6">
        <f>VLOOKUP($E7805, [1]Requirements!$A:$K, 6, FALSE)</f>
        <v>8516</v>
      </c>
      <c r="M7805" s="5" t="str">
        <f>VLOOKUP($E7805, [1]Requirements!$A:$K, 2, FALSE)</f>
        <v>WS_Departure Flight_Flight Monitor</v>
      </c>
      <c r="N7805" s="5">
        <f>VLOOKUP($E7805, [1]Requirements!$A:$K,4, FALSE)</f>
        <v>42943</v>
      </c>
      <c r="O7805" s="5" t="str">
        <f>VLOOKUP($E7805, [1]Requirements!$A:$K, 5, FALSE)</f>
        <v>2017-08-01 06:28:35</v>
      </c>
      <c r="P7805" s="5" t="str">
        <f>VLOOKUP($E7805, [1]Requirements!$A:$K, 3, FALSE)</f>
        <v>lsatija</v>
      </c>
    </row>
    <row r="7806" spans="1:16" x14ac:dyDescent="0.3">
      <c r="A7806" t="s">
        <v>2949</v>
      </c>
      <c r="B7806" t="s">
        <v>265</v>
      </c>
      <c r="C7806" t="s">
        <v>1372</v>
      </c>
      <c r="D7806" t="s">
        <v>21</v>
      </c>
      <c r="E7806">
        <v>56974</v>
      </c>
      <c r="F7806" s="4">
        <v>42503</v>
      </c>
      <c r="G7806" s="4" t="str">
        <f>VLOOKUP(E7806, [1]Requirements!$A:$K, 11, FALSE)</f>
        <v>mkgaurav</v>
      </c>
      <c r="H7806" s="4">
        <v>42795</v>
      </c>
      <c r="I7806">
        <v>239535</v>
      </c>
      <c r="J7806" t="s">
        <v>20</v>
      </c>
      <c r="K7806" s="5">
        <v>42795.301770833335</v>
      </c>
      <c r="L7806" s="6">
        <f>VLOOKUP($E7806, [1]Requirements!$A:$K, 6, FALSE)</f>
        <v>8516</v>
      </c>
      <c r="M7806" s="5" t="str">
        <f>VLOOKUP($E7806, [1]Requirements!$A:$K, 2, FALSE)</f>
        <v>WS_Departure Flight_Flight Monitor</v>
      </c>
      <c r="N7806" s="5">
        <f>VLOOKUP($E7806, [1]Requirements!$A:$K,4, FALSE)</f>
        <v>42943</v>
      </c>
      <c r="O7806" s="5" t="str">
        <f>VLOOKUP($E7806, [1]Requirements!$A:$K, 5, FALSE)</f>
        <v>2017-08-01 06:28:35</v>
      </c>
      <c r="P7806" s="5" t="str">
        <f>VLOOKUP($E7806, [1]Requirements!$A:$K, 3, FALSE)</f>
        <v>lsatija</v>
      </c>
    </row>
    <row r="7807" spans="1:16" x14ac:dyDescent="0.3">
      <c r="A7807" t="s">
        <v>2949</v>
      </c>
      <c r="B7807" t="s">
        <v>265</v>
      </c>
      <c r="C7807" t="s">
        <v>2961</v>
      </c>
      <c r="D7807" t="s">
        <v>1272</v>
      </c>
      <c r="E7807">
        <v>56962</v>
      </c>
      <c r="F7807" s="4">
        <v>42503</v>
      </c>
      <c r="G7807" s="4" t="str">
        <f>VLOOKUP(E7807, [1]Requirements!$A:$K, 11, FALSE)</f>
        <v>mkgaurav</v>
      </c>
      <c r="H7807" s="4">
        <v>42786</v>
      </c>
      <c r="I7807">
        <v>237218</v>
      </c>
      <c r="J7807" t="s">
        <v>20</v>
      </c>
      <c r="K7807" s="5">
        <v>42786.500254629631</v>
      </c>
      <c r="L7807" s="6">
        <f>VLOOKUP($E7807, [1]Requirements!$A:$K, 6, FALSE)</f>
        <v>8516</v>
      </c>
      <c r="M7807" s="5" t="str">
        <f>VLOOKUP($E7807, [1]Requirements!$A:$K, 2, FALSE)</f>
        <v>WS_Departure Flight_Flight Monitor</v>
      </c>
      <c r="N7807" s="5">
        <f>VLOOKUP($E7807, [1]Requirements!$A:$K,4, FALSE)</f>
        <v>42943</v>
      </c>
      <c r="O7807" s="5" t="str">
        <f>VLOOKUP($E7807, [1]Requirements!$A:$K, 5, FALSE)</f>
        <v>2017-08-01 06:28:35</v>
      </c>
      <c r="P7807" s="5" t="str">
        <f>VLOOKUP($E7807, [1]Requirements!$A:$K, 3, FALSE)</f>
        <v>lsatija</v>
      </c>
    </row>
    <row r="7808" spans="1:16" x14ac:dyDescent="0.3">
      <c r="A7808" t="s">
        <v>2949</v>
      </c>
      <c r="B7808" t="s">
        <v>265</v>
      </c>
      <c r="C7808" t="s">
        <v>2961</v>
      </c>
      <c r="D7808" t="s">
        <v>2962</v>
      </c>
      <c r="E7808">
        <v>56963</v>
      </c>
      <c r="F7808" s="4">
        <v>42503</v>
      </c>
      <c r="G7808" s="4" t="str">
        <f>VLOOKUP(E7808, [1]Requirements!$A:$K, 11, FALSE)</f>
        <v>mkgaurav</v>
      </c>
      <c r="H7808" s="4">
        <v>42786</v>
      </c>
      <c r="I7808">
        <v>237219</v>
      </c>
      <c r="J7808" t="s">
        <v>20</v>
      </c>
      <c r="K7808" s="5">
        <v>42786.500347222223</v>
      </c>
      <c r="L7808" s="6">
        <f>VLOOKUP($E7808, [1]Requirements!$A:$K, 6, FALSE)</f>
        <v>8516</v>
      </c>
      <c r="M7808" s="5" t="str">
        <f>VLOOKUP($E7808, [1]Requirements!$A:$K, 2, FALSE)</f>
        <v>WS_Departure Flight_Flight Monitor</v>
      </c>
      <c r="N7808" s="5">
        <f>VLOOKUP($E7808, [1]Requirements!$A:$K,4, FALSE)</f>
        <v>42943</v>
      </c>
      <c r="O7808" s="5" t="str">
        <f>VLOOKUP($E7808, [1]Requirements!$A:$K, 5, FALSE)</f>
        <v>2017-08-01 06:28:35</v>
      </c>
      <c r="P7808" s="5" t="str">
        <f>VLOOKUP($E7808, [1]Requirements!$A:$K, 3, FALSE)</f>
        <v>lsatija</v>
      </c>
    </row>
    <row r="7809" spans="1:16" x14ac:dyDescent="0.3">
      <c r="A7809" t="s">
        <v>2949</v>
      </c>
      <c r="B7809" t="s">
        <v>265</v>
      </c>
      <c r="C7809" t="s">
        <v>2961</v>
      </c>
      <c r="D7809" t="s">
        <v>1273</v>
      </c>
      <c r="E7809">
        <v>56964</v>
      </c>
      <c r="F7809" s="4">
        <v>42503</v>
      </c>
      <c r="G7809" s="4" t="str">
        <f>VLOOKUP(E7809, [1]Requirements!$A:$K, 11, FALSE)</f>
        <v>mkgaurav</v>
      </c>
      <c r="H7809" s="4">
        <v>42786</v>
      </c>
      <c r="I7809">
        <v>237220</v>
      </c>
      <c r="J7809" t="s">
        <v>20</v>
      </c>
      <c r="K7809" s="5">
        <v>42786.500428240739</v>
      </c>
      <c r="L7809" s="6">
        <f>VLOOKUP($E7809, [1]Requirements!$A:$K, 6, FALSE)</f>
        <v>8516</v>
      </c>
      <c r="M7809" s="5" t="str">
        <f>VLOOKUP($E7809, [1]Requirements!$A:$K, 2, FALSE)</f>
        <v>WS_Departure Flight_Flight Monitor</v>
      </c>
      <c r="N7809" s="5">
        <f>VLOOKUP($E7809, [1]Requirements!$A:$K,4, FALSE)</f>
        <v>42943</v>
      </c>
      <c r="O7809" s="5" t="str">
        <f>VLOOKUP($E7809, [1]Requirements!$A:$K, 5, FALSE)</f>
        <v>2017-08-01 06:28:35</v>
      </c>
      <c r="P7809" s="5" t="str">
        <f>VLOOKUP($E7809, [1]Requirements!$A:$K, 3, FALSE)</f>
        <v>lsatija</v>
      </c>
    </row>
    <row r="7810" spans="1:16" x14ac:dyDescent="0.3">
      <c r="A7810" t="s">
        <v>2949</v>
      </c>
      <c r="B7810" t="s">
        <v>265</v>
      </c>
      <c r="C7810" t="s">
        <v>2961</v>
      </c>
      <c r="D7810" t="s">
        <v>2963</v>
      </c>
      <c r="E7810">
        <v>56965</v>
      </c>
      <c r="F7810" s="4">
        <v>42503</v>
      </c>
      <c r="G7810" s="4" t="str">
        <f>VLOOKUP(E7810, [1]Requirements!$A:$K, 11, FALSE)</f>
        <v>mkgaurav</v>
      </c>
      <c r="H7810" s="4">
        <v>42787</v>
      </c>
      <c r="I7810">
        <v>237859</v>
      </c>
      <c r="J7810" t="s">
        <v>20</v>
      </c>
      <c r="K7810" s="5">
        <v>42787.305162037039</v>
      </c>
      <c r="L7810" s="6">
        <f>VLOOKUP($E7810, [1]Requirements!$A:$K, 6, FALSE)</f>
        <v>8516</v>
      </c>
      <c r="M7810" s="5" t="str">
        <f>VLOOKUP($E7810, [1]Requirements!$A:$K, 2, FALSE)</f>
        <v>WS_Departure Flight_Flight Monitor</v>
      </c>
      <c r="N7810" s="5">
        <f>VLOOKUP($E7810, [1]Requirements!$A:$K,4, FALSE)</f>
        <v>42943</v>
      </c>
      <c r="O7810" s="5" t="str">
        <f>VLOOKUP($E7810, [1]Requirements!$A:$K, 5, FALSE)</f>
        <v>2017-08-01 06:28:35</v>
      </c>
      <c r="P7810" s="5" t="str">
        <f>VLOOKUP($E7810, [1]Requirements!$A:$K, 3, FALSE)</f>
        <v>lsatija</v>
      </c>
    </row>
    <row r="7811" spans="1:16" x14ac:dyDescent="0.3">
      <c r="A7811" t="s">
        <v>2949</v>
      </c>
      <c r="B7811" t="s">
        <v>265</v>
      </c>
      <c r="C7811" t="s">
        <v>893</v>
      </c>
      <c r="D7811" t="s">
        <v>813</v>
      </c>
      <c r="E7811">
        <v>56955</v>
      </c>
      <c r="F7811" s="4">
        <v>42503</v>
      </c>
      <c r="G7811" s="4" t="str">
        <f>VLOOKUP(E7811, [1]Requirements!$A:$K, 11, FALSE)</f>
        <v>mkgaurav</v>
      </c>
      <c r="H7811" s="4">
        <v>42786</v>
      </c>
      <c r="I7811">
        <v>237129</v>
      </c>
      <c r="J7811" t="s">
        <v>20</v>
      </c>
      <c r="K7811" s="5">
        <v>42786.483101851853</v>
      </c>
      <c r="L7811" s="6">
        <f>VLOOKUP($E7811, [1]Requirements!$A:$K, 6, FALSE)</f>
        <v>8516</v>
      </c>
      <c r="M7811" s="5" t="str">
        <f>VLOOKUP($E7811, [1]Requirements!$A:$K, 2, FALSE)</f>
        <v>WS_Departure Flight_Flight Monitor</v>
      </c>
      <c r="N7811" s="5">
        <f>VLOOKUP($E7811, [1]Requirements!$A:$K,4, FALSE)</f>
        <v>42943</v>
      </c>
      <c r="O7811" s="5" t="str">
        <f>VLOOKUP($E7811, [1]Requirements!$A:$K, 5, FALSE)</f>
        <v>2017-08-01 06:28:35</v>
      </c>
      <c r="P7811" s="5" t="str">
        <f>VLOOKUP($E7811, [1]Requirements!$A:$K, 3, FALSE)</f>
        <v>lsatija</v>
      </c>
    </row>
    <row r="7812" spans="1:16" x14ac:dyDescent="0.3">
      <c r="A7812" t="s">
        <v>2949</v>
      </c>
      <c r="B7812" t="s">
        <v>265</v>
      </c>
      <c r="C7812" t="s">
        <v>893</v>
      </c>
      <c r="D7812" t="s">
        <v>814</v>
      </c>
      <c r="E7812">
        <v>56956</v>
      </c>
      <c r="F7812" s="4">
        <v>42503</v>
      </c>
      <c r="G7812" s="4" t="str">
        <f>VLOOKUP(E7812, [1]Requirements!$A:$K, 11, FALSE)</f>
        <v>mkgaurav</v>
      </c>
      <c r="H7812" s="4">
        <v>42786</v>
      </c>
      <c r="I7812">
        <v>237130</v>
      </c>
      <c r="J7812" t="s">
        <v>20</v>
      </c>
      <c r="K7812" s="5">
        <v>42786.483182870368</v>
      </c>
      <c r="L7812" s="6">
        <f>VLOOKUP($E7812, [1]Requirements!$A:$K, 6, FALSE)</f>
        <v>8516</v>
      </c>
      <c r="M7812" s="5" t="str">
        <f>VLOOKUP($E7812, [1]Requirements!$A:$K, 2, FALSE)</f>
        <v>WS_Departure Flight_Flight Monitor</v>
      </c>
      <c r="N7812" s="5">
        <f>VLOOKUP($E7812, [1]Requirements!$A:$K,4, FALSE)</f>
        <v>42943</v>
      </c>
      <c r="O7812" s="5" t="str">
        <f>VLOOKUP($E7812, [1]Requirements!$A:$K, 5, FALSE)</f>
        <v>2017-08-01 06:28:35</v>
      </c>
      <c r="P7812" s="5" t="str">
        <f>VLOOKUP($E7812, [1]Requirements!$A:$K, 3, FALSE)</f>
        <v>lsatija</v>
      </c>
    </row>
    <row r="7813" spans="1:16" x14ac:dyDescent="0.3">
      <c r="A7813" t="s">
        <v>2949</v>
      </c>
      <c r="B7813" t="s">
        <v>265</v>
      </c>
      <c r="C7813" t="s">
        <v>893</v>
      </c>
      <c r="D7813" t="s">
        <v>815</v>
      </c>
      <c r="E7813">
        <v>56957</v>
      </c>
      <c r="F7813" s="4">
        <v>42503</v>
      </c>
      <c r="G7813" s="4" t="str">
        <f>VLOOKUP(E7813, [1]Requirements!$A:$K, 11, FALSE)</f>
        <v>mkgaurav</v>
      </c>
      <c r="H7813" s="4">
        <v>42786</v>
      </c>
      <c r="I7813">
        <v>237131</v>
      </c>
      <c r="J7813" t="s">
        <v>20</v>
      </c>
      <c r="K7813" s="5">
        <v>42786.48333333333</v>
      </c>
      <c r="L7813" s="6">
        <f>VLOOKUP($E7813, [1]Requirements!$A:$K, 6, FALSE)</f>
        <v>8516</v>
      </c>
      <c r="M7813" s="5" t="str">
        <f>VLOOKUP($E7813, [1]Requirements!$A:$K, 2, FALSE)</f>
        <v>WS_Departure Flight_Flight Monitor</v>
      </c>
      <c r="N7813" s="5">
        <f>VLOOKUP($E7813, [1]Requirements!$A:$K,4, FALSE)</f>
        <v>42943</v>
      </c>
      <c r="O7813" s="5" t="str">
        <f>VLOOKUP($E7813, [1]Requirements!$A:$K, 5, FALSE)</f>
        <v>2017-08-01 06:28:35</v>
      </c>
      <c r="P7813" s="5" t="str">
        <f>VLOOKUP($E7813, [1]Requirements!$A:$K, 3, FALSE)</f>
        <v>lsatija</v>
      </c>
    </row>
    <row r="7814" spans="1:16" x14ac:dyDescent="0.3">
      <c r="A7814" t="s">
        <v>2949</v>
      </c>
      <c r="B7814" t="s">
        <v>265</v>
      </c>
      <c r="C7814" t="s">
        <v>893</v>
      </c>
      <c r="D7814" t="s">
        <v>817</v>
      </c>
      <c r="E7814">
        <v>56959</v>
      </c>
      <c r="F7814" s="4">
        <v>42503</v>
      </c>
      <c r="G7814" s="4" t="str">
        <f>VLOOKUP(E7814, [1]Requirements!$A:$K, 11, FALSE)</f>
        <v>mkgaurav</v>
      </c>
      <c r="H7814" s="4">
        <v>42786</v>
      </c>
      <c r="I7814">
        <v>237132</v>
      </c>
      <c r="J7814" t="s">
        <v>20</v>
      </c>
      <c r="K7814" s="5">
        <v>42786.483414351853</v>
      </c>
      <c r="L7814" s="6">
        <f>VLOOKUP($E7814, [1]Requirements!$A:$K, 6, FALSE)</f>
        <v>8516</v>
      </c>
      <c r="M7814" s="5" t="str">
        <f>VLOOKUP($E7814, [1]Requirements!$A:$K, 2, FALSE)</f>
        <v>WS_Departure Flight_Flight Monitor</v>
      </c>
      <c r="N7814" s="5">
        <f>VLOOKUP($E7814, [1]Requirements!$A:$K,4, FALSE)</f>
        <v>42943</v>
      </c>
      <c r="O7814" s="5" t="str">
        <f>VLOOKUP($E7814, [1]Requirements!$A:$K, 5, FALSE)</f>
        <v>2017-08-01 06:28:35</v>
      </c>
      <c r="P7814" s="5" t="str">
        <f>VLOOKUP($E7814, [1]Requirements!$A:$K, 3, FALSE)</f>
        <v>lsatija</v>
      </c>
    </row>
    <row r="7815" spans="1:16" x14ac:dyDescent="0.3">
      <c r="A7815" t="s">
        <v>2949</v>
      </c>
      <c r="B7815" t="s">
        <v>265</v>
      </c>
      <c r="C7815" t="s">
        <v>893</v>
      </c>
      <c r="D7815" t="s">
        <v>894</v>
      </c>
      <c r="E7815">
        <v>56960</v>
      </c>
      <c r="F7815" s="4">
        <v>42503</v>
      </c>
      <c r="G7815" s="4" t="str">
        <f>VLOOKUP(E7815, [1]Requirements!$A:$K, 11, FALSE)</f>
        <v>mkgaurav</v>
      </c>
      <c r="H7815" s="4">
        <v>42786</v>
      </c>
      <c r="I7815">
        <v>237133</v>
      </c>
      <c r="J7815" t="s">
        <v>20</v>
      </c>
      <c r="K7815" s="5">
        <v>42786.483472222222</v>
      </c>
      <c r="L7815" s="6">
        <f>VLOOKUP($E7815, [1]Requirements!$A:$K, 6, FALSE)</f>
        <v>8516</v>
      </c>
      <c r="M7815" s="5" t="str">
        <f>VLOOKUP($E7815, [1]Requirements!$A:$K, 2, FALSE)</f>
        <v>WS_Departure Flight_Flight Monitor</v>
      </c>
      <c r="N7815" s="5">
        <f>VLOOKUP($E7815, [1]Requirements!$A:$K,4, FALSE)</f>
        <v>42943</v>
      </c>
      <c r="O7815" s="5" t="str">
        <f>VLOOKUP($E7815, [1]Requirements!$A:$K, 5, FALSE)</f>
        <v>2017-08-01 06:28:35</v>
      </c>
      <c r="P7815" s="5" t="str">
        <f>VLOOKUP($E7815, [1]Requirements!$A:$K, 3, FALSE)</f>
        <v>lsatija</v>
      </c>
    </row>
    <row r="7816" spans="1:16" x14ac:dyDescent="0.3">
      <c r="A7816" t="s">
        <v>2949</v>
      </c>
      <c r="B7816" t="s">
        <v>265</v>
      </c>
      <c r="C7816" t="s">
        <v>893</v>
      </c>
      <c r="D7816" t="s">
        <v>818</v>
      </c>
      <c r="E7816">
        <v>56961</v>
      </c>
      <c r="F7816" s="4">
        <v>42503</v>
      </c>
      <c r="G7816" s="4" t="str">
        <f>VLOOKUP(E7816, [1]Requirements!$A:$K, 11, FALSE)</f>
        <v>mkgaurav</v>
      </c>
      <c r="H7816" s="4">
        <v>42786</v>
      </c>
      <c r="I7816">
        <v>237138</v>
      </c>
      <c r="J7816" t="s">
        <v>20</v>
      </c>
      <c r="K7816" s="5">
        <v>42786.484664351854</v>
      </c>
      <c r="L7816" s="6">
        <f>VLOOKUP($E7816, [1]Requirements!$A:$K, 6, FALSE)</f>
        <v>8516</v>
      </c>
      <c r="M7816" s="5" t="str">
        <f>VLOOKUP($E7816, [1]Requirements!$A:$K, 2, FALSE)</f>
        <v>WS_Departure Flight_Flight Monitor</v>
      </c>
      <c r="N7816" s="5">
        <f>VLOOKUP($E7816, [1]Requirements!$A:$K,4, FALSE)</f>
        <v>42943</v>
      </c>
      <c r="O7816" s="5" t="str">
        <f>VLOOKUP($E7816, [1]Requirements!$A:$K, 5, FALSE)</f>
        <v>2017-08-01 06:28:35</v>
      </c>
      <c r="P7816" s="5" t="str">
        <f>VLOOKUP($E7816, [1]Requirements!$A:$K, 3, FALSE)</f>
        <v>lsatija</v>
      </c>
    </row>
    <row r="7817" spans="1:16" x14ac:dyDescent="0.3">
      <c r="A7817" t="s">
        <v>2949</v>
      </c>
      <c r="B7817" t="s">
        <v>265</v>
      </c>
      <c r="C7817" t="s">
        <v>2964</v>
      </c>
      <c r="D7817" t="s">
        <v>2965</v>
      </c>
      <c r="E7817">
        <v>56966</v>
      </c>
      <c r="F7817" s="4">
        <v>42503</v>
      </c>
      <c r="G7817" s="4" t="str">
        <f>VLOOKUP(E7817, [1]Requirements!$A:$K, 11, FALSE)</f>
        <v>mkgaurav</v>
      </c>
      <c r="H7817" s="4">
        <v>42788</v>
      </c>
      <c r="I7817">
        <v>238915</v>
      </c>
      <c r="J7817" t="s">
        <v>20</v>
      </c>
      <c r="K7817" s="5">
        <v>42788.430046296293</v>
      </c>
      <c r="L7817" s="6">
        <f>VLOOKUP($E7817, [1]Requirements!$A:$K, 6, FALSE)</f>
        <v>8516</v>
      </c>
      <c r="M7817" s="5" t="str">
        <f>VLOOKUP($E7817, [1]Requirements!$A:$K, 2, FALSE)</f>
        <v>WS_Departure Flight_Flight Monitor</v>
      </c>
      <c r="N7817" s="5">
        <f>VLOOKUP($E7817, [1]Requirements!$A:$K,4, FALSE)</f>
        <v>42943</v>
      </c>
      <c r="O7817" s="5" t="str">
        <f>VLOOKUP($E7817, [1]Requirements!$A:$K, 5, FALSE)</f>
        <v>2017-08-01 06:28:35</v>
      </c>
      <c r="P7817" s="5" t="str">
        <f>VLOOKUP($E7817, [1]Requirements!$A:$K, 3, FALSE)</f>
        <v>lsatija</v>
      </c>
    </row>
    <row r="7818" spans="1:16" x14ac:dyDescent="0.3">
      <c r="A7818" t="s">
        <v>2949</v>
      </c>
      <c r="B7818" t="s">
        <v>265</v>
      </c>
      <c r="C7818" t="s">
        <v>2964</v>
      </c>
      <c r="D7818" t="s">
        <v>2966</v>
      </c>
      <c r="E7818">
        <v>56967</v>
      </c>
      <c r="F7818" s="4">
        <v>42503</v>
      </c>
      <c r="G7818" s="4" t="str">
        <f>VLOOKUP(E7818, [1]Requirements!$A:$K, 11, FALSE)</f>
        <v>mkgaurav</v>
      </c>
      <c r="H7818" s="4">
        <v>42788</v>
      </c>
      <c r="I7818">
        <v>238916</v>
      </c>
      <c r="J7818" t="s">
        <v>20</v>
      </c>
      <c r="K7818" s="5">
        <v>42788.430081018516</v>
      </c>
      <c r="L7818" s="6">
        <f>VLOOKUP($E7818, [1]Requirements!$A:$K, 6, FALSE)</f>
        <v>8516</v>
      </c>
      <c r="M7818" s="5" t="str">
        <f>VLOOKUP($E7818, [1]Requirements!$A:$K, 2, FALSE)</f>
        <v>WS_Departure Flight_Flight Monitor</v>
      </c>
      <c r="N7818" s="5">
        <f>VLOOKUP($E7818, [1]Requirements!$A:$K,4, FALSE)</f>
        <v>42943</v>
      </c>
      <c r="O7818" s="5" t="str">
        <f>VLOOKUP($E7818, [1]Requirements!$A:$K, 5, FALSE)</f>
        <v>2017-08-01 06:28:35</v>
      </c>
      <c r="P7818" s="5" t="str">
        <f>VLOOKUP($E7818, [1]Requirements!$A:$K, 3, FALSE)</f>
        <v>lsatija</v>
      </c>
    </row>
    <row r="7819" spans="1:16" x14ac:dyDescent="0.3">
      <c r="A7819" t="s">
        <v>2949</v>
      </c>
      <c r="B7819" t="s">
        <v>265</v>
      </c>
      <c r="C7819" t="s">
        <v>2964</v>
      </c>
      <c r="D7819" t="s">
        <v>2967</v>
      </c>
      <c r="E7819">
        <v>56968</v>
      </c>
      <c r="F7819" s="4">
        <v>42503</v>
      </c>
      <c r="G7819" s="4" t="str">
        <f>VLOOKUP(E7819, [1]Requirements!$A:$K, 11, FALSE)</f>
        <v>mkgaurav</v>
      </c>
      <c r="H7819" s="4">
        <v>42788</v>
      </c>
      <c r="I7819">
        <v>238917</v>
      </c>
      <c r="J7819" t="s">
        <v>20</v>
      </c>
      <c r="K7819" s="5">
        <v>42788.430138888885</v>
      </c>
      <c r="L7819" s="6">
        <f>VLOOKUP($E7819, [1]Requirements!$A:$K, 6, FALSE)</f>
        <v>8516</v>
      </c>
      <c r="M7819" s="5" t="str">
        <f>VLOOKUP($E7819, [1]Requirements!$A:$K, 2, FALSE)</f>
        <v>WS_Departure Flight_Flight Monitor</v>
      </c>
      <c r="N7819" s="5">
        <f>VLOOKUP($E7819, [1]Requirements!$A:$K,4, FALSE)</f>
        <v>42943</v>
      </c>
      <c r="O7819" s="5" t="str">
        <f>VLOOKUP($E7819, [1]Requirements!$A:$K, 5, FALSE)</f>
        <v>2017-08-01 06:28:35</v>
      </c>
      <c r="P7819" s="5" t="str">
        <f>VLOOKUP($E7819, [1]Requirements!$A:$K, 3, FALSE)</f>
        <v>lsatija</v>
      </c>
    </row>
    <row r="7820" spans="1:16" x14ac:dyDescent="0.3">
      <c r="A7820" t="s">
        <v>2949</v>
      </c>
      <c r="B7820" t="s">
        <v>265</v>
      </c>
      <c r="C7820" t="s">
        <v>2964</v>
      </c>
      <c r="D7820" t="s">
        <v>2968</v>
      </c>
      <c r="E7820">
        <v>56969</v>
      </c>
      <c r="F7820" s="4">
        <v>42503</v>
      </c>
      <c r="G7820" s="4" t="str">
        <f>VLOOKUP(E7820, [1]Requirements!$A:$K, 11, FALSE)</f>
        <v>mkgaurav</v>
      </c>
      <c r="H7820" s="4">
        <v>42788</v>
      </c>
      <c r="I7820">
        <v>238918</v>
      </c>
      <c r="J7820" t="s">
        <v>20</v>
      </c>
      <c r="K7820" s="5">
        <v>42788.430185185185</v>
      </c>
      <c r="L7820" s="6">
        <f>VLOOKUP($E7820, [1]Requirements!$A:$K, 6, FALSE)</f>
        <v>8516</v>
      </c>
      <c r="M7820" s="5" t="str">
        <f>VLOOKUP($E7820, [1]Requirements!$A:$K, 2, FALSE)</f>
        <v>WS_Departure Flight_Flight Monitor</v>
      </c>
      <c r="N7820" s="5">
        <f>VLOOKUP($E7820, [1]Requirements!$A:$K,4, FALSE)</f>
        <v>42943</v>
      </c>
      <c r="O7820" s="5" t="str">
        <f>VLOOKUP($E7820, [1]Requirements!$A:$K, 5, FALSE)</f>
        <v>2017-08-01 06:28:35</v>
      </c>
      <c r="P7820" s="5" t="str">
        <f>VLOOKUP($E7820, [1]Requirements!$A:$K, 3, FALSE)</f>
        <v>lsatija</v>
      </c>
    </row>
    <row r="7821" spans="1:16" x14ac:dyDescent="0.3">
      <c r="A7821" t="s">
        <v>2949</v>
      </c>
      <c r="B7821" t="s">
        <v>265</v>
      </c>
      <c r="C7821" t="s">
        <v>2969</v>
      </c>
      <c r="D7821" t="s">
        <v>1526</v>
      </c>
      <c r="E7821">
        <v>57034</v>
      </c>
      <c r="F7821" s="4">
        <v>42503</v>
      </c>
      <c r="G7821" s="4" t="str">
        <f>VLOOKUP(E7821, [1]Requirements!$A:$K, 11, FALSE)</f>
        <v>mkgaurav</v>
      </c>
      <c r="H7821" s="4">
        <v>42786</v>
      </c>
      <c r="I7821">
        <v>237188</v>
      </c>
      <c r="J7821" t="s">
        <v>20</v>
      </c>
      <c r="K7821" s="5">
        <v>42786.497245370374</v>
      </c>
      <c r="L7821" s="6">
        <f>VLOOKUP($E7821, [1]Requirements!$A:$K, 6, FALSE)</f>
        <v>8567</v>
      </c>
      <c r="M7821" s="5" t="str">
        <f>VLOOKUP($E7821, [1]Requirements!$A:$K, 2, FALSE)</f>
        <v>Arrival Scanning -&gt;Manage Delivery performance</v>
      </c>
      <c r="N7821" s="5">
        <f>VLOOKUP($E7821, [1]Requirements!$A:$K,4, FALSE)</f>
        <v>42948</v>
      </c>
      <c r="O7821" s="5" t="str">
        <f>VLOOKUP($E7821, [1]Requirements!$A:$K, 5, FALSE)</f>
        <v>2017-08-01 06:50:03</v>
      </c>
      <c r="P7821" s="5" t="str">
        <f>VLOOKUP($E7821, [1]Requirements!$A:$K, 3, FALSE)</f>
        <v>atripathi1</v>
      </c>
    </row>
    <row r="7822" spans="1:16" x14ac:dyDescent="0.3">
      <c r="A7822" t="s">
        <v>2949</v>
      </c>
      <c r="B7822" t="s">
        <v>265</v>
      </c>
      <c r="C7822" t="s">
        <v>2969</v>
      </c>
      <c r="D7822" t="s">
        <v>1531</v>
      </c>
      <c r="E7822">
        <v>57036</v>
      </c>
      <c r="F7822" s="4">
        <v>42503</v>
      </c>
      <c r="G7822" s="4" t="str">
        <f>VLOOKUP(E7822, [1]Requirements!$A:$K, 11, FALSE)</f>
        <v>mkgaurav</v>
      </c>
      <c r="H7822" s="4">
        <v>42786</v>
      </c>
      <c r="I7822">
        <v>237189</v>
      </c>
      <c r="J7822" t="s">
        <v>20</v>
      </c>
      <c r="K7822" s="5">
        <v>42786.497303240743</v>
      </c>
      <c r="L7822" s="6">
        <f>VLOOKUP($E7822, [1]Requirements!$A:$K, 6, FALSE)</f>
        <v>8567</v>
      </c>
      <c r="M7822" s="5" t="str">
        <f>VLOOKUP($E7822, [1]Requirements!$A:$K, 2, FALSE)</f>
        <v>Arrival Scanning -&gt;Manage Delivery performance</v>
      </c>
      <c r="N7822" s="5">
        <f>VLOOKUP($E7822, [1]Requirements!$A:$K,4, FALSE)</f>
        <v>42948</v>
      </c>
      <c r="O7822" s="5" t="str">
        <f>VLOOKUP($E7822, [1]Requirements!$A:$K, 5, FALSE)</f>
        <v>2017-08-01 06:50:03</v>
      </c>
      <c r="P7822" s="5" t="str">
        <f>VLOOKUP($E7822, [1]Requirements!$A:$K, 3, FALSE)</f>
        <v>atripathi1</v>
      </c>
    </row>
    <row r="7823" spans="1:16" x14ac:dyDescent="0.3">
      <c r="A7823" t="s">
        <v>2949</v>
      </c>
      <c r="B7823" t="s">
        <v>265</v>
      </c>
      <c r="C7823" t="s">
        <v>2969</v>
      </c>
      <c r="D7823" t="s">
        <v>1532</v>
      </c>
      <c r="E7823">
        <v>57037</v>
      </c>
      <c r="F7823" s="4">
        <v>42503</v>
      </c>
      <c r="G7823" s="4" t="str">
        <f>VLOOKUP(E7823, [1]Requirements!$A:$K, 11, FALSE)</f>
        <v>mkgaurav</v>
      </c>
      <c r="H7823" s="4">
        <v>42786</v>
      </c>
      <c r="I7823">
        <v>237191</v>
      </c>
      <c r="J7823" t="s">
        <v>20</v>
      </c>
      <c r="K7823" s="5">
        <v>42786.497361111113</v>
      </c>
      <c r="L7823" s="6">
        <f>VLOOKUP($E7823, [1]Requirements!$A:$K, 6, FALSE)</f>
        <v>8567</v>
      </c>
      <c r="M7823" s="5" t="str">
        <f>VLOOKUP($E7823, [1]Requirements!$A:$K, 2, FALSE)</f>
        <v>Arrival Scanning -&gt;Manage Delivery performance</v>
      </c>
      <c r="N7823" s="5">
        <f>VLOOKUP($E7823, [1]Requirements!$A:$K,4, FALSE)</f>
        <v>42948</v>
      </c>
      <c r="O7823" s="5" t="str">
        <f>VLOOKUP($E7823, [1]Requirements!$A:$K, 5, FALSE)</f>
        <v>2017-08-01 06:50:03</v>
      </c>
      <c r="P7823" s="5" t="str">
        <f>VLOOKUP($E7823, [1]Requirements!$A:$K, 3, FALSE)</f>
        <v>atripathi1</v>
      </c>
    </row>
    <row r="7824" spans="1:16" x14ac:dyDescent="0.3">
      <c r="A7824" t="s">
        <v>2949</v>
      </c>
      <c r="B7824" t="s">
        <v>265</v>
      </c>
      <c r="C7824" t="s">
        <v>2969</v>
      </c>
      <c r="D7824" t="s">
        <v>1538</v>
      </c>
      <c r="E7824">
        <v>57043</v>
      </c>
      <c r="F7824" s="4">
        <v>42503</v>
      </c>
      <c r="G7824" s="4" t="str">
        <f>VLOOKUP(E7824, [1]Requirements!$A:$K, 11, FALSE)</f>
        <v>mkgaurav</v>
      </c>
      <c r="H7824" s="4">
        <v>42787</v>
      </c>
      <c r="I7824">
        <v>237867</v>
      </c>
      <c r="J7824" t="s">
        <v>20</v>
      </c>
      <c r="K7824" s="5">
        <v>42787.306192129632</v>
      </c>
      <c r="L7824" s="6">
        <f>VLOOKUP($E7824, [1]Requirements!$A:$K, 6, FALSE)</f>
        <v>8567</v>
      </c>
      <c r="M7824" s="5" t="str">
        <f>VLOOKUP($E7824, [1]Requirements!$A:$K, 2, FALSE)</f>
        <v>Arrival Scanning -&gt;Manage Delivery performance</v>
      </c>
      <c r="N7824" s="5">
        <f>VLOOKUP($E7824, [1]Requirements!$A:$K,4, FALSE)</f>
        <v>42948</v>
      </c>
      <c r="O7824" s="5" t="str">
        <f>VLOOKUP($E7824, [1]Requirements!$A:$K, 5, FALSE)</f>
        <v>2017-08-01 06:50:03</v>
      </c>
      <c r="P7824" s="5" t="str">
        <f>VLOOKUP($E7824, [1]Requirements!$A:$K, 3, FALSE)</f>
        <v>atripathi1</v>
      </c>
    </row>
    <row r="7825" spans="1:16" x14ac:dyDescent="0.3">
      <c r="A7825" t="s">
        <v>2949</v>
      </c>
      <c r="B7825" t="s">
        <v>265</v>
      </c>
      <c r="C7825" t="s">
        <v>266</v>
      </c>
      <c r="D7825" t="s">
        <v>267</v>
      </c>
      <c r="E7825">
        <v>57096</v>
      </c>
      <c r="F7825" s="4">
        <v>42503</v>
      </c>
      <c r="G7825" s="4" t="str">
        <f>VLOOKUP(E7825, [1]Requirements!$A:$K, 11, FALSE)</f>
        <v>mkgaurav</v>
      </c>
      <c r="H7825" s="4">
        <v>42803</v>
      </c>
      <c r="I7825">
        <v>241611</v>
      </c>
      <c r="J7825" t="s">
        <v>20</v>
      </c>
      <c r="K7825" s="5">
        <v>42803.242349537039</v>
      </c>
      <c r="L7825" s="6">
        <f>VLOOKUP($E7825, [1]Requirements!$A:$K, 6, FALSE)</f>
        <v>8568</v>
      </c>
      <c r="M7825" s="5" t="str">
        <f>VLOOKUP($E7825, [1]Requirements!$A:$K, 2, FALSE)</f>
        <v>Arrival Scanning-&gt;Monitor Arrival Bags</v>
      </c>
      <c r="N7825" s="5">
        <f>VLOOKUP($E7825, [1]Requirements!$A:$K,4, FALSE)</f>
        <v>42948</v>
      </c>
      <c r="O7825" s="5" t="str">
        <f>VLOOKUP($E7825, [1]Requirements!$A:$K, 5, FALSE)</f>
        <v>2017-08-01 06:53:25</v>
      </c>
      <c r="P7825" s="5" t="str">
        <f>VLOOKUP($E7825, [1]Requirements!$A:$K, 3, FALSE)</f>
        <v>atripathi1</v>
      </c>
    </row>
    <row r="7826" spans="1:16" x14ac:dyDescent="0.3">
      <c r="A7826" t="s">
        <v>2949</v>
      </c>
      <c r="B7826" t="s">
        <v>265</v>
      </c>
      <c r="C7826" t="s">
        <v>266</v>
      </c>
      <c r="D7826" t="s">
        <v>268</v>
      </c>
      <c r="E7826">
        <v>57097</v>
      </c>
      <c r="F7826" s="4">
        <v>42503</v>
      </c>
      <c r="G7826" s="4" t="str">
        <f>VLOOKUP(E7826, [1]Requirements!$A:$K, 11, FALSE)</f>
        <v>mkgaurav</v>
      </c>
      <c r="H7826" s="4">
        <v>42803</v>
      </c>
      <c r="I7826">
        <v>241612</v>
      </c>
      <c r="J7826" t="s">
        <v>20</v>
      </c>
      <c r="K7826" s="5">
        <v>42803.242407407408</v>
      </c>
      <c r="L7826" s="6">
        <f>VLOOKUP($E7826, [1]Requirements!$A:$K, 6, FALSE)</f>
        <v>8568</v>
      </c>
      <c r="M7826" s="5" t="str">
        <f>VLOOKUP($E7826, [1]Requirements!$A:$K, 2, FALSE)</f>
        <v>Arrival Scanning-&gt;Monitor Arrival Bags</v>
      </c>
      <c r="N7826" s="5">
        <f>VLOOKUP($E7826, [1]Requirements!$A:$K,4, FALSE)</f>
        <v>42948</v>
      </c>
      <c r="O7826" s="5" t="str">
        <f>VLOOKUP($E7826, [1]Requirements!$A:$K, 5, FALSE)</f>
        <v>2017-08-01 06:53:25</v>
      </c>
      <c r="P7826" s="5" t="str">
        <f>VLOOKUP($E7826, [1]Requirements!$A:$K, 3, FALSE)</f>
        <v>atripathi1</v>
      </c>
    </row>
    <row r="7827" spans="1:16" x14ac:dyDescent="0.3">
      <c r="A7827" t="s">
        <v>2949</v>
      </c>
      <c r="B7827" t="s">
        <v>265</v>
      </c>
      <c r="C7827" t="s">
        <v>266</v>
      </c>
      <c r="D7827" t="s">
        <v>1276</v>
      </c>
      <c r="E7827">
        <v>57098</v>
      </c>
      <c r="F7827" s="4">
        <v>42503</v>
      </c>
      <c r="G7827" s="4" t="str">
        <f>VLOOKUP(E7827, [1]Requirements!$A:$K, 11, FALSE)</f>
        <v>mkgaurav</v>
      </c>
      <c r="H7827" s="4">
        <v>42803</v>
      </c>
      <c r="I7827">
        <v>241613</v>
      </c>
      <c r="J7827" t="s">
        <v>20</v>
      </c>
      <c r="K7827" s="5">
        <v>42803.242476851854</v>
      </c>
      <c r="L7827" s="6">
        <f>VLOOKUP($E7827, [1]Requirements!$A:$K, 6, FALSE)</f>
        <v>8568</v>
      </c>
      <c r="M7827" s="5" t="str">
        <f>VLOOKUP($E7827, [1]Requirements!$A:$K, 2, FALSE)</f>
        <v>Arrival Scanning-&gt;Monitor Arrival Bags</v>
      </c>
      <c r="N7827" s="5">
        <f>VLOOKUP($E7827, [1]Requirements!$A:$K,4, FALSE)</f>
        <v>42948</v>
      </c>
      <c r="O7827" s="5" t="str">
        <f>VLOOKUP($E7827, [1]Requirements!$A:$K, 5, FALSE)</f>
        <v>2017-08-01 06:53:25</v>
      </c>
      <c r="P7827" s="5" t="str">
        <f>VLOOKUP($E7827, [1]Requirements!$A:$K, 3, FALSE)</f>
        <v>atripathi1</v>
      </c>
    </row>
    <row r="7828" spans="1:16" x14ac:dyDescent="0.3">
      <c r="A7828" t="s">
        <v>2949</v>
      </c>
      <c r="B7828" t="s">
        <v>265</v>
      </c>
      <c r="C7828" t="s">
        <v>266</v>
      </c>
      <c r="D7828" t="s">
        <v>269</v>
      </c>
      <c r="E7828">
        <v>57099</v>
      </c>
      <c r="F7828" s="4">
        <v>42503</v>
      </c>
      <c r="G7828" s="4" t="str">
        <f>VLOOKUP(E7828, [1]Requirements!$A:$K, 11, FALSE)</f>
        <v>mkgaurav</v>
      </c>
      <c r="H7828" s="4">
        <v>42803</v>
      </c>
      <c r="I7828">
        <v>241614</v>
      </c>
      <c r="J7828" t="s">
        <v>20</v>
      </c>
      <c r="K7828" s="5">
        <v>42803.242534722223</v>
      </c>
      <c r="L7828" s="6">
        <f>VLOOKUP($E7828, [1]Requirements!$A:$K, 6, FALSE)</f>
        <v>8568</v>
      </c>
      <c r="M7828" s="5" t="str">
        <f>VLOOKUP($E7828, [1]Requirements!$A:$K, 2, FALSE)</f>
        <v>Arrival Scanning-&gt;Monitor Arrival Bags</v>
      </c>
      <c r="N7828" s="5">
        <f>VLOOKUP($E7828, [1]Requirements!$A:$K,4, FALSE)</f>
        <v>42948</v>
      </c>
      <c r="O7828" s="5" t="str">
        <f>VLOOKUP($E7828, [1]Requirements!$A:$K, 5, FALSE)</f>
        <v>2017-08-01 06:53:25</v>
      </c>
      <c r="P7828" s="5" t="str">
        <f>VLOOKUP($E7828, [1]Requirements!$A:$K, 3, FALSE)</f>
        <v>atripathi1</v>
      </c>
    </row>
    <row r="7829" spans="1:16" x14ac:dyDescent="0.3">
      <c r="A7829" t="s">
        <v>2949</v>
      </c>
      <c r="B7829" t="s">
        <v>265</v>
      </c>
      <c r="C7829" t="s">
        <v>266</v>
      </c>
      <c r="D7829" t="s">
        <v>1277</v>
      </c>
      <c r="E7829">
        <v>57100</v>
      </c>
      <c r="F7829" s="4">
        <v>42503</v>
      </c>
      <c r="G7829" s="4" t="str">
        <f>VLOOKUP(E7829, [1]Requirements!$A:$K, 11, FALSE)</f>
        <v>mkgaurav</v>
      </c>
      <c r="H7829" s="4">
        <v>42803</v>
      </c>
      <c r="I7829">
        <v>241615</v>
      </c>
      <c r="J7829" t="s">
        <v>20</v>
      </c>
      <c r="K7829" s="5">
        <v>42803.242685185185</v>
      </c>
      <c r="L7829" s="6">
        <f>VLOOKUP($E7829, [1]Requirements!$A:$K, 6, FALSE)</f>
        <v>8568</v>
      </c>
      <c r="M7829" s="5" t="str">
        <f>VLOOKUP($E7829, [1]Requirements!$A:$K, 2, FALSE)</f>
        <v>Arrival Scanning-&gt;Monitor Arrival Bags</v>
      </c>
      <c r="N7829" s="5">
        <f>VLOOKUP($E7829, [1]Requirements!$A:$K,4, FALSE)</f>
        <v>42948</v>
      </c>
      <c r="O7829" s="5" t="str">
        <f>VLOOKUP($E7829, [1]Requirements!$A:$K, 5, FALSE)</f>
        <v>2017-08-01 06:53:25</v>
      </c>
      <c r="P7829" s="5" t="str">
        <f>VLOOKUP($E7829, [1]Requirements!$A:$K, 3, FALSE)</f>
        <v>atripathi1</v>
      </c>
    </row>
    <row r="7830" spans="1:16" x14ac:dyDescent="0.3">
      <c r="A7830" t="s">
        <v>2949</v>
      </c>
      <c r="B7830" t="s">
        <v>265</v>
      </c>
      <c r="C7830" t="s">
        <v>266</v>
      </c>
      <c r="D7830" t="s">
        <v>1278</v>
      </c>
      <c r="E7830">
        <v>57101</v>
      </c>
      <c r="F7830" s="4">
        <v>42503</v>
      </c>
      <c r="G7830" s="4" t="str">
        <f>VLOOKUP(E7830, [1]Requirements!$A:$K, 11, FALSE)</f>
        <v>mkgaurav</v>
      </c>
      <c r="H7830" s="4">
        <v>42803</v>
      </c>
      <c r="I7830">
        <v>241616</v>
      </c>
      <c r="J7830" t="s">
        <v>20</v>
      </c>
      <c r="K7830" s="5">
        <v>42803.242731481485</v>
      </c>
      <c r="L7830" s="6">
        <f>VLOOKUP($E7830, [1]Requirements!$A:$K, 6, FALSE)</f>
        <v>8568</v>
      </c>
      <c r="M7830" s="5" t="str">
        <f>VLOOKUP($E7830, [1]Requirements!$A:$K, 2, FALSE)</f>
        <v>Arrival Scanning-&gt;Monitor Arrival Bags</v>
      </c>
      <c r="N7830" s="5">
        <f>VLOOKUP($E7830, [1]Requirements!$A:$K,4, FALSE)</f>
        <v>42948</v>
      </c>
      <c r="O7830" s="5" t="str">
        <f>VLOOKUP($E7830, [1]Requirements!$A:$K, 5, FALSE)</f>
        <v>2017-08-01 06:53:25</v>
      </c>
      <c r="P7830" s="5" t="str">
        <f>VLOOKUP($E7830, [1]Requirements!$A:$K, 3, FALSE)</f>
        <v>atripathi1</v>
      </c>
    </row>
    <row r="7831" spans="1:16" x14ac:dyDescent="0.3">
      <c r="A7831" t="s">
        <v>2949</v>
      </c>
      <c r="B7831" t="s">
        <v>265</v>
      </c>
      <c r="C7831" t="s">
        <v>266</v>
      </c>
      <c r="D7831" t="s">
        <v>1279</v>
      </c>
      <c r="E7831">
        <v>57102</v>
      </c>
      <c r="F7831" s="4">
        <v>42503</v>
      </c>
      <c r="G7831" s="4" t="str">
        <f>VLOOKUP(E7831, [1]Requirements!$A:$K, 11, FALSE)</f>
        <v>mkgaurav</v>
      </c>
      <c r="H7831" s="4">
        <v>42803</v>
      </c>
      <c r="I7831">
        <v>241617</v>
      </c>
      <c r="J7831" t="s">
        <v>20</v>
      </c>
      <c r="K7831" s="5">
        <v>42803.242835648147</v>
      </c>
      <c r="L7831" s="6">
        <f>VLOOKUP($E7831, [1]Requirements!$A:$K, 6, FALSE)</f>
        <v>8568</v>
      </c>
      <c r="M7831" s="5" t="str">
        <f>VLOOKUP($E7831, [1]Requirements!$A:$K, 2, FALSE)</f>
        <v>Arrival Scanning-&gt;Monitor Arrival Bags</v>
      </c>
      <c r="N7831" s="5">
        <f>VLOOKUP($E7831, [1]Requirements!$A:$K,4, FALSE)</f>
        <v>42948</v>
      </c>
      <c r="O7831" s="5" t="str">
        <f>VLOOKUP($E7831, [1]Requirements!$A:$K, 5, FALSE)</f>
        <v>2017-08-01 06:53:25</v>
      </c>
      <c r="P7831" s="5" t="str">
        <f>VLOOKUP($E7831, [1]Requirements!$A:$K, 3, FALSE)</f>
        <v>atripathi1</v>
      </c>
    </row>
    <row r="7832" spans="1:16" x14ac:dyDescent="0.3">
      <c r="A7832" t="s">
        <v>2949</v>
      </c>
      <c r="B7832" t="s">
        <v>265</v>
      </c>
      <c r="C7832" t="s">
        <v>266</v>
      </c>
      <c r="D7832" t="s">
        <v>1280</v>
      </c>
      <c r="E7832">
        <v>57103</v>
      </c>
      <c r="F7832" s="4">
        <v>42503</v>
      </c>
      <c r="G7832" s="4" t="str">
        <f>VLOOKUP(E7832, [1]Requirements!$A:$K, 11, FALSE)</f>
        <v>mkgaurav</v>
      </c>
      <c r="H7832" s="4">
        <v>42803</v>
      </c>
      <c r="I7832">
        <v>241618</v>
      </c>
      <c r="J7832" t="s">
        <v>20</v>
      </c>
      <c r="K7832" s="5">
        <v>42803.242905092593</v>
      </c>
      <c r="L7832" s="6">
        <f>VLOOKUP($E7832, [1]Requirements!$A:$K, 6, FALSE)</f>
        <v>8568</v>
      </c>
      <c r="M7832" s="5" t="str">
        <f>VLOOKUP($E7832, [1]Requirements!$A:$K, 2, FALSE)</f>
        <v>Arrival Scanning-&gt;Monitor Arrival Bags</v>
      </c>
      <c r="N7832" s="5">
        <f>VLOOKUP($E7832, [1]Requirements!$A:$K,4, FALSE)</f>
        <v>42948</v>
      </c>
      <c r="O7832" s="5" t="str">
        <f>VLOOKUP($E7832, [1]Requirements!$A:$K, 5, FALSE)</f>
        <v>2017-08-01 06:53:25</v>
      </c>
      <c r="P7832" s="5" t="str">
        <f>VLOOKUP($E7832, [1]Requirements!$A:$K, 3, FALSE)</f>
        <v>atripathi1</v>
      </c>
    </row>
    <row r="7833" spans="1:16" x14ac:dyDescent="0.3">
      <c r="A7833" t="s">
        <v>2949</v>
      </c>
      <c r="B7833" t="s">
        <v>265</v>
      </c>
      <c r="C7833" t="s">
        <v>266</v>
      </c>
      <c r="D7833" t="s">
        <v>1281</v>
      </c>
      <c r="E7833">
        <v>57104</v>
      </c>
      <c r="F7833" s="4">
        <v>42503</v>
      </c>
      <c r="G7833" s="4" t="str">
        <f>VLOOKUP(E7833, [1]Requirements!$A:$K, 11, FALSE)</f>
        <v>mkgaurav</v>
      </c>
      <c r="H7833" s="4">
        <v>42803</v>
      </c>
      <c r="I7833">
        <v>241619</v>
      </c>
      <c r="J7833" t="s">
        <v>20</v>
      </c>
      <c r="K7833" s="5">
        <v>42803.242974537039</v>
      </c>
      <c r="L7833" s="6">
        <f>VLOOKUP($E7833, [1]Requirements!$A:$K, 6, FALSE)</f>
        <v>8568</v>
      </c>
      <c r="M7833" s="5" t="str">
        <f>VLOOKUP($E7833, [1]Requirements!$A:$K, 2, FALSE)</f>
        <v>Arrival Scanning-&gt;Monitor Arrival Bags</v>
      </c>
      <c r="N7833" s="5">
        <f>VLOOKUP($E7833, [1]Requirements!$A:$K,4, FALSE)</f>
        <v>42948</v>
      </c>
      <c r="O7833" s="5" t="str">
        <f>VLOOKUP($E7833, [1]Requirements!$A:$K, 5, FALSE)</f>
        <v>2017-08-01 06:53:25</v>
      </c>
      <c r="P7833" s="5" t="str">
        <f>VLOOKUP($E7833, [1]Requirements!$A:$K, 3, FALSE)</f>
        <v>atripathi1</v>
      </c>
    </row>
    <row r="7834" spans="1:16" x14ac:dyDescent="0.3">
      <c r="A7834" t="s">
        <v>2949</v>
      </c>
      <c r="B7834" t="s">
        <v>265</v>
      </c>
      <c r="C7834" t="s">
        <v>266</v>
      </c>
      <c r="D7834" t="s">
        <v>1282</v>
      </c>
      <c r="E7834">
        <v>57105</v>
      </c>
      <c r="F7834" s="4">
        <v>42503</v>
      </c>
      <c r="G7834" s="4" t="str">
        <f>VLOOKUP(E7834, [1]Requirements!$A:$K, 11, FALSE)</f>
        <v>mkgaurav</v>
      </c>
      <c r="H7834" s="4">
        <v>42803</v>
      </c>
      <c r="I7834">
        <v>241620</v>
      </c>
      <c r="J7834" t="s">
        <v>20</v>
      </c>
      <c r="K7834" s="5">
        <v>42803.243020833332</v>
      </c>
      <c r="L7834" s="6">
        <f>VLOOKUP($E7834, [1]Requirements!$A:$K, 6, FALSE)</f>
        <v>8568</v>
      </c>
      <c r="M7834" s="5" t="str">
        <f>VLOOKUP($E7834, [1]Requirements!$A:$K, 2, FALSE)</f>
        <v>Arrival Scanning-&gt;Monitor Arrival Bags</v>
      </c>
      <c r="N7834" s="5">
        <f>VLOOKUP($E7834, [1]Requirements!$A:$K,4, FALSE)</f>
        <v>42948</v>
      </c>
      <c r="O7834" s="5" t="str">
        <f>VLOOKUP($E7834, [1]Requirements!$A:$K, 5, FALSE)</f>
        <v>2017-08-01 06:53:25</v>
      </c>
      <c r="P7834" s="5" t="str">
        <f>VLOOKUP($E7834, [1]Requirements!$A:$K, 3, FALSE)</f>
        <v>atripathi1</v>
      </c>
    </row>
    <row r="7835" spans="1:16" x14ac:dyDescent="0.3">
      <c r="A7835" t="s">
        <v>2949</v>
      </c>
      <c r="B7835" t="s">
        <v>265</v>
      </c>
      <c r="C7835" t="s">
        <v>266</v>
      </c>
      <c r="D7835" t="s">
        <v>1283</v>
      </c>
      <c r="E7835">
        <v>57106</v>
      </c>
      <c r="F7835" s="4">
        <v>42503</v>
      </c>
      <c r="G7835" s="4" t="str">
        <f>VLOOKUP(E7835, [1]Requirements!$A:$K, 11, FALSE)</f>
        <v>mkgaurav</v>
      </c>
      <c r="H7835" s="4">
        <v>42803</v>
      </c>
      <c r="I7835">
        <v>241621</v>
      </c>
      <c r="J7835" t="s">
        <v>20</v>
      </c>
      <c r="K7835" s="5">
        <v>42803.243090277778</v>
      </c>
      <c r="L7835" s="6">
        <f>VLOOKUP($E7835, [1]Requirements!$A:$K, 6, FALSE)</f>
        <v>8568</v>
      </c>
      <c r="M7835" s="5" t="str">
        <f>VLOOKUP($E7835, [1]Requirements!$A:$K, 2, FALSE)</f>
        <v>Arrival Scanning-&gt;Monitor Arrival Bags</v>
      </c>
      <c r="N7835" s="5">
        <f>VLOOKUP($E7835, [1]Requirements!$A:$K,4, FALSE)</f>
        <v>42948</v>
      </c>
      <c r="O7835" s="5" t="str">
        <f>VLOOKUP($E7835, [1]Requirements!$A:$K, 5, FALSE)</f>
        <v>2017-08-01 06:53:25</v>
      </c>
      <c r="P7835" s="5" t="str">
        <f>VLOOKUP($E7835, [1]Requirements!$A:$K, 3, FALSE)</f>
        <v>atripathi1</v>
      </c>
    </row>
    <row r="7836" spans="1:16" x14ac:dyDescent="0.3">
      <c r="A7836" t="s">
        <v>2949</v>
      </c>
      <c r="B7836" t="s">
        <v>265</v>
      </c>
      <c r="C7836" t="s">
        <v>266</v>
      </c>
      <c r="D7836" t="s">
        <v>1284</v>
      </c>
      <c r="E7836">
        <v>57107</v>
      </c>
      <c r="F7836" s="4">
        <v>42503</v>
      </c>
      <c r="G7836" s="4" t="str">
        <f>VLOOKUP(E7836, [1]Requirements!$A:$K, 11, FALSE)</f>
        <v>mkgaurav</v>
      </c>
      <c r="H7836" s="4">
        <v>42803</v>
      </c>
      <c r="I7836">
        <v>241622</v>
      </c>
      <c r="J7836" t="s">
        <v>20</v>
      </c>
      <c r="K7836" s="5">
        <v>42803.243171296293</v>
      </c>
      <c r="L7836" s="6">
        <f>VLOOKUP($E7836, [1]Requirements!$A:$K, 6, FALSE)</f>
        <v>8568</v>
      </c>
      <c r="M7836" s="5" t="str">
        <f>VLOOKUP($E7836, [1]Requirements!$A:$K, 2, FALSE)</f>
        <v>Arrival Scanning-&gt;Monitor Arrival Bags</v>
      </c>
      <c r="N7836" s="5">
        <f>VLOOKUP($E7836, [1]Requirements!$A:$K,4, FALSE)</f>
        <v>42948</v>
      </c>
      <c r="O7836" s="5" t="str">
        <f>VLOOKUP($E7836, [1]Requirements!$A:$K, 5, FALSE)</f>
        <v>2017-08-01 06:53:25</v>
      </c>
      <c r="P7836" s="5" t="str">
        <f>VLOOKUP($E7836, [1]Requirements!$A:$K, 3, FALSE)</f>
        <v>atripathi1</v>
      </c>
    </row>
    <row r="7837" spans="1:16" x14ac:dyDescent="0.3">
      <c r="A7837" t="s">
        <v>2949</v>
      </c>
      <c r="B7837" t="s">
        <v>265</v>
      </c>
      <c r="C7837" t="s">
        <v>266</v>
      </c>
      <c r="D7837" t="s">
        <v>1285</v>
      </c>
      <c r="E7837">
        <v>57108</v>
      </c>
      <c r="F7837" s="4">
        <v>42503</v>
      </c>
      <c r="G7837" s="4" t="str">
        <f>VLOOKUP(E7837, [1]Requirements!$A:$K, 11, FALSE)</f>
        <v>mkgaurav</v>
      </c>
      <c r="H7837" s="4">
        <v>42803</v>
      </c>
      <c r="I7837">
        <v>241623</v>
      </c>
      <c r="J7837" t="s">
        <v>20</v>
      </c>
      <c r="K7837" s="5">
        <v>42803.243321759262</v>
      </c>
      <c r="L7837" s="6">
        <f>VLOOKUP($E7837, [1]Requirements!$A:$K, 6, FALSE)</f>
        <v>8568</v>
      </c>
      <c r="M7837" s="5" t="str">
        <f>VLOOKUP($E7837, [1]Requirements!$A:$K, 2, FALSE)</f>
        <v>Arrival Scanning-&gt;Monitor Arrival Bags</v>
      </c>
      <c r="N7837" s="5">
        <f>VLOOKUP($E7837, [1]Requirements!$A:$K,4, FALSE)</f>
        <v>42948</v>
      </c>
      <c r="O7837" s="5" t="str">
        <f>VLOOKUP($E7837, [1]Requirements!$A:$K, 5, FALSE)</f>
        <v>2017-08-01 06:53:25</v>
      </c>
      <c r="P7837" s="5" t="str">
        <f>VLOOKUP($E7837, [1]Requirements!$A:$K, 3, FALSE)</f>
        <v>atripathi1</v>
      </c>
    </row>
    <row r="7838" spans="1:16" x14ac:dyDescent="0.3">
      <c r="A7838" t="s">
        <v>2949</v>
      </c>
      <c r="B7838" t="s">
        <v>265</v>
      </c>
      <c r="C7838" t="s">
        <v>266</v>
      </c>
      <c r="D7838" t="s">
        <v>1286</v>
      </c>
      <c r="E7838">
        <v>57109</v>
      </c>
      <c r="F7838" s="4">
        <v>42503</v>
      </c>
      <c r="G7838" s="4" t="str">
        <f>VLOOKUP(E7838, [1]Requirements!$A:$K, 11, FALSE)</f>
        <v>mkgaurav</v>
      </c>
      <c r="H7838" s="4">
        <v>42803</v>
      </c>
      <c r="I7838">
        <v>241624</v>
      </c>
      <c r="J7838" t="s">
        <v>20</v>
      </c>
      <c r="K7838" s="5">
        <v>42803.243402777778</v>
      </c>
      <c r="L7838" s="6">
        <f>VLOOKUP($E7838, [1]Requirements!$A:$K, 6, FALSE)</f>
        <v>8568</v>
      </c>
      <c r="M7838" s="5" t="str">
        <f>VLOOKUP($E7838, [1]Requirements!$A:$K, 2, FALSE)</f>
        <v>Arrival Scanning-&gt;Monitor Arrival Bags</v>
      </c>
      <c r="N7838" s="5">
        <f>VLOOKUP($E7838, [1]Requirements!$A:$K,4, FALSE)</f>
        <v>42948</v>
      </c>
      <c r="O7838" s="5" t="str">
        <f>VLOOKUP($E7838, [1]Requirements!$A:$K, 5, FALSE)</f>
        <v>2017-08-01 06:53:25</v>
      </c>
      <c r="P7838" s="5" t="str">
        <f>VLOOKUP($E7838, [1]Requirements!$A:$K, 3, FALSE)</f>
        <v>atripathi1</v>
      </c>
    </row>
    <row r="7839" spans="1:16" x14ac:dyDescent="0.3">
      <c r="A7839" t="s">
        <v>2949</v>
      </c>
      <c r="B7839" t="s">
        <v>265</v>
      </c>
      <c r="C7839" t="s">
        <v>266</v>
      </c>
      <c r="D7839" t="s">
        <v>1287</v>
      </c>
      <c r="E7839">
        <v>57110</v>
      </c>
      <c r="F7839" s="4">
        <v>42503</v>
      </c>
      <c r="G7839" s="4" t="str">
        <f>VLOOKUP(E7839, [1]Requirements!$A:$K, 11, FALSE)</f>
        <v>mkgaurav</v>
      </c>
      <c r="H7839" s="4">
        <v>42803</v>
      </c>
      <c r="I7839">
        <v>241625</v>
      </c>
      <c r="J7839" t="s">
        <v>20</v>
      </c>
      <c r="K7839" s="5">
        <v>42803.243472222224</v>
      </c>
      <c r="L7839" s="6">
        <f>VLOOKUP($E7839, [1]Requirements!$A:$K, 6, FALSE)</f>
        <v>8568</v>
      </c>
      <c r="M7839" s="5" t="str">
        <f>VLOOKUP($E7839, [1]Requirements!$A:$K, 2, FALSE)</f>
        <v>Arrival Scanning-&gt;Monitor Arrival Bags</v>
      </c>
      <c r="N7839" s="5">
        <f>VLOOKUP($E7839, [1]Requirements!$A:$K,4, FALSE)</f>
        <v>42948</v>
      </c>
      <c r="O7839" s="5" t="str">
        <f>VLOOKUP($E7839, [1]Requirements!$A:$K, 5, FALSE)</f>
        <v>2017-08-01 06:53:25</v>
      </c>
      <c r="P7839" s="5" t="str">
        <f>VLOOKUP($E7839, [1]Requirements!$A:$K, 3, FALSE)</f>
        <v>atripathi1</v>
      </c>
    </row>
    <row r="7840" spans="1:16" x14ac:dyDescent="0.3">
      <c r="A7840" t="s">
        <v>2949</v>
      </c>
      <c r="B7840" t="s">
        <v>265</v>
      </c>
      <c r="C7840" t="s">
        <v>266</v>
      </c>
      <c r="D7840" t="s">
        <v>1288</v>
      </c>
      <c r="E7840">
        <v>57111</v>
      </c>
      <c r="F7840" s="4">
        <v>42503</v>
      </c>
      <c r="G7840" s="4" t="str">
        <f>VLOOKUP(E7840, [1]Requirements!$A:$K, 11, FALSE)</f>
        <v>mkgaurav</v>
      </c>
      <c r="H7840" s="4">
        <v>42803</v>
      </c>
      <c r="I7840">
        <v>241626</v>
      </c>
      <c r="J7840" t="s">
        <v>20</v>
      </c>
      <c r="K7840" s="5">
        <v>42803.243541666663</v>
      </c>
      <c r="L7840" s="6">
        <f>VLOOKUP($E7840, [1]Requirements!$A:$K, 6, FALSE)</f>
        <v>8568</v>
      </c>
      <c r="M7840" s="5" t="str">
        <f>VLOOKUP($E7840, [1]Requirements!$A:$K, 2, FALSE)</f>
        <v>Arrival Scanning-&gt;Monitor Arrival Bags</v>
      </c>
      <c r="N7840" s="5">
        <f>VLOOKUP($E7840, [1]Requirements!$A:$K,4, FALSE)</f>
        <v>42948</v>
      </c>
      <c r="O7840" s="5" t="str">
        <f>VLOOKUP($E7840, [1]Requirements!$A:$K, 5, FALSE)</f>
        <v>2017-08-01 06:53:25</v>
      </c>
      <c r="P7840" s="5" t="str">
        <f>VLOOKUP($E7840, [1]Requirements!$A:$K, 3, FALSE)</f>
        <v>atripathi1</v>
      </c>
    </row>
    <row r="7841" spans="1:16" x14ac:dyDescent="0.3">
      <c r="A7841" t="s">
        <v>2949</v>
      </c>
      <c r="B7841" t="s">
        <v>265</v>
      </c>
      <c r="C7841" t="s">
        <v>266</v>
      </c>
      <c r="D7841" t="s">
        <v>1289</v>
      </c>
      <c r="E7841">
        <v>57112</v>
      </c>
      <c r="F7841" s="4">
        <v>42503</v>
      </c>
      <c r="G7841" s="4" t="str">
        <f>VLOOKUP(E7841, [1]Requirements!$A:$K, 11, FALSE)</f>
        <v>mkgaurav</v>
      </c>
      <c r="H7841" s="4">
        <v>42803</v>
      </c>
      <c r="I7841">
        <v>241627</v>
      </c>
      <c r="J7841" t="s">
        <v>20</v>
      </c>
      <c r="K7841" s="5">
        <v>42803.243587962963</v>
      </c>
      <c r="L7841" s="6">
        <f>VLOOKUP($E7841, [1]Requirements!$A:$K, 6, FALSE)</f>
        <v>8568</v>
      </c>
      <c r="M7841" s="5" t="str">
        <f>VLOOKUP($E7841, [1]Requirements!$A:$K, 2, FALSE)</f>
        <v>Arrival Scanning-&gt;Monitor Arrival Bags</v>
      </c>
      <c r="N7841" s="5">
        <f>VLOOKUP($E7841, [1]Requirements!$A:$K,4, FALSE)</f>
        <v>42948</v>
      </c>
      <c r="O7841" s="5" t="str">
        <f>VLOOKUP($E7841, [1]Requirements!$A:$K, 5, FALSE)</f>
        <v>2017-08-01 06:53:25</v>
      </c>
      <c r="P7841" s="5" t="str">
        <f>VLOOKUP($E7841, [1]Requirements!$A:$K, 3, FALSE)</f>
        <v>atripathi1</v>
      </c>
    </row>
    <row r="7842" spans="1:16" x14ac:dyDescent="0.3">
      <c r="A7842" t="s">
        <v>2949</v>
      </c>
      <c r="B7842" t="s">
        <v>265</v>
      </c>
      <c r="C7842" t="s">
        <v>266</v>
      </c>
      <c r="D7842" t="s">
        <v>1290</v>
      </c>
      <c r="E7842">
        <v>57113</v>
      </c>
      <c r="F7842" s="4">
        <v>42503</v>
      </c>
      <c r="G7842" s="4" t="str">
        <f>VLOOKUP(E7842, [1]Requirements!$A:$K, 11, FALSE)</f>
        <v>mkgaurav</v>
      </c>
      <c r="H7842" s="4">
        <v>42803</v>
      </c>
      <c r="I7842">
        <v>241628</v>
      </c>
      <c r="J7842" t="s">
        <v>20</v>
      </c>
      <c r="K7842" s="5">
        <v>42803.243657407409</v>
      </c>
      <c r="L7842" s="6">
        <f>VLOOKUP($E7842, [1]Requirements!$A:$K, 6, FALSE)</f>
        <v>8568</v>
      </c>
      <c r="M7842" s="5" t="str">
        <f>VLOOKUP($E7842, [1]Requirements!$A:$K, 2, FALSE)</f>
        <v>Arrival Scanning-&gt;Monitor Arrival Bags</v>
      </c>
      <c r="N7842" s="5">
        <f>VLOOKUP($E7842, [1]Requirements!$A:$K,4, FALSE)</f>
        <v>42948</v>
      </c>
      <c r="O7842" s="5" t="str">
        <f>VLOOKUP($E7842, [1]Requirements!$A:$K, 5, FALSE)</f>
        <v>2017-08-01 06:53:25</v>
      </c>
      <c r="P7842" s="5" t="str">
        <f>VLOOKUP($E7842, [1]Requirements!$A:$K, 3, FALSE)</f>
        <v>atripathi1</v>
      </c>
    </row>
    <row r="7843" spans="1:16" x14ac:dyDescent="0.3">
      <c r="A7843" t="s">
        <v>2949</v>
      </c>
      <c r="B7843" t="s">
        <v>265</v>
      </c>
      <c r="C7843" t="s">
        <v>266</v>
      </c>
      <c r="D7843" t="s">
        <v>1291</v>
      </c>
      <c r="E7843">
        <v>57114</v>
      </c>
      <c r="F7843" s="4">
        <v>42503</v>
      </c>
      <c r="G7843" s="4" t="str">
        <f>VLOOKUP(E7843, [1]Requirements!$A:$K, 11, FALSE)</f>
        <v>mkgaurav</v>
      </c>
      <c r="H7843" s="4">
        <v>42803</v>
      </c>
      <c r="I7843">
        <v>241629</v>
      </c>
      <c r="J7843" t="s">
        <v>20</v>
      </c>
      <c r="K7843" s="5">
        <v>42803.243715277778</v>
      </c>
      <c r="L7843" s="6">
        <f>VLOOKUP($E7843, [1]Requirements!$A:$K, 6, FALSE)</f>
        <v>8568</v>
      </c>
      <c r="M7843" s="5" t="str">
        <f>VLOOKUP($E7843, [1]Requirements!$A:$K, 2, FALSE)</f>
        <v>Arrival Scanning-&gt;Monitor Arrival Bags</v>
      </c>
      <c r="N7843" s="5">
        <f>VLOOKUP($E7843, [1]Requirements!$A:$K,4, FALSE)</f>
        <v>42948</v>
      </c>
      <c r="O7843" s="5" t="str">
        <f>VLOOKUP($E7843, [1]Requirements!$A:$K, 5, FALSE)</f>
        <v>2017-08-01 06:53:25</v>
      </c>
      <c r="P7843" s="5" t="str">
        <f>VLOOKUP($E7843, [1]Requirements!$A:$K, 3, FALSE)</f>
        <v>atripathi1</v>
      </c>
    </row>
    <row r="7844" spans="1:16" x14ac:dyDescent="0.3">
      <c r="A7844" t="s">
        <v>2949</v>
      </c>
      <c r="B7844" t="s">
        <v>265</v>
      </c>
      <c r="C7844" t="s">
        <v>266</v>
      </c>
      <c r="D7844" t="s">
        <v>1292</v>
      </c>
      <c r="E7844">
        <v>57115</v>
      </c>
      <c r="F7844" s="4">
        <v>42503</v>
      </c>
      <c r="G7844" s="4" t="str">
        <f>VLOOKUP(E7844, [1]Requirements!$A:$K, 11, FALSE)</f>
        <v>mkgaurav</v>
      </c>
      <c r="H7844" s="4">
        <v>42803</v>
      </c>
      <c r="I7844">
        <v>241630</v>
      </c>
      <c r="J7844" t="s">
        <v>20</v>
      </c>
      <c r="K7844" s="5">
        <v>42803.243831018517</v>
      </c>
      <c r="L7844" s="6">
        <f>VLOOKUP($E7844, [1]Requirements!$A:$K, 6, FALSE)</f>
        <v>8568</v>
      </c>
      <c r="M7844" s="5" t="str">
        <f>VLOOKUP($E7844, [1]Requirements!$A:$K, 2, FALSE)</f>
        <v>Arrival Scanning-&gt;Monitor Arrival Bags</v>
      </c>
      <c r="N7844" s="5">
        <f>VLOOKUP($E7844, [1]Requirements!$A:$K,4, FALSE)</f>
        <v>42948</v>
      </c>
      <c r="O7844" s="5" t="str">
        <f>VLOOKUP($E7844, [1]Requirements!$A:$K, 5, FALSE)</f>
        <v>2017-08-01 06:53:25</v>
      </c>
      <c r="P7844" s="5" t="str">
        <f>VLOOKUP($E7844, [1]Requirements!$A:$K, 3, FALSE)</f>
        <v>atripathi1</v>
      </c>
    </row>
    <row r="7845" spans="1:16" x14ac:dyDescent="0.3">
      <c r="A7845" t="s">
        <v>2949</v>
      </c>
      <c r="B7845" t="s">
        <v>265</v>
      </c>
      <c r="C7845" t="s">
        <v>266</v>
      </c>
      <c r="D7845" t="s">
        <v>1293</v>
      </c>
      <c r="E7845">
        <v>57116</v>
      </c>
      <c r="F7845" s="4">
        <v>42503</v>
      </c>
      <c r="G7845" s="4" t="str">
        <f>VLOOKUP(E7845, [1]Requirements!$A:$K, 11, FALSE)</f>
        <v>mkgaurav</v>
      </c>
      <c r="H7845" s="4">
        <v>42803</v>
      </c>
      <c r="I7845">
        <v>241631</v>
      </c>
      <c r="J7845" t="s">
        <v>20</v>
      </c>
      <c r="K7845" s="5">
        <v>42803.243900462963</v>
      </c>
      <c r="L7845" s="6">
        <f>VLOOKUP($E7845, [1]Requirements!$A:$K, 6, FALSE)</f>
        <v>8568</v>
      </c>
      <c r="M7845" s="5" t="str">
        <f>VLOOKUP($E7845, [1]Requirements!$A:$K, 2, FALSE)</f>
        <v>Arrival Scanning-&gt;Monitor Arrival Bags</v>
      </c>
      <c r="N7845" s="5">
        <f>VLOOKUP($E7845, [1]Requirements!$A:$K,4, FALSE)</f>
        <v>42948</v>
      </c>
      <c r="O7845" s="5" t="str">
        <f>VLOOKUP($E7845, [1]Requirements!$A:$K, 5, FALSE)</f>
        <v>2017-08-01 06:53:25</v>
      </c>
      <c r="P7845" s="5" t="str">
        <f>VLOOKUP($E7845, [1]Requirements!$A:$K, 3, FALSE)</f>
        <v>atripathi1</v>
      </c>
    </row>
    <row r="7846" spans="1:16" x14ac:dyDescent="0.3">
      <c r="A7846" t="s">
        <v>2949</v>
      </c>
      <c r="B7846" t="s">
        <v>265</v>
      </c>
      <c r="C7846" t="s">
        <v>266</v>
      </c>
      <c r="D7846" t="s">
        <v>1294</v>
      </c>
      <c r="E7846">
        <v>57117</v>
      </c>
      <c r="F7846" s="4">
        <v>42503</v>
      </c>
      <c r="G7846" s="4" t="str">
        <f>VLOOKUP(E7846, [1]Requirements!$A:$K, 11, FALSE)</f>
        <v>mkgaurav</v>
      </c>
      <c r="H7846" s="4">
        <v>42803</v>
      </c>
      <c r="I7846">
        <v>241632</v>
      </c>
      <c r="J7846" t="s">
        <v>20</v>
      </c>
      <c r="K7846" s="5">
        <v>42803.243969907409</v>
      </c>
      <c r="L7846" s="6">
        <f>VLOOKUP($E7846, [1]Requirements!$A:$K, 6, FALSE)</f>
        <v>8568</v>
      </c>
      <c r="M7846" s="5" t="str">
        <f>VLOOKUP($E7846, [1]Requirements!$A:$K, 2, FALSE)</f>
        <v>Arrival Scanning-&gt;Monitor Arrival Bags</v>
      </c>
      <c r="N7846" s="5">
        <f>VLOOKUP($E7846, [1]Requirements!$A:$K,4, FALSE)</f>
        <v>42948</v>
      </c>
      <c r="O7846" s="5" t="str">
        <f>VLOOKUP($E7846, [1]Requirements!$A:$K, 5, FALSE)</f>
        <v>2017-08-01 06:53:25</v>
      </c>
      <c r="P7846" s="5" t="str">
        <f>VLOOKUP($E7846, [1]Requirements!$A:$K, 3, FALSE)</f>
        <v>atripathi1</v>
      </c>
    </row>
    <row r="7847" spans="1:16" x14ac:dyDescent="0.3">
      <c r="A7847" t="s">
        <v>2949</v>
      </c>
      <c r="B7847" t="s">
        <v>265</v>
      </c>
      <c r="C7847" t="s">
        <v>266</v>
      </c>
      <c r="D7847" t="s">
        <v>1295</v>
      </c>
      <c r="E7847">
        <v>57118</v>
      </c>
      <c r="F7847" s="4">
        <v>42503</v>
      </c>
      <c r="G7847" s="4" t="str">
        <f>VLOOKUP(E7847, [1]Requirements!$A:$K, 11, FALSE)</f>
        <v>mkgaurav</v>
      </c>
      <c r="H7847" s="4">
        <v>42803</v>
      </c>
      <c r="I7847">
        <v>241633</v>
      </c>
      <c r="J7847" t="s">
        <v>20</v>
      </c>
      <c r="K7847" s="5">
        <v>42803.244039351855</v>
      </c>
      <c r="L7847" s="6">
        <f>VLOOKUP($E7847, [1]Requirements!$A:$K, 6, FALSE)</f>
        <v>8568</v>
      </c>
      <c r="M7847" s="5" t="str">
        <f>VLOOKUP($E7847, [1]Requirements!$A:$K, 2, FALSE)</f>
        <v>Arrival Scanning-&gt;Monitor Arrival Bags</v>
      </c>
      <c r="N7847" s="5">
        <f>VLOOKUP($E7847, [1]Requirements!$A:$K,4, FALSE)</f>
        <v>42948</v>
      </c>
      <c r="O7847" s="5" t="str">
        <f>VLOOKUP($E7847, [1]Requirements!$A:$K, 5, FALSE)</f>
        <v>2017-08-01 06:53:25</v>
      </c>
      <c r="P7847" s="5" t="str">
        <f>VLOOKUP($E7847, [1]Requirements!$A:$K, 3, FALSE)</f>
        <v>atripathi1</v>
      </c>
    </row>
    <row r="7848" spans="1:16" x14ac:dyDescent="0.3">
      <c r="A7848" t="s">
        <v>2949</v>
      </c>
      <c r="B7848" t="s">
        <v>265</v>
      </c>
      <c r="C7848" t="s">
        <v>266</v>
      </c>
      <c r="D7848" t="s">
        <v>1296</v>
      </c>
      <c r="E7848">
        <v>57119</v>
      </c>
      <c r="F7848" s="4">
        <v>42503</v>
      </c>
      <c r="G7848" s="4" t="str">
        <f>VLOOKUP(E7848, [1]Requirements!$A:$K, 11, FALSE)</f>
        <v>mkgaurav</v>
      </c>
      <c r="H7848" s="4">
        <v>42803</v>
      </c>
      <c r="I7848">
        <v>241634</v>
      </c>
      <c r="J7848" t="s">
        <v>20</v>
      </c>
      <c r="K7848" s="5">
        <v>42803.244120370371</v>
      </c>
      <c r="L7848" s="6">
        <f>VLOOKUP($E7848, [1]Requirements!$A:$K, 6, FALSE)</f>
        <v>8568</v>
      </c>
      <c r="M7848" s="5" t="str">
        <f>VLOOKUP($E7848, [1]Requirements!$A:$K, 2, FALSE)</f>
        <v>Arrival Scanning-&gt;Monitor Arrival Bags</v>
      </c>
      <c r="N7848" s="5">
        <f>VLOOKUP($E7848, [1]Requirements!$A:$K,4, FALSE)</f>
        <v>42948</v>
      </c>
      <c r="O7848" s="5" t="str">
        <f>VLOOKUP($E7848, [1]Requirements!$A:$K, 5, FALSE)</f>
        <v>2017-08-01 06:53:25</v>
      </c>
      <c r="P7848" s="5" t="str">
        <f>VLOOKUP($E7848, [1]Requirements!$A:$K, 3, FALSE)</f>
        <v>atripathi1</v>
      </c>
    </row>
    <row r="7849" spans="1:16" x14ac:dyDescent="0.3">
      <c r="A7849" t="s">
        <v>2949</v>
      </c>
      <c r="B7849" t="s">
        <v>265</v>
      </c>
      <c r="C7849" t="s">
        <v>266</v>
      </c>
      <c r="D7849" t="s">
        <v>1297</v>
      </c>
      <c r="E7849">
        <v>57120</v>
      </c>
      <c r="F7849" s="4">
        <v>42503</v>
      </c>
      <c r="G7849" s="4" t="str">
        <f>VLOOKUP(E7849, [1]Requirements!$A:$K, 11, FALSE)</f>
        <v>mkgaurav</v>
      </c>
      <c r="H7849" s="4">
        <v>42803</v>
      </c>
      <c r="I7849">
        <v>241635</v>
      </c>
      <c r="J7849" t="s">
        <v>20</v>
      </c>
      <c r="K7849" s="5">
        <v>42803.24417824074</v>
      </c>
      <c r="L7849" s="6">
        <f>VLOOKUP($E7849, [1]Requirements!$A:$K, 6, FALSE)</f>
        <v>8568</v>
      </c>
      <c r="M7849" s="5" t="str">
        <f>VLOOKUP($E7849, [1]Requirements!$A:$K, 2, FALSE)</f>
        <v>Arrival Scanning-&gt;Monitor Arrival Bags</v>
      </c>
      <c r="N7849" s="5">
        <f>VLOOKUP($E7849, [1]Requirements!$A:$K,4, FALSE)</f>
        <v>42948</v>
      </c>
      <c r="O7849" s="5" t="str">
        <f>VLOOKUP($E7849, [1]Requirements!$A:$K, 5, FALSE)</f>
        <v>2017-08-01 06:53:25</v>
      </c>
      <c r="P7849" s="5" t="str">
        <f>VLOOKUP($E7849, [1]Requirements!$A:$K, 3, FALSE)</f>
        <v>atripathi1</v>
      </c>
    </row>
    <row r="7850" spans="1:16" x14ac:dyDescent="0.3">
      <c r="A7850" t="s">
        <v>2949</v>
      </c>
      <c r="B7850" t="s">
        <v>265</v>
      </c>
      <c r="C7850" t="s">
        <v>266</v>
      </c>
      <c r="D7850" t="s">
        <v>1298</v>
      </c>
      <c r="E7850">
        <v>57121</v>
      </c>
      <c r="F7850" s="4">
        <v>42503</v>
      </c>
      <c r="G7850" s="4" t="str">
        <f>VLOOKUP(E7850, [1]Requirements!$A:$K, 11, FALSE)</f>
        <v>mkgaurav</v>
      </c>
      <c r="H7850" s="4">
        <v>42803</v>
      </c>
      <c r="I7850">
        <v>241636</v>
      </c>
      <c r="J7850" t="s">
        <v>20</v>
      </c>
      <c r="K7850" s="5">
        <v>42803.244247685187</v>
      </c>
      <c r="L7850" s="6">
        <f>VLOOKUP($E7850, [1]Requirements!$A:$K, 6, FALSE)</f>
        <v>8568</v>
      </c>
      <c r="M7850" s="5" t="str">
        <f>VLOOKUP($E7850, [1]Requirements!$A:$K, 2, FALSE)</f>
        <v>Arrival Scanning-&gt;Monitor Arrival Bags</v>
      </c>
      <c r="N7850" s="5">
        <f>VLOOKUP($E7850, [1]Requirements!$A:$K,4, FALSE)</f>
        <v>42948</v>
      </c>
      <c r="O7850" s="5" t="str">
        <f>VLOOKUP($E7850, [1]Requirements!$A:$K, 5, FALSE)</f>
        <v>2017-08-01 06:53:25</v>
      </c>
      <c r="P7850" s="5" t="str">
        <f>VLOOKUP($E7850, [1]Requirements!$A:$K, 3, FALSE)</f>
        <v>atripathi1</v>
      </c>
    </row>
    <row r="7851" spans="1:16" x14ac:dyDescent="0.3">
      <c r="A7851" t="s">
        <v>2949</v>
      </c>
      <c r="B7851" t="s">
        <v>265</v>
      </c>
      <c r="C7851" t="s">
        <v>266</v>
      </c>
      <c r="D7851" t="s">
        <v>1299</v>
      </c>
      <c r="E7851">
        <v>57122</v>
      </c>
      <c r="F7851" s="4">
        <v>42503</v>
      </c>
      <c r="G7851" s="4" t="str">
        <f>VLOOKUP(E7851, [1]Requirements!$A:$K, 11, FALSE)</f>
        <v>mkgaurav</v>
      </c>
      <c r="H7851" s="4">
        <v>42803</v>
      </c>
      <c r="I7851">
        <v>241637</v>
      </c>
      <c r="J7851" t="s">
        <v>20</v>
      </c>
      <c r="K7851" s="5">
        <v>42803.244305555556</v>
      </c>
      <c r="L7851" s="6">
        <f>VLOOKUP($E7851, [1]Requirements!$A:$K, 6, FALSE)</f>
        <v>8568</v>
      </c>
      <c r="M7851" s="5" t="str">
        <f>VLOOKUP($E7851, [1]Requirements!$A:$K, 2, FALSE)</f>
        <v>Arrival Scanning-&gt;Monitor Arrival Bags</v>
      </c>
      <c r="N7851" s="5">
        <f>VLOOKUP($E7851, [1]Requirements!$A:$K,4, FALSE)</f>
        <v>42948</v>
      </c>
      <c r="O7851" s="5" t="str">
        <f>VLOOKUP($E7851, [1]Requirements!$A:$K, 5, FALSE)</f>
        <v>2017-08-01 06:53:25</v>
      </c>
      <c r="P7851" s="5" t="str">
        <f>VLOOKUP($E7851, [1]Requirements!$A:$K, 3, FALSE)</f>
        <v>atripathi1</v>
      </c>
    </row>
    <row r="7852" spans="1:16" x14ac:dyDescent="0.3">
      <c r="A7852" t="s">
        <v>2949</v>
      </c>
      <c r="B7852" t="s">
        <v>265</v>
      </c>
      <c r="C7852" t="s">
        <v>266</v>
      </c>
      <c r="D7852" t="s">
        <v>1300</v>
      </c>
      <c r="E7852">
        <v>57123</v>
      </c>
      <c r="F7852" s="4">
        <v>42503</v>
      </c>
      <c r="G7852" s="4" t="str">
        <f>VLOOKUP(E7852, [1]Requirements!$A:$K, 11, FALSE)</f>
        <v>mkgaurav</v>
      </c>
      <c r="H7852" s="4">
        <v>42803</v>
      </c>
      <c r="I7852">
        <v>241638</v>
      </c>
      <c r="J7852" t="s">
        <v>20</v>
      </c>
      <c r="K7852" s="5">
        <v>42803.244386574072</v>
      </c>
      <c r="L7852" s="6">
        <f>VLOOKUP($E7852, [1]Requirements!$A:$K, 6, FALSE)</f>
        <v>8568</v>
      </c>
      <c r="M7852" s="5" t="str">
        <f>VLOOKUP($E7852, [1]Requirements!$A:$K, 2, FALSE)</f>
        <v>Arrival Scanning-&gt;Monitor Arrival Bags</v>
      </c>
      <c r="N7852" s="5">
        <f>VLOOKUP($E7852, [1]Requirements!$A:$K,4, FALSE)</f>
        <v>42948</v>
      </c>
      <c r="O7852" s="5" t="str">
        <f>VLOOKUP($E7852, [1]Requirements!$A:$K, 5, FALSE)</f>
        <v>2017-08-01 06:53:25</v>
      </c>
      <c r="P7852" s="5" t="str">
        <f>VLOOKUP($E7852, [1]Requirements!$A:$K, 3, FALSE)</f>
        <v>atripathi1</v>
      </c>
    </row>
    <row r="7853" spans="1:16" x14ac:dyDescent="0.3">
      <c r="A7853" t="s">
        <v>2949</v>
      </c>
      <c r="B7853" t="s">
        <v>265</v>
      </c>
      <c r="C7853" t="s">
        <v>270</v>
      </c>
      <c r="D7853" t="s">
        <v>271</v>
      </c>
      <c r="E7853">
        <v>56975</v>
      </c>
      <c r="F7853" s="4">
        <v>42503</v>
      </c>
      <c r="G7853" s="4" t="str">
        <f>VLOOKUP(E7853, [1]Requirements!$A:$K, 11, FALSE)</f>
        <v>mkgaurav</v>
      </c>
      <c r="H7853" s="4">
        <v>42788</v>
      </c>
      <c r="I7853">
        <v>238853</v>
      </c>
      <c r="J7853" t="s">
        <v>20</v>
      </c>
      <c r="K7853" s="5">
        <v>42788.408668981479</v>
      </c>
      <c r="L7853" s="6">
        <f>VLOOKUP($E7853, [1]Requirements!$A:$K, 6, FALSE)</f>
        <v>7420</v>
      </c>
      <c r="M7853" s="5" t="str">
        <f>VLOOKUP($E7853, [1]Requirements!$A:$K, 2, FALSE)</f>
        <v>CR 5986 -&gt;IWS Arrival Flights&gt; New screens to present Arrival Flight information in more details</v>
      </c>
      <c r="N7853" s="5">
        <f>VLOOKUP($E7853, [1]Requirements!$A:$K,4, FALSE)</f>
        <v>42272</v>
      </c>
      <c r="O7853" s="5" t="str">
        <f>VLOOKUP($E7853, [1]Requirements!$A:$K, 5, FALSE)</f>
        <v>2017-08-03 06:57:16</v>
      </c>
      <c r="P7853" s="5" t="str">
        <f>VLOOKUP($E7853, [1]Requirements!$A:$K, 3, FALSE)</f>
        <v>mkgaurav</v>
      </c>
    </row>
    <row r="7854" spans="1:16" x14ac:dyDescent="0.3">
      <c r="A7854" t="s">
        <v>2949</v>
      </c>
      <c r="B7854" t="s">
        <v>265</v>
      </c>
      <c r="C7854" t="s">
        <v>270</v>
      </c>
      <c r="D7854" t="s">
        <v>272</v>
      </c>
      <c r="E7854">
        <v>56976</v>
      </c>
      <c r="F7854" s="4">
        <v>42503</v>
      </c>
      <c r="G7854" s="4" t="str">
        <f>VLOOKUP(E7854, [1]Requirements!$A:$K, 11, FALSE)</f>
        <v>mkgaurav</v>
      </c>
      <c r="H7854" s="4">
        <v>42788</v>
      </c>
      <c r="I7854">
        <v>238854</v>
      </c>
      <c r="J7854" t="s">
        <v>20</v>
      </c>
      <c r="K7854" s="5">
        <v>42788.408715277779</v>
      </c>
      <c r="L7854" s="6">
        <f>VLOOKUP($E7854, [1]Requirements!$A:$K, 6, FALSE)</f>
        <v>7420</v>
      </c>
      <c r="M7854" s="5" t="str">
        <f>VLOOKUP($E7854, [1]Requirements!$A:$K, 2, FALSE)</f>
        <v>CR 5986 -&gt;IWS Arrival Flights&gt; New screens to present Arrival Flight information in more details</v>
      </c>
      <c r="N7854" s="5">
        <f>VLOOKUP($E7854, [1]Requirements!$A:$K,4, FALSE)</f>
        <v>42272</v>
      </c>
      <c r="O7854" s="5" t="str">
        <f>VLOOKUP($E7854, [1]Requirements!$A:$K, 5, FALSE)</f>
        <v>2017-08-03 06:57:16</v>
      </c>
      <c r="P7854" s="5" t="str">
        <f>VLOOKUP($E7854, [1]Requirements!$A:$K, 3, FALSE)</f>
        <v>mkgaurav</v>
      </c>
    </row>
    <row r="7855" spans="1:16" x14ac:dyDescent="0.3">
      <c r="A7855" t="s">
        <v>2949</v>
      </c>
      <c r="B7855" t="s">
        <v>265</v>
      </c>
      <c r="C7855" t="s">
        <v>270</v>
      </c>
      <c r="D7855" t="s">
        <v>273</v>
      </c>
      <c r="E7855">
        <v>56977</v>
      </c>
      <c r="F7855" s="4">
        <v>42503</v>
      </c>
      <c r="G7855" s="4" t="str">
        <f>VLOOKUP(E7855, [1]Requirements!$A:$K, 11, FALSE)</f>
        <v>mkgaurav</v>
      </c>
      <c r="H7855" s="4">
        <v>42788</v>
      </c>
      <c r="I7855">
        <v>238855</v>
      </c>
      <c r="J7855" t="s">
        <v>20</v>
      </c>
      <c r="K7855" s="5">
        <v>42788.408761574072</v>
      </c>
      <c r="L7855" s="6">
        <f>VLOOKUP($E7855, [1]Requirements!$A:$K, 6, FALSE)</f>
        <v>7420</v>
      </c>
      <c r="M7855" s="5" t="str">
        <f>VLOOKUP($E7855, [1]Requirements!$A:$K, 2, FALSE)</f>
        <v>CR 5986 -&gt;IWS Arrival Flights&gt; New screens to present Arrival Flight information in more details</v>
      </c>
      <c r="N7855" s="5">
        <f>VLOOKUP($E7855, [1]Requirements!$A:$K,4, FALSE)</f>
        <v>42272</v>
      </c>
      <c r="O7855" s="5" t="str">
        <f>VLOOKUP($E7855, [1]Requirements!$A:$K, 5, FALSE)</f>
        <v>2017-08-03 06:57:16</v>
      </c>
      <c r="P7855" s="5" t="str">
        <f>VLOOKUP($E7855, [1]Requirements!$A:$K, 3, FALSE)</f>
        <v>mkgaurav</v>
      </c>
    </row>
    <row r="7856" spans="1:16" x14ac:dyDescent="0.3">
      <c r="A7856" t="s">
        <v>2949</v>
      </c>
      <c r="B7856" t="s">
        <v>265</v>
      </c>
      <c r="C7856" t="s">
        <v>270</v>
      </c>
      <c r="D7856" t="s">
        <v>274</v>
      </c>
      <c r="E7856">
        <v>56978</v>
      </c>
      <c r="F7856" s="4">
        <v>42503</v>
      </c>
      <c r="G7856" s="4" t="str">
        <f>VLOOKUP(E7856, [1]Requirements!$A:$K, 11, FALSE)</f>
        <v>mkgaurav</v>
      </c>
      <c r="H7856" s="4">
        <v>42788</v>
      </c>
      <c r="I7856">
        <v>238856</v>
      </c>
      <c r="J7856" t="s">
        <v>20</v>
      </c>
      <c r="K7856" s="5">
        <v>42788.408807870372</v>
      </c>
      <c r="L7856" s="6">
        <f>VLOOKUP($E7856, [1]Requirements!$A:$K, 6, FALSE)</f>
        <v>7420</v>
      </c>
      <c r="M7856" s="5" t="str">
        <f>VLOOKUP($E7856, [1]Requirements!$A:$K, 2, FALSE)</f>
        <v>CR 5986 -&gt;IWS Arrival Flights&gt; New screens to present Arrival Flight information in more details</v>
      </c>
      <c r="N7856" s="5">
        <f>VLOOKUP($E7856, [1]Requirements!$A:$K,4, FALSE)</f>
        <v>42272</v>
      </c>
      <c r="O7856" s="5" t="str">
        <f>VLOOKUP($E7856, [1]Requirements!$A:$K, 5, FALSE)</f>
        <v>2017-08-03 06:57:16</v>
      </c>
      <c r="P7856" s="5" t="str">
        <f>VLOOKUP($E7856, [1]Requirements!$A:$K, 3, FALSE)</f>
        <v>mkgaurav</v>
      </c>
    </row>
    <row r="7857" spans="1:16" x14ac:dyDescent="0.3">
      <c r="A7857" t="s">
        <v>2949</v>
      </c>
      <c r="B7857" t="s">
        <v>265</v>
      </c>
      <c r="C7857" t="s">
        <v>270</v>
      </c>
      <c r="D7857" t="s">
        <v>275</v>
      </c>
      <c r="E7857">
        <v>56979</v>
      </c>
      <c r="F7857" s="4">
        <v>42503</v>
      </c>
      <c r="G7857" s="4" t="str">
        <f>VLOOKUP(E7857, [1]Requirements!$A:$K, 11, FALSE)</f>
        <v>mkgaurav</v>
      </c>
      <c r="H7857" s="4">
        <v>42788</v>
      </c>
      <c r="I7857">
        <v>238857</v>
      </c>
      <c r="J7857" t="s">
        <v>20</v>
      </c>
      <c r="K7857" s="5">
        <v>42788.408912037034</v>
      </c>
      <c r="L7857" s="6">
        <f>VLOOKUP($E7857, [1]Requirements!$A:$K, 6, FALSE)</f>
        <v>7420</v>
      </c>
      <c r="M7857" s="5" t="str">
        <f>VLOOKUP($E7857, [1]Requirements!$A:$K, 2, FALSE)</f>
        <v>CR 5986 -&gt;IWS Arrival Flights&gt; New screens to present Arrival Flight information in more details</v>
      </c>
      <c r="N7857" s="5">
        <f>VLOOKUP($E7857, [1]Requirements!$A:$K,4, FALSE)</f>
        <v>42272</v>
      </c>
      <c r="O7857" s="5" t="str">
        <f>VLOOKUP($E7857, [1]Requirements!$A:$K, 5, FALSE)</f>
        <v>2017-08-03 06:57:16</v>
      </c>
      <c r="P7857" s="5" t="str">
        <f>VLOOKUP($E7857, [1]Requirements!$A:$K, 3, FALSE)</f>
        <v>mkgaurav</v>
      </c>
    </row>
    <row r="7858" spans="1:16" x14ac:dyDescent="0.3">
      <c r="A7858" t="s">
        <v>2949</v>
      </c>
      <c r="B7858" t="s">
        <v>265</v>
      </c>
      <c r="C7858" t="s">
        <v>276</v>
      </c>
      <c r="D7858" t="s">
        <v>234</v>
      </c>
      <c r="E7858">
        <v>56980</v>
      </c>
      <c r="F7858" s="4">
        <v>42503</v>
      </c>
      <c r="G7858" s="4" t="str">
        <f>VLOOKUP(E7858, [1]Requirements!$A:$K, 11, FALSE)</f>
        <v>mkgaurav</v>
      </c>
      <c r="H7858" s="4">
        <v>42788</v>
      </c>
      <c r="I7858">
        <v>238858</v>
      </c>
      <c r="J7858" t="s">
        <v>20</v>
      </c>
      <c r="K7858" s="5">
        <v>42788.40934027778</v>
      </c>
      <c r="L7858" s="6">
        <f>VLOOKUP($E7858, [1]Requirements!$A:$K, 6, FALSE)</f>
        <v>7420</v>
      </c>
      <c r="M7858" s="5" t="str">
        <f>VLOOKUP($E7858, [1]Requirements!$A:$K, 2, FALSE)</f>
        <v>CR 5986 -&gt;IWS Arrival Flights&gt; New screens to present Arrival Flight information in more details</v>
      </c>
      <c r="N7858" s="5">
        <f>VLOOKUP($E7858, [1]Requirements!$A:$K,4, FALSE)</f>
        <v>42272</v>
      </c>
      <c r="O7858" s="5" t="str">
        <f>VLOOKUP($E7858, [1]Requirements!$A:$K, 5, FALSE)</f>
        <v>2017-08-03 06:57:16</v>
      </c>
      <c r="P7858" s="5" t="str">
        <f>VLOOKUP($E7858, [1]Requirements!$A:$K, 3, FALSE)</f>
        <v>mkgaurav</v>
      </c>
    </row>
    <row r="7859" spans="1:16" x14ac:dyDescent="0.3">
      <c r="A7859" t="s">
        <v>2949</v>
      </c>
      <c r="B7859" t="s">
        <v>265</v>
      </c>
      <c r="C7859" t="s">
        <v>276</v>
      </c>
      <c r="D7859" t="s">
        <v>235</v>
      </c>
      <c r="E7859">
        <v>56981</v>
      </c>
      <c r="F7859" s="4">
        <v>42503</v>
      </c>
      <c r="G7859" s="4" t="str">
        <f>VLOOKUP(E7859, [1]Requirements!$A:$K, 11, FALSE)</f>
        <v>mkgaurav</v>
      </c>
      <c r="H7859" s="4">
        <v>42788</v>
      </c>
      <c r="I7859">
        <v>238859</v>
      </c>
      <c r="J7859" t="s">
        <v>20</v>
      </c>
      <c r="K7859" s="5">
        <v>42788.409375000003</v>
      </c>
      <c r="L7859" s="6">
        <f>VLOOKUP($E7859, [1]Requirements!$A:$K, 6, FALSE)</f>
        <v>7420</v>
      </c>
      <c r="M7859" s="5" t="str">
        <f>VLOOKUP($E7859, [1]Requirements!$A:$K, 2, FALSE)</f>
        <v>CR 5986 -&gt;IWS Arrival Flights&gt; New screens to present Arrival Flight information in more details</v>
      </c>
      <c r="N7859" s="5">
        <f>VLOOKUP($E7859, [1]Requirements!$A:$K,4, FALSE)</f>
        <v>42272</v>
      </c>
      <c r="O7859" s="5" t="str">
        <f>VLOOKUP($E7859, [1]Requirements!$A:$K, 5, FALSE)</f>
        <v>2017-08-03 06:57:16</v>
      </c>
      <c r="P7859" s="5" t="str">
        <f>VLOOKUP($E7859, [1]Requirements!$A:$K, 3, FALSE)</f>
        <v>mkgaurav</v>
      </c>
    </row>
    <row r="7860" spans="1:16" x14ac:dyDescent="0.3">
      <c r="A7860" t="s">
        <v>2949</v>
      </c>
      <c r="B7860" t="s">
        <v>265</v>
      </c>
      <c r="C7860" t="s">
        <v>276</v>
      </c>
      <c r="D7860" t="s">
        <v>236</v>
      </c>
      <c r="E7860">
        <v>56982</v>
      </c>
      <c r="F7860" s="4">
        <v>42503</v>
      </c>
      <c r="G7860" s="4" t="str">
        <f>VLOOKUP(E7860, [1]Requirements!$A:$K, 11, FALSE)</f>
        <v>mkgaurav</v>
      </c>
      <c r="H7860" s="4">
        <v>42788</v>
      </c>
      <c r="I7860">
        <v>238860</v>
      </c>
      <c r="J7860" t="s">
        <v>20</v>
      </c>
      <c r="K7860" s="5">
        <v>42788.409421296295</v>
      </c>
      <c r="L7860" s="6">
        <f>VLOOKUP($E7860, [1]Requirements!$A:$K, 6, FALSE)</f>
        <v>7420</v>
      </c>
      <c r="M7860" s="5" t="str">
        <f>VLOOKUP($E7860, [1]Requirements!$A:$K, 2, FALSE)</f>
        <v>CR 5986 -&gt;IWS Arrival Flights&gt; New screens to present Arrival Flight information in more details</v>
      </c>
      <c r="N7860" s="5">
        <f>VLOOKUP($E7860, [1]Requirements!$A:$K,4, FALSE)</f>
        <v>42272</v>
      </c>
      <c r="O7860" s="5" t="str">
        <f>VLOOKUP($E7860, [1]Requirements!$A:$K, 5, FALSE)</f>
        <v>2017-08-03 06:57:16</v>
      </c>
      <c r="P7860" s="5" t="str">
        <f>VLOOKUP($E7860, [1]Requirements!$A:$K, 3, FALSE)</f>
        <v>mkgaurav</v>
      </c>
    </row>
    <row r="7861" spans="1:16" x14ac:dyDescent="0.3">
      <c r="A7861" t="s">
        <v>2949</v>
      </c>
      <c r="B7861" t="s">
        <v>265</v>
      </c>
      <c r="C7861" t="s">
        <v>276</v>
      </c>
      <c r="D7861" t="s">
        <v>277</v>
      </c>
      <c r="E7861">
        <v>56983</v>
      </c>
      <c r="F7861" s="4">
        <v>42503</v>
      </c>
      <c r="G7861" s="4" t="str">
        <f>VLOOKUP(E7861, [1]Requirements!$A:$K, 11, FALSE)</f>
        <v>mkgaurav</v>
      </c>
      <c r="H7861" s="4">
        <v>42788</v>
      </c>
      <c r="I7861">
        <v>238861</v>
      </c>
      <c r="J7861" t="s">
        <v>20</v>
      </c>
      <c r="K7861" s="5">
        <v>42788.409467592595</v>
      </c>
      <c r="L7861" s="6">
        <f>VLOOKUP($E7861, [1]Requirements!$A:$K, 6, FALSE)</f>
        <v>7420</v>
      </c>
      <c r="M7861" s="5" t="str">
        <f>VLOOKUP($E7861, [1]Requirements!$A:$K, 2, FALSE)</f>
        <v>CR 5986 -&gt;IWS Arrival Flights&gt; New screens to present Arrival Flight information in more details</v>
      </c>
      <c r="N7861" s="5">
        <f>VLOOKUP($E7861, [1]Requirements!$A:$K,4, FALSE)</f>
        <v>42272</v>
      </c>
      <c r="O7861" s="5" t="str">
        <f>VLOOKUP($E7861, [1]Requirements!$A:$K, 5, FALSE)</f>
        <v>2017-08-03 06:57:16</v>
      </c>
      <c r="P7861" s="5" t="str">
        <f>VLOOKUP($E7861, [1]Requirements!$A:$K, 3, FALSE)</f>
        <v>mkgaurav</v>
      </c>
    </row>
    <row r="7862" spans="1:16" x14ac:dyDescent="0.3">
      <c r="A7862" t="s">
        <v>2949</v>
      </c>
      <c r="B7862" t="s">
        <v>265</v>
      </c>
      <c r="C7862" t="s">
        <v>276</v>
      </c>
      <c r="D7862" t="s">
        <v>237</v>
      </c>
      <c r="E7862">
        <v>56984</v>
      </c>
      <c r="F7862" s="4">
        <v>42503</v>
      </c>
      <c r="G7862" s="4" t="str">
        <f>VLOOKUP(E7862, [1]Requirements!$A:$K, 11, FALSE)</f>
        <v>mkgaurav</v>
      </c>
      <c r="H7862" s="4">
        <v>42788</v>
      </c>
      <c r="I7862">
        <v>238862</v>
      </c>
      <c r="J7862" t="s">
        <v>20</v>
      </c>
      <c r="K7862" s="5">
        <v>42788.409629629627</v>
      </c>
      <c r="L7862" s="6">
        <f>VLOOKUP($E7862, [1]Requirements!$A:$K, 6, FALSE)</f>
        <v>7420</v>
      </c>
      <c r="M7862" s="5" t="str">
        <f>VLOOKUP($E7862, [1]Requirements!$A:$K, 2, FALSE)</f>
        <v>CR 5986 -&gt;IWS Arrival Flights&gt; New screens to present Arrival Flight information in more details</v>
      </c>
      <c r="N7862" s="5">
        <f>VLOOKUP($E7862, [1]Requirements!$A:$K,4, FALSE)</f>
        <v>42272</v>
      </c>
      <c r="O7862" s="5" t="str">
        <f>VLOOKUP($E7862, [1]Requirements!$A:$K, 5, FALSE)</f>
        <v>2017-08-03 06:57:16</v>
      </c>
      <c r="P7862" s="5" t="str">
        <f>VLOOKUP($E7862, [1]Requirements!$A:$K, 3, FALSE)</f>
        <v>mkgaurav</v>
      </c>
    </row>
    <row r="7863" spans="1:16" x14ac:dyDescent="0.3">
      <c r="A7863" t="s">
        <v>2949</v>
      </c>
      <c r="B7863" t="s">
        <v>265</v>
      </c>
      <c r="C7863" t="s">
        <v>2970</v>
      </c>
      <c r="D7863" t="s">
        <v>1180</v>
      </c>
      <c r="E7863">
        <v>56985</v>
      </c>
      <c r="F7863" s="4">
        <v>42503</v>
      </c>
      <c r="G7863" s="4" t="str">
        <f>VLOOKUP(E7863, [1]Requirements!$A:$K, 11, FALSE)</f>
        <v>mkgaurav</v>
      </c>
      <c r="H7863" s="4">
        <v>42788</v>
      </c>
      <c r="I7863">
        <v>238846</v>
      </c>
      <c r="J7863" t="s">
        <v>20</v>
      </c>
      <c r="K7863" s="5">
        <v>42788.40761574074</v>
      </c>
      <c r="L7863" s="6">
        <f>VLOOKUP($E7863, [1]Requirements!$A:$K, 6, FALSE)</f>
        <v>7420</v>
      </c>
      <c r="M7863" s="5" t="str">
        <f>VLOOKUP($E7863, [1]Requirements!$A:$K, 2, FALSE)</f>
        <v>CR 5986 -&gt;IWS Arrival Flights&gt; New screens to present Arrival Flight information in more details</v>
      </c>
      <c r="N7863" s="5">
        <f>VLOOKUP($E7863, [1]Requirements!$A:$K,4, FALSE)</f>
        <v>42272</v>
      </c>
      <c r="O7863" s="5" t="str">
        <f>VLOOKUP($E7863, [1]Requirements!$A:$K, 5, FALSE)</f>
        <v>2017-08-03 06:57:16</v>
      </c>
      <c r="P7863" s="5" t="str">
        <f>VLOOKUP($E7863, [1]Requirements!$A:$K, 3, FALSE)</f>
        <v>mkgaurav</v>
      </c>
    </row>
    <row r="7864" spans="1:16" x14ac:dyDescent="0.3">
      <c r="A7864" t="s">
        <v>2949</v>
      </c>
      <c r="B7864" t="s">
        <v>265</v>
      </c>
      <c r="C7864" t="s">
        <v>2970</v>
      </c>
      <c r="D7864" t="s">
        <v>561</v>
      </c>
      <c r="E7864">
        <v>56986</v>
      </c>
      <c r="F7864" s="4">
        <v>42503</v>
      </c>
      <c r="G7864" s="4" t="str">
        <f>VLOOKUP(E7864, [1]Requirements!$A:$K, 11, FALSE)</f>
        <v>mkgaurav</v>
      </c>
      <c r="H7864" s="4">
        <v>42788</v>
      </c>
      <c r="I7864">
        <v>238847</v>
      </c>
      <c r="J7864" t="s">
        <v>20</v>
      </c>
      <c r="K7864" s="5">
        <v>42788.407870370371</v>
      </c>
      <c r="L7864" s="6">
        <f>VLOOKUP($E7864, [1]Requirements!$A:$K, 6, FALSE)</f>
        <v>7420</v>
      </c>
      <c r="M7864" s="5" t="str">
        <f>VLOOKUP($E7864, [1]Requirements!$A:$K, 2, FALSE)</f>
        <v>CR 5986 -&gt;IWS Arrival Flights&gt; New screens to present Arrival Flight information in more details</v>
      </c>
      <c r="N7864" s="5">
        <f>VLOOKUP($E7864, [1]Requirements!$A:$K,4, FALSE)</f>
        <v>42272</v>
      </c>
      <c r="O7864" s="5" t="str">
        <f>VLOOKUP($E7864, [1]Requirements!$A:$K, 5, FALSE)</f>
        <v>2017-08-03 06:57:16</v>
      </c>
      <c r="P7864" s="5" t="str">
        <f>VLOOKUP($E7864, [1]Requirements!$A:$K, 3, FALSE)</f>
        <v>mkgaurav</v>
      </c>
    </row>
    <row r="7865" spans="1:16" x14ac:dyDescent="0.3">
      <c r="A7865" t="s">
        <v>2949</v>
      </c>
      <c r="B7865" t="s">
        <v>265</v>
      </c>
      <c r="C7865" t="s">
        <v>2970</v>
      </c>
      <c r="D7865" t="s">
        <v>239</v>
      </c>
      <c r="E7865">
        <v>56987</v>
      </c>
      <c r="F7865" s="4">
        <v>42503</v>
      </c>
      <c r="G7865" s="4" t="str">
        <f>VLOOKUP(E7865, [1]Requirements!$A:$K, 11, FALSE)</f>
        <v>mkgaurav</v>
      </c>
      <c r="H7865" s="4">
        <v>42788</v>
      </c>
      <c r="I7865">
        <v>238848</v>
      </c>
      <c r="J7865" t="s">
        <v>20</v>
      </c>
      <c r="K7865" s="5">
        <v>42788.407916666663</v>
      </c>
      <c r="L7865" s="6">
        <f>VLOOKUP($E7865, [1]Requirements!$A:$K, 6, FALSE)</f>
        <v>7420</v>
      </c>
      <c r="M7865" s="5" t="str">
        <f>VLOOKUP($E7865, [1]Requirements!$A:$K, 2, FALSE)</f>
        <v>CR 5986 -&gt;IWS Arrival Flights&gt; New screens to present Arrival Flight information in more details</v>
      </c>
      <c r="N7865" s="5">
        <f>VLOOKUP($E7865, [1]Requirements!$A:$K,4, FALSE)</f>
        <v>42272</v>
      </c>
      <c r="O7865" s="5" t="str">
        <f>VLOOKUP($E7865, [1]Requirements!$A:$K, 5, FALSE)</f>
        <v>2017-08-03 06:57:16</v>
      </c>
      <c r="P7865" s="5" t="str">
        <f>VLOOKUP($E7865, [1]Requirements!$A:$K, 3, FALSE)</f>
        <v>mkgaurav</v>
      </c>
    </row>
    <row r="7866" spans="1:16" x14ac:dyDescent="0.3">
      <c r="A7866" t="s">
        <v>2949</v>
      </c>
      <c r="B7866" t="s">
        <v>265</v>
      </c>
      <c r="C7866" t="s">
        <v>2970</v>
      </c>
      <c r="D7866" t="s">
        <v>1177</v>
      </c>
      <c r="E7866">
        <v>56988</v>
      </c>
      <c r="F7866" s="4">
        <v>42503</v>
      </c>
      <c r="G7866" s="4" t="str">
        <f>VLOOKUP(E7866, [1]Requirements!$A:$K, 11, FALSE)</f>
        <v>mkgaurav</v>
      </c>
      <c r="H7866" s="4">
        <v>42788</v>
      </c>
      <c r="I7866">
        <v>238849</v>
      </c>
      <c r="J7866" t="s">
        <v>20</v>
      </c>
      <c r="K7866" s="5">
        <v>42788.407962962963</v>
      </c>
      <c r="L7866" s="6">
        <f>VLOOKUP($E7866, [1]Requirements!$A:$K, 6, FALSE)</f>
        <v>7420</v>
      </c>
      <c r="M7866" s="5" t="str">
        <f>VLOOKUP($E7866, [1]Requirements!$A:$K, 2, FALSE)</f>
        <v>CR 5986 -&gt;IWS Arrival Flights&gt; New screens to present Arrival Flight information in more details</v>
      </c>
      <c r="N7866" s="5">
        <f>VLOOKUP($E7866, [1]Requirements!$A:$K,4, FALSE)</f>
        <v>42272</v>
      </c>
      <c r="O7866" s="5" t="str">
        <f>VLOOKUP($E7866, [1]Requirements!$A:$K, 5, FALSE)</f>
        <v>2017-08-03 06:57:16</v>
      </c>
      <c r="P7866" s="5" t="str">
        <f>VLOOKUP($E7866, [1]Requirements!$A:$K, 3, FALSE)</f>
        <v>mkgaurav</v>
      </c>
    </row>
    <row r="7867" spans="1:16" x14ac:dyDescent="0.3">
      <c r="A7867" t="s">
        <v>2949</v>
      </c>
      <c r="B7867" t="s">
        <v>265</v>
      </c>
      <c r="C7867" t="s">
        <v>2970</v>
      </c>
      <c r="D7867" t="s">
        <v>1224</v>
      </c>
      <c r="E7867">
        <v>56989</v>
      </c>
      <c r="F7867" s="4">
        <v>42503</v>
      </c>
      <c r="G7867" s="4" t="str">
        <f>VLOOKUP(E7867, [1]Requirements!$A:$K, 11, FALSE)</f>
        <v>mkgaurav</v>
      </c>
      <c r="H7867" s="4">
        <v>42788</v>
      </c>
      <c r="I7867">
        <v>238850</v>
      </c>
      <c r="J7867" t="s">
        <v>20</v>
      </c>
      <c r="K7867" s="5">
        <v>42788.407997685186</v>
      </c>
      <c r="L7867" s="6">
        <f>VLOOKUP($E7867, [1]Requirements!$A:$K, 6, FALSE)</f>
        <v>7420</v>
      </c>
      <c r="M7867" s="5" t="str">
        <f>VLOOKUP($E7867, [1]Requirements!$A:$K, 2, FALSE)</f>
        <v>CR 5986 -&gt;IWS Arrival Flights&gt; New screens to present Arrival Flight information in more details</v>
      </c>
      <c r="N7867" s="5">
        <f>VLOOKUP($E7867, [1]Requirements!$A:$K,4, FALSE)</f>
        <v>42272</v>
      </c>
      <c r="O7867" s="5" t="str">
        <f>VLOOKUP($E7867, [1]Requirements!$A:$K, 5, FALSE)</f>
        <v>2017-08-03 06:57:16</v>
      </c>
      <c r="P7867" s="5" t="str">
        <f>VLOOKUP($E7867, [1]Requirements!$A:$K, 3, FALSE)</f>
        <v>mkgaurav</v>
      </c>
    </row>
    <row r="7868" spans="1:16" x14ac:dyDescent="0.3">
      <c r="A7868" t="s">
        <v>2949</v>
      </c>
      <c r="B7868" t="s">
        <v>265</v>
      </c>
      <c r="C7868" t="s">
        <v>2970</v>
      </c>
      <c r="D7868" t="s">
        <v>1225</v>
      </c>
      <c r="E7868">
        <v>56990</v>
      </c>
      <c r="F7868" s="4">
        <v>42503</v>
      </c>
      <c r="G7868" s="4" t="str">
        <f>VLOOKUP(E7868, [1]Requirements!$A:$K, 11, FALSE)</f>
        <v>mkgaurav</v>
      </c>
      <c r="H7868" s="4">
        <v>42788</v>
      </c>
      <c r="I7868">
        <v>238851</v>
      </c>
      <c r="J7868" t="s">
        <v>20</v>
      </c>
      <c r="K7868" s="5">
        <v>42788.408032407409</v>
      </c>
      <c r="L7868" s="6">
        <f>VLOOKUP($E7868, [1]Requirements!$A:$K, 6, FALSE)</f>
        <v>7420</v>
      </c>
      <c r="M7868" s="5" t="str">
        <f>VLOOKUP($E7868, [1]Requirements!$A:$K, 2, FALSE)</f>
        <v>CR 5986 -&gt;IWS Arrival Flights&gt; New screens to present Arrival Flight information in more details</v>
      </c>
      <c r="N7868" s="5">
        <f>VLOOKUP($E7868, [1]Requirements!$A:$K,4, FALSE)</f>
        <v>42272</v>
      </c>
      <c r="O7868" s="5" t="str">
        <f>VLOOKUP($E7868, [1]Requirements!$A:$K, 5, FALSE)</f>
        <v>2017-08-03 06:57:16</v>
      </c>
      <c r="P7868" s="5" t="str">
        <f>VLOOKUP($E7868, [1]Requirements!$A:$K, 3, FALSE)</f>
        <v>mkgaurav</v>
      </c>
    </row>
    <row r="7869" spans="1:16" x14ac:dyDescent="0.3">
      <c r="A7869" t="s">
        <v>2949</v>
      </c>
      <c r="B7869" t="s">
        <v>265</v>
      </c>
      <c r="C7869" t="s">
        <v>2970</v>
      </c>
      <c r="D7869" t="s">
        <v>2971</v>
      </c>
      <c r="E7869">
        <v>56991</v>
      </c>
      <c r="F7869" s="4">
        <v>42503</v>
      </c>
      <c r="G7869" s="4" t="str">
        <f>VLOOKUP(E7869, [1]Requirements!$A:$K, 11, FALSE)</f>
        <v>mkgaurav</v>
      </c>
      <c r="H7869" s="4">
        <v>42788</v>
      </c>
      <c r="I7869">
        <v>238852</v>
      </c>
      <c r="J7869" t="s">
        <v>20</v>
      </c>
      <c r="K7869" s="5">
        <v>42788.40824074074</v>
      </c>
      <c r="L7869" s="6">
        <f>VLOOKUP($E7869, [1]Requirements!$A:$K, 6, FALSE)</f>
        <v>7420</v>
      </c>
      <c r="M7869" s="5" t="str">
        <f>VLOOKUP($E7869, [1]Requirements!$A:$K, 2, FALSE)</f>
        <v>CR 5986 -&gt;IWS Arrival Flights&gt; New screens to present Arrival Flight information in more details</v>
      </c>
      <c r="N7869" s="5">
        <f>VLOOKUP($E7869, [1]Requirements!$A:$K,4, FALSE)</f>
        <v>42272</v>
      </c>
      <c r="O7869" s="5" t="str">
        <f>VLOOKUP($E7869, [1]Requirements!$A:$K, 5, FALSE)</f>
        <v>2017-08-03 06:57:16</v>
      </c>
      <c r="P7869" s="5" t="str">
        <f>VLOOKUP($E7869, [1]Requirements!$A:$K, 3, FALSE)</f>
        <v>mkgaurav</v>
      </c>
    </row>
    <row r="7870" spans="1:16" x14ac:dyDescent="0.3">
      <c r="A7870" t="s">
        <v>2949</v>
      </c>
      <c r="B7870" t="s">
        <v>265</v>
      </c>
      <c r="C7870" t="s">
        <v>2972</v>
      </c>
      <c r="D7870" t="s">
        <v>2973</v>
      </c>
      <c r="E7870">
        <v>56992</v>
      </c>
      <c r="F7870" s="4">
        <v>42503</v>
      </c>
      <c r="G7870" s="4" t="str">
        <f>VLOOKUP(E7870, [1]Requirements!$A:$K, 11, FALSE)</f>
        <v>mkgaurav</v>
      </c>
      <c r="H7870" s="4">
        <v>42787</v>
      </c>
      <c r="I7870">
        <v>237563</v>
      </c>
      <c r="J7870" t="s">
        <v>20</v>
      </c>
      <c r="K7870" s="5">
        <v>42787.213090277779</v>
      </c>
      <c r="L7870" s="6">
        <f>VLOOKUP($E7870, [1]Requirements!$A:$K, 6, FALSE)</f>
        <v>7420</v>
      </c>
      <c r="M7870" s="5" t="str">
        <f>VLOOKUP($E7870, [1]Requirements!$A:$K, 2, FALSE)</f>
        <v>CR 5986 -&gt;IWS Arrival Flights&gt; New screens to present Arrival Flight information in more details</v>
      </c>
      <c r="N7870" s="5">
        <f>VLOOKUP($E7870, [1]Requirements!$A:$K,4, FALSE)</f>
        <v>42272</v>
      </c>
      <c r="O7870" s="5" t="str">
        <f>VLOOKUP($E7870, [1]Requirements!$A:$K, 5, FALSE)</f>
        <v>2017-08-03 06:57:16</v>
      </c>
      <c r="P7870" s="5" t="str">
        <f>VLOOKUP($E7870, [1]Requirements!$A:$K, 3, FALSE)</f>
        <v>mkgaurav</v>
      </c>
    </row>
    <row r="7871" spans="1:16" x14ac:dyDescent="0.3">
      <c r="A7871" t="s">
        <v>2949</v>
      </c>
      <c r="B7871" t="s">
        <v>265</v>
      </c>
      <c r="C7871" t="s">
        <v>2972</v>
      </c>
      <c r="D7871" t="s">
        <v>562</v>
      </c>
      <c r="E7871">
        <v>57001</v>
      </c>
      <c r="F7871" s="4">
        <v>42503</v>
      </c>
      <c r="G7871" s="4" t="str">
        <f>VLOOKUP(E7871, [1]Requirements!$A:$K, 11, FALSE)</f>
        <v>mkgaurav</v>
      </c>
      <c r="H7871" s="4">
        <v>42787</v>
      </c>
      <c r="I7871">
        <v>237564</v>
      </c>
      <c r="J7871" t="s">
        <v>20</v>
      </c>
      <c r="K7871" s="5">
        <v>42787.214097222219</v>
      </c>
      <c r="L7871" s="6">
        <f>VLOOKUP($E7871, [1]Requirements!$A:$K, 6, FALSE)</f>
        <v>7420</v>
      </c>
      <c r="M7871" s="5" t="str">
        <f>VLOOKUP($E7871, [1]Requirements!$A:$K, 2, FALSE)</f>
        <v>CR 5986 -&gt;IWS Arrival Flights&gt; New screens to present Arrival Flight information in more details</v>
      </c>
      <c r="N7871" s="5">
        <f>VLOOKUP($E7871, [1]Requirements!$A:$K,4, FALSE)</f>
        <v>42272</v>
      </c>
      <c r="O7871" s="5" t="str">
        <f>VLOOKUP($E7871, [1]Requirements!$A:$K, 5, FALSE)</f>
        <v>2017-08-03 06:57:16</v>
      </c>
      <c r="P7871" s="5" t="str">
        <f>VLOOKUP($E7871, [1]Requirements!$A:$K, 3, FALSE)</f>
        <v>mkgaurav</v>
      </c>
    </row>
    <row r="7872" spans="1:16" x14ac:dyDescent="0.3">
      <c r="A7872" t="s">
        <v>2949</v>
      </c>
      <c r="B7872" t="s">
        <v>265</v>
      </c>
      <c r="C7872" t="s">
        <v>278</v>
      </c>
      <c r="D7872" t="s">
        <v>279</v>
      </c>
      <c r="E7872">
        <v>56993</v>
      </c>
      <c r="F7872" s="4">
        <v>42503</v>
      </c>
      <c r="G7872" s="4" t="str">
        <f>VLOOKUP(E7872, [1]Requirements!$A:$K, 11, FALSE)</f>
        <v>mkgaurav</v>
      </c>
      <c r="H7872" s="4">
        <v>42787</v>
      </c>
      <c r="I7872">
        <v>237565</v>
      </c>
      <c r="J7872" t="s">
        <v>20</v>
      </c>
      <c r="K7872" s="5">
        <v>42787.21429398148</v>
      </c>
      <c r="L7872" s="6">
        <f>VLOOKUP($E7872, [1]Requirements!$A:$K, 6, FALSE)</f>
        <v>7420</v>
      </c>
      <c r="M7872" s="5" t="str">
        <f>VLOOKUP($E7872, [1]Requirements!$A:$K, 2, FALSE)</f>
        <v>CR 5986 -&gt;IWS Arrival Flights&gt; New screens to present Arrival Flight information in more details</v>
      </c>
      <c r="N7872" s="5">
        <f>VLOOKUP($E7872, [1]Requirements!$A:$K,4, FALSE)</f>
        <v>42272</v>
      </c>
      <c r="O7872" s="5" t="str">
        <f>VLOOKUP($E7872, [1]Requirements!$A:$K, 5, FALSE)</f>
        <v>2017-08-03 06:57:16</v>
      </c>
      <c r="P7872" s="5" t="str">
        <f>VLOOKUP($E7872, [1]Requirements!$A:$K, 3, FALSE)</f>
        <v>mkgaurav</v>
      </c>
    </row>
    <row r="7873" spans="1:16" x14ac:dyDescent="0.3">
      <c r="A7873" t="s">
        <v>2949</v>
      </c>
      <c r="B7873" t="s">
        <v>265</v>
      </c>
      <c r="C7873" t="s">
        <v>278</v>
      </c>
      <c r="D7873" t="s">
        <v>280</v>
      </c>
      <c r="E7873">
        <v>56994</v>
      </c>
      <c r="F7873" s="4">
        <v>42503</v>
      </c>
      <c r="G7873" s="4" t="str">
        <f>VLOOKUP(E7873, [1]Requirements!$A:$K, 11, FALSE)</f>
        <v>mkgaurav</v>
      </c>
      <c r="H7873" s="4">
        <v>42787</v>
      </c>
      <c r="I7873">
        <v>237566</v>
      </c>
      <c r="J7873" t="s">
        <v>20</v>
      </c>
      <c r="K7873" s="5">
        <v>42787.214363425926</v>
      </c>
      <c r="L7873" s="6">
        <f>VLOOKUP($E7873, [1]Requirements!$A:$K, 6, FALSE)</f>
        <v>7420</v>
      </c>
      <c r="M7873" s="5" t="str">
        <f>VLOOKUP($E7873, [1]Requirements!$A:$K, 2, FALSE)</f>
        <v>CR 5986 -&gt;IWS Arrival Flights&gt; New screens to present Arrival Flight information in more details</v>
      </c>
      <c r="N7873" s="5">
        <f>VLOOKUP($E7873, [1]Requirements!$A:$K,4, FALSE)</f>
        <v>42272</v>
      </c>
      <c r="O7873" s="5" t="str">
        <f>VLOOKUP($E7873, [1]Requirements!$A:$K, 5, FALSE)</f>
        <v>2017-08-03 06:57:16</v>
      </c>
      <c r="P7873" s="5" t="str">
        <f>VLOOKUP($E7873, [1]Requirements!$A:$K, 3, FALSE)</f>
        <v>mkgaurav</v>
      </c>
    </row>
    <row r="7874" spans="1:16" x14ac:dyDescent="0.3">
      <c r="A7874" t="s">
        <v>2949</v>
      </c>
      <c r="B7874" t="s">
        <v>265</v>
      </c>
      <c r="C7874" t="s">
        <v>278</v>
      </c>
      <c r="D7874" t="s">
        <v>281</v>
      </c>
      <c r="E7874">
        <v>57002</v>
      </c>
      <c r="F7874" s="4">
        <v>42503</v>
      </c>
      <c r="G7874" s="4" t="str">
        <f>VLOOKUP(E7874, [1]Requirements!$A:$K, 11, FALSE)</f>
        <v>mkgaurav</v>
      </c>
      <c r="H7874" s="4">
        <v>42787</v>
      </c>
      <c r="I7874">
        <v>237570</v>
      </c>
      <c r="J7874" t="s">
        <v>20</v>
      </c>
      <c r="K7874" s="5">
        <v>42787.214548611111</v>
      </c>
      <c r="L7874" s="6">
        <f>VLOOKUP($E7874, [1]Requirements!$A:$K, 6, FALSE)</f>
        <v>7420</v>
      </c>
      <c r="M7874" s="5" t="str">
        <f>VLOOKUP($E7874, [1]Requirements!$A:$K, 2, FALSE)</f>
        <v>CR 5986 -&gt;IWS Arrival Flights&gt; New screens to present Arrival Flight information in more details</v>
      </c>
      <c r="N7874" s="5">
        <f>VLOOKUP($E7874, [1]Requirements!$A:$K,4, FALSE)</f>
        <v>42272</v>
      </c>
      <c r="O7874" s="5" t="str">
        <f>VLOOKUP($E7874, [1]Requirements!$A:$K, 5, FALSE)</f>
        <v>2017-08-03 06:57:16</v>
      </c>
      <c r="P7874" s="5" t="str">
        <f>VLOOKUP($E7874, [1]Requirements!$A:$K, 3, FALSE)</f>
        <v>mkgaurav</v>
      </c>
    </row>
    <row r="7875" spans="1:16" x14ac:dyDescent="0.3">
      <c r="A7875" t="s">
        <v>2949</v>
      </c>
      <c r="B7875" t="s">
        <v>265</v>
      </c>
      <c r="C7875" t="s">
        <v>278</v>
      </c>
      <c r="D7875" t="s">
        <v>282</v>
      </c>
      <c r="E7875">
        <v>57003</v>
      </c>
      <c r="F7875" s="4">
        <v>42503</v>
      </c>
      <c r="G7875" s="4" t="str">
        <f>VLOOKUP(E7875, [1]Requirements!$A:$K, 11, FALSE)</f>
        <v>mkgaurav</v>
      </c>
      <c r="H7875" s="4">
        <v>42788</v>
      </c>
      <c r="I7875">
        <v>238886</v>
      </c>
      <c r="J7875" t="s">
        <v>20</v>
      </c>
      <c r="K7875" s="5">
        <v>42788.41673611111</v>
      </c>
      <c r="L7875" s="6">
        <f>VLOOKUP($E7875, [1]Requirements!$A:$K, 6, FALSE)</f>
        <v>7420</v>
      </c>
      <c r="M7875" s="5" t="str">
        <f>VLOOKUP($E7875, [1]Requirements!$A:$K, 2, FALSE)</f>
        <v>CR 5986 -&gt;IWS Arrival Flights&gt; New screens to present Arrival Flight information in more details</v>
      </c>
      <c r="N7875" s="5">
        <f>VLOOKUP($E7875, [1]Requirements!$A:$K,4, FALSE)</f>
        <v>42272</v>
      </c>
      <c r="O7875" s="5" t="str">
        <f>VLOOKUP($E7875, [1]Requirements!$A:$K, 5, FALSE)</f>
        <v>2017-08-03 06:57:16</v>
      </c>
      <c r="P7875" s="5" t="str">
        <f>VLOOKUP($E7875, [1]Requirements!$A:$K, 3, FALSE)</f>
        <v>mkgaurav</v>
      </c>
    </row>
    <row r="7876" spans="1:16" x14ac:dyDescent="0.3">
      <c r="A7876" t="s">
        <v>2949</v>
      </c>
      <c r="B7876" t="s">
        <v>265</v>
      </c>
      <c r="C7876" t="s">
        <v>283</v>
      </c>
      <c r="D7876" t="s">
        <v>284</v>
      </c>
      <c r="E7876">
        <v>56995</v>
      </c>
      <c r="F7876" s="4">
        <v>42503</v>
      </c>
      <c r="G7876" s="4" t="str">
        <f>VLOOKUP(E7876, [1]Requirements!$A:$K, 11, FALSE)</f>
        <v>mkgaurav</v>
      </c>
      <c r="H7876" s="4">
        <v>42787</v>
      </c>
      <c r="I7876">
        <v>237573</v>
      </c>
      <c r="J7876" t="s">
        <v>20</v>
      </c>
      <c r="K7876" s="5">
        <v>42787.21465277778</v>
      </c>
      <c r="L7876" s="6">
        <f>VLOOKUP($E7876, [1]Requirements!$A:$K, 6, FALSE)</f>
        <v>7420</v>
      </c>
      <c r="M7876" s="5" t="str">
        <f>VLOOKUP($E7876, [1]Requirements!$A:$K, 2, FALSE)</f>
        <v>CR 5986 -&gt;IWS Arrival Flights&gt; New screens to present Arrival Flight information in more details</v>
      </c>
      <c r="N7876" s="5">
        <f>VLOOKUP($E7876, [1]Requirements!$A:$K,4, FALSE)</f>
        <v>42272</v>
      </c>
      <c r="O7876" s="5" t="str">
        <f>VLOOKUP($E7876, [1]Requirements!$A:$K, 5, FALSE)</f>
        <v>2017-08-03 06:57:16</v>
      </c>
      <c r="P7876" s="5" t="str">
        <f>VLOOKUP($E7876, [1]Requirements!$A:$K, 3, FALSE)</f>
        <v>mkgaurav</v>
      </c>
    </row>
    <row r="7877" spans="1:16" x14ac:dyDescent="0.3">
      <c r="A7877" t="s">
        <v>2949</v>
      </c>
      <c r="B7877" t="s">
        <v>265</v>
      </c>
      <c r="C7877" t="s">
        <v>283</v>
      </c>
      <c r="D7877" t="s">
        <v>285</v>
      </c>
      <c r="E7877">
        <v>56998</v>
      </c>
      <c r="F7877" s="4">
        <v>42503</v>
      </c>
      <c r="G7877" s="4" t="str">
        <f>VLOOKUP(E7877, [1]Requirements!$A:$K, 11, FALSE)</f>
        <v>mkgaurav</v>
      </c>
      <c r="H7877" s="4">
        <v>42787</v>
      </c>
      <c r="I7877">
        <v>237575</v>
      </c>
      <c r="J7877" t="s">
        <v>20</v>
      </c>
      <c r="K7877" s="5">
        <v>42787.21471064815</v>
      </c>
      <c r="L7877" s="6">
        <f>VLOOKUP($E7877, [1]Requirements!$A:$K, 6, FALSE)</f>
        <v>7420</v>
      </c>
      <c r="M7877" s="5" t="str">
        <f>VLOOKUP($E7877, [1]Requirements!$A:$K, 2, FALSE)</f>
        <v>CR 5986 -&gt;IWS Arrival Flights&gt; New screens to present Arrival Flight information in more details</v>
      </c>
      <c r="N7877" s="5">
        <f>VLOOKUP($E7877, [1]Requirements!$A:$K,4, FALSE)</f>
        <v>42272</v>
      </c>
      <c r="O7877" s="5" t="str">
        <f>VLOOKUP($E7877, [1]Requirements!$A:$K, 5, FALSE)</f>
        <v>2017-08-03 06:57:16</v>
      </c>
      <c r="P7877" s="5" t="str">
        <f>VLOOKUP($E7877, [1]Requirements!$A:$K, 3, FALSE)</f>
        <v>mkgaurav</v>
      </c>
    </row>
    <row r="7878" spans="1:16" x14ac:dyDescent="0.3">
      <c r="A7878" t="s">
        <v>2949</v>
      </c>
      <c r="B7878" t="s">
        <v>265</v>
      </c>
      <c r="C7878" t="s">
        <v>283</v>
      </c>
      <c r="D7878" t="s">
        <v>286</v>
      </c>
      <c r="E7878">
        <v>56999</v>
      </c>
      <c r="F7878" s="4">
        <v>42503</v>
      </c>
      <c r="G7878" s="4" t="str">
        <f>VLOOKUP(E7878, [1]Requirements!$A:$K, 11, FALSE)</f>
        <v>mkgaurav</v>
      </c>
      <c r="H7878" s="4">
        <v>42787</v>
      </c>
      <c r="I7878">
        <v>237578</v>
      </c>
      <c r="J7878" t="s">
        <v>20</v>
      </c>
      <c r="K7878" s="5">
        <v>42787.214837962965</v>
      </c>
      <c r="L7878" s="6">
        <f>VLOOKUP($E7878, [1]Requirements!$A:$K, 6, FALSE)</f>
        <v>7420</v>
      </c>
      <c r="M7878" s="5" t="str">
        <f>VLOOKUP($E7878, [1]Requirements!$A:$K, 2, FALSE)</f>
        <v>CR 5986 -&gt;IWS Arrival Flights&gt; New screens to present Arrival Flight information in more details</v>
      </c>
      <c r="N7878" s="5">
        <f>VLOOKUP($E7878, [1]Requirements!$A:$K,4, FALSE)</f>
        <v>42272</v>
      </c>
      <c r="O7878" s="5" t="str">
        <f>VLOOKUP($E7878, [1]Requirements!$A:$K, 5, FALSE)</f>
        <v>2017-08-03 06:57:16</v>
      </c>
      <c r="P7878" s="5" t="str">
        <f>VLOOKUP($E7878, [1]Requirements!$A:$K, 3, FALSE)</f>
        <v>mkgaurav</v>
      </c>
    </row>
    <row r="7879" spans="1:16" x14ac:dyDescent="0.3">
      <c r="A7879" t="s">
        <v>2949</v>
      </c>
      <c r="B7879" t="s">
        <v>265</v>
      </c>
      <c r="C7879" t="s">
        <v>287</v>
      </c>
      <c r="D7879" t="s">
        <v>288</v>
      </c>
      <c r="E7879">
        <v>57000</v>
      </c>
      <c r="F7879" s="4">
        <v>42503</v>
      </c>
      <c r="G7879" s="4" t="str">
        <f>VLOOKUP(E7879, [1]Requirements!$A:$K, 11, FALSE)</f>
        <v>mkgaurav</v>
      </c>
      <c r="H7879" s="4">
        <v>42787</v>
      </c>
      <c r="I7879">
        <v>237580</v>
      </c>
      <c r="J7879" t="s">
        <v>20</v>
      </c>
      <c r="K7879" s="5">
        <v>42787.214930555558</v>
      </c>
      <c r="L7879" s="6">
        <f>VLOOKUP($E7879, [1]Requirements!$A:$K, 6, FALSE)</f>
        <v>7420</v>
      </c>
      <c r="M7879" s="5" t="str">
        <f>VLOOKUP($E7879, [1]Requirements!$A:$K, 2, FALSE)</f>
        <v>CR 5986 -&gt;IWS Arrival Flights&gt; New screens to present Arrival Flight information in more details</v>
      </c>
      <c r="N7879" s="5">
        <f>VLOOKUP($E7879, [1]Requirements!$A:$K,4, FALSE)</f>
        <v>42272</v>
      </c>
      <c r="O7879" s="5" t="str">
        <f>VLOOKUP($E7879, [1]Requirements!$A:$K, 5, FALSE)</f>
        <v>2017-08-03 06:57:16</v>
      </c>
      <c r="P7879" s="5" t="str">
        <f>VLOOKUP($E7879, [1]Requirements!$A:$K, 3, FALSE)</f>
        <v>mkgaurav</v>
      </c>
    </row>
    <row r="7880" spans="1:16" x14ac:dyDescent="0.3">
      <c r="A7880" t="s">
        <v>2949</v>
      </c>
      <c r="B7880" t="s">
        <v>265</v>
      </c>
      <c r="C7880" t="s">
        <v>1359</v>
      </c>
      <c r="D7880" t="s">
        <v>1360</v>
      </c>
      <c r="E7880">
        <v>56578</v>
      </c>
      <c r="F7880" s="4">
        <v>42502</v>
      </c>
      <c r="G7880" s="4" t="str">
        <f>VLOOKUP(E7880, [1]Requirements!$A:$K, 11, FALSE)</f>
        <v>sbatra1</v>
      </c>
      <c r="H7880" s="4">
        <v>42803</v>
      </c>
      <c r="I7880">
        <v>241690</v>
      </c>
      <c r="J7880" t="s">
        <v>20</v>
      </c>
      <c r="K7880" s="5">
        <v>42803.2659375</v>
      </c>
      <c r="L7880" s="6">
        <f>VLOOKUP($E7880, [1]Requirements!$A:$K, 6, FALSE)</f>
        <v>8570</v>
      </c>
      <c r="M7880" s="5" t="str">
        <f>VLOOKUP($E7880, [1]Requirements!$A:$K, 2, FALSE)</f>
        <v>QC_3662_PRG OBS - Need screen field for entering a secondary airline code for an airline</v>
      </c>
      <c r="N7880" s="5">
        <f>VLOOKUP($E7880, [1]Requirements!$A:$K,4, FALSE)</f>
        <v>42948</v>
      </c>
      <c r="O7880" s="5" t="str">
        <f>VLOOKUP($E7880, [1]Requirements!$A:$K, 5, FALSE)</f>
        <v>2017-08-10 09:53:27</v>
      </c>
      <c r="P7880" s="5" t="str">
        <f>VLOOKUP($E7880, [1]Requirements!$A:$K, 3, FALSE)</f>
        <v>atripathi1</v>
      </c>
    </row>
    <row r="7881" spans="1:16" x14ac:dyDescent="0.3">
      <c r="A7881" t="s">
        <v>2949</v>
      </c>
      <c r="B7881" t="s">
        <v>265</v>
      </c>
      <c r="C7881" t="s">
        <v>1359</v>
      </c>
      <c r="D7881" t="s">
        <v>1361</v>
      </c>
      <c r="E7881">
        <v>56577</v>
      </c>
      <c r="F7881" s="4">
        <v>42502</v>
      </c>
      <c r="G7881" s="4" t="str">
        <f>VLOOKUP(E7881, [1]Requirements!$A:$K, 11, FALSE)</f>
        <v>mkgaurav</v>
      </c>
      <c r="H7881" s="4">
        <v>42803</v>
      </c>
      <c r="I7881">
        <v>241691</v>
      </c>
      <c r="J7881" t="s">
        <v>20</v>
      </c>
      <c r="K7881" s="5">
        <v>42803.26703703704</v>
      </c>
      <c r="L7881" s="6">
        <f>VLOOKUP($E7881, [1]Requirements!$A:$K, 6, FALSE)</f>
        <v>7013</v>
      </c>
      <c r="M7881" s="5" t="str">
        <f>VLOOKUP($E7881, [1]Requirements!$A:$K, 2, FALSE)</f>
        <v>QC 5008 -&gt; 'IWS Rush Bag Enquiry&gt; The system fails to audit the delete of a BagManager created Rush Bag.</v>
      </c>
      <c r="N7881" s="5">
        <f>VLOOKUP($E7881, [1]Requirements!$A:$K,4, FALSE)</f>
        <v>41948</v>
      </c>
      <c r="O7881" s="5" t="str">
        <f>VLOOKUP($E7881, [1]Requirements!$A:$K, 5, FALSE)</f>
        <v>2017-08-10 09:53:33</v>
      </c>
      <c r="P7881" s="5" t="str">
        <f>VLOOKUP($E7881, [1]Requirements!$A:$K, 3, FALSE)</f>
        <v>mkgaurav</v>
      </c>
    </row>
    <row r="7882" spans="1:16" x14ac:dyDescent="0.3">
      <c r="A7882" t="s">
        <v>2949</v>
      </c>
      <c r="B7882" t="s">
        <v>265</v>
      </c>
      <c r="C7882" t="s">
        <v>2974</v>
      </c>
      <c r="D7882" t="s">
        <v>1311</v>
      </c>
      <c r="E7882">
        <v>63597</v>
      </c>
      <c r="F7882" s="4">
        <v>42583</v>
      </c>
      <c r="G7882" s="4" t="str">
        <f>VLOOKUP(E7882, [1]Requirements!$A:$K, 11, FALSE)</f>
        <v>mkgaurav</v>
      </c>
      <c r="H7882" s="4">
        <v>42802</v>
      </c>
      <c r="I7882">
        <v>241426</v>
      </c>
      <c r="J7882" t="s">
        <v>20</v>
      </c>
      <c r="K7882" s="5">
        <v>42802.405601851853</v>
      </c>
      <c r="L7882" s="6">
        <f>VLOOKUP($E7882, [1]Requirements!$A:$K, 6, FALSE)</f>
        <v>7534</v>
      </c>
      <c r="M7882" s="5" t="str">
        <f>VLOOKUP($E7882, [1]Requirements!$A:$K, 2, FALSE)</f>
        <v>QC_6294_001_WS_Bag Enquiry_Verify on enquiry bag in Bag enquiry screen single record is being displayed</v>
      </c>
      <c r="N7882" s="5">
        <f>VLOOKUP($E7882, [1]Requirements!$A:$K,4, FALSE)</f>
        <v>42373</v>
      </c>
      <c r="O7882" s="5" t="str">
        <f>VLOOKUP($E7882, [1]Requirements!$A:$K, 5, FALSE)</f>
        <v>2017-03-08 09:44:04</v>
      </c>
      <c r="P7882" s="5" t="str">
        <f>VLOOKUP($E7882, [1]Requirements!$A:$K, 3, FALSE)</f>
        <v>agupta10</v>
      </c>
    </row>
    <row r="7883" spans="1:16" x14ac:dyDescent="0.3">
      <c r="A7883" t="s">
        <v>2949</v>
      </c>
      <c r="B7883" t="s">
        <v>265</v>
      </c>
      <c r="C7883" t="s">
        <v>2974</v>
      </c>
      <c r="D7883" t="s">
        <v>1312</v>
      </c>
      <c r="E7883">
        <v>63428</v>
      </c>
      <c r="F7883" s="4">
        <v>42580</v>
      </c>
      <c r="G7883" s="4" t="str">
        <f>VLOOKUP(E7883, [1]Requirements!$A:$K, 11, FALSE)</f>
        <v>mkgaurav</v>
      </c>
      <c r="H7883" s="4">
        <v>42802</v>
      </c>
      <c r="I7883">
        <v>241430</v>
      </c>
      <c r="J7883" t="s">
        <v>20</v>
      </c>
      <c r="K7883" s="5">
        <v>42802.405706018515</v>
      </c>
      <c r="L7883" s="6">
        <f>VLOOKUP($E7883, [1]Requirements!$A:$K, 6, FALSE)</f>
        <v>7075</v>
      </c>
      <c r="M7883" s="5" t="str">
        <f>VLOOKUP($E7883, [1]Requirements!$A:$K, 2, FALSE)</f>
        <v>QC 5562 -&gt;ANA FIDS -&gt; A large schedule message is only part processed or not processed because of the system interface memory issues</v>
      </c>
      <c r="N7883" s="5">
        <f>VLOOKUP($E7883, [1]Requirements!$A:$K,4, FALSE)</f>
        <v>42010</v>
      </c>
      <c r="O7883" s="5" t="str">
        <f>VLOOKUP($E7883, [1]Requirements!$A:$K, 5, FALSE)</f>
        <v>2017-03-08 09:44:13</v>
      </c>
      <c r="P7883" s="5" t="str">
        <f>VLOOKUP($E7883, [1]Requirements!$A:$K, 3, FALSE)</f>
        <v>mkgaurav</v>
      </c>
    </row>
    <row r="7884" spans="1:16" x14ac:dyDescent="0.3">
      <c r="A7884" t="s">
        <v>2949</v>
      </c>
      <c r="B7884" t="s">
        <v>265</v>
      </c>
      <c r="C7884" t="s">
        <v>2975</v>
      </c>
      <c r="D7884" t="s">
        <v>2976</v>
      </c>
      <c r="E7884">
        <v>56598</v>
      </c>
      <c r="F7884" s="4">
        <v>42502</v>
      </c>
      <c r="G7884" s="4" t="str">
        <f>VLOOKUP(E7884, [1]Requirements!$A:$K, 11, FALSE)</f>
        <v>mkgaurav</v>
      </c>
      <c r="H7884" s="4">
        <v>42802</v>
      </c>
      <c r="I7884">
        <v>241396</v>
      </c>
      <c r="J7884" t="s">
        <v>20</v>
      </c>
      <c r="K7884" s="5">
        <v>42802.400173611109</v>
      </c>
      <c r="L7884" s="6">
        <f>VLOOKUP($E7884, [1]Requirements!$A:$K, 6, FALSE)</f>
        <v>8574</v>
      </c>
      <c r="M7884" s="5" t="str">
        <f>VLOOKUP($E7884, [1]Requirements!$A:$K, 2, FALSE)</f>
        <v>QC_5260_LIS only: Support for 'Load Error Codes' to be sent in .R/ element of the BPM</v>
      </c>
      <c r="N7884" s="5">
        <f>VLOOKUP($E7884, [1]Requirements!$A:$K,4, FALSE)</f>
        <v>42948</v>
      </c>
      <c r="O7884" s="5" t="str">
        <f>VLOOKUP($E7884, [1]Requirements!$A:$K, 5, FALSE)</f>
        <v>2017-08-01 07:39:27</v>
      </c>
      <c r="P7884" s="5" t="str">
        <f>VLOOKUP($E7884, [1]Requirements!$A:$K, 3, FALSE)</f>
        <v>atripathi1</v>
      </c>
    </row>
    <row r="7885" spans="1:16" x14ac:dyDescent="0.3">
      <c r="A7885" t="s">
        <v>2949</v>
      </c>
      <c r="B7885" t="s">
        <v>265</v>
      </c>
      <c r="C7885" t="s">
        <v>2975</v>
      </c>
      <c r="D7885" t="s">
        <v>2977</v>
      </c>
      <c r="E7885">
        <v>56599</v>
      </c>
      <c r="F7885" s="4">
        <v>42502</v>
      </c>
      <c r="G7885" s="4" t="str">
        <f>VLOOKUP(E7885, [1]Requirements!$A:$K, 11, FALSE)</f>
        <v>mkgaurav</v>
      </c>
      <c r="H7885" s="4">
        <v>42802</v>
      </c>
      <c r="I7885">
        <v>241397</v>
      </c>
      <c r="J7885" t="s">
        <v>20</v>
      </c>
      <c r="K7885" s="5">
        <v>42802.400231481479</v>
      </c>
      <c r="L7885" s="6">
        <f>VLOOKUP($E7885, [1]Requirements!$A:$K, 6, FALSE)</f>
        <v>8574</v>
      </c>
      <c r="M7885" s="5" t="str">
        <f>VLOOKUP($E7885, [1]Requirements!$A:$K, 2, FALSE)</f>
        <v>QC_5260_LIS only: Support for 'Load Error Codes' to be sent in .R/ element of the BPM</v>
      </c>
      <c r="N7885" s="5">
        <f>VLOOKUP($E7885, [1]Requirements!$A:$K,4, FALSE)</f>
        <v>42948</v>
      </c>
      <c r="O7885" s="5" t="str">
        <f>VLOOKUP($E7885, [1]Requirements!$A:$K, 5, FALSE)</f>
        <v>2017-08-01 07:39:27</v>
      </c>
      <c r="P7885" s="5" t="str">
        <f>VLOOKUP($E7885, [1]Requirements!$A:$K, 3, FALSE)</f>
        <v>atripathi1</v>
      </c>
    </row>
    <row r="7886" spans="1:16" x14ac:dyDescent="0.3">
      <c r="A7886" t="s">
        <v>2949</v>
      </c>
      <c r="B7886" t="s">
        <v>265</v>
      </c>
      <c r="C7886" t="s">
        <v>2975</v>
      </c>
      <c r="D7886" t="s">
        <v>2978</v>
      </c>
      <c r="E7886">
        <v>56600</v>
      </c>
      <c r="F7886" s="4">
        <v>42502</v>
      </c>
      <c r="G7886" s="4" t="str">
        <f>VLOOKUP(E7886, [1]Requirements!$A:$K, 11, FALSE)</f>
        <v>mkgaurav</v>
      </c>
      <c r="H7886" s="4">
        <v>42802</v>
      </c>
      <c r="I7886">
        <v>241398</v>
      </c>
      <c r="J7886" t="s">
        <v>20</v>
      </c>
      <c r="K7886" s="5">
        <v>42802.400729166664</v>
      </c>
      <c r="L7886" s="6">
        <f>VLOOKUP($E7886, [1]Requirements!$A:$K, 6, FALSE)</f>
        <v>8574</v>
      </c>
      <c r="M7886" s="5" t="str">
        <f>VLOOKUP($E7886, [1]Requirements!$A:$K, 2, FALSE)</f>
        <v>QC_5260_LIS only: Support for 'Load Error Codes' to be sent in .R/ element of the BPM</v>
      </c>
      <c r="N7886" s="5">
        <f>VLOOKUP($E7886, [1]Requirements!$A:$K,4, FALSE)</f>
        <v>42948</v>
      </c>
      <c r="O7886" s="5" t="str">
        <f>VLOOKUP($E7886, [1]Requirements!$A:$K, 5, FALSE)</f>
        <v>2017-08-01 07:39:27</v>
      </c>
      <c r="P7886" s="5" t="str">
        <f>VLOOKUP($E7886, [1]Requirements!$A:$K, 3, FALSE)</f>
        <v>atripathi1</v>
      </c>
    </row>
    <row r="7887" spans="1:16" x14ac:dyDescent="0.3">
      <c r="A7887" t="s">
        <v>2949</v>
      </c>
      <c r="B7887" t="s">
        <v>265</v>
      </c>
      <c r="C7887" t="s">
        <v>289</v>
      </c>
      <c r="D7887" t="s">
        <v>290</v>
      </c>
      <c r="E7887">
        <v>56580</v>
      </c>
      <c r="F7887" s="4">
        <v>42502</v>
      </c>
      <c r="G7887" s="4" t="str">
        <f>VLOOKUP(E7887, [1]Requirements!$A:$K, 11, FALSE)</f>
        <v>sbatra1</v>
      </c>
      <c r="H7887" s="4">
        <v>42803</v>
      </c>
      <c r="I7887">
        <v>241641</v>
      </c>
      <c r="J7887" t="s">
        <v>20</v>
      </c>
      <c r="K7887" s="5">
        <v>42803.255381944444</v>
      </c>
      <c r="L7887" s="6">
        <f>VLOOKUP($E7887, [1]Requirements!$A:$K, 6, FALSE)</f>
        <v>8571</v>
      </c>
      <c r="M7887" s="5" t="str">
        <f>VLOOKUP($E7887, [1]Requirements!$A:$K, 2, FALSE)</f>
        <v>QC_3938_IWS &gt;&gt; Add container/hold id information in the audit when loading of a bag fails.</v>
      </c>
      <c r="N7887" s="5">
        <f>VLOOKUP($E7887, [1]Requirements!$A:$K,4, FALSE)</f>
        <v>42948</v>
      </c>
      <c r="O7887" s="5" t="str">
        <f>VLOOKUP($E7887, [1]Requirements!$A:$K, 5, FALSE)</f>
        <v>2017-08-01 07:15:58</v>
      </c>
      <c r="P7887" s="5" t="str">
        <f>VLOOKUP($E7887, [1]Requirements!$A:$K, 3, FALSE)</f>
        <v>atripathi1</v>
      </c>
    </row>
    <row r="7888" spans="1:16" x14ac:dyDescent="0.3">
      <c r="A7888" t="s">
        <v>2949</v>
      </c>
      <c r="B7888" t="s">
        <v>265</v>
      </c>
      <c r="C7888" t="s">
        <v>291</v>
      </c>
      <c r="D7888" t="s">
        <v>292</v>
      </c>
      <c r="E7888">
        <v>56581</v>
      </c>
      <c r="F7888" s="4">
        <v>42502</v>
      </c>
      <c r="G7888" s="4" t="str">
        <f>VLOOKUP(E7888, [1]Requirements!$A:$K, 11, FALSE)</f>
        <v>sbatra1</v>
      </c>
      <c r="H7888" s="4">
        <v>42803</v>
      </c>
      <c r="I7888">
        <v>241642</v>
      </c>
      <c r="J7888" t="s">
        <v>20</v>
      </c>
      <c r="K7888" s="5">
        <v>42803.25545138889</v>
      </c>
      <c r="L7888" s="6">
        <f>VLOOKUP($E7888, [1]Requirements!$A:$K, 6, FALSE)</f>
        <v>8571</v>
      </c>
      <c r="M7888" s="5" t="str">
        <f>VLOOKUP($E7888, [1]Requirements!$A:$K, 2, FALSE)</f>
        <v>QC_3938_IWS &gt;&gt; Add container/hold id information in the audit when loading of a bag fails.</v>
      </c>
      <c r="N7888" s="5">
        <f>VLOOKUP($E7888, [1]Requirements!$A:$K,4, FALSE)</f>
        <v>42948</v>
      </c>
      <c r="O7888" s="5" t="str">
        <f>VLOOKUP($E7888, [1]Requirements!$A:$K, 5, FALSE)</f>
        <v>2017-08-01 07:15:58</v>
      </c>
      <c r="P7888" s="5" t="str">
        <f>VLOOKUP($E7888, [1]Requirements!$A:$K, 3, FALSE)</f>
        <v>atripathi1</v>
      </c>
    </row>
    <row r="7889" spans="1:16" x14ac:dyDescent="0.3">
      <c r="A7889" t="s">
        <v>2949</v>
      </c>
      <c r="B7889" t="s">
        <v>265</v>
      </c>
      <c r="C7889" t="s">
        <v>293</v>
      </c>
      <c r="D7889" t="s">
        <v>294</v>
      </c>
      <c r="E7889">
        <v>56582</v>
      </c>
      <c r="F7889" s="4">
        <v>42502</v>
      </c>
      <c r="G7889" s="4" t="str">
        <f>VLOOKUP(E7889, [1]Requirements!$A:$K, 11, FALSE)</f>
        <v>sbatra1</v>
      </c>
      <c r="H7889" s="4">
        <v>42803</v>
      </c>
      <c r="I7889">
        <v>241643</v>
      </c>
      <c r="J7889" t="s">
        <v>20</v>
      </c>
      <c r="K7889" s="5">
        <v>42803.255532407406</v>
      </c>
      <c r="L7889" s="6">
        <f>VLOOKUP($E7889, [1]Requirements!$A:$K, 6, FALSE)</f>
        <v>8571</v>
      </c>
      <c r="M7889" s="5" t="str">
        <f>VLOOKUP($E7889, [1]Requirements!$A:$K, 2, FALSE)</f>
        <v>QC_3938_IWS &gt;&gt; Add container/hold id information in the audit when loading of a bag fails.</v>
      </c>
      <c r="N7889" s="5">
        <f>VLOOKUP($E7889, [1]Requirements!$A:$K,4, FALSE)</f>
        <v>42948</v>
      </c>
      <c r="O7889" s="5" t="str">
        <f>VLOOKUP($E7889, [1]Requirements!$A:$K, 5, FALSE)</f>
        <v>2017-08-01 07:15:58</v>
      </c>
      <c r="P7889" s="5" t="str">
        <f>VLOOKUP($E7889, [1]Requirements!$A:$K, 3, FALSE)</f>
        <v>atripathi1</v>
      </c>
    </row>
    <row r="7890" spans="1:16" x14ac:dyDescent="0.3">
      <c r="A7890" t="s">
        <v>2949</v>
      </c>
      <c r="B7890" t="s">
        <v>265</v>
      </c>
      <c r="C7890" t="s">
        <v>295</v>
      </c>
      <c r="D7890" t="s">
        <v>296</v>
      </c>
      <c r="E7890">
        <v>56583</v>
      </c>
      <c r="F7890" s="4">
        <v>42502</v>
      </c>
      <c r="G7890" s="4" t="str">
        <f>VLOOKUP(E7890, [1]Requirements!$A:$K, 11, FALSE)</f>
        <v>sbatra1</v>
      </c>
      <c r="H7890" s="4">
        <v>42803</v>
      </c>
      <c r="I7890">
        <v>241644</v>
      </c>
      <c r="J7890" t="s">
        <v>20</v>
      </c>
      <c r="K7890" s="5">
        <v>42803.255613425928</v>
      </c>
      <c r="L7890" s="6">
        <f>VLOOKUP($E7890, [1]Requirements!$A:$K, 6, FALSE)</f>
        <v>8571</v>
      </c>
      <c r="M7890" s="5" t="str">
        <f>VLOOKUP($E7890, [1]Requirements!$A:$K, 2, FALSE)</f>
        <v>QC_3938_IWS &gt;&gt; Add container/hold id information in the audit when loading of a bag fails.</v>
      </c>
      <c r="N7890" s="5">
        <f>VLOOKUP($E7890, [1]Requirements!$A:$K,4, FALSE)</f>
        <v>42948</v>
      </c>
      <c r="O7890" s="5" t="str">
        <f>VLOOKUP($E7890, [1]Requirements!$A:$K, 5, FALSE)</f>
        <v>2017-08-01 07:15:58</v>
      </c>
      <c r="P7890" s="5" t="str">
        <f>VLOOKUP($E7890, [1]Requirements!$A:$K, 3, FALSE)</f>
        <v>atripathi1</v>
      </c>
    </row>
    <row r="7891" spans="1:16" x14ac:dyDescent="0.3">
      <c r="A7891" t="s">
        <v>2949</v>
      </c>
      <c r="B7891" t="s">
        <v>265</v>
      </c>
      <c r="C7891" t="s">
        <v>297</v>
      </c>
      <c r="D7891" t="s">
        <v>298</v>
      </c>
      <c r="E7891">
        <v>56584</v>
      </c>
      <c r="F7891" s="4">
        <v>42502</v>
      </c>
      <c r="G7891" s="4" t="str">
        <f>VLOOKUP(E7891, [1]Requirements!$A:$K, 11, FALSE)</f>
        <v>mkgaurav</v>
      </c>
      <c r="H7891" s="4">
        <v>42803</v>
      </c>
      <c r="I7891">
        <v>241645</v>
      </c>
      <c r="J7891" t="s">
        <v>20</v>
      </c>
      <c r="K7891" s="5">
        <v>42803.255925925929</v>
      </c>
      <c r="L7891" s="6">
        <f>VLOOKUP($E7891, [1]Requirements!$A:$K, 6, FALSE)</f>
        <v>8572</v>
      </c>
      <c r="M7891" s="5" t="str">
        <f>VLOOKUP($E7891, [1]Requirements!$A:$K, 2, FALSE)</f>
        <v>QC_4100_Reflighted bag from Flight A -&gt; B -&gt; A -&gt; C causing spike in the CPU for historical schema</v>
      </c>
      <c r="N7891" s="5">
        <f>VLOOKUP($E7891, [1]Requirements!$A:$K,4, FALSE)</f>
        <v>42948</v>
      </c>
      <c r="O7891" s="5" t="str">
        <f>VLOOKUP($E7891, [1]Requirements!$A:$K, 5, FALSE)</f>
        <v>2017-08-01 07:23:13</v>
      </c>
      <c r="P7891" s="5" t="str">
        <f>VLOOKUP($E7891, [1]Requirements!$A:$K, 3, FALSE)</f>
        <v>atripathi1</v>
      </c>
    </row>
    <row r="7892" spans="1:16" x14ac:dyDescent="0.3">
      <c r="A7892" t="s">
        <v>2949</v>
      </c>
      <c r="B7892" t="s">
        <v>265</v>
      </c>
      <c r="C7892" t="s">
        <v>299</v>
      </c>
      <c r="D7892" t="s">
        <v>300</v>
      </c>
      <c r="E7892">
        <v>56585</v>
      </c>
      <c r="F7892" s="4">
        <v>42502</v>
      </c>
      <c r="G7892" s="4" t="str">
        <f>VLOOKUP(E7892, [1]Requirements!$A:$K, 11, FALSE)</f>
        <v>mkgaurav</v>
      </c>
      <c r="H7892" s="4">
        <v>42814</v>
      </c>
      <c r="I7892">
        <v>243200</v>
      </c>
      <c r="J7892" t="s">
        <v>20</v>
      </c>
      <c r="K7892" s="5">
        <v>42814.291018518517</v>
      </c>
      <c r="L7892" s="6">
        <f>VLOOKUP($E7892, [1]Requirements!$A:$K, 6, FALSE)</f>
        <v>8569</v>
      </c>
      <c r="M7892" s="5" t="str">
        <f>VLOOKUP($E7892, [1]Requirements!$A:$K, 2, FALSE)</f>
        <v>QC_2416_When a flight has departed and a bag left behind, the bag comment should state, “To Reflight”.  Currently the comment says “Miscon”. Eliminate the 'Miscon' comment.</v>
      </c>
      <c r="N7892" s="5">
        <f>VLOOKUP($E7892, [1]Requirements!$A:$K,4, FALSE)</f>
        <v>42948</v>
      </c>
      <c r="O7892" s="5" t="str">
        <f>VLOOKUP($E7892, [1]Requirements!$A:$K, 5, FALSE)</f>
        <v>2017-08-01 07:12:28</v>
      </c>
      <c r="P7892" s="5" t="str">
        <f>VLOOKUP($E7892, [1]Requirements!$A:$K, 3, FALSE)</f>
        <v>atripathi1</v>
      </c>
    </row>
    <row r="7893" spans="1:16" x14ac:dyDescent="0.3">
      <c r="A7893" t="s">
        <v>2949</v>
      </c>
      <c r="B7893" t="s">
        <v>265</v>
      </c>
      <c r="C7893" t="s">
        <v>1375</v>
      </c>
      <c r="D7893" t="s">
        <v>1376</v>
      </c>
      <c r="E7893">
        <v>56588</v>
      </c>
      <c r="F7893" s="4">
        <v>42502</v>
      </c>
      <c r="G7893" s="4" t="str">
        <f>VLOOKUP(E7893, [1]Requirements!$A:$K, 11, FALSE)</f>
        <v>mkgaurav</v>
      </c>
      <c r="H7893" s="4">
        <v>42811</v>
      </c>
      <c r="I7893">
        <v>243041</v>
      </c>
      <c r="J7893" t="s">
        <v>20</v>
      </c>
      <c r="K7893" s="5">
        <v>42811.224479166667</v>
      </c>
      <c r="L7893" s="6">
        <f>VLOOKUP($E7893, [1]Requirements!$A:$K, 6, FALSE)</f>
        <v>8576</v>
      </c>
      <c r="M7893" s="5" t="str">
        <f>VLOOKUP($E7893, [1]Requirements!$A:$K, 2, FALSE)</f>
        <v>QC_2875_IWS&gt;Manage Irregularities.  If a bag is authorized with reason "CREW", the bag should be marked with CREW Bag Category Bag.  Applies also to RUSH</v>
      </c>
      <c r="N7893" s="5">
        <f>VLOOKUP($E7893, [1]Requirements!$A:$K,4, FALSE)</f>
        <v>42948</v>
      </c>
      <c r="O7893" s="5" t="str">
        <f>VLOOKUP($E7893, [1]Requirements!$A:$K, 5, FALSE)</f>
        <v>2017-08-01 09:42:22</v>
      </c>
      <c r="P7893" s="5" t="str">
        <f>VLOOKUP($E7893, [1]Requirements!$A:$K, 3, FALSE)</f>
        <v>atripathi1</v>
      </c>
    </row>
    <row r="7894" spans="1:16" x14ac:dyDescent="0.3">
      <c r="A7894" t="s">
        <v>2949</v>
      </c>
      <c r="B7894" t="s">
        <v>265</v>
      </c>
      <c r="C7894" t="s">
        <v>1377</v>
      </c>
      <c r="D7894" t="s">
        <v>1378</v>
      </c>
      <c r="E7894">
        <v>56589</v>
      </c>
      <c r="F7894" s="4">
        <v>42502</v>
      </c>
      <c r="G7894" s="4" t="str">
        <f>VLOOKUP(E7894, [1]Requirements!$A:$K, 11, FALSE)</f>
        <v>mkgaurav</v>
      </c>
      <c r="H7894" s="4">
        <v>42811</v>
      </c>
      <c r="I7894">
        <v>243042</v>
      </c>
      <c r="J7894" t="s">
        <v>20</v>
      </c>
      <c r="K7894" s="5">
        <v>42811.225659722222</v>
      </c>
      <c r="L7894" s="6">
        <f>VLOOKUP($E7894, [1]Requirements!$A:$K, 6, FALSE)</f>
        <v>8573</v>
      </c>
      <c r="M7894" s="5" t="str">
        <f>VLOOKUP($E7894, [1]Requirements!$A:$K, 2, FALSE)</f>
        <v>QC_4272_IWS&gt;Departure flights&gt;Flight progress&gt;Reconciliation.  If, while loading bag into a Hold, the user presses the enter button instead of "load bag(s)",  the screen refreshed and the load bag into hold process fails</v>
      </c>
      <c r="N7894" s="5">
        <f>VLOOKUP($E7894, [1]Requirements!$A:$K,4, FALSE)</f>
        <v>42948</v>
      </c>
      <c r="O7894" s="5" t="str">
        <f>VLOOKUP($E7894, [1]Requirements!$A:$K, 5, FALSE)</f>
        <v>2017-08-01 07:26:10</v>
      </c>
      <c r="P7894" s="5" t="str">
        <f>VLOOKUP($E7894, [1]Requirements!$A:$K, 3, FALSE)</f>
        <v>atripathi1</v>
      </c>
    </row>
    <row r="7895" spans="1:16" x14ac:dyDescent="0.3">
      <c r="A7895" t="s">
        <v>2949</v>
      </c>
      <c r="B7895" t="s">
        <v>265</v>
      </c>
      <c r="C7895" t="s">
        <v>1379</v>
      </c>
      <c r="D7895" t="s">
        <v>955</v>
      </c>
      <c r="E7895">
        <v>56590</v>
      </c>
      <c r="F7895" s="4">
        <v>42502</v>
      </c>
      <c r="G7895" s="4" t="str">
        <f>VLOOKUP(E7895, [1]Requirements!$A:$K, 11, FALSE)</f>
        <v>mkgaurav</v>
      </c>
      <c r="H7895" s="4">
        <v>42803</v>
      </c>
      <c r="I7895">
        <v>241678</v>
      </c>
      <c r="J7895" t="s">
        <v>20</v>
      </c>
      <c r="K7895" s="5">
        <v>42803.263749999998</v>
      </c>
      <c r="L7895" s="6">
        <f>VLOOKUP($E7895, [1]Requirements!$A:$K, 6, FALSE)</f>
        <v>6631</v>
      </c>
      <c r="M7895" s="5" t="str">
        <f>VLOOKUP($E7895, [1]Requirements!$A:$K, 2, FALSE)</f>
        <v>QC 4488 -WS&gt;Selectee bags scenario is not working as expected</v>
      </c>
      <c r="N7895" s="5">
        <f>VLOOKUP($E7895, [1]Requirements!$A:$K,4, FALSE)</f>
        <v>41480</v>
      </c>
      <c r="O7895" s="5" t="str">
        <f>VLOOKUP($E7895, [1]Requirements!$A:$K, 5, FALSE)</f>
        <v>2017-08-01 06:59:37</v>
      </c>
      <c r="P7895" s="5" t="str">
        <f>VLOOKUP($E7895, [1]Requirements!$A:$K, 3, FALSE)</f>
        <v>raksharma</v>
      </c>
    </row>
    <row r="7896" spans="1:16" x14ac:dyDescent="0.3">
      <c r="A7896" t="s">
        <v>2949</v>
      </c>
      <c r="B7896" t="s">
        <v>265</v>
      </c>
      <c r="C7896" t="s">
        <v>301</v>
      </c>
      <c r="D7896" t="s">
        <v>302</v>
      </c>
      <c r="E7896">
        <v>56591</v>
      </c>
      <c r="F7896" s="4">
        <v>42502</v>
      </c>
      <c r="G7896" s="4" t="str">
        <f>VLOOKUP(E7896, [1]Requirements!$A:$K, 11, FALSE)</f>
        <v>mkgaurav</v>
      </c>
      <c r="H7896" s="4">
        <v>42803</v>
      </c>
      <c r="I7896">
        <v>241680</v>
      </c>
      <c r="J7896" t="s">
        <v>20</v>
      </c>
      <c r="K7896" s="5">
        <v>42803.263865740744</v>
      </c>
      <c r="L7896" s="6">
        <f>VLOOKUP($E7896, [1]Requirements!$A:$K, 6, FALSE)</f>
        <v>6631</v>
      </c>
      <c r="M7896" s="5" t="str">
        <f>VLOOKUP($E7896, [1]Requirements!$A:$K, 2, FALSE)</f>
        <v>QC 4488 -WS&gt;Selectee bags scenario is not working as expected</v>
      </c>
      <c r="N7896" s="5">
        <f>VLOOKUP($E7896, [1]Requirements!$A:$K,4, FALSE)</f>
        <v>41480</v>
      </c>
      <c r="O7896" s="5" t="str">
        <f>VLOOKUP($E7896, [1]Requirements!$A:$K, 5, FALSE)</f>
        <v>2017-08-01 06:59:37</v>
      </c>
      <c r="P7896" s="5" t="str">
        <f>VLOOKUP($E7896, [1]Requirements!$A:$K, 3, FALSE)</f>
        <v>raksharma</v>
      </c>
    </row>
    <row r="7897" spans="1:16" x14ac:dyDescent="0.3">
      <c r="A7897" t="s">
        <v>2949</v>
      </c>
      <c r="B7897" t="s">
        <v>265</v>
      </c>
      <c r="C7897" t="s">
        <v>303</v>
      </c>
      <c r="D7897" t="s">
        <v>304</v>
      </c>
      <c r="E7897">
        <v>56592</v>
      </c>
      <c r="F7897" s="4">
        <v>42502</v>
      </c>
      <c r="G7897" s="4" t="str">
        <f>VLOOKUP(E7897, [1]Requirements!$A:$K, 11, FALSE)</f>
        <v>mkgaurav</v>
      </c>
      <c r="H7897" s="4">
        <v>42803</v>
      </c>
      <c r="I7897">
        <v>241681</v>
      </c>
      <c r="J7897" t="s">
        <v>20</v>
      </c>
      <c r="K7897" s="5">
        <v>42803.263993055552</v>
      </c>
      <c r="L7897" s="6">
        <f>VLOOKUP($E7897, [1]Requirements!$A:$K, 6, FALSE)</f>
        <v>6631</v>
      </c>
      <c r="M7897" s="5" t="str">
        <f>VLOOKUP($E7897, [1]Requirements!$A:$K, 2, FALSE)</f>
        <v>QC 4488 -WS&gt;Selectee bags scenario is not working as expected</v>
      </c>
      <c r="N7897" s="5">
        <f>VLOOKUP($E7897, [1]Requirements!$A:$K,4, FALSE)</f>
        <v>41480</v>
      </c>
      <c r="O7897" s="5" t="str">
        <f>VLOOKUP($E7897, [1]Requirements!$A:$K, 5, FALSE)</f>
        <v>2017-08-01 06:59:37</v>
      </c>
      <c r="P7897" s="5" t="str">
        <f>VLOOKUP($E7897, [1]Requirements!$A:$K, 3, FALSE)</f>
        <v>raksharma</v>
      </c>
    </row>
    <row r="7898" spans="1:16" x14ac:dyDescent="0.3">
      <c r="A7898" t="s">
        <v>2949</v>
      </c>
      <c r="B7898" t="s">
        <v>265</v>
      </c>
      <c r="C7898" t="s">
        <v>1380</v>
      </c>
      <c r="D7898" t="s">
        <v>1381</v>
      </c>
      <c r="E7898">
        <v>56593</v>
      </c>
      <c r="F7898" s="4">
        <v>42502</v>
      </c>
      <c r="G7898" s="4" t="str">
        <f>VLOOKUP(E7898, [1]Requirements!$A:$K, 11, FALSE)</f>
        <v>mkgaurav</v>
      </c>
      <c r="H7898" s="4">
        <v>42803</v>
      </c>
      <c r="I7898">
        <v>241682</v>
      </c>
      <c r="J7898" t="s">
        <v>20</v>
      </c>
      <c r="K7898" s="5">
        <v>42803.264224537037</v>
      </c>
      <c r="L7898" s="6">
        <f>VLOOKUP($E7898, [1]Requirements!$A:$K, 6, FALSE)</f>
        <v>6631</v>
      </c>
      <c r="M7898" s="5" t="str">
        <f>VLOOKUP($E7898, [1]Requirements!$A:$K, 2, FALSE)</f>
        <v>QC 4488 -WS&gt;Selectee bags scenario is not working as expected</v>
      </c>
      <c r="N7898" s="5">
        <f>VLOOKUP($E7898, [1]Requirements!$A:$K,4, FALSE)</f>
        <v>41480</v>
      </c>
      <c r="O7898" s="5" t="str">
        <f>VLOOKUP($E7898, [1]Requirements!$A:$K, 5, FALSE)</f>
        <v>2017-08-01 06:59:37</v>
      </c>
      <c r="P7898" s="5" t="str">
        <f>VLOOKUP($E7898, [1]Requirements!$A:$K, 3, FALSE)</f>
        <v>raksharma</v>
      </c>
    </row>
    <row r="7899" spans="1:16" x14ac:dyDescent="0.3">
      <c r="A7899" t="s">
        <v>2949</v>
      </c>
      <c r="B7899" t="s">
        <v>265</v>
      </c>
      <c r="C7899" t="s">
        <v>896</v>
      </c>
      <c r="D7899" t="s">
        <v>897</v>
      </c>
      <c r="E7899">
        <v>59041</v>
      </c>
      <c r="F7899" s="4">
        <v>42524</v>
      </c>
      <c r="G7899" s="4" t="str">
        <f>VLOOKUP(E7899, [1]Requirements!$A:$K, 11, FALSE)</f>
        <v>atripathi1</v>
      </c>
      <c r="H7899" s="4">
        <v>42787</v>
      </c>
      <c r="I7899">
        <v>237560</v>
      </c>
      <c r="J7899" t="s">
        <v>20</v>
      </c>
      <c r="K7899" s="5">
        <v>42787.212245370371</v>
      </c>
      <c r="L7899" s="6">
        <f>VLOOKUP($E7899, [1]Requirements!$A:$K, 6, FALSE)</f>
        <v>7573</v>
      </c>
      <c r="M7899" s="5" t="str">
        <f>VLOOKUP($E7899, [1]Requirements!$A:$K, 2, FALSE)</f>
        <v>QC_5964-'IWS Arrival Manifest&gt;Transfer Bags to show the transfer details in the Comment column</v>
      </c>
      <c r="N7899" s="5">
        <f>VLOOKUP($E7899, [1]Requirements!$A:$K,4, FALSE)</f>
        <v>42419</v>
      </c>
      <c r="O7899" s="5" t="str">
        <f>VLOOKUP($E7899, [1]Requirements!$A:$K, 5, FALSE)</f>
        <v>2017-08-01 06:41:24</v>
      </c>
      <c r="P7899" s="5" t="str">
        <f>VLOOKUP($E7899, [1]Requirements!$A:$K, 3, FALSE)</f>
        <v>atripathi1</v>
      </c>
    </row>
    <row r="7900" spans="1:16" x14ac:dyDescent="0.3">
      <c r="A7900" t="s">
        <v>2949</v>
      </c>
      <c r="B7900" t="s">
        <v>265</v>
      </c>
      <c r="C7900" t="s">
        <v>896</v>
      </c>
      <c r="D7900" t="s">
        <v>898</v>
      </c>
      <c r="E7900">
        <v>59042</v>
      </c>
      <c r="F7900" s="4">
        <v>42524</v>
      </c>
      <c r="G7900" s="4" t="str">
        <f>VLOOKUP(E7900, [1]Requirements!$A:$K, 11, FALSE)</f>
        <v>atripathi1</v>
      </c>
      <c r="H7900" s="4">
        <v>42787</v>
      </c>
      <c r="I7900">
        <v>237561</v>
      </c>
      <c r="J7900" t="s">
        <v>20</v>
      </c>
      <c r="K7900" s="5">
        <v>42787.21234953704</v>
      </c>
      <c r="L7900" s="6">
        <f>VLOOKUP($E7900, [1]Requirements!$A:$K, 6, FALSE)</f>
        <v>7573</v>
      </c>
      <c r="M7900" s="5" t="str">
        <f>VLOOKUP($E7900, [1]Requirements!$A:$K, 2, FALSE)</f>
        <v>QC_5964-'IWS Arrival Manifest&gt;Transfer Bags to show the transfer details in the Comment column</v>
      </c>
      <c r="N7900" s="5">
        <f>VLOOKUP($E7900, [1]Requirements!$A:$K,4, FALSE)</f>
        <v>42419</v>
      </c>
      <c r="O7900" s="5" t="str">
        <f>VLOOKUP($E7900, [1]Requirements!$A:$K, 5, FALSE)</f>
        <v>2017-08-01 06:41:24</v>
      </c>
      <c r="P7900" s="5" t="str">
        <f>VLOOKUP($E7900, [1]Requirements!$A:$K, 3, FALSE)</f>
        <v>atripathi1</v>
      </c>
    </row>
    <row r="7901" spans="1:16" x14ac:dyDescent="0.3">
      <c r="A7901" t="s">
        <v>2949</v>
      </c>
      <c r="B7901" t="s">
        <v>265</v>
      </c>
      <c r="C7901" t="s">
        <v>896</v>
      </c>
      <c r="D7901" t="s">
        <v>899</v>
      </c>
      <c r="E7901">
        <v>59043</v>
      </c>
      <c r="F7901" s="4">
        <v>42524</v>
      </c>
      <c r="G7901" s="4" t="str">
        <f>VLOOKUP(E7901, [1]Requirements!$A:$K, 11, FALSE)</f>
        <v>atripathi1</v>
      </c>
      <c r="H7901" s="4">
        <v>42787</v>
      </c>
      <c r="I7901">
        <v>237562</v>
      </c>
      <c r="J7901" t="s">
        <v>20</v>
      </c>
      <c r="K7901" s="5">
        <v>42787.213020833333</v>
      </c>
      <c r="L7901" s="6">
        <f>VLOOKUP($E7901, [1]Requirements!$A:$K, 6, FALSE)</f>
        <v>7573</v>
      </c>
      <c r="M7901" s="5" t="str">
        <f>VLOOKUP($E7901, [1]Requirements!$A:$K, 2, FALSE)</f>
        <v>QC_5964-'IWS Arrival Manifest&gt;Transfer Bags to show the transfer details in the Comment column</v>
      </c>
      <c r="N7901" s="5">
        <f>VLOOKUP($E7901, [1]Requirements!$A:$K,4, FALSE)</f>
        <v>42419</v>
      </c>
      <c r="O7901" s="5" t="str">
        <f>VLOOKUP($E7901, [1]Requirements!$A:$K, 5, FALSE)</f>
        <v>2017-08-01 06:41:24</v>
      </c>
      <c r="P7901" s="5" t="str">
        <f>VLOOKUP($E7901, [1]Requirements!$A:$K, 3, FALSE)</f>
        <v>atripathi1</v>
      </c>
    </row>
    <row r="7902" spans="1:16" x14ac:dyDescent="0.3">
      <c r="A7902" t="s">
        <v>2949</v>
      </c>
      <c r="B7902" t="s">
        <v>265</v>
      </c>
      <c r="C7902" t="s">
        <v>2979</v>
      </c>
      <c r="D7902" t="s">
        <v>2980</v>
      </c>
      <c r="E7902">
        <v>57978</v>
      </c>
      <c r="F7902" s="4">
        <v>42520</v>
      </c>
      <c r="G7902" s="4" t="str">
        <f>VLOOKUP(E7902, [1]Requirements!$A:$K, 11, FALSE)</f>
        <v>cbenjwal</v>
      </c>
      <c r="H7902" s="4">
        <v>42802</v>
      </c>
      <c r="I7902">
        <v>241437</v>
      </c>
      <c r="J7902" t="s">
        <v>20</v>
      </c>
      <c r="K7902" s="5">
        <v>42802.406493055554</v>
      </c>
      <c r="L7902" s="6">
        <f>VLOOKUP($E7902, [1]Requirements!$A:$K, 6, FALSE)</f>
        <v>7675</v>
      </c>
      <c r="M7902" s="5" t="str">
        <f>VLOOKUP($E7902, [1]Requirements!$A:$K, 2, FALSE)</f>
        <v>QC_6512_IWS&gt;ATL Monitoring Class not being displayed correctly. Also two bags for 1 pax shown differently</v>
      </c>
      <c r="N7902" s="5">
        <f>VLOOKUP($E7902, [1]Requirements!$A:$K,4, FALSE)</f>
        <v>42544</v>
      </c>
      <c r="O7902" s="5" t="str">
        <f>VLOOKUP($E7902, [1]Requirements!$A:$K, 5, FALSE)</f>
        <v>2017-03-08 09:45:44</v>
      </c>
      <c r="P7902" s="5" t="str">
        <f>VLOOKUP($E7902, [1]Requirements!$A:$K, 3, FALSE)</f>
        <v>cbenjwal</v>
      </c>
    </row>
    <row r="7903" spans="1:16" x14ac:dyDescent="0.3">
      <c r="A7903" t="s">
        <v>2949</v>
      </c>
      <c r="B7903" t="s">
        <v>265</v>
      </c>
      <c r="C7903" t="s">
        <v>2979</v>
      </c>
      <c r="D7903" t="s">
        <v>2981</v>
      </c>
      <c r="E7903">
        <v>57979</v>
      </c>
      <c r="F7903" s="4">
        <v>42520</v>
      </c>
      <c r="G7903" s="4" t="str">
        <f>VLOOKUP(E7903, [1]Requirements!$A:$K, 11, FALSE)</f>
        <v>cbenjwal</v>
      </c>
      <c r="H7903" s="4">
        <v>42802</v>
      </c>
      <c r="I7903">
        <v>241441</v>
      </c>
      <c r="J7903" t="s">
        <v>20</v>
      </c>
      <c r="K7903" s="5">
        <v>42802.406747685185</v>
      </c>
      <c r="L7903" s="6">
        <f>VLOOKUP($E7903, [1]Requirements!$A:$K, 6, FALSE)</f>
        <v>7675</v>
      </c>
      <c r="M7903" s="5" t="str">
        <f>VLOOKUP($E7903, [1]Requirements!$A:$K, 2, FALSE)</f>
        <v>QC_6512_IWS&gt;ATL Monitoring Class not being displayed correctly. Also two bags for 1 pax shown differently</v>
      </c>
      <c r="N7903" s="5">
        <f>VLOOKUP($E7903, [1]Requirements!$A:$K,4, FALSE)</f>
        <v>42544</v>
      </c>
      <c r="O7903" s="5" t="str">
        <f>VLOOKUP($E7903, [1]Requirements!$A:$K, 5, FALSE)</f>
        <v>2017-03-08 09:45:44</v>
      </c>
      <c r="P7903" s="5" t="str">
        <f>VLOOKUP($E7903, [1]Requirements!$A:$K, 3, FALSE)</f>
        <v>cbenjwal</v>
      </c>
    </row>
    <row r="7904" spans="1:16" x14ac:dyDescent="0.3">
      <c r="A7904" t="s">
        <v>2949</v>
      </c>
      <c r="B7904" t="s">
        <v>265</v>
      </c>
      <c r="C7904" t="s">
        <v>1362</v>
      </c>
      <c r="D7904" t="s">
        <v>1363</v>
      </c>
      <c r="E7904">
        <v>56576</v>
      </c>
      <c r="F7904" s="4">
        <v>42502</v>
      </c>
      <c r="G7904" s="4" t="str">
        <f>VLOOKUP(E7904, [1]Requirements!$A:$K, 11, FALSE)</f>
        <v>mkgaurav</v>
      </c>
      <c r="H7904" s="4">
        <v>42803</v>
      </c>
      <c r="I7904">
        <v>241683</v>
      </c>
      <c r="J7904" t="s">
        <v>20</v>
      </c>
      <c r="K7904" s="5">
        <v>42803.264340277776</v>
      </c>
      <c r="L7904" s="6">
        <f>VLOOKUP($E7904, [1]Requirements!$A:$K, 6, FALSE)</f>
        <v>6784</v>
      </c>
      <c r="M7904" s="5" t="str">
        <f>VLOOKUP($E7904, [1]Requirements!$A:$K, 2, FALSE)</f>
        <v>QC 5057 Bag is marked "To Offload" when a BPM is received after the bag is loaded</v>
      </c>
      <c r="N7904" s="5">
        <f>VLOOKUP($E7904, [1]Requirements!$A:$K,4, FALSE)</f>
        <v>41690</v>
      </c>
      <c r="O7904" s="5" t="str">
        <f>VLOOKUP($E7904, [1]Requirements!$A:$K, 5, FALSE)</f>
        <v>2017-08-01 06:56:37</v>
      </c>
      <c r="P7904" s="5" t="str">
        <f>VLOOKUP($E7904, [1]Requirements!$A:$K, 3, FALSE)</f>
        <v>anshuyadav</v>
      </c>
    </row>
    <row r="7905" spans="1:16" x14ac:dyDescent="0.3">
      <c r="A7905" t="s">
        <v>2949</v>
      </c>
      <c r="B7905" t="s">
        <v>265</v>
      </c>
      <c r="C7905" t="s">
        <v>1362</v>
      </c>
      <c r="D7905" t="s">
        <v>954</v>
      </c>
      <c r="E7905">
        <v>56575</v>
      </c>
      <c r="F7905" s="4">
        <v>42502</v>
      </c>
      <c r="G7905" s="4" t="str">
        <f>VLOOKUP(E7905, [1]Requirements!$A:$K, 11, FALSE)</f>
        <v>mkgaurav</v>
      </c>
      <c r="H7905" s="4">
        <v>42803</v>
      </c>
      <c r="I7905">
        <v>241684</v>
      </c>
      <c r="J7905" t="s">
        <v>20</v>
      </c>
      <c r="K7905" s="5">
        <v>42803.264513888891</v>
      </c>
      <c r="L7905" s="6">
        <f>VLOOKUP($E7905, [1]Requirements!$A:$K, 6, FALSE)</f>
        <v>6784</v>
      </c>
      <c r="M7905" s="5" t="str">
        <f>VLOOKUP($E7905, [1]Requirements!$A:$K, 2, FALSE)</f>
        <v>QC 5057 Bag is marked "To Offload" when a BPM is received after the bag is loaded</v>
      </c>
      <c r="N7905" s="5">
        <f>VLOOKUP($E7905, [1]Requirements!$A:$K,4, FALSE)</f>
        <v>41690</v>
      </c>
      <c r="O7905" s="5" t="str">
        <f>VLOOKUP($E7905, [1]Requirements!$A:$K, 5, FALSE)</f>
        <v>2017-08-01 06:56:37</v>
      </c>
      <c r="P7905" s="5" t="str">
        <f>VLOOKUP($E7905, [1]Requirements!$A:$K, 3, FALSE)</f>
        <v>anshuyadav</v>
      </c>
    </row>
    <row r="7906" spans="1:16" x14ac:dyDescent="0.3">
      <c r="A7906" t="s">
        <v>2949</v>
      </c>
      <c r="B7906" t="s">
        <v>443</v>
      </c>
      <c r="C7906" t="s">
        <v>676</v>
      </c>
      <c r="D7906" t="s">
        <v>677</v>
      </c>
      <c r="E7906">
        <v>10180</v>
      </c>
      <c r="F7906" s="4">
        <v>41425</v>
      </c>
      <c r="G7906" s="4" t="str">
        <f>VLOOKUP(E7906, [1]Requirements!$A:$K, 11, FALSE)</f>
        <v>dkarki</v>
      </c>
      <c r="H7906" s="4">
        <v>42808</v>
      </c>
      <c r="I7906">
        <v>242478</v>
      </c>
      <c r="J7906" t="s">
        <v>20</v>
      </c>
      <c r="K7906" s="5">
        <v>42808.308125000003</v>
      </c>
      <c r="L7906" s="6">
        <f>VLOOKUP($E7906, [1]Requirements!$A:$K, 6, FALSE)</f>
        <v>6593</v>
      </c>
      <c r="M7906" s="5" t="str">
        <f>VLOOKUP($E7906, [1]Requirements!$A:$K, 2, FALSE)</f>
        <v>QC4693_Arrival Scanning -&gt; IWS &amp; HHT&gt; The length of a Zone Identifier must be reduced to maximum of 5 characters</v>
      </c>
      <c r="N7906" s="5">
        <f>VLOOKUP($E7906, [1]Requirements!$A:$K,4, FALSE)</f>
        <v>41477</v>
      </c>
      <c r="O7906" s="5" t="str">
        <f>VLOOKUP($E7906, [1]Requirements!$A:$K, 5, FALSE)</f>
        <v>2017-03-14 07:24:27</v>
      </c>
      <c r="P7906" s="5" t="str">
        <f>VLOOKUP($E7906, [1]Requirements!$A:$K, 3, FALSE)</f>
        <v>raksharma</v>
      </c>
    </row>
    <row r="7907" spans="1:16" x14ac:dyDescent="0.3">
      <c r="A7907" t="s">
        <v>2949</v>
      </c>
      <c r="B7907" t="s">
        <v>443</v>
      </c>
      <c r="C7907" t="s">
        <v>676</v>
      </c>
      <c r="D7907" t="s">
        <v>678</v>
      </c>
      <c r="E7907">
        <v>10181</v>
      </c>
      <c r="F7907" s="4">
        <v>41425</v>
      </c>
      <c r="G7907" s="4" t="str">
        <f>VLOOKUP(E7907, [1]Requirements!$A:$K, 11, FALSE)</f>
        <v>dkarki</v>
      </c>
      <c r="H7907" s="4">
        <v>42808</v>
      </c>
      <c r="I7907">
        <v>242479</v>
      </c>
      <c r="J7907" t="s">
        <v>20</v>
      </c>
      <c r="K7907" s="5">
        <v>42808.308171296296</v>
      </c>
      <c r="L7907" s="6">
        <f>VLOOKUP($E7907, [1]Requirements!$A:$K, 6, FALSE)</f>
        <v>6593</v>
      </c>
      <c r="M7907" s="5" t="str">
        <f>VLOOKUP($E7907, [1]Requirements!$A:$K, 2, FALSE)</f>
        <v>QC4693_Arrival Scanning -&gt; IWS &amp; HHT&gt; The length of a Zone Identifier must be reduced to maximum of 5 characters</v>
      </c>
      <c r="N7907" s="5">
        <f>VLOOKUP($E7907, [1]Requirements!$A:$K,4, FALSE)</f>
        <v>41477</v>
      </c>
      <c r="O7907" s="5" t="str">
        <f>VLOOKUP($E7907, [1]Requirements!$A:$K, 5, FALSE)</f>
        <v>2017-03-14 07:24:27</v>
      </c>
      <c r="P7907" s="5" t="str">
        <f>VLOOKUP($E7907, [1]Requirements!$A:$K, 3, FALSE)</f>
        <v>raksharma</v>
      </c>
    </row>
    <row r="7908" spans="1:16" x14ac:dyDescent="0.3">
      <c r="A7908" t="s">
        <v>2949</v>
      </c>
      <c r="B7908" t="s">
        <v>443</v>
      </c>
      <c r="C7908" t="s">
        <v>676</v>
      </c>
      <c r="D7908" t="s">
        <v>679</v>
      </c>
      <c r="E7908">
        <v>10182</v>
      </c>
      <c r="F7908" s="4">
        <v>41425</v>
      </c>
      <c r="G7908" s="4" t="str">
        <f>VLOOKUP(E7908, [1]Requirements!$A:$K, 11, FALSE)</f>
        <v>dkarki</v>
      </c>
      <c r="H7908" s="4">
        <v>42808</v>
      </c>
      <c r="I7908">
        <v>242480</v>
      </c>
      <c r="J7908" t="s">
        <v>20</v>
      </c>
      <c r="K7908" s="5">
        <v>42808.308217592596</v>
      </c>
      <c r="L7908" s="6">
        <f>VLOOKUP($E7908, [1]Requirements!$A:$K, 6, FALSE)</f>
        <v>6593</v>
      </c>
      <c r="M7908" s="5" t="str">
        <f>VLOOKUP($E7908, [1]Requirements!$A:$K, 2, FALSE)</f>
        <v>QC4693_Arrival Scanning -&gt; IWS &amp; HHT&gt; The length of a Zone Identifier must be reduced to maximum of 5 characters</v>
      </c>
      <c r="N7908" s="5">
        <f>VLOOKUP($E7908, [1]Requirements!$A:$K,4, FALSE)</f>
        <v>41477</v>
      </c>
      <c r="O7908" s="5" t="str">
        <f>VLOOKUP($E7908, [1]Requirements!$A:$K, 5, FALSE)</f>
        <v>2017-03-14 07:24:27</v>
      </c>
      <c r="P7908" s="5" t="str">
        <f>VLOOKUP($E7908, [1]Requirements!$A:$K, 3, FALSE)</f>
        <v>raksharma</v>
      </c>
    </row>
    <row r="7909" spans="1:16" x14ac:dyDescent="0.3">
      <c r="A7909" t="s">
        <v>2949</v>
      </c>
      <c r="B7909" t="s">
        <v>443</v>
      </c>
      <c r="C7909" t="s">
        <v>676</v>
      </c>
      <c r="D7909" t="s">
        <v>680</v>
      </c>
      <c r="E7909">
        <v>10183</v>
      </c>
      <c r="F7909" s="4">
        <v>41425</v>
      </c>
      <c r="G7909" s="4" t="str">
        <f>VLOOKUP(E7909, [1]Requirements!$A:$K, 11, FALSE)</f>
        <v>dkarki</v>
      </c>
      <c r="H7909" s="4">
        <v>42808</v>
      </c>
      <c r="I7909">
        <v>242481</v>
      </c>
      <c r="J7909" t="s">
        <v>20</v>
      </c>
      <c r="K7909" s="5">
        <v>42808.308263888888</v>
      </c>
      <c r="L7909" s="6">
        <f>VLOOKUP($E7909, [1]Requirements!$A:$K, 6, FALSE)</f>
        <v>6593</v>
      </c>
      <c r="M7909" s="5" t="str">
        <f>VLOOKUP($E7909, [1]Requirements!$A:$K, 2, FALSE)</f>
        <v>QC4693_Arrival Scanning -&gt; IWS &amp; HHT&gt; The length of a Zone Identifier must be reduced to maximum of 5 characters</v>
      </c>
      <c r="N7909" s="5">
        <f>VLOOKUP($E7909, [1]Requirements!$A:$K,4, FALSE)</f>
        <v>41477</v>
      </c>
      <c r="O7909" s="5" t="str">
        <f>VLOOKUP($E7909, [1]Requirements!$A:$K, 5, FALSE)</f>
        <v>2017-03-14 07:24:27</v>
      </c>
      <c r="P7909" s="5" t="str">
        <f>VLOOKUP($E7909, [1]Requirements!$A:$K, 3, FALSE)</f>
        <v>raksharma</v>
      </c>
    </row>
    <row r="7910" spans="1:16" x14ac:dyDescent="0.3">
      <c r="A7910" t="s">
        <v>2949</v>
      </c>
      <c r="B7910" t="s">
        <v>443</v>
      </c>
      <c r="C7910" t="s">
        <v>676</v>
      </c>
      <c r="D7910" t="s">
        <v>681</v>
      </c>
      <c r="E7910">
        <v>10184</v>
      </c>
      <c r="F7910" s="4">
        <v>41425</v>
      </c>
      <c r="G7910" s="4" t="str">
        <f>VLOOKUP(E7910, [1]Requirements!$A:$K, 11, FALSE)</f>
        <v>dkarki</v>
      </c>
      <c r="H7910" s="4">
        <v>42808</v>
      </c>
      <c r="I7910">
        <v>242482</v>
      </c>
      <c r="J7910" t="s">
        <v>20</v>
      </c>
      <c r="K7910" s="5">
        <v>42808.308333333334</v>
      </c>
      <c r="L7910" s="6">
        <f>VLOOKUP($E7910, [1]Requirements!$A:$K, 6, FALSE)</f>
        <v>6593</v>
      </c>
      <c r="M7910" s="5" t="str">
        <f>VLOOKUP($E7910, [1]Requirements!$A:$K, 2, FALSE)</f>
        <v>QC4693_Arrival Scanning -&gt; IWS &amp; HHT&gt; The length of a Zone Identifier must be reduced to maximum of 5 characters</v>
      </c>
      <c r="N7910" s="5">
        <f>VLOOKUP($E7910, [1]Requirements!$A:$K,4, FALSE)</f>
        <v>41477</v>
      </c>
      <c r="O7910" s="5" t="str">
        <f>VLOOKUP($E7910, [1]Requirements!$A:$K, 5, FALSE)</f>
        <v>2017-03-14 07:24:27</v>
      </c>
      <c r="P7910" s="5" t="str">
        <f>VLOOKUP($E7910, [1]Requirements!$A:$K, 3, FALSE)</f>
        <v>raksharma</v>
      </c>
    </row>
    <row r="7911" spans="1:16" x14ac:dyDescent="0.3">
      <c r="A7911" t="s">
        <v>2949</v>
      </c>
      <c r="B7911" t="s">
        <v>443</v>
      </c>
      <c r="C7911" t="s">
        <v>676</v>
      </c>
      <c r="D7911" t="s">
        <v>682</v>
      </c>
      <c r="E7911">
        <v>10185</v>
      </c>
      <c r="F7911" s="4">
        <v>41425</v>
      </c>
      <c r="G7911" s="4" t="str">
        <f>VLOOKUP(E7911, [1]Requirements!$A:$K, 11, FALSE)</f>
        <v>dkarki</v>
      </c>
      <c r="H7911" s="4">
        <v>42808</v>
      </c>
      <c r="I7911">
        <v>242483</v>
      </c>
      <c r="J7911" t="s">
        <v>20</v>
      </c>
      <c r="K7911" s="5">
        <v>42808.30846064815</v>
      </c>
      <c r="L7911" s="6">
        <f>VLOOKUP($E7911, [1]Requirements!$A:$K, 6, FALSE)</f>
        <v>6593</v>
      </c>
      <c r="M7911" s="5" t="str">
        <f>VLOOKUP($E7911, [1]Requirements!$A:$K, 2, FALSE)</f>
        <v>QC4693_Arrival Scanning -&gt; IWS &amp; HHT&gt; The length of a Zone Identifier must be reduced to maximum of 5 characters</v>
      </c>
      <c r="N7911" s="5">
        <f>VLOOKUP($E7911, [1]Requirements!$A:$K,4, FALSE)</f>
        <v>41477</v>
      </c>
      <c r="O7911" s="5" t="str">
        <f>VLOOKUP($E7911, [1]Requirements!$A:$K, 5, FALSE)</f>
        <v>2017-03-14 07:24:27</v>
      </c>
      <c r="P7911" s="5" t="str">
        <f>VLOOKUP($E7911, [1]Requirements!$A:$K, 3, FALSE)</f>
        <v>raksharma</v>
      </c>
    </row>
    <row r="7912" spans="1:16" x14ac:dyDescent="0.3">
      <c r="A7912" t="s">
        <v>2949</v>
      </c>
      <c r="B7912" t="s">
        <v>443</v>
      </c>
      <c r="C7912" t="s">
        <v>676</v>
      </c>
      <c r="D7912" t="s">
        <v>683</v>
      </c>
      <c r="E7912">
        <v>10186</v>
      </c>
      <c r="F7912" s="4">
        <v>41425</v>
      </c>
      <c r="G7912" s="4" t="str">
        <f>VLOOKUP(E7912, [1]Requirements!$A:$K, 11, FALSE)</f>
        <v>dkarki</v>
      </c>
      <c r="H7912" s="4">
        <v>42808</v>
      </c>
      <c r="I7912">
        <v>242484</v>
      </c>
      <c r="J7912" t="s">
        <v>20</v>
      </c>
      <c r="K7912" s="5">
        <v>42808.308518518519</v>
      </c>
      <c r="L7912" s="6">
        <f>VLOOKUP($E7912, [1]Requirements!$A:$K, 6, FALSE)</f>
        <v>6593</v>
      </c>
      <c r="M7912" s="5" t="str">
        <f>VLOOKUP($E7912, [1]Requirements!$A:$K, 2, FALSE)</f>
        <v>QC4693_Arrival Scanning -&gt; IWS &amp; HHT&gt; The length of a Zone Identifier must be reduced to maximum of 5 characters</v>
      </c>
      <c r="N7912" s="5">
        <f>VLOOKUP($E7912, [1]Requirements!$A:$K,4, FALSE)</f>
        <v>41477</v>
      </c>
      <c r="O7912" s="5" t="str">
        <f>VLOOKUP($E7912, [1]Requirements!$A:$K, 5, FALSE)</f>
        <v>2017-03-14 07:24:27</v>
      </c>
      <c r="P7912" s="5" t="str">
        <f>VLOOKUP($E7912, [1]Requirements!$A:$K, 3, FALSE)</f>
        <v>raksharma</v>
      </c>
    </row>
    <row r="7913" spans="1:16" x14ac:dyDescent="0.3">
      <c r="A7913" t="s">
        <v>2949</v>
      </c>
      <c r="B7913" t="s">
        <v>443</v>
      </c>
      <c r="C7913" t="s">
        <v>676</v>
      </c>
      <c r="D7913" t="s">
        <v>684</v>
      </c>
      <c r="E7913">
        <v>10187</v>
      </c>
      <c r="F7913" s="4">
        <v>41425</v>
      </c>
      <c r="G7913" s="4" t="str">
        <f>VLOOKUP(E7913, [1]Requirements!$A:$K, 11, FALSE)</f>
        <v>dkarki</v>
      </c>
      <c r="H7913" s="4">
        <v>42808</v>
      </c>
      <c r="I7913">
        <v>242485</v>
      </c>
      <c r="J7913" t="s">
        <v>20</v>
      </c>
      <c r="K7913" s="5">
        <v>42808.308645833335</v>
      </c>
      <c r="L7913" s="6">
        <f>VLOOKUP($E7913, [1]Requirements!$A:$K, 6, FALSE)</f>
        <v>6593</v>
      </c>
      <c r="M7913" s="5" t="str">
        <f>VLOOKUP($E7913, [1]Requirements!$A:$K, 2, FALSE)</f>
        <v>QC4693_Arrival Scanning -&gt; IWS &amp; HHT&gt; The length of a Zone Identifier must be reduced to maximum of 5 characters</v>
      </c>
      <c r="N7913" s="5">
        <f>VLOOKUP($E7913, [1]Requirements!$A:$K,4, FALSE)</f>
        <v>41477</v>
      </c>
      <c r="O7913" s="5" t="str">
        <f>VLOOKUP($E7913, [1]Requirements!$A:$K, 5, FALSE)</f>
        <v>2017-03-14 07:24:27</v>
      </c>
      <c r="P7913" s="5" t="str">
        <f>VLOOKUP($E7913, [1]Requirements!$A:$K, 3, FALSE)</f>
        <v>raksharma</v>
      </c>
    </row>
    <row r="7914" spans="1:16" x14ac:dyDescent="0.3">
      <c r="A7914" t="s">
        <v>2949</v>
      </c>
      <c r="B7914" t="s">
        <v>305</v>
      </c>
      <c r="C7914" t="s">
        <v>901</v>
      </c>
      <c r="D7914" t="s">
        <v>902</v>
      </c>
      <c r="E7914">
        <v>8394</v>
      </c>
      <c r="F7914" s="4">
        <v>41156</v>
      </c>
      <c r="G7914" s="4" t="str">
        <f>VLOOKUP(E7914, [1]Requirements!$A:$K, 11, FALSE)</f>
        <v>mkgaurav</v>
      </c>
      <c r="H7914" s="4">
        <v>42801</v>
      </c>
      <c r="I7914">
        <v>240868</v>
      </c>
      <c r="J7914" t="s">
        <v>20</v>
      </c>
      <c r="K7914" s="5">
        <v>42801.256909722222</v>
      </c>
      <c r="L7914" s="6">
        <f>VLOOKUP($E7914, [1]Requirements!$A:$K, 6, FALSE)</f>
        <v>6545</v>
      </c>
      <c r="M7914" s="5" t="str">
        <f>VLOOKUP($E7914, [1]Requirements!$A:$K, 2, FALSE)</f>
        <v>QC4227- Add a "WorldTracer available?" configuration option at airport level, to indicate if a WT connection is present at the site</v>
      </c>
      <c r="N7914" s="5">
        <f>VLOOKUP($E7914, [1]Requirements!$A:$K,4, FALSE)</f>
        <v>41471</v>
      </c>
      <c r="O7914" s="5" t="str">
        <f>VLOOKUP($E7914, [1]Requirements!$A:$K, 5, FALSE)</f>
        <v>2017-03-07 06:21:13</v>
      </c>
      <c r="P7914" s="5" t="str">
        <f>VLOOKUP($E7914, [1]Requirements!$A:$K, 3, FALSE)</f>
        <v>raksharma</v>
      </c>
    </row>
    <row r="7915" spans="1:16" x14ac:dyDescent="0.3">
      <c r="A7915" t="s">
        <v>2949</v>
      </c>
      <c r="B7915" t="s">
        <v>305</v>
      </c>
      <c r="C7915" t="s">
        <v>901</v>
      </c>
      <c r="D7915" t="s">
        <v>903</v>
      </c>
      <c r="E7915">
        <v>8395</v>
      </c>
      <c r="F7915" s="4">
        <v>41156</v>
      </c>
      <c r="G7915" s="4" t="str">
        <f>VLOOKUP(E7915, [1]Requirements!$A:$K, 11, FALSE)</f>
        <v>mkgaurav</v>
      </c>
      <c r="H7915" s="4">
        <v>42801</v>
      </c>
      <c r="I7915">
        <v>240869</v>
      </c>
      <c r="J7915" t="s">
        <v>20</v>
      </c>
      <c r="K7915" s="5">
        <v>42801.257094907407</v>
      </c>
      <c r="L7915" s="6">
        <f>VLOOKUP($E7915, [1]Requirements!$A:$K, 6, FALSE)</f>
        <v>6545</v>
      </c>
      <c r="M7915" s="5" t="str">
        <f>VLOOKUP($E7915, [1]Requirements!$A:$K, 2, FALSE)</f>
        <v>QC4227- Add a "WorldTracer available?" configuration option at airport level, to indicate if a WT connection is present at the site</v>
      </c>
      <c r="N7915" s="5">
        <f>VLOOKUP($E7915, [1]Requirements!$A:$K,4, FALSE)</f>
        <v>41471</v>
      </c>
      <c r="O7915" s="5" t="str">
        <f>VLOOKUP($E7915, [1]Requirements!$A:$K, 5, FALSE)</f>
        <v>2017-03-07 06:21:13</v>
      </c>
      <c r="P7915" s="5" t="str">
        <f>VLOOKUP($E7915, [1]Requirements!$A:$K, 3, FALSE)</f>
        <v>raksharma</v>
      </c>
    </row>
    <row r="7916" spans="1:16" x14ac:dyDescent="0.3">
      <c r="A7916" t="s">
        <v>2949</v>
      </c>
      <c r="B7916" t="s">
        <v>305</v>
      </c>
      <c r="C7916" t="s">
        <v>904</v>
      </c>
      <c r="D7916" t="s">
        <v>905</v>
      </c>
      <c r="E7916">
        <v>8504</v>
      </c>
      <c r="F7916" s="4">
        <v>41157</v>
      </c>
      <c r="G7916" s="4" t="str">
        <f>VLOOKUP(E7916, [1]Requirements!$A:$K, 11, FALSE)</f>
        <v>mkgaurav</v>
      </c>
      <c r="H7916" s="4">
        <v>42801</v>
      </c>
      <c r="I7916">
        <v>240870</v>
      </c>
      <c r="J7916" t="s">
        <v>20</v>
      </c>
      <c r="K7916" s="5">
        <v>42801.257222222222</v>
      </c>
      <c r="L7916" s="6">
        <f>VLOOKUP($E7916, [1]Requirements!$A:$K, 6, FALSE)</f>
        <v>6558</v>
      </c>
      <c r="M7916" s="5" t="str">
        <f>VLOOKUP($E7916, [1]Requirements!$A:$K, 2, FALSE)</f>
        <v>QC4212- HHT &amp; IWS&gt;Reflight Bag. Implement "reflight from" and "reflight to" restrictions</v>
      </c>
      <c r="N7916" s="5">
        <f>VLOOKUP($E7916, [1]Requirements!$A:$K,4, FALSE)</f>
        <v>41471</v>
      </c>
      <c r="O7916" s="5" t="str">
        <f>VLOOKUP($E7916, [1]Requirements!$A:$K, 5, FALSE)</f>
        <v>2017-07-22 09:28:57</v>
      </c>
      <c r="P7916" s="5" t="str">
        <f>VLOOKUP($E7916, [1]Requirements!$A:$K, 3, FALSE)</f>
        <v>raksharma</v>
      </c>
    </row>
    <row r="7917" spans="1:16" x14ac:dyDescent="0.3">
      <c r="A7917" t="s">
        <v>2949</v>
      </c>
      <c r="B7917" t="s">
        <v>305</v>
      </c>
      <c r="C7917" t="s">
        <v>904</v>
      </c>
      <c r="D7917" t="s">
        <v>906</v>
      </c>
      <c r="E7917">
        <v>8505</v>
      </c>
      <c r="F7917" s="4">
        <v>41157</v>
      </c>
      <c r="G7917" s="4" t="str">
        <f>VLOOKUP(E7917, [1]Requirements!$A:$K, 11, FALSE)</f>
        <v>mkgaurav</v>
      </c>
      <c r="H7917" s="4">
        <v>42801</v>
      </c>
      <c r="I7917">
        <v>240871</v>
      </c>
      <c r="J7917" t="s">
        <v>20</v>
      </c>
      <c r="K7917" s="5">
        <v>42801.257534722223</v>
      </c>
      <c r="L7917" s="6">
        <f>VLOOKUP($E7917, [1]Requirements!$A:$K, 6, FALSE)</f>
        <v>6558</v>
      </c>
      <c r="M7917" s="5" t="str">
        <f>VLOOKUP($E7917, [1]Requirements!$A:$K, 2, FALSE)</f>
        <v>QC4212- HHT &amp; IWS&gt;Reflight Bag. Implement "reflight from" and "reflight to" restrictions</v>
      </c>
      <c r="N7917" s="5">
        <f>VLOOKUP($E7917, [1]Requirements!$A:$K,4, FALSE)</f>
        <v>41471</v>
      </c>
      <c r="O7917" s="5" t="str">
        <f>VLOOKUP($E7917, [1]Requirements!$A:$K, 5, FALSE)</f>
        <v>2017-07-22 09:28:57</v>
      </c>
      <c r="P7917" s="5" t="str">
        <f>VLOOKUP($E7917, [1]Requirements!$A:$K, 3, FALSE)</f>
        <v>raksharma</v>
      </c>
    </row>
    <row r="7918" spans="1:16" x14ac:dyDescent="0.3">
      <c r="A7918" t="s">
        <v>2949</v>
      </c>
      <c r="B7918" t="s">
        <v>443</v>
      </c>
      <c r="C7918" t="s">
        <v>812</v>
      </c>
      <c r="D7918" t="s">
        <v>813</v>
      </c>
      <c r="E7918">
        <v>9892</v>
      </c>
      <c r="F7918" s="4">
        <v>41423</v>
      </c>
      <c r="G7918" s="4" t="str">
        <f>VLOOKUP(E7918, [1]Requirements!$A:$K, 11, FALSE)</f>
        <v>mkgaurav</v>
      </c>
      <c r="H7918" s="4">
        <v>42814</v>
      </c>
      <c r="I7918">
        <v>243364</v>
      </c>
      <c r="J7918" t="s">
        <v>20</v>
      </c>
      <c r="K7918" s="5">
        <v>42814.486550925925</v>
      </c>
      <c r="L7918" s="6">
        <f>VLOOKUP($E7918, [1]Requirements!$A:$K, 6, FALSE)</f>
        <v>6537</v>
      </c>
      <c r="M7918" s="5" t="str">
        <f>VLOOKUP($E7918, [1]Requirements!$A:$K, 2, FALSE)</f>
        <v>Arrival Scanning -&gt; Arrival Flight Monitor</v>
      </c>
      <c r="N7918" s="5">
        <f>VLOOKUP($E7918, [1]Requirements!$A:$K,4, FALSE)</f>
        <v>41470</v>
      </c>
      <c r="O7918" s="5" t="str">
        <f>VLOOKUP($E7918, [1]Requirements!$A:$K, 5, FALSE)</f>
        <v>2017-05-22 04:17:18</v>
      </c>
      <c r="P7918" s="5" t="str">
        <f>VLOOKUP($E7918, [1]Requirements!$A:$K, 3, FALSE)</f>
        <v>raksharma</v>
      </c>
    </row>
    <row r="7919" spans="1:16" x14ac:dyDescent="0.3">
      <c r="A7919" t="s">
        <v>2949</v>
      </c>
      <c r="B7919" t="s">
        <v>443</v>
      </c>
      <c r="C7919" t="s">
        <v>812</v>
      </c>
      <c r="D7919" t="s">
        <v>814</v>
      </c>
      <c r="E7919">
        <v>9893</v>
      </c>
      <c r="F7919" s="4">
        <v>41423</v>
      </c>
      <c r="G7919" s="4" t="str">
        <f>VLOOKUP(E7919, [1]Requirements!$A:$K, 11, FALSE)</f>
        <v>mkgaurav</v>
      </c>
      <c r="H7919" s="4">
        <v>42814</v>
      </c>
      <c r="I7919">
        <v>243365</v>
      </c>
      <c r="J7919" t="s">
        <v>20</v>
      </c>
      <c r="K7919" s="5">
        <v>42814.486608796295</v>
      </c>
      <c r="L7919" s="6">
        <f>VLOOKUP($E7919, [1]Requirements!$A:$K, 6, FALSE)</f>
        <v>6537</v>
      </c>
      <c r="M7919" s="5" t="str">
        <f>VLOOKUP($E7919, [1]Requirements!$A:$K, 2, FALSE)</f>
        <v>Arrival Scanning -&gt; Arrival Flight Monitor</v>
      </c>
      <c r="N7919" s="5">
        <f>VLOOKUP($E7919, [1]Requirements!$A:$K,4, FALSE)</f>
        <v>41470</v>
      </c>
      <c r="O7919" s="5" t="str">
        <f>VLOOKUP($E7919, [1]Requirements!$A:$K, 5, FALSE)</f>
        <v>2017-05-22 04:17:18</v>
      </c>
      <c r="P7919" s="5" t="str">
        <f>VLOOKUP($E7919, [1]Requirements!$A:$K, 3, FALSE)</f>
        <v>raksharma</v>
      </c>
    </row>
    <row r="7920" spans="1:16" x14ac:dyDescent="0.3">
      <c r="A7920" t="s">
        <v>2949</v>
      </c>
      <c r="B7920" t="s">
        <v>443</v>
      </c>
      <c r="C7920" t="s">
        <v>812</v>
      </c>
      <c r="D7920" t="s">
        <v>815</v>
      </c>
      <c r="E7920">
        <v>9894</v>
      </c>
      <c r="F7920" s="4">
        <v>41423</v>
      </c>
      <c r="G7920" s="4" t="str">
        <f>VLOOKUP(E7920, [1]Requirements!$A:$K, 11, FALSE)</f>
        <v>mkgaurav</v>
      </c>
      <c r="H7920" s="4">
        <v>42814</v>
      </c>
      <c r="I7920">
        <v>243366</v>
      </c>
      <c r="J7920" t="s">
        <v>20</v>
      </c>
      <c r="K7920" s="5">
        <v>42814.486666666664</v>
      </c>
      <c r="L7920" s="6">
        <f>VLOOKUP($E7920, [1]Requirements!$A:$K, 6, FALSE)</f>
        <v>6537</v>
      </c>
      <c r="M7920" s="5" t="str">
        <f>VLOOKUP($E7920, [1]Requirements!$A:$K, 2, FALSE)</f>
        <v>Arrival Scanning -&gt; Arrival Flight Monitor</v>
      </c>
      <c r="N7920" s="5">
        <f>VLOOKUP($E7920, [1]Requirements!$A:$K,4, FALSE)</f>
        <v>41470</v>
      </c>
      <c r="O7920" s="5" t="str">
        <f>VLOOKUP($E7920, [1]Requirements!$A:$K, 5, FALSE)</f>
        <v>2017-05-22 04:17:18</v>
      </c>
      <c r="P7920" s="5" t="str">
        <f>VLOOKUP($E7920, [1]Requirements!$A:$K, 3, FALSE)</f>
        <v>raksharma</v>
      </c>
    </row>
    <row r="7921" spans="1:16" x14ac:dyDescent="0.3">
      <c r="A7921" t="s">
        <v>2949</v>
      </c>
      <c r="B7921" t="s">
        <v>443</v>
      </c>
      <c r="C7921" t="s">
        <v>812</v>
      </c>
      <c r="D7921" t="s">
        <v>816</v>
      </c>
      <c r="E7921">
        <v>9895</v>
      </c>
      <c r="F7921" s="4">
        <v>41423</v>
      </c>
      <c r="G7921" s="4" t="str">
        <f>VLOOKUP(E7921, [1]Requirements!$A:$K, 11, FALSE)</f>
        <v>mkgaurav</v>
      </c>
      <c r="H7921" s="4">
        <v>42814</v>
      </c>
      <c r="I7921">
        <v>243367</v>
      </c>
      <c r="J7921" t="s">
        <v>20</v>
      </c>
      <c r="K7921" s="5">
        <v>42814.486712962964</v>
      </c>
      <c r="L7921" s="6">
        <f>VLOOKUP($E7921, [1]Requirements!$A:$K, 6, FALSE)</f>
        <v>6537</v>
      </c>
      <c r="M7921" s="5" t="str">
        <f>VLOOKUP($E7921, [1]Requirements!$A:$K, 2, FALSE)</f>
        <v>Arrival Scanning -&gt; Arrival Flight Monitor</v>
      </c>
      <c r="N7921" s="5">
        <f>VLOOKUP($E7921, [1]Requirements!$A:$K,4, FALSE)</f>
        <v>41470</v>
      </c>
      <c r="O7921" s="5" t="str">
        <f>VLOOKUP($E7921, [1]Requirements!$A:$K, 5, FALSE)</f>
        <v>2017-05-22 04:17:18</v>
      </c>
      <c r="P7921" s="5" t="str">
        <f>VLOOKUP($E7921, [1]Requirements!$A:$K, 3, FALSE)</f>
        <v>raksharma</v>
      </c>
    </row>
    <row r="7922" spans="1:16" x14ac:dyDescent="0.3">
      <c r="A7922" t="s">
        <v>2949</v>
      </c>
      <c r="B7922" t="s">
        <v>443</v>
      </c>
      <c r="C7922" t="s">
        <v>812</v>
      </c>
      <c r="D7922" t="s">
        <v>817</v>
      </c>
      <c r="E7922">
        <v>9896</v>
      </c>
      <c r="F7922" s="4">
        <v>41423</v>
      </c>
      <c r="G7922" s="4" t="str">
        <f>VLOOKUP(E7922, [1]Requirements!$A:$K, 11, FALSE)</f>
        <v>mkgaurav</v>
      </c>
      <c r="H7922" s="4">
        <v>42814</v>
      </c>
      <c r="I7922">
        <v>243368</v>
      </c>
      <c r="J7922" t="s">
        <v>20</v>
      </c>
      <c r="K7922" s="5">
        <v>42814.486770833333</v>
      </c>
      <c r="L7922" s="6">
        <f>VLOOKUP($E7922, [1]Requirements!$A:$K, 6, FALSE)</f>
        <v>6537</v>
      </c>
      <c r="M7922" s="5" t="str">
        <f>VLOOKUP($E7922, [1]Requirements!$A:$K, 2, FALSE)</f>
        <v>Arrival Scanning -&gt; Arrival Flight Monitor</v>
      </c>
      <c r="N7922" s="5">
        <f>VLOOKUP($E7922, [1]Requirements!$A:$K,4, FALSE)</f>
        <v>41470</v>
      </c>
      <c r="O7922" s="5" t="str">
        <f>VLOOKUP($E7922, [1]Requirements!$A:$K, 5, FALSE)</f>
        <v>2017-05-22 04:17:18</v>
      </c>
      <c r="P7922" s="5" t="str">
        <f>VLOOKUP($E7922, [1]Requirements!$A:$K, 3, FALSE)</f>
        <v>raksharma</v>
      </c>
    </row>
    <row r="7923" spans="1:16" x14ac:dyDescent="0.3">
      <c r="A7923" t="s">
        <v>2949</v>
      </c>
      <c r="B7923" t="s">
        <v>443</v>
      </c>
      <c r="C7923" t="s">
        <v>812</v>
      </c>
      <c r="D7923" t="s">
        <v>818</v>
      </c>
      <c r="E7923">
        <v>9898</v>
      </c>
      <c r="F7923" s="4">
        <v>41423</v>
      </c>
      <c r="G7923" s="4" t="str">
        <f>VLOOKUP(E7923, [1]Requirements!$A:$K, 11, FALSE)</f>
        <v>mkgaurav</v>
      </c>
      <c r="H7923" s="4">
        <v>42814</v>
      </c>
      <c r="I7923">
        <v>243369</v>
      </c>
      <c r="J7923" t="s">
        <v>20</v>
      </c>
      <c r="K7923" s="5">
        <v>42814.486875000002</v>
      </c>
      <c r="L7923" s="6">
        <f>VLOOKUP($E7923, [1]Requirements!$A:$K, 6, FALSE)</f>
        <v>6537</v>
      </c>
      <c r="M7923" s="5" t="str">
        <f>VLOOKUP($E7923, [1]Requirements!$A:$K, 2, FALSE)</f>
        <v>Arrival Scanning -&gt; Arrival Flight Monitor</v>
      </c>
      <c r="N7923" s="5">
        <f>VLOOKUP($E7923, [1]Requirements!$A:$K,4, FALSE)</f>
        <v>41470</v>
      </c>
      <c r="O7923" s="5" t="str">
        <f>VLOOKUP($E7923, [1]Requirements!$A:$K, 5, FALSE)</f>
        <v>2017-05-22 04:17:18</v>
      </c>
      <c r="P7923" s="5" t="str">
        <f>VLOOKUP($E7923, [1]Requirements!$A:$K, 3, FALSE)</f>
        <v>raksharma</v>
      </c>
    </row>
    <row r="7924" spans="1:16" x14ac:dyDescent="0.3">
      <c r="A7924" t="s">
        <v>2949</v>
      </c>
      <c r="B7924" t="s">
        <v>443</v>
      </c>
      <c r="C7924" t="s">
        <v>444</v>
      </c>
      <c r="D7924" t="s">
        <v>445</v>
      </c>
      <c r="E7924">
        <v>10207</v>
      </c>
      <c r="F7924" s="4">
        <v>41425</v>
      </c>
      <c r="G7924" s="4" t="str">
        <f>VLOOKUP(E7924, [1]Requirements!$A:$K, 11, FALSE)</f>
        <v>mkgaurav</v>
      </c>
      <c r="H7924" s="4">
        <v>42795</v>
      </c>
      <c r="I7924">
        <v>239898</v>
      </c>
      <c r="J7924" t="s">
        <v>20</v>
      </c>
      <c r="K7924" s="5">
        <v>42795.452731481484</v>
      </c>
      <c r="L7924" s="6">
        <f>VLOOKUP($E7924, [1]Requirements!$A:$K, 6, FALSE)</f>
        <v>6600</v>
      </c>
      <c r="M7924" s="5" t="str">
        <f>VLOOKUP($E7924, [1]Requirements!$A:$K, 2, FALSE)</f>
        <v>QC4301- BSM Rejection because of invalid destination</v>
      </c>
      <c r="N7924" s="5">
        <f>VLOOKUP($E7924, [1]Requirements!$A:$K,4, FALSE)</f>
        <v>41477</v>
      </c>
      <c r="O7924" s="5" t="str">
        <f>VLOOKUP($E7924, [1]Requirements!$A:$K, 5, FALSE)</f>
        <v>2017-07-21 06:44:53</v>
      </c>
      <c r="P7924" s="5" t="str">
        <f>VLOOKUP($E7924, [1]Requirements!$A:$K, 3, FALSE)</f>
        <v>raksharma</v>
      </c>
    </row>
    <row r="7925" spans="1:16" x14ac:dyDescent="0.3">
      <c r="A7925" t="s">
        <v>2949</v>
      </c>
      <c r="B7925" t="s">
        <v>443</v>
      </c>
      <c r="C7925" t="s">
        <v>444</v>
      </c>
      <c r="D7925" t="s">
        <v>446</v>
      </c>
      <c r="E7925">
        <v>10208</v>
      </c>
      <c r="F7925" s="4">
        <v>41425</v>
      </c>
      <c r="G7925" s="4" t="str">
        <f>VLOOKUP(E7925, [1]Requirements!$A:$K, 11, FALSE)</f>
        <v>mkgaurav</v>
      </c>
      <c r="H7925" s="4">
        <v>42795</v>
      </c>
      <c r="I7925">
        <v>239899</v>
      </c>
      <c r="J7925" t="s">
        <v>20</v>
      </c>
      <c r="K7925" s="5">
        <v>42795.452800925923</v>
      </c>
      <c r="L7925" s="6">
        <f>VLOOKUP($E7925, [1]Requirements!$A:$K, 6, FALSE)</f>
        <v>6600</v>
      </c>
      <c r="M7925" s="5" t="str">
        <f>VLOOKUP($E7925, [1]Requirements!$A:$K, 2, FALSE)</f>
        <v>QC4301- BSM Rejection because of invalid destination</v>
      </c>
      <c r="N7925" s="5">
        <f>VLOOKUP($E7925, [1]Requirements!$A:$K,4, FALSE)</f>
        <v>41477</v>
      </c>
      <c r="O7925" s="5" t="str">
        <f>VLOOKUP($E7925, [1]Requirements!$A:$K, 5, FALSE)</f>
        <v>2017-07-21 06:44:53</v>
      </c>
      <c r="P7925" s="5" t="str">
        <f>VLOOKUP($E7925, [1]Requirements!$A:$K, 3, FALSE)</f>
        <v>raksharma</v>
      </c>
    </row>
    <row r="7926" spans="1:16" x14ac:dyDescent="0.3">
      <c r="A7926" t="s">
        <v>2949</v>
      </c>
      <c r="B7926" t="s">
        <v>443</v>
      </c>
      <c r="C7926" t="s">
        <v>444</v>
      </c>
      <c r="D7926" t="s">
        <v>447</v>
      </c>
      <c r="E7926">
        <v>10209</v>
      </c>
      <c r="F7926" s="4">
        <v>41425</v>
      </c>
      <c r="G7926" s="4" t="str">
        <f>VLOOKUP(E7926, [1]Requirements!$A:$K, 11, FALSE)</f>
        <v>mkgaurav</v>
      </c>
      <c r="H7926" s="4">
        <v>42795</v>
      </c>
      <c r="I7926">
        <v>239904</v>
      </c>
      <c r="J7926" t="s">
        <v>20</v>
      </c>
      <c r="K7926" s="5">
        <v>42795.453275462962</v>
      </c>
      <c r="L7926" s="6">
        <f>VLOOKUP($E7926, [1]Requirements!$A:$K, 6, FALSE)</f>
        <v>6600</v>
      </c>
      <c r="M7926" s="5" t="str">
        <f>VLOOKUP($E7926, [1]Requirements!$A:$K, 2, FALSE)</f>
        <v>QC4301- BSM Rejection because of invalid destination</v>
      </c>
      <c r="N7926" s="5">
        <f>VLOOKUP($E7926, [1]Requirements!$A:$K,4, FALSE)</f>
        <v>41477</v>
      </c>
      <c r="O7926" s="5" t="str">
        <f>VLOOKUP($E7926, [1]Requirements!$A:$K, 5, FALSE)</f>
        <v>2017-07-21 06:44:53</v>
      </c>
      <c r="P7926" s="5" t="str">
        <f>VLOOKUP($E7926, [1]Requirements!$A:$K, 3, FALSE)</f>
        <v>raksharma</v>
      </c>
    </row>
    <row r="7927" spans="1:16" x14ac:dyDescent="0.3">
      <c r="A7927" t="s">
        <v>2949</v>
      </c>
      <c r="B7927" t="s">
        <v>443</v>
      </c>
      <c r="C7927" t="s">
        <v>824</v>
      </c>
      <c r="D7927" t="s">
        <v>825</v>
      </c>
      <c r="E7927">
        <v>11393</v>
      </c>
      <c r="F7927" s="4">
        <v>41649</v>
      </c>
      <c r="G7927" s="4" t="str">
        <f>VLOOKUP(E7927, [1]Requirements!$A:$K, 11, FALSE)</f>
        <v>mkgaurav</v>
      </c>
      <c r="H7927" s="4">
        <v>42801</v>
      </c>
      <c r="I7927">
        <v>240896</v>
      </c>
      <c r="J7927" t="s">
        <v>20</v>
      </c>
      <c r="K7927" s="5">
        <v>42801.269965277781</v>
      </c>
      <c r="L7927" s="6">
        <f>VLOOKUP($E7927, [1]Requirements!$A:$K, 6, FALSE)</f>
        <v>6738</v>
      </c>
      <c r="M7927" s="5" t="str">
        <f>VLOOKUP($E7927, [1]Requirements!$A:$K, 2, FALSE)</f>
        <v>QC 4768 - Processing a BPM without .W element is setting the default bag weight.</v>
      </c>
      <c r="N7927" s="5">
        <f>VLOOKUP($E7927, [1]Requirements!$A:$K,4, FALSE)</f>
        <v>41652</v>
      </c>
      <c r="O7927" s="5" t="str">
        <f>VLOOKUP($E7927, [1]Requirements!$A:$K, 5, FALSE)</f>
        <v>2017-03-07 06:29:25</v>
      </c>
      <c r="P7927" s="5" t="str">
        <f>VLOOKUP($E7927, [1]Requirements!$A:$K, 3, FALSE)</f>
        <v>rgera</v>
      </c>
    </row>
    <row r="7928" spans="1:16" x14ac:dyDescent="0.3">
      <c r="A7928" t="s">
        <v>2949</v>
      </c>
      <c r="B7928" t="s">
        <v>443</v>
      </c>
      <c r="C7928" t="s">
        <v>824</v>
      </c>
      <c r="D7928" t="s">
        <v>826</v>
      </c>
      <c r="E7928">
        <v>11394</v>
      </c>
      <c r="F7928" s="4">
        <v>41649</v>
      </c>
      <c r="G7928" s="4" t="str">
        <f>VLOOKUP(E7928, [1]Requirements!$A:$K, 11, FALSE)</f>
        <v>mkgaurav</v>
      </c>
      <c r="H7928" s="4">
        <v>42801</v>
      </c>
      <c r="I7928">
        <v>240897</v>
      </c>
      <c r="J7928" t="s">
        <v>20</v>
      </c>
      <c r="K7928" s="5">
        <v>42801.27003472222</v>
      </c>
      <c r="L7928" s="6">
        <f>VLOOKUP($E7928, [1]Requirements!$A:$K, 6, FALSE)</f>
        <v>6738</v>
      </c>
      <c r="M7928" s="5" t="str">
        <f>VLOOKUP($E7928, [1]Requirements!$A:$K, 2, FALSE)</f>
        <v>QC 4768 - Processing a BPM without .W element is setting the default bag weight.</v>
      </c>
      <c r="N7928" s="5">
        <f>VLOOKUP($E7928, [1]Requirements!$A:$K,4, FALSE)</f>
        <v>41652</v>
      </c>
      <c r="O7928" s="5" t="str">
        <f>VLOOKUP($E7928, [1]Requirements!$A:$K, 5, FALSE)</f>
        <v>2017-03-07 06:29:25</v>
      </c>
      <c r="P7928" s="5" t="str">
        <f>VLOOKUP($E7928, [1]Requirements!$A:$K, 3, FALSE)</f>
        <v>rgera</v>
      </c>
    </row>
    <row r="7929" spans="1:16" x14ac:dyDescent="0.3">
      <c r="A7929" t="s">
        <v>2949</v>
      </c>
      <c r="B7929" t="s">
        <v>443</v>
      </c>
      <c r="C7929" t="s">
        <v>824</v>
      </c>
      <c r="D7929" t="s">
        <v>827</v>
      </c>
      <c r="E7929">
        <v>11395</v>
      </c>
      <c r="F7929" s="4">
        <v>41649</v>
      </c>
      <c r="G7929" s="4" t="str">
        <f>VLOOKUP(E7929, [1]Requirements!$A:$K, 11, FALSE)</f>
        <v>mkgaurav</v>
      </c>
      <c r="H7929" s="4">
        <v>42801</v>
      </c>
      <c r="I7929">
        <v>240898</v>
      </c>
      <c r="J7929" t="s">
        <v>20</v>
      </c>
      <c r="K7929" s="5">
        <v>42801.270428240743</v>
      </c>
      <c r="L7929" s="6">
        <f>VLOOKUP($E7929, [1]Requirements!$A:$K, 6, FALSE)</f>
        <v>6738</v>
      </c>
      <c r="M7929" s="5" t="str">
        <f>VLOOKUP($E7929, [1]Requirements!$A:$K, 2, FALSE)</f>
        <v>QC 4768 - Processing a BPM without .W element is setting the default bag weight.</v>
      </c>
      <c r="N7929" s="5">
        <f>VLOOKUP($E7929, [1]Requirements!$A:$K,4, FALSE)</f>
        <v>41652</v>
      </c>
      <c r="O7929" s="5" t="str">
        <f>VLOOKUP($E7929, [1]Requirements!$A:$K, 5, FALSE)</f>
        <v>2017-03-07 06:29:25</v>
      </c>
      <c r="P7929" s="5" t="str">
        <f>VLOOKUP($E7929, [1]Requirements!$A:$K, 3, FALSE)</f>
        <v>rgera</v>
      </c>
    </row>
    <row r="7930" spans="1:16" x14ac:dyDescent="0.3">
      <c r="A7930" t="s">
        <v>2949</v>
      </c>
      <c r="B7930" t="s">
        <v>443</v>
      </c>
      <c r="C7930" t="s">
        <v>828</v>
      </c>
      <c r="D7930" t="s">
        <v>829</v>
      </c>
      <c r="E7930">
        <v>10308</v>
      </c>
      <c r="F7930" s="4">
        <v>41479</v>
      </c>
      <c r="G7930" s="4" t="str">
        <f>VLOOKUP(E7930, [1]Requirements!$A:$K, 11, FALSE)</f>
        <v>dkarki</v>
      </c>
      <c r="H7930" s="4">
        <v>42787</v>
      </c>
      <c r="I7930">
        <v>237450</v>
      </c>
      <c r="J7930" t="s">
        <v>20</v>
      </c>
      <c r="K7930" s="5">
        <v>42787.169027777774</v>
      </c>
      <c r="L7930" s="6">
        <f>VLOOKUP($E7930, [1]Requirements!$A:$K, 6, FALSE)</f>
        <v>6625</v>
      </c>
      <c r="M7930" s="5" t="str">
        <f>VLOOKUP($E7930, [1]Requirements!$A:$K, 2, FALSE)</f>
        <v>QC 1761 -Restrict the number of container sheets that may be created at one time to 40</v>
      </c>
      <c r="N7930" s="5">
        <f>VLOOKUP($E7930, [1]Requirements!$A:$K,4, FALSE)</f>
        <v>41480</v>
      </c>
      <c r="O7930" s="5" t="str">
        <f>VLOOKUP($E7930, [1]Requirements!$A:$K, 5, FALSE)</f>
        <v>2017-02-21 04:04:43</v>
      </c>
      <c r="P7930" s="5" t="str">
        <f>VLOOKUP($E7930, [1]Requirements!$A:$K, 3, FALSE)</f>
        <v>raksharma</v>
      </c>
    </row>
    <row r="7931" spans="1:16" x14ac:dyDescent="0.3">
      <c r="A7931" t="s">
        <v>2949</v>
      </c>
      <c r="B7931" t="s">
        <v>443</v>
      </c>
      <c r="C7931" t="s">
        <v>828</v>
      </c>
      <c r="D7931" t="s">
        <v>830</v>
      </c>
      <c r="E7931">
        <v>10309</v>
      </c>
      <c r="F7931" s="4">
        <v>41479</v>
      </c>
      <c r="G7931" s="4" t="str">
        <f>VLOOKUP(E7931, [1]Requirements!$A:$K, 11, FALSE)</f>
        <v>dkarki</v>
      </c>
      <c r="H7931" s="4">
        <v>42787</v>
      </c>
      <c r="I7931">
        <v>237451</v>
      </c>
      <c r="J7931" t="s">
        <v>20</v>
      </c>
      <c r="K7931" s="5">
        <v>42787.16909722222</v>
      </c>
      <c r="L7931" s="6">
        <f>VLOOKUP($E7931, [1]Requirements!$A:$K, 6, FALSE)</f>
        <v>6625</v>
      </c>
      <c r="M7931" s="5" t="str">
        <f>VLOOKUP($E7931, [1]Requirements!$A:$K, 2, FALSE)</f>
        <v>QC 1761 -Restrict the number of container sheets that may be created at one time to 40</v>
      </c>
      <c r="N7931" s="5">
        <f>VLOOKUP($E7931, [1]Requirements!$A:$K,4, FALSE)</f>
        <v>41480</v>
      </c>
      <c r="O7931" s="5" t="str">
        <f>VLOOKUP($E7931, [1]Requirements!$A:$K, 5, FALSE)</f>
        <v>2017-02-21 04:04:43</v>
      </c>
      <c r="P7931" s="5" t="str">
        <f>VLOOKUP($E7931, [1]Requirements!$A:$K, 3, FALSE)</f>
        <v>raksharma</v>
      </c>
    </row>
    <row r="7932" spans="1:16" x14ac:dyDescent="0.3">
      <c r="A7932" t="s">
        <v>2949</v>
      </c>
      <c r="B7932" t="s">
        <v>443</v>
      </c>
      <c r="C7932" t="s">
        <v>828</v>
      </c>
      <c r="D7932" t="s">
        <v>831</v>
      </c>
      <c r="E7932">
        <v>10310</v>
      </c>
      <c r="F7932" s="4">
        <v>41479</v>
      </c>
      <c r="G7932" s="4" t="str">
        <f>VLOOKUP(E7932, [1]Requirements!$A:$K, 11, FALSE)</f>
        <v>dkarki</v>
      </c>
      <c r="H7932" s="4">
        <v>42787</v>
      </c>
      <c r="I7932">
        <v>237452</v>
      </c>
      <c r="J7932" t="s">
        <v>20</v>
      </c>
      <c r="K7932" s="5">
        <v>42787.169166666667</v>
      </c>
      <c r="L7932" s="6">
        <f>VLOOKUP($E7932, [1]Requirements!$A:$K, 6, FALSE)</f>
        <v>6625</v>
      </c>
      <c r="M7932" s="5" t="str">
        <f>VLOOKUP($E7932, [1]Requirements!$A:$K, 2, FALSE)</f>
        <v>QC 1761 -Restrict the number of container sheets that may be created at one time to 40</v>
      </c>
      <c r="N7932" s="5">
        <f>VLOOKUP($E7932, [1]Requirements!$A:$K,4, FALSE)</f>
        <v>41480</v>
      </c>
      <c r="O7932" s="5" t="str">
        <f>VLOOKUP($E7932, [1]Requirements!$A:$K, 5, FALSE)</f>
        <v>2017-02-21 04:04:43</v>
      </c>
      <c r="P7932" s="5" t="str">
        <f>VLOOKUP($E7932, [1]Requirements!$A:$K, 3, FALSE)</f>
        <v>raksharma</v>
      </c>
    </row>
    <row r="7933" spans="1:16" x14ac:dyDescent="0.3">
      <c r="A7933" t="s">
        <v>2949</v>
      </c>
      <c r="B7933" t="s">
        <v>443</v>
      </c>
      <c r="C7933" t="s">
        <v>828</v>
      </c>
      <c r="D7933" t="s">
        <v>832</v>
      </c>
      <c r="E7933">
        <v>10311</v>
      </c>
      <c r="F7933" s="4">
        <v>41479</v>
      </c>
      <c r="G7933" s="4" t="str">
        <f>VLOOKUP(E7933, [1]Requirements!$A:$K, 11, FALSE)</f>
        <v>dkarki</v>
      </c>
      <c r="H7933" s="4">
        <v>42787</v>
      </c>
      <c r="I7933">
        <v>237453</v>
      </c>
      <c r="J7933" t="s">
        <v>20</v>
      </c>
      <c r="K7933" s="5">
        <v>42787.169259259259</v>
      </c>
      <c r="L7933" s="6">
        <f>VLOOKUP($E7933, [1]Requirements!$A:$K, 6, FALSE)</f>
        <v>6625</v>
      </c>
      <c r="M7933" s="5" t="str">
        <f>VLOOKUP($E7933, [1]Requirements!$A:$K, 2, FALSE)</f>
        <v>QC 1761 -Restrict the number of container sheets that may be created at one time to 40</v>
      </c>
      <c r="N7933" s="5">
        <f>VLOOKUP($E7933, [1]Requirements!$A:$K,4, FALSE)</f>
        <v>41480</v>
      </c>
      <c r="O7933" s="5" t="str">
        <f>VLOOKUP($E7933, [1]Requirements!$A:$K, 5, FALSE)</f>
        <v>2017-02-21 04:04:43</v>
      </c>
      <c r="P7933" s="5" t="str">
        <f>VLOOKUP($E7933, [1]Requirements!$A:$K, 3, FALSE)</f>
        <v>raksharma</v>
      </c>
    </row>
    <row r="7934" spans="1:16" x14ac:dyDescent="0.3">
      <c r="A7934" t="s">
        <v>2949</v>
      </c>
      <c r="B7934" t="s">
        <v>443</v>
      </c>
      <c r="C7934" t="s">
        <v>828</v>
      </c>
      <c r="D7934" t="s">
        <v>833</v>
      </c>
      <c r="E7934">
        <v>10312</v>
      </c>
      <c r="F7934" s="4">
        <v>41479</v>
      </c>
      <c r="G7934" s="4" t="str">
        <f>VLOOKUP(E7934, [1]Requirements!$A:$K, 11, FALSE)</f>
        <v>dkarki</v>
      </c>
      <c r="H7934" s="4">
        <v>42787</v>
      </c>
      <c r="I7934">
        <v>237454</v>
      </c>
      <c r="J7934" t="s">
        <v>20</v>
      </c>
      <c r="K7934" s="5">
        <v>42787.169328703705</v>
      </c>
      <c r="L7934" s="6">
        <f>VLOOKUP($E7934, [1]Requirements!$A:$K, 6, FALSE)</f>
        <v>6625</v>
      </c>
      <c r="M7934" s="5" t="str">
        <f>VLOOKUP($E7934, [1]Requirements!$A:$K, 2, FALSE)</f>
        <v>QC 1761 -Restrict the number of container sheets that may be created at one time to 40</v>
      </c>
      <c r="N7934" s="5">
        <f>VLOOKUP($E7934, [1]Requirements!$A:$K,4, FALSE)</f>
        <v>41480</v>
      </c>
      <c r="O7934" s="5" t="str">
        <f>VLOOKUP($E7934, [1]Requirements!$A:$K, 5, FALSE)</f>
        <v>2017-02-21 04:04:43</v>
      </c>
      <c r="P7934" s="5" t="str">
        <f>VLOOKUP($E7934, [1]Requirements!$A:$K, 3, FALSE)</f>
        <v>raksharma</v>
      </c>
    </row>
    <row r="7935" spans="1:16" x14ac:dyDescent="0.3">
      <c r="A7935" t="s">
        <v>2949</v>
      </c>
      <c r="B7935" t="s">
        <v>443</v>
      </c>
      <c r="C7935" t="s">
        <v>828</v>
      </c>
      <c r="D7935" t="s">
        <v>834</v>
      </c>
      <c r="E7935">
        <v>10313</v>
      </c>
      <c r="F7935" s="4">
        <v>41479</v>
      </c>
      <c r="G7935" s="4" t="str">
        <f>VLOOKUP(E7935, [1]Requirements!$A:$K, 11, FALSE)</f>
        <v>dkarki</v>
      </c>
      <c r="H7935" s="4">
        <v>42787</v>
      </c>
      <c r="I7935">
        <v>237455</v>
      </c>
      <c r="J7935" t="s">
        <v>20</v>
      </c>
      <c r="K7935" s="5">
        <v>42787.169930555552</v>
      </c>
      <c r="L7935" s="6">
        <f>VLOOKUP($E7935, [1]Requirements!$A:$K, 6, FALSE)</f>
        <v>6625</v>
      </c>
      <c r="M7935" s="5" t="str">
        <f>VLOOKUP($E7935, [1]Requirements!$A:$K, 2, FALSE)</f>
        <v>QC 1761 -Restrict the number of container sheets that may be created at one time to 40</v>
      </c>
      <c r="N7935" s="5">
        <f>VLOOKUP($E7935, [1]Requirements!$A:$K,4, FALSE)</f>
        <v>41480</v>
      </c>
      <c r="O7935" s="5" t="str">
        <f>VLOOKUP($E7935, [1]Requirements!$A:$K, 5, FALSE)</f>
        <v>2017-02-21 04:04:43</v>
      </c>
      <c r="P7935" s="5" t="str">
        <f>VLOOKUP($E7935, [1]Requirements!$A:$K, 3, FALSE)</f>
        <v>raksharma</v>
      </c>
    </row>
    <row r="7936" spans="1:16" x14ac:dyDescent="0.3">
      <c r="A7936" t="s">
        <v>2949</v>
      </c>
      <c r="B7936" t="s">
        <v>443</v>
      </c>
      <c r="C7936" t="s">
        <v>448</v>
      </c>
      <c r="D7936" t="s">
        <v>449</v>
      </c>
      <c r="E7936">
        <v>9249</v>
      </c>
      <c r="F7936" s="4">
        <v>41269</v>
      </c>
      <c r="G7936" s="4" t="str">
        <f>VLOOKUP(E7936, [1]Requirements!$A:$K, 11, FALSE)</f>
        <v>ashankar</v>
      </c>
      <c r="H7936" s="4">
        <v>42795</v>
      </c>
      <c r="I7936">
        <v>239703</v>
      </c>
      <c r="J7936" t="s">
        <v>20</v>
      </c>
      <c r="K7936" s="5">
        <v>42795.424814814818</v>
      </c>
      <c r="L7936" s="6">
        <f>VLOOKUP($E7936, [1]Requirements!$A:$K, 6, FALSE)</f>
        <v>6615</v>
      </c>
      <c r="M7936" s="5" t="str">
        <f>VLOOKUP($E7936, [1]Requirements!$A:$K, 2, FALSE)</f>
        <v>QC4300- IWS&gt;BHE Enquiry.   Ensure the history of unassigned BHEs is still visible.  Hyperlinks in Manage BHE should change to CS ID from BHE ID.</v>
      </c>
      <c r="N7936" s="5">
        <f>VLOOKUP($E7936, [1]Requirements!$A:$K,4, FALSE)</f>
        <v>41477</v>
      </c>
      <c r="O7936" s="5" t="str">
        <f>VLOOKUP($E7936, [1]Requirements!$A:$K, 5, FALSE)</f>
        <v>2017-07-21 06:47:26</v>
      </c>
      <c r="P7936" s="5" t="str">
        <f>VLOOKUP($E7936, [1]Requirements!$A:$K, 3, FALSE)</f>
        <v>raksharma</v>
      </c>
    </row>
    <row r="7937" spans="1:16" x14ac:dyDescent="0.3">
      <c r="A7937" t="s">
        <v>2949</v>
      </c>
      <c r="B7937" t="s">
        <v>443</v>
      </c>
      <c r="C7937" t="s">
        <v>448</v>
      </c>
      <c r="D7937" t="s">
        <v>450</v>
      </c>
      <c r="E7937">
        <v>9250</v>
      </c>
      <c r="F7937" s="4">
        <v>41269</v>
      </c>
      <c r="G7937" s="4" t="str">
        <f>VLOOKUP(E7937, [1]Requirements!$A:$K, 11, FALSE)</f>
        <v>ashankar</v>
      </c>
      <c r="H7937" s="4">
        <v>42795</v>
      </c>
      <c r="I7937">
        <v>239704</v>
      </c>
      <c r="J7937" t="s">
        <v>20</v>
      </c>
      <c r="K7937" s="5">
        <v>42795.424884259257</v>
      </c>
      <c r="L7937" s="6">
        <f>VLOOKUP($E7937, [1]Requirements!$A:$K, 6, FALSE)</f>
        <v>6615</v>
      </c>
      <c r="M7937" s="5" t="str">
        <f>VLOOKUP($E7937, [1]Requirements!$A:$K, 2, FALSE)</f>
        <v>QC4300- IWS&gt;BHE Enquiry.   Ensure the history of unassigned BHEs is still visible.  Hyperlinks in Manage BHE should change to CS ID from BHE ID.</v>
      </c>
      <c r="N7937" s="5">
        <f>VLOOKUP($E7937, [1]Requirements!$A:$K,4, FALSE)</f>
        <v>41477</v>
      </c>
      <c r="O7937" s="5" t="str">
        <f>VLOOKUP($E7937, [1]Requirements!$A:$K, 5, FALSE)</f>
        <v>2017-07-21 06:47:26</v>
      </c>
      <c r="P7937" s="5" t="str">
        <f>VLOOKUP($E7937, [1]Requirements!$A:$K, 3, FALSE)</f>
        <v>raksharma</v>
      </c>
    </row>
    <row r="7938" spans="1:16" x14ac:dyDescent="0.3">
      <c r="A7938" t="s">
        <v>2949</v>
      </c>
      <c r="B7938" t="s">
        <v>443</v>
      </c>
      <c r="C7938" t="s">
        <v>448</v>
      </c>
      <c r="D7938" t="s">
        <v>451</v>
      </c>
      <c r="E7938">
        <v>9251</v>
      </c>
      <c r="F7938" s="4">
        <v>41269</v>
      </c>
      <c r="G7938" s="4" t="str">
        <f>VLOOKUP(E7938, [1]Requirements!$A:$K, 11, FALSE)</f>
        <v>ashankar</v>
      </c>
      <c r="H7938" s="4">
        <v>42795</v>
      </c>
      <c r="I7938">
        <v>239705</v>
      </c>
      <c r="J7938" t="s">
        <v>20</v>
      </c>
      <c r="K7938" s="5">
        <v>42795.424930555557</v>
      </c>
      <c r="L7938" s="6">
        <f>VLOOKUP($E7938, [1]Requirements!$A:$K, 6, FALSE)</f>
        <v>6615</v>
      </c>
      <c r="M7938" s="5" t="str">
        <f>VLOOKUP($E7938, [1]Requirements!$A:$K, 2, FALSE)</f>
        <v>QC4300- IWS&gt;BHE Enquiry.   Ensure the history of unassigned BHEs is still visible.  Hyperlinks in Manage BHE should change to CS ID from BHE ID.</v>
      </c>
      <c r="N7938" s="5">
        <f>VLOOKUP($E7938, [1]Requirements!$A:$K,4, FALSE)</f>
        <v>41477</v>
      </c>
      <c r="O7938" s="5" t="str">
        <f>VLOOKUP($E7938, [1]Requirements!$A:$K, 5, FALSE)</f>
        <v>2017-07-21 06:47:26</v>
      </c>
      <c r="P7938" s="5" t="str">
        <f>VLOOKUP($E7938, [1]Requirements!$A:$K, 3, FALSE)</f>
        <v>raksharma</v>
      </c>
    </row>
    <row r="7939" spans="1:16" x14ac:dyDescent="0.3">
      <c r="A7939" t="s">
        <v>2949</v>
      </c>
      <c r="B7939" t="s">
        <v>443</v>
      </c>
      <c r="C7939" t="s">
        <v>448</v>
      </c>
      <c r="D7939" t="s">
        <v>452</v>
      </c>
      <c r="E7939">
        <v>9252</v>
      </c>
      <c r="F7939" s="4">
        <v>41269</v>
      </c>
      <c r="G7939" s="4" t="str">
        <f>VLOOKUP(E7939, [1]Requirements!$A:$K, 11, FALSE)</f>
        <v>ashankar</v>
      </c>
      <c r="H7939" s="4">
        <v>42795</v>
      </c>
      <c r="I7939">
        <v>239706</v>
      </c>
      <c r="J7939" t="s">
        <v>20</v>
      </c>
      <c r="K7939" s="5">
        <v>42795.425069444442</v>
      </c>
      <c r="L7939" s="6">
        <f>VLOOKUP($E7939, [1]Requirements!$A:$K, 6, FALSE)</f>
        <v>6615</v>
      </c>
      <c r="M7939" s="5" t="str">
        <f>VLOOKUP($E7939, [1]Requirements!$A:$K, 2, FALSE)</f>
        <v>QC4300- IWS&gt;BHE Enquiry.   Ensure the history of unassigned BHEs is still visible.  Hyperlinks in Manage BHE should change to CS ID from BHE ID.</v>
      </c>
      <c r="N7939" s="5">
        <f>VLOOKUP($E7939, [1]Requirements!$A:$K,4, FALSE)</f>
        <v>41477</v>
      </c>
      <c r="O7939" s="5" t="str">
        <f>VLOOKUP($E7939, [1]Requirements!$A:$K, 5, FALSE)</f>
        <v>2017-07-21 06:47:26</v>
      </c>
      <c r="P7939" s="5" t="str">
        <f>VLOOKUP($E7939, [1]Requirements!$A:$K, 3, FALSE)</f>
        <v>raksharma</v>
      </c>
    </row>
    <row r="7940" spans="1:16" x14ac:dyDescent="0.3">
      <c r="A7940" t="s">
        <v>2949</v>
      </c>
      <c r="B7940" t="s">
        <v>443</v>
      </c>
      <c r="C7940" t="s">
        <v>835</v>
      </c>
      <c r="D7940" t="s">
        <v>836</v>
      </c>
      <c r="E7940">
        <v>11842</v>
      </c>
      <c r="F7940" s="4">
        <v>41684</v>
      </c>
      <c r="G7940" s="4" t="str">
        <f>VLOOKUP(E7940, [1]Requirements!$A:$K, 11, FALSE)</f>
        <v>dkarki</v>
      </c>
      <c r="H7940" s="4">
        <v>42814</v>
      </c>
      <c r="I7940">
        <v>243348</v>
      </c>
      <c r="J7940" t="s">
        <v>20</v>
      </c>
      <c r="K7940" s="5">
        <v>42814.48510416667</v>
      </c>
      <c r="L7940" s="6">
        <f>VLOOKUP($E7940, [1]Requirements!$A:$K, 6, FALSE)</f>
        <v>6776</v>
      </c>
      <c r="M7940" s="5" t="str">
        <f>VLOOKUP($E7940, [1]Requirements!$A:$K, 2, FALSE)</f>
        <v>QC 5012 IWS &gt; Configuration &gt; Manage CS Templates - User is not able to update the value of "Container Sheet Data" of SORT type due to validation error.</v>
      </c>
      <c r="N7940" s="5">
        <f>VLOOKUP($E7940, [1]Requirements!$A:$K,4, FALSE)</f>
        <v>41690</v>
      </c>
      <c r="O7940" s="5" t="str">
        <f>VLOOKUP($E7940, [1]Requirements!$A:$K, 5, FALSE)</f>
        <v>2017-03-20 11:39:04</v>
      </c>
      <c r="P7940" s="5" t="str">
        <f>VLOOKUP($E7940, [1]Requirements!$A:$K, 3, FALSE)</f>
        <v>anshuyadav</v>
      </c>
    </row>
    <row r="7941" spans="1:16" x14ac:dyDescent="0.3">
      <c r="A7941" t="s">
        <v>2949</v>
      </c>
      <c r="B7941" t="s">
        <v>443</v>
      </c>
      <c r="C7941" t="s">
        <v>835</v>
      </c>
      <c r="D7941" t="s">
        <v>837</v>
      </c>
      <c r="E7941">
        <v>11843</v>
      </c>
      <c r="F7941" s="4">
        <v>41684</v>
      </c>
      <c r="G7941" s="4" t="str">
        <f>VLOOKUP(E7941, [1]Requirements!$A:$K, 11, FALSE)</f>
        <v>dkarki</v>
      </c>
      <c r="H7941" s="4">
        <v>42814</v>
      </c>
      <c r="I7941">
        <v>243349</v>
      </c>
      <c r="J7941" t="s">
        <v>20</v>
      </c>
      <c r="K7941" s="5">
        <v>42814.485150462962</v>
      </c>
      <c r="L7941" s="6">
        <f>VLOOKUP($E7941, [1]Requirements!$A:$K, 6, FALSE)</f>
        <v>6776</v>
      </c>
      <c r="M7941" s="5" t="str">
        <f>VLOOKUP($E7941, [1]Requirements!$A:$K, 2, FALSE)</f>
        <v>QC 5012 IWS &gt; Configuration &gt; Manage CS Templates - User is not able to update the value of "Container Sheet Data" of SORT type due to validation error.</v>
      </c>
      <c r="N7941" s="5">
        <f>VLOOKUP($E7941, [1]Requirements!$A:$K,4, FALSE)</f>
        <v>41690</v>
      </c>
      <c r="O7941" s="5" t="str">
        <f>VLOOKUP($E7941, [1]Requirements!$A:$K, 5, FALSE)</f>
        <v>2017-03-20 11:39:04</v>
      </c>
      <c r="P7941" s="5" t="str">
        <f>VLOOKUP($E7941, [1]Requirements!$A:$K, 3, FALSE)</f>
        <v>anshuyadav</v>
      </c>
    </row>
    <row r="7942" spans="1:16" x14ac:dyDescent="0.3">
      <c r="A7942" t="s">
        <v>2949</v>
      </c>
      <c r="B7942" t="s">
        <v>443</v>
      </c>
      <c r="C7942" t="s">
        <v>835</v>
      </c>
      <c r="D7942" t="s">
        <v>838</v>
      </c>
      <c r="E7942">
        <v>11844</v>
      </c>
      <c r="F7942" s="4">
        <v>41684</v>
      </c>
      <c r="G7942" s="4" t="str">
        <f>VLOOKUP(E7942, [1]Requirements!$A:$K, 11, FALSE)</f>
        <v>dkarki</v>
      </c>
      <c r="H7942" s="4">
        <v>42814</v>
      </c>
      <c r="I7942">
        <v>243350</v>
      </c>
      <c r="J7942" t="s">
        <v>20</v>
      </c>
      <c r="K7942" s="5">
        <v>42814.485231481478</v>
      </c>
      <c r="L7942" s="6">
        <f>VLOOKUP($E7942, [1]Requirements!$A:$K, 6, FALSE)</f>
        <v>6776</v>
      </c>
      <c r="M7942" s="5" t="str">
        <f>VLOOKUP($E7942, [1]Requirements!$A:$K, 2, FALSE)</f>
        <v>QC 5012 IWS &gt; Configuration &gt; Manage CS Templates - User is not able to update the value of "Container Sheet Data" of SORT type due to validation error.</v>
      </c>
      <c r="N7942" s="5">
        <f>VLOOKUP($E7942, [1]Requirements!$A:$K,4, FALSE)</f>
        <v>41690</v>
      </c>
      <c r="O7942" s="5" t="str">
        <f>VLOOKUP($E7942, [1]Requirements!$A:$K, 5, FALSE)</f>
        <v>2017-03-20 11:39:04</v>
      </c>
      <c r="P7942" s="5" t="str">
        <f>VLOOKUP($E7942, [1]Requirements!$A:$K, 3, FALSE)</f>
        <v>anshuyadav</v>
      </c>
    </row>
    <row r="7943" spans="1:16" x14ac:dyDescent="0.3">
      <c r="A7943" t="s">
        <v>2949</v>
      </c>
      <c r="B7943" t="s">
        <v>443</v>
      </c>
      <c r="C7943" t="s">
        <v>835</v>
      </c>
      <c r="D7943" t="s">
        <v>839</v>
      </c>
      <c r="E7943">
        <v>11845</v>
      </c>
      <c r="F7943" s="4">
        <v>41684</v>
      </c>
      <c r="G7943" s="4" t="str">
        <f>VLOOKUP(E7943, [1]Requirements!$A:$K, 11, FALSE)</f>
        <v>dkarki</v>
      </c>
      <c r="H7943" s="4">
        <v>42814</v>
      </c>
      <c r="I7943">
        <v>243351</v>
      </c>
      <c r="J7943" t="s">
        <v>20</v>
      </c>
      <c r="K7943" s="5">
        <v>42814.485289351855</v>
      </c>
      <c r="L7943" s="6">
        <f>VLOOKUP($E7943, [1]Requirements!$A:$K, 6, FALSE)</f>
        <v>6776</v>
      </c>
      <c r="M7943" s="5" t="str">
        <f>VLOOKUP($E7943, [1]Requirements!$A:$K, 2, FALSE)</f>
        <v>QC 5012 IWS &gt; Configuration &gt; Manage CS Templates - User is not able to update the value of "Container Sheet Data" of SORT type due to validation error.</v>
      </c>
      <c r="N7943" s="5">
        <f>VLOOKUP($E7943, [1]Requirements!$A:$K,4, FALSE)</f>
        <v>41690</v>
      </c>
      <c r="O7943" s="5" t="str">
        <f>VLOOKUP($E7943, [1]Requirements!$A:$K, 5, FALSE)</f>
        <v>2017-03-20 11:39:04</v>
      </c>
      <c r="P7943" s="5" t="str">
        <f>VLOOKUP($E7943, [1]Requirements!$A:$K, 3, FALSE)</f>
        <v>anshuyadav</v>
      </c>
    </row>
    <row r="7944" spans="1:16" x14ac:dyDescent="0.3">
      <c r="A7944" t="s">
        <v>2949</v>
      </c>
      <c r="B7944" t="s">
        <v>443</v>
      </c>
      <c r="C7944" t="s">
        <v>835</v>
      </c>
      <c r="D7944" t="s">
        <v>840</v>
      </c>
      <c r="E7944">
        <v>11846</v>
      </c>
      <c r="F7944" s="4">
        <v>41684</v>
      </c>
      <c r="G7944" s="4" t="str">
        <f>VLOOKUP(E7944, [1]Requirements!$A:$K, 11, FALSE)</f>
        <v>dkarki</v>
      </c>
      <c r="H7944" s="4">
        <v>42814</v>
      </c>
      <c r="I7944">
        <v>243352</v>
      </c>
      <c r="J7944" t="s">
        <v>20</v>
      </c>
      <c r="K7944" s="5">
        <v>42814.485462962963</v>
      </c>
      <c r="L7944" s="6">
        <f>VLOOKUP($E7944, [1]Requirements!$A:$K, 6, FALSE)</f>
        <v>6776</v>
      </c>
      <c r="M7944" s="5" t="str">
        <f>VLOOKUP($E7944, [1]Requirements!$A:$K, 2, FALSE)</f>
        <v>QC 5012 IWS &gt; Configuration &gt; Manage CS Templates - User is not able to update the value of "Container Sheet Data" of SORT type due to validation error.</v>
      </c>
      <c r="N7944" s="5">
        <f>VLOOKUP($E7944, [1]Requirements!$A:$K,4, FALSE)</f>
        <v>41690</v>
      </c>
      <c r="O7944" s="5" t="str">
        <f>VLOOKUP($E7944, [1]Requirements!$A:$K, 5, FALSE)</f>
        <v>2017-03-20 11:39:04</v>
      </c>
      <c r="P7944" s="5" t="str">
        <f>VLOOKUP($E7944, [1]Requirements!$A:$K, 3, FALSE)</f>
        <v>anshuyadav</v>
      </c>
    </row>
    <row r="7945" spans="1:16" x14ac:dyDescent="0.3">
      <c r="A7945" t="s">
        <v>2949</v>
      </c>
      <c r="B7945" t="s">
        <v>443</v>
      </c>
      <c r="C7945" t="s">
        <v>841</v>
      </c>
      <c r="D7945" t="s">
        <v>842</v>
      </c>
      <c r="E7945">
        <v>8635</v>
      </c>
      <c r="F7945" s="4">
        <v>41194</v>
      </c>
      <c r="G7945" s="4" t="str">
        <f>VLOOKUP(E7945, [1]Requirements!$A:$K, 11, FALSE)</f>
        <v>rgera</v>
      </c>
      <c r="H7945" s="4">
        <v>42814</v>
      </c>
      <c r="I7945">
        <v>243358</v>
      </c>
      <c r="J7945" t="s">
        <v>20</v>
      </c>
      <c r="K7945" s="5">
        <v>42814.486076388886</v>
      </c>
      <c r="L7945" s="6">
        <f>VLOOKUP($E7945, [1]Requirements!$A:$K, 6, FALSE)</f>
        <v>6577</v>
      </c>
      <c r="M7945" s="5" t="str">
        <f>VLOOKUP($E7945, [1]Requirements!$A:$K, 2, FALSE)</f>
        <v>QC3932-IWS&gt;Flight Progress. "Additional Info" panel needs review for how/when colours are used.</v>
      </c>
      <c r="N7945" s="5">
        <f>VLOOKUP($E7945, [1]Requirements!$A:$K,4, FALSE)</f>
        <v>41471</v>
      </c>
      <c r="O7945" s="5" t="str">
        <f>VLOOKUP($E7945, [1]Requirements!$A:$K, 5, FALSE)</f>
        <v>2017-03-20 11:40:31</v>
      </c>
      <c r="P7945" s="5" t="str">
        <f>VLOOKUP($E7945, [1]Requirements!$A:$K, 3, FALSE)</f>
        <v>raksharma</v>
      </c>
    </row>
    <row r="7946" spans="1:16" x14ac:dyDescent="0.3">
      <c r="A7946" t="s">
        <v>2949</v>
      </c>
      <c r="B7946" t="s">
        <v>443</v>
      </c>
      <c r="C7946" t="s">
        <v>841</v>
      </c>
      <c r="D7946" t="s">
        <v>843</v>
      </c>
      <c r="E7946">
        <v>8636</v>
      </c>
      <c r="F7946" s="4">
        <v>41194</v>
      </c>
      <c r="G7946" s="4" t="str">
        <f>VLOOKUP(E7946, [1]Requirements!$A:$K, 11, FALSE)</f>
        <v>rgera</v>
      </c>
      <c r="H7946" s="4">
        <v>42814</v>
      </c>
      <c r="I7946">
        <v>243359</v>
      </c>
      <c r="J7946" t="s">
        <v>20</v>
      </c>
      <c r="K7946" s="5">
        <v>42814.486145833333</v>
      </c>
      <c r="L7946" s="6">
        <f>VLOOKUP($E7946, [1]Requirements!$A:$K, 6, FALSE)</f>
        <v>6577</v>
      </c>
      <c r="M7946" s="5" t="str">
        <f>VLOOKUP($E7946, [1]Requirements!$A:$K, 2, FALSE)</f>
        <v>QC3932-IWS&gt;Flight Progress. "Additional Info" panel needs review for how/when colours are used.</v>
      </c>
      <c r="N7946" s="5">
        <f>VLOOKUP($E7946, [1]Requirements!$A:$K,4, FALSE)</f>
        <v>41471</v>
      </c>
      <c r="O7946" s="5" t="str">
        <f>VLOOKUP($E7946, [1]Requirements!$A:$K, 5, FALSE)</f>
        <v>2017-03-20 11:40:31</v>
      </c>
      <c r="P7946" s="5" t="str">
        <f>VLOOKUP($E7946, [1]Requirements!$A:$K, 3, FALSE)</f>
        <v>raksharma</v>
      </c>
    </row>
    <row r="7947" spans="1:16" x14ac:dyDescent="0.3">
      <c r="A7947" t="s">
        <v>2949</v>
      </c>
      <c r="B7947" t="s">
        <v>443</v>
      </c>
      <c r="C7947" t="s">
        <v>841</v>
      </c>
      <c r="D7947" t="s">
        <v>844</v>
      </c>
      <c r="E7947">
        <v>8637</v>
      </c>
      <c r="F7947" s="4">
        <v>41194</v>
      </c>
      <c r="G7947" s="4" t="str">
        <f>VLOOKUP(E7947, [1]Requirements!$A:$K, 11, FALSE)</f>
        <v>rgera</v>
      </c>
      <c r="H7947" s="4">
        <v>42814</v>
      </c>
      <c r="I7947">
        <v>243360</v>
      </c>
      <c r="J7947" t="s">
        <v>20</v>
      </c>
      <c r="K7947" s="5">
        <v>42814.486226851855</v>
      </c>
      <c r="L7947" s="6">
        <f>VLOOKUP($E7947, [1]Requirements!$A:$K, 6, FALSE)</f>
        <v>6577</v>
      </c>
      <c r="M7947" s="5" t="str">
        <f>VLOOKUP($E7947, [1]Requirements!$A:$K, 2, FALSE)</f>
        <v>QC3932-IWS&gt;Flight Progress. "Additional Info" panel needs review for how/when colours are used.</v>
      </c>
      <c r="N7947" s="5">
        <f>VLOOKUP($E7947, [1]Requirements!$A:$K,4, FALSE)</f>
        <v>41471</v>
      </c>
      <c r="O7947" s="5" t="str">
        <f>VLOOKUP($E7947, [1]Requirements!$A:$K, 5, FALSE)</f>
        <v>2017-03-20 11:40:31</v>
      </c>
      <c r="P7947" s="5" t="str">
        <f>VLOOKUP($E7947, [1]Requirements!$A:$K, 3, FALSE)</f>
        <v>raksharma</v>
      </c>
    </row>
    <row r="7948" spans="1:16" x14ac:dyDescent="0.3">
      <c r="A7948" t="s">
        <v>2949</v>
      </c>
      <c r="B7948" t="s">
        <v>443</v>
      </c>
      <c r="C7948" t="s">
        <v>841</v>
      </c>
      <c r="D7948" t="s">
        <v>845</v>
      </c>
      <c r="E7948">
        <v>8638</v>
      </c>
      <c r="F7948" s="4">
        <v>41194</v>
      </c>
      <c r="G7948" s="4" t="str">
        <f>VLOOKUP(E7948, [1]Requirements!$A:$K, 11, FALSE)</f>
        <v>rgera</v>
      </c>
      <c r="H7948" s="4">
        <v>42814</v>
      </c>
      <c r="I7948">
        <v>243361</v>
      </c>
      <c r="J7948" t="s">
        <v>20</v>
      </c>
      <c r="K7948" s="5">
        <v>42814.486261574071</v>
      </c>
      <c r="L7948" s="6">
        <f>VLOOKUP($E7948, [1]Requirements!$A:$K, 6, FALSE)</f>
        <v>6577</v>
      </c>
      <c r="M7948" s="5" t="str">
        <f>VLOOKUP($E7948, [1]Requirements!$A:$K, 2, FALSE)</f>
        <v>QC3932-IWS&gt;Flight Progress. "Additional Info" panel needs review for how/when colours are used.</v>
      </c>
      <c r="N7948" s="5">
        <f>VLOOKUP($E7948, [1]Requirements!$A:$K,4, FALSE)</f>
        <v>41471</v>
      </c>
      <c r="O7948" s="5" t="str">
        <f>VLOOKUP($E7948, [1]Requirements!$A:$K, 5, FALSE)</f>
        <v>2017-03-20 11:40:31</v>
      </c>
      <c r="P7948" s="5" t="str">
        <f>VLOOKUP($E7948, [1]Requirements!$A:$K, 3, FALSE)</f>
        <v>raksharma</v>
      </c>
    </row>
    <row r="7949" spans="1:16" x14ac:dyDescent="0.3">
      <c r="A7949" t="s">
        <v>2949</v>
      </c>
      <c r="B7949" t="s">
        <v>443</v>
      </c>
      <c r="C7949" t="s">
        <v>841</v>
      </c>
      <c r="D7949" t="s">
        <v>846</v>
      </c>
      <c r="E7949">
        <v>8639</v>
      </c>
      <c r="F7949" s="4">
        <v>41194</v>
      </c>
      <c r="G7949" s="4" t="str">
        <f>VLOOKUP(E7949, [1]Requirements!$A:$K, 11, FALSE)</f>
        <v>rgera</v>
      </c>
      <c r="H7949" s="4">
        <v>42814</v>
      </c>
      <c r="I7949">
        <v>243362</v>
      </c>
      <c r="J7949" t="s">
        <v>20</v>
      </c>
      <c r="K7949" s="5">
        <v>42814.486307870371</v>
      </c>
      <c r="L7949" s="6">
        <f>VLOOKUP($E7949, [1]Requirements!$A:$K, 6, FALSE)</f>
        <v>6577</v>
      </c>
      <c r="M7949" s="5" t="str">
        <f>VLOOKUP($E7949, [1]Requirements!$A:$K, 2, FALSE)</f>
        <v>QC3932-IWS&gt;Flight Progress. "Additional Info" panel needs review for how/when colours are used.</v>
      </c>
      <c r="N7949" s="5">
        <f>VLOOKUP($E7949, [1]Requirements!$A:$K,4, FALSE)</f>
        <v>41471</v>
      </c>
      <c r="O7949" s="5" t="str">
        <f>VLOOKUP($E7949, [1]Requirements!$A:$K, 5, FALSE)</f>
        <v>2017-03-20 11:40:31</v>
      </c>
      <c r="P7949" s="5" t="str">
        <f>VLOOKUP($E7949, [1]Requirements!$A:$K, 3, FALSE)</f>
        <v>raksharma</v>
      </c>
    </row>
    <row r="7950" spans="1:16" x14ac:dyDescent="0.3">
      <c r="A7950" t="s">
        <v>2949</v>
      </c>
      <c r="B7950" t="s">
        <v>443</v>
      </c>
      <c r="C7950" t="s">
        <v>841</v>
      </c>
      <c r="D7950" t="s">
        <v>847</v>
      </c>
      <c r="E7950">
        <v>8640</v>
      </c>
      <c r="F7950" s="4">
        <v>41194</v>
      </c>
      <c r="G7950" s="4" t="str">
        <f>VLOOKUP(E7950, [1]Requirements!$A:$K, 11, FALSE)</f>
        <v>rgera</v>
      </c>
      <c r="H7950" s="4">
        <v>42814</v>
      </c>
      <c r="I7950">
        <v>243363</v>
      </c>
      <c r="J7950" t="s">
        <v>20</v>
      </c>
      <c r="K7950" s="5">
        <v>42814.48646990741</v>
      </c>
      <c r="L7950" s="6">
        <f>VLOOKUP($E7950, [1]Requirements!$A:$K, 6, FALSE)</f>
        <v>6577</v>
      </c>
      <c r="M7950" s="5" t="str">
        <f>VLOOKUP($E7950, [1]Requirements!$A:$K, 2, FALSE)</f>
        <v>QC3932-IWS&gt;Flight Progress. "Additional Info" panel needs review for how/when colours are used.</v>
      </c>
      <c r="N7950" s="5">
        <f>VLOOKUP($E7950, [1]Requirements!$A:$K,4, FALSE)</f>
        <v>41471</v>
      </c>
      <c r="O7950" s="5" t="str">
        <f>VLOOKUP($E7950, [1]Requirements!$A:$K, 5, FALSE)</f>
        <v>2017-03-20 11:40:31</v>
      </c>
      <c r="P7950" s="5" t="str">
        <f>VLOOKUP($E7950, [1]Requirements!$A:$K, 3, FALSE)</f>
        <v>raksharma</v>
      </c>
    </row>
    <row r="7951" spans="1:16" x14ac:dyDescent="0.3">
      <c r="A7951" t="s">
        <v>2949</v>
      </c>
      <c r="B7951" t="s">
        <v>443</v>
      </c>
      <c r="C7951" t="s">
        <v>860</v>
      </c>
      <c r="D7951" t="s">
        <v>861</v>
      </c>
      <c r="E7951">
        <v>10194</v>
      </c>
      <c r="F7951" s="4">
        <v>41425</v>
      </c>
      <c r="G7951" s="4" t="str">
        <f>VLOOKUP(E7951, [1]Requirements!$A:$K, 11, FALSE)</f>
        <v>dkarki</v>
      </c>
      <c r="H7951" s="4">
        <v>42795</v>
      </c>
      <c r="I7951">
        <v>239905</v>
      </c>
      <c r="J7951" t="s">
        <v>20</v>
      </c>
      <c r="K7951" s="5">
        <v>42795.453356481485</v>
      </c>
      <c r="L7951" s="6">
        <f>VLOOKUP($E7951, [1]Requirements!$A:$K, 6, FALSE)</f>
        <v>6595</v>
      </c>
      <c r="M7951" s="5" t="str">
        <f>VLOOKUP($E7951, [1]Requirements!$A:$K, 2, FALSE)</f>
        <v>QC4719- IWS -&gt; Flight Progress - Update ETD Pop up does not show correct date when there is a + or - symbol next to the ETD.</v>
      </c>
      <c r="N7951" s="5">
        <f>VLOOKUP($E7951, [1]Requirements!$A:$K,4, FALSE)</f>
        <v>41477</v>
      </c>
      <c r="O7951" s="5" t="str">
        <f>VLOOKUP($E7951, [1]Requirements!$A:$K, 5, FALSE)</f>
        <v>2017-03-01 10:53:27</v>
      </c>
      <c r="P7951" s="5" t="str">
        <f>VLOOKUP($E7951, [1]Requirements!$A:$K, 3, FALSE)</f>
        <v>raksharma</v>
      </c>
    </row>
    <row r="7952" spans="1:16" x14ac:dyDescent="0.3">
      <c r="A7952" t="s">
        <v>2949</v>
      </c>
      <c r="B7952" t="s">
        <v>443</v>
      </c>
      <c r="C7952" t="s">
        <v>860</v>
      </c>
      <c r="D7952" t="s">
        <v>862</v>
      </c>
      <c r="E7952">
        <v>10195</v>
      </c>
      <c r="F7952" s="4">
        <v>41425</v>
      </c>
      <c r="G7952" s="4" t="str">
        <f>VLOOKUP(E7952, [1]Requirements!$A:$K, 11, FALSE)</f>
        <v>dkarki</v>
      </c>
      <c r="H7952" s="4">
        <v>42795</v>
      </c>
      <c r="I7952">
        <v>239906</v>
      </c>
      <c r="J7952" t="s">
        <v>20</v>
      </c>
      <c r="K7952" s="5">
        <v>42795.453414351854</v>
      </c>
      <c r="L7952" s="6">
        <f>VLOOKUP($E7952, [1]Requirements!$A:$K, 6, FALSE)</f>
        <v>6595</v>
      </c>
      <c r="M7952" s="5" t="str">
        <f>VLOOKUP($E7952, [1]Requirements!$A:$K, 2, FALSE)</f>
        <v>QC4719- IWS -&gt; Flight Progress - Update ETD Pop up does not show correct date when there is a + or - symbol next to the ETD.</v>
      </c>
      <c r="N7952" s="5">
        <f>VLOOKUP($E7952, [1]Requirements!$A:$K,4, FALSE)</f>
        <v>41477</v>
      </c>
      <c r="O7952" s="5" t="str">
        <f>VLOOKUP($E7952, [1]Requirements!$A:$K, 5, FALSE)</f>
        <v>2017-03-01 10:53:27</v>
      </c>
      <c r="P7952" s="5" t="str">
        <f>VLOOKUP($E7952, [1]Requirements!$A:$K, 3, FALSE)</f>
        <v>raksharma</v>
      </c>
    </row>
    <row r="7953" spans="1:16" x14ac:dyDescent="0.3">
      <c r="A7953" t="s">
        <v>2949</v>
      </c>
      <c r="B7953" t="s">
        <v>443</v>
      </c>
      <c r="C7953" t="s">
        <v>860</v>
      </c>
      <c r="D7953" t="s">
        <v>863</v>
      </c>
      <c r="E7953">
        <v>10196</v>
      </c>
      <c r="F7953" s="4">
        <v>41425</v>
      </c>
      <c r="G7953" s="4" t="str">
        <f>VLOOKUP(E7953, [1]Requirements!$A:$K, 11, FALSE)</f>
        <v>dkarki</v>
      </c>
      <c r="H7953" s="4">
        <v>42795</v>
      </c>
      <c r="I7953">
        <v>239907</v>
      </c>
      <c r="J7953" t="s">
        <v>20</v>
      </c>
      <c r="K7953" s="5">
        <v>42795.453449074077</v>
      </c>
      <c r="L7953" s="6">
        <f>VLOOKUP($E7953, [1]Requirements!$A:$K, 6, FALSE)</f>
        <v>6595</v>
      </c>
      <c r="M7953" s="5" t="str">
        <f>VLOOKUP($E7953, [1]Requirements!$A:$K, 2, FALSE)</f>
        <v>QC4719- IWS -&gt; Flight Progress - Update ETD Pop up does not show correct date when there is a + or - symbol next to the ETD.</v>
      </c>
      <c r="N7953" s="5">
        <f>VLOOKUP($E7953, [1]Requirements!$A:$K,4, FALSE)</f>
        <v>41477</v>
      </c>
      <c r="O7953" s="5" t="str">
        <f>VLOOKUP($E7953, [1]Requirements!$A:$K, 5, FALSE)</f>
        <v>2017-03-01 10:53:27</v>
      </c>
      <c r="P7953" s="5" t="str">
        <f>VLOOKUP($E7953, [1]Requirements!$A:$K, 3, FALSE)</f>
        <v>raksharma</v>
      </c>
    </row>
    <row r="7954" spans="1:16" x14ac:dyDescent="0.3">
      <c r="A7954" t="s">
        <v>2949</v>
      </c>
      <c r="B7954" t="s">
        <v>443</v>
      </c>
      <c r="C7954" t="s">
        <v>860</v>
      </c>
      <c r="D7954" t="s">
        <v>864</v>
      </c>
      <c r="E7954">
        <v>10197</v>
      </c>
      <c r="F7954" s="4">
        <v>41425</v>
      </c>
      <c r="G7954" s="4" t="str">
        <f>VLOOKUP(E7954, [1]Requirements!$A:$K, 11, FALSE)</f>
        <v>dkarki</v>
      </c>
      <c r="H7954" s="4">
        <v>42795</v>
      </c>
      <c r="I7954">
        <v>239909</v>
      </c>
      <c r="J7954" t="s">
        <v>20</v>
      </c>
      <c r="K7954" s="5">
        <v>42795.453773148147</v>
      </c>
      <c r="L7954" s="6">
        <f>VLOOKUP($E7954, [1]Requirements!$A:$K, 6, FALSE)</f>
        <v>6595</v>
      </c>
      <c r="M7954" s="5" t="str">
        <f>VLOOKUP($E7954, [1]Requirements!$A:$K, 2, FALSE)</f>
        <v>QC4719- IWS -&gt; Flight Progress - Update ETD Pop up does not show correct date when there is a + or - symbol next to the ETD.</v>
      </c>
      <c r="N7954" s="5">
        <f>VLOOKUP($E7954, [1]Requirements!$A:$K,4, FALSE)</f>
        <v>41477</v>
      </c>
      <c r="O7954" s="5" t="str">
        <f>VLOOKUP($E7954, [1]Requirements!$A:$K, 5, FALSE)</f>
        <v>2017-03-01 10:53:27</v>
      </c>
      <c r="P7954" s="5" t="str">
        <f>VLOOKUP($E7954, [1]Requirements!$A:$K, 3, FALSE)</f>
        <v>raksharma</v>
      </c>
    </row>
    <row r="7955" spans="1:16" x14ac:dyDescent="0.3">
      <c r="A7955" t="s">
        <v>2949</v>
      </c>
      <c r="B7955" t="s">
        <v>443</v>
      </c>
      <c r="C7955" t="s">
        <v>453</v>
      </c>
      <c r="D7955" t="s">
        <v>454</v>
      </c>
      <c r="E7955">
        <v>10738</v>
      </c>
      <c r="F7955" s="4">
        <v>41522</v>
      </c>
      <c r="G7955" s="4" t="str">
        <f>VLOOKUP(E7955, [1]Requirements!$A:$K, 11, FALSE)</f>
        <v>mkgaurav</v>
      </c>
      <c r="H7955" s="4">
        <v>42795</v>
      </c>
      <c r="I7955">
        <v>239936</v>
      </c>
      <c r="J7955" t="s">
        <v>20</v>
      </c>
      <c r="K7955" s="5">
        <v>42795.457199074073</v>
      </c>
      <c r="L7955" s="6">
        <f>VLOOKUP($E7955, [1]Requirements!$A:$K, 6, FALSE)</f>
        <v>6649</v>
      </c>
      <c r="M7955" s="5" t="str">
        <f>VLOOKUP($E7955, [1]Requirements!$A:$K, 2, FALSE)</f>
        <v>QC 4005 -WS-&gt;Bag-&gt;Bag Enquiry:Force load bag as reason GATE then in Categories section GATE is not displaying and in Comment section instead of displaying Force it is displaying GATE</v>
      </c>
      <c r="N7955" s="5">
        <f>VLOOKUP($E7955, [1]Requirements!$A:$K,4, FALSE)</f>
        <v>41544</v>
      </c>
      <c r="O7955" s="5" t="str">
        <f>VLOOKUP($E7955, [1]Requirements!$A:$K, 5, FALSE)</f>
        <v>2017-08-03 05:29:18</v>
      </c>
      <c r="P7955" s="5" t="str">
        <f>VLOOKUP($E7955, [1]Requirements!$A:$K, 3, FALSE)</f>
        <v>mkgaurav</v>
      </c>
    </row>
    <row r="7956" spans="1:16" x14ac:dyDescent="0.3">
      <c r="A7956" t="s">
        <v>2949</v>
      </c>
      <c r="B7956" t="s">
        <v>443</v>
      </c>
      <c r="C7956" t="s">
        <v>453</v>
      </c>
      <c r="D7956" t="s">
        <v>455</v>
      </c>
      <c r="E7956">
        <v>10739</v>
      </c>
      <c r="F7956" s="4">
        <v>41522</v>
      </c>
      <c r="G7956" s="4" t="str">
        <f>VLOOKUP(E7956, [1]Requirements!$A:$K, 11, FALSE)</f>
        <v>mkgaurav</v>
      </c>
      <c r="H7956" s="4">
        <v>42795</v>
      </c>
      <c r="I7956">
        <v>239937</v>
      </c>
      <c r="J7956" t="s">
        <v>20</v>
      </c>
      <c r="K7956" s="5">
        <v>42795.457256944443</v>
      </c>
      <c r="L7956" s="6">
        <f>VLOOKUP($E7956, [1]Requirements!$A:$K, 6, FALSE)</f>
        <v>6649</v>
      </c>
      <c r="M7956" s="5" t="str">
        <f>VLOOKUP($E7956, [1]Requirements!$A:$K, 2, FALSE)</f>
        <v>QC 4005 -WS-&gt;Bag-&gt;Bag Enquiry:Force load bag as reason GATE then in Categories section GATE is not displaying and in Comment section instead of displaying Force it is displaying GATE</v>
      </c>
      <c r="N7956" s="5">
        <f>VLOOKUP($E7956, [1]Requirements!$A:$K,4, FALSE)</f>
        <v>41544</v>
      </c>
      <c r="O7956" s="5" t="str">
        <f>VLOOKUP($E7956, [1]Requirements!$A:$K, 5, FALSE)</f>
        <v>2017-08-03 05:29:18</v>
      </c>
      <c r="P7956" s="5" t="str">
        <f>VLOOKUP($E7956, [1]Requirements!$A:$K, 3, FALSE)</f>
        <v>mkgaurav</v>
      </c>
    </row>
    <row r="7957" spans="1:16" x14ac:dyDescent="0.3">
      <c r="A7957" t="s">
        <v>2949</v>
      </c>
      <c r="B7957" t="s">
        <v>443</v>
      </c>
      <c r="C7957" t="s">
        <v>453</v>
      </c>
      <c r="D7957" t="s">
        <v>456</v>
      </c>
      <c r="E7957">
        <v>10740</v>
      </c>
      <c r="F7957" s="4">
        <v>41522</v>
      </c>
      <c r="G7957" s="4" t="str">
        <f>VLOOKUP(E7957, [1]Requirements!$A:$K, 11, FALSE)</f>
        <v>mkgaurav</v>
      </c>
      <c r="H7957" s="4">
        <v>42795</v>
      </c>
      <c r="I7957">
        <v>239938</v>
      </c>
      <c r="J7957" t="s">
        <v>20</v>
      </c>
      <c r="K7957" s="5">
        <v>42795.457418981481</v>
      </c>
      <c r="L7957" s="6">
        <f>VLOOKUP($E7957, [1]Requirements!$A:$K, 6, FALSE)</f>
        <v>6649</v>
      </c>
      <c r="M7957" s="5" t="str">
        <f>VLOOKUP($E7957, [1]Requirements!$A:$K, 2, FALSE)</f>
        <v>QC 4005 -WS-&gt;Bag-&gt;Bag Enquiry:Force load bag as reason GATE then in Categories section GATE is not displaying and in Comment section instead of displaying Force it is displaying GATE</v>
      </c>
      <c r="N7957" s="5">
        <f>VLOOKUP($E7957, [1]Requirements!$A:$K,4, FALSE)</f>
        <v>41544</v>
      </c>
      <c r="O7957" s="5" t="str">
        <f>VLOOKUP($E7957, [1]Requirements!$A:$K, 5, FALSE)</f>
        <v>2017-08-03 05:29:18</v>
      </c>
      <c r="P7957" s="5" t="str">
        <f>VLOOKUP($E7957, [1]Requirements!$A:$K, 3, FALSE)</f>
        <v>mkgaurav</v>
      </c>
    </row>
    <row r="7958" spans="1:16" x14ac:dyDescent="0.3">
      <c r="A7958" t="s">
        <v>2949</v>
      </c>
      <c r="B7958" t="s">
        <v>443</v>
      </c>
      <c r="C7958" t="s">
        <v>457</v>
      </c>
      <c r="D7958" t="s">
        <v>458</v>
      </c>
      <c r="E7958">
        <v>9057</v>
      </c>
      <c r="F7958" s="4">
        <v>41269</v>
      </c>
      <c r="G7958" s="4" t="str">
        <f>VLOOKUP(E7958, [1]Requirements!$A:$K, 11, FALSE)</f>
        <v>mkgaurav</v>
      </c>
      <c r="H7958" s="4">
        <v>42808</v>
      </c>
      <c r="I7958">
        <v>242495</v>
      </c>
      <c r="J7958" t="s">
        <v>20</v>
      </c>
      <c r="K7958" s="5">
        <v>42808.309421296297</v>
      </c>
      <c r="L7958" s="6">
        <f>VLOOKUP($E7958, [1]Requirements!$A:$K, 6, FALSE)</f>
        <v>6610</v>
      </c>
      <c r="M7958" s="5" t="str">
        <f>VLOOKUP($E7958, [1]Requirements!$A:$K, 2, FALSE)</f>
        <v>QC3633- New screen:  Add new "Marked Bags" IWS screen to allow selection, filtering and reporting on Marked bags</v>
      </c>
      <c r="N7958" s="5">
        <f>VLOOKUP($E7958, [1]Requirements!$A:$K,4, FALSE)</f>
        <v>41477</v>
      </c>
      <c r="O7958" s="5" t="str">
        <f>VLOOKUP($E7958, [1]Requirements!$A:$K, 5, FALSE)</f>
        <v>2017-07-21 06:49:04</v>
      </c>
      <c r="P7958" s="5" t="str">
        <f>VLOOKUP($E7958, [1]Requirements!$A:$K, 3, FALSE)</f>
        <v>raksharma</v>
      </c>
    </row>
    <row r="7959" spans="1:16" x14ac:dyDescent="0.3">
      <c r="A7959" t="s">
        <v>2949</v>
      </c>
      <c r="B7959" t="s">
        <v>443</v>
      </c>
      <c r="C7959" t="s">
        <v>457</v>
      </c>
      <c r="D7959" t="s">
        <v>460</v>
      </c>
      <c r="E7959">
        <v>9058</v>
      </c>
      <c r="F7959" s="4">
        <v>41269</v>
      </c>
      <c r="G7959" s="4" t="str">
        <f>VLOOKUP(E7959, [1]Requirements!$A:$K, 11, FALSE)</f>
        <v>mkgaurav</v>
      </c>
      <c r="H7959" s="4">
        <v>42808</v>
      </c>
      <c r="I7959">
        <v>242496</v>
      </c>
      <c r="J7959" t="s">
        <v>20</v>
      </c>
      <c r="K7959" s="5">
        <v>42808.309479166666</v>
      </c>
      <c r="L7959" s="6">
        <f>VLOOKUP($E7959, [1]Requirements!$A:$K, 6, FALSE)</f>
        <v>6610</v>
      </c>
      <c r="M7959" s="5" t="str">
        <f>VLOOKUP($E7959, [1]Requirements!$A:$K, 2, FALSE)</f>
        <v>QC3633- New screen:  Add new "Marked Bags" IWS screen to allow selection, filtering and reporting on Marked bags</v>
      </c>
      <c r="N7959" s="5">
        <f>VLOOKUP($E7959, [1]Requirements!$A:$K,4, FALSE)</f>
        <v>41477</v>
      </c>
      <c r="O7959" s="5" t="str">
        <f>VLOOKUP($E7959, [1]Requirements!$A:$K, 5, FALSE)</f>
        <v>2017-07-21 06:49:04</v>
      </c>
      <c r="P7959" s="5" t="str">
        <f>VLOOKUP($E7959, [1]Requirements!$A:$K, 3, FALSE)</f>
        <v>raksharma</v>
      </c>
    </row>
    <row r="7960" spans="1:16" x14ac:dyDescent="0.3">
      <c r="A7960" t="s">
        <v>2949</v>
      </c>
      <c r="B7960" t="s">
        <v>443</v>
      </c>
      <c r="C7960" t="s">
        <v>457</v>
      </c>
      <c r="D7960" t="s">
        <v>461</v>
      </c>
      <c r="E7960">
        <v>9059</v>
      </c>
      <c r="F7960" s="4">
        <v>41269</v>
      </c>
      <c r="G7960" s="4" t="str">
        <f>VLOOKUP(E7960, [1]Requirements!$A:$K, 11, FALSE)</f>
        <v>mkgaurav</v>
      </c>
      <c r="H7960" s="4">
        <v>42808</v>
      </c>
      <c r="I7960">
        <v>242497</v>
      </c>
      <c r="J7960" t="s">
        <v>20</v>
      </c>
      <c r="K7960" s="5">
        <v>42808.309525462966</v>
      </c>
      <c r="L7960" s="6">
        <f>VLOOKUP($E7960, [1]Requirements!$A:$K, 6, FALSE)</f>
        <v>6610</v>
      </c>
      <c r="M7960" s="5" t="str">
        <f>VLOOKUP($E7960, [1]Requirements!$A:$K, 2, FALSE)</f>
        <v>QC3633- New screen:  Add new "Marked Bags" IWS screen to allow selection, filtering and reporting on Marked bags</v>
      </c>
      <c r="N7960" s="5">
        <f>VLOOKUP($E7960, [1]Requirements!$A:$K,4, FALSE)</f>
        <v>41477</v>
      </c>
      <c r="O7960" s="5" t="str">
        <f>VLOOKUP($E7960, [1]Requirements!$A:$K, 5, FALSE)</f>
        <v>2017-07-21 06:49:04</v>
      </c>
      <c r="P7960" s="5" t="str">
        <f>VLOOKUP($E7960, [1]Requirements!$A:$K, 3, FALSE)</f>
        <v>raksharma</v>
      </c>
    </row>
    <row r="7961" spans="1:16" x14ac:dyDescent="0.3">
      <c r="A7961" t="s">
        <v>2949</v>
      </c>
      <c r="B7961" t="s">
        <v>443</v>
      </c>
      <c r="C7961" t="s">
        <v>457</v>
      </c>
      <c r="D7961" t="s">
        <v>462</v>
      </c>
      <c r="E7961">
        <v>9060</v>
      </c>
      <c r="F7961" s="4">
        <v>41269</v>
      </c>
      <c r="G7961" s="4" t="str">
        <f>VLOOKUP(E7961, [1]Requirements!$A:$K, 11, FALSE)</f>
        <v>mkgaurav</v>
      </c>
      <c r="H7961" s="4">
        <v>42808</v>
      </c>
      <c r="I7961">
        <v>242498</v>
      </c>
      <c r="J7961" t="s">
        <v>20</v>
      </c>
      <c r="K7961" s="5">
        <v>42808.309641203705</v>
      </c>
      <c r="L7961" s="6">
        <f>VLOOKUP($E7961, [1]Requirements!$A:$K, 6, FALSE)</f>
        <v>6610</v>
      </c>
      <c r="M7961" s="5" t="str">
        <f>VLOOKUP($E7961, [1]Requirements!$A:$K, 2, FALSE)</f>
        <v>QC3633- New screen:  Add new "Marked Bags" IWS screen to allow selection, filtering and reporting on Marked bags</v>
      </c>
      <c r="N7961" s="5">
        <f>VLOOKUP($E7961, [1]Requirements!$A:$K,4, FALSE)</f>
        <v>41477</v>
      </c>
      <c r="O7961" s="5" t="str">
        <f>VLOOKUP($E7961, [1]Requirements!$A:$K, 5, FALSE)</f>
        <v>2017-07-21 06:49:04</v>
      </c>
      <c r="P7961" s="5" t="str">
        <f>VLOOKUP($E7961, [1]Requirements!$A:$K, 3, FALSE)</f>
        <v>raksharma</v>
      </c>
    </row>
    <row r="7962" spans="1:16" x14ac:dyDescent="0.3">
      <c r="A7962" t="s">
        <v>2949</v>
      </c>
      <c r="B7962" t="s">
        <v>443</v>
      </c>
      <c r="C7962" t="s">
        <v>463</v>
      </c>
      <c r="D7962" t="s">
        <v>464</v>
      </c>
      <c r="E7962">
        <v>9035</v>
      </c>
      <c r="F7962" s="4">
        <v>41267</v>
      </c>
      <c r="G7962" s="4" t="str">
        <f>VLOOKUP(E7962, [1]Requirements!$A:$K, 11, FALSE)</f>
        <v>mkgaurav</v>
      </c>
      <c r="H7962" s="4">
        <v>42795</v>
      </c>
      <c r="I7962">
        <v>239939</v>
      </c>
      <c r="J7962" t="s">
        <v>20</v>
      </c>
      <c r="K7962" s="5">
        <v>42795.457488425927</v>
      </c>
      <c r="L7962" s="6">
        <f>VLOOKUP($E7962, [1]Requirements!$A:$K, 6, FALSE)</f>
        <v>6609</v>
      </c>
      <c r="M7962" s="5" t="str">
        <f>VLOOKUP($E7962, [1]Requirements!$A:$K, 2, FALSE)</f>
        <v>QC996- Message Center Alert generated when user manually departs or FIDS message departs a flight if there are bags to offload.</v>
      </c>
      <c r="N7962" s="5">
        <f>VLOOKUP($E7962, [1]Requirements!$A:$K,4, FALSE)</f>
        <v>41477</v>
      </c>
      <c r="O7962" s="5" t="str">
        <f>VLOOKUP($E7962, [1]Requirements!$A:$K, 5, FALSE)</f>
        <v>2017-07-21 06:50:35</v>
      </c>
      <c r="P7962" s="5" t="str">
        <f>VLOOKUP($E7962, [1]Requirements!$A:$K, 3, FALSE)</f>
        <v>raksharma</v>
      </c>
    </row>
    <row r="7963" spans="1:16" x14ac:dyDescent="0.3">
      <c r="A7963" t="s">
        <v>2949</v>
      </c>
      <c r="B7963" t="s">
        <v>443</v>
      </c>
      <c r="C7963" t="s">
        <v>463</v>
      </c>
      <c r="D7963" t="s">
        <v>465</v>
      </c>
      <c r="E7963">
        <v>9033</v>
      </c>
      <c r="F7963" s="4">
        <v>41267</v>
      </c>
      <c r="G7963" s="4" t="str">
        <f>VLOOKUP(E7963, [1]Requirements!$A:$K, 11, FALSE)</f>
        <v>mkgaurav</v>
      </c>
      <c r="H7963" s="4">
        <v>42795</v>
      </c>
      <c r="I7963">
        <v>239944</v>
      </c>
      <c r="J7963" t="s">
        <v>20</v>
      </c>
      <c r="K7963" s="5">
        <v>42795.457939814813</v>
      </c>
      <c r="L7963" s="6">
        <f>VLOOKUP($E7963, [1]Requirements!$A:$K, 6, FALSE)</f>
        <v>6609</v>
      </c>
      <c r="M7963" s="5" t="str">
        <f>VLOOKUP($E7963, [1]Requirements!$A:$K, 2, FALSE)</f>
        <v>QC996- Message Center Alert generated when user manually departs or FIDS message departs a flight if there are bags to offload.</v>
      </c>
      <c r="N7963" s="5">
        <f>VLOOKUP($E7963, [1]Requirements!$A:$K,4, FALSE)</f>
        <v>41477</v>
      </c>
      <c r="O7963" s="5" t="str">
        <f>VLOOKUP($E7963, [1]Requirements!$A:$K, 5, FALSE)</f>
        <v>2017-07-21 06:50:35</v>
      </c>
      <c r="P7963" s="5" t="str">
        <f>VLOOKUP($E7963, [1]Requirements!$A:$K, 3, FALSE)</f>
        <v>raksharma</v>
      </c>
    </row>
    <row r="7964" spans="1:16" x14ac:dyDescent="0.3">
      <c r="A7964" t="s">
        <v>2949</v>
      </c>
      <c r="B7964" t="s">
        <v>443</v>
      </c>
      <c r="C7964" t="s">
        <v>873</v>
      </c>
      <c r="D7964" t="s">
        <v>874</v>
      </c>
      <c r="E7964">
        <v>10410</v>
      </c>
      <c r="F7964" s="4">
        <v>41479</v>
      </c>
      <c r="G7964" s="4" t="str">
        <f>VLOOKUP(E7964, [1]Requirements!$A:$K, 11, FALSE)</f>
        <v>mkgaurav</v>
      </c>
      <c r="H7964" s="4">
        <v>42811</v>
      </c>
      <c r="I7964">
        <v>243082</v>
      </c>
      <c r="J7964" t="s">
        <v>20</v>
      </c>
      <c r="K7964" s="5">
        <v>42811.297905092593</v>
      </c>
      <c r="L7964" s="6">
        <f>VLOOKUP($E7964, [1]Requirements!$A:$K, 6, FALSE)</f>
        <v>6635</v>
      </c>
      <c r="M7964" s="5" t="str">
        <f>VLOOKUP($E7964, [1]Requirements!$A:$K, 2, FALSE)</f>
        <v>QC 4552 -WS BHE Enquiry - Offload one or more bags from the BHE Enquiry screen leads to an Enquire BHE action per offloaded bag</v>
      </c>
      <c r="N7964" s="5">
        <f>VLOOKUP($E7964, [1]Requirements!$A:$K,4, FALSE)</f>
        <v>41480</v>
      </c>
      <c r="O7964" s="5" t="str">
        <f>VLOOKUP($E7964, [1]Requirements!$A:$K, 5, FALSE)</f>
        <v>2017-03-17 07:09:11</v>
      </c>
      <c r="P7964" s="5" t="str">
        <f>VLOOKUP($E7964, [1]Requirements!$A:$K, 3, FALSE)</f>
        <v>raksharma</v>
      </c>
    </row>
    <row r="7965" spans="1:16" x14ac:dyDescent="0.3">
      <c r="A7965" t="s">
        <v>2949</v>
      </c>
      <c r="B7965" t="s">
        <v>443</v>
      </c>
      <c r="C7965" t="s">
        <v>873</v>
      </c>
      <c r="D7965" t="s">
        <v>875</v>
      </c>
      <c r="E7965">
        <v>10411</v>
      </c>
      <c r="F7965" s="4">
        <v>41479</v>
      </c>
      <c r="G7965" s="4" t="str">
        <f>VLOOKUP(E7965, [1]Requirements!$A:$K, 11, FALSE)</f>
        <v>mkgaurav</v>
      </c>
      <c r="H7965" s="4">
        <v>42811</v>
      </c>
      <c r="I7965">
        <v>243083</v>
      </c>
      <c r="J7965" t="s">
        <v>20</v>
      </c>
      <c r="K7965" s="5">
        <v>42811.297974537039</v>
      </c>
      <c r="L7965" s="6">
        <f>VLOOKUP($E7965, [1]Requirements!$A:$K, 6, FALSE)</f>
        <v>6635</v>
      </c>
      <c r="M7965" s="5" t="str">
        <f>VLOOKUP($E7965, [1]Requirements!$A:$K, 2, FALSE)</f>
        <v>QC 4552 -WS BHE Enquiry - Offload one or more bags from the BHE Enquiry screen leads to an Enquire BHE action per offloaded bag</v>
      </c>
      <c r="N7965" s="5">
        <f>VLOOKUP($E7965, [1]Requirements!$A:$K,4, FALSE)</f>
        <v>41480</v>
      </c>
      <c r="O7965" s="5" t="str">
        <f>VLOOKUP($E7965, [1]Requirements!$A:$K, 5, FALSE)</f>
        <v>2017-03-17 07:09:11</v>
      </c>
      <c r="P7965" s="5" t="str">
        <f>VLOOKUP($E7965, [1]Requirements!$A:$K, 3, FALSE)</f>
        <v>raksharma</v>
      </c>
    </row>
    <row r="7966" spans="1:16" x14ac:dyDescent="0.3">
      <c r="A7966" t="s">
        <v>2949</v>
      </c>
      <c r="B7966" t="s">
        <v>443</v>
      </c>
      <c r="C7966" t="s">
        <v>873</v>
      </c>
      <c r="D7966" t="s">
        <v>876</v>
      </c>
      <c r="E7966">
        <v>10412</v>
      </c>
      <c r="F7966" s="4">
        <v>41479</v>
      </c>
      <c r="G7966" s="4" t="str">
        <f>VLOOKUP(E7966, [1]Requirements!$A:$K, 11, FALSE)</f>
        <v>mkgaurav</v>
      </c>
      <c r="H7966" s="4">
        <v>42811</v>
      </c>
      <c r="I7966">
        <v>243084</v>
      </c>
      <c r="J7966" t="s">
        <v>20</v>
      </c>
      <c r="K7966" s="5">
        <v>42811.298032407409</v>
      </c>
      <c r="L7966" s="6">
        <f>VLOOKUP($E7966, [1]Requirements!$A:$K, 6, FALSE)</f>
        <v>6635</v>
      </c>
      <c r="M7966" s="5" t="str">
        <f>VLOOKUP($E7966, [1]Requirements!$A:$K, 2, FALSE)</f>
        <v>QC 4552 -WS BHE Enquiry - Offload one or more bags from the BHE Enquiry screen leads to an Enquire BHE action per offloaded bag</v>
      </c>
      <c r="N7966" s="5">
        <f>VLOOKUP($E7966, [1]Requirements!$A:$K,4, FALSE)</f>
        <v>41480</v>
      </c>
      <c r="O7966" s="5" t="str">
        <f>VLOOKUP($E7966, [1]Requirements!$A:$K, 5, FALSE)</f>
        <v>2017-03-17 07:09:11</v>
      </c>
      <c r="P7966" s="5" t="str">
        <f>VLOOKUP($E7966, [1]Requirements!$A:$K, 3, FALSE)</f>
        <v>raksharma</v>
      </c>
    </row>
    <row r="7967" spans="1:16" x14ac:dyDescent="0.3">
      <c r="A7967" t="s">
        <v>2949</v>
      </c>
      <c r="B7967" t="s">
        <v>305</v>
      </c>
      <c r="C7967" t="s">
        <v>685</v>
      </c>
      <c r="D7967" t="s">
        <v>686</v>
      </c>
      <c r="E7967">
        <v>8419</v>
      </c>
      <c r="F7967" s="4">
        <v>41156</v>
      </c>
      <c r="G7967" s="4" t="str">
        <f>VLOOKUP(E7967, [1]Requirements!$A:$K, 11, FALSE)</f>
        <v>mkgaurav</v>
      </c>
      <c r="H7967" s="4">
        <v>42811</v>
      </c>
      <c r="I7967">
        <v>243043</v>
      </c>
      <c r="J7967" t="s">
        <v>20</v>
      </c>
      <c r="K7967" s="5">
        <v>42811.235196759262</v>
      </c>
      <c r="L7967" s="6">
        <f>VLOOKUP($E7967, [1]Requirements!$A:$K, 6, FALSE)</f>
        <v>6542</v>
      </c>
      <c r="M7967" s="5" t="str">
        <f>VLOOKUP($E7967, [1]Requirements!$A:$K, 2, FALSE)</f>
        <v>QC3186 - HHT &amp; IWS&gt;Refllgtht bag.   Can't reflight a deleted bag.  The deleted bag must be treated as an UNK</v>
      </c>
      <c r="N7967" s="5">
        <f>VLOOKUP($E7967, [1]Requirements!$A:$K,4, FALSE)</f>
        <v>41471</v>
      </c>
      <c r="O7967" s="5" t="str">
        <f>VLOOKUP($E7967, [1]Requirements!$A:$K, 5, FALSE)</f>
        <v>2017-03-17 05:38:41</v>
      </c>
      <c r="P7967" s="5" t="str">
        <f>VLOOKUP($E7967, [1]Requirements!$A:$K, 3, FALSE)</f>
        <v>raksharma</v>
      </c>
    </row>
    <row r="7968" spans="1:16" x14ac:dyDescent="0.3">
      <c r="A7968" t="s">
        <v>2949</v>
      </c>
      <c r="B7968" t="s">
        <v>305</v>
      </c>
      <c r="C7968" t="s">
        <v>685</v>
      </c>
      <c r="D7968" t="s">
        <v>687</v>
      </c>
      <c r="E7968">
        <v>8422</v>
      </c>
      <c r="F7968" s="4">
        <v>41156</v>
      </c>
      <c r="G7968" s="4" t="str">
        <f>VLOOKUP(E7968, [1]Requirements!$A:$K, 11, FALSE)</f>
        <v>mkgaurav</v>
      </c>
      <c r="H7968" s="4">
        <v>42787</v>
      </c>
      <c r="I7968">
        <v>237657</v>
      </c>
      <c r="J7968" t="s">
        <v>20</v>
      </c>
      <c r="K7968" s="5">
        <v>42787.245034722226</v>
      </c>
      <c r="L7968" s="6">
        <f>VLOOKUP($E7968, [1]Requirements!$A:$K, 6, FALSE)</f>
        <v>6542</v>
      </c>
      <c r="M7968" s="5" t="str">
        <f>VLOOKUP($E7968, [1]Requirements!$A:$K, 2, FALSE)</f>
        <v>QC3186 - HHT &amp; IWS&gt;Refllgtht bag.   Can't reflight a deleted bag.  The deleted bag must be treated as an UNK</v>
      </c>
      <c r="N7968" s="5">
        <f>VLOOKUP($E7968, [1]Requirements!$A:$K,4, FALSE)</f>
        <v>41471</v>
      </c>
      <c r="O7968" s="5" t="str">
        <f>VLOOKUP($E7968, [1]Requirements!$A:$K, 5, FALSE)</f>
        <v>2017-03-17 05:38:41</v>
      </c>
      <c r="P7968" s="5" t="str">
        <f>VLOOKUP($E7968, [1]Requirements!$A:$K, 3, FALSE)</f>
        <v>raksharma</v>
      </c>
    </row>
    <row r="7969" spans="1:16" x14ac:dyDescent="0.3">
      <c r="A7969" t="s">
        <v>2949</v>
      </c>
      <c r="B7969" t="s">
        <v>305</v>
      </c>
      <c r="C7969" t="s">
        <v>306</v>
      </c>
      <c r="D7969" t="s">
        <v>307</v>
      </c>
      <c r="E7969">
        <v>8462</v>
      </c>
      <c r="F7969" s="4">
        <v>41157</v>
      </c>
      <c r="G7969" s="4" t="str">
        <f>VLOOKUP(E7969, [1]Requirements!$A:$K, 11, FALSE)</f>
        <v>mkgaurav</v>
      </c>
      <c r="H7969" s="4">
        <v>42814</v>
      </c>
      <c r="I7969">
        <v>243209</v>
      </c>
      <c r="J7969" t="s">
        <v>20</v>
      </c>
      <c r="K7969" s="5">
        <v>42814.298506944448</v>
      </c>
      <c r="L7969" s="6">
        <f>VLOOKUP($E7969, [1]Requirements!$A:$K, 6, FALSE)</f>
        <v>6558</v>
      </c>
      <c r="M7969" s="5" t="str">
        <f>VLOOKUP($E7969, [1]Requirements!$A:$K, 2, FALSE)</f>
        <v>QC4212- HHT &amp; IWS&gt;Reflight Bag. Implement "reflight from" and "reflight to" restrictions</v>
      </c>
      <c r="N7969" s="5">
        <f>VLOOKUP($E7969, [1]Requirements!$A:$K,4, FALSE)</f>
        <v>41471</v>
      </c>
      <c r="O7969" s="5" t="str">
        <f>VLOOKUP($E7969, [1]Requirements!$A:$K, 5, FALSE)</f>
        <v>2017-07-22 09:28:57</v>
      </c>
      <c r="P7969" s="5" t="str">
        <f>VLOOKUP($E7969, [1]Requirements!$A:$K, 3, FALSE)</f>
        <v>raksharma</v>
      </c>
    </row>
    <row r="7970" spans="1:16" x14ac:dyDescent="0.3">
      <c r="A7970" t="s">
        <v>2949</v>
      </c>
      <c r="B7970" t="s">
        <v>305</v>
      </c>
      <c r="C7970" t="s">
        <v>306</v>
      </c>
      <c r="D7970" t="s">
        <v>308</v>
      </c>
      <c r="E7970">
        <v>8470</v>
      </c>
      <c r="F7970" s="4">
        <v>41157</v>
      </c>
      <c r="G7970" s="4" t="str">
        <f>VLOOKUP(E7970, [1]Requirements!$A:$K, 11, FALSE)</f>
        <v>mkgaurav</v>
      </c>
      <c r="H7970" s="4">
        <v>42787</v>
      </c>
      <c r="I7970">
        <v>237659</v>
      </c>
      <c r="J7970" t="s">
        <v>20</v>
      </c>
      <c r="K7970" s="5">
        <v>42787.245497685188</v>
      </c>
      <c r="L7970" s="6">
        <f>VLOOKUP($E7970, [1]Requirements!$A:$K, 6, FALSE)</f>
        <v>6558</v>
      </c>
      <c r="M7970" s="5" t="str">
        <f>VLOOKUP($E7970, [1]Requirements!$A:$K, 2, FALSE)</f>
        <v>QC4212- HHT &amp; IWS&gt;Reflight Bag. Implement "reflight from" and "reflight to" restrictions</v>
      </c>
      <c r="N7970" s="5">
        <f>VLOOKUP($E7970, [1]Requirements!$A:$K,4, FALSE)</f>
        <v>41471</v>
      </c>
      <c r="O7970" s="5" t="str">
        <f>VLOOKUP($E7970, [1]Requirements!$A:$K, 5, FALSE)</f>
        <v>2017-07-22 09:28:57</v>
      </c>
      <c r="P7970" s="5" t="str">
        <f>VLOOKUP($E7970, [1]Requirements!$A:$K, 3, FALSE)</f>
        <v>raksharma</v>
      </c>
    </row>
    <row r="7971" spans="1:16" x14ac:dyDescent="0.3">
      <c r="A7971" t="s">
        <v>2949</v>
      </c>
      <c r="B7971" t="s">
        <v>305</v>
      </c>
      <c r="C7971" t="s">
        <v>306</v>
      </c>
      <c r="D7971" t="s">
        <v>309</v>
      </c>
      <c r="E7971">
        <v>8471</v>
      </c>
      <c r="F7971" s="4">
        <v>41157</v>
      </c>
      <c r="G7971" s="4" t="str">
        <f>VLOOKUP(E7971, [1]Requirements!$A:$K, 11, FALSE)</f>
        <v>mkgaurav</v>
      </c>
      <c r="H7971" s="4">
        <v>42787</v>
      </c>
      <c r="I7971">
        <v>237660</v>
      </c>
      <c r="J7971" t="s">
        <v>20</v>
      </c>
      <c r="K7971" s="5">
        <v>42787.246238425927</v>
      </c>
      <c r="L7971" s="6">
        <f>VLOOKUP($E7971, [1]Requirements!$A:$K, 6, FALSE)</f>
        <v>6558</v>
      </c>
      <c r="M7971" s="5" t="str">
        <f>VLOOKUP($E7971, [1]Requirements!$A:$K, 2, FALSE)</f>
        <v>QC4212- HHT &amp; IWS&gt;Reflight Bag. Implement "reflight from" and "reflight to" restrictions</v>
      </c>
      <c r="N7971" s="5">
        <f>VLOOKUP($E7971, [1]Requirements!$A:$K,4, FALSE)</f>
        <v>41471</v>
      </c>
      <c r="O7971" s="5" t="str">
        <f>VLOOKUP($E7971, [1]Requirements!$A:$K, 5, FALSE)</f>
        <v>2017-07-22 09:28:57</v>
      </c>
      <c r="P7971" s="5" t="str">
        <f>VLOOKUP($E7971, [1]Requirements!$A:$K, 3, FALSE)</f>
        <v>raksharma</v>
      </c>
    </row>
    <row r="7972" spans="1:16" x14ac:dyDescent="0.3">
      <c r="A7972" t="s">
        <v>2949</v>
      </c>
      <c r="B7972" t="s">
        <v>305</v>
      </c>
      <c r="C7972" t="s">
        <v>310</v>
      </c>
      <c r="D7972" t="s">
        <v>311</v>
      </c>
      <c r="E7972">
        <v>8405</v>
      </c>
      <c r="F7972" s="4">
        <v>41156</v>
      </c>
      <c r="G7972" s="4" t="str">
        <f>VLOOKUP(E7972, [1]Requirements!$A:$K, 11, FALSE)</f>
        <v>mkgaurav</v>
      </c>
      <c r="H7972" s="4">
        <v>42788</v>
      </c>
      <c r="I7972">
        <v>238954</v>
      </c>
      <c r="J7972" t="s">
        <v>20</v>
      </c>
      <c r="K7972" s="5">
        <v>42788.449525462966</v>
      </c>
      <c r="L7972" s="6">
        <f>VLOOKUP($E7972, [1]Requirements!$A:$K, 6, FALSE)</f>
        <v>6544</v>
      </c>
      <c r="M7972" s="5" t="str">
        <f>VLOOKUP($E7972, [1]Requirements!$A:$K, 2, FALSE)</f>
        <v>QC4201- IWS&gt;Reflight Bags.  Add a "New Reflight" button so user can start a new reflight without having to go the menu</v>
      </c>
      <c r="N7972" s="5">
        <f>VLOOKUP($E7972, [1]Requirements!$A:$K,4, FALSE)</f>
        <v>41471</v>
      </c>
      <c r="O7972" s="5" t="str">
        <f>VLOOKUP($E7972, [1]Requirements!$A:$K, 5, FALSE)</f>
        <v>2017-07-22 09:28:34</v>
      </c>
      <c r="P7972" s="5" t="str">
        <f>VLOOKUP($E7972, [1]Requirements!$A:$K, 3, FALSE)</f>
        <v>raksharma</v>
      </c>
    </row>
    <row r="7973" spans="1:16" x14ac:dyDescent="0.3">
      <c r="A7973" t="s">
        <v>2949</v>
      </c>
      <c r="B7973" t="s">
        <v>305</v>
      </c>
      <c r="C7973" t="s">
        <v>310</v>
      </c>
      <c r="D7973" t="s">
        <v>312</v>
      </c>
      <c r="E7973">
        <v>8406</v>
      </c>
      <c r="F7973" s="4">
        <v>41156</v>
      </c>
      <c r="G7973" s="4" t="str">
        <f>VLOOKUP(E7973, [1]Requirements!$A:$K, 11, FALSE)</f>
        <v>mkgaurav</v>
      </c>
      <c r="H7973" s="4">
        <v>42788</v>
      </c>
      <c r="I7973">
        <v>238955</v>
      </c>
      <c r="J7973" t="s">
        <v>20</v>
      </c>
      <c r="K7973" s="5">
        <v>42788.45034722222</v>
      </c>
      <c r="L7973" s="6">
        <f>VLOOKUP($E7973, [1]Requirements!$A:$K, 6, FALSE)</f>
        <v>6544</v>
      </c>
      <c r="M7973" s="5" t="str">
        <f>VLOOKUP($E7973, [1]Requirements!$A:$K, 2, FALSE)</f>
        <v>QC4201- IWS&gt;Reflight Bags.  Add a "New Reflight" button so user can start a new reflight without having to go the menu</v>
      </c>
      <c r="N7973" s="5">
        <f>VLOOKUP($E7973, [1]Requirements!$A:$K,4, FALSE)</f>
        <v>41471</v>
      </c>
      <c r="O7973" s="5" t="str">
        <f>VLOOKUP($E7973, [1]Requirements!$A:$K, 5, FALSE)</f>
        <v>2017-07-22 09:28:34</v>
      </c>
      <c r="P7973" s="5" t="str">
        <f>VLOOKUP($E7973, [1]Requirements!$A:$K, 3, FALSE)</f>
        <v>raksharma</v>
      </c>
    </row>
    <row r="7974" spans="1:16" x14ac:dyDescent="0.3">
      <c r="A7974" t="s">
        <v>2949</v>
      </c>
      <c r="B7974" t="s">
        <v>305</v>
      </c>
      <c r="C7974" t="s">
        <v>907</v>
      </c>
      <c r="D7974" t="s">
        <v>908</v>
      </c>
      <c r="E7974">
        <v>8457</v>
      </c>
      <c r="F7974" s="4">
        <v>41156</v>
      </c>
      <c r="G7974" s="4" t="str">
        <f>VLOOKUP(E7974, [1]Requirements!$A:$K, 11, FALSE)</f>
        <v>mkgaurav</v>
      </c>
      <c r="H7974" s="4">
        <v>42788</v>
      </c>
      <c r="I7974">
        <v>238951</v>
      </c>
      <c r="J7974" t="s">
        <v>20</v>
      </c>
      <c r="K7974" s="5">
        <v>42788.449120370373</v>
      </c>
      <c r="L7974" s="6">
        <f>VLOOKUP($E7974, [1]Requirements!$A:$K, 6, FALSE)</f>
        <v>6549</v>
      </c>
      <c r="M7974" s="5" t="str">
        <f>VLOOKUP($E7974, [1]Requirements!$A:$K, 2, FALSE)</f>
        <v>QC4308-Rules definition for pre-filling of FW Addresses</v>
      </c>
      <c r="N7974" s="5">
        <f>VLOOKUP($E7974, [1]Requirements!$A:$K,4, FALSE)</f>
        <v>41471</v>
      </c>
      <c r="O7974" s="5" t="str">
        <f>VLOOKUP($E7974, [1]Requirements!$A:$K, 5, FALSE)</f>
        <v>2017-07-22 09:28:48</v>
      </c>
      <c r="P7974" s="5" t="str">
        <f>VLOOKUP($E7974, [1]Requirements!$A:$K, 3, FALSE)</f>
        <v>raksharma</v>
      </c>
    </row>
    <row r="7975" spans="1:16" x14ac:dyDescent="0.3">
      <c r="A7975" t="s">
        <v>2949</v>
      </c>
      <c r="B7975" t="s">
        <v>305</v>
      </c>
      <c r="C7975" t="s">
        <v>313</v>
      </c>
      <c r="D7975" t="s">
        <v>314</v>
      </c>
      <c r="E7975">
        <v>8455</v>
      </c>
      <c r="F7975" s="4">
        <v>41156</v>
      </c>
      <c r="G7975" s="4" t="str">
        <f>VLOOKUP(E7975, [1]Requirements!$A:$K, 11, FALSE)</f>
        <v>mkgaurav</v>
      </c>
      <c r="H7975" s="4">
        <v>42795</v>
      </c>
      <c r="I7975">
        <v>239599</v>
      </c>
      <c r="J7975" t="s">
        <v>20</v>
      </c>
      <c r="K7975" s="5">
        <v>42795.395624999997</v>
      </c>
      <c r="L7975" s="6">
        <f>VLOOKUP($E7975, [1]Requirements!$A:$K, 6, FALSE)</f>
        <v>6549</v>
      </c>
      <c r="M7975" s="5" t="str">
        <f>VLOOKUP($E7975, [1]Requirements!$A:$K, 2, FALSE)</f>
        <v>QC4308-Rules definition for pre-filling of FW Addresses</v>
      </c>
      <c r="N7975" s="5">
        <f>VLOOKUP($E7975, [1]Requirements!$A:$K,4, FALSE)</f>
        <v>41471</v>
      </c>
      <c r="O7975" s="5" t="str">
        <f>VLOOKUP($E7975, [1]Requirements!$A:$K, 5, FALSE)</f>
        <v>2017-07-22 09:28:48</v>
      </c>
      <c r="P7975" s="5" t="str">
        <f>VLOOKUP($E7975, [1]Requirements!$A:$K, 3, FALSE)</f>
        <v>raksharma</v>
      </c>
    </row>
    <row r="7976" spans="1:16" x14ac:dyDescent="0.3">
      <c r="A7976" t="s">
        <v>2949</v>
      </c>
      <c r="B7976" t="s">
        <v>305</v>
      </c>
      <c r="C7976" t="s">
        <v>313</v>
      </c>
      <c r="D7976" t="s">
        <v>315</v>
      </c>
      <c r="E7976">
        <v>8456</v>
      </c>
      <c r="F7976" s="4">
        <v>41156</v>
      </c>
      <c r="G7976" s="4" t="str">
        <f>VLOOKUP(E7976, [1]Requirements!$A:$K, 11, FALSE)</f>
        <v>mkgaurav</v>
      </c>
      <c r="H7976" s="4">
        <v>42795</v>
      </c>
      <c r="I7976">
        <v>239600</v>
      </c>
      <c r="J7976" t="s">
        <v>20</v>
      </c>
      <c r="K7976" s="5">
        <v>42795.395844907405</v>
      </c>
      <c r="L7976" s="6">
        <f>VLOOKUP($E7976, [1]Requirements!$A:$K, 6, FALSE)</f>
        <v>6549</v>
      </c>
      <c r="M7976" s="5" t="str">
        <f>VLOOKUP($E7976, [1]Requirements!$A:$K, 2, FALSE)</f>
        <v>QC4308-Rules definition for pre-filling of FW Addresses</v>
      </c>
      <c r="N7976" s="5">
        <f>VLOOKUP($E7976, [1]Requirements!$A:$K,4, FALSE)</f>
        <v>41471</v>
      </c>
      <c r="O7976" s="5" t="str">
        <f>VLOOKUP($E7976, [1]Requirements!$A:$K, 5, FALSE)</f>
        <v>2017-07-22 09:28:48</v>
      </c>
      <c r="P7976" s="5" t="str">
        <f>VLOOKUP($E7976, [1]Requirements!$A:$K, 3, FALSE)</f>
        <v>raksharma</v>
      </c>
    </row>
    <row r="7977" spans="1:16" x14ac:dyDescent="0.3">
      <c r="A7977" t="s">
        <v>2949</v>
      </c>
      <c r="B7977" t="s">
        <v>305</v>
      </c>
      <c r="C7977" t="s">
        <v>316</v>
      </c>
      <c r="D7977" t="s">
        <v>317</v>
      </c>
      <c r="E7977">
        <v>8429</v>
      </c>
      <c r="F7977" s="4">
        <v>41156</v>
      </c>
      <c r="G7977" s="4" t="str">
        <f>VLOOKUP(E7977, [1]Requirements!$A:$K, 11, FALSE)</f>
        <v>mkgaurav</v>
      </c>
      <c r="H7977" s="4">
        <v>42795</v>
      </c>
      <c r="I7977">
        <v>239601</v>
      </c>
      <c r="J7977" t="s">
        <v>20</v>
      </c>
      <c r="K7977" s="5">
        <v>42795.395960648151</v>
      </c>
      <c r="L7977" s="6">
        <f>VLOOKUP($E7977, [1]Requirements!$A:$K, 6, FALSE)</f>
        <v>6553</v>
      </c>
      <c r="M7977" s="5" t="str">
        <f>VLOOKUP($E7977, [1]Requirements!$A:$K, 2, FALSE)</f>
        <v>QC4200- IWS&gt;Reflight Bags.  Allow the optional selection of a default city when searching for a reflight flight.</v>
      </c>
      <c r="N7977" s="5">
        <f>VLOOKUP($E7977, [1]Requirements!$A:$K,4, FALSE)</f>
        <v>41471</v>
      </c>
      <c r="O7977" s="5" t="str">
        <f>VLOOKUP($E7977, [1]Requirements!$A:$K, 5, FALSE)</f>
        <v>2017-08-01 10:34:01</v>
      </c>
      <c r="P7977" s="5" t="str">
        <f>VLOOKUP($E7977, [1]Requirements!$A:$K, 3, FALSE)</f>
        <v>raksharma</v>
      </c>
    </row>
    <row r="7978" spans="1:16" x14ac:dyDescent="0.3">
      <c r="A7978" t="s">
        <v>2949</v>
      </c>
      <c r="B7978" t="s">
        <v>305</v>
      </c>
      <c r="C7978" t="s">
        <v>688</v>
      </c>
      <c r="D7978" t="s">
        <v>689</v>
      </c>
      <c r="E7978">
        <v>8381</v>
      </c>
      <c r="F7978" s="4">
        <v>41156</v>
      </c>
      <c r="G7978" s="4" t="str">
        <f>VLOOKUP(E7978, [1]Requirements!$A:$K, 11, FALSE)</f>
        <v>mkgaurav</v>
      </c>
      <c r="H7978" s="4">
        <v>42811</v>
      </c>
      <c r="I7978">
        <v>243137</v>
      </c>
      <c r="J7978" t="s">
        <v>20</v>
      </c>
      <c r="K7978" s="5">
        <v>42811.474641203706</v>
      </c>
      <c r="L7978" s="6">
        <f>VLOOKUP($E7978, [1]Requirements!$A:$K, 6, FALSE)</f>
        <v>6556</v>
      </c>
      <c r="M7978" s="5" t="str">
        <f>VLOOKUP($E7978, [1]Requirements!$A:$K, 2, FALSE)</f>
        <v>QC4205- IWS&gt;Reflight Bag.  Improvements to UI when user is selecting an RFL co</v>
      </c>
      <c r="N7978" s="5">
        <f>VLOOKUP($E7978, [1]Requirements!$A:$K,4, FALSE)</f>
        <v>41471</v>
      </c>
      <c r="O7978" s="5" t="str">
        <f>VLOOKUP($E7978, [1]Requirements!$A:$K, 5, FALSE)</f>
        <v>2017-08-09 04:16:19</v>
      </c>
      <c r="P7978" s="5" t="str">
        <f>VLOOKUP($E7978, [1]Requirements!$A:$K, 3, FALSE)</f>
        <v>raksharma</v>
      </c>
    </row>
    <row r="7979" spans="1:16" x14ac:dyDescent="0.3">
      <c r="A7979" t="s">
        <v>2949</v>
      </c>
      <c r="B7979" t="s">
        <v>305</v>
      </c>
      <c r="C7979" t="s">
        <v>688</v>
      </c>
      <c r="D7979" t="s">
        <v>690</v>
      </c>
      <c r="E7979">
        <v>8382</v>
      </c>
      <c r="F7979" s="4">
        <v>41156</v>
      </c>
      <c r="G7979" s="4" t="str">
        <f>VLOOKUP(E7979, [1]Requirements!$A:$K, 11, FALSE)</f>
        <v>mkgaurav</v>
      </c>
      <c r="H7979" s="4">
        <v>42811</v>
      </c>
      <c r="I7979">
        <v>243138</v>
      </c>
      <c r="J7979" t="s">
        <v>20</v>
      </c>
      <c r="K7979" s="5">
        <v>42811.474722222221</v>
      </c>
      <c r="L7979" s="6">
        <f>VLOOKUP($E7979, [1]Requirements!$A:$K, 6, FALSE)</f>
        <v>6556</v>
      </c>
      <c r="M7979" s="5" t="str">
        <f>VLOOKUP($E7979, [1]Requirements!$A:$K, 2, FALSE)</f>
        <v>QC4205- IWS&gt;Reflight Bag.  Improvements to UI when user is selecting an RFL co</v>
      </c>
      <c r="N7979" s="5">
        <f>VLOOKUP($E7979, [1]Requirements!$A:$K,4, FALSE)</f>
        <v>41471</v>
      </c>
      <c r="O7979" s="5" t="str">
        <f>VLOOKUP($E7979, [1]Requirements!$A:$K, 5, FALSE)</f>
        <v>2017-08-09 04:16:19</v>
      </c>
      <c r="P7979" s="5" t="str">
        <f>VLOOKUP($E7979, [1]Requirements!$A:$K, 3, FALSE)</f>
        <v>raksharma</v>
      </c>
    </row>
    <row r="7980" spans="1:16" x14ac:dyDescent="0.3">
      <c r="A7980" t="s">
        <v>2949</v>
      </c>
      <c r="B7980" t="s">
        <v>305</v>
      </c>
      <c r="C7980" t="s">
        <v>691</v>
      </c>
      <c r="D7980" t="s">
        <v>692</v>
      </c>
      <c r="E7980">
        <v>8388</v>
      </c>
      <c r="F7980" s="4">
        <v>41156</v>
      </c>
      <c r="G7980" s="4" t="str">
        <f>VLOOKUP(E7980, [1]Requirements!$A:$K, 11, FALSE)</f>
        <v>mkgaurav</v>
      </c>
      <c r="H7980" s="4">
        <v>42795</v>
      </c>
      <c r="I7980">
        <v>239592</v>
      </c>
      <c r="J7980" t="s">
        <v>20</v>
      </c>
      <c r="K7980" s="5">
        <v>42795.337280092594</v>
      </c>
      <c r="L7980" s="6">
        <f>VLOOKUP($E7980, [1]Requirements!$A:$K, 6, FALSE)</f>
        <v>8530</v>
      </c>
      <c r="M7980" s="5" t="str">
        <f>VLOOKUP($E7980, [1]Requirements!$A:$K, 2, FALSE)</f>
        <v>QC_4399_IWS&gt;Reflight Bag.  Tagless or UNK tags should not require entry of an original flight id</v>
      </c>
      <c r="N7980" s="5">
        <f>VLOOKUP($E7980, [1]Requirements!$A:$K,4, FALSE)</f>
        <v>42943</v>
      </c>
      <c r="O7980" s="5" t="str">
        <f>VLOOKUP($E7980, [1]Requirements!$A:$K, 5, FALSE)</f>
        <v>2017-08-10 09:56:17</v>
      </c>
      <c r="P7980" s="5" t="str">
        <f>VLOOKUP($E7980, [1]Requirements!$A:$K, 3, FALSE)</f>
        <v>rmehta</v>
      </c>
    </row>
    <row r="7981" spans="1:16" x14ac:dyDescent="0.3">
      <c r="A7981" t="s">
        <v>2949</v>
      </c>
      <c r="B7981" t="s">
        <v>305</v>
      </c>
      <c r="C7981" t="s">
        <v>691</v>
      </c>
      <c r="D7981" t="s">
        <v>693</v>
      </c>
      <c r="E7981">
        <v>8389</v>
      </c>
      <c r="F7981" s="4">
        <v>41156</v>
      </c>
      <c r="G7981" s="4" t="str">
        <f>VLOOKUP(E7981, [1]Requirements!$A:$K, 11, FALSE)</f>
        <v>mkgaurav</v>
      </c>
      <c r="H7981" s="4">
        <v>42795</v>
      </c>
      <c r="I7981">
        <v>239593</v>
      </c>
      <c r="J7981" t="s">
        <v>20</v>
      </c>
      <c r="K7981" s="5">
        <v>42795.337465277778</v>
      </c>
      <c r="L7981" s="6">
        <f>VLOOKUP($E7981, [1]Requirements!$A:$K, 6, FALSE)</f>
        <v>8530</v>
      </c>
      <c r="M7981" s="5" t="str">
        <f>VLOOKUP($E7981, [1]Requirements!$A:$K, 2, FALSE)</f>
        <v>QC_4399_IWS&gt;Reflight Bag.  Tagless or UNK tags should not require entry of an original flight id</v>
      </c>
      <c r="N7981" s="5">
        <f>VLOOKUP($E7981, [1]Requirements!$A:$K,4, FALSE)</f>
        <v>42943</v>
      </c>
      <c r="O7981" s="5" t="str">
        <f>VLOOKUP($E7981, [1]Requirements!$A:$K, 5, FALSE)</f>
        <v>2017-08-10 09:56:17</v>
      </c>
      <c r="P7981" s="5" t="str">
        <f>VLOOKUP($E7981, [1]Requirements!$A:$K, 3, FALSE)</f>
        <v>rmehta</v>
      </c>
    </row>
    <row r="7982" spans="1:16" x14ac:dyDescent="0.3">
      <c r="A7982" t="s">
        <v>2949</v>
      </c>
      <c r="B7982" t="s">
        <v>305</v>
      </c>
      <c r="C7982" t="s">
        <v>691</v>
      </c>
      <c r="D7982" t="s">
        <v>694</v>
      </c>
      <c r="E7982">
        <v>8447</v>
      </c>
      <c r="F7982" s="4">
        <v>41156</v>
      </c>
      <c r="G7982" s="4" t="str">
        <f>VLOOKUP(E7982, [1]Requirements!$A:$K, 11, FALSE)</f>
        <v>mkgaurav</v>
      </c>
      <c r="H7982" s="4">
        <v>42795</v>
      </c>
      <c r="I7982">
        <v>239594</v>
      </c>
      <c r="J7982" t="s">
        <v>459</v>
      </c>
      <c r="K7982" s="5">
        <v>42795.337523148148</v>
      </c>
      <c r="L7982" s="6">
        <f>VLOOKUP($E7982, [1]Requirements!$A:$K, 6, FALSE)</f>
        <v>6557</v>
      </c>
      <c r="M7982" s="5" t="str">
        <f>VLOOKUP($E7982, [1]Requirements!$A:$K, 2, FALSE)</f>
        <v>QC4211-IWS&gt;Reflight Bag.  Allow the WorldTracer "unknown flight designator" 'YY' to be input in original flight details  (WTR also needs a fix, due Jan 013)</v>
      </c>
      <c r="N7982" s="5">
        <f>VLOOKUP($E7982, [1]Requirements!$A:$K,4, FALSE)</f>
        <v>41471</v>
      </c>
      <c r="O7982" s="5" t="str">
        <f>VLOOKUP($E7982, [1]Requirements!$A:$K, 5, FALSE)</f>
        <v>2017-07-27 11:04:24</v>
      </c>
      <c r="P7982" s="5" t="str">
        <f>VLOOKUP($E7982, [1]Requirements!$A:$K, 3, FALSE)</f>
        <v>raksharma</v>
      </c>
    </row>
    <row r="7983" spans="1:16" x14ac:dyDescent="0.3">
      <c r="A7983" t="s">
        <v>2949</v>
      </c>
      <c r="B7983" t="s">
        <v>305</v>
      </c>
      <c r="C7983" t="s">
        <v>691</v>
      </c>
      <c r="D7983" t="s">
        <v>695</v>
      </c>
      <c r="E7983">
        <v>8448</v>
      </c>
      <c r="F7983" s="4">
        <v>41156</v>
      </c>
      <c r="G7983" s="4" t="str">
        <f>VLOOKUP(E7983, [1]Requirements!$A:$K, 11, FALSE)</f>
        <v>mkgaurav</v>
      </c>
      <c r="H7983" s="4">
        <v>42795</v>
      </c>
      <c r="I7983">
        <v>239595</v>
      </c>
      <c r="J7983" t="s">
        <v>459</v>
      </c>
      <c r="K7983" s="5">
        <v>42795.33766203704</v>
      </c>
      <c r="L7983" s="6">
        <f>VLOOKUP($E7983, [1]Requirements!$A:$K, 6, FALSE)</f>
        <v>6557</v>
      </c>
      <c r="M7983" s="5" t="str">
        <f>VLOOKUP($E7983, [1]Requirements!$A:$K, 2, FALSE)</f>
        <v>QC4211-IWS&gt;Reflight Bag.  Allow the WorldTracer "unknown flight designator" 'YY' to be input in original flight details  (WTR also needs a fix, due Jan 013)</v>
      </c>
      <c r="N7983" s="5">
        <f>VLOOKUP($E7983, [1]Requirements!$A:$K,4, FALSE)</f>
        <v>41471</v>
      </c>
      <c r="O7983" s="5" t="str">
        <f>VLOOKUP($E7983, [1]Requirements!$A:$K, 5, FALSE)</f>
        <v>2017-07-27 11:04:24</v>
      </c>
      <c r="P7983" s="5" t="str">
        <f>VLOOKUP($E7983, [1]Requirements!$A:$K, 3, FALSE)</f>
        <v>raksharma</v>
      </c>
    </row>
    <row r="7984" spans="1:16" x14ac:dyDescent="0.3">
      <c r="A7984" t="s">
        <v>2949</v>
      </c>
      <c r="B7984" t="s">
        <v>305</v>
      </c>
      <c r="C7984" t="s">
        <v>318</v>
      </c>
      <c r="D7984" t="s">
        <v>319</v>
      </c>
      <c r="E7984">
        <v>8486</v>
      </c>
      <c r="F7984" s="4">
        <v>41157</v>
      </c>
      <c r="G7984" s="4" t="str">
        <f>VLOOKUP(E7984, [1]Requirements!$A:$K, 11, FALSE)</f>
        <v>mkgaurav</v>
      </c>
      <c r="H7984" s="4">
        <v>42787</v>
      </c>
      <c r="I7984">
        <v>237721</v>
      </c>
      <c r="J7984" t="s">
        <v>20</v>
      </c>
      <c r="K7984" s="5">
        <v>42787.26662037037</v>
      </c>
      <c r="L7984" s="6">
        <f>VLOOKUP($E7984, [1]Requirements!$A:$K, 6, FALSE)</f>
        <v>6547</v>
      </c>
      <c r="M7984" s="5" t="str">
        <f>VLOOKUP($E7984, [1]Requirements!$A:$K, 2, FALSE)</f>
        <v>QC4235- IWS&gt;Reflight.  Rework of the UI and flow for improvement and HHT compatability</v>
      </c>
      <c r="N7984" s="5">
        <f>VLOOKUP($E7984, [1]Requirements!$A:$K,4, FALSE)</f>
        <v>41471</v>
      </c>
      <c r="O7984" s="5" t="str">
        <f>VLOOKUP($E7984, [1]Requirements!$A:$K, 5, FALSE)</f>
        <v>2017-07-27 11:11:29</v>
      </c>
      <c r="P7984" s="5" t="str">
        <f>VLOOKUP($E7984, [1]Requirements!$A:$K, 3, FALSE)</f>
        <v>raksharma</v>
      </c>
    </row>
    <row r="7985" spans="1:16" x14ac:dyDescent="0.3">
      <c r="A7985" t="s">
        <v>2949</v>
      </c>
      <c r="B7985" t="s">
        <v>305</v>
      </c>
      <c r="C7985" t="s">
        <v>318</v>
      </c>
      <c r="D7985" t="s">
        <v>320</v>
      </c>
      <c r="E7985">
        <v>8487</v>
      </c>
      <c r="F7985" s="4">
        <v>41157</v>
      </c>
      <c r="G7985" s="4" t="str">
        <f>VLOOKUP(E7985, [1]Requirements!$A:$K, 11, FALSE)</f>
        <v>mkgaurav</v>
      </c>
      <c r="H7985" s="4">
        <v>42787</v>
      </c>
      <c r="I7985">
        <v>237722</v>
      </c>
      <c r="J7985" t="s">
        <v>20</v>
      </c>
      <c r="K7985" s="5">
        <v>42787.26353009259</v>
      </c>
      <c r="L7985" s="6">
        <f>VLOOKUP($E7985, [1]Requirements!$A:$K, 6, FALSE)</f>
        <v>6547</v>
      </c>
      <c r="M7985" s="5" t="str">
        <f>VLOOKUP($E7985, [1]Requirements!$A:$K, 2, FALSE)</f>
        <v>QC4235- IWS&gt;Reflight.  Rework of the UI and flow for improvement and HHT compatability</v>
      </c>
      <c r="N7985" s="5">
        <f>VLOOKUP($E7985, [1]Requirements!$A:$K,4, FALSE)</f>
        <v>41471</v>
      </c>
      <c r="O7985" s="5" t="str">
        <f>VLOOKUP($E7985, [1]Requirements!$A:$K, 5, FALSE)</f>
        <v>2017-07-27 11:11:29</v>
      </c>
      <c r="P7985" s="5" t="str">
        <f>VLOOKUP($E7985, [1]Requirements!$A:$K, 3, FALSE)</f>
        <v>raksharma</v>
      </c>
    </row>
    <row r="7986" spans="1:16" x14ac:dyDescent="0.3">
      <c r="A7986" t="s">
        <v>2949</v>
      </c>
      <c r="B7986" t="s">
        <v>305</v>
      </c>
      <c r="C7986" t="s">
        <v>318</v>
      </c>
      <c r="D7986" t="s">
        <v>321</v>
      </c>
      <c r="E7986">
        <v>8488</v>
      </c>
      <c r="F7986" s="4">
        <v>41157</v>
      </c>
      <c r="G7986" s="4" t="str">
        <f>VLOOKUP(E7986, [1]Requirements!$A:$K, 11, FALSE)</f>
        <v>mkgaurav</v>
      </c>
      <c r="H7986" s="4">
        <v>42787</v>
      </c>
      <c r="I7986">
        <v>237723</v>
      </c>
      <c r="J7986" t="s">
        <v>20</v>
      </c>
      <c r="K7986" s="5">
        <v>42787.26358796296</v>
      </c>
      <c r="L7986" s="6">
        <f>VLOOKUP($E7986, [1]Requirements!$A:$K, 6, FALSE)</f>
        <v>6547</v>
      </c>
      <c r="M7986" s="5" t="str">
        <f>VLOOKUP($E7986, [1]Requirements!$A:$K, 2, FALSE)</f>
        <v>QC4235- IWS&gt;Reflight.  Rework of the UI and flow for improvement and HHT compatability</v>
      </c>
      <c r="N7986" s="5">
        <f>VLOOKUP($E7986, [1]Requirements!$A:$K,4, FALSE)</f>
        <v>41471</v>
      </c>
      <c r="O7986" s="5" t="str">
        <f>VLOOKUP($E7986, [1]Requirements!$A:$K, 5, FALSE)</f>
        <v>2017-07-27 11:11:29</v>
      </c>
      <c r="P7986" s="5" t="str">
        <f>VLOOKUP($E7986, [1]Requirements!$A:$K, 3, FALSE)</f>
        <v>raksharma</v>
      </c>
    </row>
    <row r="7987" spans="1:16" x14ac:dyDescent="0.3">
      <c r="A7987" t="s">
        <v>2949</v>
      </c>
      <c r="B7987" t="s">
        <v>305</v>
      </c>
      <c r="C7987" t="s">
        <v>696</v>
      </c>
      <c r="D7987" t="s">
        <v>697</v>
      </c>
      <c r="E7987">
        <v>8396</v>
      </c>
      <c r="F7987" s="4">
        <v>41156</v>
      </c>
      <c r="G7987" s="4" t="str">
        <f>VLOOKUP(E7987, [1]Requirements!$A:$K, 11, FALSE)</f>
        <v>mkgaurav</v>
      </c>
      <c r="H7987" s="4">
        <v>42801</v>
      </c>
      <c r="I7987">
        <v>240885</v>
      </c>
      <c r="J7987" t="s">
        <v>20</v>
      </c>
      <c r="K7987" s="5">
        <v>42801.264733796299</v>
      </c>
      <c r="L7987" s="6">
        <f>VLOOKUP($E7987, [1]Requirements!$A:$K, 6, FALSE)</f>
        <v>6545</v>
      </c>
      <c r="M7987" s="5" t="str">
        <f>VLOOKUP($E7987, [1]Requirements!$A:$K, 2, FALSE)</f>
        <v>QC4227- Add a "WorldTracer available?" configuration option at airport level, to indicate if a WT connection is present at the site</v>
      </c>
      <c r="N7987" s="5">
        <f>VLOOKUP($E7987, [1]Requirements!$A:$K,4, FALSE)</f>
        <v>41471</v>
      </c>
      <c r="O7987" s="5" t="str">
        <f>VLOOKUP($E7987, [1]Requirements!$A:$K, 5, FALSE)</f>
        <v>2017-03-07 06:21:13</v>
      </c>
      <c r="P7987" s="5" t="str">
        <f>VLOOKUP($E7987, [1]Requirements!$A:$K, 3, FALSE)</f>
        <v>raksharma</v>
      </c>
    </row>
    <row r="7988" spans="1:16" x14ac:dyDescent="0.3">
      <c r="A7988" t="s">
        <v>2949</v>
      </c>
      <c r="B7988" t="s">
        <v>305</v>
      </c>
      <c r="C7988" t="s">
        <v>696</v>
      </c>
      <c r="D7988" t="s">
        <v>698</v>
      </c>
      <c r="E7988">
        <v>8398</v>
      </c>
      <c r="F7988" s="4">
        <v>41156</v>
      </c>
      <c r="G7988" s="4" t="str">
        <f>VLOOKUP(E7988, [1]Requirements!$A:$K, 11, FALSE)</f>
        <v>mkgaurav</v>
      </c>
      <c r="H7988" s="4">
        <v>42801</v>
      </c>
      <c r="I7988">
        <v>240886</v>
      </c>
      <c r="J7988" t="s">
        <v>20</v>
      </c>
      <c r="K7988" s="5">
        <v>42801.26494212963</v>
      </c>
      <c r="L7988" s="6">
        <f>VLOOKUP($E7988, [1]Requirements!$A:$K, 6, FALSE)</f>
        <v>6560</v>
      </c>
      <c r="M7988" s="5" t="str">
        <f>VLOOKUP($E7988, [1]Requirements!$A:$K, 2, FALSE)</f>
        <v>QC4228- IWS&gt;Reflighting.  Input of Original Flight details should not be mandatory.</v>
      </c>
      <c r="N7988" s="5">
        <f>VLOOKUP($E7988, [1]Requirements!$A:$K,4, FALSE)</f>
        <v>41471</v>
      </c>
      <c r="O7988" s="5" t="str">
        <f>VLOOKUP($E7988, [1]Requirements!$A:$K, 5, FALSE)</f>
        <v>2017-07-27 11:07:04</v>
      </c>
      <c r="P7988" s="5" t="str">
        <f>VLOOKUP($E7988, [1]Requirements!$A:$K, 3, FALSE)</f>
        <v>raksharma</v>
      </c>
    </row>
    <row r="7989" spans="1:16" x14ac:dyDescent="0.3">
      <c r="A7989" t="s">
        <v>2949</v>
      </c>
      <c r="B7989" t="s">
        <v>305</v>
      </c>
      <c r="C7989" t="s">
        <v>699</v>
      </c>
      <c r="D7989" t="s">
        <v>700</v>
      </c>
      <c r="E7989">
        <v>8495</v>
      </c>
      <c r="F7989" s="4">
        <v>41157</v>
      </c>
      <c r="G7989" s="4" t="str">
        <f>VLOOKUP(E7989, [1]Requirements!$A:$K, 11, FALSE)</f>
        <v>mkgaurav</v>
      </c>
      <c r="H7989" s="4">
        <v>42795</v>
      </c>
      <c r="I7989">
        <v>239604</v>
      </c>
      <c r="J7989" t="s">
        <v>20</v>
      </c>
      <c r="K7989" s="5">
        <v>42795.396736111114</v>
      </c>
      <c r="L7989" s="6">
        <f>VLOOKUP($E7989, [1]Requirements!$A:$K, 6, FALSE)</f>
        <v>6547</v>
      </c>
      <c r="M7989" s="5" t="str">
        <f>VLOOKUP($E7989, [1]Requirements!$A:$K, 2, FALSE)</f>
        <v>QC4235- IWS&gt;Reflight.  Rework of the UI and flow for improvement and HHT compatability</v>
      </c>
      <c r="N7989" s="5">
        <f>VLOOKUP($E7989, [1]Requirements!$A:$K,4, FALSE)</f>
        <v>41471</v>
      </c>
      <c r="O7989" s="5" t="str">
        <f>VLOOKUP($E7989, [1]Requirements!$A:$K, 5, FALSE)</f>
        <v>2017-07-27 11:11:29</v>
      </c>
      <c r="P7989" s="5" t="str">
        <f>VLOOKUP($E7989, [1]Requirements!$A:$K, 3, FALSE)</f>
        <v>raksharma</v>
      </c>
    </row>
    <row r="7990" spans="1:16" x14ac:dyDescent="0.3">
      <c r="A7990" t="s">
        <v>2949</v>
      </c>
      <c r="B7990" t="s">
        <v>305</v>
      </c>
      <c r="C7990" t="s">
        <v>699</v>
      </c>
      <c r="D7990" t="s">
        <v>701</v>
      </c>
      <c r="E7990">
        <v>8497</v>
      </c>
      <c r="F7990" s="4">
        <v>41157</v>
      </c>
      <c r="G7990" s="4" t="str">
        <f>VLOOKUP(E7990, [1]Requirements!$A:$K, 11, FALSE)</f>
        <v>mkgaurav</v>
      </c>
      <c r="H7990" s="4">
        <v>42795</v>
      </c>
      <c r="I7990">
        <v>239606</v>
      </c>
      <c r="J7990" t="s">
        <v>20</v>
      </c>
      <c r="K7990" s="5">
        <v>42795.396886574075</v>
      </c>
      <c r="L7990" s="6">
        <f>VLOOKUP($E7990, [1]Requirements!$A:$K, 6, FALSE)</f>
        <v>6547</v>
      </c>
      <c r="M7990" s="5" t="str">
        <f>VLOOKUP($E7990, [1]Requirements!$A:$K, 2, FALSE)</f>
        <v>QC4235- IWS&gt;Reflight.  Rework of the UI and flow for improvement and HHT compatability</v>
      </c>
      <c r="N7990" s="5">
        <f>VLOOKUP($E7990, [1]Requirements!$A:$K,4, FALSE)</f>
        <v>41471</v>
      </c>
      <c r="O7990" s="5" t="str">
        <f>VLOOKUP($E7990, [1]Requirements!$A:$K, 5, FALSE)</f>
        <v>2017-07-27 11:11:29</v>
      </c>
      <c r="P7990" s="5" t="str">
        <f>VLOOKUP($E7990, [1]Requirements!$A:$K, 3, FALSE)</f>
        <v>raksharma</v>
      </c>
    </row>
    <row r="7991" spans="1:16" x14ac:dyDescent="0.3">
      <c r="A7991" t="s">
        <v>2949</v>
      </c>
      <c r="B7991" t="s">
        <v>305</v>
      </c>
      <c r="C7991" t="s">
        <v>699</v>
      </c>
      <c r="D7991" t="s">
        <v>702</v>
      </c>
      <c r="E7991">
        <v>8494</v>
      </c>
      <c r="F7991" s="4">
        <v>41157</v>
      </c>
      <c r="G7991" s="4" t="str">
        <f>VLOOKUP(E7991, [1]Requirements!$A:$K, 11, FALSE)</f>
        <v>mkgaurav</v>
      </c>
      <c r="H7991" s="4">
        <v>42795</v>
      </c>
      <c r="I7991">
        <v>239607</v>
      </c>
      <c r="J7991" t="s">
        <v>20</v>
      </c>
      <c r="K7991" s="5">
        <v>42795.396967592591</v>
      </c>
      <c r="L7991" s="6">
        <f>VLOOKUP($E7991, [1]Requirements!$A:$K, 6, FALSE)</f>
        <v>6547</v>
      </c>
      <c r="M7991" s="5" t="str">
        <f>VLOOKUP($E7991, [1]Requirements!$A:$K, 2, FALSE)</f>
        <v>QC4235- IWS&gt;Reflight.  Rework of the UI and flow for improvement and HHT compatability</v>
      </c>
      <c r="N7991" s="5">
        <f>VLOOKUP($E7991, [1]Requirements!$A:$K,4, FALSE)</f>
        <v>41471</v>
      </c>
      <c r="O7991" s="5" t="str">
        <f>VLOOKUP($E7991, [1]Requirements!$A:$K, 5, FALSE)</f>
        <v>2017-07-27 11:11:29</v>
      </c>
      <c r="P7991" s="5" t="str">
        <f>VLOOKUP($E7991, [1]Requirements!$A:$K, 3, FALSE)</f>
        <v>raksharma</v>
      </c>
    </row>
    <row r="7992" spans="1:16" x14ac:dyDescent="0.3">
      <c r="A7992" t="s">
        <v>2949</v>
      </c>
      <c r="B7992" t="s">
        <v>305</v>
      </c>
      <c r="C7992" t="s">
        <v>699</v>
      </c>
      <c r="D7992" t="s">
        <v>703</v>
      </c>
      <c r="E7992">
        <v>8496</v>
      </c>
      <c r="F7992" s="4">
        <v>41157</v>
      </c>
      <c r="G7992" s="4" t="str">
        <f>VLOOKUP(E7992, [1]Requirements!$A:$K, 11, FALSE)</f>
        <v>mkgaurav</v>
      </c>
      <c r="H7992" s="4">
        <v>42795</v>
      </c>
      <c r="I7992">
        <v>239608</v>
      </c>
      <c r="J7992" t="s">
        <v>20</v>
      </c>
      <c r="K7992" s="5">
        <v>42795.397453703707</v>
      </c>
      <c r="L7992" s="6">
        <f>VLOOKUP($E7992, [1]Requirements!$A:$K, 6, FALSE)</f>
        <v>6547</v>
      </c>
      <c r="M7992" s="5" t="str">
        <f>VLOOKUP($E7992, [1]Requirements!$A:$K, 2, FALSE)</f>
        <v>QC4235- IWS&gt;Reflight.  Rework of the UI and flow for improvement and HHT compatability</v>
      </c>
      <c r="N7992" s="5">
        <f>VLOOKUP($E7992, [1]Requirements!$A:$K,4, FALSE)</f>
        <v>41471</v>
      </c>
      <c r="O7992" s="5" t="str">
        <f>VLOOKUP($E7992, [1]Requirements!$A:$K, 5, FALSE)</f>
        <v>2017-07-27 11:11:29</v>
      </c>
      <c r="P7992" s="5" t="str">
        <f>VLOOKUP($E7992, [1]Requirements!$A:$K, 3, FALSE)</f>
        <v>raksharma</v>
      </c>
    </row>
    <row r="7993" spans="1:16" x14ac:dyDescent="0.3">
      <c r="A7993" t="s">
        <v>2949</v>
      </c>
      <c r="B7993" t="s">
        <v>305</v>
      </c>
      <c r="C7993" t="s">
        <v>704</v>
      </c>
      <c r="D7993" t="s">
        <v>705</v>
      </c>
      <c r="E7993">
        <v>8489</v>
      </c>
      <c r="F7993" s="4">
        <v>41157</v>
      </c>
      <c r="G7993" s="4" t="str">
        <f>VLOOKUP(E7993, [1]Requirements!$A:$K, 11, FALSE)</f>
        <v>mkgaurav</v>
      </c>
      <c r="H7993" s="4">
        <v>42795</v>
      </c>
      <c r="I7993">
        <v>239809</v>
      </c>
      <c r="J7993" t="s">
        <v>20</v>
      </c>
      <c r="K7993" s="5">
        <v>42795.437974537039</v>
      </c>
      <c r="L7993" s="6">
        <f>VLOOKUP($E7993, [1]Requirements!$A:$K, 6, FALSE)</f>
        <v>6547</v>
      </c>
      <c r="M7993" s="5" t="str">
        <f>VLOOKUP($E7993, [1]Requirements!$A:$K, 2, FALSE)</f>
        <v>QC4235- IWS&gt;Reflight.  Rework of the UI and flow for improvement and HHT compatability</v>
      </c>
      <c r="N7993" s="5">
        <f>VLOOKUP($E7993, [1]Requirements!$A:$K,4, FALSE)</f>
        <v>41471</v>
      </c>
      <c r="O7993" s="5" t="str">
        <f>VLOOKUP($E7993, [1]Requirements!$A:$K, 5, FALSE)</f>
        <v>2017-07-27 11:11:29</v>
      </c>
      <c r="P7993" s="5" t="str">
        <f>VLOOKUP($E7993, [1]Requirements!$A:$K, 3, FALSE)</f>
        <v>raksharma</v>
      </c>
    </row>
    <row r="7994" spans="1:16" x14ac:dyDescent="0.3">
      <c r="A7994" t="s">
        <v>2949</v>
      </c>
      <c r="B7994" t="s">
        <v>305</v>
      </c>
      <c r="C7994" t="s">
        <v>704</v>
      </c>
      <c r="D7994" t="s">
        <v>706</v>
      </c>
      <c r="E7994">
        <v>8490</v>
      </c>
      <c r="F7994" s="4">
        <v>41157</v>
      </c>
      <c r="G7994" s="4" t="str">
        <f>VLOOKUP(E7994, [1]Requirements!$A:$K, 11, FALSE)</f>
        <v>mkgaurav</v>
      </c>
      <c r="H7994" s="4">
        <v>42795</v>
      </c>
      <c r="I7994">
        <v>239810</v>
      </c>
      <c r="J7994" t="s">
        <v>20</v>
      </c>
      <c r="K7994" s="5">
        <v>42795.437997685185</v>
      </c>
      <c r="L7994" s="6">
        <f>VLOOKUP($E7994, [1]Requirements!$A:$K, 6, FALSE)</f>
        <v>6547</v>
      </c>
      <c r="M7994" s="5" t="str">
        <f>VLOOKUP($E7994, [1]Requirements!$A:$K, 2, FALSE)</f>
        <v>QC4235- IWS&gt;Reflight.  Rework of the UI and flow for improvement and HHT compatability</v>
      </c>
      <c r="N7994" s="5">
        <f>VLOOKUP($E7994, [1]Requirements!$A:$K,4, FALSE)</f>
        <v>41471</v>
      </c>
      <c r="O7994" s="5" t="str">
        <f>VLOOKUP($E7994, [1]Requirements!$A:$K, 5, FALSE)</f>
        <v>2017-07-27 11:11:29</v>
      </c>
      <c r="P7994" s="5" t="str">
        <f>VLOOKUP($E7994, [1]Requirements!$A:$K, 3, FALSE)</f>
        <v>raksharma</v>
      </c>
    </row>
    <row r="7995" spans="1:16" x14ac:dyDescent="0.3">
      <c r="A7995" t="s">
        <v>2949</v>
      </c>
      <c r="B7995" t="s">
        <v>305</v>
      </c>
      <c r="C7995" t="s">
        <v>704</v>
      </c>
      <c r="D7995" t="s">
        <v>707</v>
      </c>
      <c r="E7995">
        <v>8491</v>
      </c>
      <c r="F7995" s="4">
        <v>41157</v>
      </c>
      <c r="G7995" s="4" t="str">
        <f>VLOOKUP(E7995, [1]Requirements!$A:$K, 11, FALSE)</f>
        <v>mkgaurav</v>
      </c>
      <c r="H7995" s="4">
        <v>42795</v>
      </c>
      <c r="I7995">
        <v>239812</v>
      </c>
      <c r="J7995" t="s">
        <v>20</v>
      </c>
      <c r="K7995" s="5">
        <v>42795.438043981485</v>
      </c>
      <c r="L7995" s="6">
        <f>VLOOKUP($E7995, [1]Requirements!$A:$K, 6, FALSE)</f>
        <v>6547</v>
      </c>
      <c r="M7995" s="5" t="str">
        <f>VLOOKUP($E7995, [1]Requirements!$A:$K, 2, FALSE)</f>
        <v>QC4235- IWS&gt;Reflight.  Rework of the UI and flow for improvement and HHT compatability</v>
      </c>
      <c r="N7995" s="5">
        <f>VLOOKUP($E7995, [1]Requirements!$A:$K,4, FALSE)</f>
        <v>41471</v>
      </c>
      <c r="O7995" s="5" t="str">
        <f>VLOOKUP($E7995, [1]Requirements!$A:$K, 5, FALSE)</f>
        <v>2017-07-27 11:11:29</v>
      </c>
      <c r="P7995" s="5" t="str">
        <f>VLOOKUP($E7995, [1]Requirements!$A:$K, 3, FALSE)</f>
        <v>raksharma</v>
      </c>
    </row>
    <row r="7996" spans="1:16" x14ac:dyDescent="0.3">
      <c r="A7996" t="s">
        <v>2949</v>
      </c>
      <c r="B7996" t="s">
        <v>305</v>
      </c>
      <c r="C7996" t="s">
        <v>704</v>
      </c>
      <c r="D7996" t="s">
        <v>708</v>
      </c>
      <c r="E7996">
        <v>8492</v>
      </c>
      <c r="F7996" s="4">
        <v>41157</v>
      </c>
      <c r="G7996" s="4" t="str">
        <f>VLOOKUP(E7996, [1]Requirements!$A:$K, 11, FALSE)</f>
        <v>mkgaurav</v>
      </c>
      <c r="H7996" s="4">
        <v>42795</v>
      </c>
      <c r="I7996">
        <v>239814</v>
      </c>
      <c r="J7996" t="s">
        <v>20</v>
      </c>
      <c r="K7996" s="5">
        <v>42795.438090277778</v>
      </c>
      <c r="L7996" s="6">
        <f>VLOOKUP($E7996, [1]Requirements!$A:$K, 6, FALSE)</f>
        <v>6547</v>
      </c>
      <c r="M7996" s="5" t="str">
        <f>VLOOKUP($E7996, [1]Requirements!$A:$K, 2, FALSE)</f>
        <v>QC4235- IWS&gt;Reflight.  Rework of the UI and flow for improvement and HHT compatability</v>
      </c>
      <c r="N7996" s="5">
        <f>VLOOKUP($E7996, [1]Requirements!$A:$K,4, FALSE)</f>
        <v>41471</v>
      </c>
      <c r="O7996" s="5" t="str">
        <f>VLOOKUP($E7996, [1]Requirements!$A:$K, 5, FALSE)</f>
        <v>2017-07-27 11:11:29</v>
      </c>
      <c r="P7996" s="5" t="str">
        <f>VLOOKUP($E7996, [1]Requirements!$A:$K, 3, FALSE)</f>
        <v>raksharma</v>
      </c>
    </row>
    <row r="7997" spans="1:16" x14ac:dyDescent="0.3">
      <c r="A7997" t="s">
        <v>2949</v>
      </c>
      <c r="B7997" t="s">
        <v>305</v>
      </c>
      <c r="C7997" t="s">
        <v>704</v>
      </c>
      <c r="D7997" t="s">
        <v>709</v>
      </c>
      <c r="E7997">
        <v>8493</v>
      </c>
      <c r="F7997" s="4">
        <v>41157</v>
      </c>
      <c r="G7997" s="4" t="str">
        <f>VLOOKUP(E7997, [1]Requirements!$A:$K, 11, FALSE)</f>
        <v>mkgaurav</v>
      </c>
      <c r="H7997" s="4">
        <v>42795</v>
      </c>
      <c r="I7997">
        <v>239817</v>
      </c>
      <c r="J7997" t="s">
        <v>20</v>
      </c>
      <c r="K7997" s="5">
        <v>42795.438483796293</v>
      </c>
      <c r="L7997" s="6">
        <f>VLOOKUP($E7997, [1]Requirements!$A:$K, 6, FALSE)</f>
        <v>6547</v>
      </c>
      <c r="M7997" s="5" t="str">
        <f>VLOOKUP($E7997, [1]Requirements!$A:$K, 2, FALSE)</f>
        <v>QC4235- IWS&gt;Reflight.  Rework of the UI and flow for improvement and HHT compatability</v>
      </c>
      <c r="N7997" s="5">
        <f>VLOOKUP($E7997, [1]Requirements!$A:$K,4, FALSE)</f>
        <v>41471</v>
      </c>
      <c r="O7997" s="5" t="str">
        <f>VLOOKUP($E7997, [1]Requirements!$A:$K, 5, FALSE)</f>
        <v>2017-07-27 11:11:29</v>
      </c>
      <c r="P7997" s="5" t="str">
        <f>VLOOKUP($E7997, [1]Requirements!$A:$K, 3, FALSE)</f>
        <v>raksharma</v>
      </c>
    </row>
    <row r="7998" spans="1:16" x14ac:dyDescent="0.3">
      <c r="A7998" t="s">
        <v>2949</v>
      </c>
      <c r="B7998" t="s">
        <v>443</v>
      </c>
      <c r="C7998" t="s">
        <v>880</v>
      </c>
      <c r="D7998" t="s">
        <v>881</v>
      </c>
      <c r="E7998">
        <v>11776</v>
      </c>
      <c r="F7998" s="4">
        <v>41683</v>
      </c>
      <c r="G7998" s="4" t="str">
        <f>VLOOKUP(E7998, [1]Requirements!$A:$K, 11, FALSE)</f>
        <v>dkarki</v>
      </c>
      <c r="H7998" s="4">
        <v>42808</v>
      </c>
      <c r="I7998">
        <v>242502</v>
      </c>
      <c r="J7998" t="s">
        <v>20</v>
      </c>
      <c r="K7998" s="5">
        <v>42808.309895833336</v>
      </c>
      <c r="L7998" s="6">
        <f>VLOOKUP($E7998, [1]Requirements!$A:$K, 6, FALSE)</f>
        <v>6796</v>
      </c>
      <c r="M7998" s="5" t="str">
        <f>VLOOKUP($E7998, [1]Requirements!$A:$K, 2, FALSE)</f>
        <v>CR 5105 IWS&gt; Reflight Bag.  Add onward connections  to a reflight route regardless of what was in the original itinerary of the bag</v>
      </c>
      <c r="N7998" s="5">
        <f>VLOOKUP($E7998, [1]Requirements!$A:$K,4, FALSE)</f>
        <v>41690</v>
      </c>
      <c r="O7998" s="5" t="str">
        <f>VLOOKUP($E7998, [1]Requirements!$A:$K, 5, FALSE)</f>
        <v>2017-03-14 07:26:29</v>
      </c>
      <c r="P7998" s="5" t="str">
        <f>VLOOKUP($E7998, [1]Requirements!$A:$K, 3, FALSE)</f>
        <v>anshuyadav</v>
      </c>
    </row>
    <row r="7999" spans="1:16" x14ac:dyDescent="0.3">
      <c r="A7999" t="s">
        <v>2949</v>
      </c>
      <c r="B7999" t="s">
        <v>443</v>
      </c>
      <c r="C7999" t="s">
        <v>880</v>
      </c>
      <c r="D7999" t="s">
        <v>882</v>
      </c>
      <c r="E7999">
        <v>11777</v>
      </c>
      <c r="F7999" s="4">
        <v>41683</v>
      </c>
      <c r="G7999" s="4" t="str">
        <f>VLOOKUP(E7999, [1]Requirements!$A:$K, 11, FALSE)</f>
        <v>dkarki</v>
      </c>
      <c r="H7999" s="4">
        <v>42808</v>
      </c>
      <c r="I7999">
        <v>242503</v>
      </c>
      <c r="J7999" t="s">
        <v>20</v>
      </c>
      <c r="K7999" s="5">
        <v>42808.309965277775</v>
      </c>
      <c r="L7999" s="6">
        <f>VLOOKUP($E7999, [1]Requirements!$A:$K, 6, FALSE)</f>
        <v>6796</v>
      </c>
      <c r="M7999" s="5" t="str">
        <f>VLOOKUP($E7999, [1]Requirements!$A:$K, 2, FALSE)</f>
        <v>CR 5105 IWS&gt; Reflight Bag.  Add onward connections  to a reflight route regardless of what was in the original itinerary of the bag</v>
      </c>
      <c r="N7999" s="5">
        <f>VLOOKUP($E7999, [1]Requirements!$A:$K,4, FALSE)</f>
        <v>41690</v>
      </c>
      <c r="O7999" s="5" t="str">
        <f>VLOOKUP($E7999, [1]Requirements!$A:$K, 5, FALSE)</f>
        <v>2017-03-14 07:26:29</v>
      </c>
      <c r="P7999" s="5" t="str">
        <f>VLOOKUP($E7999, [1]Requirements!$A:$K, 3, FALSE)</f>
        <v>anshuyadav</v>
      </c>
    </row>
    <row r="8000" spans="1:16" x14ac:dyDescent="0.3">
      <c r="A8000" t="s">
        <v>2949</v>
      </c>
      <c r="B8000" t="s">
        <v>443</v>
      </c>
      <c r="C8000" t="s">
        <v>880</v>
      </c>
      <c r="D8000" t="s">
        <v>883</v>
      </c>
      <c r="E8000">
        <v>11778</v>
      </c>
      <c r="F8000" s="4">
        <v>41683</v>
      </c>
      <c r="G8000" s="4" t="str">
        <f>VLOOKUP(E8000, [1]Requirements!$A:$K, 11, FALSE)</f>
        <v>dkarki</v>
      </c>
      <c r="H8000" s="4">
        <v>42808</v>
      </c>
      <c r="I8000">
        <v>242504</v>
      </c>
      <c r="J8000" t="s">
        <v>20</v>
      </c>
      <c r="K8000" s="5">
        <v>42808.310057870367</v>
      </c>
      <c r="L8000" s="6">
        <f>VLOOKUP($E8000, [1]Requirements!$A:$K, 6, FALSE)</f>
        <v>6796</v>
      </c>
      <c r="M8000" s="5" t="str">
        <f>VLOOKUP($E8000, [1]Requirements!$A:$K, 2, FALSE)</f>
        <v>CR 5105 IWS&gt; Reflight Bag.  Add onward connections  to a reflight route regardless of what was in the original itinerary of the bag</v>
      </c>
      <c r="N8000" s="5">
        <f>VLOOKUP($E8000, [1]Requirements!$A:$K,4, FALSE)</f>
        <v>41690</v>
      </c>
      <c r="O8000" s="5" t="str">
        <f>VLOOKUP($E8000, [1]Requirements!$A:$K, 5, FALSE)</f>
        <v>2017-03-14 07:26:29</v>
      </c>
      <c r="P8000" s="5" t="str">
        <f>VLOOKUP($E8000, [1]Requirements!$A:$K, 3, FALSE)</f>
        <v>anshuyadav</v>
      </c>
    </row>
    <row r="8001" spans="1:16" x14ac:dyDescent="0.3">
      <c r="A8001" t="s">
        <v>2949</v>
      </c>
      <c r="B8001" t="s">
        <v>305</v>
      </c>
      <c r="C8001" t="s">
        <v>710</v>
      </c>
      <c r="D8001" t="s">
        <v>711</v>
      </c>
      <c r="E8001">
        <v>8476</v>
      </c>
      <c r="F8001" s="4">
        <v>41157</v>
      </c>
      <c r="G8001" s="4" t="str">
        <f>VLOOKUP(E8001, [1]Requirements!$A:$K, 11, FALSE)</f>
        <v>mkgaurav</v>
      </c>
      <c r="H8001" s="4">
        <v>42795</v>
      </c>
      <c r="I8001">
        <v>239609</v>
      </c>
      <c r="J8001" t="s">
        <v>20</v>
      </c>
      <c r="K8001" s="5">
        <v>42795.397627314815</v>
      </c>
      <c r="L8001" s="6">
        <f>VLOOKUP($E8001, [1]Requirements!$A:$K, 6, FALSE)</f>
        <v>6558</v>
      </c>
      <c r="M8001" s="5" t="str">
        <f>VLOOKUP($E8001, [1]Requirements!$A:$K, 2, FALSE)</f>
        <v>QC4212- HHT &amp; IWS&gt;Reflight Bag. Implement "reflight from" and "reflight to" restrictions</v>
      </c>
      <c r="N8001" s="5">
        <f>VLOOKUP($E8001, [1]Requirements!$A:$K,4, FALSE)</f>
        <v>41471</v>
      </c>
      <c r="O8001" s="5" t="str">
        <f>VLOOKUP($E8001, [1]Requirements!$A:$K, 5, FALSE)</f>
        <v>2017-07-22 09:28:57</v>
      </c>
      <c r="P8001" s="5" t="str">
        <f>VLOOKUP($E8001, [1]Requirements!$A:$K, 3, FALSE)</f>
        <v>raksharma</v>
      </c>
    </row>
    <row r="8002" spans="1:16" x14ac:dyDescent="0.3">
      <c r="A8002" t="s">
        <v>2949</v>
      </c>
      <c r="B8002" t="s">
        <v>305</v>
      </c>
      <c r="C8002" t="s">
        <v>710</v>
      </c>
      <c r="D8002" t="s">
        <v>712</v>
      </c>
      <c r="E8002">
        <v>8478</v>
      </c>
      <c r="F8002" s="4">
        <v>41157</v>
      </c>
      <c r="G8002" s="4" t="str">
        <f>VLOOKUP(E8002, [1]Requirements!$A:$K, 11, FALSE)</f>
        <v>mkgaurav</v>
      </c>
      <c r="H8002" s="4">
        <v>42795</v>
      </c>
      <c r="I8002">
        <v>239610</v>
      </c>
      <c r="J8002" t="s">
        <v>20</v>
      </c>
      <c r="K8002" s="5">
        <v>42795.397905092592</v>
      </c>
      <c r="L8002" s="6">
        <f>VLOOKUP($E8002, [1]Requirements!$A:$K, 6, FALSE)</f>
        <v>6558</v>
      </c>
      <c r="M8002" s="5" t="str">
        <f>VLOOKUP($E8002, [1]Requirements!$A:$K, 2, FALSE)</f>
        <v>QC4212- HHT &amp; IWS&gt;Reflight Bag. Implement "reflight from" and "reflight to" restrictions</v>
      </c>
      <c r="N8002" s="5">
        <f>VLOOKUP($E8002, [1]Requirements!$A:$K,4, FALSE)</f>
        <v>41471</v>
      </c>
      <c r="O8002" s="5" t="str">
        <f>VLOOKUP($E8002, [1]Requirements!$A:$K, 5, FALSE)</f>
        <v>2017-07-22 09:28:57</v>
      </c>
      <c r="P8002" s="5" t="str">
        <f>VLOOKUP($E8002, [1]Requirements!$A:$K, 3, FALSE)</f>
        <v>raksharma</v>
      </c>
    </row>
    <row r="8003" spans="1:16" x14ac:dyDescent="0.3">
      <c r="A8003" t="s">
        <v>2949</v>
      </c>
      <c r="B8003" t="s">
        <v>305</v>
      </c>
      <c r="C8003" t="s">
        <v>322</v>
      </c>
      <c r="D8003" t="s">
        <v>323</v>
      </c>
      <c r="E8003">
        <v>8472</v>
      </c>
      <c r="F8003" s="4">
        <v>41157</v>
      </c>
      <c r="G8003" s="4" t="str">
        <f>VLOOKUP(E8003, [1]Requirements!$A:$K, 11, FALSE)</f>
        <v>mkgaurav</v>
      </c>
      <c r="H8003" s="4">
        <v>42801</v>
      </c>
      <c r="I8003">
        <v>240889</v>
      </c>
      <c r="J8003" t="s">
        <v>20</v>
      </c>
      <c r="K8003" s="5">
        <v>42801.2655787037</v>
      </c>
      <c r="L8003" s="6">
        <f>VLOOKUP($E8003, [1]Requirements!$A:$K, 6, FALSE)</f>
        <v>6558</v>
      </c>
      <c r="M8003" s="5" t="str">
        <f>VLOOKUP($E8003, [1]Requirements!$A:$K, 2, FALSE)</f>
        <v>QC4212- HHT &amp; IWS&gt;Reflight Bag. Implement "reflight from" and "reflight to" restrictions</v>
      </c>
      <c r="N8003" s="5">
        <f>VLOOKUP($E8003, [1]Requirements!$A:$K,4, FALSE)</f>
        <v>41471</v>
      </c>
      <c r="O8003" s="5" t="str">
        <f>VLOOKUP($E8003, [1]Requirements!$A:$K, 5, FALSE)</f>
        <v>2017-07-22 09:28:57</v>
      </c>
      <c r="P8003" s="5" t="str">
        <f>VLOOKUP($E8003, [1]Requirements!$A:$K, 3, FALSE)</f>
        <v>raksharma</v>
      </c>
    </row>
    <row r="8004" spans="1:16" x14ac:dyDescent="0.3">
      <c r="A8004" t="s">
        <v>2949</v>
      </c>
      <c r="B8004" t="s">
        <v>305</v>
      </c>
      <c r="C8004" t="s">
        <v>322</v>
      </c>
      <c r="D8004" t="s">
        <v>324</v>
      </c>
      <c r="E8004">
        <v>8473</v>
      </c>
      <c r="F8004" s="4">
        <v>41157</v>
      </c>
      <c r="G8004" s="4" t="str">
        <f>VLOOKUP(E8004, [1]Requirements!$A:$K, 11, FALSE)</f>
        <v>mkgaurav</v>
      </c>
      <c r="H8004" s="4">
        <v>42801</v>
      </c>
      <c r="I8004">
        <v>240891</v>
      </c>
      <c r="J8004" t="s">
        <v>20</v>
      </c>
      <c r="K8004" s="5">
        <v>42801.265659722223</v>
      </c>
      <c r="L8004" s="6">
        <f>VLOOKUP($E8004, [1]Requirements!$A:$K, 6, FALSE)</f>
        <v>6558</v>
      </c>
      <c r="M8004" s="5" t="str">
        <f>VLOOKUP($E8004, [1]Requirements!$A:$K, 2, FALSE)</f>
        <v>QC4212- HHT &amp; IWS&gt;Reflight Bag. Implement "reflight from" and "reflight to" restrictions</v>
      </c>
      <c r="N8004" s="5">
        <f>VLOOKUP($E8004, [1]Requirements!$A:$K,4, FALSE)</f>
        <v>41471</v>
      </c>
      <c r="O8004" s="5" t="str">
        <f>VLOOKUP($E8004, [1]Requirements!$A:$K, 5, FALSE)</f>
        <v>2017-07-22 09:28:57</v>
      </c>
      <c r="P8004" s="5" t="str">
        <f>VLOOKUP($E8004, [1]Requirements!$A:$K, 3, FALSE)</f>
        <v>raksharma</v>
      </c>
    </row>
    <row r="8005" spans="1:16" x14ac:dyDescent="0.3">
      <c r="A8005" t="s">
        <v>2949</v>
      </c>
      <c r="B8005" t="s">
        <v>305</v>
      </c>
      <c r="C8005" t="s">
        <v>322</v>
      </c>
      <c r="D8005" t="s">
        <v>325</v>
      </c>
      <c r="E8005">
        <v>8498</v>
      </c>
      <c r="F8005" s="4">
        <v>41157</v>
      </c>
      <c r="G8005" s="4" t="str">
        <f>VLOOKUP(E8005, [1]Requirements!$A:$K, 11, FALSE)</f>
        <v>mkgaurav</v>
      </c>
      <c r="H8005" s="4">
        <v>42801</v>
      </c>
      <c r="I8005">
        <v>240892</v>
      </c>
      <c r="J8005" t="s">
        <v>20</v>
      </c>
      <c r="K8005" s="5">
        <v>42801.265810185185</v>
      </c>
      <c r="L8005" s="6">
        <f>VLOOKUP($E8005, [1]Requirements!$A:$K, 6, FALSE)</f>
        <v>6547</v>
      </c>
      <c r="M8005" s="5" t="str">
        <f>VLOOKUP($E8005, [1]Requirements!$A:$K, 2, FALSE)</f>
        <v>QC4235- IWS&gt;Reflight.  Rework of the UI and flow for improvement and HHT compatability</v>
      </c>
      <c r="N8005" s="5">
        <f>VLOOKUP($E8005, [1]Requirements!$A:$K,4, FALSE)</f>
        <v>41471</v>
      </c>
      <c r="O8005" s="5" t="str">
        <f>VLOOKUP($E8005, [1]Requirements!$A:$K, 5, FALSE)</f>
        <v>2017-07-27 11:11:29</v>
      </c>
      <c r="P8005" s="5" t="str">
        <f>VLOOKUP($E8005, [1]Requirements!$A:$K, 3, FALSE)</f>
        <v>raksharma</v>
      </c>
    </row>
    <row r="8006" spans="1:16" x14ac:dyDescent="0.3">
      <c r="A8006" t="s">
        <v>2949</v>
      </c>
      <c r="B8006" t="s">
        <v>305</v>
      </c>
      <c r="C8006" t="s">
        <v>713</v>
      </c>
      <c r="D8006" t="s">
        <v>714</v>
      </c>
      <c r="E8006">
        <v>8499</v>
      </c>
      <c r="F8006" s="4">
        <v>41157</v>
      </c>
      <c r="G8006" s="4" t="str">
        <f>VLOOKUP(E8006, [1]Requirements!$A:$K, 11, FALSE)</f>
        <v>mkgaurav</v>
      </c>
      <c r="H8006" s="4">
        <v>42795</v>
      </c>
      <c r="I8006">
        <v>239839</v>
      </c>
      <c r="J8006" t="s">
        <v>20</v>
      </c>
      <c r="K8006" s="5">
        <v>42795.44090277778</v>
      </c>
      <c r="L8006" s="6">
        <f>VLOOKUP($E8006, [1]Requirements!$A:$K, 6, FALSE)</f>
        <v>6547</v>
      </c>
      <c r="M8006" s="5" t="str">
        <f>VLOOKUP($E8006, [1]Requirements!$A:$K, 2, FALSE)</f>
        <v>QC4235- IWS&gt;Reflight.  Rework of the UI and flow for improvement and HHT compatability</v>
      </c>
      <c r="N8006" s="5">
        <f>VLOOKUP($E8006, [1]Requirements!$A:$K,4, FALSE)</f>
        <v>41471</v>
      </c>
      <c r="O8006" s="5" t="str">
        <f>VLOOKUP($E8006, [1]Requirements!$A:$K, 5, FALSE)</f>
        <v>2017-07-27 11:11:29</v>
      </c>
      <c r="P8006" s="5" t="str">
        <f>VLOOKUP($E8006, [1]Requirements!$A:$K, 3, FALSE)</f>
        <v>raksharma</v>
      </c>
    </row>
    <row r="8007" spans="1:16" x14ac:dyDescent="0.3">
      <c r="A8007" t="s">
        <v>2949</v>
      </c>
      <c r="B8007" t="s">
        <v>305</v>
      </c>
      <c r="C8007" t="s">
        <v>713</v>
      </c>
      <c r="D8007" t="s">
        <v>715</v>
      </c>
      <c r="E8007">
        <v>8500</v>
      </c>
      <c r="F8007" s="4">
        <v>41157</v>
      </c>
      <c r="G8007" s="4" t="str">
        <f>VLOOKUP(E8007, [1]Requirements!$A:$K, 11, FALSE)</f>
        <v>mkgaurav</v>
      </c>
      <c r="H8007" s="4">
        <v>42795</v>
      </c>
      <c r="I8007">
        <v>239842</v>
      </c>
      <c r="J8007" t="s">
        <v>20</v>
      </c>
      <c r="K8007" s="5">
        <v>42795.441006944442</v>
      </c>
      <c r="L8007" s="6">
        <f>VLOOKUP($E8007, [1]Requirements!$A:$K, 6, FALSE)</f>
        <v>6547</v>
      </c>
      <c r="M8007" s="5" t="str">
        <f>VLOOKUP($E8007, [1]Requirements!$A:$K, 2, FALSE)</f>
        <v>QC4235- IWS&gt;Reflight.  Rework of the UI and flow for improvement and HHT compatability</v>
      </c>
      <c r="N8007" s="5">
        <f>VLOOKUP($E8007, [1]Requirements!$A:$K,4, FALSE)</f>
        <v>41471</v>
      </c>
      <c r="O8007" s="5" t="str">
        <f>VLOOKUP($E8007, [1]Requirements!$A:$K, 5, FALSE)</f>
        <v>2017-07-27 11:11:29</v>
      </c>
      <c r="P8007" s="5" t="str">
        <f>VLOOKUP($E8007, [1]Requirements!$A:$K, 3, FALSE)</f>
        <v>raksharma</v>
      </c>
    </row>
    <row r="8008" spans="1:16" x14ac:dyDescent="0.3">
      <c r="A8008" t="s">
        <v>2949</v>
      </c>
      <c r="B8008" t="s">
        <v>443</v>
      </c>
      <c r="C8008" t="s">
        <v>887</v>
      </c>
      <c r="D8008" t="s">
        <v>888</v>
      </c>
      <c r="E8008">
        <v>10413</v>
      </c>
      <c r="F8008" s="4">
        <v>41479</v>
      </c>
      <c r="G8008" s="4" t="str">
        <f>VLOOKUP(E8008, [1]Requirements!$A:$K, 11, FALSE)</f>
        <v>mkgaurav</v>
      </c>
      <c r="H8008" s="4">
        <v>42808</v>
      </c>
      <c r="I8008">
        <v>242505</v>
      </c>
      <c r="J8008" t="s">
        <v>20</v>
      </c>
      <c r="K8008" s="5">
        <v>42808.31013888889</v>
      </c>
      <c r="L8008" s="6">
        <f>VLOOKUP($E8008, [1]Requirements!$A:$K, 6, FALSE)</f>
        <v>6635</v>
      </c>
      <c r="M8008" s="5" t="str">
        <f>VLOOKUP($E8008, [1]Requirements!$A:$K, 2, FALSE)</f>
        <v>QC 4552 -WS BHE Enquiry - Offload one or more bags from the BHE Enquiry screen leads to an Enquire BHE action per offloaded bag</v>
      </c>
      <c r="N8008" s="5">
        <f>VLOOKUP($E8008, [1]Requirements!$A:$K,4, FALSE)</f>
        <v>41480</v>
      </c>
      <c r="O8008" s="5" t="str">
        <f>VLOOKUP($E8008, [1]Requirements!$A:$K, 5, FALSE)</f>
        <v>2017-03-17 07:09:11</v>
      </c>
      <c r="P8008" s="5" t="str">
        <f>VLOOKUP($E8008, [1]Requirements!$A:$K, 3, FALSE)</f>
        <v>raksharma</v>
      </c>
    </row>
    <row r="8009" spans="1:16" x14ac:dyDescent="0.3">
      <c r="A8009" t="s">
        <v>2949</v>
      </c>
      <c r="B8009" t="s">
        <v>443</v>
      </c>
      <c r="C8009" t="s">
        <v>887</v>
      </c>
      <c r="D8009" t="s">
        <v>889</v>
      </c>
      <c r="E8009">
        <v>10414</v>
      </c>
      <c r="F8009" s="4">
        <v>41479</v>
      </c>
      <c r="G8009" s="4" t="str">
        <f>VLOOKUP(E8009, [1]Requirements!$A:$K, 11, FALSE)</f>
        <v>mkgaurav</v>
      </c>
      <c r="H8009" s="4">
        <v>42808</v>
      </c>
      <c r="I8009">
        <v>242506</v>
      </c>
      <c r="J8009" t="s">
        <v>20</v>
      </c>
      <c r="K8009" s="5">
        <v>42808.310208333336</v>
      </c>
      <c r="L8009" s="6">
        <f>VLOOKUP($E8009, [1]Requirements!$A:$K, 6, FALSE)</f>
        <v>6635</v>
      </c>
      <c r="M8009" s="5" t="str">
        <f>VLOOKUP($E8009, [1]Requirements!$A:$K, 2, FALSE)</f>
        <v>QC 4552 -WS BHE Enquiry - Offload one or more bags from the BHE Enquiry screen leads to an Enquire BHE action per offloaded bag</v>
      </c>
      <c r="N8009" s="5">
        <f>VLOOKUP($E8009, [1]Requirements!$A:$K,4, FALSE)</f>
        <v>41480</v>
      </c>
      <c r="O8009" s="5" t="str">
        <f>VLOOKUP($E8009, [1]Requirements!$A:$K, 5, FALSE)</f>
        <v>2017-03-17 07:09:11</v>
      </c>
      <c r="P8009" s="5" t="str">
        <f>VLOOKUP($E8009, [1]Requirements!$A:$K, 3, FALSE)</f>
        <v>raksharma</v>
      </c>
    </row>
    <row r="8010" spans="1:16" x14ac:dyDescent="0.3">
      <c r="A8010" t="s">
        <v>2949</v>
      </c>
      <c r="B8010" t="s">
        <v>305</v>
      </c>
      <c r="C8010" t="s">
        <v>326</v>
      </c>
      <c r="D8010" t="s">
        <v>327</v>
      </c>
      <c r="E8010">
        <v>8477</v>
      </c>
      <c r="F8010" s="4">
        <v>41157</v>
      </c>
      <c r="G8010" s="4" t="str">
        <f>VLOOKUP(E8010, [1]Requirements!$A:$K, 11, FALSE)</f>
        <v>mkgaurav</v>
      </c>
      <c r="H8010" s="4">
        <v>42937</v>
      </c>
      <c r="I8010">
        <v>255657</v>
      </c>
      <c r="J8010" t="s">
        <v>20</v>
      </c>
      <c r="K8010" s="5">
        <v>42937.441793981481</v>
      </c>
      <c r="L8010" s="6">
        <f>VLOOKUP($E8010, [1]Requirements!$A:$K, 6, FALSE)</f>
        <v>6558</v>
      </c>
      <c r="M8010" s="5" t="str">
        <f>VLOOKUP($E8010, [1]Requirements!$A:$K, 2, FALSE)</f>
        <v>QC4212- HHT &amp; IWS&gt;Reflight Bag. Implement "reflight from" and "reflight to" restrictions</v>
      </c>
      <c r="N8010" s="5">
        <f>VLOOKUP($E8010, [1]Requirements!$A:$K,4, FALSE)</f>
        <v>41471</v>
      </c>
      <c r="O8010" s="5" t="str">
        <f>VLOOKUP($E8010, [1]Requirements!$A:$K, 5, FALSE)</f>
        <v>2017-07-22 09:28:57</v>
      </c>
      <c r="P8010" s="5" t="str">
        <f>VLOOKUP($E8010, [1]Requirements!$A:$K, 3, FALSE)</f>
        <v>raksharma</v>
      </c>
    </row>
    <row r="8011" spans="1:16" x14ac:dyDescent="0.3">
      <c r="A8011" t="s">
        <v>2949</v>
      </c>
      <c r="B8011" t="s">
        <v>305</v>
      </c>
      <c r="C8011" t="s">
        <v>328</v>
      </c>
      <c r="D8011" t="s">
        <v>329</v>
      </c>
      <c r="E8011">
        <v>8475</v>
      </c>
      <c r="F8011" s="4">
        <v>41157</v>
      </c>
      <c r="G8011" s="4" t="str">
        <f>VLOOKUP(E8011, [1]Requirements!$A:$K, 11, FALSE)</f>
        <v>mkgaurav</v>
      </c>
      <c r="H8011" s="4">
        <v>42937</v>
      </c>
      <c r="I8011">
        <v>255658</v>
      </c>
      <c r="J8011" t="s">
        <v>20</v>
      </c>
      <c r="K8011" s="5">
        <v>42937.441874999997</v>
      </c>
      <c r="L8011" s="6">
        <f>VLOOKUP($E8011, [1]Requirements!$A:$K, 6, FALSE)</f>
        <v>6558</v>
      </c>
      <c r="M8011" s="5" t="str">
        <f>VLOOKUP($E8011, [1]Requirements!$A:$K, 2, FALSE)</f>
        <v>QC4212- HHT &amp; IWS&gt;Reflight Bag. Implement "reflight from" and "reflight to" restrictions</v>
      </c>
      <c r="N8011" s="5">
        <f>VLOOKUP($E8011, [1]Requirements!$A:$K,4, FALSE)</f>
        <v>41471</v>
      </c>
      <c r="O8011" s="5" t="str">
        <f>VLOOKUP($E8011, [1]Requirements!$A:$K, 5, FALSE)</f>
        <v>2017-07-22 09:28:57</v>
      </c>
      <c r="P8011" s="5" t="str">
        <f>VLOOKUP($E8011, [1]Requirements!$A:$K, 3, FALSE)</f>
        <v>raksharma</v>
      </c>
    </row>
    <row r="8012" spans="1:16" x14ac:dyDescent="0.3">
      <c r="A8012" t="s">
        <v>2949</v>
      </c>
      <c r="B8012" t="s">
        <v>305</v>
      </c>
      <c r="C8012" t="s">
        <v>328</v>
      </c>
      <c r="D8012" t="s">
        <v>330</v>
      </c>
      <c r="E8012">
        <v>8479</v>
      </c>
      <c r="F8012" s="4">
        <v>41157</v>
      </c>
      <c r="G8012" s="4" t="str">
        <f>VLOOKUP(E8012, [1]Requirements!$A:$K, 11, FALSE)</f>
        <v>mkgaurav</v>
      </c>
      <c r="H8012" s="4">
        <v>42937</v>
      </c>
      <c r="I8012">
        <v>255659</v>
      </c>
      <c r="J8012" t="s">
        <v>20</v>
      </c>
      <c r="K8012" s="5">
        <v>42937.441921296297</v>
      </c>
      <c r="L8012" s="6">
        <f>VLOOKUP($E8012, [1]Requirements!$A:$K, 6, FALSE)</f>
        <v>6558</v>
      </c>
      <c r="M8012" s="5" t="str">
        <f>VLOOKUP($E8012, [1]Requirements!$A:$K, 2, FALSE)</f>
        <v>QC4212- HHT &amp; IWS&gt;Reflight Bag. Implement "reflight from" and "reflight to" restrictions</v>
      </c>
      <c r="N8012" s="5">
        <f>VLOOKUP($E8012, [1]Requirements!$A:$K,4, FALSE)</f>
        <v>41471</v>
      </c>
      <c r="O8012" s="5" t="str">
        <f>VLOOKUP($E8012, [1]Requirements!$A:$K, 5, FALSE)</f>
        <v>2017-07-22 09:28:57</v>
      </c>
      <c r="P8012" s="5" t="str">
        <f>VLOOKUP($E8012, [1]Requirements!$A:$K, 3, FALSE)</f>
        <v>raksharma</v>
      </c>
    </row>
    <row r="8013" spans="1:16" x14ac:dyDescent="0.3">
      <c r="A8013" t="s">
        <v>2949</v>
      </c>
      <c r="B8013" t="s">
        <v>305</v>
      </c>
      <c r="C8013" t="s">
        <v>331</v>
      </c>
      <c r="D8013" t="s">
        <v>332</v>
      </c>
      <c r="E8013">
        <v>8474</v>
      </c>
      <c r="F8013" s="4">
        <v>41157</v>
      </c>
      <c r="G8013" s="4" t="str">
        <f>VLOOKUP(E8013, [1]Requirements!$A:$K, 11, FALSE)</f>
        <v>mkgaurav</v>
      </c>
      <c r="H8013" s="4">
        <v>42937</v>
      </c>
      <c r="I8013">
        <v>255661</v>
      </c>
      <c r="J8013" t="s">
        <v>20</v>
      </c>
      <c r="K8013" s="5">
        <v>42937.442060185182</v>
      </c>
      <c r="L8013" s="6">
        <f>VLOOKUP($E8013, [1]Requirements!$A:$K, 6, FALSE)</f>
        <v>6558</v>
      </c>
      <c r="M8013" s="5" t="str">
        <f>VLOOKUP($E8013, [1]Requirements!$A:$K, 2, FALSE)</f>
        <v>QC4212- HHT &amp; IWS&gt;Reflight Bag. Implement "reflight from" and "reflight to" restrictions</v>
      </c>
      <c r="N8013" s="5">
        <f>VLOOKUP($E8013, [1]Requirements!$A:$K,4, FALSE)</f>
        <v>41471</v>
      </c>
      <c r="O8013" s="5" t="str">
        <f>VLOOKUP($E8013, [1]Requirements!$A:$K, 5, FALSE)</f>
        <v>2017-07-22 09:28:57</v>
      </c>
      <c r="P8013" s="5" t="str">
        <f>VLOOKUP($E8013, [1]Requirements!$A:$K, 3, FALSE)</f>
        <v>raksharma</v>
      </c>
    </row>
    <row r="8014" spans="1:16" x14ac:dyDescent="0.3">
      <c r="A8014" t="s">
        <v>2949</v>
      </c>
      <c r="B8014" t="s">
        <v>305</v>
      </c>
      <c r="C8014" t="s">
        <v>333</v>
      </c>
      <c r="D8014" t="s">
        <v>334</v>
      </c>
      <c r="E8014">
        <v>8463</v>
      </c>
      <c r="F8014" s="4">
        <v>41157</v>
      </c>
      <c r="G8014" s="4" t="str">
        <f>VLOOKUP(E8014, [1]Requirements!$A:$K, 11, FALSE)</f>
        <v>mkgaurav</v>
      </c>
      <c r="H8014" s="4">
        <v>42937</v>
      </c>
      <c r="I8014">
        <v>255663</v>
      </c>
      <c r="J8014" t="s">
        <v>20</v>
      </c>
      <c r="K8014" s="5">
        <v>42937.442164351851</v>
      </c>
      <c r="L8014" s="6">
        <f>VLOOKUP($E8014, [1]Requirements!$A:$K, 6, FALSE)</f>
        <v>6558</v>
      </c>
      <c r="M8014" s="5" t="str">
        <f>VLOOKUP($E8014, [1]Requirements!$A:$K, 2, FALSE)</f>
        <v>QC4212- HHT &amp; IWS&gt;Reflight Bag. Implement "reflight from" and "reflight to" restrictions</v>
      </c>
      <c r="N8014" s="5">
        <f>VLOOKUP($E8014, [1]Requirements!$A:$K,4, FALSE)</f>
        <v>41471</v>
      </c>
      <c r="O8014" s="5" t="str">
        <f>VLOOKUP($E8014, [1]Requirements!$A:$K, 5, FALSE)</f>
        <v>2017-07-22 09:28:57</v>
      </c>
      <c r="P8014" s="5" t="str">
        <f>VLOOKUP($E8014, [1]Requirements!$A:$K, 3, FALSE)</f>
        <v>raksharma</v>
      </c>
    </row>
    <row r="8015" spans="1:16" x14ac:dyDescent="0.3">
      <c r="A8015" t="s">
        <v>2949</v>
      </c>
      <c r="B8015" t="s">
        <v>305</v>
      </c>
      <c r="C8015" t="s">
        <v>333</v>
      </c>
      <c r="D8015" t="s">
        <v>335</v>
      </c>
      <c r="E8015">
        <v>8464</v>
      </c>
      <c r="F8015" s="4">
        <v>41157</v>
      </c>
      <c r="G8015" s="4" t="str">
        <f>VLOOKUP(E8015, [1]Requirements!$A:$K, 11, FALSE)</f>
        <v>mkgaurav</v>
      </c>
      <c r="H8015" s="4">
        <v>42937</v>
      </c>
      <c r="I8015">
        <v>255665</v>
      </c>
      <c r="J8015" t="s">
        <v>20</v>
      </c>
      <c r="K8015" s="5">
        <v>42937.44222222222</v>
      </c>
      <c r="L8015" s="6">
        <f>VLOOKUP($E8015, [1]Requirements!$A:$K, 6, FALSE)</f>
        <v>6558</v>
      </c>
      <c r="M8015" s="5" t="str">
        <f>VLOOKUP($E8015, [1]Requirements!$A:$K, 2, FALSE)</f>
        <v>QC4212- HHT &amp; IWS&gt;Reflight Bag. Implement "reflight from" and "reflight to" restrictions</v>
      </c>
      <c r="N8015" s="5">
        <f>VLOOKUP($E8015, [1]Requirements!$A:$K,4, FALSE)</f>
        <v>41471</v>
      </c>
      <c r="O8015" s="5" t="str">
        <f>VLOOKUP($E8015, [1]Requirements!$A:$K, 5, FALSE)</f>
        <v>2017-07-22 09:28:57</v>
      </c>
      <c r="P8015" s="5" t="str">
        <f>VLOOKUP($E8015, [1]Requirements!$A:$K, 3, FALSE)</f>
        <v>raksharma</v>
      </c>
    </row>
    <row r="8016" spans="1:16" x14ac:dyDescent="0.3">
      <c r="A8016" t="s">
        <v>2949</v>
      </c>
      <c r="B8016" t="s">
        <v>305</v>
      </c>
      <c r="C8016" t="s">
        <v>333</v>
      </c>
      <c r="D8016" t="s">
        <v>336</v>
      </c>
      <c r="E8016">
        <v>8465</v>
      </c>
      <c r="F8016" s="4">
        <v>41157</v>
      </c>
      <c r="G8016" s="4" t="str">
        <f>VLOOKUP(E8016, [1]Requirements!$A:$K, 11, FALSE)</f>
        <v>mkgaurav</v>
      </c>
      <c r="H8016" s="4">
        <v>42937</v>
      </c>
      <c r="I8016">
        <v>255666</v>
      </c>
      <c r="J8016" t="s">
        <v>20</v>
      </c>
      <c r="K8016" s="5">
        <v>42937.442349537036</v>
      </c>
      <c r="L8016" s="6">
        <f>VLOOKUP($E8016, [1]Requirements!$A:$K, 6, FALSE)</f>
        <v>6558</v>
      </c>
      <c r="M8016" s="5" t="str">
        <f>VLOOKUP($E8016, [1]Requirements!$A:$K, 2, FALSE)</f>
        <v>QC4212- HHT &amp; IWS&gt;Reflight Bag. Implement "reflight from" and "reflight to" restrictions</v>
      </c>
      <c r="N8016" s="5">
        <f>VLOOKUP($E8016, [1]Requirements!$A:$K,4, FALSE)</f>
        <v>41471</v>
      </c>
      <c r="O8016" s="5" t="str">
        <f>VLOOKUP($E8016, [1]Requirements!$A:$K, 5, FALSE)</f>
        <v>2017-07-22 09:28:57</v>
      </c>
      <c r="P8016" s="5" t="str">
        <f>VLOOKUP($E8016, [1]Requirements!$A:$K, 3, FALSE)</f>
        <v>raksharma</v>
      </c>
    </row>
    <row r="8017" spans="1:16" x14ac:dyDescent="0.3">
      <c r="A8017" t="s">
        <v>2949</v>
      </c>
      <c r="B8017" t="s">
        <v>305</v>
      </c>
      <c r="C8017" t="s">
        <v>337</v>
      </c>
      <c r="D8017" t="s">
        <v>338</v>
      </c>
      <c r="E8017">
        <v>8544</v>
      </c>
      <c r="F8017" s="4">
        <v>41157</v>
      </c>
      <c r="G8017" s="4" t="str">
        <f>VLOOKUP(E8017, [1]Requirements!$A:$K, 11, FALSE)</f>
        <v>rgera</v>
      </c>
      <c r="H8017" s="4">
        <v>42937</v>
      </c>
      <c r="I8017">
        <v>255667</v>
      </c>
      <c r="J8017" t="s">
        <v>20</v>
      </c>
      <c r="K8017" s="5">
        <v>42937.442430555559</v>
      </c>
      <c r="L8017" s="6">
        <f>VLOOKUP($E8017, [1]Requirements!$A:$K, 6, FALSE)</f>
        <v>6550</v>
      </c>
      <c r="M8017" s="5" t="str">
        <f>VLOOKUP($E8017, [1]Requirements!$A:$K, 2, FALSE)</f>
        <v>QC4331- IWS&gt;Forward Screens.  Rework of the UI and flow for improvement on all forward screens.</v>
      </c>
      <c r="N8017" s="5">
        <f>VLOOKUP($E8017, [1]Requirements!$A:$K,4, FALSE)</f>
        <v>41471</v>
      </c>
      <c r="O8017" s="5" t="str">
        <f>VLOOKUP($E8017, [1]Requirements!$A:$K, 5, FALSE)</f>
        <v>2017-07-21 10:41:28</v>
      </c>
      <c r="P8017" s="5" t="str">
        <f>VLOOKUP($E8017, [1]Requirements!$A:$K, 3, FALSE)</f>
        <v>raksharma</v>
      </c>
    </row>
    <row r="8018" spans="1:16" x14ac:dyDescent="0.3">
      <c r="A8018" t="s">
        <v>2949</v>
      </c>
      <c r="B8018" t="s">
        <v>305</v>
      </c>
      <c r="C8018" t="s">
        <v>337</v>
      </c>
      <c r="D8018" t="s">
        <v>339</v>
      </c>
      <c r="E8018">
        <v>8546</v>
      </c>
      <c r="F8018" s="4">
        <v>41157</v>
      </c>
      <c r="G8018" s="4" t="str">
        <f>VLOOKUP(E8018, [1]Requirements!$A:$K, 11, FALSE)</f>
        <v>rgera</v>
      </c>
      <c r="H8018" s="4">
        <v>42937</v>
      </c>
      <c r="I8018">
        <v>255668</v>
      </c>
      <c r="J8018" t="s">
        <v>20</v>
      </c>
      <c r="K8018" s="5">
        <v>42937.442511574074</v>
      </c>
      <c r="L8018" s="6">
        <f>VLOOKUP($E8018, [1]Requirements!$A:$K, 6, FALSE)</f>
        <v>6550</v>
      </c>
      <c r="M8018" s="5" t="str">
        <f>VLOOKUP($E8018, [1]Requirements!$A:$K, 2, FALSE)</f>
        <v>QC4331- IWS&gt;Forward Screens.  Rework of the UI and flow for improvement on all forward screens.</v>
      </c>
      <c r="N8018" s="5">
        <f>VLOOKUP($E8018, [1]Requirements!$A:$K,4, FALSE)</f>
        <v>41471</v>
      </c>
      <c r="O8018" s="5" t="str">
        <f>VLOOKUP($E8018, [1]Requirements!$A:$K, 5, FALSE)</f>
        <v>2017-07-21 10:41:28</v>
      </c>
      <c r="P8018" s="5" t="str">
        <f>VLOOKUP($E8018, [1]Requirements!$A:$K, 3, FALSE)</f>
        <v>raksharma</v>
      </c>
    </row>
    <row r="8019" spans="1:16" x14ac:dyDescent="0.3">
      <c r="A8019" t="s">
        <v>2949</v>
      </c>
      <c r="B8019" t="s">
        <v>305</v>
      </c>
      <c r="C8019" t="s">
        <v>337</v>
      </c>
      <c r="D8019" t="s">
        <v>340</v>
      </c>
      <c r="E8019">
        <v>8547</v>
      </c>
      <c r="F8019" s="4">
        <v>41157</v>
      </c>
      <c r="G8019" s="4" t="str">
        <f>VLOOKUP(E8019, [1]Requirements!$A:$K, 11, FALSE)</f>
        <v>rgera</v>
      </c>
      <c r="H8019" s="4">
        <v>42937</v>
      </c>
      <c r="I8019">
        <v>255669</v>
      </c>
      <c r="J8019" t="s">
        <v>20</v>
      </c>
      <c r="K8019" s="5">
        <v>42937.44258101852</v>
      </c>
      <c r="L8019" s="6">
        <f>VLOOKUP($E8019, [1]Requirements!$A:$K, 6, FALSE)</f>
        <v>6550</v>
      </c>
      <c r="M8019" s="5" t="str">
        <f>VLOOKUP($E8019, [1]Requirements!$A:$K, 2, FALSE)</f>
        <v>QC4331- IWS&gt;Forward Screens.  Rework of the UI and flow for improvement on all forward screens.</v>
      </c>
      <c r="N8019" s="5">
        <f>VLOOKUP($E8019, [1]Requirements!$A:$K,4, FALSE)</f>
        <v>41471</v>
      </c>
      <c r="O8019" s="5" t="str">
        <f>VLOOKUP($E8019, [1]Requirements!$A:$K, 5, FALSE)</f>
        <v>2017-07-21 10:41:28</v>
      </c>
      <c r="P8019" s="5" t="str">
        <f>VLOOKUP($E8019, [1]Requirements!$A:$K, 3, FALSE)</f>
        <v>raksharma</v>
      </c>
    </row>
    <row r="8020" spans="1:16" x14ac:dyDescent="0.3">
      <c r="A8020" t="s">
        <v>2949</v>
      </c>
      <c r="B8020" t="s">
        <v>305</v>
      </c>
      <c r="C8020" t="s">
        <v>337</v>
      </c>
      <c r="D8020" t="s">
        <v>341</v>
      </c>
      <c r="E8020">
        <v>8549</v>
      </c>
      <c r="F8020" s="4">
        <v>41157</v>
      </c>
      <c r="G8020" s="4" t="str">
        <f>VLOOKUP(E8020, [1]Requirements!$A:$K, 11, FALSE)</f>
        <v>rgera</v>
      </c>
      <c r="H8020" s="4">
        <v>42937</v>
      </c>
      <c r="I8020">
        <v>255670</v>
      </c>
      <c r="J8020" t="s">
        <v>20</v>
      </c>
      <c r="K8020" s="5">
        <v>42937.44263888889</v>
      </c>
      <c r="L8020" s="6">
        <f>VLOOKUP($E8020, [1]Requirements!$A:$K, 6, FALSE)</f>
        <v>6550</v>
      </c>
      <c r="M8020" s="5" t="str">
        <f>VLOOKUP($E8020, [1]Requirements!$A:$K, 2, FALSE)</f>
        <v>QC4331- IWS&gt;Forward Screens.  Rework of the UI and flow for improvement on all forward screens.</v>
      </c>
      <c r="N8020" s="5">
        <f>VLOOKUP($E8020, [1]Requirements!$A:$K,4, FALSE)</f>
        <v>41471</v>
      </c>
      <c r="O8020" s="5" t="str">
        <f>VLOOKUP($E8020, [1]Requirements!$A:$K, 5, FALSE)</f>
        <v>2017-07-21 10:41:28</v>
      </c>
      <c r="P8020" s="5" t="str">
        <f>VLOOKUP($E8020, [1]Requirements!$A:$K, 3, FALSE)</f>
        <v>raksharma</v>
      </c>
    </row>
    <row r="8021" spans="1:16" x14ac:dyDescent="0.3">
      <c r="A8021" t="s">
        <v>2949</v>
      </c>
      <c r="B8021" t="s">
        <v>305</v>
      </c>
      <c r="C8021" t="s">
        <v>342</v>
      </c>
      <c r="D8021" t="s">
        <v>343</v>
      </c>
      <c r="E8021">
        <v>8584</v>
      </c>
      <c r="F8021" s="4">
        <v>41170</v>
      </c>
      <c r="G8021" s="4" t="str">
        <f>VLOOKUP(E8021, [1]Requirements!$A:$K, 11, FALSE)</f>
        <v>rgera</v>
      </c>
      <c r="H8021" s="4">
        <v>42937</v>
      </c>
      <c r="I8021">
        <v>255673</v>
      </c>
      <c r="J8021" t="s">
        <v>20</v>
      </c>
      <c r="K8021" s="5">
        <v>42937.442870370367</v>
      </c>
      <c r="L8021" s="6">
        <f>VLOOKUP($E8021, [1]Requirements!$A:$K, 6, FALSE)</f>
        <v>6558</v>
      </c>
      <c r="M8021" s="5" t="str">
        <f>VLOOKUP($E8021, [1]Requirements!$A:$K, 2, FALSE)</f>
        <v>QC4212- HHT &amp; IWS&gt;Reflight Bag. Implement "reflight from" and "reflight to" restrictions</v>
      </c>
      <c r="N8021" s="5">
        <f>VLOOKUP($E8021, [1]Requirements!$A:$K,4, FALSE)</f>
        <v>41471</v>
      </c>
      <c r="O8021" s="5" t="str">
        <f>VLOOKUP($E8021, [1]Requirements!$A:$K, 5, FALSE)</f>
        <v>2017-07-22 09:28:57</v>
      </c>
      <c r="P8021" s="5" t="str">
        <f>VLOOKUP($E8021, [1]Requirements!$A:$K, 3, FALSE)</f>
        <v>raksharma</v>
      </c>
    </row>
    <row r="8022" spans="1:16" x14ac:dyDescent="0.3">
      <c r="A8022" t="s">
        <v>2949</v>
      </c>
      <c r="B8022" t="s">
        <v>305</v>
      </c>
      <c r="C8022" t="s">
        <v>342</v>
      </c>
      <c r="D8022" t="s">
        <v>344</v>
      </c>
      <c r="E8022">
        <v>8585</v>
      </c>
      <c r="F8022" s="4">
        <v>41170</v>
      </c>
      <c r="G8022" s="4" t="str">
        <f>VLOOKUP(E8022, [1]Requirements!$A:$K, 11, FALSE)</f>
        <v>rgera</v>
      </c>
      <c r="H8022" s="4">
        <v>42937</v>
      </c>
      <c r="I8022">
        <v>255674</v>
      </c>
      <c r="J8022" t="s">
        <v>20</v>
      </c>
      <c r="K8022" s="5">
        <v>42937.442928240744</v>
      </c>
      <c r="L8022" s="6">
        <f>VLOOKUP($E8022, [1]Requirements!$A:$K, 6, FALSE)</f>
        <v>6558</v>
      </c>
      <c r="M8022" s="5" t="str">
        <f>VLOOKUP($E8022, [1]Requirements!$A:$K, 2, FALSE)</f>
        <v>QC4212- HHT &amp; IWS&gt;Reflight Bag. Implement "reflight from" and "reflight to" restrictions</v>
      </c>
      <c r="N8022" s="5">
        <f>VLOOKUP($E8022, [1]Requirements!$A:$K,4, FALSE)</f>
        <v>41471</v>
      </c>
      <c r="O8022" s="5" t="str">
        <f>VLOOKUP($E8022, [1]Requirements!$A:$K, 5, FALSE)</f>
        <v>2017-07-22 09:28:57</v>
      </c>
      <c r="P8022" s="5" t="str">
        <f>VLOOKUP($E8022, [1]Requirements!$A:$K, 3, FALSE)</f>
        <v>raksharma</v>
      </c>
    </row>
    <row r="8023" spans="1:16" x14ac:dyDescent="0.3">
      <c r="A8023" t="s">
        <v>2949</v>
      </c>
      <c r="B8023" t="s">
        <v>305</v>
      </c>
      <c r="C8023" t="s">
        <v>342</v>
      </c>
      <c r="D8023" t="s">
        <v>345</v>
      </c>
      <c r="E8023">
        <v>8586</v>
      </c>
      <c r="F8023" s="4">
        <v>41170</v>
      </c>
      <c r="G8023" s="4" t="str">
        <f>VLOOKUP(E8023, [1]Requirements!$A:$K, 11, FALSE)</f>
        <v>rgera</v>
      </c>
      <c r="H8023" s="4">
        <v>42937</v>
      </c>
      <c r="I8023">
        <v>255675</v>
      </c>
      <c r="J8023" t="s">
        <v>20</v>
      </c>
      <c r="K8023" s="5">
        <v>42937.443009259259</v>
      </c>
      <c r="L8023" s="6">
        <f>VLOOKUP($E8023, [1]Requirements!$A:$K, 6, FALSE)</f>
        <v>6558</v>
      </c>
      <c r="M8023" s="5" t="str">
        <f>VLOOKUP($E8023, [1]Requirements!$A:$K, 2, FALSE)</f>
        <v>QC4212- HHT &amp; IWS&gt;Reflight Bag. Implement "reflight from" and "reflight to" restrictions</v>
      </c>
      <c r="N8023" s="5">
        <f>VLOOKUP($E8023, [1]Requirements!$A:$K,4, FALSE)</f>
        <v>41471</v>
      </c>
      <c r="O8023" s="5" t="str">
        <f>VLOOKUP($E8023, [1]Requirements!$A:$K, 5, FALSE)</f>
        <v>2017-07-22 09:28:57</v>
      </c>
      <c r="P8023" s="5" t="str">
        <f>VLOOKUP($E8023, [1]Requirements!$A:$K, 3, FALSE)</f>
        <v>raksharma</v>
      </c>
    </row>
    <row r="8024" spans="1:16" x14ac:dyDescent="0.3">
      <c r="A8024" t="s">
        <v>2949</v>
      </c>
      <c r="B8024" t="s">
        <v>305</v>
      </c>
      <c r="C8024" t="s">
        <v>727</v>
      </c>
      <c r="D8024" t="s">
        <v>728</v>
      </c>
      <c r="E8024">
        <v>8480</v>
      </c>
      <c r="F8024" s="4">
        <v>41157</v>
      </c>
      <c r="G8024" s="4" t="str">
        <f>VLOOKUP(E8024, [1]Requirements!$A:$K, 11, FALSE)</f>
        <v>mkgaurav</v>
      </c>
      <c r="H8024" s="4">
        <v>42801</v>
      </c>
      <c r="I8024">
        <v>240873</v>
      </c>
      <c r="J8024" t="s">
        <v>20</v>
      </c>
      <c r="K8024" s="5">
        <v>42801.260046296295</v>
      </c>
      <c r="L8024" s="6">
        <f>VLOOKUP($E8024, [1]Requirements!$A:$K, 6, FALSE)</f>
        <v>6558</v>
      </c>
      <c r="M8024" s="5" t="str">
        <f>VLOOKUP($E8024, [1]Requirements!$A:$K, 2, FALSE)</f>
        <v>QC4212- HHT &amp; IWS&gt;Reflight Bag. Implement "reflight from" and "reflight to" restrictions</v>
      </c>
      <c r="N8024" s="5">
        <f>VLOOKUP($E8024, [1]Requirements!$A:$K,4, FALSE)</f>
        <v>41471</v>
      </c>
      <c r="O8024" s="5" t="str">
        <f>VLOOKUP($E8024, [1]Requirements!$A:$K, 5, FALSE)</f>
        <v>2017-07-22 09:28:57</v>
      </c>
      <c r="P8024" s="5" t="str">
        <f>VLOOKUP($E8024, [1]Requirements!$A:$K, 3, FALSE)</f>
        <v>raksharma</v>
      </c>
    </row>
    <row r="8025" spans="1:16" x14ac:dyDescent="0.3">
      <c r="A8025" t="s">
        <v>2949</v>
      </c>
      <c r="B8025" t="s">
        <v>305</v>
      </c>
      <c r="C8025" t="s">
        <v>727</v>
      </c>
      <c r="D8025" t="s">
        <v>729</v>
      </c>
      <c r="E8025">
        <v>8481</v>
      </c>
      <c r="F8025" s="4">
        <v>41157</v>
      </c>
      <c r="G8025" s="4" t="str">
        <f>VLOOKUP(E8025, [1]Requirements!$A:$K, 11, FALSE)</f>
        <v>mkgaurav</v>
      </c>
      <c r="H8025" s="4">
        <v>42801</v>
      </c>
      <c r="I8025">
        <v>240874</v>
      </c>
      <c r="J8025" t="s">
        <v>20</v>
      </c>
      <c r="K8025" s="5">
        <v>42801.260451388887</v>
      </c>
      <c r="L8025" s="6">
        <f>VLOOKUP($E8025, [1]Requirements!$A:$K, 6, FALSE)</f>
        <v>6558</v>
      </c>
      <c r="M8025" s="5" t="str">
        <f>VLOOKUP($E8025, [1]Requirements!$A:$K, 2, FALSE)</f>
        <v>QC4212- HHT &amp; IWS&gt;Reflight Bag. Implement "reflight from" and "reflight to" restrictions</v>
      </c>
      <c r="N8025" s="5">
        <f>VLOOKUP($E8025, [1]Requirements!$A:$K,4, FALSE)</f>
        <v>41471</v>
      </c>
      <c r="O8025" s="5" t="str">
        <f>VLOOKUP($E8025, [1]Requirements!$A:$K, 5, FALSE)</f>
        <v>2017-07-22 09:28:57</v>
      </c>
      <c r="P8025" s="5" t="str">
        <f>VLOOKUP($E8025, [1]Requirements!$A:$K, 3, FALSE)</f>
        <v>raksharma</v>
      </c>
    </row>
    <row r="8026" spans="1:16" x14ac:dyDescent="0.3">
      <c r="A8026" t="s">
        <v>2949</v>
      </c>
      <c r="B8026" t="s">
        <v>305</v>
      </c>
      <c r="C8026" t="s">
        <v>730</v>
      </c>
      <c r="D8026" t="s">
        <v>731</v>
      </c>
      <c r="E8026">
        <v>8458</v>
      </c>
      <c r="F8026" s="4">
        <v>41156</v>
      </c>
      <c r="G8026" s="4" t="str">
        <f>VLOOKUP(E8026, [1]Requirements!$A:$K, 11, FALSE)</f>
        <v>mkgaurav</v>
      </c>
      <c r="H8026" s="4">
        <v>42795</v>
      </c>
      <c r="I8026">
        <v>239597</v>
      </c>
      <c r="J8026" t="s">
        <v>20</v>
      </c>
      <c r="K8026" s="5">
        <v>42795.395069444443</v>
      </c>
      <c r="L8026" s="6">
        <f>VLOOKUP($E8026, [1]Requirements!$A:$K, 6, FALSE)</f>
        <v>6549</v>
      </c>
      <c r="M8026" s="5" t="str">
        <f>VLOOKUP($E8026, [1]Requirements!$A:$K, 2, FALSE)</f>
        <v>QC4308-Rules definition for pre-filling of FW Addresses</v>
      </c>
      <c r="N8026" s="5">
        <f>VLOOKUP($E8026, [1]Requirements!$A:$K,4, FALSE)</f>
        <v>41471</v>
      </c>
      <c r="O8026" s="5" t="str">
        <f>VLOOKUP($E8026, [1]Requirements!$A:$K, 5, FALSE)</f>
        <v>2017-07-22 09:28:48</v>
      </c>
      <c r="P8026" s="5" t="str">
        <f>VLOOKUP($E8026, [1]Requirements!$A:$K, 3, FALSE)</f>
        <v>raksharma</v>
      </c>
    </row>
    <row r="8027" spans="1:16" x14ac:dyDescent="0.3">
      <c r="A8027" t="s">
        <v>2949</v>
      </c>
      <c r="B8027" t="s">
        <v>305</v>
      </c>
      <c r="C8027" t="s">
        <v>466</v>
      </c>
      <c r="D8027" t="s">
        <v>467</v>
      </c>
      <c r="E8027">
        <v>8459</v>
      </c>
      <c r="F8027" s="4">
        <v>41156</v>
      </c>
      <c r="G8027" s="4" t="str">
        <f>VLOOKUP(E8027, [1]Requirements!$A:$K, 11, FALSE)</f>
        <v>mkgaurav</v>
      </c>
      <c r="H8027" s="4">
        <v>42795</v>
      </c>
      <c r="I8027">
        <v>239598</v>
      </c>
      <c r="J8027" t="s">
        <v>20</v>
      </c>
      <c r="K8027" s="5">
        <v>42795.395509259259</v>
      </c>
      <c r="L8027" s="6">
        <f>VLOOKUP($E8027, [1]Requirements!$A:$K, 6, FALSE)</f>
        <v>6549</v>
      </c>
      <c r="M8027" s="5" t="str">
        <f>VLOOKUP($E8027, [1]Requirements!$A:$K, 2, FALSE)</f>
        <v>QC4308-Rules definition for pre-filling of FW Addresses</v>
      </c>
      <c r="N8027" s="5">
        <f>VLOOKUP($E8027, [1]Requirements!$A:$K,4, FALSE)</f>
        <v>41471</v>
      </c>
      <c r="O8027" s="5" t="str">
        <f>VLOOKUP($E8027, [1]Requirements!$A:$K, 5, FALSE)</f>
        <v>2017-07-22 09:28:48</v>
      </c>
      <c r="P8027" s="5" t="str">
        <f>VLOOKUP($E8027, [1]Requirements!$A:$K, 3, FALSE)</f>
        <v>raksharma</v>
      </c>
    </row>
    <row r="8028" spans="1:16" x14ac:dyDescent="0.3">
      <c r="A8028" t="s">
        <v>2949</v>
      </c>
      <c r="B8028" t="s">
        <v>346</v>
      </c>
      <c r="C8028" t="s">
        <v>347</v>
      </c>
      <c r="D8028" t="s">
        <v>348</v>
      </c>
      <c r="E8028">
        <v>45742</v>
      </c>
      <c r="F8028" s="4">
        <v>42270</v>
      </c>
      <c r="G8028" s="4" t="str">
        <f>VLOOKUP(E8028, [1]Requirements!$A:$K, 11, FALSE)</f>
        <v>mkgaurav</v>
      </c>
      <c r="H8028" s="4">
        <v>42786</v>
      </c>
      <c r="I8028">
        <v>236811</v>
      </c>
      <c r="J8028" t="s">
        <v>20</v>
      </c>
      <c r="K8028" s="5">
        <v>42786.426064814812</v>
      </c>
      <c r="L8028" s="6">
        <f>VLOOKUP($E8028, [1]Requirements!$A:$K, 6, FALSE)</f>
        <v>7420</v>
      </c>
      <c r="M8028" s="5" t="str">
        <f>VLOOKUP($E8028, [1]Requirements!$A:$K, 2, FALSE)</f>
        <v>CR 5986 -&gt;IWS Arrival Flights&gt; New screens to present Arrival Flight information in more details</v>
      </c>
      <c r="N8028" s="5">
        <f>VLOOKUP($E8028, [1]Requirements!$A:$K,4, FALSE)</f>
        <v>42272</v>
      </c>
      <c r="O8028" s="5" t="str">
        <f>VLOOKUP($E8028, [1]Requirements!$A:$K, 5, FALSE)</f>
        <v>2017-08-03 06:57:16</v>
      </c>
      <c r="P8028" s="5" t="str">
        <f>VLOOKUP($E8028, [1]Requirements!$A:$K, 3, FALSE)</f>
        <v>mkgaurav</v>
      </c>
    </row>
    <row r="8029" spans="1:16" x14ac:dyDescent="0.3">
      <c r="A8029" t="s">
        <v>2949</v>
      </c>
      <c r="B8029" t="s">
        <v>346</v>
      </c>
      <c r="C8029" t="s">
        <v>347</v>
      </c>
      <c r="D8029" t="s">
        <v>349</v>
      </c>
      <c r="E8029">
        <v>45743</v>
      </c>
      <c r="F8029" s="4">
        <v>42270</v>
      </c>
      <c r="G8029" s="4" t="str">
        <f>VLOOKUP(E8029, [1]Requirements!$A:$K, 11, FALSE)</f>
        <v>mkgaurav</v>
      </c>
      <c r="H8029" s="4">
        <v>42786</v>
      </c>
      <c r="I8029">
        <v>236812</v>
      </c>
      <c r="J8029" t="s">
        <v>20</v>
      </c>
      <c r="K8029" s="5">
        <v>42786.426122685189</v>
      </c>
      <c r="L8029" s="6">
        <f>VLOOKUP($E8029, [1]Requirements!$A:$K, 6, FALSE)</f>
        <v>7420</v>
      </c>
      <c r="M8029" s="5" t="str">
        <f>VLOOKUP($E8029, [1]Requirements!$A:$K, 2, FALSE)</f>
        <v>CR 5986 -&gt;IWS Arrival Flights&gt; New screens to present Arrival Flight information in more details</v>
      </c>
      <c r="N8029" s="5">
        <f>VLOOKUP($E8029, [1]Requirements!$A:$K,4, FALSE)</f>
        <v>42272</v>
      </c>
      <c r="O8029" s="5" t="str">
        <f>VLOOKUP($E8029, [1]Requirements!$A:$K, 5, FALSE)</f>
        <v>2017-08-03 06:57:16</v>
      </c>
      <c r="P8029" s="5" t="str">
        <f>VLOOKUP($E8029, [1]Requirements!$A:$K, 3, FALSE)</f>
        <v>mkgaurav</v>
      </c>
    </row>
    <row r="8030" spans="1:16" x14ac:dyDescent="0.3">
      <c r="A8030" t="s">
        <v>2949</v>
      </c>
      <c r="B8030" t="s">
        <v>346</v>
      </c>
      <c r="C8030" t="s">
        <v>347</v>
      </c>
      <c r="D8030" t="s">
        <v>273</v>
      </c>
      <c r="E8030">
        <v>45746</v>
      </c>
      <c r="F8030" s="4">
        <v>42270</v>
      </c>
      <c r="G8030" s="4" t="str">
        <f>VLOOKUP(E8030, [1]Requirements!$A:$K, 11, FALSE)</f>
        <v>mkgaurav</v>
      </c>
      <c r="H8030" s="4">
        <v>42786</v>
      </c>
      <c r="I8030">
        <v>236813</v>
      </c>
      <c r="J8030" t="s">
        <v>20</v>
      </c>
      <c r="K8030" s="5">
        <v>42786.426168981481</v>
      </c>
      <c r="L8030" s="6">
        <f>VLOOKUP($E8030, [1]Requirements!$A:$K, 6, FALSE)</f>
        <v>7420</v>
      </c>
      <c r="M8030" s="5" t="str">
        <f>VLOOKUP($E8030, [1]Requirements!$A:$K, 2, FALSE)</f>
        <v>CR 5986 -&gt;IWS Arrival Flights&gt; New screens to present Arrival Flight information in more details</v>
      </c>
      <c r="N8030" s="5">
        <f>VLOOKUP($E8030, [1]Requirements!$A:$K,4, FALSE)</f>
        <v>42272</v>
      </c>
      <c r="O8030" s="5" t="str">
        <f>VLOOKUP($E8030, [1]Requirements!$A:$K, 5, FALSE)</f>
        <v>2017-08-03 06:57:16</v>
      </c>
      <c r="P8030" s="5" t="str">
        <f>VLOOKUP($E8030, [1]Requirements!$A:$K, 3, FALSE)</f>
        <v>mkgaurav</v>
      </c>
    </row>
    <row r="8031" spans="1:16" x14ac:dyDescent="0.3">
      <c r="A8031" t="s">
        <v>2949</v>
      </c>
      <c r="B8031" t="s">
        <v>346</v>
      </c>
      <c r="C8031" t="s">
        <v>347</v>
      </c>
      <c r="D8031" t="s">
        <v>350</v>
      </c>
      <c r="E8031">
        <v>45747</v>
      </c>
      <c r="F8031" s="4">
        <v>42270</v>
      </c>
      <c r="G8031" s="4" t="str">
        <f>VLOOKUP(E8031, [1]Requirements!$A:$K, 11, FALSE)</f>
        <v>mkgaurav</v>
      </c>
      <c r="H8031" s="4">
        <v>42786</v>
      </c>
      <c r="I8031">
        <v>236814</v>
      </c>
      <c r="J8031" t="s">
        <v>20</v>
      </c>
      <c r="K8031" s="5">
        <v>42786.426215277781</v>
      </c>
      <c r="L8031" s="6">
        <f>VLOOKUP($E8031, [1]Requirements!$A:$K, 6, FALSE)</f>
        <v>7420</v>
      </c>
      <c r="M8031" s="5" t="str">
        <f>VLOOKUP($E8031, [1]Requirements!$A:$K, 2, FALSE)</f>
        <v>CR 5986 -&gt;IWS Arrival Flights&gt; New screens to present Arrival Flight information in more details</v>
      </c>
      <c r="N8031" s="5">
        <f>VLOOKUP($E8031, [1]Requirements!$A:$K,4, FALSE)</f>
        <v>42272</v>
      </c>
      <c r="O8031" s="5" t="str">
        <f>VLOOKUP($E8031, [1]Requirements!$A:$K, 5, FALSE)</f>
        <v>2017-08-03 06:57:16</v>
      </c>
      <c r="P8031" s="5" t="str">
        <f>VLOOKUP($E8031, [1]Requirements!$A:$K, 3, FALSE)</f>
        <v>mkgaurav</v>
      </c>
    </row>
    <row r="8032" spans="1:16" x14ac:dyDescent="0.3">
      <c r="A8032" t="s">
        <v>2949</v>
      </c>
      <c r="B8032" t="s">
        <v>346</v>
      </c>
      <c r="C8032" t="s">
        <v>347</v>
      </c>
      <c r="D8032" t="s">
        <v>351</v>
      </c>
      <c r="E8032">
        <v>45749</v>
      </c>
      <c r="F8032" s="4">
        <v>42270</v>
      </c>
      <c r="G8032" s="4" t="str">
        <f>VLOOKUP(E8032, [1]Requirements!$A:$K, 11, FALSE)</f>
        <v>mkgaurav</v>
      </c>
      <c r="H8032" s="4">
        <v>42786</v>
      </c>
      <c r="I8032">
        <v>236818</v>
      </c>
      <c r="J8032" t="s">
        <v>20</v>
      </c>
      <c r="K8032" s="5">
        <v>42786.426342592589</v>
      </c>
      <c r="L8032" s="6">
        <f>VLOOKUP($E8032, [1]Requirements!$A:$K, 6, FALSE)</f>
        <v>7420</v>
      </c>
      <c r="M8032" s="5" t="str">
        <f>VLOOKUP($E8032, [1]Requirements!$A:$K, 2, FALSE)</f>
        <v>CR 5986 -&gt;IWS Arrival Flights&gt; New screens to present Arrival Flight information in more details</v>
      </c>
      <c r="N8032" s="5">
        <f>VLOOKUP($E8032, [1]Requirements!$A:$K,4, FALSE)</f>
        <v>42272</v>
      </c>
      <c r="O8032" s="5" t="str">
        <f>VLOOKUP($E8032, [1]Requirements!$A:$K, 5, FALSE)</f>
        <v>2017-08-03 06:57:16</v>
      </c>
      <c r="P8032" s="5" t="str">
        <f>VLOOKUP($E8032, [1]Requirements!$A:$K, 3, FALSE)</f>
        <v>mkgaurav</v>
      </c>
    </row>
    <row r="8033" spans="1:16" x14ac:dyDescent="0.3">
      <c r="A8033" t="s">
        <v>2949</v>
      </c>
      <c r="B8033" t="s">
        <v>346</v>
      </c>
      <c r="C8033" t="s">
        <v>352</v>
      </c>
      <c r="D8033" t="s">
        <v>353</v>
      </c>
      <c r="E8033">
        <v>45751</v>
      </c>
      <c r="F8033" s="4">
        <v>42270</v>
      </c>
      <c r="G8033" s="4" t="str">
        <f>VLOOKUP(E8033, [1]Requirements!$A:$K, 11, FALSE)</f>
        <v>mkgaurav</v>
      </c>
      <c r="H8033" s="4">
        <v>42786</v>
      </c>
      <c r="I8033">
        <v>236820</v>
      </c>
      <c r="J8033" t="s">
        <v>20</v>
      </c>
      <c r="K8033" s="5">
        <v>42786.427199074074</v>
      </c>
      <c r="L8033" s="6">
        <f>VLOOKUP($E8033, [1]Requirements!$A:$K, 6, FALSE)</f>
        <v>7420</v>
      </c>
      <c r="M8033" s="5" t="str">
        <f>VLOOKUP($E8033, [1]Requirements!$A:$K, 2, FALSE)</f>
        <v>CR 5986 -&gt;IWS Arrival Flights&gt; New screens to present Arrival Flight information in more details</v>
      </c>
      <c r="N8033" s="5">
        <f>VLOOKUP($E8033, [1]Requirements!$A:$K,4, FALSE)</f>
        <v>42272</v>
      </c>
      <c r="O8033" s="5" t="str">
        <f>VLOOKUP($E8033, [1]Requirements!$A:$K, 5, FALSE)</f>
        <v>2017-08-03 06:57:16</v>
      </c>
      <c r="P8033" s="5" t="str">
        <f>VLOOKUP($E8033, [1]Requirements!$A:$K, 3, FALSE)</f>
        <v>mkgaurav</v>
      </c>
    </row>
    <row r="8034" spans="1:16" x14ac:dyDescent="0.3">
      <c r="A8034" t="s">
        <v>2949</v>
      </c>
      <c r="B8034" t="s">
        <v>346</v>
      </c>
      <c r="C8034" t="s">
        <v>352</v>
      </c>
      <c r="D8034" t="s">
        <v>354</v>
      </c>
      <c r="E8034">
        <v>45753</v>
      </c>
      <c r="F8034" s="4">
        <v>42270</v>
      </c>
      <c r="G8034" s="4" t="str">
        <f>VLOOKUP(E8034, [1]Requirements!$A:$K, 11, FALSE)</f>
        <v>mkgaurav</v>
      </c>
      <c r="H8034" s="4">
        <v>42786</v>
      </c>
      <c r="I8034">
        <v>236821</v>
      </c>
      <c r="J8034" t="s">
        <v>20</v>
      </c>
      <c r="K8034" s="5">
        <v>42786.427256944444</v>
      </c>
      <c r="L8034" s="6">
        <f>VLOOKUP($E8034, [1]Requirements!$A:$K, 6, FALSE)</f>
        <v>7420</v>
      </c>
      <c r="M8034" s="5" t="str">
        <f>VLOOKUP($E8034, [1]Requirements!$A:$K, 2, FALSE)</f>
        <v>CR 5986 -&gt;IWS Arrival Flights&gt; New screens to present Arrival Flight information in more details</v>
      </c>
      <c r="N8034" s="5">
        <f>VLOOKUP($E8034, [1]Requirements!$A:$K,4, FALSE)</f>
        <v>42272</v>
      </c>
      <c r="O8034" s="5" t="str">
        <f>VLOOKUP($E8034, [1]Requirements!$A:$K, 5, FALSE)</f>
        <v>2017-08-03 06:57:16</v>
      </c>
      <c r="P8034" s="5" t="str">
        <f>VLOOKUP($E8034, [1]Requirements!$A:$K, 3, FALSE)</f>
        <v>mkgaurav</v>
      </c>
    </row>
    <row r="8035" spans="1:16" x14ac:dyDescent="0.3">
      <c r="A8035" t="s">
        <v>2949</v>
      </c>
      <c r="B8035" t="s">
        <v>346</v>
      </c>
      <c r="C8035" t="s">
        <v>352</v>
      </c>
      <c r="D8035" t="s">
        <v>355</v>
      </c>
      <c r="E8035">
        <v>45755</v>
      </c>
      <c r="F8035" s="4">
        <v>42270</v>
      </c>
      <c r="G8035" s="4" t="str">
        <f>VLOOKUP(E8035, [1]Requirements!$A:$K, 11, FALSE)</f>
        <v>mkgaurav</v>
      </c>
      <c r="H8035" s="4">
        <v>42786</v>
      </c>
      <c r="I8035">
        <v>236823</v>
      </c>
      <c r="J8035" t="s">
        <v>20</v>
      </c>
      <c r="K8035" s="5">
        <v>42786.427303240744</v>
      </c>
      <c r="L8035" s="6">
        <f>VLOOKUP($E8035, [1]Requirements!$A:$K, 6, FALSE)</f>
        <v>7420</v>
      </c>
      <c r="M8035" s="5" t="str">
        <f>VLOOKUP($E8035, [1]Requirements!$A:$K, 2, FALSE)</f>
        <v>CR 5986 -&gt;IWS Arrival Flights&gt; New screens to present Arrival Flight information in more details</v>
      </c>
      <c r="N8035" s="5">
        <f>VLOOKUP($E8035, [1]Requirements!$A:$K,4, FALSE)</f>
        <v>42272</v>
      </c>
      <c r="O8035" s="5" t="str">
        <f>VLOOKUP($E8035, [1]Requirements!$A:$K, 5, FALSE)</f>
        <v>2017-08-03 06:57:16</v>
      </c>
      <c r="P8035" s="5" t="str">
        <f>VLOOKUP($E8035, [1]Requirements!$A:$K, 3, FALSE)</f>
        <v>mkgaurav</v>
      </c>
    </row>
    <row r="8036" spans="1:16" x14ac:dyDescent="0.3">
      <c r="A8036" t="s">
        <v>2949</v>
      </c>
      <c r="B8036" t="s">
        <v>346</v>
      </c>
      <c r="C8036" t="s">
        <v>352</v>
      </c>
      <c r="D8036" t="s">
        <v>356</v>
      </c>
      <c r="E8036">
        <v>45756</v>
      </c>
      <c r="F8036" s="4">
        <v>42270</v>
      </c>
      <c r="G8036" s="4" t="str">
        <f>VLOOKUP(E8036, [1]Requirements!$A:$K, 11, FALSE)</f>
        <v>mkgaurav</v>
      </c>
      <c r="H8036" s="4">
        <v>42786</v>
      </c>
      <c r="I8036">
        <v>236825</v>
      </c>
      <c r="J8036" t="s">
        <v>20</v>
      </c>
      <c r="K8036" s="5">
        <v>42786.427349537036</v>
      </c>
      <c r="L8036" s="6">
        <f>VLOOKUP($E8036, [1]Requirements!$A:$K, 6, FALSE)</f>
        <v>7420</v>
      </c>
      <c r="M8036" s="5" t="str">
        <f>VLOOKUP($E8036, [1]Requirements!$A:$K, 2, FALSE)</f>
        <v>CR 5986 -&gt;IWS Arrival Flights&gt; New screens to present Arrival Flight information in more details</v>
      </c>
      <c r="N8036" s="5">
        <f>VLOOKUP($E8036, [1]Requirements!$A:$K,4, FALSE)</f>
        <v>42272</v>
      </c>
      <c r="O8036" s="5" t="str">
        <f>VLOOKUP($E8036, [1]Requirements!$A:$K, 5, FALSE)</f>
        <v>2017-08-03 06:57:16</v>
      </c>
      <c r="P8036" s="5" t="str">
        <f>VLOOKUP($E8036, [1]Requirements!$A:$K, 3, FALSE)</f>
        <v>mkgaurav</v>
      </c>
    </row>
    <row r="8037" spans="1:16" x14ac:dyDescent="0.3">
      <c r="A8037" t="s">
        <v>2949</v>
      </c>
      <c r="B8037" t="s">
        <v>346</v>
      </c>
      <c r="C8037" t="s">
        <v>352</v>
      </c>
      <c r="D8037" t="s">
        <v>357</v>
      </c>
      <c r="E8037">
        <v>45759</v>
      </c>
      <c r="F8037" s="4">
        <v>42270</v>
      </c>
      <c r="G8037" s="4" t="str">
        <f>VLOOKUP(E8037, [1]Requirements!$A:$K, 11, FALSE)</f>
        <v>mkgaurav</v>
      </c>
      <c r="H8037" s="4">
        <v>42786</v>
      </c>
      <c r="I8037">
        <v>236826</v>
      </c>
      <c r="J8037" t="s">
        <v>20</v>
      </c>
      <c r="K8037" s="5">
        <v>42786.427499999998</v>
      </c>
      <c r="L8037" s="6">
        <f>VLOOKUP($E8037, [1]Requirements!$A:$K, 6, FALSE)</f>
        <v>7420</v>
      </c>
      <c r="M8037" s="5" t="str">
        <f>VLOOKUP($E8037, [1]Requirements!$A:$K, 2, FALSE)</f>
        <v>CR 5986 -&gt;IWS Arrival Flights&gt; New screens to present Arrival Flight information in more details</v>
      </c>
      <c r="N8037" s="5">
        <f>VLOOKUP($E8037, [1]Requirements!$A:$K,4, FALSE)</f>
        <v>42272</v>
      </c>
      <c r="O8037" s="5" t="str">
        <f>VLOOKUP($E8037, [1]Requirements!$A:$K, 5, FALSE)</f>
        <v>2017-08-03 06:57:16</v>
      </c>
      <c r="P8037" s="5" t="str">
        <f>VLOOKUP($E8037, [1]Requirements!$A:$K, 3, FALSE)</f>
        <v>mkgaurav</v>
      </c>
    </row>
    <row r="8038" spans="1:16" x14ac:dyDescent="0.3">
      <c r="A8038" t="s">
        <v>2949</v>
      </c>
      <c r="B8038" t="s">
        <v>346</v>
      </c>
      <c r="C8038" t="s">
        <v>358</v>
      </c>
      <c r="D8038" t="s">
        <v>359</v>
      </c>
      <c r="E8038">
        <v>45761</v>
      </c>
      <c r="F8038" s="4">
        <v>42270</v>
      </c>
      <c r="G8038" s="4" t="str">
        <f>VLOOKUP(E8038, [1]Requirements!$A:$K, 11, FALSE)</f>
        <v>mkgaurav</v>
      </c>
      <c r="H8038" s="4">
        <v>42786</v>
      </c>
      <c r="I8038">
        <v>236828</v>
      </c>
      <c r="J8038" t="s">
        <v>20</v>
      </c>
      <c r="K8038" s="5">
        <v>42786.428043981483</v>
      </c>
      <c r="L8038" s="6">
        <f>VLOOKUP($E8038, [1]Requirements!$A:$K, 6, FALSE)</f>
        <v>7420</v>
      </c>
      <c r="M8038" s="5" t="str">
        <f>VLOOKUP($E8038, [1]Requirements!$A:$K, 2, FALSE)</f>
        <v>CR 5986 -&gt;IWS Arrival Flights&gt; New screens to present Arrival Flight information in more details</v>
      </c>
      <c r="N8038" s="5">
        <f>VLOOKUP($E8038, [1]Requirements!$A:$K,4, FALSE)</f>
        <v>42272</v>
      </c>
      <c r="O8038" s="5" t="str">
        <f>VLOOKUP($E8038, [1]Requirements!$A:$K, 5, FALSE)</f>
        <v>2017-08-03 06:57:16</v>
      </c>
      <c r="P8038" s="5" t="str">
        <f>VLOOKUP($E8038, [1]Requirements!$A:$K, 3, FALSE)</f>
        <v>mkgaurav</v>
      </c>
    </row>
    <row r="8039" spans="1:16" x14ac:dyDescent="0.3">
      <c r="A8039" t="s">
        <v>2949</v>
      </c>
      <c r="B8039" t="s">
        <v>346</v>
      </c>
      <c r="C8039" t="s">
        <v>358</v>
      </c>
      <c r="D8039" t="s">
        <v>360</v>
      </c>
      <c r="E8039">
        <v>45762</v>
      </c>
      <c r="F8039" s="4">
        <v>42270</v>
      </c>
      <c r="G8039" s="4" t="str">
        <f>VLOOKUP(E8039, [1]Requirements!$A:$K, 11, FALSE)</f>
        <v>mkgaurav</v>
      </c>
      <c r="H8039" s="4">
        <v>42786</v>
      </c>
      <c r="I8039">
        <v>236830</v>
      </c>
      <c r="J8039" t="s">
        <v>20</v>
      </c>
      <c r="K8039" s="5">
        <v>42786.428113425929</v>
      </c>
      <c r="L8039" s="6">
        <f>VLOOKUP($E8039, [1]Requirements!$A:$K, 6, FALSE)</f>
        <v>7420</v>
      </c>
      <c r="M8039" s="5" t="str">
        <f>VLOOKUP($E8039, [1]Requirements!$A:$K, 2, FALSE)</f>
        <v>CR 5986 -&gt;IWS Arrival Flights&gt; New screens to present Arrival Flight information in more details</v>
      </c>
      <c r="N8039" s="5">
        <f>VLOOKUP($E8039, [1]Requirements!$A:$K,4, FALSE)</f>
        <v>42272</v>
      </c>
      <c r="O8039" s="5" t="str">
        <f>VLOOKUP($E8039, [1]Requirements!$A:$K, 5, FALSE)</f>
        <v>2017-08-03 06:57:16</v>
      </c>
      <c r="P8039" s="5" t="str">
        <f>VLOOKUP($E8039, [1]Requirements!$A:$K, 3, FALSE)</f>
        <v>mkgaurav</v>
      </c>
    </row>
    <row r="8040" spans="1:16" x14ac:dyDescent="0.3">
      <c r="A8040" t="s">
        <v>2949</v>
      </c>
      <c r="B8040" t="s">
        <v>346</v>
      </c>
      <c r="C8040" t="s">
        <v>358</v>
      </c>
      <c r="D8040" t="s">
        <v>361</v>
      </c>
      <c r="E8040">
        <v>45765</v>
      </c>
      <c r="F8040" s="4">
        <v>42270</v>
      </c>
      <c r="G8040" s="4" t="str">
        <f>VLOOKUP(E8040, [1]Requirements!$A:$K, 11, FALSE)</f>
        <v>mkgaurav</v>
      </c>
      <c r="H8040" s="4">
        <v>42786</v>
      </c>
      <c r="I8040">
        <v>236832</v>
      </c>
      <c r="J8040" t="s">
        <v>20</v>
      </c>
      <c r="K8040" s="5">
        <v>42786.428252314814</v>
      </c>
      <c r="L8040" s="6">
        <f>VLOOKUP($E8040, [1]Requirements!$A:$K, 6, FALSE)</f>
        <v>7420</v>
      </c>
      <c r="M8040" s="5" t="str">
        <f>VLOOKUP($E8040, [1]Requirements!$A:$K, 2, FALSE)</f>
        <v>CR 5986 -&gt;IWS Arrival Flights&gt; New screens to present Arrival Flight information in more details</v>
      </c>
      <c r="N8040" s="5">
        <f>VLOOKUP($E8040, [1]Requirements!$A:$K,4, FALSE)</f>
        <v>42272</v>
      </c>
      <c r="O8040" s="5" t="str">
        <f>VLOOKUP($E8040, [1]Requirements!$A:$K, 5, FALSE)</f>
        <v>2017-08-03 06:57:16</v>
      </c>
      <c r="P8040" s="5" t="str">
        <f>VLOOKUP($E8040, [1]Requirements!$A:$K, 3, FALSE)</f>
        <v>mkgaurav</v>
      </c>
    </row>
    <row r="8041" spans="1:16" x14ac:dyDescent="0.3">
      <c r="A8041" t="s">
        <v>2949</v>
      </c>
      <c r="B8041" t="s">
        <v>346</v>
      </c>
      <c r="C8041" t="s">
        <v>362</v>
      </c>
      <c r="D8041" t="s">
        <v>363</v>
      </c>
      <c r="E8041">
        <v>45769</v>
      </c>
      <c r="F8041" s="4">
        <v>42270</v>
      </c>
      <c r="G8041" s="4" t="str">
        <f>VLOOKUP(E8041, [1]Requirements!$A:$K, 11, FALSE)</f>
        <v>mkgaurav</v>
      </c>
      <c r="H8041" s="4">
        <v>42786</v>
      </c>
      <c r="I8041">
        <v>236833</v>
      </c>
      <c r="J8041" t="s">
        <v>20</v>
      </c>
      <c r="K8041" s="5">
        <v>42786.428842592592</v>
      </c>
      <c r="L8041" s="6">
        <f>VLOOKUP($E8041, [1]Requirements!$A:$K, 6, FALSE)</f>
        <v>7420</v>
      </c>
      <c r="M8041" s="5" t="str">
        <f>VLOOKUP($E8041, [1]Requirements!$A:$K, 2, FALSE)</f>
        <v>CR 5986 -&gt;IWS Arrival Flights&gt; New screens to present Arrival Flight information in more details</v>
      </c>
      <c r="N8041" s="5">
        <f>VLOOKUP($E8041, [1]Requirements!$A:$K,4, FALSE)</f>
        <v>42272</v>
      </c>
      <c r="O8041" s="5" t="str">
        <f>VLOOKUP($E8041, [1]Requirements!$A:$K, 5, FALSE)</f>
        <v>2017-08-03 06:57:16</v>
      </c>
      <c r="P8041" s="5" t="str">
        <f>VLOOKUP($E8041, [1]Requirements!$A:$K, 3, FALSE)</f>
        <v>mkgaurav</v>
      </c>
    </row>
    <row r="8042" spans="1:16" x14ac:dyDescent="0.3">
      <c r="A8042" t="s">
        <v>2949</v>
      </c>
      <c r="B8042" t="s">
        <v>346</v>
      </c>
      <c r="C8042" t="s">
        <v>362</v>
      </c>
      <c r="D8042" t="s">
        <v>364</v>
      </c>
      <c r="E8042">
        <v>45774</v>
      </c>
      <c r="F8042" s="4">
        <v>42270</v>
      </c>
      <c r="G8042" s="4" t="str">
        <f>VLOOKUP(E8042, [1]Requirements!$A:$K, 11, FALSE)</f>
        <v>mkgaurav</v>
      </c>
      <c r="H8042" s="4">
        <v>42786</v>
      </c>
      <c r="I8042">
        <v>236836</v>
      </c>
      <c r="J8042" t="s">
        <v>20</v>
      </c>
      <c r="K8042" s="5">
        <v>42786.428993055553</v>
      </c>
      <c r="L8042" s="6">
        <f>VLOOKUP($E8042, [1]Requirements!$A:$K, 6, FALSE)</f>
        <v>7420</v>
      </c>
      <c r="M8042" s="5" t="str">
        <f>VLOOKUP($E8042, [1]Requirements!$A:$K, 2, FALSE)</f>
        <v>CR 5986 -&gt;IWS Arrival Flights&gt; New screens to present Arrival Flight information in more details</v>
      </c>
      <c r="N8042" s="5">
        <f>VLOOKUP($E8042, [1]Requirements!$A:$K,4, FALSE)</f>
        <v>42272</v>
      </c>
      <c r="O8042" s="5" t="str">
        <f>VLOOKUP($E8042, [1]Requirements!$A:$K, 5, FALSE)</f>
        <v>2017-08-03 06:57:16</v>
      </c>
      <c r="P8042" s="5" t="str">
        <f>VLOOKUP($E8042, [1]Requirements!$A:$K, 3, FALSE)</f>
        <v>mkgaurav</v>
      </c>
    </row>
    <row r="8043" spans="1:16" x14ac:dyDescent="0.3">
      <c r="A8043" t="s">
        <v>2949</v>
      </c>
      <c r="B8043" t="s">
        <v>346</v>
      </c>
      <c r="C8043" t="s">
        <v>362</v>
      </c>
      <c r="D8043" t="s">
        <v>365</v>
      </c>
      <c r="E8043">
        <v>45776</v>
      </c>
      <c r="F8043" s="4">
        <v>42270</v>
      </c>
      <c r="G8043" s="4" t="str">
        <f>VLOOKUP(E8043, [1]Requirements!$A:$K, 11, FALSE)</f>
        <v>mkgaurav</v>
      </c>
      <c r="H8043" s="4">
        <v>42786</v>
      </c>
      <c r="I8043">
        <v>236838</v>
      </c>
      <c r="J8043" t="s">
        <v>20</v>
      </c>
      <c r="K8043" s="5">
        <v>42786.429282407407</v>
      </c>
      <c r="L8043" s="6">
        <f>VLOOKUP($E8043, [1]Requirements!$A:$K, 6, FALSE)</f>
        <v>7420</v>
      </c>
      <c r="M8043" s="5" t="str">
        <f>VLOOKUP($E8043, [1]Requirements!$A:$K, 2, FALSE)</f>
        <v>CR 5986 -&gt;IWS Arrival Flights&gt; New screens to present Arrival Flight information in more details</v>
      </c>
      <c r="N8043" s="5">
        <f>VLOOKUP($E8043, [1]Requirements!$A:$K,4, FALSE)</f>
        <v>42272</v>
      </c>
      <c r="O8043" s="5" t="str">
        <f>VLOOKUP($E8043, [1]Requirements!$A:$K, 5, FALSE)</f>
        <v>2017-08-03 06:57:16</v>
      </c>
      <c r="P8043" s="5" t="str">
        <f>VLOOKUP($E8043, [1]Requirements!$A:$K, 3, FALSE)</f>
        <v>mkgaurav</v>
      </c>
    </row>
    <row r="8044" spans="1:16" x14ac:dyDescent="0.3">
      <c r="A8044" t="s">
        <v>2949</v>
      </c>
      <c r="B8044" t="s">
        <v>346</v>
      </c>
      <c r="C8044" t="s">
        <v>366</v>
      </c>
      <c r="D8044" t="s">
        <v>367</v>
      </c>
      <c r="E8044">
        <v>45810</v>
      </c>
      <c r="F8044" s="4">
        <v>42270</v>
      </c>
      <c r="G8044" s="4" t="str">
        <f>VLOOKUP(E8044, [1]Requirements!$A:$K, 11, FALSE)</f>
        <v>mkgaurav</v>
      </c>
      <c r="H8044" s="4">
        <v>42786</v>
      </c>
      <c r="I8044">
        <v>236841</v>
      </c>
      <c r="J8044" t="s">
        <v>20</v>
      </c>
      <c r="K8044" s="5">
        <v>42786.43</v>
      </c>
      <c r="L8044" s="6">
        <f>VLOOKUP($E8044, [1]Requirements!$A:$K, 6, FALSE)</f>
        <v>7420</v>
      </c>
      <c r="M8044" s="5" t="str">
        <f>VLOOKUP($E8044, [1]Requirements!$A:$K, 2, FALSE)</f>
        <v>CR 5986 -&gt;IWS Arrival Flights&gt; New screens to present Arrival Flight information in more details</v>
      </c>
      <c r="N8044" s="5">
        <f>VLOOKUP($E8044, [1]Requirements!$A:$K,4, FALSE)</f>
        <v>42272</v>
      </c>
      <c r="O8044" s="5" t="str">
        <f>VLOOKUP($E8044, [1]Requirements!$A:$K, 5, FALSE)</f>
        <v>2017-08-03 06:57:16</v>
      </c>
      <c r="P8044" s="5" t="str">
        <f>VLOOKUP($E8044, [1]Requirements!$A:$K, 3, FALSE)</f>
        <v>mkgaurav</v>
      </c>
    </row>
    <row r="8045" spans="1:16" x14ac:dyDescent="0.3">
      <c r="A8045" t="s">
        <v>2949</v>
      </c>
      <c r="B8045" t="s">
        <v>346</v>
      </c>
      <c r="C8045" t="s">
        <v>366</v>
      </c>
      <c r="D8045" t="s">
        <v>368</v>
      </c>
      <c r="E8045">
        <v>45811</v>
      </c>
      <c r="F8045" s="4">
        <v>42270</v>
      </c>
      <c r="G8045" s="4" t="str">
        <f>VLOOKUP(E8045, [1]Requirements!$A:$K, 11, FALSE)</f>
        <v>mkgaurav</v>
      </c>
      <c r="H8045" s="4">
        <v>42786</v>
      </c>
      <c r="I8045">
        <v>236843</v>
      </c>
      <c r="J8045" t="s">
        <v>20</v>
      </c>
      <c r="K8045" s="5">
        <v>42786.430069444446</v>
      </c>
      <c r="L8045" s="6">
        <f>VLOOKUP($E8045, [1]Requirements!$A:$K, 6, FALSE)</f>
        <v>7420</v>
      </c>
      <c r="M8045" s="5" t="str">
        <f>VLOOKUP($E8045, [1]Requirements!$A:$K, 2, FALSE)</f>
        <v>CR 5986 -&gt;IWS Arrival Flights&gt; New screens to present Arrival Flight information in more details</v>
      </c>
      <c r="N8045" s="5">
        <f>VLOOKUP($E8045, [1]Requirements!$A:$K,4, FALSE)</f>
        <v>42272</v>
      </c>
      <c r="O8045" s="5" t="str">
        <f>VLOOKUP($E8045, [1]Requirements!$A:$K, 5, FALSE)</f>
        <v>2017-08-03 06:57:16</v>
      </c>
      <c r="P8045" s="5" t="str">
        <f>VLOOKUP($E8045, [1]Requirements!$A:$K, 3, FALSE)</f>
        <v>mkgaurav</v>
      </c>
    </row>
    <row r="8046" spans="1:16" x14ac:dyDescent="0.3">
      <c r="A8046" t="s">
        <v>2949</v>
      </c>
      <c r="B8046" t="s">
        <v>346</v>
      </c>
      <c r="C8046" t="s">
        <v>366</v>
      </c>
      <c r="D8046" t="s">
        <v>369</v>
      </c>
      <c r="E8046">
        <v>45812</v>
      </c>
      <c r="F8046" s="4">
        <v>42270</v>
      </c>
      <c r="G8046" s="4" t="str">
        <f>VLOOKUP(E8046, [1]Requirements!$A:$K, 11, FALSE)</f>
        <v>mkgaurav</v>
      </c>
      <c r="H8046" s="4">
        <v>42786</v>
      </c>
      <c r="I8046">
        <v>236844</v>
      </c>
      <c r="J8046" t="s">
        <v>20</v>
      </c>
      <c r="K8046" s="5">
        <v>42786.430127314816</v>
      </c>
      <c r="L8046" s="6">
        <f>VLOOKUP($E8046, [1]Requirements!$A:$K, 6, FALSE)</f>
        <v>7420</v>
      </c>
      <c r="M8046" s="5" t="str">
        <f>VLOOKUP($E8046, [1]Requirements!$A:$K, 2, FALSE)</f>
        <v>CR 5986 -&gt;IWS Arrival Flights&gt; New screens to present Arrival Flight information in more details</v>
      </c>
      <c r="N8046" s="5">
        <f>VLOOKUP($E8046, [1]Requirements!$A:$K,4, FALSE)</f>
        <v>42272</v>
      </c>
      <c r="O8046" s="5" t="str">
        <f>VLOOKUP($E8046, [1]Requirements!$A:$K, 5, FALSE)</f>
        <v>2017-08-03 06:57:16</v>
      </c>
      <c r="P8046" s="5" t="str">
        <f>VLOOKUP($E8046, [1]Requirements!$A:$K, 3, FALSE)</f>
        <v>mkgaurav</v>
      </c>
    </row>
    <row r="8047" spans="1:16" x14ac:dyDescent="0.3">
      <c r="A8047" t="s">
        <v>2949</v>
      </c>
      <c r="B8047" t="s">
        <v>346</v>
      </c>
      <c r="C8047" t="s">
        <v>366</v>
      </c>
      <c r="D8047" t="s">
        <v>370</v>
      </c>
      <c r="E8047">
        <v>45814</v>
      </c>
      <c r="F8047" s="4">
        <v>42270</v>
      </c>
      <c r="G8047" s="4" t="str">
        <f>VLOOKUP(E8047, [1]Requirements!$A:$K, 11, FALSE)</f>
        <v>mkgaurav</v>
      </c>
      <c r="H8047" s="4">
        <v>42786</v>
      </c>
      <c r="I8047">
        <v>236845</v>
      </c>
      <c r="J8047" t="s">
        <v>20</v>
      </c>
      <c r="K8047" s="5">
        <v>42786.430196759262</v>
      </c>
      <c r="L8047" s="6">
        <f>VLOOKUP($E8047, [1]Requirements!$A:$K, 6, FALSE)</f>
        <v>7420</v>
      </c>
      <c r="M8047" s="5" t="str">
        <f>VLOOKUP($E8047, [1]Requirements!$A:$K, 2, FALSE)</f>
        <v>CR 5986 -&gt;IWS Arrival Flights&gt; New screens to present Arrival Flight information in more details</v>
      </c>
      <c r="N8047" s="5">
        <f>VLOOKUP($E8047, [1]Requirements!$A:$K,4, FALSE)</f>
        <v>42272</v>
      </c>
      <c r="O8047" s="5" t="str">
        <f>VLOOKUP($E8047, [1]Requirements!$A:$K, 5, FALSE)</f>
        <v>2017-08-03 06:57:16</v>
      </c>
      <c r="P8047" s="5" t="str">
        <f>VLOOKUP($E8047, [1]Requirements!$A:$K, 3, FALSE)</f>
        <v>mkgaurav</v>
      </c>
    </row>
    <row r="8048" spans="1:16" x14ac:dyDescent="0.3">
      <c r="A8048" t="s">
        <v>2949</v>
      </c>
      <c r="B8048" t="s">
        <v>346</v>
      </c>
      <c r="C8048" t="s">
        <v>366</v>
      </c>
      <c r="D8048" t="s">
        <v>371</v>
      </c>
      <c r="E8048">
        <v>45816</v>
      </c>
      <c r="F8048" s="4">
        <v>42270</v>
      </c>
      <c r="G8048" s="4" t="str">
        <f>VLOOKUP(E8048, [1]Requirements!$A:$K, 11, FALSE)</f>
        <v>mkgaurav</v>
      </c>
      <c r="H8048" s="4">
        <v>42786</v>
      </c>
      <c r="I8048">
        <v>236847</v>
      </c>
      <c r="J8048" t="s">
        <v>20</v>
      </c>
      <c r="K8048" s="5">
        <v>42786.430300925924</v>
      </c>
      <c r="L8048" s="6">
        <f>VLOOKUP($E8048, [1]Requirements!$A:$K, 6, FALSE)</f>
        <v>7420</v>
      </c>
      <c r="M8048" s="5" t="str">
        <f>VLOOKUP($E8048, [1]Requirements!$A:$K, 2, FALSE)</f>
        <v>CR 5986 -&gt;IWS Arrival Flights&gt; New screens to present Arrival Flight information in more details</v>
      </c>
      <c r="N8048" s="5">
        <f>VLOOKUP($E8048, [1]Requirements!$A:$K,4, FALSE)</f>
        <v>42272</v>
      </c>
      <c r="O8048" s="5" t="str">
        <f>VLOOKUP($E8048, [1]Requirements!$A:$K, 5, FALSE)</f>
        <v>2017-08-03 06:57:16</v>
      </c>
      <c r="P8048" s="5" t="str">
        <f>VLOOKUP($E8048, [1]Requirements!$A:$K, 3, FALSE)</f>
        <v>mkgaurav</v>
      </c>
    </row>
    <row r="8049" spans="1:16" x14ac:dyDescent="0.3">
      <c r="A8049" t="s">
        <v>2949</v>
      </c>
      <c r="B8049" t="s">
        <v>346</v>
      </c>
      <c r="C8049" t="s">
        <v>372</v>
      </c>
      <c r="D8049" t="s">
        <v>373</v>
      </c>
      <c r="E8049">
        <v>45817</v>
      </c>
      <c r="F8049" s="4">
        <v>42270</v>
      </c>
      <c r="G8049" s="4" t="str">
        <f>VLOOKUP(E8049, [1]Requirements!$A:$K, 11, FALSE)</f>
        <v>mkgaurav</v>
      </c>
      <c r="H8049" s="4">
        <v>42786</v>
      </c>
      <c r="I8049">
        <v>236850</v>
      </c>
      <c r="J8049" t="s">
        <v>20</v>
      </c>
      <c r="K8049" s="5">
        <v>42786.431261574071</v>
      </c>
      <c r="L8049" s="6">
        <f>VLOOKUP($E8049, [1]Requirements!$A:$K, 6, FALSE)</f>
        <v>7420</v>
      </c>
      <c r="M8049" s="5" t="str">
        <f>VLOOKUP($E8049, [1]Requirements!$A:$K, 2, FALSE)</f>
        <v>CR 5986 -&gt;IWS Arrival Flights&gt; New screens to present Arrival Flight information in more details</v>
      </c>
      <c r="N8049" s="5">
        <f>VLOOKUP($E8049, [1]Requirements!$A:$K,4, FALSE)</f>
        <v>42272</v>
      </c>
      <c r="O8049" s="5" t="str">
        <f>VLOOKUP($E8049, [1]Requirements!$A:$K, 5, FALSE)</f>
        <v>2017-08-03 06:57:16</v>
      </c>
      <c r="P8049" s="5" t="str">
        <f>VLOOKUP($E8049, [1]Requirements!$A:$K, 3, FALSE)</f>
        <v>mkgaurav</v>
      </c>
    </row>
    <row r="8050" spans="1:16" x14ac:dyDescent="0.3">
      <c r="A8050" t="s">
        <v>2949</v>
      </c>
      <c r="B8050" t="s">
        <v>346</v>
      </c>
      <c r="C8050" t="s">
        <v>372</v>
      </c>
      <c r="D8050" t="s">
        <v>374</v>
      </c>
      <c r="E8050">
        <v>45818</v>
      </c>
      <c r="F8050" s="4">
        <v>42270</v>
      </c>
      <c r="G8050" s="4" t="str">
        <f>VLOOKUP(E8050, [1]Requirements!$A:$K, 11, FALSE)</f>
        <v>mkgaurav</v>
      </c>
      <c r="H8050" s="4">
        <v>42786</v>
      </c>
      <c r="I8050">
        <v>236851</v>
      </c>
      <c r="J8050" t="s">
        <v>20</v>
      </c>
      <c r="K8050" s="5">
        <v>42786.431296296294</v>
      </c>
      <c r="L8050" s="6">
        <f>VLOOKUP($E8050, [1]Requirements!$A:$K, 6, FALSE)</f>
        <v>7420</v>
      </c>
      <c r="M8050" s="5" t="str">
        <f>VLOOKUP($E8050, [1]Requirements!$A:$K, 2, FALSE)</f>
        <v>CR 5986 -&gt;IWS Arrival Flights&gt; New screens to present Arrival Flight information in more details</v>
      </c>
      <c r="N8050" s="5">
        <f>VLOOKUP($E8050, [1]Requirements!$A:$K,4, FALSE)</f>
        <v>42272</v>
      </c>
      <c r="O8050" s="5" t="str">
        <f>VLOOKUP($E8050, [1]Requirements!$A:$K, 5, FALSE)</f>
        <v>2017-08-03 06:57:16</v>
      </c>
      <c r="P8050" s="5" t="str">
        <f>VLOOKUP($E8050, [1]Requirements!$A:$K, 3, FALSE)</f>
        <v>mkgaurav</v>
      </c>
    </row>
    <row r="8051" spans="1:16" x14ac:dyDescent="0.3">
      <c r="A8051" t="s">
        <v>2949</v>
      </c>
      <c r="B8051" t="s">
        <v>346</v>
      </c>
      <c r="C8051" t="s">
        <v>372</v>
      </c>
      <c r="D8051" t="s">
        <v>375</v>
      </c>
      <c r="E8051">
        <v>45820</v>
      </c>
      <c r="F8051" s="4">
        <v>42270</v>
      </c>
      <c r="G8051" s="4" t="str">
        <f>VLOOKUP(E8051, [1]Requirements!$A:$K, 11, FALSE)</f>
        <v>mkgaurav</v>
      </c>
      <c r="H8051" s="4">
        <v>42786</v>
      </c>
      <c r="I8051">
        <v>236852</v>
      </c>
      <c r="J8051" t="s">
        <v>20</v>
      </c>
      <c r="K8051" s="5">
        <v>42786.431388888886</v>
      </c>
      <c r="L8051" s="6">
        <f>VLOOKUP($E8051, [1]Requirements!$A:$K, 6, FALSE)</f>
        <v>7420</v>
      </c>
      <c r="M8051" s="5" t="str">
        <f>VLOOKUP($E8051, [1]Requirements!$A:$K, 2, FALSE)</f>
        <v>CR 5986 -&gt;IWS Arrival Flights&gt; New screens to present Arrival Flight information in more details</v>
      </c>
      <c r="N8051" s="5">
        <f>VLOOKUP($E8051, [1]Requirements!$A:$K,4, FALSE)</f>
        <v>42272</v>
      </c>
      <c r="O8051" s="5" t="str">
        <f>VLOOKUP($E8051, [1]Requirements!$A:$K, 5, FALSE)</f>
        <v>2017-08-03 06:57:16</v>
      </c>
      <c r="P8051" s="5" t="str">
        <f>VLOOKUP($E8051, [1]Requirements!$A:$K, 3, FALSE)</f>
        <v>mkgaurav</v>
      </c>
    </row>
    <row r="8052" spans="1:16" x14ac:dyDescent="0.3">
      <c r="A8052" t="s">
        <v>2949</v>
      </c>
      <c r="B8052" t="s">
        <v>346</v>
      </c>
      <c r="C8052" t="s">
        <v>372</v>
      </c>
      <c r="D8052" t="s">
        <v>376</v>
      </c>
      <c r="E8052">
        <v>45822</v>
      </c>
      <c r="F8052" s="4">
        <v>42270</v>
      </c>
      <c r="G8052" s="4" t="str">
        <f>VLOOKUP(E8052, [1]Requirements!$A:$K, 11, FALSE)</f>
        <v>mkgaurav</v>
      </c>
      <c r="H8052" s="4">
        <v>42786</v>
      </c>
      <c r="I8052">
        <v>236853</v>
      </c>
      <c r="J8052" t="s">
        <v>20</v>
      </c>
      <c r="K8052" s="5">
        <v>42786.431458333333</v>
      </c>
      <c r="L8052" s="6">
        <f>VLOOKUP($E8052, [1]Requirements!$A:$K, 6, FALSE)</f>
        <v>7420</v>
      </c>
      <c r="M8052" s="5" t="str">
        <f>VLOOKUP($E8052, [1]Requirements!$A:$K, 2, FALSE)</f>
        <v>CR 5986 -&gt;IWS Arrival Flights&gt; New screens to present Arrival Flight information in more details</v>
      </c>
      <c r="N8052" s="5">
        <f>VLOOKUP($E8052, [1]Requirements!$A:$K,4, FALSE)</f>
        <v>42272</v>
      </c>
      <c r="O8052" s="5" t="str">
        <f>VLOOKUP($E8052, [1]Requirements!$A:$K, 5, FALSE)</f>
        <v>2017-08-03 06:57:16</v>
      </c>
      <c r="P8052" s="5" t="str">
        <f>VLOOKUP($E8052, [1]Requirements!$A:$K, 3, FALSE)</f>
        <v>mkgaurav</v>
      </c>
    </row>
    <row r="8053" spans="1:16" x14ac:dyDescent="0.3">
      <c r="A8053" t="s">
        <v>2949</v>
      </c>
      <c r="B8053" t="s">
        <v>346</v>
      </c>
      <c r="C8053" t="s">
        <v>372</v>
      </c>
      <c r="D8053" t="s">
        <v>377</v>
      </c>
      <c r="E8053">
        <v>45824</v>
      </c>
      <c r="F8053" s="4">
        <v>42270</v>
      </c>
      <c r="G8053" s="4" t="str">
        <f>VLOOKUP(E8053, [1]Requirements!$A:$K, 11, FALSE)</f>
        <v>mkgaurav</v>
      </c>
      <c r="H8053" s="4">
        <v>42786</v>
      </c>
      <c r="I8053">
        <v>236854</v>
      </c>
      <c r="J8053" t="s">
        <v>20</v>
      </c>
      <c r="K8053" s="5">
        <v>42786.431539351855</v>
      </c>
      <c r="L8053" s="6">
        <f>VLOOKUP($E8053, [1]Requirements!$A:$K, 6, FALSE)</f>
        <v>7420</v>
      </c>
      <c r="M8053" s="5" t="str">
        <f>VLOOKUP($E8053, [1]Requirements!$A:$K, 2, FALSE)</f>
        <v>CR 5986 -&gt;IWS Arrival Flights&gt; New screens to present Arrival Flight information in more details</v>
      </c>
      <c r="N8053" s="5">
        <f>VLOOKUP($E8053, [1]Requirements!$A:$K,4, FALSE)</f>
        <v>42272</v>
      </c>
      <c r="O8053" s="5" t="str">
        <f>VLOOKUP($E8053, [1]Requirements!$A:$K, 5, FALSE)</f>
        <v>2017-08-03 06:57:16</v>
      </c>
      <c r="P8053" s="5" t="str">
        <f>VLOOKUP($E8053, [1]Requirements!$A:$K, 3, FALSE)</f>
        <v>mkgaurav</v>
      </c>
    </row>
    <row r="8054" spans="1:16" x14ac:dyDescent="0.3">
      <c r="A8054" t="s">
        <v>2949</v>
      </c>
      <c r="B8054" t="s">
        <v>346</v>
      </c>
      <c r="C8054" t="s">
        <v>372</v>
      </c>
      <c r="D8054" t="s">
        <v>378</v>
      </c>
      <c r="E8054">
        <v>45825</v>
      </c>
      <c r="F8054" s="4">
        <v>42270</v>
      </c>
      <c r="G8054" s="4" t="str">
        <f>VLOOKUP(E8054, [1]Requirements!$A:$K, 11, FALSE)</f>
        <v>mkgaurav</v>
      </c>
      <c r="H8054" s="4">
        <v>42786</v>
      </c>
      <c r="I8054">
        <v>236856</v>
      </c>
      <c r="J8054" t="s">
        <v>20</v>
      </c>
      <c r="K8054" s="5">
        <v>42786.431643518517</v>
      </c>
      <c r="L8054" s="6">
        <f>VLOOKUP($E8054, [1]Requirements!$A:$K, 6, FALSE)</f>
        <v>7420</v>
      </c>
      <c r="M8054" s="5" t="str">
        <f>VLOOKUP($E8054, [1]Requirements!$A:$K, 2, FALSE)</f>
        <v>CR 5986 -&gt;IWS Arrival Flights&gt; New screens to present Arrival Flight information in more details</v>
      </c>
      <c r="N8054" s="5">
        <f>VLOOKUP($E8054, [1]Requirements!$A:$K,4, FALSE)</f>
        <v>42272</v>
      </c>
      <c r="O8054" s="5" t="str">
        <f>VLOOKUP($E8054, [1]Requirements!$A:$K, 5, FALSE)</f>
        <v>2017-08-03 06:57:16</v>
      </c>
      <c r="P8054" s="5" t="str">
        <f>VLOOKUP($E8054, [1]Requirements!$A:$K, 3, FALSE)</f>
        <v>mkgaurav</v>
      </c>
    </row>
    <row r="8055" spans="1:16" x14ac:dyDescent="0.3">
      <c r="A8055" t="s">
        <v>2949</v>
      </c>
      <c r="B8055" t="s">
        <v>346</v>
      </c>
      <c r="C8055" t="s">
        <v>379</v>
      </c>
      <c r="D8055" t="s">
        <v>380</v>
      </c>
      <c r="E8055">
        <v>45829</v>
      </c>
      <c r="F8055" s="4">
        <v>42270</v>
      </c>
      <c r="G8055" s="4" t="str">
        <f>VLOOKUP(E8055, [1]Requirements!$A:$K, 11, FALSE)</f>
        <v>mkgaurav</v>
      </c>
      <c r="H8055" s="4">
        <v>42788</v>
      </c>
      <c r="I8055">
        <v>238863</v>
      </c>
      <c r="J8055" t="s">
        <v>20</v>
      </c>
      <c r="K8055" s="5">
        <v>42788.410520833335</v>
      </c>
      <c r="L8055" s="6">
        <f>VLOOKUP($E8055, [1]Requirements!$A:$K, 6, FALSE)</f>
        <v>7420</v>
      </c>
      <c r="M8055" s="5" t="str">
        <f>VLOOKUP($E8055, [1]Requirements!$A:$K, 2, FALSE)</f>
        <v>CR 5986 -&gt;IWS Arrival Flights&gt; New screens to present Arrival Flight information in more details</v>
      </c>
      <c r="N8055" s="5">
        <f>VLOOKUP($E8055, [1]Requirements!$A:$K,4, FALSE)</f>
        <v>42272</v>
      </c>
      <c r="O8055" s="5" t="str">
        <f>VLOOKUP($E8055, [1]Requirements!$A:$K, 5, FALSE)</f>
        <v>2017-08-03 06:57:16</v>
      </c>
      <c r="P8055" s="5" t="str">
        <f>VLOOKUP($E8055, [1]Requirements!$A:$K, 3, FALSE)</f>
        <v>mkgaurav</v>
      </c>
    </row>
    <row r="8056" spans="1:16" x14ac:dyDescent="0.3">
      <c r="A8056" t="s">
        <v>2949</v>
      </c>
      <c r="B8056" t="s">
        <v>346</v>
      </c>
      <c r="C8056" t="s">
        <v>379</v>
      </c>
      <c r="D8056" t="s">
        <v>381</v>
      </c>
      <c r="E8056">
        <v>45830</v>
      </c>
      <c r="F8056" s="4">
        <v>42270</v>
      </c>
      <c r="G8056" s="4" t="str">
        <f>VLOOKUP(E8056, [1]Requirements!$A:$K, 11, FALSE)</f>
        <v>mkgaurav</v>
      </c>
      <c r="H8056" s="4">
        <v>42788</v>
      </c>
      <c r="I8056">
        <v>238864</v>
      </c>
      <c r="J8056" t="s">
        <v>20</v>
      </c>
      <c r="K8056" s="5">
        <v>42788.410555555558</v>
      </c>
      <c r="L8056" s="6">
        <f>VLOOKUP($E8056, [1]Requirements!$A:$K, 6, FALSE)</f>
        <v>7420</v>
      </c>
      <c r="M8056" s="5" t="str">
        <f>VLOOKUP($E8056, [1]Requirements!$A:$K, 2, FALSE)</f>
        <v>CR 5986 -&gt;IWS Arrival Flights&gt; New screens to present Arrival Flight information in more details</v>
      </c>
      <c r="N8056" s="5">
        <f>VLOOKUP($E8056, [1]Requirements!$A:$K,4, FALSE)</f>
        <v>42272</v>
      </c>
      <c r="O8056" s="5" t="str">
        <f>VLOOKUP($E8056, [1]Requirements!$A:$K, 5, FALSE)</f>
        <v>2017-08-03 06:57:16</v>
      </c>
      <c r="P8056" s="5" t="str">
        <f>VLOOKUP($E8056, [1]Requirements!$A:$K, 3, FALSE)</f>
        <v>mkgaurav</v>
      </c>
    </row>
    <row r="8057" spans="1:16" x14ac:dyDescent="0.3">
      <c r="A8057" t="s">
        <v>2949</v>
      </c>
      <c r="B8057" t="s">
        <v>346</v>
      </c>
      <c r="C8057" t="s">
        <v>379</v>
      </c>
      <c r="D8057" t="s">
        <v>382</v>
      </c>
      <c r="E8057">
        <v>45831</v>
      </c>
      <c r="F8057" s="4">
        <v>42270</v>
      </c>
      <c r="G8057" s="4" t="str">
        <f>VLOOKUP(E8057, [1]Requirements!$A:$K, 11, FALSE)</f>
        <v>mkgaurav</v>
      </c>
      <c r="H8057" s="4">
        <v>42788</v>
      </c>
      <c r="I8057">
        <v>238865</v>
      </c>
      <c r="J8057" t="s">
        <v>20</v>
      </c>
      <c r="K8057" s="5">
        <v>42788.410462962966</v>
      </c>
      <c r="L8057" s="6">
        <f>VLOOKUP($E8057, [1]Requirements!$A:$K, 6, FALSE)</f>
        <v>7420</v>
      </c>
      <c r="M8057" s="5" t="str">
        <f>VLOOKUP($E8057, [1]Requirements!$A:$K, 2, FALSE)</f>
        <v>CR 5986 -&gt;IWS Arrival Flights&gt; New screens to present Arrival Flight information in more details</v>
      </c>
      <c r="N8057" s="5">
        <f>VLOOKUP($E8057, [1]Requirements!$A:$K,4, FALSE)</f>
        <v>42272</v>
      </c>
      <c r="O8057" s="5" t="str">
        <f>VLOOKUP($E8057, [1]Requirements!$A:$K, 5, FALSE)</f>
        <v>2017-08-03 06:57:16</v>
      </c>
      <c r="P8057" s="5" t="str">
        <f>VLOOKUP($E8057, [1]Requirements!$A:$K, 3, FALSE)</f>
        <v>mkgaurav</v>
      </c>
    </row>
    <row r="8058" spans="1:16" x14ac:dyDescent="0.3">
      <c r="A8058" t="s">
        <v>2949</v>
      </c>
      <c r="B8058" t="s">
        <v>346</v>
      </c>
      <c r="C8058" t="s">
        <v>383</v>
      </c>
      <c r="D8058" t="s">
        <v>384</v>
      </c>
      <c r="E8058">
        <v>45800</v>
      </c>
      <c r="F8058" s="4">
        <v>42270</v>
      </c>
      <c r="G8058" s="4" t="str">
        <f>VLOOKUP(E8058, [1]Requirements!$A:$K, 11, FALSE)</f>
        <v>mkgaurav</v>
      </c>
      <c r="H8058" s="4">
        <v>42801</v>
      </c>
      <c r="I8058">
        <v>240954</v>
      </c>
      <c r="J8058" t="s">
        <v>20</v>
      </c>
      <c r="K8058" s="5">
        <v>42801.319166666668</v>
      </c>
      <c r="L8058" s="6">
        <f>VLOOKUP($E8058, [1]Requirements!$A:$K, 6, FALSE)</f>
        <v>7420</v>
      </c>
      <c r="M8058" s="5" t="str">
        <f>VLOOKUP($E8058, [1]Requirements!$A:$K, 2, FALSE)</f>
        <v>CR 5986 -&gt;IWS Arrival Flights&gt; New screens to present Arrival Flight information in more details</v>
      </c>
      <c r="N8058" s="5">
        <f>VLOOKUP($E8058, [1]Requirements!$A:$K,4, FALSE)</f>
        <v>42272</v>
      </c>
      <c r="O8058" s="5" t="str">
        <f>VLOOKUP($E8058, [1]Requirements!$A:$K, 5, FALSE)</f>
        <v>2017-08-03 06:57:16</v>
      </c>
      <c r="P8058" s="5" t="str">
        <f>VLOOKUP($E8058, [1]Requirements!$A:$K, 3, FALSE)</f>
        <v>mkgaurav</v>
      </c>
    </row>
    <row r="8059" spans="1:16" x14ac:dyDescent="0.3">
      <c r="A8059" t="s">
        <v>2949</v>
      </c>
      <c r="B8059" t="s">
        <v>346</v>
      </c>
      <c r="C8059" t="s">
        <v>383</v>
      </c>
      <c r="D8059" t="s">
        <v>385</v>
      </c>
      <c r="E8059">
        <v>45802</v>
      </c>
      <c r="F8059" s="4">
        <v>42270</v>
      </c>
      <c r="G8059" s="4" t="str">
        <f>VLOOKUP(E8059, [1]Requirements!$A:$K, 11, FALSE)</f>
        <v>mkgaurav</v>
      </c>
      <c r="H8059" s="4">
        <v>42801</v>
      </c>
      <c r="I8059">
        <v>240956</v>
      </c>
      <c r="J8059" t="s">
        <v>20</v>
      </c>
      <c r="K8059" s="5">
        <v>42801.319571759261</v>
      </c>
      <c r="L8059" s="6">
        <f>VLOOKUP($E8059, [1]Requirements!$A:$K, 6, FALSE)</f>
        <v>7420</v>
      </c>
      <c r="M8059" s="5" t="str">
        <f>VLOOKUP($E8059, [1]Requirements!$A:$K, 2, FALSE)</f>
        <v>CR 5986 -&gt;IWS Arrival Flights&gt; New screens to present Arrival Flight information in more details</v>
      </c>
      <c r="N8059" s="5">
        <f>VLOOKUP($E8059, [1]Requirements!$A:$K,4, FALSE)</f>
        <v>42272</v>
      </c>
      <c r="O8059" s="5" t="str">
        <f>VLOOKUP($E8059, [1]Requirements!$A:$K, 5, FALSE)</f>
        <v>2017-08-03 06:57:16</v>
      </c>
      <c r="P8059" s="5" t="str">
        <f>VLOOKUP($E8059, [1]Requirements!$A:$K, 3, FALSE)</f>
        <v>mkgaurav</v>
      </c>
    </row>
    <row r="8060" spans="1:16" x14ac:dyDescent="0.3">
      <c r="A8060" t="s">
        <v>2949</v>
      </c>
      <c r="B8060" t="s">
        <v>346</v>
      </c>
      <c r="C8060" t="s">
        <v>386</v>
      </c>
      <c r="D8060" t="s">
        <v>279</v>
      </c>
      <c r="E8060">
        <v>45778</v>
      </c>
      <c r="F8060" s="4">
        <v>42270</v>
      </c>
      <c r="G8060" s="4" t="str">
        <f>VLOOKUP(E8060, [1]Requirements!$A:$K, 11, FALSE)</f>
        <v>mkgaurav</v>
      </c>
      <c r="H8060" s="4">
        <v>42801</v>
      </c>
      <c r="I8060">
        <v>240962</v>
      </c>
      <c r="J8060" t="s">
        <v>20</v>
      </c>
      <c r="K8060" s="5">
        <v>42801.320324074077</v>
      </c>
      <c r="L8060" s="6">
        <f>VLOOKUP($E8060, [1]Requirements!$A:$K, 6, FALSE)</f>
        <v>7420</v>
      </c>
      <c r="M8060" s="5" t="str">
        <f>VLOOKUP($E8060, [1]Requirements!$A:$K, 2, FALSE)</f>
        <v>CR 5986 -&gt;IWS Arrival Flights&gt; New screens to present Arrival Flight information in more details</v>
      </c>
      <c r="N8060" s="5">
        <f>VLOOKUP($E8060, [1]Requirements!$A:$K,4, FALSE)</f>
        <v>42272</v>
      </c>
      <c r="O8060" s="5" t="str">
        <f>VLOOKUP($E8060, [1]Requirements!$A:$K, 5, FALSE)</f>
        <v>2017-08-03 06:57:16</v>
      </c>
      <c r="P8060" s="5" t="str">
        <f>VLOOKUP($E8060, [1]Requirements!$A:$K, 3, FALSE)</f>
        <v>mkgaurav</v>
      </c>
    </row>
    <row r="8061" spans="1:16" x14ac:dyDescent="0.3">
      <c r="A8061" t="s">
        <v>2949</v>
      </c>
      <c r="B8061" t="s">
        <v>346</v>
      </c>
      <c r="C8061" t="s">
        <v>386</v>
      </c>
      <c r="D8061" t="s">
        <v>387</v>
      </c>
      <c r="E8061">
        <v>45781</v>
      </c>
      <c r="F8061" s="4">
        <v>42270</v>
      </c>
      <c r="G8061" s="4" t="str">
        <f>VLOOKUP(E8061, [1]Requirements!$A:$K, 11, FALSE)</f>
        <v>mkgaurav</v>
      </c>
      <c r="H8061" s="4">
        <v>42801</v>
      </c>
      <c r="I8061">
        <v>240963</v>
      </c>
      <c r="J8061" t="s">
        <v>20</v>
      </c>
      <c r="K8061" s="5">
        <v>42801.320393518516</v>
      </c>
      <c r="L8061" s="6">
        <f>VLOOKUP($E8061, [1]Requirements!$A:$K, 6, FALSE)</f>
        <v>7420</v>
      </c>
      <c r="M8061" s="5" t="str">
        <f>VLOOKUP($E8061, [1]Requirements!$A:$K, 2, FALSE)</f>
        <v>CR 5986 -&gt;IWS Arrival Flights&gt; New screens to present Arrival Flight information in more details</v>
      </c>
      <c r="N8061" s="5">
        <f>VLOOKUP($E8061, [1]Requirements!$A:$K,4, FALSE)</f>
        <v>42272</v>
      </c>
      <c r="O8061" s="5" t="str">
        <f>VLOOKUP($E8061, [1]Requirements!$A:$K, 5, FALSE)</f>
        <v>2017-08-03 06:57:16</v>
      </c>
      <c r="P8061" s="5" t="str">
        <f>VLOOKUP($E8061, [1]Requirements!$A:$K, 3, FALSE)</f>
        <v>mkgaurav</v>
      </c>
    </row>
    <row r="8062" spans="1:16" x14ac:dyDescent="0.3">
      <c r="A8062" t="s">
        <v>2949</v>
      </c>
      <c r="B8062" t="s">
        <v>346</v>
      </c>
      <c r="C8062" t="s">
        <v>386</v>
      </c>
      <c r="D8062" t="s">
        <v>282</v>
      </c>
      <c r="E8062">
        <v>45788</v>
      </c>
      <c r="F8062" s="4">
        <v>42270</v>
      </c>
      <c r="G8062" s="4" t="str">
        <f>VLOOKUP(E8062, [1]Requirements!$A:$K, 11, FALSE)</f>
        <v>mkgaurav</v>
      </c>
      <c r="H8062" s="4">
        <v>42801</v>
      </c>
      <c r="I8062">
        <v>240966</v>
      </c>
      <c r="J8062" t="s">
        <v>20</v>
      </c>
      <c r="K8062" s="5">
        <v>42801.3205787037</v>
      </c>
      <c r="L8062" s="6">
        <f>VLOOKUP($E8062, [1]Requirements!$A:$K, 6, FALSE)</f>
        <v>7420</v>
      </c>
      <c r="M8062" s="5" t="str">
        <f>VLOOKUP($E8062, [1]Requirements!$A:$K, 2, FALSE)</f>
        <v>CR 5986 -&gt;IWS Arrival Flights&gt; New screens to present Arrival Flight information in more details</v>
      </c>
      <c r="N8062" s="5">
        <f>VLOOKUP($E8062, [1]Requirements!$A:$K,4, FALSE)</f>
        <v>42272</v>
      </c>
      <c r="O8062" s="5" t="str">
        <f>VLOOKUP($E8062, [1]Requirements!$A:$K, 5, FALSE)</f>
        <v>2017-08-03 06:57:16</v>
      </c>
      <c r="P8062" s="5" t="str">
        <f>VLOOKUP($E8062, [1]Requirements!$A:$K, 3, FALSE)</f>
        <v>mkgaurav</v>
      </c>
    </row>
    <row r="8063" spans="1:16" x14ac:dyDescent="0.3">
      <c r="A8063" t="s">
        <v>2949</v>
      </c>
      <c r="B8063" t="s">
        <v>346</v>
      </c>
      <c r="C8063" t="s">
        <v>388</v>
      </c>
      <c r="D8063" t="s">
        <v>389</v>
      </c>
      <c r="E8063">
        <v>45790</v>
      </c>
      <c r="F8063" s="4">
        <v>42270</v>
      </c>
      <c r="G8063" s="4" t="str">
        <f>VLOOKUP(E8063, [1]Requirements!$A:$K, 11, FALSE)</f>
        <v>mkgaurav</v>
      </c>
      <c r="H8063" s="4">
        <v>42801</v>
      </c>
      <c r="I8063">
        <v>240967</v>
      </c>
      <c r="J8063" t="s">
        <v>20</v>
      </c>
      <c r="K8063" s="5">
        <v>42801.321562500001</v>
      </c>
      <c r="L8063" s="6">
        <f>VLOOKUP($E8063, [1]Requirements!$A:$K, 6, FALSE)</f>
        <v>7420</v>
      </c>
      <c r="M8063" s="5" t="str">
        <f>VLOOKUP($E8063, [1]Requirements!$A:$K, 2, FALSE)</f>
        <v>CR 5986 -&gt;IWS Arrival Flights&gt; New screens to present Arrival Flight information in more details</v>
      </c>
      <c r="N8063" s="5">
        <f>VLOOKUP($E8063, [1]Requirements!$A:$K,4, FALSE)</f>
        <v>42272</v>
      </c>
      <c r="O8063" s="5" t="str">
        <f>VLOOKUP($E8063, [1]Requirements!$A:$K, 5, FALSE)</f>
        <v>2017-08-03 06:57:16</v>
      </c>
      <c r="P8063" s="5" t="str">
        <f>VLOOKUP($E8063, [1]Requirements!$A:$K, 3, FALSE)</f>
        <v>mkgaurav</v>
      </c>
    </row>
    <row r="8064" spans="1:16" x14ac:dyDescent="0.3">
      <c r="A8064" t="s">
        <v>2949</v>
      </c>
      <c r="B8064" t="s">
        <v>346</v>
      </c>
      <c r="C8064" t="s">
        <v>388</v>
      </c>
      <c r="D8064" t="s">
        <v>390</v>
      </c>
      <c r="E8064">
        <v>45792</v>
      </c>
      <c r="F8064" s="4">
        <v>42270</v>
      </c>
      <c r="G8064" s="4" t="str">
        <f>VLOOKUP(E8064, [1]Requirements!$A:$K, 11, FALSE)</f>
        <v>mkgaurav</v>
      </c>
      <c r="H8064" s="4">
        <v>42801</v>
      </c>
      <c r="I8064">
        <v>240969</v>
      </c>
      <c r="J8064" t="s">
        <v>20</v>
      </c>
      <c r="K8064" s="5">
        <v>42801.321666666663</v>
      </c>
      <c r="L8064" s="6">
        <f>VLOOKUP($E8064, [1]Requirements!$A:$K, 6, FALSE)</f>
        <v>7420</v>
      </c>
      <c r="M8064" s="5" t="str">
        <f>VLOOKUP($E8064, [1]Requirements!$A:$K, 2, FALSE)</f>
        <v>CR 5986 -&gt;IWS Arrival Flights&gt; New screens to present Arrival Flight information in more details</v>
      </c>
      <c r="N8064" s="5">
        <f>VLOOKUP($E8064, [1]Requirements!$A:$K,4, FALSE)</f>
        <v>42272</v>
      </c>
      <c r="O8064" s="5" t="str">
        <f>VLOOKUP($E8064, [1]Requirements!$A:$K, 5, FALSE)</f>
        <v>2017-08-03 06:57:16</v>
      </c>
      <c r="P8064" s="5" t="str">
        <f>VLOOKUP($E8064, [1]Requirements!$A:$K, 3, FALSE)</f>
        <v>mkgaurav</v>
      </c>
    </row>
    <row r="8065" spans="1:16" x14ac:dyDescent="0.3">
      <c r="A8065" t="s">
        <v>2949</v>
      </c>
      <c r="B8065" t="s">
        <v>346</v>
      </c>
      <c r="C8065" t="s">
        <v>388</v>
      </c>
      <c r="D8065" t="s">
        <v>391</v>
      </c>
      <c r="E8065">
        <v>45795</v>
      </c>
      <c r="F8065" s="4">
        <v>42270</v>
      </c>
      <c r="G8065" s="4" t="str">
        <f>VLOOKUP(E8065, [1]Requirements!$A:$K, 11, FALSE)</f>
        <v>mkgaurav</v>
      </c>
      <c r="H8065" s="4">
        <v>42801</v>
      </c>
      <c r="I8065">
        <v>240970</v>
      </c>
      <c r="J8065" t="s">
        <v>20</v>
      </c>
      <c r="K8065" s="5">
        <v>42801.32172453704</v>
      </c>
      <c r="L8065" s="6">
        <f>VLOOKUP($E8065, [1]Requirements!$A:$K, 6, FALSE)</f>
        <v>7420</v>
      </c>
      <c r="M8065" s="5" t="str">
        <f>VLOOKUP($E8065, [1]Requirements!$A:$K, 2, FALSE)</f>
        <v>CR 5986 -&gt;IWS Arrival Flights&gt; New screens to present Arrival Flight information in more details</v>
      </c>
      <c r="N8065" s="5">
        <f>VLOOKUP($E8065, [1]Requirements!$A:$K,4, FALSE)</f>
        <v>42272</v>
      </c>
      <c r="O8065" s="5" t="str">
        <f>VLOOKUP($E8065, [1]Requirements!$A:$K, 5, FALSE)</f>
        <v>2017-08-03 06:57:16</v>
      </c>
      <c r="P8065" s="5" t="str">
        <f>VLOOKUP($E8065, [1]Requirements!$A:$K, 3, FALSE)</f>
        <v>mkgaurav</v>
      </c>
    </row>
    <row r="8066" spans="1:16" x14ac:dyDescent="0.3">
      <c r="A8066" t="s">
        <v>2949</v>
      </c>
      <c r="B8066" t="s">
        <v>346</v>
      </c>
      <c r="C8066" t="s">
        <v>388</v>
      </c>
      <c r="D8066" t="s">
        <v>392</v>
      </c>
      <c r="E8066">
        <v>45796</v>
      </c>
      <c r="F8066" s="4">
        <v>42270</v>
      </c>
      <c r="G8066" s="4" t="str">
        <f>VLOOKUP(E8066, [1]Requirements!$A:$K, 11, FALSE)</f>
        <v>mkgaurav</v>
      </c>
      <c r="H8066" s="4">
        <v>42801</v>
      </c>
      <c r="I8066">
        <v>240971</v>
      </c>
      <c r="J8066" t="s">
        <v>20</v>
      </c>
      <c r="K8066" s="5">
        <v>42801.321793981479</v>
      </c>
      <c r="L8066" s="6">
        <f>VLOOKUP($E8066, [1]Requirements!$A:$K, 6, FALSE)</f>
        <v>7420</v>
      </c>
      <c r="M8066" s="5" t="str">
        <f>VLOOKUP($E8066, [1]Requirements!$A:$K, 2, FALSE)</f>
        <v>CR 5986 -&gt;IWS Arrival Flights&gt; New screens to present Arrival Flight information in more details</v>
      </c>
      <c r="N8066" s="5">
        <f>VLOOKUP($E8066, [1]Requirements!$A:$K,4, FALSE)</f>
        <v>42272</v>
      </c>
      <c r="O8066" s="5" t="str">
        <f>VLOOKUP($E8066, [1]Requirements!$A:$K, 5, FALSE)</f>
        <v>2017-08-03 06:57:16</v>
      </c>
      <c r="P8066" s="5" t="str">
        <f>VLOOKUP($E8066, [1]Requirements!$A:$K, 3, FALSE)</f>
        <v>mkgaurav</v>
      </c>
    </row>
    <row r="8067" spans="1:16" x14ac:dyDescent="0.3">
      <c r="A8067" t="s">
        <v>2949</v>
      </c>
      <c r="B8067" t="s">
        <v>346</v>
      </c>
      <c r="C8067" t="s">
        <v>393</v>
      </c>
      <c r="D8067" t="s">
        <v>394</v>
      </c>
      <c r="E8067">
        <v>45804</v>
      </c>
      <c r="F8067" s="4">
        <v>42270</v>
      </c>
      <c r="G8067" s="4" t="str">
        <f>VLOOKUP(E8067, [1]Requirements!$A:$K, 11, FALSE)</f>
        <v>mkgaurav</v>
      </c>
      <c r="H8067" s="4">
        <v>42788</v>
      </c>
      <c r="I8067">
        <v>238907</v>
      </c>
      <c r="J8067" t="s">
        <v>20</v>
      </c>
      <c r="K8067" s="5">
        <v>42788.421180555553</v>
      </c>
      <c r="L8067" s="6">
        <f>VLOOKUP($E8067, [1]Requirements!$A:$K, 6, FALSE)</f>
        <v>7420</v>
      </c>
      <c r="M8067" s="5" t="str">
        <f>VLOOKUP($E8067, [1]Requirements!$A:$K, 2, FALSE)</f>
        <v>CR 5986 -&gt;IWS Arrival Flights&gt; New screens to present Arrival Flight information in more details</v>
      </c>
      <c r="N8067" s="5">
        <f>VLOOKUP($E8067, [1]Requirements!$A:$K,4, FALSE)</f>
        <v>42272</v>
      </c>
      <c r="O8067" s="5" t="str">
        <f>VLOOKUP($E8067, [1]Requirements!$A:$K, 5, FALSE)</f>
        <v>2017-08-03 06:57:16</v>
      </c>
      <c r="P8067" s="5" t="str">
        <f>VLOOKUP($E8067, [1]Requirements!$A:$K, 3, FALSE)</f>
        <v>mkgaurav</v>
      </c>
    </row>
    <row r="8068" spans="1:16" x14ac:dyDescent="0.3">
      <c r="A8068" t="s">
        <v>2949</v>
      </c>
      <c r="B8068" t="s">
        <v>346</v>
      </c>
      <c r="C8068" t="s">
        <v>393</v>
      </c>
      <c r="D8068" t="s">
        <v>395</v>
      </c>
      <c r="E8068">
        <v>45805</v>
      </c>
      <c r="F8068" s="4">
        <v>42270</v>
      </c>
      <c r="G8068" s="4" t="str">
        <f>VLOOKUP(E8068, [1]Requirements!$A:$K, 11, FALSE)</f>
        <v>mkgaurav</v>
      </c>
      <c r="H8068" s="4">
        <v>42788</v>
      </c>
      <c r="I8068">
        <v>238908</v>
      </c>
      <c r="J8068" t="s">
        <v>20</v>
      </c>
      <c r="K8068" s="5">
        <v>42788.421226851853</v>
      </c>
      <c r="L8068" s="6">
        <f>VLOOKUP($E8068, [1]Requirements!$A:$K, 6, FALSE)</f>
        <v>7420</v>
      </c>
      <c r="M8068" s="5" t="str">
        <f>VLOOKUP($E8068, [1]Requirements!$A:$K, 2, FALSE)</f>
        <v>CR 5986 -&gt;IWS Arrival Flights&gt; New screens to present Arrival Flight information in more details</v>
      </c>
      <c r="N8068" s="5">
        <f>VLOOKUP($E8068, [1]Requirements!$A:$K,4, FALSE)</f>
        <v>42272</v>
      </c>
      <c r="O8068" s="5" t="str">
        <f>VLOOKUP($E8068, [1]Requirements!$A:$K, 5, FALSE)</f>
        <v>2017-08-03 06:57:16</v>
      </c>
      <c r="P8068" s="5" t="str">
        <f>VLOOKUP($E8068, [1]Requirements!$A:$K, 3, FALSE)</f>
        <v>mkgaurav</v>
      </c>
    </row>
    <row r="8069" spans="1:16" x14ac:dyDescent="0.3">
      <c r="A8069" t="s">
        <v>2949</v>
      </c>
      <c r="B8069" t="s">
        <v>346</v>
      </c>
      <c r="C8069" t="s">
        <v>393</v>
      </c>
      <c r="D8069" t="s">
        <v>396</v>
      </c>
      <c r="E8069">
        <v>45806</v>
      </c>
      <c r="F8069" s="4">
        <v>42270</v>
      </c>
      <c r="G8069" s="4" t="str">
        <f>VLOOKUP(E8069, [1]Requirements!$A:$K, 11, FALSE)</f>
        <v>mkgaurav</v>
      </c>
      <c r="H8069" s="4">
        <v>42788</v>
      </c>
      <c r="I8069">
        <v>238909</v>
      </c>
      <c r="J8069" t="s">
        <v>20</v>
      </c>
      <c r="K8069" s="5">
        <v>42788.421273148146</v>
      </c>
      <c r="L8069" s="6">
        <f>VLOOKUP($E8069, [1]Requirements!$A:$K, 6, FALSE)</f>
        <v>7420</v>
      </c>
      <c r="M8069" s="5" t="str">
        <f>VLOOKUP($E8069, [1]Requirements!$A:$K, 2, FALSE)</f>
        <v>CR 5986 -&gt;IWS Arrival Flights&gt; New screens to present Arrival Flight information in more details</v>
      </c>
      <c r="N8069" s="5">
        <f>VLOOKUP($E8069, [1]Requirements!$A:$K,4, FALSE)</f>
        <v>42272</v>
      </c>
      <c r="O8069" s="5" t="str">
        <f>VLOOKUP($E8069, [1]Requirements!$A:$K, 5, FALSE)</f>
        <v>2017-08-03 06:57:16</v>
      </c>
      <c r="P8069" s="5" t="str">
        <f>VLOOKUP($E8069, [1]Requirements!$A:$K, 3, FALSE)</f>
        <v>mkgaurav</v>
      </c>
    </row>
    <row r="8070" spans="1:16" x14ac:dyDescent="0.3">
      <c r="A8070" t="s">
        <v>2949</v>
      </c>
      <c r="B8070" t="s">
        <v>346</v>
      </c>
      <c r="C8070" t="s">
        <v>393</v>
      </c>
      <c r="D8070" t="s">
        <v>397</v>
      </c>
      <c r="E8070">
        <v>45808</v>
      </c>
      <c r="F8070" s="4">
        <v>42270</v>
      </c>
      <c r="G8070" s="4" t="str">
        <f>VLOOKUP(E8070, [1]Requirements!$A:$K, 11, FALSE)</f>
        <v>mkgaurav</v>
      </c>
      <c r="H8070" s="4">
        <v>42788</v>
      </c>
      <c r="I8070">
        <v>238910</v>
      </c>
      <c r="J8070" t="s">
        <v>20</v>
      </c>
      <c r="K8070" s="5">
        <v>42788.421365740738</v>
      </c>
      <c r="L8070" s="6">
        <f>VLOOKUP($E8070, [1]Requirements!$A:$K, 6, FALSE)</f>
        <v>7420</v>
      </c>
      <c r="M8070" s="5" t="str">
        <f>VLOOKUP($E8070, [1]Requirements!$A:$K, 2, FALSE)</f>
        <v>CR 5986 -&gt;IWS Arrival Flights&gt; New screens to present Arrival Flight information in more details</v>
      </c>
      <c r="N8070" s="5">
        <f>VLOOKUP($E8070, [1]Requirements!$A:$K,4, FALSE)</f>
        <v>42272</v>
      </c>
      <c r="O8070" s="5" t="str">
        <f>VLOOKUP($E8070, [1]Requirements!$A:$K, 5, FALSE)</f>
        <v>2017-08-03 06:57:16</v>
      </c>
      <c r="P8070" s="5" t="str">
        <f>VLOOKUP($E8070, [1]Requirements!$A:$K, 3, FALSE)</f>
        <v>mkgaurav</v>
      </c>
    </row>
    <row r="8071" spans="1:16" x14ac:dyDescent="0.3">
      <c r="A8071" t="s">
        <v>2949</v>
      </c>
      <c r="B8071" t="s">
        <v>346</v>
      </c>
      <c r="C8071" t="s">
        <v>642</v>
      </c>
      <c r="D8071" t="s">
        <v>643</v>
      </c>
      <c r="E8071">
        <v>33190</v>
      </c>
      <c r="F8071" s="4">
        <v>42012</v>
      </c>
      <c r="G8071" s="4" t="str">
        <f>VLOOKUP(E8071, [1]Requirements!$A:$K, 11, FALSE)</f>
        <v>atripathi1</v>
      </c>
      <c r="H8071" s="4">
        <v>42801</v>
      </c>
      <c r="I8071">
        <v>240972</v>
      </c>
      <c r="J8071" t="s">
        <v>20</v>
      </c>
      <c r="K8071" s="5">
        <v>42801.321944444448</v>
      </c>
      <c r="L8071" s="6">
        <f>VLOOKUP($E8071, [1]Requirements!$A:$K, 6, FALSE)</f>
        <v>7128</v>
      </c>
      <c r="M8071" s="5" t="str">
        <f>VLOOKUP($E8071, [1]Requirements!$A:$K, 2, FALSE)</f>
        <v>QC 4933 -&gt;Enhancement to deal with BSMs generated by BagConnect</v>
      </c>
      <c r="N8071" s="5">
        <f>VLOOKUP($E8071, [1]Requirements!$A:$K,4, FALSE)</f>
        <v>42037</v>
      </c>
      <c r="O8071" s="5" t="str">
        <f>VLOOKUP($E8071, [1]Requirements!$A:$K, 5, FALSE)</f>
        <v>2017-03-07 07:43:59</v>
      </c>
      <c r="P8071" s="5" t="str">
        <f>VLOOKUP($E8071, [1]Requirements!$A:$K, 3, FALSE)</f>
        <v>mkgaurav</v>
      </c>
    </row>
    <row r="8072" spans="1:16" x14ac:dyDescent="0.3">
      <c r="A8072" t="s">
        <v>2949</v>
      </c>
      <c r="B8072" t="s">
        <v>346</v>
      </c>
      <c r="C8072" t="s">
        <v>642</v>
      </c>
      <c r="D8072" t="s">
        <v>644</v>
      </c>
      <c r="E8072">
        <v>33191</v>
      </c>
      <c r="F8072" s="4">
        <v>42012</v>
      </c>
      <c r="G8072" s="4" t="str">
        <f>VLOOKUP(E8072, [1]Requirements!$A:$K, 11, FALSE)</f>
        <v>atripathi1</v>
      </c>
      <c r="H8072" s="4">
        <v>42801</v>
      </c>
      <c r="I8072">
        <v>240973</v>
      </c>
      <c r="J8072" t="s">
        <v>20</v>
      </c>
      <c r="K8072" s="5">
        <v>42801.322013888886</v>
      </c>
      <c r="L8072" s="6">
        <f>VLOOKUP($E8072, [1]Requirements!$A:$K, 6, FALSE)</f>
        <v>7128</v>
      </c>
      <c r="M8072" s="5" t="str">
        <f>VLOOKUP($E8072, [1]Requirements!$A:$K, 2, FALSE)</f>
        <v>QC 4933 -&gt;Enhancement to deal with BSMs generated by BagConnect</v>
      </c>
      <c r="N8072" s="5">
        <f>VLOOKUP($E8072, [1]Requirements!$A:$K,4, FALSE)</f>
        <v>42037</v>
      </c>
      <c r="O8072" s="5" t="str">
        <f>VLOOKUP($E8072, [1]Requirements!$A:$K, 5, FALSE)</f>
        <v>2017-03-07 07:43:59</v>
      </c>
      <c r="P8072" s="5" t="str">
        <f>VLOOKUP($E8072, [1]Requirements!$A:$K, 3, FALSE)</f>
        <v>mkgaurav</v>
      </c>
    </row>
    <row r="8073" spans="1:16" x14ac:dyDescent="0.3">
      <c r="A8073" t="s">
        <v>2949</v>
      </c>
      <c r="B8073" t="s">
        <v>346</v>
      </c>
      <c r="C8073" t="s">
        <v>642</v>
      </c>
      <c r="D8073" t="s">
        <v>645</v>
      </c>
      <c r="E8073">
        <v>33193</v>
      </c>
      <c r="F8073" s="4">
        <v>42012</v>
      </c>
      <c r="G8073" s="4" t="str">
        <f>VLOOKUP(E8073, [1]Requirements!$A:$K, 11, FALSE)</f>
        <v>atripathi1</v>
      </c>
      <c r="H8073" s="4">
        <v>42801</v>
      </c>
      <c r="I8073">
        <v>240974</v>
      </c>
      <c r="J8073" t="s">
        <v>20</v>
      </c>
      <c r="K8073" s="5">
        <v>42801.322071759256</v>
      </c>
      <c r="L8073" s="6">
        <f>VLOOKUP($E8073, [1]Requirements!$A:$K, 6, FALSE)</f>
        <v>7128</v>
      </c>
      <c r="M8073" s="5" t="str">
        <f>VLOOKUP($E8073, [1]Requirements!$A:$K, 2, FALSE)</f>
        <v>QC 4933 -&gt;Enhancement to deal with BSMs generated by BagConnect</v>
      </c>
      <c r="N8073" s="5">
        <f>VLOOKUP($E8073, [1]Requirements!$A:$K,4, FALSE)</f>
        <v>42037</v>
      </c>
      <c r="O8073" s="5" t="str">
        <f>VLOOKUP($E8073, [1]Requirements!$A:$K, 5, FALSE)</f>
        <v>2017-03-07 07:43:59</v>
      </c>
      <c r="P8073" s="5" t="str">
        <f>VLOOKUP($E8073, [1]Requirements!$A:$K, 3, FALSE)</f>
        <v>mkgaurav</v>
      </c>
    </row>
    <row r="8074" spans="1:16" x14ac:dyDescent="0.3">
      <c r="A8074" t="s">
        <v>2949</v>
      </c>
      <c r="B8074" t="s">
        <v>346</v>
      </c>
      <c r="C8074" t="s">
        <v>642</v>
      </c>
      <c r="D8074" t="s">
        <v>646</v>
      </c>
      <c r="E8074">
        <v>33195</v>
      </c>
      <c r="F8074" s="4">
        <v>42012</v>
      </c>
      <c r="G8074" s="4" t="str">
        <f>VLOOKUP(E8074, [1]Requirements!$A:$K, 11, FALSE)</f>
        <v>atripathi1</v>
      </c>
      <c r="H8074" s="4">
        <v>42801</v>
      </c>
      <c r="I8074">
        <v>240975</v>
      </c>
      <c r="J8074" t="s">
        <v>20</v>
      </c>
      <c r="K8074" s="5">
        <v>42801.322129629632</v>
      </c>
      <c r="L8074" s="6">
        <f>VLOOKUP($E8074, [1]Requirements!$A:$K, 6, FALSE)</f>
        <v>7128</v>
      </c>
      <c r="M8074" s="5" t="str">
        <f>VLOOKUP($E8074, [1]Requirements!$A:$K, 2, FALSE)</f>
        <v>QC 4933 -&gt;Enhancement to deal with BSMs generated by BagConnect</v>
      </c>
      <c r="N8074" s="5">
        <f>VLOOKUP($E8074, [1]Requirements!$A:$K,4, FALSE)</f>
        <v>42037</v>
      </c>
      <c r="O8074" s="5" t="str">
        <f>VLOOKUP($E8074, [1]Requirements!$A:$K, 5, FALSE)</f>
        <v>2017-03-07 07:43:59</v>
      </c>
      <c r="P8074" s="5" t="str">
        <f>VLOOKUP($E8074, [1]Requirements!$A:$K, 3, FALSE)</f>
        <v>mkgaurav</v>
      </c>
    </row>
    <row r="8075" spans="1:16" x14ac:dyDescent="0.3">
      <c r="A8075" t="s">
        <v>2949</v>
      </c>
      <c r="B8075" t="s">
        <v>346</v>
      </c>
      <c r="C8075" t="s">
        <v>642</v>
      </c>
      <c r="D8075" t="s">
        <v>647</v>
      </c>
      <c r="E8075">
        <v>33198</v>
      </c>
      <c r="F8075" s="4">
        <v>42012</v>
      </c>
      <c r="G8075" s="4" t="str">
        <f>VLOOKUP(E8075, [1]Requirements!$A:$K, 11, FALSE)</f>
        <v>atripathi1</v>
      </c>
      <c r="H8075" s="4">
        <v>42801</v>
      </c>
      <c r="I8075">
        <v>240976</v>
      </c>
      <c r="J8075" t="s">
        <v>20</v>
      </c>
      <c r="K8075" s="5">
        <v>42801.322210648148</v>
      </c>
      <c r="L8075" s="6">
        <f>VLOOKUP($E8075, [1]Requirements!$A:$K, 6, FALSE)</f>
        <v>7128</v>
      </c>
      <c r="M8075" s="5" t="str">
        <f>VLOOKUP($E8075, [1]Requirements!$A:$K, 2, FALSE)</f>
        <v>QC 4933 -&gt;Enhancement to deal with BSMs generated by BagConnect</v>
      </c>
      <c r="N8075" s="5">
        <f>VLOOKUP($E8075, [1]Requirements!$A:$K,4, FALSE)</f>
        <v>42037</v>
      </c>
      <c r="O8075" s="5" t="str">
        <f>VLOOKUP($E8075, [1]Requirements!$A:$K, 5, FALSE)</f>
        <v>2017-03-07 07:43:59</v>
      </c>
      <c r="P8075" s="5" t="str">
        <f>VLOOKUP($E8075, [1]Requirements!$A:$K, 3, FALSE)</f>
        <v>mkgaurav</v>
      </c>
    </row>
    <row r="8076" spans="1:16" x14ac:dyDescent="0.3">
      <c r="A8076" t="s">
        <v>2949</v>
      </c>
      <c r="B8076" t="s">
        <v>346</v>
      </c>
      <c r="C8076" t="s">
        <v>648</v>
      </c>
      <c r="D8076" t="s">
        <v>649</v>
      </c>
      <c r="E8076">
        <v>10062</v>
      </c>
      <c r="F8076" s="4">
        <v>41425</v>
      </c>
      <c r="G8076" s="4" t="str">
        <f>VLOOKUP(E8076, [1]Requirements!$A:$K, 11, FALSE)</f>
        <v>mkgaurav</v>
      </c>
      <c r="H8076" s="4">
        <v>42801</v>
      </c>
      <c r="I8076">
        <v>240979</v>
      </c>
      <c r="J8076" t="s">
        <v>20</v>
      </c>
      <c r="K8076" s="5">
        <v>42801.322395833333</v>
      </c>
      <c r="L8076" s="6">
        <f>VLOOKUP($E8076, [1]Requirements!$A:$K, 6, FALSE)</f>
        <v>6539</v>
      </c>
      <c r="M8076" s="5" t="str">
        <f>VLOOKUP($E8076, [1]Requirements!$A:$K, 2, FALSE)</f>
        <v>Arrival Scanning -&gt; Manage Tracking Locations</v>
      </c>
      <c r="N8076" s="5">
        <f>VLOOKUP($E8076, [1]Requirements!$A:$K,4, FALSE)</f>
        <v>41470</v>
      </c>
      <c r="O8076" s="5" t="str">
        <f>VLOOKUP($E8076, [1]Requirements!$A:$K, 5, FALSE)</f>
        <v>2017-05-18 06:23:04</v>
      </c>
      <c r="P8076" s="5" t="str">
        <f>VLOOKUP($E8076, [1]Requirements!$A:$K, 3, FALSE)</f>
        <v>raksharma</v>
      </c>
    </row>
    <row r="8077" spans="1:16" x14ac:dyDescent="0.3">
      <c r="A8077" t="s">
        <v>2949</v>
      </c>
      <c r="B8077" t="s">
        <v>346</v>
      </c>
      <c r="C8077" t="s">
        <v>648</v>
      </c>
      <c r="D8077" t="s">
        <v>650</v>
      </c>
      <c r="E8077">
        <v>10064</v>
      </c>
      <c r="F8077" s="4">
        <v>41425</v>
      </c>
      <c r="G8077" s="4" t="str">
        <f>VLOOKUP(E8077, [1]Requirements!$A:$K, 11, FALSE)</f>
        <v>mkgaurav</v>
      </c>
      <c r="H8077" s="4">
        <v>42801</v>
      </c>
      <c r="I8077">
        <v>240980</v>
      </c>
      <c r="J8077" t="s">
        <v>20</v>
      </c>
      <c r="K8077" s="5">
        <v>42801.322465277779</v>
      </c>
      <c r="L8077" s="6">
        <f>VLOOKUP($E8077, [1]Requirements!$A:$K, 6, FALSE)</f>
        <v>6539</v>
      </c>
      <c r="M8077" s="5" t="str">
        <f>VLOOKUP($E8077, [1]Requirements!$A:$K, 2, FALSE)</f>
        <v>Arrival Scanning -&gt; Manage Tracking Locations</v>
      </c>
      <c r="N8077" s="5">
        <f>VLOOKUP($E8077, [1]Requirements!$A:$K,4, FALSE)</f>
        <v>41470</v>
      </c>
      <c r="O8077" s="5" t="str">
        <f>VLOOKUP($E8077, [1]Requirements!$A:$K, 5, FALSE)</f>
        <v>2017-05-18 06:23:04</v>
      </c>
      <c r="P8077" s="5" t="str">
        <f>VLOOKUP($E8077, [1]Requirements!$A:$K, 3, FALSE)</f>
        <v>raksharma</v>
      </c>
    </row>
    <row r="8078" spans="1:16" x14ac:dyDescent="0.3">
      <c r="A8078" t="s">
        <v>2949</v>
      </c>
      <c r="B8078" t="s">
        <v>346</v>
      </c>
      <c r="C8078" t="s">
        <v>648</v>
      </c>
      <c r="D8078" t="s">
        <v>651</v>
      </c>
      <c r="E8078">
        <v>10065</v>
      </c>
      <c r="F8078" s="4">
        <v>41425</v>
      </c>
      <c r="G8078" s="4" t="str">
        <f>VLOOKUP(E8078, [1]Requirements!$A:$K, 11, FALSE)</f>
        <v>mkgaurav</v>
      </c>
      <c r="H8078" s="4">
        <v>42801</v>
      </c>
      <c r="I8078">
        <v>240981</v>
      </c>
      <c r="J8078" t="s">
        <v>20</v>
      </c>
      <c r="K8078" s="5">
        <v>42801.322523148148</v>
      </c>
      <c r="L8078" s="6">
        <f>VLOOKUP($E8078, [1]Requirements!$A:$K, 6, FALSE)</f>
        <v>6539</v>
      </c>
      <c r="M8078" s="5" t="str">
        <f>VLOOKUP($E8078, [1]Requirements!$A:$K, 2, FALSE)</f>
        <v>Arrival Scanning -&gt; Manage Tracking Locations</v>
      </c>
      <c r="N8078" s="5">
        <f>VLOOKUP($E8078, [1]Requirements!$A:$K,4, FALSE)</f>
        <v>41470</v>
      </c>
      <c r="O8078" s="5" t="str">
        <f>VLOOKUP($E8078, [1]Requirements!$A:$K, 5, FALSE)</f>
        <v>2017-05-18 06:23:04</v>
      </c>
      <c r="P8078" s="5" t="str">
        <f>VLOOKUP($E8078, [1]Requirements!$A:$K, 3, FALSE)</f>
        <v>raksharma</v>
      </c>
    </row>
    <row r="8079" spans="1:16" x14ac:dyDescent="0.3">
      <c r="A8079" t="s">
        <v>2949</v>
      </c>
      <c r="B8079" t="s">
        <v>346</v>
      </c>
      <c r="C8079" t="s">
        <v>648</v>
      </c>
      <c r="D8079" t="s">
        <v>652</v>
      </c>
      <c r="E8079">
        <v>10066</v>
      </c>
      <c r="F8079" s="4">
        <v>41425</v>
      </c>
      <c r="G8079" s="4" t="str">
        <f>VLOOKUP(E8079, [1]Requirements!$A:$K, 11, FALSE)</f>
        <v>mkgaurav</v>
      </c>
      <c r="H8079" s="4">
        <v>42801</v>
      </c>
      <c r="I8079">
        <v>240982</v>
      </c>
      <c r="J8079" t="s">
        <v>20</v>
      </c>
      <c r="K8079" s="5">
        <v>42801.322662037041</v>
      </c>
      <c r="L8079" s="6">
        <f>VLOOKUP($E8079, [1]Requirements!$A:$K, 6, FALSE)</f>
        <v>6539</v>
      </c>
      <c r="M8079" s="5" t="str">
        <f>VLOOKUP($E8079, [1]Requirements!$A:$K, 2, FALSE)</f>
        <v>Arrival Scanning -&gt; Manage Tracking Locations</v>
      </c>
      <c r="N8079" s="5">
        <f>VLOOKUP($E8079, [1]Requirements!$A:$K,4, FALSE)</f>
        <v>41470</v>
      </c>
      <c r="O8079" s="5" t="str">
        <f>VLOOKUP($E8079, [1]Requirements!$A:$K, 5, FALSE)</f>
        <v>2017-05-18 06:23:04</v>
      </c>
      <c r="P8079" s="5" t="str">
        <f>VLOOKUP($E8079, [1]Requirements!$A:$K, 3, FALSE)</f>
        <v>raksharma</v>
      </c>
    </row>
    <row r="8080" spans="1:16" x14ac:dyDescent="0.3">
      <c r="A8080" t="s">
        <v>2949</v>
      </c>
      <c r="B8080" t="s">
        <v>346</v>
      </c>
      <c r="C8080" t="s">
        <v>648</v>
      </c>
      <c r="D8080" t="s">
        <v>653</v>
      </c>
      <c r="E8080">
        <v>10067</v>
      </c>
      <c r="F8080" s="4">
        <v>41425</v>
      </c>
      <c r="G8080" s="4" t="str">
        <f>VLOOKUP(E8080, [1]Requirements!$A:$K, 11, FALSE)</f>
        <v>mkgaurav</v>
      </c>
      <c r="H8080" s="4">
        <v>42801</v>
      </c>
      <c r="I8080">
        <v>240984</v>
      </c>
      <c r="J8080" t="s">
        <v>20</v>
      </c>
      <c r="K8080" s="5">
        <v>42801.322708333333</v>
      </c>
      <c r="L8080" s="6">
        <f>VLOOKUP($E8080, [1]Requirements!$A:$K, 6, FALSE)</f>
        <v>6539</v>
      </c>
      <c r="M8080" s="5" t="str">
        <f>VLOOKUP($E8080, [1]Requirements!$A:$K, 2, FALSE)</f>
        <v>Arrival Scanning -&gt; Manage Tracking Locations</v>
      </c>
      <c r="N8080" s="5">
        <f>VLOOKUP($E8080, [1]Requirements!$A:$K,4, FALSE)</f>
        <v>41470</v>
      </c>
      <c r="O8080" s="5" t="str">
        <f>VLOOKUP($E8080, [1]Requirements!$A:$K, 5, FALSE)</f>
        <v>2017-05-18 06:23:04</v>
      </c>
      <c r="P8080" s="5" t="str">
        <f>VLOOKUP($E8080, [1]Requirements!$A:$K, 3, FALSE)</f>
        <v>raksharma</v>
      </c>
    </row>
    <row r="8081" spans="1:16" x14ac:dyDescent="0.3">
      <c r="A8081" t="s">
        <v>2949</v>
      </c>
      <c r="B8081" t="s">
        <v>346</v>
      </c>
      <c r="C8081" t="s">
        <v>648</v>
      </c>
      <c r="D8081" t="s">
        <v>654</v>
      </c>
      <c r="E8081">
        <v>10070</v>
      </c>
      <c r="F8081" s="4">
        <v>41425</v>
      </c>
      <c r="G8081" s="4" t="str">
        <f>VLOOKUP(E8081, [1]Requirements!$A:$K, 11, FALSE)</f>
        <v>mkgaurav</v>
      </c>
      <c r="H8081" s="4">
        <v>42801</v>
      </c>
      <c r="I8081">
        <v>240985</v>
      </c>
      <c r="J8081" t="s">
        <v>20</v>
      </c>
      <c r="K8081" s="5">
        <v>42801.322800925926</v>
      </c>
      <c r="L8081" s="6">
        <f>VLOOKUP($E8081, [1]Requirements!$A:$K, 6, FALSE)</f>
        <v>6539</v>
      </c>
      <c r="M8081" s="5" t="str">
        <f>VLOOKUP($E8081, [1]Requirements!$A:$K, 2, FALSE)</f>
        <v>Arrival Scanning -&gt; Manage Tracking Locations</v>
      </c>
      <c r="N8081" s="5">
        <f>VLOOKUP($E8081, [1]Requirements!$A:$K,4, FALSE)</f>
        <v>41470</v>
      </c>
      <c r="O8081" s="5" t="str">
        <f>VLOOKUP($E8081, [1]Requirements!$A:$K, 5, FALSE)</f>
        <v>2017-05-18 06:23:04</v>
      </c>
      <c r="P8081" s="5" t="str">
        <f>VLOOKUP($E8081, [1]Requirements!$A:$K, 3, FALSE)</f>
        <v>raksharma</v>
      </c>
    </row>
    <row r="8082" spans="1:16" x14ac:dyDescent="0.3">
      <c r="A8082" t="s">
        <v>2949</v>
      </c>
      <c r="B8082" t="s">
        <v>346</v>
      </c>
      <c r="C8082" t="s">
        <v>648</v>
      </c>
      <c r="D8082" t="s">
        <v>655</v>
      </c>
      <c r="E8082">
        <v>10071</v>
      </c>
      <c r="F8082" s="4">
        <v>41425</v>
      </c>
      <c r="G8082" s="4" t="str">
        <f>VLOOKUP(E8082, [1]Requirements!$A:$K, 11, FALSE)</f>
        <v>mkgaurav</v>
      </c>
      <c r="H8082" s="4">
        <v>42801</v>
      </c>
      <c r="I8082">
        <v>240986</v>
      </c>
      <c r="J8082" t="s">
        <v>20</v>
      </c>
      <c r="K8082" s="5">
        <v>42801.322916666664</v>
      </c>
      <c r="L8082" s="6">
        <f>VLOOKUP($E8082, [1]Requirements!$A:$K, 6, FALSE)</f>
        <v>6539</v>
      </c>
      <c r="M8082" s="5" t="str">
        <f>VLOOKUP($E8082, [1]Requirements!$A:$K, 2, FALSE)</f>
        <v>Arrival Scanning -&gt; Manage Tracking Locations</v>
      </c>
      <c r="N8082" s="5">
        <f>VLOOKUP($E8082, [1]Requirements!$A:$K,4, FALSE)</f>
        <v>41470</v>
      </c>
      <c r="O8082" s="5" t="str">
        <f>VLOOKUP($E8082, [1]Requirements!$A:$K, 5, FALSE)</f>
        <v>2017-05-18 06:23:04</v>
      </c>
      <c r="P8082" s="5" t="str">
        <f>VLOOKUP($E8082, [1]Requirements!$A:$K, 3, FALSE)</f>
        <v>raksharma</v>
      </c>
    </row>
    <row r="8083" spans="1:16" x14ac:dyDescent="0.3">
      <c r="A8083" t="s">
        <v>2949</v>
      </c>
      <c r="B8083" t="s">
        <v>346</v>
      </c>
      <c r="C8083" t="s">
        <v>648</v>
      </c>
      <c r="D8083" t="s">
        <v>656</v>
      </c>
      <c r="E8083">
        <v>10072</v>
      </c>
      <c r="F8083" s="4">
        <v>41425</v>
      </c>
      <c r="G8083" s="4" t="str">
        <f>VLOOKUP(E8083, [1]Requirements!$A:$K, 11, FALSE)</f>
        <v>mkgaurav</v>
      </c>
      <c r="H8083" s="4">
        <v>42801</v>
      </c>
      <c r="I8083">
        <v>240987</v>
      </c>
      <c r="J8083" t="s">
        <v>20</v>
      </c>
      <c r="K8083" s="5">
        <v>42801.32298611111</v>
      </c>
      <c r="L8083" s="6">
        <f>VLOOKUP($E8083, [1]Requirements!$A:$K, 6, FALSE)</f>
        <v>6539</v>
      </c>
      <c r="M8083" s="5" t="str">
        <f>VLOOKUP($E8083, [1]Requirements!$A:$K, 2, FALSE)</f>
        <v>Arrival Scanning -&gt; Manage Tracking Locations</v>
      </c>
      <c r="N8083" s="5">
        <f>VLOOKUP($E8083, [1]Requirements!$A:$K,4, FALSE)</f>
        <v>41470</v>
      </c>
      <c r="O8083" s="5" t="str">
        <f>VLOOKUP($E8083, [1]Requirements!$A:$K, 5, FALSE)</f>
        <v>2017-05-18 06:23:04</v>
      </c>
      <c r="P8083" s="5" t="str">
        <f>VLOOKUP($E8083, [1]Requirements!$A:$K, 3, FALSE)</f>
        <v>raksharma</v>
      </c>
    </row>
    <row r="8084" spans="1:16" x14ac:dyDescent="0.3">
      <c r="A8084" t="s">
        <v>2949</v>
      </c>
      <c r="B8084" t="s">
        <v>346</v>
      </c>
      <c r="C8084" t="s">
        <v>648</v>
      </c>
      <c r="D8084" t="s">
        <v>657</v>
      </c>
      <c r="E8084">
        <v>10073</v>
      </c>
      <c r="F8084" s="4">
        <v>41425</v>
      </c>
      <c r="G8084" s="4" t="str">
        <f>VLOOKUP(E8084, [1]Requirements!$A:$K, 11, FALSE)</f>
        <v>mkgaurav</v>
      </c>
      <c r="H8084" s="4">
        <v>42801</v>
      </c>
      <c r="I8084">
        <v>240988</v>
      </c>
      <c r="J8084" t="s">
        <v>20</v>
      </c>
      <c r="K8084" s="5">
        <v>42801.323055555556</v>
      </c>
      <c r="L8084" s="6">
        <f>VLOOKUP($E8084, [1]Requirements!$A:$K, 6, FALSE)</f>
        <v>6539</v>
      </c>
      <c r="M8084" s="5" t="str">
        <f>VLOOKUP($E8084, [1]Requirements!$A:$K, 2, FALSE)</f>
        <v>Arrival Scanning -&gt; Manage Tracking Locations</v>
      </c>
      <c r="N8084" s="5">
        <f>VLOOKUP($E8084, [1]Requirements!$A:$K,4, FALSE)</f>
        <v>41470</v>
      </c>
      <c r="O8084" s="5" t="str">
        <f>VLOOKUP($E8084, [1]Requirements!$A:$K, 5, FALSE)</f>
        <v>2017-05-18 06:23:04</v>
      </c>
      <c r="P8084" s="5" t="str">
        <f>VLOOKUP($E8084, [1]Requirements!$A:$K, 3, FALSE)</f>
        <v>raksharma</v>
      </c>
    </row>
    <row r="8085" spans="1:16" x14ac:dyDescent="0.3">
      <c r="A8085" t="s">
        <v>2949</v>
      </c>
      <c r="B8085" t="s">
        <v>346</v>
      </c>
      <c r="C8085" t="s">
        <v>648</v>
      </c>
      <c r="D8085" t="s">
        <v>658</v>
      </c>
      <c r="E8085">
        <v>10074</v>
      </c>
      <c r="F8085" s="4">
        <v>41425</v>
      </c>
      <c r="G8085" s="4" t="str">
        <f>VLOOKUP(E8085, [1]Requirements!$A:$K, 11, FALSE)</f>
        <v>mkgaurav</v>
      </c>
      <c r="H8085" s="4">
        <v>42801</v>
      </c>
      <c r="I8085">
        <v>240989</v>
      </c>
      <c r="J8085" t="s">
        <v>20</v>
      </c>
      <c r="K8085" s="5">
        <v>42801.323182870372</v>
      </c>
      <c r="L8085" s="6">
        <f>VLOOKUP($E8085, [1]Requirements!$A:$K, 6, FALSE)</f>
        <v>6539</v>
      </c>
      <c r="M8085" s="5" t="str">
        <f>VLOOKUP($E8085, [1]Requirements!$A:$K, 2, FALSE)</f>
        <v>Arrival Scanning -&gt; Manage Tracking Locations</v>
      </c>
      <c r="N8085" s="5">
        <f>VLOOKUP($E8085, [1]Requirements!$A:$K,4, FALSE)</f>
        <v>41470</v>
      </c>
      <c r="O8085" s="5" t="str">
        <f>VLOOKUP($E8085, [1]Requirements!$A:$K, 5, FALSE)</f>
        <v>2017-05-18 06:23:04</v>
      </c>
      <c r="P8085" s="5" t="str">
        <f>VLOOKUP($E8085, [1]Requirements!$A:$K, 3, FALSE)</f>
        <v>raksharma</v>
      </c>
    </row>
    <row r="8086" spans="1:16" x14ac:dyDescent="0.3">
      <c r="A8086" t="s">
        <v>2949</v>
      </c>
      <c r="B8086" t="s">
        <v>346</v>
      </c>
      <c r="C8086" t="s">
        <v>648</v>
      </c>
      <c r="D8086" t="s">
        <v>659</v>
      </c>
      <c r="E8086">
        <v>10075</v>
      </c>
      <c r="F8086" s="4">
        <v>41425</v>
      </c>
      <c r="G8086" s="4" t="str">
        <f>VLOOKUP(E8086, [1]Requirements!$A:$K, 11, FALSE)</f>
        <v>mkgaurav</v>
      </c>
      <c r="H8086" s="4">
        <v>42801</v>
      </c>
      <c r="I8086">
        <v>240990</v>
      </c>
      <c r="J8086" t="s">
        <v>20</v>
      </c>
      <c r="K8086" s="5">
        <v>42801.323263888888</v>
      </c>
      <c r="L8086" s="6">
        <f>VLOOKUP($E8086, [1]Requirements!$A:$K, 6, FALSE)</f>
        <v>6539</v>
      </c>
      <c r="M8086" s="5" t="str">
        <f>VLOOKUP($E8086, [1]Requirements!$A:$K, 2, FALSE)</f>
        <v>Arrival Scanning -&gt; Manage Tracking Locations</v>
      </c>
      <c r="N8086" s="5">
        <f>VLOOKUP($E8086, [1]Requirements!$A:$K,4, FALSE)</f>
        <v>41470</v>
      </c>
      <c r="O8086" s="5" t="str">
        <f>VLOOKUP($E8086, [1]Requirements!$A:$K, 5, FALSE)</f>
        <v>2017-05-18 06:23:04</v>
      </c>
      <c r="P8086" s="5" t="str">
        <f>VLOOKUP($E8086, [1]Requirements!$A:$K, 3, FALSE)</f>
        <v>raksharma</v>
      </c>
    </row>
    <row r="8087" spans="1:16" x14ac:dyDescent="0.3">
      <c r="A8087" t="s">
        <v>2949</v>
      </c>
      <c r="B8087" t="s">
        <v>346</v>
      </c>
      <c r="C8087" t="s">
        <v>648</v>
      </c>
      <c r="D8087" t="s">
        <v>660</v>
      </c>
      <c r="E8087">
        <v>10076</v>
      </c>
      <c r="F8087" s="4">
        <v>41425</v>
      </c>
      <c r="G8087" s="4" t="str">
        <f>VLOOKUP(E8087, [1]Requirements!$A:$K, 11, FALSE)</f>
        <v>mkgaurav</v>
      </c>
      <c r="H8087" s="4">
        <v>42801</v>
      </c>
      <c r="I8087">
        <v>240991</v>
      </c>
      <c r="J8087" t="s">
        <v>20</v>
      </c>
      <c r="K8087" s="5">
        <v>42801.323368055557</v>
      </c>
      <c r="L8087" s="6">
        <f>VLOOKUP($E8087, [1]Requirements!$A:$K, 6, FALSE)</f>
        <v>6539</v>
      </c>
      <c r="M8087" s="5" t="str">
        <f>VLOOKUP($E8087, [1]Requirements!$A:$K, 2, FALSE)</f>
        <v>Arrival Scanning -&gt; Manage Tracking Locations</v>
      </c>
      <c r="N8087" s="5">
        <f>VLOOKUP($E8087, [1]Requirements!$A:$K,4, FALSE)</f>
        <v>41470</v>
      </c>
      <c r="O8087" s="5" t="str">
        <f>VLOOKUP($E8087, [1]Requirements!$A:$K, 5, FALSE)</f>
        <v>2017-05-18 06:23:04</v>
      </c>
      <c r="P8087" s="5" t="str">
        <f>VLOOKUP($E8087, [1]Requirements!$A:$K, 3, FALSE)</f>
        <v>raksharma</v>
      </c>
    </row>
    <row r="8088" spans="1:16" x14ac:dyDescent="0.3">
      <c r="A8088" t="s">
        <v>2949</v>
      </c>
      <c r="B8088" t="s">
        <v>346</v>
      </c>
      <c r="C8088" t="s">
        <v>648</v>
      </c>
      <c r="D8088" t="s">
        <v>661</v>
      </c>
      <c r="E8088">
        <v>10077</v>
      </c>
      <c r="F8088" s="4">
        <v>41425</v>
      </c>
      <c r="G8088" s="4" t="str">
        <f>VLOOKUP(E8088, [1]Requirements!$A:$K, 11, FALSE)</f>
        <v>mkgaurav</v>
      </c>
      <c r="H8088" s="4">
        <v>42801</v>
      </c>
      <c r="I8088">
        <v>240992</v>
      </c>
      <c r="J8088" t="s">
        <v>20</v>
      </c>
      <c r="K8088" s="5">
        <v>42801.323425925926</v>
      </c>
      <c r="L8088" s="6">
        <f>VLOOKUP($E8088, [1]Requirements!$A:$K, 6, FALSE)</f>
        <v>6539</v>
      </c>
      <c r="M8088" s="5" t="str">
        <f>VLOOKUP($E8088, [1]Requirements!$A:$K, 2, FALSE)</f>
        <v>Arrival Scanning -&gt; Manage Tracking Locations</v>
      </c>
      <c r="N8088" s="5">
        <f>VLOOKUP($E8088, [1]Requirements!$A:$K,4, FALSE)</f>
        <v>41470</v>
      </c>
      <c r="O8088" s="5" t="str">
        <f>VLOOKUP($E8088, [1]Requirements!$A:$K, 5, FALSE)</f>
        <v>2017-05-18 06:23:04</v>
      </c>
      <c r="P8088" s="5" t="str">
        <f>VLOOKUP($E8088, [1]Requirements!$A:$K, 3, FALSE)</f>
        <v>raksharma</v>
      </c>
    </row>
    <row r="8089" spans="1:16" x14ac:dyDescent="0.3">
      <c r="A8089" t="s">
        <v>2949</v>
      </c>
      <c r="B8089" t="s">
        <v>346</v>
      </c>
      <c r="C8089" t="s">
        <v>648</v>
      </c>
      <c r="D8089" t="s">
        <v>662</v>
      </c>
      <c r="E8089">
        <v>10078</v>
      </c>
      <c r="F8089" s="4">
        <v>41425</v>
      </c>
      <c r="G8089" s="4" t="str">
        <f>VLOOKUP(E8089, [1]Requirements!$A:$K, 11, FALSE)</f>
        <v>mkgaurav</v>
      </c>
      <c r="H8089" s="4">
        <v>42801</v>
      </c>
      <c r="I8089">
        <v>240993</v>
      </c>
      <c r="J8089" t="s">
        <v>20</v>
      </c>
      <c r="K8089" s="5">
        <v>42801.323506944442</v>
      </c>
      <c r="L8089" s="6">
        <f>VLOOKUP($E8089, [1]Requirements!$A:$K, 6, FALSE)</f>
        <v>6539</v>
      </c>
      <c r="M8089" s="5" t="str">
        <f>VLOOKUP($E8089, [1]Requirements!$A:$K, 2, FALSE)</f>
        <v>Arrival Scanning -&gt; Manage Tracking Locations</v>
      </c>
      <c r="N8089" s="5">
        <f>VLOOKUP($E8089, [1]Requirements!$A:$K,4, FALSE)</f>
        <v>41470</v>
      </c>
      <c r="O8089" s="5" t="str">
        <f>VLOOKUP($E8089, [1]Requirements!$A:$K, 5, FALSE)</f>
        <v>2017-05-18 06:23:04</v>
      </c>
      <c r="P8089" s="5" t="str">
        <f>VLOOKUP($E8089, [1]Requirements!$A:$K, 3, FALSE)</f>
        <v>raksharma</v>
      </c>
    </row>
    <row r="8090" spans="1:16" x14ac:dyDescent="0.3">
      <c r="A8090" t="s">
        <v>2949</v>
      </c>
      <c r="B8090" t="s">
        <v>346</v>
      </c>
      <c r="C8090" t="s">
        <v>648</v>
      </c>
      <c r="D8090" t="s">
        <v>663</v>
      </c>
      <c r="E8090">
        <v>10079</v>
      </c>
      <c r="F8090" s="4">
        <v>41425</v>
      </c>
      <c r="G8090" s="4" t="str">
        <f>VLOOKUP(E8090, [1]Requirements!$A:$K, 11, FALSE)</f>
        <v>mkgaurav</v>
      </c>
      <c r="H8090" s="4">
        <v>42801</v>
      </c>
      <c r="I8090">
        <v>240994</v>
      </c>
      <c r="J8090" t="s">
        <v>20</v>
      </c>
      <c r="K8090" s="5">
        <v>42801.323680555557</v>
      </c>
      <c r="L8090" s="6">
        <f>VLOOKUP($E8090, [1]Requirements!$A:$K, 6, FALSE)</f>
        <v>6539</v>
      </c>
      <c r="M8090" s="5" t="str">
        <f>VLOOKUP($E8090, [1]Requirements!$A:$K, 2, FALSE)</f>
        <v>Arrival Scanning -&gt; Manage Tracking Locations</v>
      </c>
      <c r="N8090" s="5">
        <f>VLOOKUP($E8090, [1]Requirements!$A:$K,4, FALSE)</f>
        <v>41470</v>
      </c>
      <c r="O8090" s="5" t="str">
        <f>VLOOKUP($E8090, [1]Requirements!$A:$K, 5, FALSE)</f>
        <v>2017-05-18 06:23:04</v>
      </c>
      <c r="P8090" s="5" t="str">
        <f>VLOOKUP($E8090, [1]Requirements!$A:$K, 3, FALSE)</f>
        <v>raksharma</v>
      </c>
    </row>
    <row r="8091" spans="1:16" x14ac:dyDescent="0.3">
      <c r="A8091" t="s">
        <v>2949</v>
      </c>
      <c r="B8091" t="s">
        <v>346</v>
      </c>
      <c r="C8091" t="s">
        <v>648</v>
      </c>
      <c r="D8091" t="s">
        <v>664</v>
      </c>
      <c r="E8091">
        <v>10080</v>
      </c>
      <c r="F8091" s="4">
        <v>41425</v>
      </c>
      <c r="G8091" s="4" t="str">
        <f>VLOOKUP(E8091, [1]Requirements!$A:$K, 11, FALSE)</f>
        <v>mkgaurav</v>
      </c>
      <c r="H8091" s="4">
        <v>42801</v>
      </c>
      <c r="I8091">
        <v>240995</v>
      </c>
      <c r="J8091" t="s">
        <v>20</v>
      </c>
      <c r="K8091" s="5">
        <v>42801.323819444442</v>
      </c>
      <c r="L8091" s="6">
        <f>VLOOKUP($E8091, [1]Requirements!$A:$K, 6, FALSE)</f>
        <v>6539</v>
      </c>
      <c r="M8091" s="5" t="str">
        <f>VLOOKUP($E8091, [1]Requirements!$A:$K, 2, FALSE)</f>
        <v>Arrival Scanning -&gt; Manage Tracking Locations</v>
      </c>
      <c r="N8091" s="5">
        <f>VLOOKUP($E8091, [1]Requirements!$A:$K,4, FALSE)</f>
        <v>41470</v>
      </c>
      <c r="O8091" s="5" t="str">
        <f>VLOOKUP($E8091, [1]Requirements!$A:$K, 5, FALSE)</f>
        <v>2017-05-18 06:23:04</v>
      </c>
      <c r="P8091" s="5" t="str">
        <f>VLOOKUP($E8091, [1]Requirements!$A:$K, 3, FALSE)</f>
        <v>raksharma</v>
      </c>
    </row>
    <row r="8092" spans="1:16" x14ac:dyDescent="0.3">
      <c r="A8092" t="s">
        <v>2949</v>
      </c>
      <c r="B8092" t="s">
        <v>346</v>
      </c>
      <c r="C8092" t="s">
        <v>648</v>
      </c>
      <c r="D8092" t="s">
        <v>665</v>
      </c>
      <c r="E8092">
        <v>10081</v>
      </c>
      <c r="F8092" s="4">
        <v>41425</v>
      </c>
      <c r="G8092" s="4" t="str">
        <f>VLOOKUP(E8092, [1]Requirements!$A:$K, 11, FALSE)</f>
        <v>mkgaurav</v>
      </c>
      <c r="H8092" s="4">
        <v>42801</v>
      </c>
      <c r="I8092">
        <v>240996</v>
      </c>
      <c r="J8092" t="s">
        <v>20</v>
      </c>
      <c r="K8092" s="5">
        <v>42801.323888888888</v>
      </c>
      <c r="L8092" s="6">
        <f>VLOOKUP($E8092, [1]Requirements!$A:$K, 6, FALSE)</f>
        <v>6539</v>
      </c>
      <c r="M8092" s="5" t="str">
        <f>VLOOKUP($E8092, [1]Requirements!$A:$K, 2, FALSE)</f>
        <v>Arrival Scanning -&gt; Manage Tracking Locations</v>
      </c>
      <c r="N8092" s="5">
        <f>VLOOKUP($E8092, [1]Requirements!$A:$K,4, FALSE)</f>
        <v>41470</v>
      </c>
      <c r="O8092" s="5" t="str">
        <f>VLOOKUP($E8092, [1]Requirements!$A:$K, 5, FALSE)</f>
        <v>2017-05-18 06:23:04</v>
      </c>
      <c r="P8092" s="5" t="str">
        <f>VLOOKUP($E8092, [1]Requirements!$A:$K, 3, FALSE)</f>
        <v>raksharma</v>
      </c>
    </row>
    <row r="8093" spans="1:16" x14ac:dyDescent="0.3">
      <c r="A8093" t="s">
        <v>2949</v>
      </c>
      <c r="B8093" t="s">
        <v>346</v>
      </c>
      <c r="C8093" t="s">
        <v>648</v>
      </c>
      <c r="D8093" t="s">
        <v>666</v>
      </c>
      <c r="E8093">
        <v>10084</v>
      </c>
      <c r="F8093" s="4">
        <v>41425</v>
      </c>
      <c r="G8093" s="4" t="str">
        <f>VLOOKUP(E8093, [1]Requirements!$A:$K, 11, FALSE)</f>
        <v>mkgaurav</v>
      </c>
      <c r="H8093" s="4">
        <v>42801</v>
      </c>
      <c r="I8093">
        <v>240997</v>
      </c>
      <c r="J8093" t="s">
        <v>20</v>
      </c>
      <c r="K8093" s="5">
        <v>42801.323969907404</v>
      </c>
      <c r="L8093" s="6">
        <f>VLOOKUP($E8093, [1]Requirements!$A:$K, 6, FALSE)</f>
        <v>6539</v>
      </c>
      <c r="M8093" s="5" t="str">
        <f>VLOOKUP($E8093, [1]Requirements!$A:$K, 2, FALSE)</f>
        <v>Arrival Scanning -&gt; Manage Tracking Locations</v>
      </c>
      <c r="N8093" s="5">
        <f>VLOOKUP($E8093, [1]Requirements!$A:$K,4, FALSE)</f>
        <v>41470</v>
      </c>
      <c r="O8093" s="5" t="str">
        <f>VLOOKUP($E8093, [1]Requirements!$A:$K, 5, FALSE)</f>
        <v>2017-05-18 06:23:04</v>
      </c>
      <c r="P8093" s="5" t="str">
        <f>VLOOKUP($E8093, [1]Requirements!$A:$K, 3, FALSE)</f>
        <v>raksharma</v>
      </c>
    </row>
    <row r="8094" spans="1:16" x14ac:dyDescent="0.3">
      <c r="A8094" t="s">
        <v>2949</v>
      </c>
      <c r="B8094" t="s">
        <v>346</v>
      </c>
      <c r="C8094" t="s">
        <v>648</v>
      </c>
      <c r="D8094" t="s">
        <v>667</v>
      </c>
      <c r="E8094">
        <v>10085</v>
      </c>
      <c r="F8094" s="4">
        <v>41425</v>
      </c>
      <c r="G8094" s="4" t="str">
        <f>VLOOKUP(E8094, [1]Requirements!$A:$K, 11, FALSE)</f>
        <v>mkgaurav</v>
      </c>
      <c r="H8094" s="4">
        <v>42801</v>
      </c>
      <c r="I8094">
        <v>240998</v>
      </c>
      <c r="J8094" t="s">
        <v>20</v>
      </c>
      <c r="K8094" s="5">
        <v>42801.324097222219</v>
      </c>
      <c r="L8094" s="6">
        <f>VLOOKUP($E8094, [1]Requirements!$A:$K, 6, FALSE)</f>
        <v>6539</v>
      </c>
      <c r="M8094" s="5" t="str">
        <f>VLOOKUP($E8094, [1]Requirements!$A:$K, 2, FALSE)</f>
        <v>Arrival Scanning -&gt; Manage Tracking Locations</v>
      </c>
      <c r="N8094" s="5">
        <f>VLOOKUP($E8094, [1]Requirements!$A:$K,4, FALSE)</f>
        <v>41470</v>
      </c>
      <c r="O8094" s="5" t="str">
        <f>VLOOKUP($E8094, [1]Requirements!$A:$K, 5, FALSE)</f>
        <v>2017-05-18 06:23:04</v>
      </c>
      <c r="P8094" s="5" t="str">
        <f>VLOOKUP($E8094, [1]Requirements!$A:$K, 3, FALSE)</f>
        <v>raksharma</v>
      </c>
    </row>
    <row r="8095" spans="1:16" x14ac:dyDescent="0.3">
      <c r="A8095" t="s">
        <v>2949</v>
      </c>
      <c r="B8095" t="s">
        <v>346</v>
      </c>
      <c r="C8095" t="s">
        <v>648</v>
      </c>
      <c r="D8095" t="s">
        <v>668</v>
      </c>
      <c r="E8095">
        <v>10086</v>
      </c>
      <c r="F8095" s="4">
        <v>41425</v>
      </c>
      <c r="G8095" s="4" t="str">
        <f>VLOOKUP(E8095, [1]Requirements!$A:$K, 11, FALSE)</f>
        <v>mkgaurav</v>
      </c>
      <c r="H8095" s="4">
        <v>42801</v>
      </c>
      <c r="I8095">
        <v>240999</v>
      </c>
      <c r="J8095" t="s">
        <v>20</v>
      </c>
      <c r="K8095" s="5">
        <v>42801.324178240742</v>
      </c>
      <c r="L8095" s="6">
        <f>VLOOKUP($E8095, [1]Requirements!$A:$K, 6, FALSE)</f>
        <v>6539</v>
      </c>
      <c r="M8095" s="5" t="str">
        <f>VLOOKUP($E8095, [1]Requirements!$A:$K, 2, FALSE)</f>
        <v>Arrival Scanning -&gt; Manage Tracking Locations</v>
      </c>
      <c r="N8095" s="5">
        <f>VLOOKUP($E8095, [1]Requirements!$A:$K,4, FALSE)</f>
        <v>41470</v>
      </c>
      <c r="O8095" s="5" t="str">
        <f>VLOOKUP($E8095, [1]Requirements!$A:$K, 5, FALSE)</f>
        <v>2017-05-18 06:23:04</v>
      </c>
      <c r="P8095" s="5" t="str">
        <f>VLOOKUP($E8095, [1]Requirements!$A:$K, 3, FALSE)</f>
        <v>raksharma</v>
      </c>
    </row>
    <row r="8096" spans="1:16" x14ac:dyDescent="0.3">
      <c r="A8096" t="s">
        <v>2949</v>
      </c>
      <c r="B8096" t="s">
        <v>398</v>
      </c>
      <c r="C8096" t="s">
        <v>399</v>
      </c>
      <c r="D8096" t="s">
        <v>400</v>
      </c>
      <c r="E8096">
        <v>13243</v>
      </c>
      <c r="F8096" s="4">
        <v>41862</v>
      </c>
      <c r="G8096" s="4" t="str">
        <f>VLOOKUP(E8096, [1]Requirements!$A:$K, 11, FALSE)</f>
        <v>mkgaurav</v>
      </c>
      <c r="H8096" s="4">
        <v>42786</v>
      </c>
      <c r="I8096">
        <v>236527</v>
      </c>
      <c r="J8096" t="s">
        <v>20</v>
      </c>
      <c r="K8096" s="5">
        <v>42786.374976851854</v>
      </c>
      <c r="L8096" s="6">
        <f>VLOOKUP($E8096, [1]Requirements!$A:$K, 6, FALSE)</f>
        <v>6953</v>
      </c>
      <c r="M8096" s="5" t="str">
        <f>VLOOKUP($E8096, [1]Requirements!$A:$K, 2, FALSE)</f>
        <v>OPS BHE Segregation</v>
      </c>
      <c r="N8096" s="5">
        <f>VLOOKUP($E8096, [1]Requirements!$A:$K,4, FALSE)</f>
        <v>41884</v>
      </c>
      <c r="O8096" s="5" t="str">
        <f>VLOOKUP($E8096, [1]Requirements!$A:$K, 5, FALSE)</f>
        <v>2017-07-21 09:07:20</v>
      </c>
      <c r="P8096" s="5" t="str">
        <f>VLOOKUP($E8096, [1]Requirements!$A:$K, 3, FALSE)</f>
        <v>mkgaurav</v>
      </c>
    </row>
    <row r="8097" spans="1:16" x14ac:dyDescent="0.3">
      <c r="A8097" t="s">
        <v>2949</v>
      </c>
      <c r="B8097" t="s">
        <v>398</v>
      </c>
      <c r="C8097" t="s">
        <v>399</v>
      </c>
      <c r="D8097" t="s">
        <v>401</v>
      </c>
      <c r="E8097">
        <v>13244</v>
      </c>
      <c r="F8097" s="4">
        <v>41862</v>
      </c>
      <c r="G8097" s="4" t="str">
        <f>VLOOKUP(E8097, [1]Requirements!$A:$K, 11, FALSE)</f>
        <v>mkgaurav</v>
      </c>
      <c r="H8097" s="4">
        <v>42786</v>
      </c>
      <c r="I8097">
        <v>236529</v>
      </c>
      <c r="J8097" t="s">
        <v>20</v>
      </c>
      <c r="K8097" s="5">
        <v>42786.375034722223</v>
      </c>
      <c r="L8097" s="6">
        <f>VLOOKUP($E8097, [1]Requirements!$A:$K, 6, FALSE)</f>
        <v>6953</v>
      </c>
      <c r="M8097" s="5" t="str">
        <f>VLOOKUP($E8097, [1]Requirements!$A:$K, 2, FALSE)</f>
        <v>OPS BHE Segregation</v>
      </c>
      <c r="N8097" s="5">
        <f>VLOOKUP($E8097, [1]Requirements!$A:$K,4, FALSE)</f>
        <v>41884</v>
      </c>
      <c r="O8097" s="5" t="str">
        <f>VLOOKUP($E8097, [1]Requirements!$A:$K, 5, FALSE)</f>
        <v>2017-07-21 09:07:20</v>
      </c>
      <c r="P8097" s="5" t="str">
        <f>VLOOKUP($E8097, [1]Requirements!$A:$K, 3, FALSE)</f>
        <v>mkgaurav</v>
      </c>
    </row>
    <row r="8098" spans="1:16" x14ac:dyDescent="0.3">
      <c r="A8098" t="s">
        <v>2949</v>
      </c>
      <c r="B8098" t="s">
        <v>398</v>
      </c>
      <c r="C8098" t="s">
        <v>399</v>
      </c>
      <c r="D8098" t="s">
        <v>402</v>
      </c>
      <c r="E8098">
        <v>13246</v>
      </c>
      <c r="F8098" s="4">
        <v>41862</v>
      </c>
      <c r="G8098" s="4" t="str">
        <f>VLOOKUP(E8098, [1]Requirements!$A:$K, 11, FALSE)</f>
        <v>mkgaurav</v>
      </c>
      <c r="H8098" s="4">
        <v>42786</v>
      </c>
      <c r="I8098">
        <v>236530</v>
      </c>
      <c r="J8098" t="s">
        <v>20</v>
      </c>
      <c r="K8098" s="5">
        <v>42786.375162037039</v>
      </c>
      <c r="L8098" s="6">
        <f>VLOOKUP($E8098, [1]Requirements!$A:$K, 6, FALSE)</f>
        <v>6953</v>
      </c>
      <c r="M8098" s="5" t="str">
        <f>VLOOKUP($E8098, [1]Requirements!$A:$K, 2, FALSE)</f>
        <v>OPS BHE Segregation</v>
      </c>
      <c r="N8098" s="5">
        <f>VLOOKUP($E8098, [1]Requirements!$A:$K,4, FALSE)</f>
        <v>41884</v>
      </c>
      <c r="O8098" s="5" t="str">
        <f>VLOOKUP($E8098, [1]Requirements!$A:$K, 5, FALSE)</f>
        <v>2017-07-21 09:07:20</v>
      </c>
      <c r="P8098" s="5" t="str">
        <f>VLOOKUP($E8098, [1]Requirements!$A:$K, 3, FALSE)</f>
        <v>mkgaurav</v>
      </c>
    </row>
    <row r="8099" spans="1:16" x14ac:dyDescent="0.3">
      <c r="A8099" t="s">
        <v>2949</v>
      </c>
      <c r="B8099" t="s">
        <v>398</v>
      </c>
      <c r="C8099" t="s">
        <v>399</v>
      </c>
      <c r="D8099" t="s">
        <v>403</v>
      </c>
      <c r="E8099">
        <v>13248</v>
      </c>
      <c r="F8099" s="4">
        <v>41862</v>
      </c>
      <c r="G8099" s="4" t="str">
        <f>VLOOKUP(E8099, [1]Requirements!$A:$K, 11, FALSE)</f>
        <v>mkgaurav</v>
      </c>
      <c r="H8099" s="4">
        <v>42786</v>
      </c>
      <c r="I8099">
        <v>236531</v>
      </c>
      <c r="J8099" t="s">
        <v>20</v>
      </c>
      <c r="K8099" s="5">
        <v>42786.375208333331</v>
      </c>
      <c r="L8099" s="6">
        <f>VLOOKUP($E8099, [1]Requirements!$A:$K, 6, FALSE)</f>
        <v>6953</v>
      </c>
      <c r="M8099" s="5" t="str">
        <f>VLOOKUP($E8099, [1]Requirements!$A:$K, 2, FALSE)</f>
        <v>OPS BHE Segregation</v>
      </c>
      <c r="N8099" s="5">
        <f>VLOOKUP($E8099, [1]Requirements!$A:$K,4, FALSE)</f>
        <v>41884</v>
      </c>
      <c r="O8099" s="5" t="str">
        <f>VLOOKUP($E8099, [1]Requirements!$A:$K, 5, FALSE)</f>
        <v>2017-07-21 09:07:20</v>
      </c>
      <c r="P8099" s="5" t="str">
        <f>VLOOKUP($E8099, [1]Requirements!$A:$K, 3, FALSE)</f>
        <v>mkgaurav</v>
      </c>
    </row>
    <row r="8100" spans="1:16" x14ac:dyDescent="0.3">
      <c r="A8100" t="s">
        <v>2949</v>
      </c>
      <c r="B8100" t="s">
        <v>398</v>
      </c>
      <c r="C8100" t="s">
        <v>399</v>
      </c>
      <c r="D8100" t="s">
        <v>404</v>
      </c>
      <c r="E8100">
        <v>13250</v>
      </c>
      <c r="F8100" s="4">
        <v>41862</v>
      </c>
      <c r="G8100" s="4" t="str">
        <f>VLOOKUP(E8100, [1]Requirements!$A:$K, 11, FALSE)</f>
        <v>mkgaurav</v>
      </c>
      <c r="H8100" s="4">
        <v>42786</v>
      </c>
      <c r="I8100">
        <v>236532</v>
      </c>
      <c r="J8100" t="s">
        <v>20</v>
      </c>
      <c r="K8100" s="5">
        <v>42786.3752662037</v>
      </c>
      <c r="L8100" s="6">
        <f>VLOOKUP($E8100, [1]Requirements!$A:$K, 6, FALSE)</f>
        <v>6953</v>
      </c>
      <c r="M8100" s="5" t="str">
        <f>VLOOKUP($E8100, [1]Requirements!$A:$K, 2, FALSE)</f>
        <v>OPS BHE Segregation</v>
      </c>
      <c r="N8100" s="5">
        <f>VLOOKUP($E8100, [1]Requirements!$A:$K,4, FALSE)</f>
        <v>41884</v>
      </c>
      <c r="O8100" s="5" t="str">
        <f>VLOOKUP($E8100, [1]Requirements!$A:$K, 5, FALSE)</f>
        <v>2017-07-21 09:07:20</v>
      </c>
      <c r="P8100" s="5" t="str">
        <f>VLOOKUP($E8100, [1]Requirements!$A:$K, 3, FALSE)</f>
        <v>mkgaurav</v>
      </c>
    </row>
    <row r="8101" spans="1:16" x14ac:dyDescent="0.3">
      <c r="A8101" t="s">
        <v>2949</v>
      </c>
      <c r="B8101" t="s">
        <v>398</v>
      </c>
      <c r="C8101" t="s">
        <v>399</v>
      </c>
      <c r="D8101" t="s">
        <v>405</v>
      </c>
      <c r="E8101">
        <v>13260</v>
      </c>
      <c r="F8101" s="4">
        <v>41862</v>
      </c>
      <c r="G8101" s="4" t="str">
        <f>VLOOKUP(E8101, [1]Requirements!$A:$K, 11, FALSE)</f>
        <v>mkgaurav</v>
      </c>
      <c r="H8101" s="4">
        <v>42786</v>
      </c>
      <c r="I8101">
        <v>236534</v>
      </c>
      <c r="J8101" t="s">
        <v>20</v>
      </c>
      <c r="K8101" s="5">
        <v>42786.3753125</v>
      </c>
      <c r="L8101" s="6">
        <f>VLOOKUP($E8101, [1]Requirements!$A:$K, 6, FALSE)</f>
        <v>6953</v>
      </c>
      <c r="M8101" s="5" t="str">
        <f>VLOOKUP($E8101, [1]Requirements!$A:$K, 2, FALSE)</f>
        <v>OPS BHE Segregation</v>
      </c>
      <c r="N8101" s="5">
        <f>VLOOKUP($E8101, [1]Requirements!$A:$K,4, FALSE)</f>
        <v>41884</v>
      </c>
      <c r="O8101" s="5" t="str">
        <f>VLOOKUP($E8101, [1]Requirements!$A:$K, 5, FALSE)</f>
        <v>2017-07-21 09:07:20</v>
      </c>
      <c r="P8101" s="5" t="str">
        <f>VLOOKUP($E8101, [1]Requirements!$A:$K, 3, FALSE)</f>
        <v>mkgaurav</v>
      </c>
    </row>
    <row r="8102" spans="1:16" x14ac:dyDescent="0.3">
      <c r="A8102" t="s">
        <v>2949</v>
      </c>
      <c r="B8102" t="s">
        <v>398</v>
      </c>
      <c r="C8102" t="s">
        <v>399</v>
      </c>
      <c r="D8102" t="s">
        <v>406</v>
      </c>
      <c r="E8102">
        <v>13265</v>
      </c>
      <c r="F8102" s="4">
        <v>41862</v>
      </c>
      <c r="G8102" s="4" t="str">
        <f>VLOOKUP(E8102, [1]Requirements!$A:$K, 11, FALSE)</f>
        <v>mkgaurav</v>
      </c>
      <c r="H8102" s="4">
        <v>42786</v>
      </c>
      <c r="I8102">
        <v>236535</v>
      </c>
      <c r="J8102" t="s">
        <v>20</v>
      </c>
      <c r="K8102" s="5">
        <v>42786.375520833331</v>
      </c>
      <c r="L8102" s="6">
        <f>VLOOKUP($E8102, [1]Requirements!$A:$K, 6, FALSE)</f>
        <v>6953</v>
      </c>
      <c r="M8102" s="5" t="str">
        <f>VLOOKUP($E8102, [1]Requirements!$A:$K, 2, FALSE)</f>
        <v>OPS BHE Segregation</v>
      </c>
      <c r="N8102" s="5">
        <f>VLOOKUP($E8102, [1]Requirements!$A:$K,4, FALSE)</f>
        <v>41884</v>
      </c>
      <c r="O8102" s="5" t="str">
        <f>VLOOKUP($E8102, [1]Requirements!$A:$K, 5, FALSE)</f>
        <v>2017-07-21 09:07:20</v>
      </c>
      <c r="P8102" s="5" t="str">
        <f>VLOOKUP($E8102, [1]Requirements!$A:$K, 3, FALSE)</f>
        <v>mkgaurav</v>
      </c>
    </row>
    <row r="8103" spans="1:16" x14ac:dyDescent="0.3">
      <c r="A8103" t="s">
        <v>2949</v>
      </c>
      <c r="B8103" t="s">
        <v>398</v>
      </c>
      <c r="C8103" t="s">
        <v>762</v>
      </c>
      <c r="D8103" t="s">
        <v>763</v>
      </c>
      <c r="E8103">
        <v>13267</v>
      </c>
      <c r="F8103" s="4">
        <v>41862</v>
      </c>
      <c r="G8103" s="4" t="str">
        <f>VLOOKUP(E8103, [1]Requirements!$A:$K, 11, FALSE)</f>
        <v>mkgaurav</v>
      </c>
      <c r="H8103" s="4">
        <v>42786</v>
      </c>
      <c r="I8103">
        <v>236539</v>
      </c>
      <c r="J8103" t="s">
        <v>20</v>
      </c>
      <c r="K8103" s="5">
        <v>42786.376886574071</v>
      </c>
      <c r="L8103" s="6">
        <f>VLOOKUP($E8103, [1]Requirements!$A:$K, 6, FALSE)</f>
        <v>6953</v>
      </c>
      <c r="M8103" s="5" t="str">
        <f>VLOOKUP($E8103, [1]Requirements!$A:$K, 2, FALSE)</f>
        <v>OPS BHE Segregation</v>
      </c>
      <c r="N8103" s="5">
        <f>VLOOKUP($E8103, [1]Requirements!$A:$K,4, FALSE)</f>
        <v>41884</v>
      </c>
      <c r="O8103" s="5" t="str">
        <f>VLOOKUP($E8103, [1]Requirements!$A:$K, 5, FALSE)</f>
        <v>2017-07-21 09:07:20</v>
      </c>
      <c r="P8103" s="5" t="str">
        <f>VLOOKUP($E8103, [1]Requirements!$A:$K, 3, FALSE)</f>
        <v>mkgaurav</v>
      </c>
    </row>
    <row r="8104" spans="1:16" x14ac:dyDescent="0.3">
      <c r="A8104" t="s">
        <v>2949</v>
      </c>
      <c r="B8104" t="s">
        <v>398</v>
      </c>
      <c r="C8104" t="s">
        <v>762</v>
      </c>
      <c r="D8104" t="s">
        <v>764</v>
      </c>
      <c r="E8104">
        <v>13268</v>
      </c>
      <c r="F8104" s="4">
        <v>41862</v>
      </c>
      <c r="G8104" s="4" t="str">
        <f>VLOOKUP(E8104, [1]Requirements!$A:$K, 11, FALSE)</f>
        <v>mkgaurav</v>
      </c>
      <c r="H8104" s="4">
        <v>42786</v>
      </c>
      <c r="I8104">
        <v>236540</v>
      </c>
      <c r="J8104" t="s">
        <v>20</v>
      </c>
      <c r="K8104" s="5">
        <v>42786.376944444448</v>
      </c>
      <c r="L8104" s="6">
        <f>VLOOKUP($E8104, [1]Requirements!$A:$K, 6, FALSE)</f>
        <v>6953</v>
      </c>
      <c r="M8104" s="5" t="str">
        <f>VLOOKUP($E8104, [1]Requirements!$A:$K, 2, FALSE)</f>
        <v>OPS BHE Segregation</v>
      </c>
      <c r="N8104" s="5">
        <f>VLOOKUP($E8104, [1]Requirements!$A:$K,4, FALSE)</f>
        <v>41884</v>
      </c>
      <c r="O8104" s="5" t="str">
        <f>VLOOKUP($E8104, [1]Requirements!$A:$K, 5, FALSE)</f>
        <v>2017-07-21 09:07:20</v>
      </c>
      <c r="P8104" s="5" t="str">
        <f>VLOOKUP($E8104, [1]Requirements!$A:$K, 3, FALSE)</f>
        <v>mkgaurav</v>
      </c>
    </row>
    <row r="8105" spans="1:16" x14ac:dyDescent="0.3">
      <c r="A8105" t="s">
        <v>2949</v>
      </c>
      <c r="B8105" t="s">
        <v>398</v>
      </c>
      <c r="C8105" t="s">
        <v>762</v>
      </c>
      <c r="D8105" t="s">
        <v>765</v>
      </c>
      <c r="E8105">
        <v>13269</v>
      </c>
      <c r="F8105" s="4">
        <v>41862</v>
      </c>
      <c r="G8105" s="4" t="str">
        <f>VLOOKUP(E8105, [1]Requirements!$A:$K, 11, FALSE)</f>
        <v>mkgaurav</v>
      </c>
      <c r="H8105" s="4">
        <v>42786</v>
      </c>
      <c r="I8105">
        <v>236541</v>
      </c>
      <c r="J8105" t="s">
        <v>20</v>
      </c>
      <c r="K8105" s="5">
        <v>42786.377002314817</v>
      </c>
      <c r="L8105" s="6">
        <f>VLOOKUP($E8105, [1]Requirements!$A:$K, 6, FALSE)</f>
        <v>6953</v>
      </c>
      <c r="M8105" s="5" t="str">
        <f>VLOOKUP($E8105, [1]Requirements!$A:$K, 2, FALSE)</f>
        <v>OPS BHE Segregation</v>
      </c>
      <c r="N8105" s="5">
        <f>VLOOKUP($E8105, [1]Requirements!$A:$K,4, FALSE)</f>
        <v>41884</v>
      </c>
      <c r="O8105" s="5" t="str">
        <f>VLOOKUP($E8105, [1]Requirements!$A:$K, 5, FALSE)</f>
        <v>2017-07-21 09:07:20</v>
      </c>
      <c r="P8105" s="5" t="str">
        <f>VLOOKUP($E8105, [1]Requirements!$A:$K, 3, FALSE)</f>
        <v>mkgaurav</v>
      </c>
    </row>
    <row r="8106" spans="1:16" x14ac:dyDescent="0.3">
      <c r="A8106" t="s">
        <v>2949</v>
      </c>
      <c r="B8106" t="s">
        <v>398</v>
      </c>
      <c r="C8106" t="s">
        <v>762</v>
      </c>
      <c r="D8106" t="s">
        <v>766</v>
      </c>
      <c r="E8106">
        <v>13270</v>
      </c>
      <c r="F8106" s="4">
        <v>41862</v>
      </c>
      <c r="G8106" s="4" t="str">
        <f>VLOOKUP(E8106, [1]Requirements!$A:$K, 11, FALSE)</f>
        <v>mkgaurav</v>
      </c>
      <c r="H8106" s="4">
        <v>42786</v>
      </c>
      <c r="I8106">
        <v>236543</v>
      </c>
      <c r="J8106" t="s">
        <v>20</v>
      </c>
      <c r="K8106" s="5">
        <v>42786.377060185187</v>
      </c>
      <c r="L8106" s="6">
        <f>VLOOKUP($E8106, [1]Requirements!$A:$K, 6, FALSE)</f>
        <v>6953</v>
      </c>
      <c r="M8106" s="5" t="str">
        <f>VLOOKUP($E8106, [1]Requirements!$A:$K, 2, FALSE)</f>
        <v>OPS BHE Segregation</v>
      </c>
      <c r="N8106" s="5">
        <f>VLOOKUP($E8106, [1]Requirements!$A:$K,4, FALSE)</f>
        <v>41884</v>
      </c>
      <c r="O8106" s="5" t="str">
        <f>VLOOKUP($E8106, [1]Requirements!$A:$K, 5, FALSE)</f>
        <v>2017-07-21 09:07:20</v>
      </c>
      <c r="P8106" s="5" t="str">
        <f>VLOOKUP($E8106, [1]Requirements!$A:$K, 3, FALSE)</f>
        <v>mkgaurav</v>
      </c>
    </row>
    <row r="8107" spans="1:16" x14ac:dyDescent="0.3">
      <c r="A8107" t="s">
        <v>2949</v>
      </c>
      <c r="B8107" t="s">
        <v>398</v>
      </c>
      <c r="C8107" t="s">
        <v>762</v>
      </c>
      <c r="D8107" t="s">
        <v>767</v>
      </c>
      <c r="E8107">
        <v>13271</v>
      </c>
      <c r="F8107" s="4">
        <v>41862</v>
      </c>
      <c r="G8107" s="4" t="str">
        <f>VLOOKUP(E8107, [1]Requirements!$A:$K, 11, FALSE)</f>
        <v>mkgaurav</v>
      </c>
      <c r="H8107" s="4">
        <v>42786</v>
      </c>
      <c r="I8107">
        <v>236544</v>
      </c>
      <c r="J8107" t="s">
        <v>20</v>
      </c>
      <c r="K8107" s="5">
        <v>42786.377118055556</v>
      </c>
      <c r="L8107" s="6">
        <f>VLOOKUP($E8107, [1]Requirements!$A:$K, 6, FALSE)</f>
        <v>6953</v>
      </c>
      <c r="M8107" s="5" t="str">
        <f>VLOOKUP($E8107, [1]Requirements!$A:$K, 2, FALSE)</f>
        <v>OPS BHE Segregation</v>
      </c>
      <c r="N8107" s="5">
        <f>VLOOKUP($E8107, [1]Requirements!$A:$K,4, FALSE)</f>
        <v>41884</v>
      </c>
      <c r="O8107" s="5" t="str">
        <f>VLOOKUP($E8107, [1]Requirements!$A:$K, 5, FALSE)</f>
        <v>2017-07-21 09:07:20</v>
      </c>
      <c r="P8107" s="5" t="str">
        <f>VLOOKUP($E8107, [1]Requirements!$A:$K, 3, FALSE)</f>
        <v>mkgaurav</v>
      </c>
    </row>
    <row r="8108" spans="1:16" x14ac:dyDescent="0.3">
      <c r="A8108" t="s">
        <v>2949</v>
      </c>
      <c r="B8108" t="s">
        <v>398</v>
      </c>
      <c r="C8108" t="s">
        <v>762</v>
      </c>
      <c r="D8108" t="s">
        <v>768</v>
      </c>
      <c r="E8108">
        <v>13272</v>
      </c>
      <c r="F8108" s="4">
        <v>41862</v>
      </c>
      <c r="G8108" s="4" t="str">
        <f>VLOOKUP(E8108, [1]Requirements!$A:$K, 11, FALSE)</f>
        <v>mkgaurav</v>
      </c>
      <c r="H8108" s="4">
        <v>42786</v>
      </c>
      <c r="I8108">
        <v>236546</v>
      </c>
      <c r="J8108" t="s">
        <v>20</v>
      </c>
      <c r="K8108" s="5">
        <v>42786.377164351848</v>
      </c>
      <c r="L8108" s="6">
        <f>VLOOKUP($E8108, [1]Requirements!$A:$K, 6, FALSE)</f>
        <v>6953</v>
      </c>
      <c r="M8108" s="5" t="str">
        <f>VLOOKUP($E8108, [1]Requirements!$A:$K, 2, FALSE)</f>
        <v>OPS BHE Segregation</v>
      </c>
      <c r="N8108" s="5">
        <f>VLOOKUP($E8108, [1]Requirements!$A:$K,4, FALSE)</f>
        <v>41884</v>
      </c>
      <c r="O8108" s="5" t="str">
        <f>VLOOKUP($E8108, [1]Requirements!$A:$K, 5, FALSE)</f>
        <v>2017-07-21 09:07:20</v>
      </c>
      <c r="P8108" s="5" t="str">
        <f>VLOOKUP($E8108, [1]Requirements!$A:$K, 3, FALSE)</f>
        <v>mkgaurav</v>
      </c>
    </row>
    <row r="8109" spans="1:16" x14ac:dyDescent="0.3">
      <c r="A8109" t="s">
        <v>2949</v>
      </c>
      <c r="B8109" t="s">
        <v>398</v>
      </c>
      <c r="C8109" t="s">
        <v>762</v>
      </c>
      <c r="D8109" t="s">
        <v>769</v>
      </c>
      <c r="E8109">
        <v>13280</v>
      </c>
      <c r="F8109" s="4">
        <v>41862</v>
      </c>
      <c r="G8109" s="4" t="str">
        <f>VLOOKUP(E8109, [1]Requirements!$A:$K, 11, FALSE)</f>
        <v>mkgaurav</v>
      </c>
      <c r="H8109" s="4">
        <v>42786</v>
      </c>
      <c r="I8109">
        <v>236548</v>
      </c>
      <c r="J8109" t="s">
        <v>20</v>
      </c>
      <c r="K8109" s="5">
        <v>42786.376597222225</v>
      </c>
      <c r="L8109" s="6">
        <f>VLOOKUP($E8109, [1]Requirements!$A:$K, 6, FALSE)</f>
        <v>6953</v>
      </c>
      <c r="M8109" s="5" t="str">
        <f>VLOOKUP($E8109, [1]Requirements!$A:$K, 2, FALSE)</f>
        <v>OPS BHE Segregation</v>
      </c>
      <c r="N8109" s="5">
        <f>VLOOKUP($E8109, [1]Requirements!$A:$K,4, FALSE)</f>
        <v>41884</v>
      </c>
      <c r="O8109" s="5" t="str">
        <f>VLOOKUP($E8109, [1]Requirements!$A:$K, 5, FALSE)</f>
        <v>2017-07-21 09:07:20</v>
      </c>
      <c r="P8109" s="5" t="str">
        <f>VLOOKUP($E8109, [1]Requirements!$A:$K, 3, FALSE)</f>
        <v>mkgaurav</v>
      </c>
    </row>
    <row r="8110" spans="1:16" x14ac:dyDescent="0.3">
      <c r="A8110" t="s">
        <v>2949</v>
      </c>
      <c r="B8110" t="s">
        <v>398</v>
      </c>
      <c r="C8110" t="s">
        <v>770</v>
      </c>
      <c r="D8110" t="s">
        <v>771</v>
      </c>
      <c r="E8110">
        <v>13281</v>
      </c>
      <c r="F8110" s="4">
        <v>41862</v>
      </c>
      <c r="G8110" s="4" t="str">
        <f>VLOOKUP(E8110, [1]Requirements!$A:$K, 11, FALSE)</f>
        <v>mkgaurav</v>
      </c>
      <c r="H8110" s="4">
        <v>42786</v>
      </c>
      <c r="I8110">
        <v>236760</v>
      </c>
      <c r="J8110" t="s">
        <v>20</v>
      </c>
      <c r="K8110" s="5">
        <v>42786.420659722222</v>
      </c>
      <c r="L8110" s="6">
        <f>VLOOKUP($E8110, [1]Requirements!$A:$K, 6, FALSE)</f>
        <v>6953</v>
      </c>
      <c r="M8110" s="5" t="str">
        <f>VLOOKUP($E8110, [1]Requirements!$A:$K, 2, FALSE)</f>
        <v>OPS BHE Segregation</v>
      </c>
      <c r="N8110" s="5">
        <f>VLOOKUP($E8110, [1]Requirements!$A:$K,4, FALSE)</f>
        <v>41884</v>
      </c>
      <c r="O8110" s="5" t="str">
        <f>VLOOKUP($E8110, [1]Requirements!$A:$K, 5, FALSE)</f>
        <v>2017-07-21 09:07:20</v>
      </c>
      <c r="P8110" s="5" t="str">
        <f>VLOOKUP($E8110, [1]Requirements!$A:$K, 3, FALSE)</f>
        <v>mkgaurav</v>
      </c>
    </row>
    <row r="8111" spans="1:16" x14ac:dyDescent="0.3">
      <c r="A8111" t="s">
        <v>2949</v>
      </c>
      <c r="B8111" t="s">
        <v>398</v>
      </c>
      <c r="C8111" t="s">
        <v>770</v>
      </c>
      <c r="D8111" t="s">
        <v>772</v>
      </c>
      <c r="E8111">
        <v>13283</v>
      </c>
      <c r="F8111" s="4">
        <v>41862</v>
      </c>
      <c r="G8111" s="4" t="str">
        <f>VLOOKUP(E8111, [1]Requirements!$A:$K, 11, FALSE)</f>
        <v>mkgaurav</v>
      </c>
      <c r="H8111" s="4">
        <v>42786</v>
      </c>
      <c r="I8111">
        <v>236761</v>
      </c>
      <c r="J8111" t="s">
        <v>20</v>
      </c>
      <c r="K8111" s="5">
        <v>42786.420706018522</v>
      </c>
      <c r="L8111" s="6">
        <f>VLOOKUP($E8111, [1]Requirements!$A:$K, 6, FALSE)</f>
        <v>6953</v>
      </c>
      <c r="M8111" s="5" t="str">
        <f>VLOOKUP($E8111, [1]Requirements!$A:$K, 2, FALSE)</f>
        <v>OPS BHE Segregation</v>
      </c>
      <c r="N8111" s="5">
        <f>VLOOKUP($E8111, [1]Requirements!$A:$K,4, FALSE)</f>
        <v>41884</v>
      </c>
      <c r="O8111" s="5" t="str">
        <f>VLOOKUP($E8111, [1]Requirements!$A:$K, 5, FALSE)</f>
        <v>2017-07-21 09:07:20</v>
      </c>
      <c r="P8111" s="5" t="str">
        <f>VLOOKUP($E8111, [1]Requirements!$A:$K, 3, FALSE)</f>
        <v>mkgaurav</v>
      </c>
    </row>
    <row r="8112" spans="1:16" x14ac:dyDescent="0.3">
      <c r="A8112" t="s">
        <v>2949</v>
      </c>
      <c r="B8112" t="s">
        <v>398</v>
      </c>
      <c r="C8112" t="s">
        <v>770</v>
      </c>
      <c r="D8112" t="s">
        <v>773</v>
      </c>
      <c r="E8112">
        <v>13282</v>
      </c>
      <c r="F8112" s="4">
        <v>41862</v>
      </c>
      <c r="G8112" s="4" t="str">
        <f>VLOOKUP(E8112, [1]Requirements!$A:$K, 11, FALSE)</f>
        <v>mkgaurav</v>
      </c>
      <c r="H8112" s="4">
        <v>42786</v>
      </c>
      <c r="I8112">
        <v>236764</v>
      </c>
      <c r="J8112" t="s">
        <v>20</v>
      </c>
      <c r="K8112" s="5">
        <v>42786.420798611114</v>
      </c>
      <c r="L8112" s="6">
        <f>VLOOKUP($E8112, [1]Requirements!$A:$K, 6, FALSE)</f>
        <v>6953</v>
      </c>
      <c r="M8112" s="5" t="str">
        <f>VLOOKUP($E8112, [1]Requirements!$A:$K, 2, FALSE)</f>
        <v>OPS BHE Segregation</v>
      </c>
      <c r="N8112" s="5">
        <f>VLOOKUP($E8112, [1]Requirements!$A:$K,4, FALSE)</f>
        <v>41884</v>
      </c>
      <c r="O8112" s="5" t="str">
        <f>VLOOKUP($E8112, [1]Requirements!$A:$K, 5, FALSE)</f>
        <v>2017-07-21 09:07:20</v>
      </c>
      <c r="P8112" s="5" t="str">
        <f>VLOOKUP($E8112, [1]Requirements!$A:$K, 3, FALSE)</f>
        <v>mkgaurav</v>
      </c>
    </row>
    <row r="8113" spans="1:16" x14ac:dyDescent="0.3">
      <c r="A8113" t="s">
        <v>2949</v>
      </c>
      <c r="B8113" t="s">
        <v>398</v>
      </c>
      <c r="C8113" t="s">
        <v>770</v>
      </c>
      <c r="D8113" t="s">
        <v>774</v>
      </c>
      <c r="E8113">
        <v>13285</v>
      </c>
      <c r="F8113" s="4">
        <v>41862</v>
      </c>
      <c r="G8113" s="4" t="str">
        <f>VLOOKUP(E8113, [1]Requirements!$A:$K, 11, FALSE)</f>
        <v>mkgaurav</v>
      </c>
      <c r="H8113" s="4">
        <v>42786</v>
      </c>
      <c r="I8113">
        <v>236765</v>
      </c>
      <c r="J8113" t="s">
        <v>20</v>
      </c>
      <c r="K8113" s="5">
        <v>42786.42087962963</v>
      </c>
      <c r="L8113" s="6">
        <f>VLOOKUP($E8113, [1]Requirements!$A:$K, 6, FALSE)</f>
        <v>6953</v>
      </c>
      <c r="M8113" s="5" t="str">
        <f>VLOOKUP($E8113, [1]Requirements!$A:$K, 2, FALSE)</f>
        <v>OPS BHE Segregation</v>
      </c>
      <c r="N8113" s="5">
        <f>VLOOKUP($E8113, [1]Requirements!$A:$K,4, FALSE)</f>
        <v>41884</v>
      </c>
      <c r="O8113" s="5" t="str">
        <f>VLOOKUP($E8113, [1]Requirements!$A:$K, 5, FALSE)</f>
        <v>2017-07-21 09:07:20</v>
      </c>
      <c r="P8113" s="5" t="str">
        <f>VLOOKUP($E8113, [1]Requirements!$A:$K, 3, FALSE)</f>
        <v>mkgaurav</v>
      </c>
    </row>
    <row r="8114" spans="1:16" x14ac:dyDescent="0.3">
      <c r="A8114" t="s">
        <v>2949</v>
      </c>
      <c r="B8114" t="s">
        <v>398</v>
      </c>
      <c r="C8114" t="s">
        <v>770</v>
      </c>
      <c r="D8114" t="s">
        <v>775</v>
      </c>
      <c r="E8114">
        <v>28019</v>
      </c>
      <c r="F8114" s="4">
        <v>41872</v>
      </c>
      <c r="G8114" s="4" t="str">
        <f>VLOOKUP(E8114, [1]Requirements!$A:$K, 11, FALSE)</f>
        <v>anshuyadav</v>
      </c>
      <c r="H8114" s="4">
        <v>42786</v>
      </c>
      <c r="I8114">
        <v>236768</v>
      </c>
      <c r="J8114" t="s">
        <v>20</v>
      </c>
      <c r="K8114" s="5">
        <v>42786.420925925922</v>
      </c>
      <c r="L8114" s="6">
        <f>VLOOKUP($E8114, [1]Requirements!$A:$K, 6, FALSE)</f>
        <v>6953</v>
      </c>
      <c r="M8114" s="5" t="str">
        <f>VLOOKUP($E8114, [1]Requirements!$A:$K, 2, FALSE)</f>
        <v>OPS BHE Segregation</v>
      </c>
      <c r="N8114" s="5">
        <f>VLOOKUP($E8114, [1]Requirements!$A:$K,4, FALSE)</f>
        <v>41884</v>
      </c>
      <c r="O8114" s="5" t="str">
        <f>VLOOKUP($E8114, [1]Requirements!$A:$K, 5, FALSE)</f>
        <v>2017-07-21 09:07:20</v>
      </c>
      <c r="P8114" s="5" t="str">
        <f>VLOOKUP($E8114, [1]Requirements!$A:$K, 3, FALSE)</f>
        <v>mkgaurav</v>
      </c>
    </row>
    <row r="8115" spans="1:16" x14ac:dyDescent="0.3">
      <c r="A8115" t="s">
        <v>2949</v>
      </c>
      <c r="B8115" t="s">
        <v>398</v>
      </c>
      <c r="C8115" t="s">
        <v>770</v>
      </c>
      <c r="D8115" t="s">
        <v>776</v>
      </c>
      <c r="E8115">
        <v>28020</v>
      </c>
      <c r="F8115" s="4">
        <v>41872</v>
      </c>
      <c r="G8115" s="4" t="str">
        <f>VLOOKUP(E8115, [1]Requirements!$A:$K, 11, FALSE)</f>
        <v>anshuyadav</v>
      </c>
      <c r="H8115" s="4">
        <v>42786</v>
      </c>
      <c r="I8115">
        <v>236770</v>
      </c>
      <c r="J8115" t="s">
        <v>20</v>
      </c>
      <c r="K8115" s="5">
        <v>42786.4221412037</v>
      </c>
      <c r="L8115" s="6">
        <f>VLOOKUP($E8115, [1]Requirements!$A:$K, 6, FALSE)</f>
        <v>6953</v>
      </c>
      <c r="M8115" s="5" t="str">
        <f>VLOOKUP($E8115, [1]Requirements!$A:$K, 2, FALSE)</f>
        <v>OPS BHE Segregation</v>
      </c>
      <c r="N8115" s="5">
        <f>VLOOKUP($E8115, [1]Requirements!$A:$K,4, FALSE)</f>
        <v>41884</v>
      </c>
      <c r="O8115" s="5" t="str">
        <f>VLOOKUP($E8115, [1]Requirements!$A:$K, 5, FALSE)</f>
        <v>2017-07-21 09:07:20</v>
      </c>
      <c r="P8115" s="5" t="str">
        <f>VLOOKUP($E8115, [1]Requirements!$A:$K, 3, FALSE)</f>
        <v>mkgaurav</v>
      </c>
    </row>
    <row r="8116" spans="1:16" x14ac:dyDescent="0.3">
      <c r="A8116" t="s">
        <v>2949</v>
      </c>
      <c r="B8116" t="s">
        <v>398</v>
      </c>
      <c r="C8116" t="s">
        <v>407</v>
      </c>
      <c r="D8116" t="s">
        <v>408</v>
      </c>
      <c r="E8116">
        <v>12567</v>
      </c>
      <c r="F8116" s="4">
        <v>41752</v>
      </c>
      <c r="G8116" s="4" t="str">
        <f>VLOOKUP(E8116, [1]Requirements!$A:$K, 11, FALSE)</f>
        <v>mkgaurav</v>
      </c>
      <c r="H8116" s="4">
        <v>42795</v>
      </c>
      <c r="I8116">
        <v>239625</v>
      </c>
      <c r="J8116" t="s">
        <v>20</v>
      </c>
      <c r="K8116" s="5">
        <v>42795.412499999999</v>
      </c>
      <c r="L8116" s="6">
        <f>VLOOKUP($E8116, [1]Requirements!$A:$K, 6, FALSE)</f>
        <v>6839</v>
      </c>
      <c r="M8116" s="5" t="str">
        <f>VLOOKUP($E8116, [1]Requirements!$A:$K, 2, FALSE)</f>
        <v>QC 5125 - IWS Monitor Departure Bags&gt; Introduction of a new screen to monitor the tracking of departure bags at an aiport. This screen is added as part of the Arrival Scanning module build for AdR</v>
      </c>
      <c r="N8116" s="5">
        <f>VLOOKUP($E8116, [1]Requirements!$A:$K,4, FALSE)</f>
        <v>41745</v>
      </c>
      <c r="O8116" s="5" t="str">
        <f>VLOOKUP($E8116, [1]Requirements!$A:$K, 5, FALSE)</f>
        <v>2017-07-21 09:08:09</v>
      </c>
      <c r="P8116" s="5" t="str">
        <f>VLOOKUP($E8116, [1]Requirements!$A:$K, 3, FALSE)</f>
        <v>anshuyadav</v>
      </c>
    </row>
    <row r="8117" spans="1:16" x14ac:dyDescent="0.3">
      <c r="A8117" t="s">
        <v>2949</v>
      </c>
      <c r="B8117" t="s">
        <v>398</v>
      </c>
      <c r="C8117" t="s">
        <v>407</v>
      </c>
      <c r="D8117" t="s">
        <v>409</v>
      </c>
      <c r="E8117">
        <v>12568</v>
      </c>
      <c r="F8117" s="4">
        <v>41752</v>
      </c>
      <c r="G8117" s="4" t="str">
        <f>VLOOKUP(E8117, [1]Requirements!$A:$K, 11, FALSE)</f>
        <v>mkgaurav</v>
      </c>
      <c r="H8117" s="4">
        <v>42795</v>
      </c>
      <c r="I8117">
        <v>239626</v>
      </c>
      <c r="J8117" t="s">
        <v>20</v>
      </c>
      <c r="K8117" s="5">
        <v>42795.412557870368</v>
      </c>
      <c r="L8117" s="6">
        <f>VLOOKUP($E8117, [1]Requirements!$A:$K, 6, FALSE)</f>
        <v>6839</v>
      </c>
      <c r="M8117" s="5" t="str">
        <f>VLOOKUP($E8117, [1]Requirements!$A:$K, 2, FALSE)</f>
        <v>QC 5125 - IWS Monitor Departure Bags&gt; Introduction of a new screen to monitor the tracking of departure bags at an aiport. This screen is added as part of the Arrival Scanning module build for AdR</v>
      </c>
      <c r="N8117" s="5">
        <f>VLOOKUP($E8117, [1]Requirements!$A:$K,4, FALSE)</f>
        <v>41745</v>
      </c>
      <c r="O8117" s="5" t="str">
        <f>VLOOKUP($E8117, [1]Requirements!$A:$K, 5, FALSE)</f>
        <v>2017-07-21 09:08:09</v>
      </c>
      <c r="P8117" s="5" t="str">
        <f>VLOOKUP($E8117, [1]Requirements!$A:$K, 3, FALSE)</f>
        <v>anshuyadav</v>
      </c>
    </row>
    <row r="8118" spans="1:16" x14ac:dyDescent="0.3">
      <c r="A8118" t="s">
        <v>2949</v>
      </c>
      <c r="B8118" t="s">
        <v>398</v>
      </c>
      <c r="C8118" t="s">
        <v>407</v>
      </c>
      <c r="D8118" t="s">
        <v>410</v>
      </c>
      <c r="E8118">
        <v>12569</v>
      </c>
      <c r="F8118" s="4">
        <v>41752</v>
      </c>
      <c r="G8118" s="4" t="str">
        <f>VLOOKUP(E8118, [1]Requirements!$A:$K, 11, FALSE)</f>
        <v>mkgaurav</v>
      </c>
      <c r="H8118" s="4">
        <v>42795</v>
      </c>
      <c r="I8118">
        <v>239629</v>
      </c>
      <c r="J8118" t="s">
        <v>20</v>
      </c>
      <c r="K8118" s="5">
        <v>42795.412627314814</v>
      </c>
      <c r="L8118" s="6">
        <f>VLOOKUP($E8118, [1]Requirements!$A:$K, 6, FALSE)</f>
        <v>6839</v>
      </c>
      <c r="M8118" s="5" t="str">
        <f>VLOOKUP($E8118, [1]Requirements!$A:$K, 2, FALSE)</f>
        <v>QC 5125 - IWS Monitor Departure Bags&gt; Introduction of a new screen to monitor the tracking of departure bags at an aiport. This screen is added as part of the Arrival Scanning module build for AdR</v>
      </c>
      <c r="N8118" s="5">
        <f>VLOOKUP($E8118, [1]Requirements!$A:$K,4, FALSE)</f>
        <v>41745</v>
      </c>
      <c r="O8118" s="5" t="str">
        <f>VLOOKUP($E8118, [1]Requirements!$A:$K, 5, FALSE)</f>
        <v>2017-07-21 09:08:09</v>
      </c>
      <c r="P8118" s="5" t="str">
        <f>VLOOKUP($E8118, [1]Requirements!$A:$K, 3, FALSE)</f>
        <v>anshuyadav</v>
      </c>
    </row>
    <row r="8119" spans="1:16" x14ac:dyDescent="0.3">
      <c r="A8119" t="s">
        <v>2949</v>
      </c>
      <c r="B8119" t="s">
        <v>398</v>
      </c>
      <c r="C8119" t="s">
        <v>407</v>
      </c>
      <c r="D8119" t="s">
        <v>411</v>
      </c>
      <c r="E8119">
        <v>12589</v>
      </c>
      <c r="F8119" s="4">
        <v>41752</v>
      </c>
      <c r="G8119" s="4" t="str">
        <f>VLOOKUP(E8119, [1]Requirements!$A:$K, 11, FALSE)</f>
        <v>mkgaurav</v>
      </c>
      <c r="H8119" s="4">
        <v>42795</v>
      </c>
      <c r="I8119">
        <v>239630</v>
      </c>
      <c r="J8119" t="s">
        <v>20</v>
      </c>
      <c r="K8119" s="5">
        <v>42795.412685185183</v>
      </c>
      <c r="L8119" s="6">
        <f>VLOOKUP($E8119, [1]Requirements!$A:$K, 6, FALSE)</f>
        <v>6839</v>
      </c>
      <c r="M8119" s="5" t="str">
        <f>VLOOKUP($E8119, [1]Requirements!$A:$K, 2, FALSE)</f>
        <v>QC 5125 - IWS Monitor Departure Bags&gt; Introduction of a new screen to monitor the tracking of departure bags at an aiport. This screen is added as part of the Arrival Scanning module build for AdR</v>
      </c>
      <c r="N8119" s="5">
        <f>VLOOKUP($E8119, [1]Requirements!$A:$K,4, FALSE)</f>
        <v>41745</v>
      </c>
      <c r="O8119" s="5" t="str">
        <f>VLOOKUP($E8119, [1]Requirements!$A:$K, 5, FALSE)</f>
        <v>2017-07-21 09:08:09</v>
      </c>
      <c r="P8119" s="5" t="str">
        <f>VLOOKUP($E8119, [1]Requirements!$A:$K, 3, FALSE)</f>
        <v>anshuyadav</v>
      </c>
    </row>
    <row r="8120" spans="1:16" x14ac:dyDescent="0.3">
      <c r="A8120" t="s">
        <v>2949</v>
      </c>
      <c r="B8120" t="s">
        <v>398</v>
      </c>
      <c r="C8120" t="s">
        <v>407</v>
      </c>
      <c r="D8120" t="s">
        <v>412</v>
      </c>
      <c r="E8120">
        <v>12590</v>
      </c>
      <c r="F8120" s="4">
        <v>41752</v>
      </c>
      <c r="G8120" s="4" t="str">
        <f>VLOOKUP(E8120, [1]Requirements!$A:$K, 11, FALSE)</f>
        <v>mkgaurav</v>
      </c>
      <c r="H8120" s="4">
        <v>42795</v>
      </c>
      <c r="I8120">
        <v>239631</v>
      </c>
      <c r="J8120" t="s">
        <v>20</v>
      </c>
      <c r="K8120" s="5">
        <v>42795.412743055553</v>
      </c>
      <c r="L8120" s="6">
        <f>VLOOKUP($E8120, [1]Requirements!$A:$K, 6, FALSE)</f>
        <v>6839</v>
      </c>
      <c r="M8120" s="5" t="str">
        <f>VLOOKUP($E8120, [1]Requirements!$A:$K, 2, FALSE)</f>
        <v>QC 5125 - IWS Monitor Departure Bags&gt; Introduction of a new screen to monitor the tracking of departure bags at an aiport. This screen is added as part of the Arrival Scanning module build for AdR</v>
      </c>
      <c r="N8120" s="5">
        <f>VLOOKUP($E8120, [1]Requirements!$A:$K,4, FALSE)</f>
        <v>41745</v>
      </c>
      <c r="O8120" s="5" t="str">
        <f>VLOOKUP($E8120, [1]Requirements!$A:$K, 5, FALSE)</f>
        <v>2017-07-21 09:08:09</v>
      </c>
      <c r="P8120" s="5" t="str">
        <f>VLOOKUP($E8120, [1]Requirements!$A:$K, 3, FALSE)</f>
        <v>anshuyadav</v>
      </c>
    </row>
    <row r="8121" spans="1:16" x14ac:dyDescent="0.3">
      <c r="A8121" t="s">
        <v>2949</v>
      </c>
      <c r="B8121" t="s">
        <v>398</v>
      </c>
      <c r="C8121" t="s">
        <v>407</v>
      </c>
      <c r="D8121" t="s">
        <v>413</v>
      </c>
      <c r="E8121">
        <v>12591</v>
      </c>
      <c r="F8121" s="4">
        <v>41752</v>
      </c>
      <c r="G8121" s="4" t="str">
        <f>VLOOKUP(E8121, [1]Requirements!$A:$K, 11, FALSE)</f>
        <v>mkgaurav</v>
      </c>
      <c r="H8121" s="4">
        <v>42795</v>
      </c>
      <c r="I8121">
        <v>239632</v>
      </c>
      <c r="J8121" t="s">
        <v>20</v>
      </c>
      <c r="K8121" s="5">
        <v>42795.412800925929</v>
      </c>
      <c r="L8121" s="6">
        <f>VLOOKUP($E8121, [1]Requirements!$A:$K, 6, FALSE)</f>
        <v>6839</v>
      </c>
      <c r="M8121" s="5" t="str">
        <f>VLOOKUP($E8121, [1]Requirements!$A:$K, 2, FALSE)</f>
        <v>QC 5125 - IWS Monitor Departure Bags&gt; Introduction of a new screen to monitor the tracking of departure bags at an aiport. This screen is added as part of the Arrival Scanning module build for AdR</v>
      </c>
      <c r="N8121" s="5">
        <f>VLOOKUP($E8121, [1]Requirements!$A:$K,4, FALSE)</f>
        <v>41745</v>
      </c>
      <c r="O8121" s="5" t="str">
        <f>VLOOKUP($E8121, [1]Requirements!$A:$K, 5, FALSE)</f>
        <v>2017-07-21 09:08:09</v>
      </c>
      <c r="P8121" s="5" t="str">
        <f>VLOOKUP($E8121, [1]Requirements!$A:$K, 3, FALSE)</f>
        <v>anshuyadav</v>
      </c>
    </row>
    <row r="8122" spans="1:16" x14ac:dyDescent="0.3">
      <c r="A8122" t="s">
        <v>2949</v>
      </c>
      <c r="B8122" t="s">
        <v>398</v>
      </c>
      <c r="C8122" t="s">
        <v>407</v>
      </c>
      <c r="D8122" t="s">
        <v>414</v>
      </c>
      <c r="E8122">
        <v>12592</v>
      </c>
      <c r="F8122" s="4">
        <v>41752</v>
      </c>
      <c r="G8122" s="4" t="str">
        <f>VLOOKUP(E8122, [1]Requirements!$A:$K, 11, FALSE)</f>
        <v>mkgaurav</v>
      </c>
      <c r="H8122" s="4">
        <v>42795</v>
      </c>
      <c r="I8122">
        <v>239633</v>
      </c>
      <c r="J8122" t="s">
        <v>20</v>
      </c>
      <c r="K8122" s="5">
        <v>42795.412881944445</v>
      </c>
      <c r="L8122" s="6">
        <f>VLOOKUP($E8122, [1]Requirements!$A:$K, 6, FALSE)</f>
        <v>6839</v>
      </c>
      <c r="M8122" s="5" t="str">
        <f>VLOOKUP($E8122, [1]Requirements!$A:$K, 2, FALSE)</f>
        <v>QC 5125 - IWS Monitor Departure Bags&gt; Introduction of a new screen to monitor the tracking of departure bags at an aiport. This screen is added as part of the Arrival Scanning module build for AdR</v>
      </c>
      <c r="N8122" s="5">
        <f>VLOOKUP($E8122, [1]Requirements!$A:$K,4, FALSE)</f>
        <v>41745</v>
      </c>
      <c r="O8122" s="5" t="str">
        <f>VLOOKUP($E8122, [1]Requirements!$A:$K, 5, FALSE)</f>
        <v>2017-07-21 09:08:09</v>
      </c>
      <c r="P8122" s="5" t="str">
        <f>VLOOKUP($E8122, [1]Requirements!$A:$K, 3, FALSE)</f>
        <v>anshuyadav</v>
      </c>
    </row>
    <row r="8123" spans="1:16" x14ac:dyDescent="0.3">
      <c r="A8123" t="s">
        <v>2949</v>
      </c>
      <c r="B8123" t="s">
        <v>398</v>
      </c>
      <c r="C8123" t="s">
        <v>407</v>
      </c>
      <c r="D8123" t="s">
        <v>415</v>
      </c>
      <c r="E8123">
        <v>12579</v>
      </c>
      <c r="F8123" s="4">
        <v>41752</v>
      </c>
      <c r="G8123" s="4" t="str">
        <f>VLOOKUP(E8123, [1]Requirements!$A:$K, 11, FALSE)</f>
        <v>mkgaurav</v>
      </c>
      <c r="H8123" s="4">
        <v>42795</v>
      </c>
      <c r="I8123">
        <v>239634</v>
      </c>
      <c r="J8123" t="s">
        <v>20</v>
      </c>
      <c r="K8123" s="5">
        <v>42795.41300925926</v>
      </c>
      <c r="L8123" s="6">
        <f>VLOOKUP($E8123, [1]Requirements!$A:$K, 6, FALSE)</f>
        <v>6839</v>
      </c>
      <c r="M8123" s="5" t="str">
        <f>VLOOKUP($E8123, [1]Requirements!$A:$K, 2, FALSE)</f>
        <v>QC 5125 - IWS Monitor Departure Bags&gt; Introduction of a new screen to monitor the tracking of departure bags at an aiport. This screen is added as part of the Arrival Scanning module build for AdR</v>
      </c>
      <c r="N8123" s="5">
        <f>VLOOKUP($E8123, [1]Requirements!$A:$K,4, FALSE)</f>
        <v>41745</v>
      </c>
      <c r="O8123" s="5" t="str">
        <f>VLOOKUP($E8123, [1]Requirements!$A:$K, 5, FALSE)</f>
        <v>2017-07-21 09:08:09</v>
      </c>
      <c r="P8123" s="5" t="str">
        <f>VLOOKUP($E8123, [1]Requirements!$A:$K, 3, FALSE)</f>
        <v>anshuyadav</v>
      </c>
    </row>
    <row r="8124" spans="1:16" x14ac:dyDescent="0.3">
      <c r="A8124" t="s">
        <v>2949</v>
      </c>
      <c r="B8124" t="s">
        <v>398</v>
      </c>
      <c r="C8124" t="s">
        <v>416</v>
      </c>
      <c r="D8124" t="s">
        <v>417</v>
      </c>
      <c r="E8124">
        <v>12919</v>
      </c>
      <c r="F8124" s="4">
        <v>41795</v>
      </c>
      <c r="G8124" s="4" t="str">
        <f>VLOOKUP(E8124, [1]Requirements!$A:$K, 11, FALSE)</f>
        <v>dkarki</v>
      </c>
      <c r="H8124" s="4">
        <v>42795</v>
      </c>
      <c r="I8124">
        <v>239635</v>
      </c>
      <c r="J8124" t="s">
        <v>20</v>
      </c>
      <c r="K8124" s="5">
        <v>42795.413252314815</v>
      </c>
      <c r="L8124" s="6">
        <f>VLOOKUP($E8124, [1]Requirements!$A:$K, 6, FALSE)</f>
        <v>6928</v>
      </c>
      <c r="M8124" s="5" t="str">
        <f>VLOOKUP($E8124, [1]Requirements!$A:$K, 2, FALSE)</f>
        <v>CR 1670 - Introduction of Merge functionality on the IWS which will allow users to merge bags from one device to another (BHE/HOLD)</v>
      </c>
      <c r="N8124" s="5">
        <f>VLOOKUP($E8124, [1]Requirements!$A:$K,4, FALSE)</f>
        <v>41799</v>
      </c>
      <c r="O8124" s="5" t="str">
        <f>VLOOKUP($E8124, [1]Requirements!$A:$K, 5, FALSE)</f>
        <v>2017-07-21 09:09:10</v>
      </c>
      <c r="P8124" s="5" t="str">
        <f>VLOOKUP($E8124, [1]Requirements!$A:$K, 3, FALSE)</f>
        <v>dkarki</v>
      </c>
    </row>
    <row r="8125" spans="1:16" x14ac:dyDescent="0.3">
      <c r="A8125" t="s">
        <v>2949</v>
      </c>
      <c r="B8125" t="s">
        <v>398</v>
      </c>
      <c r="C8125" t="s">
        <v>416</v>
      </c>
      <c r="D8125" t="s">
        <v>418</v>
      </c>
      <c r="E8125">
        <v>12920</v>
      </c>
      <c r="F8125" s="4">
        <v>41795</v>
      </c>
      <c r="G8125" s="4" t="str">
        <f>VLOOKUP(E8125, [1]Requirements!$A:$K, 11, FALSE)</f>
        <v>dkarki</v>
      </c>
      <c r="H8125" s="4">
        <v>42795</v>
      </c>
      <c r="I8125">
        <v>239636</v>
      </c>
      <c r="J8125" t="s">
        <v>20</v>
      </c>
      <c r="K8125" s="5">
        <v>42795.41337962963</v>
      </c>
      <c r="L8125" s="6">
        <f>VLOOKUP($E8125, [1]Requirements!$A:$K, 6, FALSE)</f>
        <v>6928</v>
      </c>
      <c r="M8125" s="5" t="str">
        <f>VLOOKUP($E8125, [1]Requirements!$A:$K, 2, FALSE)</f>
        <v>CR 1670 - Introduction of Merge functionality on the IWS which will allow users to merge bags from one device to another (BHE/HOLD)</v>
      </c>
      <c r="N8125" s="5">
        <f>VLOOKUP($E8125, [1]Requirements!$A:$K,4, FALSE)</f>
        <v>41799</v>
      </c>
      <c r="O8125" s="5" t="str">
        <f>VLOOKUP($E8125, [1]Requirements!$A:$K, 5, FALSE)</f>
        <v>2017-07-21 09:09:10</v>
      </c>
      <c r="P8125" s="5" t="str">
        <f>VLOOKUP($E8125, [1]Requirements!$A:$K, 3, FALSE)</f>
        <v>dkarki</v>
      </c>
    </row>
    <row r="8126" spans="1:16" x14ac:dyDescent="0.3">
      <c r="A8126" t="s">
        <v>2949</v>
      </c>
      <c r="B8126" t="s">
        <v>398</v>
      </c>
      <c r="C8126" t="s">
        <v>416</v>
      </c>
      <c r="D8126" t="s">
        <v>419</v>
      </c>
      <c r="E8126">
        <v>12921</v>
      </c>
      <c r="F8126" s="4">
        <v>41795</v>
      </c>
      <c r="G8126" s="4" t="str">
        <f>VLOOKUP(E8126, [1]Requirements!$A:$K, 11, FALSE)</f>
        <v>dkarki</v>
      </c>
      <c r="H8126" s="4">
        <v>42795</v>
      </c>
      <c r="I8126">
        <v>239637</v>
      </c>
      <c r="J8126" t="s">
        <v>20</v>
      </c>
      <c r="K8126" s="5">
        <v>42795.413483796299</v>
      </c>
      <c r="L8126" s="6">
        <f>VLOOKUP($E8126, [1]Requirements!$A:$K, 6, FALSE)</f>
        <v>6928</v>
      </c>
      <c r="M8126" s="5" t="str">
        <f>VLOOKUP($E8126, [1]Requirements!$A:$K, 2, FALSE)</f>
        <v>CR 1670 - Introduction of Merge functionality on the IWS which will allow users to merge bags from one device to another (BHE/HOLD)</v>
      </c>
      <c r="N8126" s="5">
        <f>VLOOKUP($E8126, [1]Requirements!$A:$K,4, FALSE)</f>
        <v>41799</v>
      </c>
      <c r="O8126" s="5" t="str">
        <f>VLOOKUP($E8126, [1]Requirements!$A:$K, 5, FALSE)</f>
        <v>2017-07-21 09:09:10</v>
      </c>
      <c r="P8126" s="5" t="str">
        <f>VLOOKUP($E8126, [1]Requirements!$A:$K, 3, FALSE)</f>
        <v>dkarki</v>
      </c>
    </row>
    <row r="8127" spans="1:16" x14ac:dyDescent="0.3">
      <c r="A8127" t="s">
        <v>2949</v>
      </c>
      <c r="B8127" t="s">
        <v>398</v>
      </c>
      <c r="C8127" t="s">
        <v>416</v>
      </c>
      <c r="D8127" t="s">
        <v>420</v>
      </c>
      <c r="E8127">
        <v>12922</v>
      </c>
      <c r="F8127" s="4">
        <v>41795</v>
      </c>
      <c r="G8127" s="4" t="str">
        <f>VLOOKUP(E8127, [1]Requirements!$A:$K, 11, FALSE)</f>
        <v>dkarki</v>
      </c>
      <c r="H8127" s="4">
        <v>42795</v>
      </c>
      <c r="I8127">
        <v>239638</v>
      </c>
      <c r="J8127" t="s">
        <v>20</v>
      </c>
      <c r="K8127" s="5">
        <v>42795.413541666669</v>
      </c>
      <c r="L8127" s="6">
        <f>VLOOKUP($E8127, [1]Requirements!$A:$K, 6, FALSE)</f>
        <v>6928</v>
      </c>
      <c r="M8127" s="5" t="str">
        <f>VLOOKUP($E8127, [1]Requirements!$A:$K, 2, FALSE)</f>
        <v>CR 1670 - Introduction of Merge functionality on the IWS which will allow users to merge bags from one device to another (BHE/HOLD)</v>
      </c>
      <c r="N8127" s="5">
        <f>VLOOKUP($E8127, [1]Requirements!$A:$K,4, FALSE)</f>
        <v>41799</v>
      </c>
      <c r="O8127" s="5" t="str">
        <f>VLOOKUP($E8127, [1]Requirements!$A:$K, 5, FALSE)</f>
        <v>2017-07-21 09:09:10</v>
      </c>
      <c r="P8127" s="5" t="str">
        <f>VLOOKUP($E8127, [1]Requirements!$A:$K, 3, FALSE)</f>
        <v>dkarki</v>
      </c>
    </row>
    <row r="8128" spans="1:16" x14ac:dyDescent="0.3">
      <c r="A8128" t="s">
        <v>2949</v>
      </c>
      <c r="B8128" t="s">
        <v>398</v>
      </c>
      <c r="C8128" t="s">
        <v>416</v>
      </c>
      <c r="D8128" t="s">
        <v>421</v>
      </c>
      <c r="E8128">
        <v>12931</v>
      </c>
      <c r="F8128" s="4">
        <v>41795</v>
      </c>
      <c r="G8128" s="4" t="str">
        <f>VLOOKUP(E8128, [1]Requirements!$A:$K, 11, FALSE)</f>
        <v>dkarki</v>
      </c>
      <c r="H8128" s="4">
        <v>42795</v>
      </c>
      <c r="I8128">
        <v>239639</v>
      </c>
      <c r="J8128" t="s">
        <v>20</v>
      </c>
      <c r="K8128" s="5">
        <v>42795.4137962963</v>
      </c>
      <c r="L8128" s="6">
        <f>VLOOKUP($E8128, [1]Requirements!$A:$K, 6, FALSE)</f>
        <v>6928</v>
      </c>
      <c r="M8128" s="5" t="str">
        <f>VLOOKUP($E8128, [1]Requirements!$A:$K, 2, FALSE)</f>
        <v>CR 1670 - Introduction of Merge functionality on the IWS which will allow users to merge bags from one device to another (BHE/HOLD)</v>
      </c>
      <c r="N8128" s="5">
        <f>VLOOKUP($E8128, [1]Requirements!$A:$K,4, FALSE)</f>
        <v>41799</v>
      </c>
      <c r="O8128" s="5" t="str">
        <f>VLOOKUP($E8128, [1]Requirements!$A:$K, 5, FALSE)</f>
        <v>2017-07-21 09:09:10</v>
      </c>
      <c r="P8128" s="5" t="str">
        <f>VLOOKUP($E8128, [1]Requirements!$A:$K, 3, FALSE)</f>
        <v>dkarki</v>
      </c>
    </row>
    <row r="8129" spans="1:16" x14ac:dyDescent="0.3">
      <c r="A8129" t="s">
        <v>2949</v>
      </c>
      <c r="B8129" t="s">
        <v>398</v>
      </c>
      <c r="C8129" t="s">
        <v>416</v>
      </c>
      <c r="D8129" t="s">
        <v>422</v>
      </c>
      <c r="E8129">
        <v>12936</v>
      </c>
      <c r="F8129" s="4">
        <v>41795</v>
      </c>
      <c r="G8129" s="4" t="str">
        <f>VLOOKUP(E8129, [1]Requirements!$A:$K, 11, FALSE)</f>
        <v>dkarki</v>
      </c>
      <c r="H8129" s="4">
        <v>42795</v>
      </c>
      <c r="I8129">
        <v>239640</v>
      </c>
      <c r="J8129" t="s">
        <v>20</v>
      </c>
      <c r="K8129" s="5">
        <v>42795.414097222223</v>
      </c>
      <c r="L8129" s="6">
        <f>VLOOKUP($E8129, [1]Requirements!$A:$K, 6, FALSE)</f>
        <v>6928</v>
      </c>
      <c r="M8129" s="5" t="str">
        <f>VLOOKUP($E8129, [1]Requirements!$A:$K, 2, FALSE)</f>
        <v>CR 1670 - Introduction of Merge functionality on the IWS which will allow users to merge bags from one device to another (BHE/HOLD)</v>
      </c>
      <c r="N8129" s="5">
        <f>VLOOKUP($E8129, [1]Requirements!$A:$K,4, FALSE)</f>
        <v>41799</v>
      </c>
      <c r="O8129" s="5" t="str">
        <f>VLOOKUP($E8129, [1]Requirements!$A:$K, 5, FALSE)</f>
        <v>2017-07-21 09:09:10</v>
      </c>
      <c r="P8129" s="5" t="str">
        <f>VLOOKUP($E8129, [1]Requirements!$A:$K, 3, FALSE)</f>
        <v>dkarki</v>
      </c>
    </row>
    <row r="8130" spans="1:16" x14ac:dyDescent="0.3">
      <c r="A8130" t="s">
        <v>2949</v>
      </c>
      <c r="B8130" t="s">
        <v>398</v>
      </c>
      <c r="C8130" t="s">
        <v>416</v>
      </c>
      <c r="D8130" t="s">
        <v>423</v>
      </c>
      <c r="E8130">
        <v>12944</v>
      </c>
      <c r="F8130" s="4">
        <v>41795</v>
      </c>
      <c r="G8130" s="4" t="str">
        <f>VLOOKUP(E8130, [1]Requirements!$A:$K, 11, FALSE)</f>
        <v>dkarki</v>
      </c>
      <c r="H8130" s="4">
        <v>42795</v>
      </c>
      <c r="I8130">
        <v>239641</v>
      </c>
      <c r="J8130" t="s">
        <v>20</v>
      </c>
      <c r="K8130" s="5">
        <v>42795.414236111108</v>
      </c>
      <c r="L8130" s="6">
        <f>VLOOKUP($E8130, [1]Requirements!$A:$K, 6, FALSE)</f>
        <v>6928</v>
      </c>
      <c r="M8130" s="5" t="str">
        <f>VLOOKUP($E8130, [1]Requirements!$A:$K, 2, FALSE)</f>
        <v>CR 1670 - Introduction of Merge functionality on the IWS which will allow users to merge bags from one device to another (BHE/HOLD)</v>
      </c>
      <c r="N8130" s="5">
        <f>VLOOKUP($E8130, [1]Requirements!$A:$K,4, FALSE)</f>
        <v>41799</v>
      </c>
      <c r="O8130" s="5" t="str">
        <f>VLOOKUP($E8130, [1]Requirements!$A:$K, 5, FALSE)</f>
        <v>2017-07-21 09:09:10</v>
      </c>
      <c r="P8130" s="5" t="str">
        <f>VLOOKUP($E8130, [1]Requirements!$A:$K, 3, FALSE)</f>
        <v>dkarki</v>
      </c>
    </row>
    <row r="8131" spans="1:16" x14ac:dyDescent="0.3">
      <c r="A8131" t="s">
        <v>2949</v>
      </c>
      <c r="B8131" t="s">
        <v>398</v>
      </c>
      <c r="C8131" t="s">
        <v>416</v>
      </c>
      <c r="D8131" t="s">
        <v>424</v>
      </c>
      <c r="E8131">
        <v>12951</v>
      </c>
      <c r="F8131" s="4">
        <v>41795</v>
      </c>
      <c r="G8131" s="4" t="str">
        <f>VLOOKUP(E8131, [1]Requirements!$A:$K, 11, FALSE)</f>
        <v>dkarki</v>
      </c>
      <c r="H8131" s="4">
        <v>42795</v>
      </c>
      <c r="I8131">
        <v>239643</v>
      </c>
      <c r="J8131" t="s">
        <v>20</v>
      </c>
      <c r="K8131" s="5">
        <v>42795.414756944447</v>
      </c>
      <c r="L8131" s="6">
        <f>VLOOKUP($E8131, [1]Requirements!$A:$K, 6, FALSE)</f>
        <v>6928</v>
      </c>
      <c r="M8131" s="5" t="str">
        <f>VLOOKUP($E8131, [1]Requirements!$A:$K, 2, FALSE)</f>
        <v>CR 1670 - Introduction of Merge functionality on the IWS which will allow users to merge bags from one device to another (BHE/HOLD)</v>
      </c>
      <c r="N8131" s="5">
        <f>VLOOKUP($E8131, [1]Requirements!$A:$K,4, FALSE)</f>
        <v>41799</v>
      </c>
      <c r="O8131" s="5" t="str">
        <f>VLOOKUP($E8131, [1]Requirements!$A:$K, 5, FALSE)</f>
        <v>2017-07-21 09:09:10</v>
      </c>
      <c r="P8131" s="5" t="str">
        <f>VLOOKUP($E8131, [1]Requirements!$A:$K, 3, FALSE)</f>
        <v>dkarki</v>
      </c>
    </row>
    <row r="8132" spans="1:16" x14ac:dyDescent="0.3">
      <c r="A8132" t="s">
        <v>2949</v>
      </c>
      <c r="B8132" t="s">
        <v>398</v>
      </c>
      <c r="C8132" t="s">
        <v>416</v>
      </c>
      <c r="D8132" t="s">
        <v>425</v>
      </c>
      <c r="E8132">
        <v>12957</v>
      </c>
      <c r="F8132" s="4">
        <v>41795</v>
      </c>
      <c r="G8132" s="4" t="str">
        <f>VLOOKUP(E8132, [1]Requirements!$A:$K, 11, FALSE)</f>
        <v>dkarki</v>
      </c>
      <c r="H8132" s="4">
        <v>42795</v>
      </c>
      <c r="I8132">
        <v>239644</v>
      </c>
      <c r="J8132" t="s">
        <v>20</v>
      </c>
      <c r="K8132" s="5">
        <v>42795.415011574078</v>
      </c>
      <c r="L8132" s="6">
        <f>VLOOKUP($E8132, [1]Requirements!$A:$K, 6, FALSE)</f>
        <v>6928</v>
      </c>
      <c r="M8132" s="5" t="str">
        <f>VLOOKUP($E8132, [1]Requirements!$A:$K, 2, FALSE)</f>
        <v>CR 1670 - Introduction of Merge functionality on the IWS which will allow users to merge bags from one device to another (BHE/HOLD)</v>
      </c>
      <c r="N8132" s="5">
        <f>VLOOKUP($E8132, [1]Requirements!$A:$K,4, FALSE)</f>
        <v>41799</v>
      </c>
      <c r="O8132" s="5" t="str">
        <f>VLOOKUP($E8132, [1]Requirements!$A:$K, 5, FALSE)</f>
        <v>2017-07-21 09:09:10</v>
      </c>
      <c r="P8132" s="5" t="str">
        <f>VLOOKUP($E8132, [1]Requirements!$A:$K, 3, FALSE)</f>
        <v>dkarki</v>
      </c>
    </row>
    <row r="8133" spans="1:16" x14ac:dyDescent="0.3">
      <c r="A8133" t="s">
        <v>2949</v>
      </c>
      <c r="B8133" t="s">
        <v>398</v>
      </c>
      <c r="C8133" t="s">
        <v>416</v>
      </c>
      <c r="D8133" t="s">
        <v>426</v>
      </c>
      <c r="E8133">
        <v>12962</v>
      </c>
      <c r="F8133" s="4">
        <v>41795</v>
      </c>
      <c r="G8133" s="4" t="str">
        <f>VLOOKUP(E8133, [1]Requirements!$A:$K, 11, FALSE)</f>
        <v>dkarki</v>
      </c>
      <c r="H8133" s="4">
        <v>42795</v>
      </c>
      <c r="I8133">
        <v>239645</v>
      </c>
      <c r="J8133" t="s">
        <v>20</v>
      </c>
      <c r="K8133" s="5">
        <v>42795.415150462963</v>
      </c>
      <c r="L8133" s="6">
        <f>VLOOKUP($E8133, [1]Requirements!$A:$K, 6, FALSE)</f>
        <v>6928</v>
      </c>
      <c r="M8133" s="5" t="str">
        <f>VLOOKUP($E8133, [1]Requirements!$A:$K, 2, FALSE)</f>
        <v>CR 1670 - Introduction of Merge functionality on the IWS which will allow users to merge bags from one device to another (BHE/HOLD)</v>
      </c>
      <c r="N8133" s="5">
        <f>VLOOKUP($E8133, [1]Requirements!$A:$K,4, FALSE)</f>
        <v>41799</v>
      </c>
      <c r="O8133" s="5" t="str">
        <f>VLOOKUP($E8133, [1]Requirements!$A:$K, 5, FALSE)</f>
        <v>2017-07-21 09:09:10</v>
      </c>
      <c r="P8133" s="5" t="str">
        <f>VLOOKUP($E8133, [1]Requirements!$A:$K, 3, FALSE)</f>
        <v>dkarki</v>
      </c>
    </row>
    <row r="8134" spans="1:16" x14ac:dyDescent="0.3">
      <c r="A8134" t="s">
        <v>2949</v>
      </c>
      <c r="B8134" t="s">
        <v>398</v>
      </c>
      <c r="C8134" t="s">
        <v>427</v>
      </c>
      <c r="D8134" t="s">
        <v>428</v>
      </c>
      <c r="E8134">
        <v>32220</v>
      </c>
      <c r="F8134" s="4">
        <v>41976</v>
      </c>
      <c r="G8134" s="4" t="str">
        <f>VLOOKUP(E8134, [1]Requirements!$A:$K, 11, FALSE)</f>
        <v>dkarki</v>
      </c>
      <c r="H8134" s="4">
        <v>42788</v>
      </c>
      <c r="I8134">
        <v>238892</v>
      </c>
      <c r="J8134" t="s">
        <v>20</v>
      </c>
      <c r="K8134" s="5">
        <v>42788.419722222221</v>
      </c>
      <c r="L8134" s="6">
        <f>VLOOKUP($E8134, [1]Requirements!$A:$K, 6, FALSE)</f>
        <v>7096</v>
      </c>
      <c r="M8134" s="5" t="str">
        <f>VLOOKUP($E8134, [1]Requirements!$A:$K, 2, FALSE)</f>
        <v>QC 5119 -&gt;IB Implementation&gt; Passenger Summary screen development</v>
      </c>
      <c r="N8134" s="5">
        <f>VLOOKUP($E8134, [1]Requirements!$A:$K,4, FALSE)</f>
        <v>42010</v>
      </c>
      <c r="O8134" s="5" t="str">
        <f>VLOOKUP($E8134, [1]Requirements!$A:$K, 5, FALSE)</f>
        <v>2017-07-21 09:10:17</v>
      </c>
      <c r="P8134" s="5" t="str">
        <f>VLOOKUP($E8134, [1]Requirements!$A:$K, 3, FALSE)</f>
        <v>mkgaurav</v>
      </c>
    </row>
    <row r="8135" spans="1:16" x14ac:dyDescent="0.3">
      <c r="A8135" t="s">
        <v>2949</v>
      </c>
      <c r="B8135" t="s">
        <v>398</v>
      </c>
      <c r="C8135" t="s">
        <v>427</v>
      </c>
      <c r="D8135" t="s">
        <v>429</v>
      </c>
      <c r="E8135">
        <v>32221</v>
      </c>
      <c r="F8135" s="4">
        <v>41976</v>
      </c>
      <c r="G8135" s="4" t="str">
        <f>VLOOKUP(E8135, [1]Requirements!$A:$K, 11, FALSE)</f>
        <v>dkarki</v>
      </c>
      <c r="H8135" s="4">
        <v>42788</v>
      </c>
      <c r="I8135">
        <v>238894</v>
      </c>
      <c r="J8135" t="s">
        <v>20</v>
      </c>
      <c r="K8135" s="5">
        <v>42788.419756944444</v>
      </c>
      <c r="L8135" s="6">
        <f>VLOOKUP($E8135, [1]Requirements!$A:$K, 6, FALSE)</f>
        <v>7096</v>
      </c>
      <c r="M8135" s="5" t="str">
        <f>VLOOKUP($E8135, [1]Requirements!$A:$K, 2, FALSE)</f>
        <v>QC 5119 -&gt;IB Implementation&gt; Passenger Summary screen development</v>
      </c>
      <c r="N8135" s="5">
        <f>VLOOKUP($E8135, [1]Requirements!$A:$K,4, FALSE)</f>
        <v>42010</v>
      </c>
      <c r="O8135" s="5" t="str">
        <f>VLOOKUP($E8135, [1]Requirements!$A:$K, 5, FALSE)</f>
        <v>2017-07-21 09:10:17</v>
      </c>
      <c r="P8135" s="5" t="str">
        <f>VLOOKUP($E8135, [1]Requirements!$A:$K, 3, FALSE)</f>
        <v>mkgaurav</v>
      </c>
    </row>
    <row r="8136" spans="1:16" x14ac:dyDescent="0.3">
      <c r="A8136" t="s">
        <v>2949</v>
      </c>
      <c r="B8136" t="s">
        <v>398</v>
      </c>
      <c r="C8136" t="s">
        <v>427</v>
      </c>
      <c r="D8136" t="s">
        <v>430</v>
      </c>
      <c r="E8136">
        <v>32222</v>
      </c>
      <c r="F8136" s="4">
        <v>41976</v>
      </c>
      <c r="G8136" s="4" t="str">
        <f>VLOOKUP(E8136, [1]Requirements!$A:$K, 11, FALSE)</f>
        <v>dkarki</v>
      </c>
      <c r="H8136" s="4">
        <v>42788</v>
      </c>
      <c r="I8136">
        <v>238895</v>
      </c>
      <c r="J8136" t="s">
        <v>20</v>
      </c>
      <c r="K8136" s="5">
        <v>42788.419791666667</v>
      </c>
      <c r="L8136" s="6">
        <f>VLOOKUP($E8136, [1]Requirements!$A:$K, 6, FALSE)</f>
        <v>7096</v>
      </c>
      <c r="M8136" s="5" t="str">
        <f>VLOOKUP($E8136, [1]Requirements!$A:$K, 2, FALSE)</f>
        <v>QC 5119 -&gt;IB Implementation&gt; Passenger Summary screen development</v>
      </c>
      <c r="N8136" s="5">
        <f>VLOOKUP($E8136, [1]Requirements!$A:$K,4, FALSE)</f>
        <v>42010</v>
      </c>
      <c r="O8136" s="5" t="str">
        <f>VLOOKUP($E8136, [1]Requirements!$A:$K, 5, FALSE)</f>
        <v>2017-07-21 09:10:17</v>
      </c>
      <c r="P8136" s="5" t="str">
        <f>VLOOKUP($E8136, [1]Requirements!$A:$K, 3, FALSE)</f>
        <v>mkgaurav</v>
      </c>
    </row>
    <row r="8137" spans="1:16" x14ac:dyDescent="0.3">
      <c r="A8137" t="s">
        <v>2949</v>
      </c>
      <c r="B8137" t="s">
        <v>398</v>
      </c>
      <c r="C8137" t="s">
        <v>427</v>
      </c>
      <c r="D8137" t="s">
        <v>431</v>
      </c>
      <c r="E8137">
        <v>32226</v>
      </c>
      <c r="F8137" s="4">
        <v>41976</v>
      </c>
      <c r="G8137" s="4" t="str">
        <f>VLOOKUP(E8137, [1]Requirements!$A:$K, 11, FALSE)</f>
        <v>dkarki</v>
      </c>
      <c r="H8137" s="4">
        <v>42788</v>
      </c>
      <c r="I8137">
        <v>238896</v>
      </c>
      <c r="J8137" t="s">
        <v>20</v>
      </c>
      <c r="K8137" s="5">
        <v>42788.419814814813</v>
      </c>
      <c r="L8137" s="6">
        <f>VLOOKUP($E8137, [1]Requirements!$A:$K, 6, FALSE)</f>
        <v>7096</v>
      </c>
      <c r="M8137" s="5" t="str">
        <f>VLOOKUP($E8137, [1]Requirements!$A:$K, 2, FALSE)</f>
        <v>QC 5119 -&gt;IB Implementation&gt; Passenger Summary screen development</v>
      </c>
      <c r="N8137" s="5">
        <f>VLOOKUP($E8137, [1]Requirements!$A:$K,4, FALSE)</f>
        <v>42010</v>
      </c>
      <c r="O8137" s="5" t="str">
        <f>VLOOKUP($E8137, [1]Requirements!$A:$K, 5, FALSE)</f>
        <v>2017-07-21 09:10:17</v>
      </c>
      <c r="P8137" s="5" t="str">
        <f>VLOOKUP($E8137, [1]Requirements!$A:$K, 3, FALSE)</f>
        <v>mkgaurav</v>
      </c>
    </row>
    <row r="8138" spans="1:16" x14ac:dyDescent="0.3">
      <c r="A8138" t="s">
        <v>2949</v>
      </c>
      <c r="B8138" t="s">
        <v>398</v>
      </c>
      <c r="C8138" t="s">
        <v>427</v>
      </c>
      <c r="D8138" t="s">
        <v>432</v>
      </c>
      <c r="E8138">
        <v>32227</v>
      </c>
      <c r="F8138" s="4">
        <v>41976</v>
      </c>
      <c r="G8138" s="4" t="str">
        <f>VLOOKUP(E8138, [1]Requirements!$A:$K, 11, FALSE)</f>
        <v>dkarki</v>
      </c>
      <c r="H8138" s="4">
        <v>42788</v>
      </c>
      <c r="I8138">
        <v>238897</v>
      </c>
      <c r="J8138" t="s">
        <v>20</v>
      </c>
      <c r="K8138" s="5">
        <v>42788.41982638889</v>
      </c>
      <c r="L8138" s="6">
        <f>VLOOKUP($E8138, [1]Requirements!$A:$K, 6, FALSE)</f>
        <v>7096</v>
      </c>
      <c r="M8138" s="5" t="str">
        <f>VLOOKUP($E8138, [1]Requirements!$A:$K, 2, FALSE)</f>
        <v>QC 5119 -&gt;IB Implementation&gt; Passenger Summary screen development</v>
      </c>
      <c r="N8138" s="5">
        <f>VLOOKUP($E8138, [1]Requirements!$A:$K,4, FALSE)</f>
        <v>42010</v>
      </c>
      <c r="O8138" s="5" t="str">
        <f>VLOOKUP($E8138, [1]Requirements!$A:$K, 5, FALSE)</f>
        <v>2017-07-21 09:10:17</v>
      </c>
      <c r="P8138" s="5" t="str">
        <f>VLOOKUP($E8138, [1]Requirements!$A:$K, 3, FALSE)</f>
        <v>mkgaurav</v>
      </c>
    </row>
    <row r="8139" spans="1:16" x14ac:dyDescent="0.3">
      <c r="A8139" t="s">
        <v>2949</v>
      </c>
      <c r="B8139" t="s">
        <v>398</v>
      </c>
      <c r="C8139" t="s">
        <v>427</v>
      </c>
      <c r="D8139" t="s">
        <v>433</v>
      </c>
      <c r="E8139">
        <v>32228</v>
      </c>
      <c r="F8139" s="4">
        <v>41976</v>
      </c>
      <c r="G8139" s="4" t="str">
        <f>VLOOKUP(E8139, [1]Requirements!$A:$K, 11, FALSE)</f>
        <v>dkarki</v>
      </c>
      <c r="H8139" s="4">
        <v>42788</v>
      </c>
      <c r="I8139">
        <v>238898</v>
      </c>
      <c r="J8139" t="s">
        <v>20</v>
      </c>
      <c r="K8139" s="5">
        <v>42788.419861111113</v>
      </c>
      <c r="L8139" s="6">
        <f>VLOOKUP($E8139, [1]Requirements!$A:$K, 6, FALSE)</f>
        <v>7096</v>
      </c>
      <c r="M8139" s="5" t="str">
        <f>VLOOKUP($E8139, [1]Requirements!$A:$K, 2, FALSE)</f>
        <v>QC 5119 -&gt;IB Implementation&gt; Passenger Summary screen development</v>
      </c>
      <c r="N8139" s="5">
        <f>VLOOKUP($E8139, [1]Requirements!$A:$K,4, FALSE)</f>
        <v>42010</v>
      </c>
      <c r="O8139" s="5" t="str">
        <f>VLOOKUP($E8139, [1]Requirements!$A:$K, 5, FALSE)</f>
        <v>2017-07-21 09:10:17</v>
      </c>
      <c r="P8139" s="5" t="str">
        <f>VLOOKUP($E8139, [1]Requirements!$A:$K, 3, FALSE)</f>
        <v>mkgaurav</v>
      </c>
    </row>
    <row r="8140" spans="1:16" x14ac:dyDescent="0.3">
      <c r="A8140" t="s">
        <v>2949</v>
      </c>
      <c r="B8140" t="s">
        <v>398</v>
      </c>
      <c r="C8140" t="s">
        <v>427</v>
      </c>
      <c r="D8140" t="s">
        <v>434</v>
      </c>
      <c r="E8140">
        <v>32229</v>
      </c>
      <c r="F8140" s="4">
        <v>41976</v>
      </c>
      <c r="G8140" s="4" t="str">
        <f>VLOOKUP(E8140, [1]Requirements!$A:$K, 11, FALSE)</f>
        <v>dkarki</v>
      </c>
      <c r="H8140" s="4">
        <v>42788</v>
      </c>
      <c r="I8140">
        <v>238899</v>
      </c>
      <c r="J8140" t="s">
        <v>20</v>
      </c>
      <c r="K8140" s="5">
        <v>42788.419895833336</v>
      </c>
      <c r="L8140" s="6">
        <f>VLOOKUP($E8140, [1]Requirements!$A:$K, 6, FALSE)</f>
        <v>7096</v>
      </c>
      <c r="M8140" s="5" t="str">
        <f>VLOOKUP($E8140, [1]Requirements!$A:$K, 2, FALSE)</f>
        <v>QC 5119 -&gt;IB Implementation&gt; Passenger Summary screen development</v>
      </c>
      <c r="N8140" s="5">
        <f>VLOOKUP($E8140, [1]Requirements!$A:$K,4, FALSE)</f>
        <v>42010</v>
      </c>
      <c r="O8140" s="5" t="str">
        <f>VLOOKUP($E8140, [1]Requirements!$A:$K, 5, FALSE)</f>
        <v>2017-07-21 09:10:17</v>
      </c>
      <c r="P8140" s="5" t="str">
        <f>VLOOKUP($E8140, [1]Requirements!$A:$K, 3, FALSE)</f>
        <v>mkgaurav</v>
      </c>
    </row>
    <row r="8141" spans="1:16" x14ac:dyDescent="0.3">
      <c r="A8141" t="s">
        <v>2949</v>
      </c>
      <c r="B8141" t="s">
        <v>398</v>
      </c>
      <c r="C8141" t="s">
        <v>427</v>
      </c>
      <c r="D8141" t="s">
        <v>435</v>
      </c>
      <c r="E8141">
        <v>32232</v>
      </c>
      <c r="F8141" s="4">
        <v>41976</v>
      </c>
      <c r="G8141" s="4" t="str">
        <f>VLOOKUP(E8141, [1]Requirements!$A:$K, 11, FALSE)</f>
        <v>dkarki</v>
      </c>
      <c r="H8141" s="4">
        <v>42788</v>
      </c>
      <c r="I8141">
        <v>238900</v>
      </c>
      <c r="J8141" t="s">
        <v>20</v>
      </c>
      <c r="K8141" s="5">
        <v>42788.419918981483</v>
      </c>
      <c r="L8141" s="6">
        <f>VLOOKUP($E8141, [1]Requirements!$A:$K, 6, FALSE)</f>
        <v>7096</v>
      </c>
      <c r="M8141" s="5" t="str">
        <f>VLOOKUP($E8141, [1]Requirements!$A:$K, 2, FALSE)</f>
        <v>QC 5119 -&gt;IB Implementation&gt; Passenger Summary screen development</v>
      </c>
      <c r="N8141" s="5">
        <f>VLOOKUP($E8141, [1]Requirements!$A:$K,4, FALSE)</f>
        <v>42010</v>
      </c>
      <c r="O8141" s="5" t="str">
        <f>VLOOKUP($E8141, [1]Requirements!$A:$K, 5, FALSE)</f>
        <v>2017-07-21 09:10:17</v>
      </c>
      <c r="P8141" s="5" t="str">
        <f>VLOOKUP($E8141, [1]Requirements!$A:$K, 3, FALSE)</f>
        <v>mkgaurav</v>
      </c>
    </row>
    <row r="8142" spans="1:16" x14ac:dyDescent="0.3">
      <c r="A8142" t="s">
        <v>2949</v>
      </c>
      <c r="B8142" t="s">
        <v>398</v>
      </c>
      <c r="C8142" t="s">
        <v>427</v>
      </c>
      <c r="D8142" t="s">
        <v>436</v>
      </c>
      <c r="E8142">
        <v>32233</v>
      </c>
      <c r="F8142" s="4">
        <v>41976</v>
      </c>
      <c r="G8142" s="4" t="str">
        <f>VLOOKUP(E8142, [1]Requirements!$A:$K, 11, FALSE)</f>
        <v>dkarki</v>
      </c>
      <c r="H8142" s="4">
        <v>42788</v>
      </c>
      <c r="I8142">
        <v>238901</v>
      </c>
      <c r="J8142" t="s">
        <v>20</v>
      </c>
      <c r="K8142" s="5">
        <v>42788.419953703706</v>
      </c>
      <c r="L8142" s="6">
        <f>VLOOKUP($E8142, [1]Requirements!$A:$K, 6, FALSE)</f>
        <v>7096</v>
      </c>
      <c r="M8142" s="5" t="str">
        <f>VLOOKUP($E8142, [1]Requirements!$A:$K, 2, FALSE)</f>
        <v>QC 5119 -&gt;IB Implementation&gt; Passenger Summary screen development</v>
      </c>
      <c r="N8142" s="5">
        <f>VLOOKUP($E8142, [1]Requirements!$A:$K,4, FALSE)</f>
        <v>42010</v>
      </c>
      <c r="O8142" s="5" t="str">
        <f>VLOOKUP($E8142, [1]Requirements!$A:$K, 5, FALSE)</f>
        <v>2017-07-21 09:10:17</v>
      </c>
      <c r="P8142" s="5" t="str">
        <f>VLOOKUP($E8142, [1]Requirements!$A:$K, 3, FALSE)</f>
        <v>mkgaurav</v>
      </c>
    </row>
    <row r="8143" spans="1:16" x14ac:dyDescent="0.3">
      <c r="A8143" t="s">
        <v>2949</v>
      </c>
      <c r="B8143" t="s">
        <v>398</v>
      </c>
      <c r="C8143" t="s">
        <v>427</v>
      </c>
      <c r="D8143" t="s">
        <v>437</v>
      </c>
      <c r="E8143">
        <v>32235</v>
      </c>
      <c r="F8143" s="4">
        <v>41976</v>
      </c>
      <c r="G8143" s="4" t="str">
        <f>VLOOKUP(E8143, [1]Requirements!$A:$K, 11, FALSE)</f>
        <v>dkarki</v>
      </c>
      <c r="H8143" s="4">
        <v>42788</v>
      </c>
      <c r="I8143">
        <v>238903</v>
      </c>
      <c r="J8143" t="s">
        <v>20</v>
      </c>
      <c r="K8143" s="5">
        <v>42788.419976851852</v>
      </c>
      <c r="L8143" s="6">
        <f>VLOOKUP($E8143, [1]Requirements!$A:$K, 6, FALSE)</f>
        <v>7096</v>
      </c>
      <c r="M8143" s="5" t="str">
        <f>VLOOKUP($E8143, [1]Requirements!$A:$K, 2, FALSE)</f>
        <v>QC 5119 -&gt;IB Implementation&gt; Passenger Summary screen development</v>
      </c>
      <c r="N8143" s="5">
        <f>VLOOKUP($E8143, [1]Requirements!$A:$K,4, FALSE)</f>
        <v>42010</v>
      </c>
      <c r="O8143" s="5" t="str">
        <f>VLOOKUP($E8143, [1]Requirements!$A:$K, 5, FALSE)</f>
        <v>2017-07-21 09:10:17</v>
      </c>
      <c r="P8143" s="5" t="str">
        <f>VLOOKUP($E8143, [1]Requirements!$A:$K, 3, FALSE)</f>
        <v>mkgaurav</v>
      </c>
    </row>
    <row r="8144" spans="1:16" x14ac:dyDescent="0.3">
      <c r="A8144" t="s">
        <v>2949</v>
      </c>
      <c r="B8144" t="s">
        <v>398</v>
      </c>
      <c r="C8144" t="s">
        <v>427</v>
      </c>
      <c r="D8144" t="s">
        <v>438</v>
      </c>
      <c r="E8144">
        <v>32236</v>
      </c>
      <c r="F8144" s="4">
        <v>41976</v>
      </c>
      <c r="G8144" s="4" t="str">
        <f>VLOOKUP(E8144, [1]Requirements!$A:$K, 11, FALSE)</f>
        <v>dkarki</v>
      </c>
      <c r="H8144" s="4">
        <v>42788</v>
      </c>
      <c r="I8144">
        <v>238904</v>
      </c>
      <c r="J8144" t="s">
        <v>20</v>
      </c>
      <c r="K8144" s="5">
        <v>42788.42015046296</v>
      </c>
      <c r="L8144" s="6">
        <f>VLOOKUP($E8144, [1]Requirements!$A:$K, 6, FALSE)</f>
        <v>7096</v>
      </c>
      <c r="M8144" s="5" t="str">
        <f>VLOOKUP($E8144, [1]Requirements!$A:$K, 2, FALSE)</f>
        <v>QC 5119 -&gt;IB Implementation&gt; Passenger Summary screen development</v>
      </c>
      <c r="N8144" s="5">
        <f>VLOOKUP($E8144, [1]Requirements!$A:$K,4, FALSE)</f>
        <v>42010</v>
      </c>
      <c r="O8144" s="5" t="str">
        <f>VLOOKUP($E8144, [1]Requirements!$A:$K, 5, FALSE)</f>
        <v>2017-07-21 09:10:17</v>
      </c>
      <c r="P8144" s="5" t="str">
        <f>VLOOKUP($E8144, [1]Requirements!$A:$K, 3, FALSE)</f>
        <v>mkgaurav</v>
      </c>
    </row>
    <row r="8145" spans="1:16" x14ac:dyDescent="0.3">
      <c r="A8145" t="s">
        <v>2949</v>
      </c>
      <c r="B8145" t="s">
        <v>398</v>
      </c>
      <c r="C8145" t="s">
        <v>777</v>
      </c>
      <c r="D8145" t="s">
        <v>778</v>
      </c>
      <c r="E8145">
        <v>12817</v>
      </c>
      <c r="F8145" s="4">
        <v>41788</v>
      </c>
      <c r="G8145" s="4" t="str">
        <f>VLOOKUP(E8145, [1]Requirements!$A:$K, 11, FALSE)</f>
        <v>mkgaurav</v>
      </c>
      <c r="H8145" s="4">
        <v>42786</v>
      </c>
      <c r="I8145">
        <v>236785</v>
      </c>
      <c r="J8145" t="s">
        <v>20</v>
      </c>
      <c r="K8145" s="5">
        <v>42786.423009259262</v>
      </c>
      <c r="L8145" s="6">
        <f>VLOOKUP($E8145, [1]Requirements!$A:$K, 6, FALSE)</f>
        <v>6917</v>
      </c>
      <c r="M8145" s="5" t="str">
        <f>VLOOKUP($E8145, [1]Requirements!$A:$K, 2, FALSE)</f>
        <v>QC 5288 IWS Screens&gt; Unpredictable page crashes when navigating from screen to screen while working in the Workstation application.</v>
      </c>
      <c r="N8145" s="5">
        <f>VLOOKUP($E8145, [1]Requirements!$A:$K,4, FALSE)</f>
        <v>41788</v>
      </c>
      <c r="O8145" s="5" t="str">
        <f>VLOOKUP($E8145, [1]Requirements!$A:$K, 5, FALSE)</f>
        <v>2017-02-20 10:08:35</v>
      </c>
      <c r="P8145" s="5" t="str">
        <f>VLOOKUP($E8145, [1]Requirements!$A:$K, 3, FALSE)</f>
        <v>anshuyadav</v>
      </c>
    </row>
    <row r="8146" spans="1:16" x14ac:dyDescent="0.3">
      <c r="A8146" t="s">
        <v>2949</v>
      </c>
      <c r="B8146" t="s">
        <v>398</v>
      </c>
      <c r="C8146" t="s">
        <v>777</v>
      </c>
      <c r="D8146" t="s">
        <v>779</v>
      </c>
      <c r="E8146">
        <v>12818</v>
      </c>
      <c r="F8146" s="4">
        <v>41788</v>
      </c>
      <c r="G8146" s="4" t="str">
        <f>VLOOKUP(E8146, [1]Requirements!$A:$K, 11, FALSE)</f>
        <v>mkgaurav</v>
      </c>
      <c r="H8146" s="4">
        <v>42786</v>
      </c>
      <c r="I8146">
        <v>236788</v>
      </c>
      <c r="J8146" t="s">
        <v>20</v>
      </c>
      <c r="K8146" s="5">
        <v>42786.423101851855</v>
      </c>
      <c r="L8146" s="6">
        <f>VLOOKUP($E8146, [1]Requirements!$A:$K, 6, FALSE)</f>
        <v>6917</v>
      </c>
      <c r="M8146" s="5" t="str">
        <f>VLOOKUP($E8146, [1]Requirements!$A:$K, 2, FALSE)</f>
        <v>QC 5288 IWS Screens&gt; Unpredictable page crashes when navigating from screen to screen while working in the Workstation application.</v>
      </c>
      <c r="N8146" s="5">
        <f>VLOOKUP($E8146, [1]Requirements!$A:$K,4, FALSE)</f>
        <v>41788</v>
      </c>
      <c r="O8146" s="5" t="str">
        <f>VLOOKUP($E8146, [1]Requirements!$A:$K, 5, FALSE)</f>
        <v>2017-02-20 10:08:35</v>
      </c>
      <c r="P8146" s="5" t="str">
        <f>VLOOKUP($E8146, [1]Requirements!$A:$K, 3, FALSE)</f>
        <v>anshuyadav</v>
      </c>
    </row>
    <row r="8147" spans="1:16" x14ac:dyDescent="0.3">
      <c r="A8147" t="s">
        <v>2949</v>
      </c>
      <c r="B8147" t="s">
        <v>398</v>
      </c>
      <c r="C8147" t="s">
        <v>777</v>
      </c>
      <c r="D8147" t="s">
        <v>780</v>
      </c>
      <c r="E8147">
        <v>12821</v>
      </c>
      <c r="F8147" s="4">
        <v>41788</v>
      </c>
      <c r="G8147" s="4" t="str">
        <f>VLOOKUP(E8147, [1]Requirements!$A:$K, 11, FALSE)</f>
        <v>mkgaurav</v>
      </c>
      <c r="H8147" s="4">
        <v>42786</v>
      </c>
      <c r="I8147">
        <v>236790</v>
      </c>
      <c r="J8147" t="s">
        <v>20</v>
      </c>
      <c r="K8147" s="5">
        <v>42786.423159722224</v>
      </c>
      <c r="L8147" s="6">
        <f>VLOOKUP($E8147, [1]Requirements!$A:$K, 6, FALSE)</f>
        <v>6917</v>
      </c>
      <c r="M8147" s="5" t="str">
        <f>VLOOKUP($E8147, [1]Requirements!$A:$K, 2, FALSE)</f>
        <v>QC 5288 IWS Screens&gt; Unpredictable page crashes when navigating from screen to screen while working in the Workstation application.</v>
      </c>
      <c r="N8147" s="5">
        <f>VLOOKUP($E8147, [1]Requirements!$A:$K,4, FALSE)</f>
        <v>41788</v>
      </c>
      <c r="O8147" s="5" t="str">
        <f>VLOOKUP($E8147, [1]Requirements!$A:$K, 5, FALSE)</f>
        <v>2017-02-20 10:08:35</v>
      </c>
      <c r="P8147" s="5" t="str">
        <f>VLOOKUP($E8147, [1]Requirements!$A:$K, 3, FALSE)</f>
        <v>anshuyadav</v>
      </c>
    </row>
    <row r="8148" spans="1:16" x14ac:dyDescent="0.3">
      <c r="A8148" t="s">
        <v>2949</v>
      </c>
      <c r="B8148" t="s">
        <v>398</v>
      </c>
      <c r="C8148" t="s">
        <v>777</v>
      </c>
      <c r="D8148" t="s">
        <v>781</v>
      </c>
      <c r="E8148">
        <v>12780</v>
      </c>
      <c r="F8148" s="4">
        <v>41788</v>
      </c>
      <c r="G8148" s="4" t="str">
        <f>VLOOKUP(E8148, [1]Requirements!$A:$K, 11, FALSE)</f>
        <v>dkarki</v>
      </c>
      <c r="H8148" s="4">
        <v>42786</v>
      </c>
      <c r="I8148">
        <v>236791</v>
      </c>
      <c r="J8148" t="s">
        <v>20</v>
      </c>
      <c r="K8148" s="5">
        <v>42786.423206018517</v>
      </c>
      <c r="L8148" s="6">
        <f>VLOOKUP($E8148, [1]Requirements!$A:$K, 6, FALSE)</f>
        <v>6887</v>
      </c>
      <c r="M8148" s="5" t="str">
        <f>VLOOKUP($E8148, [1]Requirements!$A:$K, 2, FALSE)</f>
        <v>QC 4887 IWS&gt;Manage CS and BHE- Creating (M)HUB CS. The transfer details entered in the Transfer Details Pop up are not validated and can contain invalid flight ID's, duplicate destinations etc.</v>
      </c>
      <c r="N8148" s="5">
        <f>VLOOKUP($E8148, [1]Requirements!$A:$K,4, FALSE)</f>
        <v>41788</v>
      </c>
      <c r="O8148" s="5" t="str">
        <f>VLOOKUP($E8148, [1]Requirements!$A:$K, 5, FALSE)</f>
        <v>2017-02-20 10:09:00</v>
      </c>
      <c r="P8148" s="5" t="str">
        <f>VLOOKUP($E8148, [1]Requirements!$A:$K, 3, FALSE)</f>
        <v>anshuyadav</v>
      </c>
    </row>
    <row r="8149" spans="1:16" x14ac:dyDescent="0.3">
      <c r="A8149" t="s">
        <v>2949</v>
      </c>
      <c r="B8149" t="s">
        <v>398</v>
      </c>
      <c r="C8149" t="s">
        <v>777</v>
      </c>
      <c r="D8149" t="s">
        <v>782</v>
      </c>
      <c r="E8149">
        <v>12782</v>
      </c>
      <c r="F8149" s="4">
        <v>41788</v>
      </c>
      <c r="G8149" s="4" t="str">
        <f>VLOOKUP(E8149, [1]Requirements!$A:$K, 11, FALSE)</f>
        <v>dkarki</v>
      </c>
      <c r="H8149" s="4">
        <v>42786</v>
      </c>
      <c r="I8149">
        <v>236797</v>
      </c>
      <c r="J8149" t="s">
        <v>20</v>
      </c>
      <c r="K8149" s="5">
        <v>42786.423807870371</v>
      </c>
      <c r="L8149" s="6">
        <f>VLOOKUP($E8149, [1]Requirements!$A:$K, 6, FALSE)</f>
        <v>6887</v>
      </c>
      <c r="M8149" s="5" t="str">
        <f>VLOOKUP($E8149, [1]Requirements!$A:$K, 2, FALSE)</f>
        <v>QC 4887 IWS&gt;Manage CS and BHE- Creating (M)HUB CS. The transfer details entered in the Transfer Details Pop up are not validated and can contain invalid flight ID's, duplicate destinations etc.</v>
      </c>
      <c r="N8149" s="5">
        <f>VLOOKUP($E8149, [1]Requirements!$A:$K,4, FALSE)</f>
        <v>41788</v>
      </c>
      <c r="O8149" s="5" t="str">
        <f>VLOOKUP($E8149, [1]Requirements!$A:$K, 5, FALSE)</f>
        <v>2017-02-20 10:09:00</v>
      </c>
      <c r="P8149" s="5" t="str">
        <f>VLOOKUP($E8149, [1]Requirements!$A:$K, 3, FALSE)</f>
        <v>anshuyadav</v>
      </c>
    </row>
    <row r="8150" spans="1:16" x14ac:dyDescent="0.3">
      <c r="A8150" t="s">
        <v>2949</v>
      </c>
      <c r="B8150" t="s">
        <v>346</v>
      </c>
      <c r="C8150" t="s">
        <v>669</v>
      </c>
      <c r="D8150" t="s">
        <v>670</v>
      </c>
      <c r="E8150">
        <v>12587</v>
      </c>
      <c r="F8150" s="4">
        <v>41752</v>
      </c>
      <c r="G8150" s="4" t="str">
        <f>VLOOKUP(E8150, [1]Requirements!$A:$K, 11, FALSE)</f>
        <v>mkgaurav</v>
      </c>
      <c r="H8150" s="4">
        <v>42814</v>
      </c>
      <c r="I8150">
        <v>243207</v>
      </c>
      <c r="J8150" t="s">
        <v>20</v>
      </c>
      <c r="K8150" s="5">
        <v>42814.293761574074</v>
      </c>
      <c r="L8150" s="6">
        <f>VLOOKUP($E8150, [1]Requirements!$A:$K, 6, FALSE)</f>
        <v>6839</v>
      </c>
      <c r="M8150" s="5" t="str">
        <f>VLOOKUP($E8150, [1]Requirements!$A:$K, 2, FALSE)</f>
        <v>QC 5125 - IWS Monitor Departure Bags&gt; Introduction of a new screen to monitor the tracking of departure bags at an aiport. This screen is added as part of the Arrival Scanning module build for AdR</v>
      </c>
      <c r="N8150" s="5">
        <f>VLOOKUP($E8150, [1]Requirements!$A:$K,4, FALSE)</f>
        <v>41745</v>
      </c>
      <c r="O8150" s="5" t="str">
        <f>VLOOKUP($E8150, [1]Requirements!$A:$K, 5, FALSE)</f>
        <v>2017-07-21 09:08:09</v>
      </c>
      <c r="P8150" s="5" t="str">
        <f>VLOOKUP($E8150, [1]Requirements!$A:$K, 3, FALSE)</f>
        <v>anshuyadav</v>
      </c>
    </row>
    <row r="8151" spans="1:16" x14ac:dyDescent="0.3">
      <c r="A8151" t="s">
        <v>2949</v>
      </c>
      <c r="B8151" t="s">
        <v>346</v>
      </c>
      <c r="C8151" t="s">
        <v>671</v>
      </c>
      <c r="D8151" t="s">
        <v>672</v>
      </c>
      <c r="E8151">
        <v>12588</v>
      </c>
      <c r="F8151" s="4">
        <v>41752</v>
      </c>
      <c r="G8151" s="4" t="str">
        <f>VLOOKUP(E8151, [1]Requirements!$A:$K, 11, FALSE)</f>
        <v>mkgaurav</v>
      </c>
      <c r="H8151" s="4">
        <v>42817</v>
      </c>
      <c r="I8151">
        <v>244590</v>
      </c>
      <c r="J8151" t="s">
        <v>20</v>
      </c>
      <c r="K8151" s="5">
        <v>42817.269409722219</v>
      </c>
      <c r="L8151" s="6">
        <f>VLOOKUP($E8151, [1]Requirements!$A:$K, 6, FALSE)</f>
        <v>6839</v>
      </c>
      <c r="M8151" s="5" t="str">
        <f>VLOOKUP($E8151, [1]Requirements!$A:$K, 2, FALSE)</f>
        <v>QC 5125 - IWS Monitor Departure Bags&gt; Introduction of a new screen to monitor the tracking of departure bags at an aiport. This screen is added as part of the Arrival Scanning module build for AdR</v>
      </c>
      <c r="N8151" s="5">
        <f>VLOOKUP($E8151, [1]Requirements!$A:$K,4, FALSE)</f>
        <v>41745</v>
      </c>
      <c r="O8151" s="5" t="str">
        <f>VLOOKUP($E8151, [1]Requirements!$A:$K, 5, FALSE)</f>
        <v>2017-07-21 09:08:09</v>
      </c>
      <c r="P8151" s="5" t="str">
        <f>VLOOKUP($E8151, [1]Requirements!$A:$K, 3, FALSE)</f>
        <v>anshuyadav</v>
      </c>
    </row>
    <row r="8152" spans="1:16" x14ac:dyDescent="0.3">
      <c r="A8152" t="s">
        <v>2949</v>
      </c>
      <c r="B8152" t="s">
        <v>398</v>
      </c>
      <c r="C8152" t="s">
        <v>783</v>
      </c>
      <c r="D8152" t="s">
        <v>784</v>
      </c>
      <c r="E8152">
        <v>12749</v>
      </c>
      <c r="F8152" s="4">
        <v>41788</v>
      </c>
      <c r="G8152" s="4" t="str">
        <f>VLOOKUP(E8152, [1]Requirements!$A:$K, 11, FALSE)</f>
        <v>dkarki</v>
      </c>
      <c r="H8152" s="4">
        <v>42795</v>
      </c>
      <c r="I8152">
        <v>239696</v>
      </c>
      <c r="J8152" t="s">
        <v>20</v>
      </c>
      <c r="K8152" s="5">
        <v>42795.423935185187</v>
      </c>
      <c r="L8152" s="6">
        <f>VLOOKUP($E8152, [1]Requirements!$A:$K, 6, FALSE)</f>
        <v>6884</v>
      </c>
      <c r="M8152" s="5" t="str">
        <f>VLOOKUP($E8152, [1]Requirements!$A:$K, 2, FALSE)</f>
        <v>QC 3905 IWS Bag Enquiry&gt; The Bag Enquiry screen including the Bag History tab need to show (if configured) the Hold Designator everywhere the Hold ID is mentioned.</v>
      </c>
      <c r="N8152" s="5">
        <f>VLOOKUP($E8152, [1]Requirements!$A:$K,4, FALSE)</f>
        <v>41788</v>
      </c>
      <c r="O8152" s="5" t="str">
        <f>VLOOKUP($E8152, [1]Requirements!$A:$K, 5, FALSE)</f>
        <v>2017-08-01 07:43:16</v>
      </c>
      <c r="P8152" s="5" t="str">
        <f>VLOOKUP($E8152, [1]Requirements!$A:$K, 3, FALSE)</f>
        <v>anshuyadav</v>
      </c>
    </row>
    <row r="8153" spans="1:16" x14ac:dyDescent="0.3">
      <c r="A8153" t="s">
        <v>2949</v>
      </c>
      <c r="B8153" t="s">
        <v>398</v>
      </c>
      <c r="C8153" t="s">
        <v>783</v>
      </c>
      <c r="D8153" t="s">
        <v>785</v>
      </c>
      <c r="E8153">
        <v>12750</v>
      </c>
      <c r="F8153" s="4">
        <v>41788</v>
      </c>
      <c r="G8153" s="4" t="str">
        <f>VLOOKUP(E8153, [1]Requirements!$A:$K, 11, FALSE)</f>
        <v>dkarki</v>
      </c>
      <c r="H8153" s="4">
        <v>42795</v>
      </c>
      <c r="I8153">
        <v>239698</v>
      </c>
      <c r="J8153" t="s">
        <v>20</v>
      </c>
      <c r="K8153" s="5">
        <v>42795.424143518518</v>
      </c>
      <c r="L8153" s="6">
        <f>VLOOKUP($E8153, [1]Requirements!$A:$K, 6, FALSE)</f>
        <v>6884</v>
      </c>
      <c r="M8153" s="5" t="str">
        <f>VLOOKUP($E8153, [1]Requirements!$A:$K, 2, FALSE)</f>
        <v>QC 3905 IWS Bag Enquiry&gt; The Bag Enquiry screen including the Bag History tab need to show (if configured) the Hold Designator everywhere the Hold ID is mentioned.</v>
      </c>
      <c r="N8153" s="5">
        <f>VLOOKUP($E8153, [1]Requirements!$A:$K,4, FALSE)</f>
        <v>41788</v>
      </c>
      <c r="O8153" s="5" t="str">
        <f>VLOOKUP($E8153, [1]Requirements!$A:$K, 5, FALSE)</f>
        <v>2017-08-01 07:43:16</v>
      </c>
      <c r="P8153" s="5" t="str">
        <f>VLOOKUP($E8153, [1]Requirements!$A:$K, 3, FALSE)</f>
        <v>anshuyadav</v>
      </c>
    </row>
    <row r="8154" spans="1:16" x14ac:dyDescent="0.3">
      <c r="A8154" t="s">
        <v>2949</v>
      </c>
      <c r="B8154" t="s">
        <v>398</v>
      </c>
      <c r="C8154" t="s">
        <v>468</v>
      </c>
      <c r="D8154" t="s">
        <v>469</v>
      </c>
      <c r="E8154">
        <v>12150</v>
      </c>
      <c r="F8154" s="4">
        <v>41716</v>
      </c>
      <c r="G8154" s="4" t="str">
        <f>VLOOKUP(E8154, [1]Requirements!$A:$K, 11, FALSE)</f>
        <v>rgera</v>
      </c>
      <c r="H8154" s="4">
        <v>42801</v>
      </c>
      <c r="I8154">
        <v>240909</v>
      </c>
      <c r="J8154" t="s">
        <v>20</v>
      </c>
      <c r="K8154" s="5">
        <v>42801.2890625</v>
      </c>
      <c r="L8154" s="6">
        <f>VLOOKUP($E8154, [1]Requirements!$A:$K, 6, FALSE)</f>
        <v>6798</v>
      </c>
      <c r="M8154" s="5" t="str">
        <f>VLOOKUP($E8154, [1]Requirements!$A:$K, 2, FALSE)</f>
        <v>CR5110 -IWS &amp; HHT Reflights&gt; Introduction of specific restrictions on reflighting in this function (KL special)</v>
      </c>
      <c r="N8154" s="5">
        <f>VLOOKUP($E8154, [1]Requirements!$A:$K,4, FALSE)</f>
        <v>41729</v>
      </c>
      <c r="O8154" s="5" t="str">
        <f>VLOOKUP($E8154, [1]Requirements!$A:$K, 5, FALSE)</f>
        <v>2017-07-21 10:42:52</v>
      </c>
      <c r="P8154" s="5" t="str">
        <f>VLOOKUP($E8154, [1]Requirements!$A:$K, 3, FALSE)</f>
        <v>dkarki</v>
      </c>
    </row>
    <row r="8155" spans="1:16" x14ac:dyDescent="0.3">
      <c r="A8155" t="s">
        <v>2949</v>
      </c>
      <c r="B8155" t="s">
        <v>398</v>
      </c>
      <c r="C8155" t="s">
        <v>468</v>
      </c>
      <c r="D8155" t="s">
        <v>470</v>
      </c>
      <c r="E8155">
        <v>12151</v>
      </c>
      <c r="F8155" s="4">
        <v>41716</v>
      </c>
      <c r="G8155" s="4" t="str">
        <f>VLOOKUP(E8155, [1]Requirements!$A:$K, 11, FALSE)</f>
        <v>rgera</v>
      </c>
      <c r="H8155" s="4">
        <v>42801</v>
      </c>
      <c r="I8155">
        <v>240910</v>
      </c>
      <c r="J8155" t="s">
        <v>20</v>
      </c>
      <c r="K8155" s="5">
        <v>42801.2891087963</v>
      </c>
      <c r="L8155" s="6">
        <f>VLOOKUP($E8155, [1]Requirements!$A:$K, 6, FALSE)</f>
        <v>6798</v>
      </c>
      <c r="M8155" s="5" t="str">
        <f>VLOOKUP($E8155, [1]Requirements!$A:$K, 2, FALSE)</f>
        <v>CR5110 -IWS &amp; HHT Reflights&gt; Introduction of specific restrictions on reflighting in this function (KL special)</v>
      </c>
      <c r="N8155" s="5">
        <f>VLOOKUP($E8155, [1]Requirements!$A:$K,4, FALSE)</f>
        <v>41729</v>
      </c>
      <c r="O8155" s="5" t="str">
        <f>VLOOKUP($E8155, [1]Requirements!$A:$K, 5, FALSE)</f>
        <v>2017-07-21 10:42:52</v>
      </c>
      <c r="P8155" s="5" t="str">
        <f>VLOOKUP($E8155, [1]Requirements!$A:$K, 3, FALSE)</f>
        <v>dkarki</v>
      </c>
    </row>
    <row r="8156" spans="1:16" x14ac:dyDescent="0.3">
      <c r="A8156" t="s">
        <v>2949</v>
      </c>
      <c r="B8156" t="s">
        <v>398</v>
      </c>
      <c r="C8156" t="s">
        <v>468</v>
      </c>
      <c r="D8156" t="s">
        <v>471</v>
      </c>
      <c r="E8156">
        <v>12144</v>
      </c>
      <c r="F8156" s="4">
        <v>41716</v>
      </c>
      <c r="G8156" s="4" t="str">
        <f>VLOOKUP(E8156, [1]Requirements!$A:$K, 11, FALSE)</f>
        <v>rgera</v>
      </c>
      <c r="H8156" s="4">
        <v>42801</v>
      </c>
      <c r="I8156">
        <v>240911</v>
      </c>
      <c r="J8156" t="s">
        <v>20</v>
      </c>
      <c r="K8156" s="5">
        <v>42801.289456018516</v>
      </c>
      <c r="L8156" s="6">
        <f>VLOOKUP($E8156, [1]Requirements!$A:$K, 6, FALSE)</f>
        <v>6798</v>
      </c>
      <c r="M8156" s="5" t="str">
        <f>VLOOKUP($E8156, [1]Requirements!$A:$K, 2, FALSE)</f>
        <v>CR5110 -IWS &amp; HHT Reflights&gt; Introduction of specific restrictions on reflighting in this function (KL special)</v>
      </c>
      <c r="N8156" s="5">
        <f>VLOOKUP($E8156, [1]Requirements!$A:$K,4, FALSE)</f>
        <v>41729</v>
      </c>
      <c r="O8156" s="5" t="str">
        <f>VLOOKUP($E8156, [1]Requirements!$A:$K, 5, FALSE)</f>
        <v>2017-07-21 10:42:52</v>
      </c>
      <c r="P8156" s="5" t="str">
        <f>VLOOKUP($E8156, [1]Requirements!$A:$K, 3, FALSE)</f>
        <v>dkarki</v>
      </c>
    </row>
    <row r="8157" spans="1:16" x14ac:dyDescent="0.3">
      <c r="A8157" t="s">
        <v>2949</v>
      </c>
      <c r="B8157" t="s">
        <v>398</v>
      </c>
      <c r="C8157" t="s">
        <v>472</v>
      </c>
      <c r="D8157" t="s">
        <v>473</v>
      </c>
      <c r="E8157">
        <v>12856</v>
      </c>
      <c r="F8157" s="4">
        <v>41788</v>
      </c>
      <c r="G8157" s="4" t="str">
        <f>VLOOKUP(E8157, [1]Requirements!$A:$K, 11, FALSE)</f>
        <v>mshakya</v>
      </c>
      <c r="H8157" s="4">
        <v>42795</v>
      </c>
      <c r="I8157">
        <v>239699</v>
      </c>
      <c r="J8157" t="s">
        <v>20</v>
      </c>
      <c r="K8157" s="5">
        <v>42795.424409722225</v>
      </c>
      <c r="L8157" s="6">
        <f>VLOOKUP($E8157, [1]Requirements!$A:$K, 6, FALSE)</f>
        <v>6896</v>
      </c>
      <c r="M8157" s="5" t="str">
        <f>VLOOKUP($E8157, [1]Requirements!$A:$K, 2, FALSE)</f>
        <v>QC 5131 'IWS Reflight Bags&gt; Enhancement to make the Original Flight details visible while entering New Flight details for the bag.</v>
      </c>
      <c r="N8157" s="5">
        <f>VLOOKUP($E8157, [1]Requirements!$A:$K,4, FALSE)</f>
        <v>41788</v>
      </c>
      <c r="O8157" s="5" t="str">
        <f>VLOOKUP($E8157, [1]Requirements!$A:$K, 5, FALSE)</f>
        <v>2017-07-21 09:11:07</v>
      </c>
      <c r="P8157" s="5" t="str">
        <f>VLOOKUP($E8157, [1]Requirements!$A:$K, 3, FALSE)</f>
        <v>anshuyadav</v>
      </c>
    </row>
    <row r="8158" spans="1:16" x14ac:dyDescent="0.3">
      <c r="A8158" t="s">
        <v>2949</v>
      </c>
      <c r="B8158" t="s">
        <v>398</v>
      </c>
      <c r="C8158" t="s">
        <v>472</v>
      </c>
      <c r="D8158" t="s">
        <v>474</v>
      </c>
      <c r="E8158">
        <v>12860</v>
      </c>
      <c r="F8158" s="4">
        <v>41788</v>
      </c>
      <c r="G8158" s="4" t="str">
        <f>VLOOKUP(E8158, [1]Requirements!$A:$K, 11, FALSE)</f>
        <v>mshakya</v>
      </c>
      <c r="H8158" s="4">
        <v>42795</v>
      </c>
      <c r="I8158">
        <v>239701</v>
      </c>
      <c r="J8158" t="s">
        <v>20</v>
      </c>
      <c r="K8158" s="5">
        <v>42795.424479166664</v>
      </c>
      <c r="L8158" s="6">
        <f>VLOOKUP($E8158, [1]Requirements!$A:$K, 6, FALSE)</f>
        <v>6896</v>
      </c>
      <c r="M8158" s="5" t="str">
        <f>VLOOKUP($E8158, [1]Requirements!$A:$K, 2, FALSE)</f>
        <v>QC 5131 'IWS Reflight Bags&gt; Enhancement to make the Original Flight details visible while entering New Flight details for the bag.</v>
      </c>
      <c r="N8158" s="5">
        <f>VLOOKUP($E8158, [1]Requirements!$A:$K,4, FALSE)</f>
        <v>41788</v>
      </c>
      <c r="O8158" s="5" t="str">
        <f>VLOOKUP($E8158, [1]Requirements!$A:$K, 5, FALSE)</f>
        <v>2017-07-21 09:11:07</v>
      </c>
      <c r="P8158" s="5" t="str">
        <f>VLOOKUP($E8158, [1]Requirements!$A:$K, 3, FALSE)</f>
        <v>anshuyadav</v>
      </c>
    </row>
    <row r="8159" spans="1:16" x14ac:dyDescent="0.3">
      <c r="A8159" t="s">
        <v>2949</v>
      </c>
      <c r="B8159" t="s">
        <v>398</v>
      </c>
      <c r="C8159" t="s">
        <v>472</v>
      </c>
      <c r="D8159" t="s">
        <v>475</v>
      </c>
      <c r="E8159">
        <v>12861</v>
      </c>
      <c r="F8159" s="4">
        <v>41788</v>
      </c>
      <c r="G8159" s="4" t="str">
        <f>VLOOKUP(E8159, [1]Requirements!$A:$K, 11, FALSE)</f>
        <v>mshakya</v>
      </c>
      <c r="H8159" s="4">
        <v>42795</v>
      </c>
      <c r="I8159">
        <v>239702</v>
      </c>
      <c r="J8159" t="s">
        <v>20</v>
      </c>
      <c r="K8159" s="5">
        <v>42795.42460648148</v>
      </c>
      <c r="L8159" s="6">
        <f>VLOOKUP($E8159, [1]Requirements!$A:$K, 6, FALSE)</f>
        <v>6896</v>
      </c>
      <c r="M8159" s="5" t="str">
        <f>VLOOKUP($E8159, [1]Requirements!$A:$K, 2, FALSE)</f>
        <v>QC 5131 'IWS Reflight Bags&gt; Enhancement to make the Original Flight details visible while entering New Flight details for the bag.</v>
      </c>
      <c r="N8159" s="5">
        <f>VLOOKUP($E8159, [1]Requirements!$A:$K,4, FALSE)</f>
        <v>41788</v>
      </c>
      <c r="O8159" s="5" t="str">
        <f>VLOOKUP($E8159, [1]Requirements!$A:$K, 5, FALSE)</f>
        <v>2017-07-21 09:11:07</v>
      </c>
      <c r="P8159" s="5" t="str">
        <f>VLOOKUP($E8159, [1]Requirements!$A:$K, 3, FALSE)</f>
        <v>anshuyadav</v>
      </c>
    </row>
    <row r="8160" spans="1:16" x14ac:dyDescent="0.3">
      <c r="A8160" t="s">
        <v>2949</v>
      </c>
      <c r="B8160" t="s">
        <v>398</v>
      </c>
      <c r="C8160" t="s">
        <v>472</v>
      </c>
      <c r="D8160" t="s">
        <v>476</v>
      </c>
      <c r="E8160">
        <v>12854</v>
      </c>
      <c r="F8160" s="4">
        <v>41788</v>
      </c>
      <c r="G8160" s="4" t="str">
        <f>VLOOKUP(E8160, [1]Requirements!$A:$K, 11, FALSE)</f>
        <v>mshakya</v>
      </c>
      <c r="H8160" s="4">
        <v>42795</v>
      </c>
      <c r="I8160">
        <v>239707</v>
      </c>
      <c r="J8160" t="s">
        <v>20</v>
      </c>
      <c r="K8160" s="5">
        <v>42795.425138888888</v>
      </c>
      <c r="L8160" s="6">
        <f>VLOOKUP($E8160, [1]Requirements!$A:$K, 6, FALSE)</f>
        <v>6896</v>
      </c>
      <c r="M8160" s="5" t="str">
        <f>VLOOKUP($E8160, [1]Requirements!$A:$K, 2, FALSE)</f>
        <v>QC 5131 'IWS Reflight Bags&gt; Enhancement to make the Original Flight details visible while entering New Flight details for the bag.</v>
      </c>
      <c r="N8160" s="5">
        <f>VLOOKUP($E8160, [1]Requirements!$A:$K,4, FALSE)</f>
        <v>41788</v>
      </c>
      <c r="O8160" s="5" t="str">
        <f>VLOOKUP($E8160, [1]Requirements!$A:$K, 5, FALSE)</f>
        <v>2017-07-21 09:11:07</v>
      </c>
      <c r="P8160" s="5" t="str">
        <f>VLOOKUP($E8160, [1]Requirements!$A:$K, 3, FALSE)</f>
        <v>anshuyadav</v>
      </c>
    </row>
    <row r="8161" spans="1:16" x14ac:dyDescent="0.3">
      <c r="A8161" t="s">
        <v>2949</v>
      </c>
      <c r="B8161" t="s">
        <v>398</v>
      </c>
      <c r="C8161" t="s">
        <v>786</v>
      </c>
      <c r="D8161" t="s">
        <v>787</v>
      </c>
      <c r="E8161">
        <v>12581</v>
      </c>
      <c r="F8161" s="4">
        <v>41752</v>
      </c>
      <c r="G8161" s="4" t="str">
        <f>VLOOKUP(E8161, [1]Requirements!$A:$K, 11, FALSE)</f>
        <v>mkgaurav</v>
      </c>
      <c r="H8161" s="4">
        <v>42801</v>
      </c>
      <c r="I8161">
        <v>240915</v>
      </c>
      <c r="J8161" t="s">
        <v>20</v>
      </c>
      <c r="K8161" s="5">
        <v>42801.291550925926</v>
      </c>
      <c r="L8161" s="6">
        <f>VLOOKUP($E8161, [1]Requirements!$A:$K, 6, FALSE)</f>
        <v>6867</v>
      </c>
      <c r="M8161" s="5" t="str">
        <f>VLOOKUP($E8161, [1]Requirements!$A:$K, 2, FALSE)</f>
        <v>QC 3043- When a bag is reflighted or rerouted, BagManager creates multiple records.With this enhancement BagManager allows to easily navigate between the different records of one bag.</v>
      </c>
      <c r="N8161" s="5">
        <f>VLOOKUP($E8161, [1]Requirements!$A:$K,4, FALSE)</f>
        <v>41745</v>
      </c>
      <c r="O8161" s="5" t="str">
        <f>VLOOKUP($E8161, [1]Requirements!$A:$K, 5, FALSE)</f>
        <v>2017-03-07 06:59:31</v>
      </c>
      <c r="P8161" s="5" t="str">
        <f>VLOOKUP($E8161, [1]Requirements!$A:$K, 3, FALSE)</f>
        <v>anshuyadav</v>
      </c>
    </row>
    <row r="8162" spans="1:16" x14ac:dyDescent="0.3">
      <c r="A8162" t="s">
        <v>2949</v>
      </c>
      <c r="B8162" t="s">
        <v>398</v>
      </c>
      <c r="C8162" t="s">
        <v>786</v>
      </c>
      <c r="D8162" t="s">
        <v>788</v>
      </c>
      <c r="E8162">
        <v>12582</v>
      </c>
      <c r="F8162" s="4">
        <v>41752</v>
      </c>
      <c r="G8162" s="4" t="str">
        <f>VLOOKUP(E8162, [1]Requirements!$A:$K, 11, FALSE)</f>
        <v>mkgaurav</v>
      </c>
      <c r="H8162" s="4">
        <v>42801</v>
      </c>
      <c r="I8162">
        <v>240916</v>
      </c>
      <c r="J8162" t="s">
        <v>20</v>
      </c>
      <c r="K8162" s="5">
        <v>42801.292256944442</v>
      </c>
      <c r="L8162" s="6">
        <f>VLOOKUP($E8162, [1]Requirements!$A:$K, 6, FALSE)</f>
        <v>6867</v>
      </c>
      <c r="M8162" s="5" t="str">
        <f>VLOOKUP($E8162, [1]Requirements!$A:$K, 2, FALSE)</f>
        <v>QC 3043- When a bag is reflighted or rerouted, BagManager creates multiple records.With this enhancement BagManager allows to easily navigate between the different records of one bag.</v>
      </c>
      <c r="N8162" s="5">
        <f>VLOOKUP($E8162, [1]Requirements!$A:$K,4, FALSE)</f>
        <v>41745</v>
      </c>
      <c r="O8162" s="5" t="str">
        <f>VLOOKUP($E8162, [1]Requirements!$A:$K, 5, FALSE)</f>
        <v>2017-03-07 06:59:31</v>
      </c>
      <c r="P8162" s="5" t="str">
        <f>VLOOKUP($E8162, [1]Requirements!$A:$K, 3, FALSE)</f>
        <v>anshuyadav</v>
      </c>
    </row>
    <row r="8163" spans="1:16" x14ac:dyDescent="0.3">
      <c r="A8163" t="s">
        <v>2949</v>
      </c>
      <c r="B8163" t="s">
        <v>398</v>
      </c>
      <c r="C8163" t="s">
        <v>786</v>
      </c>
      <c r="D8163" t="s">
        <v>789</v>
      </c>
      <c r="E8163">
        <v>12583</v>
      </c>
      <c r="F8163" s="4">
        <v>41752</v>
      </c>
      <c r="G8163" s="4" t="str">
        <f>VLOOKUP(E8163, [1]Requirements!$A:$K, 11, FALSE)</f>
        <v>mkgaurav</v>
      </c>
      <c r="H8163" s="4">
        <v>42801</v>
      </c>
      <c r="I8163">
        <v>240917</v>
      </c>
      <c r="J8163" t="s">
        <v>20</v>
      </c>
      <c r="K8163" s="5">
        <v>42801.291863425926</v>
      </c>
      <c r="L8163" s="6">
        <f>VLOOKUP($E8163, [1]Requirements!$A:$K, 6, FALSE)</f>
        <v>6867</v>
      </c>
      <c r="M8163" s="5" t="str">
        <f>VLOOKUP($E8163, [1]Requirements!$A:$K, 2, FALSE)</f>
        <v>QC 3043- When a bag is reflighted or rerouted, BagManager creates multiple records.With this enhancement BagManager allows to easily navigate between the different records of one bag.</v>
      </c>
      <c r="N8163" s="5">
        <f>VLOOKUP($E8163, [1]Requirements!$A:$K,4, FALSE)</f>
        <v>41745</v>
      </c>
      <c r="O8163" s="5" t="str">
        <f>VLOOKUP($E8163, [1]Requirements!$A:$K, 5, FALSE)</f>
        <v>2017-03-07 06:59:31</v>
      </c>
      <c r="P8163" s="5" t="str">
        <f>VLOOKUP($E8163, [1]Requirements!$A:$K, 3, FALSE)</f>
        <v>anshuyadav</v>
      </c>
    </row>
    <row r="8164" spans="1:16" x14ac:dyDescent="0.3">
      <c r="A8164" t="s">
        <v>2949</v>
      </c>
      <c r="B8164" t="s">
        <v>346</v>
      </c>
      <c r="C8164" t="s">
        <v>673</v>
      </c>
      <c r="D8164" t="s">
        <v>674</v>
      </c>
      <c r="E8164">
        <v>12441</v>
      </c>
      <c r="F8164" s="4">
        <v>41746</v>
      </c>
      <c r="G8164" s="4" t="str">
        <f>VLOOKUP(E8164, [1]Requirements!$A:$K, 11, FALSE)</f>
        <v>mkgaurav</v>
      </c>
      <c r="H8164" s="4">
        <v>42801</v>
      </c>
      <c r="I8164">
        <v>241000</v>
      </c>
      <c r="J8164" t="s">
        <v>20</v>
      </c>
      <c r="K8164" s="5">
        <v>42801.324803240743</v>
      </c>
      <c r="L8164" s="6">
        <f>VLOOKUP($E8164, [1]Requirements!$A:$K, 6, FALSE)</f>
        <v>6842</v>
      </c>
      <c r="M8164" s="5" t="str">
        <f>VLOOKUP($E8164, [1]Requirements!$A:$K, 2, FALSE)</f>
        <v>QC 5106 - IWS&gt; Rush Bag Enquiry. When lower case characters are entered in the 'Destination' field in the query area, the system responds with "No Data found". When capital characters are used, the query returns with data.</v>
      </c>
      <c r="N8164" s="5">
        <f>VLOOKUP($E8164, [1]Requirements!$A:$K,4, FALSE)</f>
        <v>41745</v>
      </c>
      <c r="O8164" s="5" t="str">
        <f>VLOOKUP($E8164, [1]Requirements!$A:$K, 5, FALSE)</f>
        <v>2017-03-07 07:47:28</v>
      </c>
      <c r="P8164" s="5" t="str">
        <f>VLOOKUP($E8164, [1]Requirements!$A:$K, 3, FALSE)</f>
        <v>anshuyadav</v>
      </c>
    </row>
    <row r="8165" spans="1:16" x14ac:dyDescent="0.3">
      <c r="A8165" t="s">
        <v>2949</v>
      </c>
      <c r="B8165" t="s">
        <v>346</v>
      </c>
      <c r="C8165" t="s">
        <v>673</v>
      </c>
      <c r="D8165" t="s">
        <v>675</v>
      </c>
      <c r="E8165">
        <v>12442</v>
      </c>
      <c r="F8165" s="4">
        <v>41746</v>
      </c>
      <c r="G8165" s="4" t="str">
        <f>VLOOKUP(E8165, [1]Requirements!$A:$K, 11, FALSE)</f>
        <v>mkgaurav</v>
      </c>
      <c r="H8165" s="4">
        <v>42801</v>
      </c>
      <c r="I8165">
        <v>241001</v>
      </c>
      <c r="J8165" t="s">
        <v>20</v>
      </c>
      <c r="K8165" s="5">
        <v>42801.325046296297</v>
      </c>
      <c r="L8165" s="6">
        <f>VLOOKUP($E8165, [1]Requirements!$A:$K, 6, FALSE)</f>
        <v>6842</v>
      </c>
      <c r="M8165" s="5" t="str">
        <f>VLOOKUP($E8165, [1]Requirements!$A:$K, 2, FALSE)</f>
        <v>QC 5106 - IWS&gt; Rush Bag Enquiry. When lower case characters are entered in the 'Destination' field in the query area, the system responds with "No Data found". When capital characters are used, the query returns with data.</v>
      </c>
      <c r="N8165" s="5">
        <f>VLOOKUP($E8165, [1]Requirements!$A:$K,4, FALSE)</f>
        <v>41745</v>
      </c>
      <c r="O8165" s="5" t="str">
        <f>VLOOKUP($E8165, [1]Requirements!$A:$K, 5, FALSE)</f>
        <v>2017-03-07 07:47:28</v>
      </c>
      <c r="P8165" s="5" t="str">
        <f>VLOOKUP($E8165, [1]Requirements!$A:$K, 3, FALSE)</f>
        <v>anshuyadav</v>
      </c>
    </row>
    <row r="8166" spans="1:16" x14ac:dyDescent="0.3">
      <c r="A8166" t="s">
        <v>2949</v>
      </c>
      <c r="B8166" t="s">
        <v>398</v>
      </c>
      <c r="C8166" t="s">
        <v>909</v>
      </c>
      <c r="D8166" t="s">
        <v>910</v>
      </c>
      <c r="E8166">
        <v>12373</v>
      </c>
      <c r="F8166" s="4">
        <v>41745</v>
      </c>
      <c r="G8166" s="4" t="str">
        <f>VLOOKUP(E8166, [1]Requirements!$A:$K, 11, FALSE)</f>
        <v>mkgaurav</v>
      </c>
      <c r="H8166" s="4">
        <v>42795</v>
      </c>
      <c r="I8166">
        <v>239724</v>
      </c>
      <c r="J8166" t="s">
        <v>20</v>
      </c>
      <c r="K8166" s="5">
        <v>42795.426064814812</v>
      </c>
      <c r="L8166" s="6">
        <f>VLOOKUP($E8166, [1]Requirements!$A:$K, 6, FALSE)</f>
        <v>6862</v>
      </c>
      <c r="M8166" s="5" t="str">
        <f>VLOOKUP($E8166, [1]Requirements!$A:$K, 2, FALSE)</f>
        <v>QC 4703 - IWS&gt;Bag Enquiry&gt;A Flight Close, Cancel or Depart action triggers a new Bag Enquiry query based on the data in the query area. When the data in the query area leads to multiple records found, the duplicate Bag pop up is shown again.</v>
      </c>
      <c r="N8166" s="5">
        <f>VLOOKUP($E8166, [1]Requirements!$A:$K,4, FALSE)</f>
        <v>41745</v>
      </c>
      <c r="O8166" s="5" t="str">
        <f>VLOOKUP($E8166, [1]Requirements!$A:$K, 5, FALSE)</f>
        <v>2017-03-01 10:14:01</v>
      </c>
      <c r="P8166" s="5" t="str">
        <f>VLOOKUP($E8166, [1]Requirements!$A:$K, 3, FALSE)</f>
        <v>anshuyadav</v>
      </c>
    </row>
    <row r="8167" spans="1:16" x14ac:dyDescent="0.3">
      <c r="A8167" t="s">
        <v>2949</v>
      </c>
      <c r="B8167" t="s">
        <v>398</v>
      </c>
      <c r="C8167" t="s">
        <v>909</v>
      </c>
      <c r="D8167" t="s">
        <v>911</v>
      </c>
      <c r="E8167">
        <v>12374</v>
      </c>
      <c r="F8167" s="4">
        <v>41745</v>
      </c>
      <c r="G8167" s="4" t="str">
        <f>VLOOKUP(E8167, [1]Requirements!$A:$K, 11, FALSE)</f>
        <v>mkgaurav</v>
      </c>
      <c r="H8167" s="4">
        <v>42795</v>
      </c>
      <c r="I8167">
        <v>239725</v>
      </c>
      <c r="J8167" t="s">
        <v>20</v>
      </c>
      <c r="K8167" s="5">
        <v>42795.426134259258</v>
      </c>
      <c r="L8167" s="6">
        <f>VLOOKUP($E8167, [1]Requirements!$A:$K, 6, FALSE)</f>
        <v>6862</v>
      </c>
      <c r="M8167" s="5" t="str">
        <f>VLOOKUP($E8167, [1]Requirements!$A:$K, 2, FALSE)</f>
        <v>QC 4703 - IWS&gt;Bag Enquiry&gt;A Flight Close, Cancel or Depart action triggers a new Bag Enquiry query based on the data in the query area. When the data in the query area leads to multiple records found, the duplicate Bag pop up is shown again.</v>
      </c>
      <c r="N8167" s="5">
        <f>VLOOKUP($E8167, [1]Requirements!$A:$K,4, FALSE)</f>
        <v>41745</v>
      </c>
      <c r="O8167" s="5" t="str">
        <f>VLOOKUP($E8167, [1]Requirements!$A:$K, 5, FALSE)</f>
        <v>2017-03-01 10:14:01</v>
      </c>
      <c r="P8167" s="5" t="str">
        <f>VLOOKUP($E8167, [1]Requirements!$A:$K, 3, FALSE)</f>
        <v>anshuyadav</v>
      </c>
    </row>
    <row r="8168" spans="1:16" x14ac:dyDescent="0.3">
      <c r="A8168" t="s">
        <v>2949</v>
      </c>
      <c r="B8168" t="s">
        <v>398</v>
      </c>
      <c r="C8168" t="s">
        <v>912</v>
      </c>
      <c r="D8168" t="s">
        <v>913</v>
      </c>
      <c r="E8168">
        <v>12371</v>
      </c>
      <c r="F8168" s="4">
        <v>41745</v>
      </c>
      <c r="G8168" s="4" t="str">
        <f>VLOOKUP(E8168, [1]Requirements!$A:$K, 11, FALSE)</f>
        <v>mkgaurav</v>
      </c>
      <c r="H8168" s="4">
        <v>42795</v>
      </c>
      <c r="I8168">
        <v>239728</v>
      </c>
      <c r="J8168" t="s">
        <v>20</v>
      </c>
      <c r="K8168" s="5">
        <v>42795.426203703704</v>
      </c>
      <c r="L8168" s="6">
        <f>VLOOKUP($E8168, [1]Requirements!$A:$K, 6, FALSE)</f>
        <v>6862</v>
      </c>
      <c r="M8168" s="5" t="str">
        <f>VLOOKUP($E8168, [1]Requirements!$A:$K, 2, FALSE)</f>
        <v>QC 4703 - IWS&gt;Bag Enquiry&gt;A Flight Close, Cancel or Depart action triggers a new Bag Enquiry query based on the data in the query area. When the data in the query area leads to multiple records found, the duplicate Bag pop up is shown again.</v>
      </c>
      <c r="N8168" s="5">
        <f>VLOOKUP($E8168, [1]Requirements!$A:$K,4, FALSE)</f>
        <v>41745</v>
      </c>
      <c r="O8168" s="5" t="str">
        <f>VLOOKUP($E8168, [1]Requirements!$A:$K, 5, FALSE)</f>
        <v>2017-03-01 10:14:01</v>
      </c>
      <c r="P8168" s="5" t="str">
        <f>VLOOKUP($E8168, [1]Requirements!$A:$K, 3, FALSE)</f>
        <v>anshuyadav</v>
      </c>
    </row>
    <row r="8169" spans="1:16" x14ac:dyDescent="0.3">
      <c r="A8169" t="s">
        <v>2949</v>
      </c>
      <c r="B8169" t="s">
        <v>398</v>
      </c>
      <c r="C8169" t="s">
        <v>912</v>
      </c>
      <c r="D8169" t="s">
        <v>914</v>
      </c>
      <c r="E8169">
        <v>12372</v>
      </c>
      <c r="F8169" s="4">
        <v>41745</v>
      </c>
      <c r="G8169" s="4" t="str">
        <f>VLOOKUP(E8169, [1]Requirements!$A:$K, 11, FALSE)</f>
        <v>mkgaurav</v>
      </c>
      <c r="H8169" s="4">
        <v>42795</v>
      </c>
      <c r="I8169">
        <v>239732</v>
      </c>
      <c r="J8169" t="s">
        <v>20</v>
      </c>
      <c r="K8169" s="5">
        <v>42795.426400462966</v>
      </c>
      <c r="L8169" s="6">
        <f>VLOOKUP($E8169, [1]Requirements!$A:$K, 6, FALSE)</f>
        <v>6862</v>
      </c>
      <c r="M8169" s="5" t="str">
        <f>VLOOKUP($E8169, [1]Requirements!$A:$K, 2, FALSE)</f>
        <v>QC 4703 - IWS&gt;Bag Enquiry&gt;A Flight Close, Cancel or Depart action triggers a new Bag Enquiry query based on the data in the query area. When the data in the query area leads to multiple records found, the duplicate Bag pop up is shown again.</v>
      </c>
      <c r="N8169" s="5">
        <f>VLOOKUP($E8169, [1]Requirements!$A:$K,4, FALSE)</f>
        <v>41745</v>
      </c>
      <c r="O8169" s="5" t="str">
        <f>VLOOKUP($E8169, [1]Requirements!$A:$K, 5, FALSE)</f>
        <v>2017-03-01 10:14:01</v>
      </c>
      <c r="P8169" s="5" t="str">
        <f>VLOOKUP($E8169, [1]Requirements!$A:$K, 3, FALSE)</f>
        <v>anshuyadav</v>
      </c>
    </row>
    <row r="8170" spans="1:16" x14ac:dyDescent="0.3">
      <c r="A8170" t="s">
        <v>2949</v>
      </c>
      <c r="B8170" t="s">
        <v>398</v>
      </c>
      <c r="C8170" t="s">
        <v>477</v>
      </c>
      <c r="D8170" t="s">
        <v>478</v>
      </c>
      <c r="E8170">
        <v>12862</v>
      </c>
      <c r="F8170" s="4">
        <v>41788</v>
      </c>
      <c r="G8170" s="4" t="str">
        <f>VLOOKUP(E8170, [1]Requirements!$A:$K, 11, FALSE)</f>
        <v>mshakya</v>
      </c>
      <c r="H8170" s="4">
        <v>42795</v>
      </c>
      <c r="I8170">
        <v>239752</v>
      </c>
      <c r="J8170" t="s">
        <v>20</v>
      </c>
      <c r="K8170" s="5">
        <v>42795.427569444444</v>
      </c>
      <c r="L8170" s="6">
        <f>VLOOKUP($E8170, [1]Requirements!$A:$K, 6, FALSE)</f>
        <v>6897</v>
      </c>
      <c r="M8170" s="5" t="str">
        <f>VLOOKUP($E8170,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8170" s="5">
        <f>VLOOKUP($E8170, [1]Requirements!$A:$K,4, FALSE)</f>
        <v>41788</v>
      </c>
      <c r="O8170" s="5" t="str">
        <f>VLOOKUP($E8170, [1]Requirements!$A:$K, 5, FALSE)</f>
        <v>2017-07-27 06:36:13</v>
      </c>
      <c r="P8170" s="5" t="str">
        <f>VLOOKUP($E8170, [1]Requirements!$A:$K, 3, FALSE)</f>
        <v>anshuyadav</v>
      </c>
    </row>
    <row r="8171" spans="1:16" x14ac:dyDescent="0.3">
      <c r="A8171" t="s">
        <v>2949</v>
      </c>
      <c r="B8171" t="s">
        <v>398</v>
      </c>
      <c r="C8171" t="s">
        <v>477</v>
      </c>
      <c r="D8171" t="s">
        <v>479</v>
      </c>
      <c r="E8171">
        <v>11008</v>
      </c>
      <c r="F8171" s="4">
        <v>41579</v>
      </c>
      <c r="G8171" s="4" t="str">
        <f>VLOOKUP(E8171, [1]Requirements!$A:$K, 11, FALSE)</f>
        <v>mkgaurav</v>
      </c>
      <c r="H8171" s="4">
        <v>42795</v>
      </c>
      <c r="I8171">
        <v>239754</v>
      </c>
      <c r="J8171" t="s">
        <v>20</v>
      </c>
      <c r="K8171" s="5">
        <v>42795.42765046296</v>
      </c>
      <c r="L8171" s="6">
        <f>VLOOKUP($E8171, [1]Requirements!$A:$K, 6, FALSE)</f>
        <v>6678</v>
      </c>
      <c r="M8171" s="5" t="str">
        <f>VLOOKUP($E8171, [1]Requirements!$A:$K, 2, FALSE)</f>
        <v>QC 4039 - WS, BHE &amp; Hold &gt; Manage Container Sheets And BHEs.  Application does not reflect the changed flight status when user attempts to open the closed flight by selecting the reopen from the change flight status icon</v>
      </c>
      <c r="N8171" s="5">
        <f>VLOOKUP($E8171, [1]Requirements!$A:$K,4, FALSE)</f>
        <v>41619</v>
      </c>
      <c r="O8171" s="5" t="str">
        <f>VLOOKUP($E8171, [1]Requirements!$A:$K, 5, FALSE)</f>
        <v>2017-07-21 09:11:16</v>
      </c>
      <c r="P8171" s="5" t="str">
        <f>VLOOKUP($E8171, [1]Requirements!$A:$K, 3, FALSE)</f>
        <v>dkarki</v>
      </c>
    </row>
    <row r="8172" spans="1:16" x14ac:dyDescent="0.3">
      <c r="A8172" t="s">
        <v>2949</v>
      </c>
      <c r="B8172" t="s">
        <v>398</v>
      </c>
      <c r="C8172" t="s">
        <v>480</v>
      </c>
      <c r="D8172" t="s">
        <v>481</v>
      </c>
      <c r="E8172">
        <v>32032</v>
      </c>
      <c r="F8172" s="4">
        <v>41970</v>
      </c>
      <c r="G8172" s="4" t="str">
        <f>VLOOKUP(E8172, [1]Requirements!$A:$K, 11, FALSE)</f>
        <v>mkgaurav</v>
      </c>
      <c r="H8172" s="4">
        <v>42795</v>
      </c>
      <c r="I8172">
        <v>239664</v>
      </c>
      <c r="J8172" t="s">
        <v>20</v>
      </c>
      <c r="K8172" s="5">
        <v>42795.419386574074</v>
      </c>
      <c r="L8172" s="6">
        <f>VLOOKUP($E8172, [1]Requirements!$A:$K, 6, FALSE)</f>
        <v>7035</v>
      </c>
      <c r="M8172" s="5" t="str">
        <f>VLOOKUP($E8172, [1]Requirements!$A:$K, 2, FALSE)</f>
        <v>CR 5221 -&gt;HKG: Add 'Reflight' and "Authorize" action in the Bag Enquiry screen on IWS</v>
      </c>
      <c r="N8172" s="5">
        <f>VLOOKUP($E8172, [1]Requirements!$A:$K,4, FALSE)</f>
        <v>41974</v>
      </c>
      <c r="O8172" s="5" t="str">
        <f>VLOOKUP($E8172, [1]Requirements!$A:$K, 5, FALSE)</f>
        <v>2017-07-26 06:02:24</v>
      </c>
      <c r="P8172" s="5" t="str">
        <f>VLOOKUP($E8172, [1]Requirements!$A:$K, 3, FALSE)</f>
        <v>mkgaurav</v>
      </c>
    </row>
    <row r="8173" spans="1:16" x14ac:dyDescent="0.3">
      <c r="A8173" t="s">
        <v>2949</v>
      </c>
      <c r="B8173" t="s">
        <v>398</v>
      </c>
      <c r="C8173" t="s">
        <v>480</v>
      </c>
      <c r="D8173" t="s">
        <v>482</v>
      </c>
      <c r="E8173">
        <v>32075</v>
      </c>
      <c r="F8173" s="4">
        <v>41970</v>
      </c>
      <c r="G8173" s="4" t="str">
        <f>VLOOKUP(E8173, [1]Requirements!$A:$K, 11, FALSE)</f>
        <v>mkgaurav</v>
      </c>
      <c r="H8173" s="4">
        <v>42795</v>
      </c>
      <c r="I8173">
        <v>239671</v>
      </c>
      <c r="J8173" t="s">
        <v>20</v>
      </c>
      <c r="K8173" s="5">
        <v>42795.420983796299</v>
      </c>
      <c r="L8173" s="6">
        <f>VLOOKUP($E8173, [1]Requirements!$A:$K, 6, FALSE)</f>
        <v>7035</v>
      </c>
      <c r="M8173" s="5" t="str">
        <f>VLOOKUP($E8173, [1]Requirements!$A:$K, 2, FALSE)</f>
        <v>CR 5221 -&gt;HKG: Add 'Reflight' and "Authorize" action in the Bag Enquiry screen on IWS</v>
      </c>
      <c r="N8173" s="5">
        <f>VLOOKUP($E8173, [1]Requirements!$A:$K,4, FALSE)</f>
        <v>41974</v>
      </c>
      <c r="O8173" s="5" t="str">
        <f>VLOOKUP($E8173, [1]Requirements!$A:$K, 5, FALSE)</f>
        <v>2017-07-26 06:02:24</v>
      </c>
      <c r="P8173" s="5" t="str">
        <f>VLOOKUP($E8173, [1]Requirements!$A:$K, 3, FALSE)</f>
        <v>mkgaurav</v>
      </c>
    </row>
    <row r="8174" spans="1:16" x14ac:dyDescent="0.3">
      <c r="A8174" t="s">
        <v>2949</v>
      </c>
      <c r="B8174" t="s">
        <v>398</v>
      </c>
      <c r="C8174" t="s">
        <v>480</v>
      </c>
      <c r="D8174" t="s">
        <v>483</v>
      </c>
      <c r="E8174">
        <v>32036</v>
      </c>
      <c r="F8174" s="4">
        <v>41970</v>
      </c>
      <c r="G8174" s="4" t="str">
        <f>VLOOKUP(E8174, [1]Requirements!$A:$K, 11, FALSE)</f>
        <v>mkgaurav</v>
      </c>
      <c r="H8174" s="4">
        <v>42795</v>
      </c>
      <c r="I8174">
        <v>239672</v>
      </c>
      <c r="J8174" t="s">
        <v>20</v>
      </c>
      <c r="K8174" s="5">
        <v>42795.421087962961</v>
      </c>
      <c r="L8174" s="6">
        <f>VLOOKUP($E8174, [1]Requirements!$A:$K, 6, FALSE)</f>
        <v>7035</v>
      </c>
      <c r="M8174" s="5" t="str">
        <f>VLOOKUP($E8174, [1]Requirements!$A:$K, 2, FALSE)</f>
        <v>CR 5221 -&gt;HKG: Add 'Reflight' and "Authorize" action in the Bag Enquiry screen on IWS</v>
      </c>
      <c r="N8174" s="5">
        <f>VLOOKUP($E8174, [1]Requirements!$A:$K,4, FALSE)</f>
        <v>41974</v>
      </c>
      <c r="O8174" s="5" t="str">
        <f>VLOOKUP($E8174, [1]Requirements!$A:$K, 5, FALSE)</f>
        <v>2017-07-26 06:02:24</v>
      </c>
      <c r="P8174" s="5" t="str">
        <f>VLOOKUP($E8174, [1]Requirements!$A:$K, 3, FALSE)</f>
        <v>mkgaurav</v>
      </c>
    </row>
    <row r="8175" spans="1:16" x14ac:dyDescent="0.3">
      <c r="A8175" t="s">
        <v>2949</v>
      </c>
      <c r="B8175" t="s">
        <v>398</v>
      </c>
      <c r="C8175" t="s">
        <v>480</v>
      </c>
      <c r="D8175" t="s">
        <v>484</v>
      </c>
      <c r="E8175">
        <v>32041</v>
      </c>
      <c r="F8175" s="4">
        <v>41970</v>
      </c>
      <c r="G8175" s="4" t="str">
        <f>VLOOKUP(E8175, [1]Requirements!$A:$K, 11, FALSE)</f>
        <v>mkgaurav</v>
      </c>
      <c r="H8175" s="4">
        <v>42795</v>
      </c>
      <c r="I8175">
        <v>239673</v>
      </c>
      <c r="J8175" t="s">
        <v>20</v>
      </c>
      <c r="K8175" s="5">
        <v>42795.421203703707</v>
      </c>
      <c r="L8175" s="6">
        <f>VLOOKUP($E8175, [1]Requirements!$A:$K, 6, FALSE)</f>
        <v>7035</v>
      </c>
      <c r="M8175" s="5" t="str">
        <f>VLOOKUP($E8175, [1]Requirements!$A:$K, 2, FALSE)</f>
        <v>CR 5221 -&gt;HKG: Add 'Reflight' and "Authorize" action in the Bag Enquiry screen on IWS</v>
      </c>
      <c r="N8175" s="5">
        <f>VLOOKUP($E8175, [1]Requirements!$A:$K,4, FALSE)</f>
        <v>41974</v>
      </c>
      <c r="O8175" s="5" t="str">
        <f>VLOOKUP($E8175, [1]Requirements!$A:$K, 5, FALSE)</f>
        <v>2017-07-26 06:02:24</v>
      </c>
      <c r="P8175" s="5" t="str">
        <f>VLOOKUP($E8175, [1]Requirements!$A:$K, 3, FALSE)</f>
        <v>mkgaurav</v>
      </c>
    </row>
    <row r="8176" spans="1:16" x14ac:dyDescent="0.3">
      <c r="A8176" t="s">
        <v>2949</v>
      </c>
      <c r="B8176" t="s">
        <v>398</v>
      </c>
      <c r="C8176" t="s">
        <v>480</v>
      </c>
      <c r="D8176" t="s">
        <v>485</v>
      </c>
      <c r="E8176">
        <v>32042</v>
      </c>
      <c r="F8176" s="4">
        <v>41970</v>
      </c>
      <c r="G8176" s="4" t="str">
        <f>VLOOKUP(E8176, [1]Requirements!$A:$K, 11, FALSE)</f>
        <v>mkgaurav</v>
      </c>
      <c r="H8176" s="4">
        <v>42795</v>
      </c>
      <c r="I8176">
        <v>239676</v>
      </c>
      <c r="J8176" t="s">
        <v>20</v>
      </c>
      <c r="K8176" s="5">
        <v>42795.421296296299</v>
      </c>
      <c r="L8176" s="6">
        <f>VLOOKUP($E8176, [1]Requirements!$A:$K, 6, FALSE)</f>
        <v>7035</v>
      </c>
      <c r="M8176" s="5" t="str">
        <f>VLOOKUP($E8176, [1]Requirements!$A:$K, 2, FALSE)</f>
        <v>CR 5221 -&gt;HKG: Add 'Reflight' and "Authorize" action in the Bag Enquiry screen on IWS</v>
      </c>
      <c r="N8176" s="5">
        <f>VLOOKUP($E8176, [1]Requirements!$A:$K,4, FALSE)</f>
        <v>41974</v>
      </c>
      <c r="O8176" s="5" t="str">
        <f>VLOOKUP($E8176, [1]Requirements!$A:$K, 5, FALSE)</f>
        <v>2017-07-26 06:02:24</v>
      </c>
      <c r="P8176" s="5" t="str">
        <f>VLOOKUP($E8176, [1]Requirements!$A:$K, 3, FALSE)</f>
        <v>mkgaurav</v>
      </c>
    </row>
    <row r="8177" spans="1:16" x14ac:dyDescent="0.3">
      <c r="A8177" t="s">
        <v>2949</v>
      </c>
      <c r="B8177" t="s">
        <v>398</v>
      </c>
      <c r="C8177" t="s">
        <v>480</v>
      </c>
      <c r="D8177" t="s">
        <v>486</v>
      </c>
      <c r="E8177">
        <v>32033</v>
      </c>
      <c r="F8177" s="4">
        <v>41970</v>
      </c>
      <c r="G8177" s="4" t="str">
        <f>VLOOKUP(E8177, [1]Requirements!$A:$K, 11, FALSE)</f>
        <v>mkgaurav</v>
      </c>
      <c r="H8177" s="4">
        <v>42795</v>
      </c>
      <c r="I8177">
        <v>239677</v>
      </c>
      <c r="J8177" t="s">
        <v>20</v>
      </c>
      <c r="K8177" s="5">
        <v>42795.421423611115</v>
      </c>
      <c r="L8177" s="6">
        <f>VLOOKUP($E8177, [1]Requirements!$A:$K, 6, FALSE)</f>
        <v>7035</v>
      </c>
      <c r="M8177" s="5" t="str">
        <f>VLOOKUP($E8177, [1]Requirements!$A:$K, 2, FALSE)</f>
        <v>CR 5221 -&gt;HKG: Add 'Reflight' and "Authorize" action in the Bag Enquiry screen on IWS</v>
      </c>
      <c r="N8177" s="5">
        <f>VLOOKUP($E8177, [1]Requirements!$A:$K,4, FALSE)</f>
        <v>41974</v>
      </c>
      <c r="O8177" s="5" t="str">
        <f>VLOOKUP($E8177, [1]Requirements!$A:$K, 5, FALSE)</f>
        <v>2017-07-26 06:02:24</v>
      </c>
      <c r="P8177" s="5" t="str">
        <f>VLOOKUP($E8177, [1]Requirements!$A:$K, 3, FALSE)</f>
        <v>mkgaurav</v>
      </c>
    </row>
    <row r="8178" spans="1:16" x14ac:dyDescent="0.3">
      <c r="A8178" t="s">
        <v>2949</v>
      </c>
      <c r="B8178" t="s">
        <v>398</v>
      </c>
      <c r="C8178" t="s">
        <v>480</v>
      </c>
      <c r="D8178" t="s">
        <v>487</v>
      </c>
      <c r="E8178">
        <v>32034</v>
      </c>
      <c r="F8178" s="4">
        <v>41970</v>
      </c>
      <c r="G8178" s="4" t="str">
        <f>VLOOKUP(E8178, [1]Requirements!$A:$K, 11, FALSE)</f>
        <v>mkgaurav</v>
      </c>
      <c r="H8178" s="4">
        <v>42795</v>
      </c>
      <c r="I8178">
        <v>239680</v>
      </c>
      <c r="J8178" t="s">
        <v>20</v>
      </c>
      <c r="K8178" s="5">
        <v>42795.421597222223</v>
      </c>
      <c r="L8178" s="6">
        <f>VLOOKUP($E8178, [1]Requirements!$A:$K, 6, FALSE)</f>
        <v>7035</v>
      </c>
      <c r="M8178" s="5" t="str">
        <f>VLOOKUP($E8178, [1]Requirements!$A:$K, 2, FALSE)</f>
        <v>CR 5221 -&gt;HKG: Add 'Reflight' and "Authorize" action in the Bag Enquiry screen on IWS</v>
      </c>
      <c r="N8178" s="5">
        <f>VLOOKUP($E8178, [1]Requirements!$A:$K,4, FALSE)</f>
        <v>41974</v>
      </c>
      <c r="O8178" s="5" t="str">
        <f>VLOOKUP($E8178, [1]Requirements!$A:$K, 5, FALSE)</f>
        <v>2017-07-26 06:02:24</v>
      </c>
      <c r="P8178" s="5" t="str">
        <f>VLOOKUP($E8178, [1]Requirements!$A:$K, 3, FALSE)</f>
        <v>mkgaurav</v>
      </c>
    </row>
    <row r="8179" spans="1:16" x14ac:dyDescent="0.3">
      <c r="A8179" t="s">
        <v>2949</v>
      </c>
      <c r="B8179" t="s">
        <v>398</v>
      </c>
      <c r="C8179" t="s">
        <v>794</v>
      </c>
      <c r="D8179" t="s">
        <v>795</v>
      </c>
      <c r="E8179">
        <v>32037</v>
      </c>
      <c r="F8179" s="4">
        <v>41970</v>
      </c>
      <c r="G8179" s="4" t="str">
        <f>VLOOKUP(E8179, [1]Requirements!$A:$K, 11, FALSE)</f>
        <v>mkgaurav</v>
      </c>
      <c r="H8179" s="4">
        <v>42795</v>
      </c>
      <c r="I8179">
        <v>239683</v>
      </c>
      <c r="J8179" t="s">
        <v>20</v>
      </c>
      <c r="K8179" s="5">
        <v>42795.4221875</v>
      </c>
      <c r="L8179" s="6">
        <f>VLOOKUP($E8179, [1]Requirements!$A:$K, 6, FALSE)</f>
        <v>7035</v>
      </c>
      <c r="M8179" s="5" t="str">
        <f>VLOOKUP($E8179, [1]Requirements!$A:$K, 2, FALSE)</f>
        <v>CR 5221 -&gt;HKG: Add 'Reflight' and "Authorize" action in the Bag Enquiry screen on IWS</v>
      </c>
      <c r="N8179" s="5">
        <f>VLOOKUP($E8179, [1]Requirements!$A:$K,4, FALSE)</f>
        <v>41974</v>
      </c>
      <c r="O8179" s="5" t="str">
        <f>VLOOKUP($E8179, [1]Requirements!$A:$K, 5, FALSE)</f>
        <v>2017-07-26 06:02:24</v>
      </c>
      <c r="P8179" s="5" t="str">
        <f>VLOOKUP($E8179, [1]Requirements!$A:$K, 3, FALSE)</f>
        <v>mkgaurav</v>
      </c>
    </row>
    <row r="8180" spans="1:16" x14ac:dyDescent="0.3">
      <c r="A8180" t="s">
        <v>2949</v>
      </c>
      <c r="B8180" t="s">
        <v>398</v>
      </c>
      <c r="C8180" t="s">
        <v>796</v>
      </c>
      <c r="D8180" t="s">
        <v>797</v>
      </c>
      <c r="E8180">
        <v>32038</v>
      </c>
      <c r="F8180" s="4">
        <v>41970</v>
      </c>
      <c r="G8180" s="4" t="str">
        <f>VLOOKUP(E8180, [1]Requirements!$A:$K, 11, FALSE)</f>
        <v>mkgaurav</v>
      </c>
      <c r="H8180" s="4">
        <v>42814</v>
      </c>
      <c r="I8180">
        <v>243202</v>
      </c>
      <c r="J8180" t="s">
        <v>20</v>
      </c>
      <c r="K8180" s="5">
        <v>42814.29142361111</v>
      </c>
      <c r="L8180" s="6">
        <f>VLOOKUP($E8180, [1]Requirements!$A:$K, 6, FALSE)</f>
        <v>7035</v>
      </c>
      <c r="M8180" s="5" t="str">
        <f>VLOOKUP($E8180, [1]Requirements!$A:$K, 2, FALSE)</f>
        <v>CR 5221 -&gt;HKG: Add 'Reflight' and "Authorize" action in the Bag Enquiry screen on IWS</v>
      </c>
      <c r="N8180" s="5">
        <f>VLOOKUP($E8180, [1]Requirements!$A:$K,4, FALSE)</f>
        <v>41974</v>
      </c>
      <c r="O8180" s="5" t="str">
        <f>VLOOKUP($E8180, [1]Requirements!$A:$K, 5, FALSE)</f>
        <v>2017-07-26 06:02:24</v>
      </c>
      <c r="P8180" s="5" t="str">
        <f>VLOOKUP($E8180, [1]Requirements!$A:$K, 3, FALSE)</f>
        <v>mkgaurav</v>
      </c>
    </row>
    <row r="8181" spans="1:16" x14ac:dyDescent="0.3">
      <c r="A8181" t="s">
        <v>2949</v>
      </c>
      <c r="B8181" t="s">
        <v>398</v>
      </c>
      <c r="C8181" t="s">
        <v>796</v>
      </c>
      <c r="D8181" t="s">
        <v>798</v>
      </c>
      <c r="E8181">
        <v>32039</v>
      </c>
      <c r="F8181" s="4">
        <v>41970</v>
      </c>
      <c r="G8181" s="4" t="str">
        <f>VLOOKUP(E8181, [1]Requirements!$A:$K, 11, FALSE)</f>
        <v>mkgaurav</v>
      </c>
      <c r="H8181" s="4">
        <v>42814</v>
      </c>
      <c r="I8181">
        <v>243203</v>
      </c>
      <c r="J8181" t="s">
        <v>20</v>
      </c>
      <c r="K8181" s="5">
        <v>42814.291481481479</v>
      </c>
      <c r="L8181" s="6">
        <f>VLOOKUP($E8181, [1]Requirements!$A:$K, 6, FALSE)</f>
        <v>7035</v>
      </c>
      <c r="M8181" s="5" t="str">
        <f>VLOOKUP($E8181, [1]Requirements!$A:$K, 2, FALSE)</f>
        <v>CR 5221 -&gt;HKG: Add 'Reflight' and "Authorize" action in the Bag Enquiry screen on IWS</v>
      </c>
      <c r="N8181" s="5">
        <f>VLOOKUP($E8181, [1]Requirements!$A:$K,4, FALSE)</f>
        <v>41974</v>
      </c>
      <c r="O8181" s="5" t="str">
        <f>VLOOKUP($E8181, [1]Requirements!$A:$K, 5, FALSE)</f>
        <v>2017-07-26 06:02:24</v>
      </c>
      <c r="P8181" s="5" t="str">
        <f>VLOOKUP($E8181, [1]Requirements!$A:$K, 3, FALSE)</f>
        <v>mkgaurav</v>
      </c>
    </row>
    <row r="8182" spans="1:16" x14ac:dyDescent="0.3">
      <c r="A8182" t="s">
        <v>2949</v>
      </c>
      <c r="B8182" t="s">
        <v>398</v>
      </c>
      <c r="C8182" t="s">
        <v>796</v>
      </c>
      <c r="D8182" t="s">
        <v>799</v>
      </c>
      <c r="E8182">
        <v>32040</v>
      </c>
      <c r="F8182" s="4">
        <v>41970</v>
      </c>
      <c r="G8182" s="4" t="str">
        <f>VLOOKUP(E8182, [1]Requirements!$A:$K, 11, FALSE)</f>
        <v>mkgaurav</v>
      </c>
      <c r="H8182" s="4">
        <v>42814</v>
      </c>
      <c r="I8182">
        <v>243204</v>
      </c>
      <c r="J8182" t="s">
        <v>20</v>
      </c>
      <c r="K8182" s="5">
        <v>42814.291585648149</v>
      </c>
      <c r="L8182" s="6">
        <f>VLOOKUP($E8182, [1]Requirements!$A:$K, 6, FALSE)</f>
        <v>7035</v>
      </c>
      <c r="M8182" s="5" t="str">
        <f>VLOOKUP($E8182, [1]Requirements!$A:$K, 2, FALSE)</f>
        <v>CR 5221 -&gt;HKG: Add 'Reflight' and "Authorize" action in the Bag Enquiry screen on IWS</v>
      </c>
      <c r="N8182" s="5">
        <f>VLOOKUP($E8182, [1]Requirements!$A:$K,4, FALSE)</f>
        <v>41974</v>
      </c>
      <c r="O8182" s="5" t="str">
        <f>VLOOKUP($E8182, [1]Requirements!$A:$K, 5, FALSE)</f>
        <v>2017-07-26 06:02:24</v>
      </c>
      <c r="P8182" s="5" t="str">
        <f>VLOOKUP($E8182, [1]Requirements!$A:$K, 3, FALSE)</f>
        <v>mkgaurav</v>
      </c>
    </row>
    <row r="8183" spans="1:16" x14ac:dyDescent="0.3">
      <c r="A8183" t="s">
        <v>2949</v>
      </c>
      <c r="B8183" t="s">
        <v>398</v>
      </c>
      <c r="C8183" t="s">
        <v>800</v>
      </c>
      <c r="D8183" t="s">
        <v>801</v>
      </c>
      <c r="E8183">
        <v>32047</v>
      </c>
      <c r="F8183" s="4">
        <v>41970</v>
      </c>
      <c r="G8183" s="4" t="str">
        <f>VLOOKUP(E8183, [1]Requirements!$A:$K, 11, FALSE)</f>
        <v>mkgaurav</v>
      </c>
      <c r="H8183" s="4">
        <v>42795</v>
      </c>
      <c r="I8183">
        <v>239692</v>
      </c>
      <c r="J8183" t="s">
        <v>20</v>
      </c>
      <c r="K8183" s="5">
        <v>42795.423530092594</v>
      </c>
      <c r="L8183" s="6">
        <f>VLOOKUP($E8183, [1]Requirements!$A:$K, 6, FALSE)</f>
        <v>7035</v>
      </c>
      <c r="M8183" s="5" t="str">
        <f>VLOOKUP($E8183, [1]Requirements!$A:$K, 2, FALSE)</f>
        <v>CR 5221 -&gt;HKG: Add 'Reflight' and "Authorize" action in the Bag Enquiry screen on IWS</v>
      </c>
      <c r="N8183" s="5">
        <f>VLOOKUP($E8183, [1]Requirements!$A:$K,4, FALSE)</f>
        <v>41974</v>
      </c>
      <c r="O8183" s="5" t="str">
        <f>VLOOKUP($E8183, [1]Requirements!$A:$K, 5, FALSE)</f>
        <v>2017-07-26 06:02:24</v>
      </c>
      <c r="P8183" s="5" t="str">
        <f>VLOOKUP($E8183, [1]Requirements!$A:$K, 3, FALSE)</f>
        <v>mkgaurav</v>
      </c>
    </row>
    <row r="8184" spans="1:16" x14ac:dyDescent="0.3">
      <c r="A8184" t="s">
        <v>2949</v>
      </c>
      <c r="B8184" t="s">
        <v>398</v>
      </c>
      <c r="C8184" t="s">
        <v>800</v>
      </c>
      <c r="D8184" t="s">
        <v>802</v>
      </c>
      <c r="E8184">
        <v>32046</v>
      </c>
      <c r="F8184" s="4">
        <v>41970</v>
      </c>
      <c r="G8184" s="4" t="str">
        <f>VLOOKUP(E8184, [1]Requirements!$A:$K, 11, FALSE)</f>
        <v>mkgaurav</v>
      </c>
      <c r="H8184" s="4">
        <v>42795</v>
      </c>
      <c r="I8184">
        <v>239694</v>
      </c>
      <c r="J8184" t="s">
        <v>20</v>
      </c>
      <c r="K8184" s="5">
        <v>42795.423784722225</v>
      </c>
      <c r="L8184" s="6">
        <f>VLOOKUP($E8184, [1]Requirements!$A:$K, 6, FALSE)</f>
        <v>7035</v>
      </c>
      <c r="M8184" s="5" t="str">
        <f>VLOOKUP($E8184, [1]Requirements!$A:$K, 2, FALSE)</f>
        <v>CR 5221 -&gt;HKG: Add 'Reflight' and "Authorize" action in the Bag Enquiry screen on IWS</v>
      </c>
      <c r="N8184" s="5">
        <f>VLOOKUP($E8184, [1]Requirements!$A:$K,4, FALSE)</f>
        <v>41974</v>
      </c>
      <c r="O8184" s="5" t="str">
        <f>VLOOKUP($E8184, [1]Requirements!$A:$K, 5, FALSE)</f>
        <v>2017-07-26 06:02:24</v>
      </c>
      <c r="P8184" s="5" t="str">
        <f>VLOOKUP($E8184, [1]Requirements!$A:$K, 3, FALSE)</f>
        <v>mkgaurav</v>
      </c>
    </row>
    <row r="8185" spans="1:16" x14ac:dyDescent="0.3">
      <c r="A8185" t="s">
        <v>2949</v>
      </c>
      <c r="B8185" t="s">
        <v>398</v>
      </c>
      <c r="C8185" t="s">
        <v>803</v>
      </c>
      <c r="D8185" t="s">
        <v>915</v>
      </c>
      <c r="E8185">
        <v>32043</v>
      </c>
      <c r="F8185" s="4">
        <v>41970</v>
      </c>
      <c r="G8185" s="4" t="str">
        <f>VLOOKUP(E8185, [1]Requirements!$A:$K, 11, FALSE)</f>
        <v>mkgaurav</v>
      </c>
      <c r="H8185" s="4">
        <v>42795</v>
      </c>
      <c r="I8185">
        <v>239685</v>
      </c>
      <c r="J8185" t="s">
        <v>20</v>
      </c>
      <c r="K8185" s="5">
        <v>42795.422291666669</v>
      </c>
      <c r="L8185" s="6">
        <f>VLOOKUP($E8185, [1]Requirements!$A:$K, 6, FALSE)</f>
        <v>7035</v>
      </c>
      <c r="M8185" s="5" t="str">
        <f>VLOOKUP($E8185, [1]Requirements!$A:$K, 2, FALSE)</f>
        <v>CR 5221 -&gt;HKG: Add 'Reflight' and "Authorize" action in the Bag Enquiry screen on IWS</v>
      </c>
      <c r="N8185" s="5">
        <f>VLOOKUP($E8185, [1]Requirements!$A:$K,4, FALSE)</f>
        <v>41974</v>
      </c>
      <c r="O8185" s="5" t="str">
        <f>VLOOKUP($E8185, [1]Requirements!$A:$K, 5, FALSE)</f>
        <v>2017-07-26 06:02:24</v>
      </c>
      <c r="P8185" s="5" t="str">
        <f>VLOOKUP($E8185, [1]Requirements!$A:$K, 3, FALSE)</f>
        <v>mkgaurav</v>
      </c>
    </row>
    <row r="8186" spans="1:16" x14ac:dyDescent="0.3">
      <c r="A8186" t="s">
        <v>2949</v>
      </c>
      <c r="B8186" t="s">
        <v>398</v>
      </c>
      <c r="C8186" t="s">
        <v>803</v>
      </c>
      <c r="D8186" t="s">
        <v>804</v>
      </c>
      <c r="E8186">
        <v>32044</v>
      </c>
      <c r="F8186" s="4">
        <v>41970</v>
      </c>
      <c r="G8186" s="4" t="str">
        <f>VLOOKUP(E8186, [1]Requirements!$A:$K, 11, FALSE)</f>
        <v>mkgaurav</v>
      </c>
      <c r="H8186" s="4">
        <v>42795</v>
      </c>
      <c r="I8186">
        <v>239686</v>
      </c>
      <c r="J8186" t="s">
        <v>20</v>
      </c>
      <c r="K8186" s="5">
        <v>42795.422407407408</v>
      </c>
      <c r="L8186" s="6">
        <f>VLOOKUP($E8186, [1]Requirements!$A:$K, 6, FALSE)</f>
        <v>7035</v>
      </c>
      <c r="M8186" s="5" t="str">
        <f>VLOOKUP($E8186, [1]Requirements!$A:$K, 2, FALSE)</f>
        <v>CR 5221 -&gt;HKG: Add 'Reflight' and "Authorize" action in the Bag Enquiry screen on IWS</v>
      </c>
      <c r="N8186" s="5">
        <f>VLOOKUP($E8186, [1]Requirements!$A:$K,4, FALSE)</f>
        <v>41974</v>
      </c>
      <c r="O8186" s="5" t="str">
        <f>VLOOKUP($E8186, [1]Requirements!$A:$K, 5, FALSE)</f>
        <v>2017-07-26 06:02:24</v>
      </c>
      <c r="P8186" s="5" t="str">
        <f>VLOOKUP($E8186, [1]Requirements!$A:$K, 3, FALSE)</f>
        <v>mkgaurav</v>
      </c>
    </row>
    <row r="8187" spans="1:16" x14ac:dyDescent="0.3">
      <c r="A8187" t="s">
        <v>2949</v>
      </c>
      <c r="B8187" t="s">
        <v>398</v>
      </c>
      <c r="C8187" t="s">
        <v>803</v>
      </c>
      <c r="D8187" t="s">
        <v>805</v>
      </c>
      <c r="E8187">
        <v>32045</v>
      </c>
      <c r="F8187" s="4">
        <v>41970</v>
      </c>
      <c r="G8187" s="4" t="str">
        <f>VLOOKUP(E8187, [1]Requirements!$A:$K, 11, FALSE)</f>
        <v>mkgaurav</v>
      </c>
      <c r="H8187" s="4">
        <v>42795</v>
      </c>
      <c r="I8187">
        <v>239689</v>
      </c>
      <c r="J8187" t="s">
        <v>20</v>
      </c>
      <c r="K8187" s="5">
        <v>42795.422581018516</v>
      </c>
      <c r="L8187" s="6">
        <f>VLOOKUP($E8187, [1]Requirements!$A:$K, 6, FALSE)</f>
        <v>7035</v>
      </c>
      <c r="M8187" s="5" t="str">
        <f>VLOOKUP($E8187, [1]Requirements!$A:$K, 2, FALSE)</f>
        <v>CR 5221 -&gt;HKG: Add 'Reflight' and "Authorize" action in the Bag Enquiry screen on IWS</v>
      </c>
      <c r="N8187" s="5">
        <f>VLOOKUP($E8187, [1]Requirements!$A:$K,4, FALSE)</f>
        <v>41974</v>
      </c>
      <c r="O8187" s="5" t="str">
        <f>VLOOKUP($E8187, [1]Requirements!$A:$K, 5, FALSE)</f>
        <v>2017-07-26 06:02:24</v>
      </c>
      <c r="P8187" s="5" t="str">
        <f>VLOOKUP($E8187, [1]Requirements!$A:$K, 3, FALSE)</f>
        <v>mkgaurav</v>
      </c>
    </row>
    <row r="8188" spans="1:16" x14ac:dyDescent="0.3">
      <c r="A8188" t="s">
        <v>2949</v>
      </c>
      <c r="B8188" t="s">
        <v>398</v>
      </c>
      <c r="C8188" t="s">
        <v>488</v>
      </c>
      <c r="D8188" t="s">
        <v>489</v>
      </c>
      <c r="E8188">
        <v>12912</v>
      </c>
      <c r="F8188" s="4">
        <v>41795</v>
      </c>
      <c r="G8188" s="4" t="str">
        <f>VLOOKUP(E8188, [1]Requirements!$A:$K, 11, FALSE)</f>
        <v>mkgaurav</v>
      </c>
      <c r="H8188" s="4">
        <v>42795</v>
      </c>
      <c r="I8188">
        <v>239740</v>
      </c>
      <c r="J8188" t="s">
        <v>20</v>
      </c>
      <c r="K8188" s="5">
        <v>42795.426793981482</v>
      </c>
      <c r="L8188" s="6">
        <f>VLOOKUP($E8188, [1]Requirements!$A:$K, 6, FALSE)</f>
        <v>6923</v>
      </c>
      <c r="M8188" s="5" t="str">
        <f>VLOOKUP($E8188, [1]Requirements!$A:$K, 2, FALSE)</f>
        <v>QC 5312 The implicit offload of the bag when loaded from one BHE/Cart to another, fails to get audited if the option "BPM for Load/Offload" is set to any value other than "Queue" or "Bag Message" in the "Msg Processing" tab in OPS.</v>
      </c>
      <c r="N8188" s="5">
        <f>VLOOKUP($E8188, [1]Requirements!$A:$K,4, FALSE)</f>
        <v>41788</v>
      </c>
      <c r="O8188" s="5" t="str">
        <f>VLOOKUP($E8188, [1]Requirements!$A:$K, 5, FALSE)</f>
        <v>2017-07-26 06:02:34</v>
      </c>
      <c r="P8188" s="5" t="str">
        <f>VLOOKUP($E8188, [1]Requirements!$A:$K, 3, FALSE)</f>
        <v>anshuyadav</v>
      </c>
    </row>
    <row r="8189" spans="1:16" x14ac:dyDescent="0.3">
      <c r="A8189" t="s">
        <v>2949</v>
      </c>
      <c r="B8189" t="s">
        <v>398</v>
      </c>
      <c r="C8189" t="s">
        <v>488</v>
      </c>
      <c r="D8189" t="s">
        <v>490</v>
      </c>
      <c r="E8189">
        <v>12914</v>
      </c>
      <c r="F8189" s="4">
        <v>41795</v>
      </c>
      <c r="G8189" s="4" t="str">
        <f>VLOOKUP(E8189, [1]Requirements!$A:$K, 11, FALSE)</f>
        <v>mkgaurav</v>
      </c>
      <c r="H8189" s="4">
        <v>42795</v>
      </c>
      <c r="I8189">
        <v>239743</v>
      </c>
      <c r="J8189" t="s">
        <v>20</v>
      </c>
      <c r="K8189" s="5">
        <v>42795.427060185182</v>
      </c>
      <c r="L8189" s="6">
        <f>VLOOKUP($E8189, [1]Requirements!$A:$K, 6, FALSE)</f>
        <v>6923</v>
      </c>
      <c r="M8189" s="5" t="str">
        <f>VLOOKUP($E8189, [1]Requirements!$A:$K, 2, FALSE)</f>
        <v>QC 5312 The implicit offload of the bag when loaded from one BHE/Cart to another, fails to get audited if the option "BPM for Load/Offload" is set to any value other than "Queue" or "Bag Message" in the "Msg Processing" tab in OPS.</v>
      </c>
      <c r="N8189" s="5">
        <f>VLOOKUP($E8189, [1]Requirements!$A:$K,4, FALSE)</f>
        <v>41788</v>
      </c>
      <c r="O8189" s="5" t="str">
        <f>VLOOKUP($E8189, [1]Requirements!$A:$K, 5, FALSE)</f>
        <v>2017-07-26 06:02:34</v>
      </c>
      <c r="P8189" s="5" t="str">
        <f>VLOOKUP($E8189, [1]Requirements!$A:$K, 3, FALSE)</f>
        <v>anshuyadav</v>
      </c>
    </row>
    <row r="8190" spans="1:16" x14ac:dyDescent="0.3">
      <c r="A8190" t="s">
        <v>2949</v>
      </c>
      <c r="B8190" t="s">
        <v>398</v>
      </c>
      <c r="C8190" t="s">
        <v>806</v>
      </c>
      <c r="D8190" t="s">
        <v>807</v>
      </c>
      <c r="E8190">
        <v>12913</v>
      </c>
      <c r="F8190" s="4">
        <v>41795</v>
      </c>
      <c r="G8190" s="4" t="str">
        <f>VLOOKUP(E8190, [1]Requirements!$A:$K, 11, FALSE)</f>
        <v>mkgaurav</v>
      </c>
      <c r="H8190" s="4">
        <v>42795</v>
      </c>
      <c r="I8190">
        <v>239746</v>
      </c>
      <c r="J8190" t="s">
        <v>20</v>
      </c>
      <c r="K8190" s="5">
        <v>42795.427245370367</v>
      </c>
      <c r="L8190" s="6">
        <f>VLOOKUP($E8190, [1]Requirements!$A:$K, 6, FALSE)</f>
        <v>6923</v>
      </c>
      <c r="M8190" s="5" t="str">
        <f>VLOOKUP($E8190, [1]Requirements!$A:$K, 2, FALSE)</f>
        <v>QC 5312 The implicit offload of the bag when loaded from one BHE/Cart to another, fails to get audited if the option "BPM for Load/Offload" is set to any value other than "Queue" or "Bag Message" in the "Msg Processing" tab in OPS.</v>
      </c>
      <c r="N8190" s="5">
        <f>VLOOKUP($E8190, [1]Requirements!$A:$K,4, FALSE)</f>
        <v>41788</v>
      </c>
      <c r="O8190" s="5" t="str">
        <f>VLOOKUP($E8190, [1]Requirements!$A:$K, 5, FALSE)</f>
        <v>2017-07-26 06:02:34</v>
      </c>
      <c r="P8190" s="5" t="str">
        <f>VLOOKUP($E8190, [1]Requirements!$A:$K, 3, FALSE)</f>
        <v>anshuyadav</v>
      </c>
    </row>
    <row r="8191" spans="1:16" x14ac:dyDescent="0.3">
      <c r="A8191" t="s">
        <v>2949</v>
      </c>
      <c r="B8191" t="s">
        <v>398</v>
      </c>
      <c r="C8191" t="s">
        <v>806</v>
      </c>
      <c r="D8191" t="s">
        <v>808</v>
      </c>
      <c r="E8191">
        <v>12917</v>
      </c>
      <c r="F8191" s="4">
        <v>41795</v>
      </c>
      <c r="G8191" s="4" t="str">
        <f>VLOOKUP(E8191, [1]Requirements!$A:$K, 11, FALSE)</f>
        <v>mkgaurav</v>
      </c>
      <c r="H8191" s="4">
        <v>42795</v>
      </c>
      <c r="I8191">
        <v>239750</v>
      </c>
      <c r="J8191" t="s">
        <v>20</v>
      </c>
      <c r="K8191" s="5">
        <v>42795.427488425928</v>
      </c>
      <c r="L8191" s="6">
        <f>VLOOKUP($E8191, [1]Requirements!$A:$K, 6, FALSE)</f>
        <v>6923</v>
      </c>
      <c r="M8191" s="5" t="str">
        <f>VLOOKUP($E8191, [1]Requirements!$A:$K, 2, FALSE)</f>
        <v>QC 5312 The implicit offload of the bag when loaded from one BHE/Cart to another, fails to get audited if the option "BPM for Load/Offload" is set to any value other than "Queue" or "Bag Message" in the "Msg Processing" tab in OPS.</v>
      </c>
      <c r="N8191" s="5">
        <f>VLOOKUP($E8191, [1]Requirements!$A:$K,4, FALSE)</f>
        <v>41788</v>
      </c>
      <c r="O8191" s="5" t="str">
        <f>VLOOKUP($E8191, [1]Requirements!$A:$K, 5, FALSE)</f>
        <v>2017-07-26 06:02:34</v>
      </c>
      <c r="P8191" s="5" t="str">
        <f>VLOOKUP($E8191, [1]Requirements!$A:$K, 3, FALSE)</f>
        <v>anshuyadav</v>
      </c>
    </row>
    <row r="8192" spans="1:16" x14ac:dyDescent="0.3">
      <c r="A8192" t="s">
        <v>2949</v>
      </c>
      <c r="B8192" t="s">
        <v>398</v>
      </c>
      <c r="C8192" t="s">
        <v>491</v>
      </c>
      <c r="D8192" t="s">
        <v>492</v>
      </c>
      <c r="E8192">
        <v>12898</v>
      </c>
      <c r="F8192" s="4">
        <v>41792</v>
      </c>
      <c r="G8192" s="4" t="str">
        <f>VLOOKUP(E8192, [1]Requirements!$A:$K, 11, FALSE)</f>
        <v>mshakya</v>
      </c>
      <c r="H8192" s="4">
        <v>42795</v>
      </c>
      <c r="I8192">
        <v>239708</v>
      </c>
      <c r="J8192" t="s">
        <v>20</v>
      </c>
      <c r="K8192" s="5">
        <v>42795.425208333334</v>
      </c>
      <c r="L8192" s="6">
        <f>VLOOKUP($E8192, [1]Requirements!$A:$K, 6, FALSE)</f>
        <v>6886</v>
      </c>
      <c r="M8192" s="5" t="str">
        <f>VLOOKUP($E8192, [1]Requirements!$A:$K, 2, FALSE)</f>
        <v>QC 4804 'IWS and HHT&gt; A Stopped bag shouldn't be unstopped because of a received BSM</v>
      </c>
      <c r="N8192" s="5">
        <f>VLOOKUP($E8192, [1]Requirements!$A:$K,4, FALSE)</f>
        <v>41788</v>
      </c>
      <c r="O8192" s="5" t="str">
        <f>VLOOKUP($E8192, [1]Requirements!$A:$K, 5, FALSE)</f>
        <v>2017-07-21 09:12:07</v>
      </c>
      <c r="P8192" s="5" t="str">
        <f>VLOOKUP($E8192, [1]Requirements!$A:$K, 3, FALSE)</f>
        <v>anshuyadav</v>
      </c>
    </row>
    <row r="8193" spans="1:16" x14ac:dyDescent="0.3">
      <c r="A8193" t="s">
        <v>2949</v>
      </c>
      <c r="B8193" t="s">
        <v>398</v>
      </c>
      <c r="C8193" t="s">
        <v>491</v>
      </c>
      <c r="D8193" t="s">
        <v>493</v>
      </c>
      <c r="E8193">
        <v>12901</v>
      </c>
      <c r="F8193" s="4">
        <v>41792</v>
      </c>
      <c r="G8193" s="4" t="str">
        <f>VLOOKUP(E8193, [1]Requirements!$A:$K, 11, FALSE)</f>
        <v>mshakya</v>
      </c>
      <c r="H8193" s="4">
        <v>42795</v>
      </c>
      <c r="I8193">
        <v>239710</v>
      </c>
      <c r="J8193" t="s">
        <v>20</v>
      </c>
      <c r="K8193" s="5">
        <v>42795.42528935185</v>
      </c>
      <c r="L8193" s="6">
        <f>VLOOKUP($E8193, [1]Requirements!$A:$K, 6, FALSE)</f>
        <v>6886</v>
      </c>
      <c r="M8193" s="5" t="str">
        <f>VLOOKUP($E8193, [1]Requirements!$A:$K, 2, FALSE)</f>
        <v>QC 4804 'IWS and HHT&gt; A Stopped bag shouldn't be unstopped because of a received BSM</v>
      </c>
      <c r="N8193" s="5">
        <f>VLOOKUP($E8193, [1]Requirements!$A:$K,4, FALSE)</f>
        <v>41788</v>
      </c>
      <c r="O8193" s="5" t="str">
        <f>VLOOKUP($E8193, [1]Requirements!$A:$K, 5, FALSE)</f>
        <v>2017-07-21 09:12:07</v>
      </c>
      <c r="P8193" s="5" t="str">
        <f>VLOOKUP($E8193, [1]Requirements!$A:$K, 3, FALSE)</f>
        <v>anshuyadav</v>
      </c>
    </row>
    <row r="8194" spans="1:16" x14ac:dyDescent="0.3">
      <c r="A8194" t="s">
        <v>2949</v>
      </c>
      <c r="B8194" t="s">
        <v>398</v>
      </c>
      <c r="C8194" t="s">
        <v>491</v>
      </c>
      <c r="D8194" t="s">
        <v>494</v>
      </c>
      <c r="E8194">
        <v>12899</v>
      </c>
      <c r="F8194" s="4">
        <v>41792</v>
      </c>
      <c r="G8194" s="4" t="str">
        <f>VLOOKUP(E8194, [1]Requirements!$A:$K, 11, FALSE)</f>
        <v>mshakya</v>
      </c>
      <c r="H8194" s="4">
        <v>42795</v>
      </c>
      <c r="I8194">
        <v>239712</v>
      </c>
      <c r="J8194" t="s">
        <v>20</v>
      </c>
      <c r="K8194" s="5">
        <v>42795.425358796296</v>
      </c>
      <c r="L8194" s="6">
        <f>VLOOKUP($E8194, [1]Requirements!$A:$K, 6, FALSE)</f>
        <v>6886</v>
      </c>
      <c r="M8194" s="5" t="str">
        <f>VLOOKUP($E8194, [1]Requirements!$A:$K, 2, FALSE)</f>
        <v>QC 4804 'IWS and HHT&gt; A Stopped bag shouldn't be unstopped because of a received BSM</v>
      </c>
      <c r="N8194" s="5">
        <f>VLOOKUP($E8194, [1]Requirements!$A:$K,4, FALSE)</f>
        <v>41788</v>
      </c>
      <c r="O8194" s="5" t="str">
        <f>VLOOKUP($E8194, [1]Requirements!$A:$K, 5, FALSE)</f>
        <v>2017-07-21 09:12:07</v>
      </c>
      <c r="P8194" s="5" t="str">
        <f>VLOOKUP($E8194, [1]Requirements!$A:$K, 3, FALSE)</f>
        <v>anshuyadav</v>
      </c>
    </row>
    <row r="8195" spans="1:16" x14ac:dyDescent="0.3">
      <c r="A8195" t="s">
        <v>2949</v>
      </c>
      <c r="B8195" t="s">
        <v>398</v>
      </c>
      <c r="C8195" t="s">
        <v>491</v>
      </c>
      <c r="D8195" t="s">
        <v>495</v>
      </c>
      <c r="E8195">
        <v>12900</v>
      </c>
      <c r="F8195" s="4">
        <v>41792</v>
      </c>
      <c r="G8195" s="4" t="str">
        <f>VLOOKUP(E8195, [1]Requirements!$A:$K, 11, FALSE)</f>
        <v>mshakya</v>
      </c>
      <c r="H8195" s="4">
        <v>42795</v>
      </c>
      <c r="I8195">
        <v>239715</v>
      </c>
      <c r="J8195" t="s">
        <v>20</v>
      </c>
      <c r="K8195" s="5">
        <v>42795.42559027778</v>
      </c>
      <c r="L8195" s="6">
        <f>VLOOKUP($E8195, [1]Requirements!$A:$K, 6, FALSE)</f>
        <v>6886</v>
      </c>
      <c r="M8195" s="5" t="str">
        <f>VLOOKUP($E8195, [1]Requirements!$A:$K, 2, FALSE)</f>
        <v>QC 4804 'IWS and HHT&gt; A Stopped bag shouldn't be unstopped because of a received BSM</v>
      </c>
      <c r="N8195" s="5">
        <f>VLOOKUP($E8195, [1]Requirements!$A:$K,4, FALSE)</f>
        <v>41788</v>
      </c>
      <c r="O8195" s="5" t="str">
        <f>VLOOKUP($E8195, [1]Requirements!$A:$K, 5, FALSE)</f>
        <v>2017-07-21 09:12:07</v>
      </c>
      <c r="P8195" s="5" t="str">
        <f>VLOOKUP($E8195, [1]Requirements!$A:$K, 3, FALSE)</f>
        <v>anshuyadav</v>
      </c>
    </row>
    <row r="8196" spans="1:16" x14ac:dyDescent="0.3">
      <c r="A8196" t="s">
        <v>2949</v>
      </c>
      <c r="B8196" t="s">
        <v>398</v>
      </c>
      <c r="C8196" t="s">
        <v>809</v>
      </c>
      <c r="D8196" t="s">
        <v>810</v>
      </c>
      <c r="E8196">
        <v>9856</v>
      </c>
      <c r="F8196" s="4">
        <v>41422</v>
      </c>
      <c r="G8196" s="4" t="str">
        <f>VLOOKUP(E8196, [1]Requirements!$A:$K, 11, FALSE)</f>
        <v>mkgaurav</v>
      </c>
      <c r="H8196" s="4">
        <v>42801</v>
      </c>
      <c r="I8196">
        <v>240912</v>
      </c>
      <c r="J8196" t="s">
        <v>20</v>
      </c>
      <c r="K8196" s="5">
        <v>42801.290324074071</v>
      </c>
      <c r="L8196" s="6">
        <f>VLOOKUP($E8196, [1]Requirements!$A:$K, 6, FALSE)</f>
        <v>6585</v>
      </c>
      <c r="M8196" s="5" t="str">
        <f>VLOOKUP($E8196, [1]Requirements!$A:$K, 2, FALSE)</f>
        <v>Arrival Scanning -&gt;Manage Baggage Details</v>
      </c>
      <c r="N8196" s="5">
        <f>VLOOKUP($E8196, [1]Requirements!$A:$K,4, FALSE)</f>
        <v>41477</v>
      </c>
      <c r="O8196" s="5" t="str">
        <f>VLOOKUP($E8196, [1]Requirements!$A:$K, 5, FALSE)</f>
        <v>2017-05-19 05:57:55</v>
      </c>
      <c r="P8196" s="5" t="str">
        <f>VLOOKUP($E8196, [1]Requirements!$A:$K, 3, FALSE)</f>
        <v>raksharma</v>
      </c>
    </row>
    <row r="8197" spans="1:16" x14ac:dyDescent="0.3">
      <c r="A8197" t="s">
        <v>2949</v>
      </c>
      <c r="B8197" t="s">
        <v>398</v>
      </c>
      <c r="C8197" t="s">
        <v>809</v>
      </c>
      <c r="D8197" t="s">
        <v>811</v>
      </c>
      <c r="E8197">
        <v>9857</v>
      </c>
      <c r="F8197" s="4">
        <v>41422</v>
      </c>
      <c r="G8197" s="4" t="str">
        <f>VLOOKUP(E8197, [1]Requirements!$A:$K, 11, FALSE)</f>
        <v>mkgaurav</v>
      </c>
      <c r="H8197" s="4">
        <v>42801</v>
      </c>
      <c r="I8197">
        <v>240913</v>
      </c>
      <c r="J8197" t="s">
        <v>20</v>
      </c>
      <c r="K8197" s="5">
        <v>42801.290451388886</v>
      </c>
      <c r="L8197" s="6">
        <f>VLOOKUP($E8197, [1]Requirements!$A:$K, 6, FALSE)</f>
        <v>6585</v>
      </c>
      <c r="M8197" s="5" t="str">
        <f>VLOOKUP($E8197, [1]Requirements!$A:$K, 2, FALSE)</f>
        <v>Arrival Scanning -&gt;Manage Baggage Details</v>
      </c>
      <c r="N8197" s="5">
        <f>VLOOKUP($E8197, [1]Requirements!$A:$K,4, FALSE)</f>
        <v>41477</v>
      </c>
      <c r="O8197" s="5" t="str">
        <f>VLOOKUP($E8197, [1]Requirements!$A:$K, 5, FALSE)</f>
        <v>2017-05-19 05:57:55</v>
      </c>
      <c r="P8197" s="5" t="str">
        <f>VLOOKUP($E8197, [1]Requirements!$A:$K, 3, FALSE)</f>
        <v>raksharma</v>
      </c>
    </row>
    <row r="8198" spans="1:16" x14ac:dyDescent="0.3">
      <c r="A8198" t="s">
        <v>2949</v>
      </c>
      <c r="B8198" t="s">
        <v>398</v>
      </c>
      <c r="C8198" t="s">
        <v>496</v>
      </c>
      <c r="D8198" t="s">
        <v>497</v>
      </c>
      <c r="E8198">
        <v>9879</v>
      </c>
      <c r="F8198" s="4">
        <v>41423</v>
      </c>
      <c r="G8198" s="4" t="str">
        <f>VLOOKUP(E8198, [1]Requirements!$A:$K, 11, FALSE)</f>
        <v>mkgaurav</v>
      </c>
      <c r="H8198" s="4">
        <v>42795</v>
      </c>
      <c r="I8198">
        <v>239760</v>
      </c>
      <c r="J8198" t="s">
        <v>20</v>
      </c>
      <c r="K8198" s="5">
        <v>42795.428043981483</v>
      </c>
      <c r="L8198" s="6">
        <f>VLOOKUP($E8198, [1]Requirements!$A:$K, 6, FALSE)</f>
        <v>6587</v>
      </c>
      <c r="M8198" s="5" t="str">
        <f>VLOOKUP($E8198, [1]Requirements!$A:$K, 2, FALSE)</f>
        <v>Arrival Scanning -&gt;Manage Tracking Inventory Enquiry</v>
      </c>
      <c r="N8198" s="5">
        <f>VLOOKUP($E8198, [1]Requirements!$A:$K,4, FALSE)</f>
        <v>41477</v>
      </c>
      <c r="O8198" s="5" t="str">
        <f>VLOOKUP($E8198, [1]Requirements!$A:$K, 5, FALSE)</f>
        <v>2017-07-21 09:12:36</v>
      </c>
      <c r="P8198" s="5" t="str">
        <f>VLOOKUP($E8198, [1]Requirements!$A:$K, 3, FALSE)</f>
        <v>raksharma</v>
      </c>
    </row>
    <row r="8199" spans="1:16" x14ac:dyDescent="0.3">
      <c r="A8199" t="s">
        <v>2949</v>
      </c>
      <c r="B8199" t="s">
        <v>398</v>
      </c>
      <c r="C8199" t="s">
        <v>496</v>
      </c>
      <c r="D8199" t="s">
        <v>498</v>
      </c>
      <c r="E8199">
        <v>9880</v>
      </c>
      <c r="F8199" s="4">
        <v>41423</v>
      </c>
      <c r="G8199" s="4" t="str">
        <f>VLOOKUP(E8199, [1]Requirements!$A:$K, 11, FALSE)</f>
        <v>mkgaurav</v>
      </c>
      <c r="H8199" s="4">
        <v>42795</v>
      </c>
      <c r="I8199">
        <v>239774</v>
      </c>
      <c r="J8199" t="s">
        <v>20</v>
      </c>
      <c r="K8199" s="5">
        <v>42795.429282407407</v>
      </c>
      <c r="L8199" s="6">
        <f>VLOOKUP($E8199, [1]Requirements!$A:$K, 6, FALSE)</f>
        <v>6587</v>
      </c>
      <c r="M8199" s="5" t="str">
        <f>VLOOKUP($E8199, [1]Requirements!$A:$K, 2, FALSE)</f>
        <v>Arrival Scanning -&gt;Manage Tracking Inventory Enquiry</v>
      </c>
      <c r="N8199" s="5">
        <f>VLOOKUP($E8199, [1]Requirements!$A:$K,4, FALSE)</f>
        <v>41477</v>
      </c>
      <c r="O8199" s="5" t="str">
        <f>VLOOKUP($E8199, [1]Requirements!$A:$K, 5, FALSE)</f>
        <v>2017-07-21 09:12:36</v>
      </c>
      <c r="P8199" s="5" t="str">
        <f>VLOOKUP($E8199, [1]Requirements!$A:$K, 3, FALSE)</f>
        <v>raksharma</v>
      </c>
    </row>
    <row r="8200" spans="1:16" x14ac:dyDescent="0.3">
      <c r="A8200" t="s">
        <v>2949</v>
      </c>
      <c r="B8200" t="s">
        <v>398</v>
      </c>
      <c r="C8200" t="s">
        <v>499</v>
      </c>
      <c r="D8200" t="s">
        <v>500</v>
      </c>
      <c r="E8200">
        <v>34216</v>
      </c>
      <c r="F8200" s="4">
        <v>42034</v>
      </c>
      <c r="G8200" s="4" t="str">
        <f>VLOOKUP(E8200, [1]Requirements!$A:$K, 11, FALSE)</f>
        <v>agupta10</v>
      </c>
      <c r="H8200" s="4">
        <v>42801</v>
      </c>
      <c r="I8200">
        <v>240921</v>
      </c>
      <c r="J8200" t="s">
        <v>20</v>
      </c>
      <c r="K8200" s="5">
        <v>42801.29855324074</v>
      </c>
      <c r="L8200" s="6">
        <f>VLOOKUP($E8200, [1]Requirements!$A:$K, 6, FALSE)</f>
        <v>7122</v>
      </c>
      <c r="M8200" s="5" t="str">
        <f>VLOOKUP($E8200, [1]Requirements!$A:$K, 2, FALSE)</f>
        <v>CR 5660 -&gt; IWS Manage CS and BHE -&gt; Assign ULD on the IWS should work in continuous mode, same as position ULD.</v>
      </c>
      <c r="N8200" s="5">
        <f>VLOOKUP($E8200, [1]Requirements!$A:$K,4, FALSE)</f>
        <v>42037</v>
      </c>
      <c r="O8200" s="5" t="str">
        <f>VLOOKUP($E8200, [1]Requirements!$A:$K, 5, FALSE)</f>
        <v>2017-07-21 09:13:02</v>
      </c>
      <c r="P8200" s="5" t="str">
        <f>VLOOKUP($E8200, [1]Requirements!$A:$K, 3, FALSE)</f>
        <v>mkgaurav</v>
      </c>
    </row>
    <row r="8201" spans="1:16" x14ac:dyDescent="0.3">
      <c r="A8201" t="s">
        <v>2949</v>
      </c>
      <c r="B8201" t="s">
        <v>398</v>
      </c>
      <c r="C8201" t="s">
        <v>499</v>
      </c>
      <c r="D8201" t="s">
        <v>501</v>
      </c>
      <c r="E8201">
        <v>34218</v>
      </c>
      <c r="F8201" s="4">
        <v>42034</v>
      </c>
      <c r="G8201" s="4" t="str">
        <f>VLOOKUP(E8201, [1]Requirements!$A:$K, 11, FALSE)</f>
        <v>agupta10</v>
      </c>
      <c r="H8201" s="4">
        <v>42801</v>
      </c>
      <c r="I8201">
        <v>240922</v>
      </c>
      <c r="J8201" t="s">
        <v>20</v>
      </c>
      <c r="K8201" s="5">
        <v>42801.298715277779</v>
      </c>
      <c r="L8201" s="6">
        <f>VLOOKUP($E8201, [1]Requirements!$A:$K, 6, FALSE)</f>
        <v>7122</v>
      </c>
      <c r="M8201" s="5" t="str">
        <f>VLOOKUP($E8201, [1]Requirements!$A:$K, 2, FALSE)</f>
        <v>CR 5660 -&gt; IWS Manage CS and BHE -&gt; Assign ULD on the IWS should work in continuous mode, same as position ULD.</v>
      </c>
      <c r="N8201" s="5">
        <f>VLOOKUP($E8201, [1]Requirements!$A:$K,4, FALSE)</f>
        <v>42037</v>
      </c>
      <c r="O8201" s="5" t="str">
        <f>VLOOKUP($E8201, [1]Requirements!$A:$K, 5, FALSE)</f>
        <v>2017-07-21 09:13:02</v>
      </c>
      <c r="P8201" s="5" t="str">
        <f>VLOOKUP($E8201, [1]Requirements!$A:$K, 3, FALSE)</f>
        <v>mkgaurav</v>
      </c>
    </row>
    <row r="8202" spans="1:16" x14ac:dyDescent="0.3">
      <c r="A8202" t="s">
        <v>2949</v>
      </c>
      <c r="B8202" t="s">
        <v>398</v>
      </c>
      <c r="C8202" t="s">
        <v>499</v>
      </c>
      <c r="D8202" t="s">
        <v>502</v>
      </c>
      <c r="E8202">
        <v>34219</v>
      </c>
      <c r="F8202" s="4">
        <v>42034</v>
      </c>
      <c r="G8202" s="4" t="str">
        <f>VLOOKUP(E8202, [1]Requirements!$A:$K, 11, FALSE)</f>
        <v>agupta10</v>
      </c>
      <c r="H8202" s="4">
        <v>42801</v>
      </c>
      <c r="I8202">
        <v>240923</v>
      </c>
      <c r="J8202" t="s">
        <v>20</v>
      </c>
      <c r="K8202" s="5">
        <v>42801.298750000002</v>
      </c>
      <c r="L8202" s="6">
        <f>VLOOKUP($E8202, [1]Requirements!$A:$K, 6, FALSE)</f>
        <v>7122</v>
      </c>
      <c r="M8202" s="5" t="str">
        <f>VLOOKUP($E8202, [1]Requirements!$A:$K, 2, FALSE)</f>
        <v>CR 5660 -&gt; IWS Manage CS and BHE -&gt; Assign ULD on the IWS should work in continuous mode, same as position ULD.</v>
      </c>
      <c r="N8202" s="5">
        <f>VLOOKUP($E8202, [1]Requirements!$A:$K,4, FALSE)</f>
        <v>42037</v>
      </c>
      <c r="O8202" s="5" t="str">
        <f>VLOOKUP($E8202, [1]Requirements!$A:$K, 5, FALSE)</f>
        <v>2017-07-21 09:13:02</v>
      </c>
      <c r="P8202" s="5" t="str">
        <f>VLOOKUP($E8202, [1]Requirements!$A:$K, 3, FALSE)</f>
        <v>mkgaurav</v>
      </c>
    </row>
    <row r="8203" spans="1:16" x14ac:dyDescent="0.3">
      <c r="A8203" t="s">
        <v>2949</v>
      </c>
      <c r="B8203" t="s">
        <v>398</v>
      </c>
      <c r="C8203" t="s">
        <v>499</v>
      </c>
      <c r="D8203" t="s">
        <v>503</v>
      </c>
      <c r="E8203">
        <v>34221</v>
      </c>
      <c r="F8203" s="4">
        <v>42034</v>
      </c>
      <c r="G8203" s="4" t="str">
        <f>VLOOKUP(E8203, [1]Requirements!$A:$K, 11, FALSE)</f>
        <v>agupta10</v>
      </c>
      <c r="H8203" s="4">
        <v>42801</v>
      </c>
      <c r="I8203">
        <v>240924</v>
      </c>
      <c r="J8203" t="s">
        <v>20</v>
      </c>
      <c r="K8203" s="5">
        <v>42801.299375000002</v>
      </c>
      <c r="L8203" s="6">
        <f>VLOOKUP($E8203, [1]Requirements!$A:$K, 6, FALSE)</f>
        <v>7122</v>
      </c>
      <c r="M8203" s="5" t="str">
        <f>VLOOKUP($E8203, [1]Requirements!$A:$K, 2, FALSE)</f>
        <v>CR 5660 -&gt; IWS Manage CS and BHE -&gt; Assign ULD on the IWS should work in continuous mode, same as position ULD.</v>
      </c>
      <c r="N8203" s="5">
        <f>VLOOKUP($E8203, [1]Requirements!$A:$K,4, FALSE)</f>
        <v>42037</v>
      </c>
      <c r="O8203" s="5" t="str">
        <f>VLOOKUP($E8203, [1]Requirements!$A:$K, 5, FALSE)</f>
        <v>2017-07-21 09:13:02</v>
      </c>
      <c r="P8203" s="5" t="str">
        <f>VLOOKUP($E8203, [1]Requirements!$A:$K, 3, FALSE)</f>
        <v>mkgaurav</v>
      </c>
    </row>
    <row r="8204" spans="1:16" x14ac:dyDescent="0.3">
      <c r="A8204" t="s">
        <v>2949</v>
      </c>
      <c r="B8204" t="s">
        <v>398</v>
      </c>
      <c r="C8204" t="s">
        <v>819</v>
      </c>
      <c r="D8204" t="s">
        <v>820</v>
      </c>
      <c r="E8204">
        <v>12431</v>
      </c>
      <c r="F8204" s="4">
        <v>41746</v>
      </c>
      <c r="G8204" s="4" t="str">
        <f>VLOOKUP(E8204, [1]Requirements!$A:$K, 11, FALSE)</f>
        <v>mkgaurav</v>
      </c>
      <c r="H8204" s="4">
        <v>42801</v>
      </c>
      <c r="I8204">
        <v>240925</v>
      </c>
      <c r="J8204" t="s">
        <v>20</v>
      </c>
      <c r="K8204" s="5">
        <v>42801.300127314818</v>
      </c>
      <c r="L8204" s="6">
        <f>VLOOKUP($E8204, [1]Requirements!$A:$K, 6, FALSE)</f>
        <v>6816</v>
      </c>
      <c r="M8204" s="5" t="str">
        <f>VLOOKUP($E8204, [1]Requirements!$A:$K, 2, FALSE)</f>
        <v>QC 5271 - After positioning ULD, BPM contains unwanted Q-element- KLM</v>
      </c>
      <c r="N8204" s="5">
        <f>VLOOKUP($E8204, [1]Requirements!$A:$K,4, FALSE)</f>
        <v>41745</v>
      </c>
      <c r="O8204" s="5" t="str">
        <f>VLOOKUP($E8204, [1]Requirements!$A:$K, 5, FALSE)</f>
        <v>2017-03-07 07:12:11</v>
      </c>
      <c r="P8204" s="5" t="str">
        <f>VLOOKUP($E8204, [1]Requirements!$A:$K, 3, FALSE)</f>
        <v>anshuyadav</v>
      </c>
    </row>
    <row r="8205" spans="1:16" x14ac:dyDescent="0.3">
      <c r="A8205" t="s">
        <v>2949</v>
      </c>
      <c r="B8205" t="s">
        <v>398</v>
      </c>
      <c r="C8205" t="s">
        <v>819</v>
      </c>
      <c r="D8205" t="s">
        <v>821</v>
      </c>
      <c r="E8205">
        <v>11454</v>
      </c>
      <c r="F8205" s="4">
        <v>41649</v>
      </c>
      <c r="G8205" s="4" t="str">
        <f>VLOOKUP(E8205, [1]Requirements!$A:$K, 11, FALSE)</f>
        <v>mkgaurav</v>
      </c>
      <c r="H8205" s="4">
        <v>42801</v>
      </c>
      <c r="I8205">
        <v>240926</v>
      </c>
      <c r="J8205" t="s">
        <v>20</v>
      </c>
      <c r="K8205" s="5">
        <v>42801.300196759257</v>
      </c>
      <c r="L8205" s="6">
        <f>VLOOKUP($E8205, [1]Requirements!$A:$K, 6, FALSE)</f>
        <v>6754</v>
      </c>
      <c r="M8205" s="5" t="str">
        <f>VLOOKUP($E8205, [1]Requirements!$A:$K, 2, FALSE)</f>
        <v>QC 5028 - BIM -&gt; BSM DEL is being rejected for not matching .N and .W element data</v>
      </c>
      <c r="N8205" s="5">
        <f>VLOOKUP($E8205, [1]Requirements!$A:$K,4, FALSE)</f>
        <v>41652</v>
      </c>
      <c r="O8205" s="5" t="str">
        <f>VLOOKUP($E8205, [1]Requirements!$A:$K, 5, FALSE)</f>
        <v>2017-03-07 07:12:30</v>
      </c>
      <c r="P8205" s="5" t="str">
        <f>VLOOKUP($E8205, [1]Requirements!$A:$K, 3, FALSE)</f>
        <v>rgera</v>
      </c>
    </row>
    <row r="8206" spans="1:16" x14ac:dyDescent="0.3">
      <c r="A8206" t="s">
        <v>2949</v>
      </c>
      <c r="B8206" t="s">
        <v>398</v>
      </c>
      <c r="C8206" t="s">
        <v>819</v>
      </c>
      <c r="D8206" t="s">
        <v>822</v>
      </c>
      <c r="E8206">
        <v>11456</v>
      </c>
      <c r="F8206" s="4">
        <v>41649</v>
      </c>
      <c r="G8206" s="4" t="str">
        <f>VLOOKUP(E8206, [1]Requirements!$A:$K, 11, FALSE)</f>
        <v>mkgaurav</v>
      </c>
      <c r="H8206" s="4">
        <v>42801</v>
      </c>
      <c r="I8206">
        <v>240927</v>
      </c>
      <c r="J8206" t="s">
        <v>20</v>
      </c>
      <c r="K8206" s="5">
        <v>42801.300243055557</v>
      </c>
      <c r="L8206" s="6">
        <f>VLOOKUP($E8206, [1]Requirements!$A:$K, 6, FALSE)</f>
        <v>6754</v>
      </c>
      <c r="M8206" s="5" t="str">
        <f>VLOOKUP($E8206, [1]Requirements!$A:$K, 2, FALSE)</f>
        <v>QC 5028 - BIM -&gt; BSM DEL is being rejected for not matching .N and .W element data</v>
      </c>
      <c r="N8206" s="5">
        <f>VLOOKUP($E8206, [1]Requirements!$A:$K,4, FALSE)</f>
        <v>41652</v>
      </c>
      <c r="O8206" s="5" t="str">
        <f>VLOOKUP($E8206, [1]Requirements!$A:$K, 5, FALSE)</f>
        <v>2017-03-07 07:12:30</v>
      </c>
      <c r="P8206" s="5" t="str">
        <f>VLOOKUP($E8206, [1]Requirements!$A:$K, 3, FALSE)</f>
        <v>rgera</v>
      </c>
    </row>
    <row r="8207" spans="1:16" x14ac:dyDescent="0.3">
      <c r="A8207" t="s">
        <v>2949</v>
      </c>
      <c r="B8207" t="s">
        <v>398</v>
      </c>
      <c r="C8207" t="s">
        <v>819</v>
      </c>
      <c r="D8207" t="s">
        <v>823</v>
      </c>
      <c r="E8207">
        <v>11458</v>
      </c>
      <c r="F8207" s="4">
        <v>41649</v>
      </c>
      <c r="G8207" s="4" t="str">
        <f>VLOOKUP(E8207, [1]Requirements!$A:$K, 11, FALSE)</f>
        <v>mkgaurav</v>
      </c>
      <c r="H8207" s="4">
        <v>42801</v>
      </c>
      <c r="I8207">
        <v>240928</v>
      </c>
      <c r="J8207" t="s">
        <v>20</v>
      </c>
      <c r="K8207" s="5">
        <v>42801.300347222219</v>
      </c>
      <c r="L8207" s="6">
        <f>VLOOKUP($E8207, [1]Requirements!$A:$K, 6, FALSE)</f>
        <v>6754</v>
      </c>
      <c r="M8207" s="5" t="str">
        <f>VLOOKUP($E8207, [1]Requirements!$A:$K, 2, FALSE)</f>
        <v>QC 5028 - BIM -&gt; BSM DEL is being rejected for not matching .N and .W element data</v>
      </c>
      <c r="N8207" s="5">
        <f>VLOOKUP($E8207, [1]Requirements!$A:$K,4, FALSE)</f>
        <v>41652</v>
      </c>
      <c r="O8207" s="5" t="str">
        <f>VLOOKUP($E8207, [1]Requirements!$A:$K, 5, FALSE)</f>
        <v>2017-03-07 07:12:30</v>
      </c>
      <c r="P8207" s="5" t="str">
        <f>VLOOKUP($E8207, [1]Requirements!$A:$K, 3, FALSE)</f>
        <v>rgera</v>
      </c>
    </row>
    <row r="8208" spans="1:16" x14ac:dyDescent="0.3">
      <c r="A8208" t="s">
        <v>2949</v>
      </c>
      <c r="B8208" t="s">
        <v>398</v>
      </c>
      <c r="C8208" t="s">
        <v>848</v>
      </c>
      <c r="D8208" t="s">
        <v>849</v>
      </c>
      <c r="E8208">
        <v>11787</v>
      </c>
      <c r="F8208" s="4">
        <v>41683</v>
      </c>
      <c r="G8208" s="4" t="str">
        <f>VLOOKUP(E8208, [1]Requirements!$A:$K, 11, FALSE)</f>
        <v>anshuyadav</v>
      </c>
      <c r="H8208" s="4">
        <v>42795</v>
      </c>
      <c r="I8208">
        <v>239791</v>
      </c>
      <c r="J8208" t="s">
        <v>20</v>
      </c>
      <c r="K8208" s="5">
        <v>42795.433344907404</v>
      </c>
      <c r="L8208" s="6">
        <f>VLOOKUP($E8208, [1]Requirements!$A:$K, 6, FALSE)</f>
        <v>6769</v>
      </c>
      <c r="M8208" s="5" t="str">
        <f>VLOOKUP($E8208, [1]Requirements!$A:$K, 2, FALSE)</f>
        <v>QC 4880 New function to allow a user to Unfreeze a flight</v>
      </c>
      <c r="N8208" s="5">
        <f>VLOOKUP($E8208, [1]Requirements!$A:$K,4, FALSE)</f>
        <v>41690</v>
      </c>
      <c r="O8208" s="5" t="str">
        <f>VLOOKUP($E8208, [1]Requirements!$A:$K, 5, FALSE)</f>
        <v>2017-03-01 10:25:26</v>
      </c>
      <c r="P8208" s="5" t="str">
        <f>VLOOKUP($E8208, [1]Requirements!$A:$K, 3, FALSE)</f>
        <v>anshuyadav</v>
      </c>
    </row>
    <row r="8209" spans="1:16" x14ac:dyDescent="0.3">
      <c r="A8209" t="s">
        <v>2949</v>
      </c>
      <c r="B8209" t="s">
        <v>398</v>
      </c>
      <c r="C8209" t="s">
        <v>848</v>
      </c>
      <c r="D8209" t="s">
        <v>850</v>
      </c>
      <c r="E8209">
        <v>11788</v>
      </c>
      <c r="F8209" s="4">
        <v>41683</v>
      </c>
      <c r="G8209" s="4" t="str">
        <f>VLOOKUP(E8209, [1]Requirements!$A:$K, 11, FALSE)</f>
        <v>anshuyadav</v>
      </c>
      <c r="H8209" s="4">
        <v>42795</v>
      </c>
      <c r="I8209">
        <v>239792</v>
      </c>
      <c r="J8209" t="s">
        <v>20</v>
      </c>
      <c r="K8209" s="5">
        <v>42795.433437500003</v>
      </c>
      <c r="L8209" s="6">
        <f>VLOOKUP($E8209, [1]Requirements!$A:$K, 6, FALSE)</f>
        <v>6769</v>
      </c>
      <c r="M8209" s="5" t="str">
        <f>VLOOKUP($E8209, [1]Requirements!$A:$K, 2, FALSE)</f>
        <v>QC 4880 New function to allow a user to Unfreeze a flight</v>
      </c>
      <c r="N8209" s="5">
        <f>VLOOKUP($E8209, [1]Requirements!$A:$K,4, FALSE)</f>
        <v>41690</v>
      </c>
      <c r="O8209" s="5" t="str">
        <f>VLOOKUP($E8209, [1]Requirements!$A:$K, 5, FALSE)</f>
        <v>2017-03-01 10:25:26</v>
      </c>
      <c r="P8209" s="5" t="str">
        <f>VLOOKUP($E8209, [1]Requirements!$A:$K, 3, FALSE)</f>
        <v>anshuyadav</v>
      </c>
    </row>
    <row r="8210" spans="1:16" x14ac:dyDescent="0.3">
      <c r="A8210" t="s">
        <v>2949</v>
      </c>
      <c r="B8210" t="s">
        <v>398</v>
      </c>
      <c r="C8210" t="s">
        <v>848</v>
      </c>
      <c r="D8210" t="s">
        <v>851</v>
      </c>
      <c r="E8210">
        <v>11789</v>
      </c>
      <c r="F8210" s="4">
        <v>41683</v>
      </c>
      <c r="G8210" s="4" t="str">
        <f>VLOOKUP(E8210, [1]Requirements!$A:$K, 11, FALSE)</f>
        <v>anshuyadav</v>
      </c>
      <c r="H8210" s="4">
        <v>42795</v>
      </c>
      <c r="I8210">
        <v>239793</v>
      </c>
      <c r="J8210" t="s">
        <v>20</v>
      </c>
      <c r="K8210" s="5">
        <v>42795.433599537035</v>
      </c>
      <c r="L8210" s="6">
        <f>VLOOKUP($E8210, [1]Requirements!$A:$K, 6, FALSE)</f>
        <v>6769</v>
      </c>
      <c r="M8210" s="5" t="str">
        <f>VLOOKUP($E8210, [1]Requirements!$A:$K, 2, FALSE)</f>
        <v>QC 4880 New function to allow a user to Unfreeze a flight</v>
      </c>
      <c r="N8210" s="5">
        <f>VLOOKUP($E8210, [1]Requirements!$A:$K,4, FALSE)</f>
        <v>41690</v>
      </c>
      <c r="O8210" s="5" t="str">
        <f>VLOOKUP($E8210, [1]Requirements!$A:$K, 5, FALSE)</f>
        <v>2017-03-01 10:25:26</v>
      </c>
      <c r="P8210" s="5" t="str">
        <f>VLOOKUP($E8210, [1]Requirements!$A:$K, 3, FALSE)</f>
        <v>anshuyadav</v>
      </c>
    </row>
    <row r="8211" spans="1:16" x14ac:dyDescent="0.3">
      <c r="A8211" t="s">
        <v>2949</v>
      </c>
      <c r="B8211" t="s">
        <v>398</v>
      </c>
      <c r="C8211" t="s">
        <v>848</v>
      </c>
      <c r="D8211" t="s">
        <v>852</v>
      </c>
      <c r="E8211">
        <v>11790</v>
      </c>
      <c r="F8211" s="4">
        <v>41683</v>
      </c>
      <c r="G8211" s="4" t="str">
        <f>VLOOKUP(E8211, [1]Requirements!$A:$K, 11, FALSE)</f>
        <v>anshuyadav</v>
      </c>
      <c r="H8211" s="4">
        <v>42795</v>
      </c>
      <c r="I8211">
        <v>239795</v>
      </c>
      <c r="J8211" t="s">
        <v>20</v>
      </c>
      <c r="K8211" s="5">
        <v>42795.433657407404</v>
      </c>
      <c r="L8211" s="6">
        <f>VLOOKUP($E8211, [1]Requirements!$A:$K, 6, FALSE)</f>
        <v>6769</v>
      </c>
      <c r="M8211" s="5" t="str">
        <f>VLOOKUP($E8211, [1]Requirements!$A:$K, 2, FALSE)</f>
        <v>QC 4880 New function to allow a user to Unfreeze a flight</v>
      </c>
      <c r="N8211" s="5">
        <f>VLOOKUP($E8211, [1]Requirements!$A:$K,4, FALSE)</f>
        <v>41690</v>
      </c>
      <c r="O8211" s="5" t="str">
        <f>VLOOKUP($E8211, [1]Requirements!$A:$K, 5, FALSE)</f>
        <v>2017-03-01 10:25:26</v>
      </c>
      <c r="P8211" s="5" t="str">
        <f>VLOOKUP($E8211, [1]Requirements!$A:$K, 3, FALSE)</f>
        <v>anshuyadav</v>
      </c>
    </row>
    <row r="8212" spans="1:16" x14ac:dyDescent="0.3">
      <c r="A8212" t="s">
        <v>2949</v>
      </c>
      <c r="B8212" t="s">
        <v>398</v>
      </c>
      <c r="C8212" t="s">
        <v>848</v>
      </c>
      <c r="D8212" t="s">
        <v>853</v>
      </c>
      <c r="E8212">
        <v>11794</v>
      </c>
      <c r="F8212" s="4">
        <v>41683</v>
      </c>
      <c r="G8212" s="4" t="str">
        <f>VLOOKUP(E8212, [1]Requirements!$A:$K, 11, FALSE)</f>
        <v>anshuyadav</v>
      </c>
      <c r="H8212" s="4">
        <v>42795</v>
      </c>
      <c r="I8212">
        <v>239796</v>
      </c>
      <c r="J8212" t="s">
        <v>20</v>
      </c>
      <c r="K8212" s="5">
        <v>42795.43372685185</v>
      </c>
      <c r="L8212" s="6">
        <f>VLOOKUP($E8212, [1]Requirements!$A:$K, 6, FALSE)</f>
        <v>6769</v>
      </c>
      <c r="M8212" s="5" t="str">
        <f>VLOOKUP($E8212, [1]Requirements!$A:$K, 2, FALSE)</f>
        <v>QC 4880 New function to allow a user to Unfreeze a flight</v>
      </c>
      <c r="N8212" s="5">
        <f>VLOOKUP($E8212, [1]Requirements!$A:$K,4, FALSE)</f>
        <v>41690</v>
      </c>
      <c r="O8212" s="5" t="str">
        <f>VLOOKUP($E8212, [1]Requirements!$A:$K, 5, FALSE)</f>
        <v>2017-03-01 10:25:26</v>
      </c>
      <c r="P8212" s="5" t="str">
        <f>VLOOKUP($E8212, [1]Requirements!$A:$K, 3, FALSE)</f>
        <v>anshuyadav</v>
      </c>
    </row>
    <row r="8213" spans="1:16" x14ac:dyDescent="0.3">
      <c r="A8213" t="s">
        <v>2949</v>
      </c>
      <c r="B8213" t="s">
        <v>398</v>
      </c>
      <c r="C8213" t="s">
        <v>848</v>
      </c>
      <c r="D8213" t="s">
        <v>854</v>
      </c>
      <c r="E8213">
        <v>11793</v>
      </c>
      <c r="F8213" s="4">
        <v>41683</v>
      </c>
      <c r="G8213" s="4" t="str">
        <f>VLOOKUP(E8213, [1]Requirements!$A:$K, 11, FALSE)</f>
        <v>anshuyadav</v>
      </c>
      <c r="H8213" s="4">
        <v>42795</v>
      </c>
      <c r="I8213">
        <v>239797</v>
      </c>
      <c r="J8213" t="s">
        <v>20</v>
      </c>
      <c r="K8213" s="5">
        <v>42795.433831018519</v>
      </c>
      <c r="L8213" s="6">
        <f>VLOOKUP($E8213, [1]Requirements!$A:$K, 6, FALSE)</f>
        <v>6769</v>
      </c>
      <c r="M8213" s="5" t="str">
        <f>VLOOKUP($E8213, [1]Requirements!$A:$K, 2, FALSE)</f>
        <v>QC 4880 New function to allow a user to Unfreeze a flight</v>
      </c>
      <c r="N8213" s="5">
        <f>VLOOKUP($E8213, [1]Requirements!$A:$K,4, FALSE)</f>
        <v>41690</v>
      </c>
      <c r="O8213" s="5" t="str">
        <f>VLOOKUP($E8213, [1]Requirements!$A:$K, 5, FALSE)</f>
        <v>2017-03-01 10:25:26</v>
      </c>
      <c r="P8213" s="5" t="str">
        <f>VLOOKUP($E8213, [1]Requirements!$A:$K, 3, FALSE)</f>
        <v>anshuyadav</v>
      </c>
    </row>
    <row r="8214" spans="1:16" x14ac:dyDescent="0.3">
      <c r="A8214" t="s">
        <v>2949</v>
      </c>
      <c r="B8214" t="s">
        <v>398</v>
      </c>
      <c r="C8214" t="s">
        <v>848</v>
      </c>
      <c r="D8214" t="s">
        <v>855</v>
      </c>
      <c r="E8214">
        <v>11798</v>
      </c>
      <c r="F8214" s="4">
        <v>41683</v>
      </c>
      <c r="G8214" s="4" t="str">
        <f>VLOOKUP(E8214, [1]Requirements!$A:$K, 11, FALSE)</f>
        <v>anshuyadav</v>
      </c>
      <c r="H8214" s="4">
        <v>42795</v>
      </c>
      <c r="I8214">
        <v>239798</v>
      </c>
      <c r="J8214" t="s">
        <v>20</v>
      </c>
      <c r="K8214" s="5">
        <v>42795.434131944443</v>
      </c>
      <c r="L8214" s="6">
        <f>VLOOKUP($E8214, [1]Requirements!$A:$K, 6, FALSE)</f>
        <v>6769</v>
      </c>
      <c r="M8214" s="5" t="str">
        <f>VLOOKUP($E8214, [1]Requirements!$A:$K, 2, FALSE)</f>
        <v>QC 4880 New function to allow a user to Unfreeze a flight</v>
      </c>
      <c r="N8214" s="5">
        <f>VLOOKUP($E8214, [1]Requirements!$A:$K,4, FALSE)</f>
        <v>41690</v>
      </c>
      <c r="O8214" s="5" t="str">
        <f>VLOOKUP($E8214, [1]Requirements!$A:$K, 5, FALSE)</f>
        <v>2017-03-01 10:25:26</v>
      </c>
      <c r="P8214" s="5" t="str">
        <f>VLOOKUP($E8214, [1]Requirements!$A:$K, 3, FALSE)</f>
        <v>anshuyadav</v>
      </c>
    </row>
    <row r="8215" spans="1:16" x14ac:dyDescent="0.3">
      <c r="A8215" t="s">
        <v>2949</v>
      </c>
      <c r="B8215" t="s">
        <v>398</v>
      </c>
      <c r="C8215" t="s">
        <v>848</v>
      </c>
      <c r="D8215" t="s">
        <v>856</v>
      </c>
      <c r="E8215">
        <v>11799</v>
      </c>
      <c r="F8215" s="4">
        <v>41683</v>
      </c>
      <c r="G8215" s="4" t="str">
        <f>VLOOKUP(E8215, [1]Requirements!$A:$K, 11, FALSE)</f>
        <v>anshuyadav</v>
      </c>
      <c r="H8215" s="4">
        <v>42795</v>
      </c>
      <c r="I8215">
        <v>239799</v>
      </c>
      <c r="J8215" t="s">
        <v>20</v>
      </c>
      <c r="K8215" s="5">
        <v>42795.434270833335</v>
      </c>
      <c r="L8215" s="6">
        <f>VLOOKUP($E8215, [1]Requirements!$A:$K, 6, FALSE)</f>
        <v>6769</v>
      </c>
      <c r="M8215" s="5" t="str">
        <f>VLOOKUP($E8215, [1]Requirements!$A:$K, 2, FALSE)</f>
        <v>QC 4880 New function to allow a user to Unfreeze a flight</v>
      </c>
      <c r="N8215" s="5">
        <f>VLOOKUP($E8215, [1]Requirements!$A:$K,4, FALSE)</f>
        <v>41690</v>
      </c>
      <c r="O8215" s="5" t="str">
        <f>VLOOKUP($E8215, [1]Requirements!$A:$K, 5, FALSE)</f>
        <v>2017-03-01 10:25:26</v>
      </c>
      <c r="P8215" s="5" t="str">
        <f>VLOOKUP($E8215, [1]Requirements!$A:$K, 3, FALSE)</f>
        <v>anshuyadav</v>
      </c>
    </row>
    <row r="8216" spans="1:16" x14ac:dyDescent="0.3">
      <c r="A8216" t="s">
        <v>2949</v>
      </c>
      <c r="B8216" t="s">
        <v>398</v>
      </c>
      <c r="C8216" t="s">
        <v>848</v>
      </c>
      <c r="D8216" t="s">
        <v>857</v>
      </c>
      <c r="E8216">
        <v>11795</v>
      </c>
      <c r="F8216" s="4">
        <v>41683</v>
      </c>
      <c r="G8216" s="4" t="str">
        <f>VLOOKUP(E8216, [1]Requirements!$A:$K, 11, FALSE)</f>
        <v>anshuyadav</v>
      </c>
      <c r="H8216" s="4">
        <v>42795</v>
      </c>
      <c r="I8216">
        <v>239800</v>
      </c>
      <c r="J8216" t="s">
        <v>20</v>
      </c>
      <c r="K8216" s="5">
        <v>42795.434317129628</v>
      </c>
      <c r="L8216" s="6">
        <f>VLOOKUP($E8216, [1]Requirements!$A:$K, 6, FALSE)</f>
        <v>6769</v>
      </c>
      <c r="M8216" s="5" t="str">
        <f>VLOOKUP($E8216, [1]Requirements!$A:$K, 2, FALSE)</f>
        <v>QC 4880 New function to allow a user to Unfreeze a flight</v>
      </c>
      <c r="N8216" s="5">
        <f>VLOOKUP($E8216, [1]Requirements!$A:$K,4, FALSE)</f>
        <v>41690</v>
      </c>
      <c r="O8216" s="5" t="str">
        <f>VLOOKUP($E8216, [1]Requirements!$A:$K, 5, FALSE)</f>
        <v>2017-03-01 10:25:26</v>
      </c>
      <c r="P8216" s="5" t="str">
        <f>VLOOKUP($E8216, [1]Requirements!$A:$K, 3, FALSE)</f>
        <v>anshuyadav</v>
      </c>
    </row>
    <row r="8217" spans="1:16" x14ac:dyDescent="0.3">
      <c r="A8217" t="s">
        <v>2949</v>
      </c>
      <c r="B8217" t="s">
        <v>398</v>
      </c>
      <c r="C8217" t="s">
        <v>848</v>
      </c>
      <c r="D8217" t="s">
        <v>858</v>
      </c>
      <c r="E8217">
        <v>12741</v>
      </c>
      <c r="F8217" s="4">
        <v>41788</v>
      </c>
      <c r="G8217" s="4" t="str">
        <f>VLOOKUP(E8217, [1]Requirements!$A:$K, 11, FALSE)</f>
        <v>mkgaurav</v>
      </c>
      <c r="H8217" s="4">
        <v>42795</v>
      </c>
      <c r="I8217">
        <v>239801</v>
      </c>
      <c r="J8217" t="s">
        <v>20</v>
      </c>
      <c r="K8217" s="5">
        <v>42795.434386574074</v>
      </c>
      <c r="L8217" s="6">
        <f>VLOOKUP($E8217, [1]Requirements!$A:$K, 6, FALSE)</f>
        <v>6908</v>
      </c>
      <c r="M8217" s="5" t="str">
        <f>VLOOKUP($E8217, [1]Requirements!$A:$K, 2, FALSE)</f>
        <v>QC 5192 'IWS Manage Departure and Arrival Flight&gt; The Update Flight screen shows an active Print button while there is no report to print. Button should be disabled</v>
      </c>
      <c r="N8217" s="5">
        <f>VLOOKUP($E8217, [1]Requirements!$A:$K,4, FALSE)</f>
        <v>41788</v>
      </c>
      <c r="O8217" s="5" t="str">
        <f>VLOOKUP($E8217, [1]Requirements!$A:$K, 5, FALSE)</f>
        <v>2017-03-01 10:28:32</v>
      </c>
      <c r="P8217" s="5" t="str">
        <f>VLOOKUP($E8217, [1]Requirements!$A:$K, 3, FALSE)</f>
        <v>anshuyadav</v>
      </c>
    </row>
    <row r="8218" spans="1:16" x14ac:dyDescent="0.3">
      <c r="A8218" t="s">
        <v>2949</v>
      </c>
      <c r="B8218" t="s">
        <v>398</v>
      </c>
      <c r="C8218" t="s">
        <v>848</v>
      </c>
      <c r="D8218" t="s">
        <v>859</v>
      </c>
      <c r="E8218">
        <v>12742</v>
      </c>
      <c r="F8218" s="4">
        <v>41788</v>
      </c>
      <c r="G8218" s="4" t="str">
        <f>VLOOKUP(E8218, [1]Requirements!$A:$K, 11, FALSE)</f>
        <v>mkgaurav</v>
      </c>
      <c r="H8218" s="4">
        <v>42795</v>
      </c>
      <c r="I8218">
        <v>239806</v>
      </c>
      <c r="J8218" t="s">
        <v>20</v>
      </c>
      <c r="K8218" s="5">
        <v>42795.436481481483</v>
      </c>
      <c r="L8218" s="6">
        <f>VLOOKUP($E8218, [1]Requirements!$A:$K, 6, FALSE)</f>
        <v>6908</v>
      </c>
      <c r="M8218" s="5" t="str">
        <f>VLOOKUP($E8218, [1]Requirements!$A:$K, 2, FALSE)</f>
        <v>QC 5192 'IWS Manage Departure and Arrival Flight&gt; The Update Flight screen shows an active Print button while there is no report to print. Button should be disabled</v>
      </c>
      <c r="N8218" s="5">
        <f>VLOOKUP($E8218, [1]Requirements!$A:$K,4, FALSE)</f>
        <v>41788</v>
      </c>
      <c r="O8218" s="5" t="str">
        <f>VLOOKUP($E8218, [1]Requirements!$A:$K, 5, FALSE)</f>
        <v>2017-03-01 10:28:32</v>
      </c>
      <c r="P8218" s="5" t="str">
        <f>VLOOKUP($E8218, [1]Requirements!$A:$K, 3, FALSE)</f>
        <v>anshuyadav</v>
      </c>
    </row>
    <row r="8219" spans="1:16" x14ac:dyDescent="0.3">
      <c r="A8219" t="s">
        <v>2949</v>
      </c>
      <c r="B8219" t="s">
        <v>398</v>
      </c>
      <c r="C8219" t="s">
        <v>865</v>
      </c>
      <c r="D8219" t="s">
        <v>866</v>
      </c>
      <c r="E8219">
        <v>12013</v>
      </c>
      <c r="F8219" s="4">
        <v>41689</v>
      </c>
      <c r="G8219" s="4" t="str">
        <f>VLOOKUP(E8219, [1]Requirements!$A:$K, 11, FALSE)</f>
        <v>mshakya</v>
      </c>
      <c r="H8219" s="4">
        <v>42787</v>
      </c>
      <c r="I8219">
        <v>237445</v>
      </c>
      <c r="J8219" t="s">
        <v>20</v>
      </c>
      <c r="K8219" s="5">
        <v>42787.167291666665</v>
      </c>
      <c r="L8219" s="6">
        <f>VLOOKUP($E8219, [1]Requirements!$A:$K, 6, FALSE)</f>
        <v>6773</v>
      </c>
      <c r="M8219" s="5" t="str">
        <f>VLOOKUP($E8219, [1]Requirements!$A:$K, 2, FALSE)</f>
        <v>QC 4985 IWS&gt; Bags to Offload due to a Move Flight Contents with security check remain to offload when new BSM's come in</v>
      </c>
      <c r="N8219" s="5">
        <f>VLOOKUP($E8219, [1]Requirements!$A:$K,4, FALSE)</f>
        <v>41690</v>
      </c>
      <c r="O8219" s="5" t="str">
        <f>VLOOKUP($E8219, [1]Requirements!$A:$K, 5, FALSE)</f>
        <v>2017-04-23 09:39:11</v>
      </c>
      <c r="P8219" s="5" t="str">
        <f>VLOOKUP($E8219, [1]Requirements!$A:$K, 3, FALSE)</f>
        <v>anshuyadav</v>
      </c>
    </row>
    <row r="8220" spans="1:16" x14ac:dyDescent="0.3">
      <c r="A8220" t="s">
        <v>2949</v>
      </c>
      <c r="B8220" t="s">
        <v>398</v>
      </c>
      <c r="C8220" t="s">
        <v>865</v>
      </c>
      <c r="D8220" t="s">
        <v>867</v>
      </c>
      <c r="E8220">
        <v>12015</v>
      </c>
      <c r="F8220" s="4">
        <v>41689</v>
      </c>
      <c r="G8220" s="4" t="str">
        <f>VLOOKUP(E8220, [1]Requirements!$A:$K, 11, FALSE)</f>
        <v>mshakya</v>
      </c>
      <c r="H8220" s="4">
        <v>42787</v>
      </c>
      <c r="I8220">
        <v>237446</v>
      </c>
      <c r="J8220" t="s">
        <v>20</v>
      </c>
      <c r="K8220" s="5">
        <v>42787.167442129627</v>
      </c>
      <c r="L8220" s="6">
        <f>VLOOKUP($E8220, [1]Requirements!$A:$K, 6, FALSE)</f>
        <v>6773</v>
      </c>
      <c r="M8220" s="5" t="str">
        <f>VLOOKUP($E8220, [1]Requirements!$A:$K, 2, FALSE)</f>
        <v>QC 4985 IWS&gt; Bags to Offload due to a Move Flight Contents with security check remain to offload when new BSM's come in</v>
      </c>
      <c r="N8220" s="5">
        <f>VLOOKUP($E8220, [1]Requirements!$A:$K,4, FALSE)</f>
        <v>41690</v>
      </c>
      <c r="O8220" s="5" t="str">
        <f>VLOOKUP($E8220, [1]Requirements!$A:$K, 5, FALSE)</f>
        <v>2017-04-23 09:39:11</v>
      </c>
      <c r="P8220" s="5" t="str">
        <f>VLOOKUP($E8220, [1]Requirements!$A:$K, 3, FALSE)</f>
        <v>anshuyadav</v>
      </c>
    </row>
    <row r="8221" spans="1:16" x14ac:dyDescent="0.3">
      <c r="A8221" t="s">
        <v>2949</v>
      </c>
      <c r="B8221" t="s">
        <v>398</v>
      </c>
      <c r="C8221" t="s">
        <v>865</v>
      </c>
      <c r="D8221" t="s">
        <v>868</v>
      </c>
      <c r="E8221">
        <v>12018</v>
      </c>
      <c r="F8221" s="4">
        <v>41689</v>
      </c>
      <c r="G8221" s="4" t="str">
        <f>VLOOKUP(E8221, [1]Requirements!$A:$K, 11, FALSE)</f>
        <v>mshakya</v>
      </c>
      <c r="H8221" s="4">
        <v>42787</v>
      </c>
      <c r="I8221">
        <v>237447</v>
      </c>
      <c r="J8221" t="s">
        <v>20</v>
      </c>
      <c r="K8221" s="5">
        <v>42787.168391203704</v>
      </c>
      <c r="L8221" s="6">
        <f>VLOOKUP($E8221, [1]Requirements!$A:$K, 6, FALSE)</f>
        <v>6773</v>
      </c>
      <c r="M8221" s="5" t="str">
        <f>VLOOKUP($E8221, [1]Requirements!$A:$K, 2, FALSE)</f>
        <v>QC 4985 IWS&gt; Bags to Offload due to a Move Flight Contents with security check remain to offload when new BSM's come in</v>
      </c>
      <c r="N8221" s="5">
        <f>VLOOKUP($E8221, [1]Requirements!$A:$K,4, FALSE)</f>
        <v>41690</v>
      </c>
      <c r="O8221" s="5" t="str">
        <f>VLOOKUP($E8221, [1]Requirements!$A:$K, 5, FALSE)</f>
        <v>2017-04-23 09:39:11</v>
      </c>
      <c r="P8221" s="5" t="str">
        <f>VLOOKUP($E8221, [1]Requirements!$A:$K, 3, FALSE)</f>
        <v>anshuyadav</v>
      </c>
    </row>
    <row r="8222" spans="1:16" x14ac:dyDescent="0.3">
      <c r="A8222" t="s">
        <v>2949</v>
      </c>
      <c r="B8222" t="s">
        <v>398</v>
      </c>
      <c r="C8222" t="s">
        <v>869</v>
      </c>
      <c r="D8222" t="s">
        <v>870</v>
      </c>
      <c r="E8222">
        <v>12007</v>
      </c>
      <c r="F8222" s="4">
        <v>41689</v>
      </c>
      <c r="G8222" s="4" t="str">
        <f>VLOOKUP(E8222, [1]Requirements!$A:$K, 11, FALSE)</f>
        <v>mshakya</v>
      </c>
      <c r="H8222" s="4">
        <v>42801</v>
      </c>
      <c r="I8222">
        <v>240931</v>
      </c>
      <c r="J8222" t="s">
        <v>20</v>
      </c>
      <c r="K8222" s="5">
        <v>42801.303043981483</v>
      </c>
      <c r="L8222" s="6">
        <f>VLOOKUP($E8222, [1]Requirements!$A:$K, 6, FALSE)</f>
        <v>6773</v>
      </c>
      <c r="M8222" s="5" t="str">
        <f>VLOOKUP($E8222, [1]Requirements!$A:$K, 2, FALSE)</f>
        <v>QC 4985 IWS&gt; Bags to Offload due to a Move Flight Contents with security check remain to offload when new BSM's come in</v>
      </c>
      <c r="N8222" s="5">
        <f>VLOOKUP($E8222, [1]Requirements!$A:$K,4, FALSE)</f>
        <v>41690</v>
      </c>
      <c r="O8222" s="5" t="str">
        <f>VLOOKUP($E8222, [1]Requirements!$A:$K, 5, FALSE)</f>
        <v>2017-04-23 09:39:11</v>
      </c>
      <c r="P8222" s="5" t="str">
        <f>VLOOKUP($E8222, [1]Requirements!$A:$K, 3, FALSE)</f>
        <v>anshuyadav</v>
      </c>
    </row>
    <row r="8223" spans="1:16" x14ac:dyDescent="0.3">
      <c r="A8223" t="s">
        <v>2949</v>
      </c>
      <c r="B8223" t="s">
        <v>398</v>
      </c>
      <c r="C8223" t="s">
        <v>869</v>
      </c>
      <c r="D8223" t="s">
        <v>871</v>
      </c>
      <c r="E8223">
        <v>12009</v>
      </c>
      <c r="F8223" s="4">
        <v>41689</v>
      </c>
      <c r="G8223" s="4" t="str">
        <f>VLOOKUP(E8223, [1]Requirements!$A:$K, 11, FALSE)</f>
        <v>mshakya</v>
      </c>
      <c r="H8223" s="4">
        <v>42801</v>
      </c>
      <c r="I8223">
        <v>240932</v>
      </c>
      <c r="J8223" t="s">
        <v>20</v>
      </c>
      <c r="K8223" s="5">
        <v>42801.303101851852</v>
      </c>
      <c r="L8223" s="6">
        <f>VLOOKUP($E8223, [1]Requirements!$A:$K, 6, FALSE)</f>
        <v>6773</v>
      </c>
      <c r="M8223" s="5" t="str">
        <f>VLOOKUP($E8223, [1]Requirements!$A:$K, 2, FALSE)</f>
        <v>QC 4985 IWS&gt; Bags to Offload due to a Move Flight Contents with security check remain to offload when new BSM's come in</v>
      </c>
      <c r="N8223" s="5">
        <f>VLOOKUP($E8223, [1]Requirements!$A:$K,4, FALSE)</f>
        <v>41690</v>
      </c>
      <c r="O8223" s="5" t="str">
        <f>VLOOKUP($E8223, [1]Requirements!$A:$K, 5, FALSE)</f>
        <v>2017-04-23 09:39:11</v>
      </c>
      <c r="P8223" s="5" t="str">
        <f>VLOOKUP($E8223, [1]Requirements!$A:$K, 3, FALSE)</f>
        <v>anshuyadav</v>
      </c>
    </row>
    <row r="8224" spans="1:16" x14ac:dyDescent="0.3">
      <c r="A8224" t="s">
        <v>2949</v>
      </c>
      <c r="B8224" t="s">
        <v>398</v>
      </c>
      <c r="C8224" t="s">
        <v>869</v>
      </c>
      <c r="D8224" t="s">
        <v>872</v>
      </c>
      <c r="E8224">
        <v>12011</v>
      </c>
      <c r="F8224" s="4">
        <v>41689</v>
      </c>
      <c r="G8224" s="4" t="str">
        <f>VLOOKUP(E8224, [1]Requirements!$A:$K, 11, FALSE)</f>
        <v>mshakya</v>
      </c>
      <c r="H8224" s="4">
        <v>42801</v>
      </c>
      <c r="I8224">
        <v>240933</v>
      </c>
      <c r="J8224" t="s">
        <v>20</v>
      </c>
      <c r="K8224" s="5">
        <v>42801.303148148145</v>
      </c>
      <c r="L8224" s="6">
        <f>VLOOKUP($E8224, [1]Requirements!$A:$K, 6, FALSE)</f>
        <v>6773</v>
      </c>
      <c r="M8224" s="5" t="str">
        <f>VLOOKUP($E8224, [1]Requirements!$A:$K, 2, FALSE)</f>
        <v>QC 4985 IWS&gt; Bags to Offload due to a Move Flight Contents with security check remain to offload when new BSM's come in</v>
      </c>
      <c r="N8224" s="5">
        <f>VLOOKUP($E8224, [1]Requirements!$A:$K,4, FALSE)</f>
        <v>41690</v>
      </c>
      <c r="O8224" s="5" t="str">
        <f>VLOOKUP($E8224, [1]Requirements!$A:$K, 5, FALSE)</f>
        <v>2017-04-23 09:39:11</v>
      </c>
      <c r="P8224" s="5" t="str">
        <f>VLOOKUP($E8224, [1]Requirements!$A:$K, 3, FALSE)</f>
        <v>anshuyadav</v>
      </c>
    </row>
    <row r="8225" spans="1:16" x14ac:dyDescent="0.3">
      <c r="A8225" t="s">
        <v>2949</v>
      </c>
      <c r="B8225" t="s">
        <v>398</v>
      </c>
      <c r="C8225" t="s">
        <v>877</v>
      </c>
      <c r="D8225" t="s">
        <v>878</v>
      </c>
      <c r="E8225">
        <v>11520</v>
      </c>
      <c r="F8225" s="4">
        <v>41655</v>
      </c>
      <c r="G8225" s="4" t="str">
        <f>VLOOKUP(E8225, [1]Requirements!$A:$K, 11, FALSE)</f>
        <v>dkarki</v>
      </c>
      <c r="H8225" s="4">
        <v>42795</v>
      </c>
      <c r="I8225">
        <v>239717</v>
      </c>
      <c r="J8225" t="s">
        <v>20</v>
      </c>
      <c r="K8225" s="5">
        <v>42795.425682870373</v>
      </c>
      <c r="L8225" s="6">
        <f>VLOOKUP($E8225, [1]Requirements!$A:$K, 6, FALSE)</f>
        <v>6755</v>
      </c>
      <c r="M8225" s="5" t="str">
        <f>VLOOKUP($E8225, [1]Requirements!$A:$K, 2, FALSE)</f>
        <v>QC 5046 - IWS&gt;Reflighting.  Unable to reflight bags with an onward connection</v>
      </c>
      <c r="N8225" s="5">
        <f>VLOOKUP($E8225, [1]Requirements!$A:$K,4, FALSE)</f>
        <v>41652</v>
      </c>
      <c r="O8225" s="5" t="str">
        <f>VLOOKUP($E8225, [1]Requirements!$A:$K, 5, FALSE)</f>
        <v>2017-03-01 10:13:23</v>
      </c>
      <c r="P8225" s="5" t="str">
        <f>VLOOKUP($E8225, [1]Requirements!$A:$K, 3, FALSE)</f>
        <v>rgera</v>
      </c>
    </row>
    <row r="8226" spans="1:16" x14ac:dyDescent="0.3">
      <c r="A8226" t="s">
        <v>2949</v>
      </c>
      <c r="B8226" t="s">
        <v>398</v>
      </c>
      <c r="C8226" t="s">
        <v>877</v>
      </c>
      <c r="D8226" t="s">
        <v>879</v>
      </c>
      <c r="E8226">
        <v>11521</v>
      </c>
      <c r="F8226" s="4">
        <v>41655</v>
      </c>
      <c r="G8226" s="4" t="str">
        <f>VLOOKUP(E8226, [1]Requirements!$A:$K, 11, FALSE)</f>
        <v>dkarki</v>
      </c>
      <c r="H8226" s="4">
        <v>42795</v>
      </c>
      <c r="I8226">
        <v>239721</v>
      </c>
      <c r="J8226" t="s">
        <v>20</v>
      </c>
      <c r="K8226" s="5">
        <v>42795.42596064815</v>
      </c>
      <c r="L8226" s="6">
        <f>VLOOKUP($E8226, [1]Requirements!$A:$K, 6, FALSE)</f>
        <v>6755</v>
      </c>
      <c r="M8226" s="5" t="str">
        <f>VLOOKUP($E8226, [1]Requirements!$A:$K, 2, FALSE)</f>
        <v>QC 5046 - IWS&gt;Reflighting.  Unable to reflight bags with an onward connection</v>
      </c>
      <c r="N8226" s="5">
        <f>VLOOKUP($E8226, [1]Requirements!$A:$K,4, FALSE)</f>
        <v>41652</v>
      </c>
      <c r="O8226" s="5" t="str">
        <f>VLOOKUP($E8226, [1]Requirements!$A:$K, 5, FALSE)</f>
        <v>2017-03-01 10:13:23</v>
      </c>
      <c r="P8226" s="5" t="str">
        <f>VLOOKUP($E8226, [1]Requirements!$A:$K, 3, FALSE)</f>
        <v>rgera</v>
      </c>
    </row>
    <row r="8227" spans="1:16" x14ac:dyDescent="0.3">
      <c r="A8227" t="s">
        <v>2949</v>
      </c>
      <c r="B8227" t="s">
        <v>398</v>
      </c>
      <c r="C8227" t="s">
        <v>884</v>
      </c>
      <c r="D8227" t="s">
        <v>885</v>
      </c>
      <c r="E8227">
        <v>12439</v>
      </c>
      <c r="F8227" s="4">
        <v>41746</v>
      </c>
      <c r="G8227" s="4" t="str">
        <f>VLOOKUP(E8227, [1]Requirements!$A:$K, 11, FALSE)</f>
        <v>mkgaurav</v>
      </c>
      <c r="H8227" s="4">
        <v>42801</v>
      </c>
      <c r="I8227">
        <v>240929</v>
      </c>
      <c r="J8227" t="s">
        <v>20</v>
      </c>
      <c r="K8227" s="5">
        <v>42801.300578703704</v>
      </c>
      <c r="L8227" s="6">
        <f>VLOOKUP($E8227, [1]Requirements!$A:$K, 6, FALSE)</f>
        <v>6842</v>
      </c>
      <c r="M8227" s="5" t="str">
        <f>VLOOKUP($E8227, [1]Requirements!$A:$K, 2, FALSE)</f>
        <v>QC 5106 - IWS&gt; Rush Bag Enquiry. When lower case characters are entered in the 'Destination' field in the query area, the system responds with "No Data found". When capital characters are used, the query returns with data.</v>
      </c>
      <c r="N8227" s="5">
        <f>VLOOKUP($E8227, [1]Requirements!$A:$K,4, FALSE)</f>
        <v>41745</v>
      </c>
      <c r="O8227" s="5" t="str">
        <f>VLOOKUP($E8227, [1]Requirements!$A:$K, 5, FALSE)</f>
        <v>2017-03-07 07:47:28</v>
      </c>
      <c r="P8227" s="5" t="str">
        <f>VLOOKUP($E8227, [1]Requirements!$A:$K, 3, FALSE)</f>
        <v>anshuyadav</v>
      </c>
    </row>
    <row r="8228" spans="1:16" x14ac:dyDescent="0.3">
      <c r="A8228" t="s">
        <v>2949</v>
      </c>
      <c r="B8228" t="s">
        <v>398</v>
      </c>
      <c r="C8228" t="s">
        <v>884</v>
      </c>
      <c r="D8228" t="s">
        <v>886</v>
      </c>
      <c r="E8228">
        <v>12440</v>
      </c>
      <c r="F8228" s="4">
        <v>41746</v>
      </c>
      <c r="G8228" s="4" t="str">
        <f>VLOOKUP(E8228, [1]Requirements!$A:$K, 11, FALSE)</f>
        <v>mkgaurav</v>
      </c>
      <c r="H8228" s="4">
        <v>42801</v>
      </c>
      <c r="I8228">
        <v>240930</v>
      </c>
      <c r="J8228" t="s">
        <v>20</v>
      </c>
      <c r="K8228" s="5">
        <v>42801.302499999998</v>
      </c>
      <c r="L8228" s="6">
        <f>VLOOKUP($E8228, [1]Requirements!$A:$K, 6, FALSE)</f>
        <v>6842</v>
      </c>
      <c r="M8228" s="5" t="str">
        <f>VLOOKUP($E8228, [1]Requirements!$A:$K, 2, FALSE)</f>
        <v>QC 5106 - IWS&gt; Rush Bag Enquiry. When lower case characters are entered in the 'Destination' field in the query area, the system responds with "No Data found". When capital characters are used, the query returns with data.</v>
      </c>
      <c r="N8228" s="5">
        <f>VLOOKUP($E8228, [1]Requirements!$A:$K,4, FALSE)</f>
        <v>41745</v>
      </c>
      <c r="O8228" s="5" t="str">
        <f>VLOOKUP($E8228, [1]Requirements!$A:$K, 5, FALSE)</f>
        <v>2017-03-07 07:47:28</v>
      </c>
      <c r="P8228" s="5" t="str">
        <f>VLOOKUP($E8228, [1]Requirements!$A:$K, 3, FALSE)</f>
        <v>anshuyadav</v>
      </c>
    </row>
    <row r="8229" spans="1:16" x14ac:dyDescent="0.3">
      <c r="A8229" t="s">
        <v>2949</v>
      </c>
      <c r="B8229" t="s">
        <v>398</v>
      </c>
      <c r="C8229" t="s">
        <v>890</v>
      </c>
      <c r="D8229" t="s">
        <v>891</v>
      </c>
      <c r="E8229">
        <v>10176</v>
      </c>
      <c r="F8229" s="4">
        <v>41425</v>
      </c>
      <c r="G8229" s="4" t="str">
        <f>VLOOKUP(E8229, [1]Requirements!$A:$K, 11, FALSE)</f>
        <v>dkarki</v>
      </c>
      <c r="H8229" s="4">
        <v>42801</v>
      </c>
      <c r="I8229">
        <v>240938</v>
      </c>
      <c r="J8229" t="s">
        <v>20</v>
      </c>
      <c r="K8229" s="5">
        <v>42801.3047337963</v>
      </c>
      <c r="L8229" s="6">
        <f>VLOOKUP($E8229, [1]Requirements!$A:$K, 6, FALSE)</f>
        <v>6539</v>
      </c>
      <c r="M8229" s="5" t="str">
        <f>VLOOKUP($E8229, [1]Requirements!$A:$K, 2, FALSE)</f>
        <v>Arrival Scanning -&gt; Manage Tracking Locations</v>
      </c>
      <c r="N8229" s="5">
        <f>VLOOKUP($E8229, [1]Requirements!$A:$K,4, FALSE)</f>
        <v>41470</v>
      </c>
      <c r="O8229" s="5" t="str">
        <f>VLOOKUP($E8229, [1]Requirements!$A:$K, 5, FALSE)</f>
        <v>2017-05-18 06:23:04</v>
      </c>
      <c r="P8229" s="5" t="str">
        <f>VLOOKUP($E8229, [1]Requirements!$A:$K, 3, FALSE)</f>
        <v>raksharma</v>
      </c>
    </row>
    <row r="8230" spans="1:16" x14ac:dyDescent="0.3">
      <c r="A8230" t="s">
        <v>2949</v>
      </c>
      <c r="B8230" t="s">
        <v>398</v>
      </c>
      <c r="C8230" t="s">
        <v>890</v>
      </c>
      <c r="D8230" t="s">
        <v>892</v>
      </c>
      <c r="E8230">
        <v>10273</v>
      </c>
      <c r="F8230" s="4">
        <v>41435</v>
      </c>
      <c r="G8230" s="4" t="str">
        <f>VLOOKUP(E8230, [1]Requirements!$A:$K, 11, FALSE)</f>
        <v>dkarki</v>
      </c>
      <c r="H8230" s="4">
        <v>42801</v>
      </c>
      <c r="I8230">
        <v>240939</v>
      </c>
      <c r="J8230" t="s">
        <v>20</v>
      </c>
      <c r="K8230" s="5">
        <v>42801.305023148147</v>
      </c>
      <c r="L8230" s="6">
        <f>VLOOKUP($E8230, [1]Requirements!$A:$K, 6, FALSE)</f>
        <v>6539</v>
      </c>
      <c r="M8230" s="5" t="str">
        <f>VLOOKUP($E8230, [1]Requirements!$A:$K, 2, FALSE)</f>
        <v>Arrival Scanning -&gt; Manage Tracking Locations</v>
      </c>
      <c r="N8230" s="5">
        <f>VLOOKUP($E8230, [1]Requirements!$A:$K,4, FALSE)</f>
        <v>41470</v>
      </c>
      <c r="O8230" s="5" t="str">
        <f>VLOOKUP($E8230, [1]Requirements!$A:$K, 5, FALSE)</f>
        <v>2017-05-18 06:23:04</v>
      </c>
      <c r="P8230" s="5" t="str">
        <f>VLOOKUP($E8230, [1]Requirements!$A:$K, 3, FALSE)</f>
        <v>raksharma</v>
      </c>
    </row>
    <row r="8231" spans="1:16" x14ac:dyDescent="0.3">
      <c r="A8231" t="s">
        <v>2982</v>
      </c>
      <c r="B8231" t="s">
        <v>265</v>
      </c>
      <c r="C8231" t="s">
        <v>266</v>
      </c>
      <c r="D8231" t="s">
        <v>267</v>
      </c>
      <c r="E8231">
        <v>57096</v>
      </c>
      <c r="F8231" s="4">
        <v>42503</v>
      </c>
      <c r="G8231" s="4" t="str">
        <f>VLOOKUP(E8231, [1]Requirements!$A:$K, 11, FALSE)</f>
        <v>mkgaurav</v>
      </c>
      <c r="H8231" s="4">
        <v>42848</v>
      </c>
      <c r="I8231">
        <v>247976</v>
      </c>
      <c r="J8231" t="s">
        <v>20</v>
      </c>
      <c r="K8231" s="5">
        <v>42848.40824074074</v>
      </c>
      <c r="L8231" s="6">
        <f>VLOOKUP($E8231, [1]Requirements!$A:$K, 6, FALSE)</f>
        <v>8568</v>
      </c>
      <c r="M8231" s="5" t="str">
        <f>VLOOKUP($E8231, [1]Requirements!$A:$K, 2, FALSE)</f>
        <v>Arrival Scanning-&gt;Monitor Arrival Bags</v>
      </c>
      <c r="N8231" s="5">
        <f>VLOOKUP($E8231, [1]Requirements!$A:$K,4, FALSE)</f>
        <v>42948</v>
      </c>
      <c r="O8231" s="5" t="str">
        <f>VLOOKUP($E8231, [1]Requirements!$A:$K, 5, FALSE)</f>
        <v>2017-08-01 06:53:25</v>
      </c>
      <c r="P8231" s="5" t="str">
        <f>VLOOKUP($E8231, [1]Requirements!$A:$K, 3, FALSE)</f>
        <v>atripathi1</v>
      </c>
    </row>
    <row r="8232" spans="1:16" x14ac:dyDescent="0.3">
      <c r="A8232" t="s">
        <v>2982</v>
      </c>
      <c r="B8232" t="s">
        <v>265</v>
      </c>
      <c r="C8232" t="s">
        <v>266</v>
      </c>
      <c r="D8232" t="s">
        <v>268</v>
      </c>
      <c r="E8232">
        <v>57097</v>
      </c>
      <c r="F8232" s="4">
        <v>42503</v>
      </c>
      <c r="G8232" s="4" t="str">
        <f>VLOOKUP(E8232, [1]Requirements!$A:$K, 11, FALSE)</f>
        <v>mkgaurav</v>
      </c>
      <c r="H8232" s="4">
        <v>42848</v>
      </c>
      <c r="I8232">
        <v>247977</v>
      </c>
      <c r="J8232" t="s">
        <v>20</v>
      </c>
      <c r="K8232" s="5">
        <v>42848.40828703704</v>
      </c>
      <c r="L8232" s="6">
        <f>VLOOKUP($E8232, [1]Requirements!$A:$K, 6, FALSE)</f>
        <v>8568</v>
      </c>
      <c r="M8232" s="5" t="str">
        <f>VLOOKUP($E8232, [1]Requirements!$A:$K, 2, FALSE)</f>
        <v>Arrival Scanning-&gt;Monitor Arrival Bags</v>
      </c>
      <c r="N8232" s="5">
        <f>VLOOKUP($E8232, [1]Requirements!$A:$K,4, FALSE)</f>
        <v>42948</v>
      </c>
      <c r="O8232" s="5" t="str">
        <f>VLOOKUP($E8232, [1]Requirements!$A:$K, 5, FALSE)</f>
        <v>2017-08-01 06:53:25</v>
      </c>
      <c r="P8232" s="5" t="str">
        <f>VLOOKUP($E8232, [1]Requirements!$A:$K, 3, FALSE)</f>
        <v>atripathi1</v>
      </c>
    </row>
    <row r="8233" spans="1:16" x14ac:dyDescent="0.3">
      <c r="A8233" t="s">
        <v>2982</v>
      </c>
      <c r="B8233" t="s">
        <v>265</v>
      </c>
      <c r="C8233" t="s">
        <v>266</v>
      </c>
      <c r="D8233" t="s">
        <v>1276</v>
      </c>
      <c r="E8233">
        <v>57098</v>
      </c>
      <c r="F8233" s="4">
        <v>42503</v>
      </c>
      <c r="G8233" s="4" t="str">
        <f>VLOOKUP(E8233, [1]Requirements!$A:$K, 11, FALSE)</f>
        <v>mkgaurav</v>
      </c>
      <c r="H8233" s="4">
        <v>42848</v>
      </c>
      <c r="I8233">
        <v>247978</v>
      </c>
      <c r="J8233" t="s">
        <v>20</v>
      </c>
      <c r="K8233" s="5">
        <v>42848.408333333333</v>
      </c>
      <c r="L8233" s="6">
        <f>VLOOKUP($E8233, [1]Requirements!$A:$K, 6, FALSE)</f>
        <v>8568</v>
      </c>
      <c r="M8233" s="5" t="str">
        <f>VLOOKUP($E8233, [1]Requirements!$A:$K, 2, FALSE)</f>
        <v>Arrival Scanning-&gt;Monitor Arrival Bags</v>
      </c>
      <c r="N8233" s="5">
        <f>VLOOKUP($E8233, [1]Requirements!$A:$K,4, FALSE)</f>
        <v>42948</v>
      </c>
      <c r="O8233" s="5" t="str">
        <f>VLOOKUP($E8233, [1]Requirements!$A:$K, 5, FALSE)</f>
        <v>2017-08-01 06:53:25</v>
      </c>
      <c r="P8233" s="5" t="str">
        <f>VLOOKUP($E8233, [1]Requirements!$A:$K, 3, FALSE)</f>
        <v>atripathi1</v>
      </c>
    </row>
    <row r="8234" spans="1:16" x14ac:dyDescent="0.3">
      <c r="A8234" t="s">
        <v>2982</v>
      </c>
      <c r="B8234" t="s">
        <v>265</v>
      </c>
      <c r="C8234" t="s">
        <v>266</v>
      </c>
      <c r="D8234" t="s">
        <v>269</v>
      </c>
      <c r="E8234">
        <v>57099</v>
      </c>
      <c r="F8234" s="4">
        <v>42503</v>
      </c>
      <c r="G8234" s="4" t="str">
        <f>VLOOKUP(E8234, [1]Requirements!$A:$K, 11, FALSE)</f>
        <v>mkgaurav</v>
      </c>
      <c r="H8234" s="4">
        <v>42848</v>
      </c>
      <c r="I8234">
        <v>247979</v>
      </c>
      <c r="J8234" t="s">
        <v>20</v>
      </c>
      <c r="K8234" s="5">
        <v>42848.408368055556</v>
      </c>
      <c r="L8234" s="6">
        <f>VLOOKUP($E8234, [1]Requirements!$A:$K, 6, FALSE)</f>
        <v>8568</v>
      </c>
      <c r="M8234" s="5" t="str">
        <f>VLOOKUP($E8234, [1]Requirements!$A:$K, 2, FALSE)</f>
        <v>Arrival Scanning-&gt;Monitor Arrival Bags</v>
      </c>
      <c r="N8234" s="5">
        <f>VLOOKUP($E8234, [1]Requirements!$A:$K,4, FALSE)</f>
        <v>42948</v>
      </c>
      <c r="O8234" s="5" t="str">
        <f>VLOOKUP($E8234, [1]Requirements!$A:$K, 5, FALSE)</f>
        <v>2017-08-01 06:53:25</v>
      </c>
      <c r="P8234" s="5" t="str">
        <f>VLOOKUP($E8234, [1]Requirements!$A:$K, 3, FALSE)</f>
        <v>atripathi1</v>
      </c>
    </row>
    <row r="8235" spans="1:16" x14ac:dyDescent="0.3">
      <c r="A8235" t="s">
        <v>2982</v>
      </c>
      <c r="B8235" t="s">
        <v>265</v>
      </c>
      <c r="C8235" t="s">
        <v>266</v>
      </c>
      <c r="D8235" t="s">
        <v>1277</v>
      </c>
      <c r="E8235">
        <v>57100</v>
      </c>
      <c r="F8235" s="4">
        <v>42503</v>
      </c>
      <c r="G8235" s="4" t="str">
        <f>VLOOKUP(E8235, [1]Requirements!$A:$K, 11, FALSE)</f>
        <v>mkgaurav</v>
      </c>
      <c r="H8235" s="4">
        <v>42848</v>
      </c>
      <c r="I8235">
        <v>247980</v>
      </c>
      <c r="J8235" t="s">
        <v>20</v>
      </c>
      <c r="K8235" s="5">
        <v>42848.408414351848</v>
      </c>
      <c r="L8235" s="6">
        <f>VLOOKUP($E8235, [1]Requirements!$A:$K, 6, FALSE)</f>
        <v>8568</v>
      </c>
      <c r="M8235" s="5" t="str">
        <f>VLOOKUP($E8235, [1]Requirements!$A:$K, 2, FALSE)</f>
        <v>Arrival Scanning-&gt;Monitor Arrival Bags</v>
      </c>
      <c r="N8235" s="5">
        <f>VLOOKUP($E8235, [1]Requirements!$A:$K,4, FALSE)</f>
        <v>42948</v>
      </c>
      <c r="O8235" s="5" t="str">
        <f>VLOOKUP($E8235, [1]Requirements!$A:$K, 5, FALSE)</f>
        <v>2017-08-01 06:53:25</v>
      </c>
      <c r="P8235" s="5" t="str">
        <f>VLOOKUP($E8235, [1]Requirements!$A:$K, 3, FALSE)</f>
        <v>atripathi1</v>
      </c>
    </row>
    <row r="8236" spans="1:16" x14ac:dyDescent="0.3">
      <c r="A8236" t="s">
        <v>2982</v>
      </c>
      <c r="B8236" t="s">
        <v>265</v>
      </c>
      <c r="C8236" t="s">
        <v>266</v>
      </c>
      <c r="D8236" t="s">
        <v>1278</v>
      </c>
      <c r="E8236">
        <v>57101</v>
      </c>
      <c r="F8236" s="4">
        <v>42503</v>
      </c>
      <c r="G8236" s="4" t="str">
        <f>VLOOKUP(E8236, [1]Requirements!$A:$K, 11, FALSE)</f>
        <v>mkgaurav</v>
      </c>
      <c r="H8236" s="4">
        <v>42848</v>
      </c>
      <c r="I8236">
        <v>247981</v>
      </c>
      <c r="J8236" t="s">
        <v>20</v>
      </c>
      <c r="K8236" s="5">
        <v>42848.408449074072</v>
      </c>
      <c r="L8236" s="6">
        <f>VLOOKUP($E8236, [1]Requirements!$A:$K, 6, FALSE)</f>
        <v>8568</v>
      </c>
      <c r="M8236" s="5" t="str">
        <f>VLOOKUP($E8236, [1]Requirements!$A:$K, 2, FALSE)</f>
        <v>Arrival Scanning-&gt;Monitor Arrival Bags</v>
      </c>
      <c r="N8236" s="5">
        <f>VLOOKUP($E8236, [1]Requirements!$A:$K,4, FALSE)</f>
        <v>42948</v>
      </c>
      <c r="O8236" s="5" t="str">
        <f>VLOOKUP($E8236, [1]Requirements!$A:$K, 5, FALSE)</f>
        <v>2017-08-01 06:53:25</v>
      </c>
      <c r="P8236" s="5" t="str">
        <f>VLOOKUP($E8236, [1]Requirements!$A:$K, 3, FALSE)</f>
        <v>atripathi1</v>
      </c>
    </row>
    <row r="8237" spans="1:16" x14ac:dyDescent="0.3">
      <c r="A8237" t="s">
        <v>2982</v>
      </c>
      <c r="B8237" t="s">
        <v>265</v>
      </c>
      <c r="C8237" t="s">
        <v>266</v>
      </c>
      <c r="D8237" t="s">
        <v>1279</v>
      </c>
      <c r="E8237">
        <v>57102</v>
      </c>
      <c r="F8237" s="4">
        <v>42503</v>
      </c>
      <c r="G8237" s="4" t="str">
        <f>VLOOKUP(E8237, [1]Requirements!$A:$K, 11, FALSE)</f>
        <v>mkgaurav</v>
      </c>
      <c r="H8237" s="4">
        <v>42848</v>
      </c>
      <c r="I8237">
        <v>247982</v>
      </c>
      <c r="J8237" t="s">
        <v>20</v>
      </c>
      <c r="K8237" s="5">
        <v>42848.408495370371</v>
      </c>
      <c r="L8237" s="6">
        <f>VLOOKUP($E8237, [1]Requirements!$A:$K, 6, FALSE)</f>
        <v>8568</v>
      </c>
      <c r="M8237" s="5" t="str">
        <f>VLOOKUP($E8237, [1]Requirements!$A:$K, 2, FALSE)</f>
        <v>Arrival Scanning-&gt;Monitor Arrival Bags</v>
      </c>
      <c r="N8237" s="5">
        <f>VLOOKUP($E8237, [1]Requirements!$A:$K,4, FALSE)</f>
        <v>42948</v>
      </c>
      <c r="O8237" s="5" t="str">
        <f>VLOOKUP($E8237, [1]Requirements!$A:$K, 5, FALSE)</f>
        <v>2017-08-01 06:53:25</v>
      </c>
      <c r="P8237" s="5" t="str">
        <f>VLOOKUP($E8237, [1]Requirements!$A:$K, 3, FALSE)</f>
        <v>atripathi1</v>
      </c>
    </row>
    <row r="8238" spans="1:16" x14ac:dyDescent="0.3">
      <c r="A8238" t="s">
        <v>2982</v>
      </c>
      <c r="B8238" t="s">
        <v>265</v>
      </c>
      <c r="C8238" t="s">
        <v>266</v>
      </c>
      <c r="D8238" t="s">
        <v>1280</v>
      </c>
      <c r="E8238">
        <v>57103</v>
      </c>
      <c r="F8238" s="4">
        <v>42503</v>
      </c>
      <c r="G8238" s="4" t="str">
        <f>VLOOKUP(E8238, [1]Requirements!$A:$K, 11, FALSE)</f>
        <v>mkgaurav</v>
      </c>
      <c r="H8238" s="4">
        <v>42848</v>
      </c>
      <c r="I8238">
        <v>247983</v>
      </c>
      <c r="J8238" t="s">
        <v>20</v>
      </c>
      <c r="K8238" s="5">
        <v>42848.408530092594</v>
      </c>
      <c r="L8238" s="6">
        <f>VLOOKUP($E8238, [1]Requirements!$A:$K, 6, FALSE)</f>
        <v>8568</v>
      </c>
      <c r="M8238" s="5" t="str">
        <f>VLOOKUP($E8238, [1]Requirements!$A:$K, 2, FALSE)</f>
        <v>Arrival Scanning-&gt;Monitor Arrival Bags</v>
      </c>
      <c r="N8238" s="5">
        <f>VLOOKUP($E8238, [1]Requirements!$A:$K,4, FALSE)</f>
        <v>42948</v>
      </c>
      <c r="O8238" s="5" t="str">
        <f>VLOOKUP($E8238, [1]Requirements!$A:$K, 5, FALSE)</f>
        <v>2017-08-01 06:53:25</v>
      </c>
      <c r="P8238" s="5" t="str">
        <f>VLOOKUP($E8238, [1]Requirements!$A:$K, 3, FALSE)</f>
        <v>atripathi1</v>
      </c>
    </row>
    <row r="8239" spans="1:16" x14ac:dyDescent="0.3">
      <c r="A8239" t="s">
        <v>2982</v>
      </c>
      <c r="B8239" t="s">
        <v>265</v>
      </c>
      <c r="C8239" t="s">
        <v>266</v>
      </c>
      <c r="D8239" t="s">
        <v>1281</v>
      </c>
      <c r="E8239">
        <v>57104</v>
      </c>
      <c r="F8239" s="4">
        <v>42503</v>
      </c>
      <c r="G8239" s="4" t="str">
        <f>VLOOKUP(E8239, [1]Requirements!$A:$K, 11, FALSE)</f>
        <v>mkgaurav</v>
      </c>
      <c r="H8239" s="4">
        <v>42848</v>
      </c>
      <c r="I8239">
        <v>247984</v>
      </c>
      <c r="J8239" t="s">
        <v>20</v>
      </c>
      <c r="K8239" s="5">
        <v>42848.408576388887</v>
      </c>
      <c r="L8239" s="6">
        <f>VLOOKUP($E8239, [1]Requirements!$A:$K, 6, FALSE)</f>
        <v>8568</v>
      </c>
      <c r="M8239" s="5" t="str">
        <f>VLOOKUP($E8239, [1]Requirements!$A:$K, 2, FALSE)</f>
        <v>Arrival Scanning-&gt;Monitor Arrival Bags</v>
      </c>
      <c r="N8239" s="5">
        <f>VLOOKUP($E8239, [1]Requirements!$A:$K,4, FALSE)</f>
        <v>42948</v>
      </c>
      <c r="O8239" s="5" t="str">
        <f>VLOOKUP($E8239, [1]Requirements!$A:$K, 5, FALSE)</f>
        <v>2017-08-01 06:53:25</v>
      </c>
      <c r="P8239" s="5" t="str">
        <f>VLOOKUP($E8239, [1]Requirements!$A:$K, 3, FALSE)</f>
        <v>atripathi1</v>
      </c>
    </row>
    <row r="8240" spans="1:16" x14ac:dyDescent="0.3">
      <c r="A8240" t="s">
        <v>2982</v>
      </c>
      <c r="B8240" t="s">
        <v>265</v>
      </c>
      <c r="C8240" t="s">
        <v>266</v>
      </c>
      <c r="D8240" t="s">
        <v>1282</v>
      </c>
      <c r="E8240">
        <v>57105</v>
      </c>
      <c r="F8240" s="4">
        <v>42503</v>
      </c>
      <c r="G8240" s="4" t="str">
        <f>VLOOKUP(E8240, [1]Requirements!$A:$K, 11, FALSE)</f>
        <v>mkgaurav</v>
      </c>
      <c r="H8240" s="4">
        <v>42848</v>
      </c>
      <c r="I8240">
        <v>247985</v>
      </c>
      <c r="J8240" t="s">
        <v>20</v>
      </c>
      <c r="K8240" s="5">
        <v>42848.40861111111</v>
      </c>
      <c r="L8240" s="6">
        <f>VLOOKUP($E8240, [1]Requirements!$A:$K, 6, FALSE)</f>
        <v>8568</v>
      </c>
      <c r="M8240" s="5" t="str">
        <f>VLOOKUP($E8240, [1]Requirements!$A:$K, 2, FALSE)</f>
        <v>Arrival Scanning-&gt;Monitor Arrival Bags</v>
      </c>
      <c r="N8240" s="5">
        <f>VLOOKUP($E8240, [1]Requirements!$A:$K,4, FALSE)</f>
        <v>42948</v>
      </c>
      <c r="O8240" s="5" t="str">
        <f>VLOOKUP($E8240, [1]Requirements!$A:$K, 5, FALSE)</f>
        <v>2017-08-01 06:53:25</v>
      </c>
      <c r="P8240" s="5" t="str">
        <f>VLOOKUP($E8240, [1]Requirements!$A:$K, 3, FALSE)</f>
        <v>atripathi1</v>
      </c>
    </row>
    <row r="8241" spans="1:16" x14ac:dyDescent="0.3">
      <c r="A8241" t="s">
        <v>2982</v>
      </c>
      <c r="B8241" t="s">
        <v>265</v>
      </c>
      <c r="C8241" t="s">
        <v>266</v>
      </c>
      <c r="D8241" t="s">
        <v>1283</v>
      </c>
      <c r="E8241">
        <v>57106</v>
      </c>
      <c r="F8241" s="4">
        <v>42503</v>
      </c>
      <c r="G8241" s="4" t="str">
        <f>VLOOKUP(E8241, [1]Requirements!$A:$K, 11, FALSE)</f>
        <v>mkgaurav</v>
      </c>
      <c r="H8241" s="4">
        <v>42848</v>
      </c>
      <c r="I8241">
        <v>247986</v>
      </c>
      <c r="J8241" t="s">
        <v>20</v>
      </c>
      <c r="K8241" s="5">
        <v>42848.40865740741</v>
      </c>
      <c r="L8241" s="6">
        <f>VLOOKUP($E8241, [1]Requirements!$A:$K, 6, FALSE)</f>
        <v>8568</v>
      </c>
      <c r="M8241" s="5" t="str">
        <f>VLOOKUP($E8241, [1]Requirements!$A:$K, 2, FALSE)</f>
        <v>Arrival Scanning-&gt;Monitor Arrival Bags</v>
      </c>
      <c r="N8241" s="5">
        <f>VLOOKUP($E8241, [1]Requirements!$A:$K,4, FALSE)</f>
        <v>42948</v>
      </c>
      <c r="O8241" s="5" t="str">
        <f>VLOOKUP($E8241, [1]Requirements!$A:$K, 5, FALSE)</f>
        <v>2017-08-01 06:53:25</v>
      </c>
      <c r="P8241" s="5" t="str">
        <f>VLOOKUP($E8241, [1]Requirements!$A:$K, 3, FALSE)</f>
        <v>atripathi1</v>
      </c>
    </row>
    <row r="8242" spans="1:16" x14ac:dyDescent="0.3">
      <c r="A8242" t="s">
        <v>2982</v>
      </c>
      <c r="B8242" t="s">
        <v>265</v>
      </c>
      <c r="C8242" t="s">
        <v>266</v>
      </c>
      <c r="D8242" t="s">
        <v>1284</v>
      </c>
      <c r="E8242">
        <v>57107</v>
      </c>
      <c r="F8242" s="4">
        <v>42503</v>
      </c>
      <c r="G8242" s="4" t="str">
        <f>VLOOKUP(E8242, [1]Requirements!$A:$K, 11, FALSE)</f>
        <v>mkgaurav</v>
      </c>
      <c r="H8242" s="4">
        <v>42848</v>
      </c>
      <c r="I8242">
        <v>247987</v>
      </c>
      <c r="J8242" t="s">
        <v>20</v>
      </c>
      <c r="K8242" s="5">
        <v>42848.408692129633</v>
      </c>
      <c r="L8242" s="6">
        <f>VLOOKUP($E8242, [1]Requirements!$A:$K, 6, FALSE)</f>
        <v>8568</v>
      </c>
      <c r="M8242" s="5" t="str">
        <f>VLOOKUP($E8242, [1]Requirements!$A:$K, 2, FALSE)</f>
        <v>Arrival Scanning-&gt;Monitor Arrival Bags</v>
      </c>
      <c r="N8242" s="5">
        <f>VLOOKUP($E8242, [1]Requirements!$A:$K,4, FALSE)</f>
        <v>42948</v>
      </c>
      <c r="O8242" s="5" t="str">
        <f>VLOOKUP($E8242, [1]Requirements!$A:$K, 5, FALSE)</f>
        <v>2017-08-01 06:53:25</v>
      </c>
      <c r="P8242" s="5" t="str">
        <f>VLOOKUP($E8242, [1]Requirements!$A:$K, 3, FALSE)</f>
        <v>atripathi1</v>
      </c>
    </row>
    <row r="8243" spans="1:16" x14ac:dyDescent="0.3">
      <c r="A8243" t="s">
        <v>2982</v>
      </c>
      <c r="B8243" t="s">
        <v>265</v>
      </c>
      <c r="C8243" t="s">
        <v>266</v>
      </c>
      <c r="D8243" t="s">
        <v>1285</v>
      </c>
      <c r="E8243">
        <v>57108</v>
      </c>
      <c r="F8243" s="4">
        <v>42503</v>
      </c>
      <c r="G8243" s="4" t="str">
        <f>VLOOKUP(E8243, [1]Requirements!$A:$K, 11, FALSE)</f>
        <v>mkgaurav</v>
      </c>
      <c r="H8243" s="4">
        <v>42848</v>
      </c>
      <c r="I8243">
        <v>247989</v>
      </c>
      <c r="J8243" t="s">
        <v>20</v>
      </c>
      <c r="K8243" s="5">
        <v>42848.408807870372</v>
      </c>
      <c r="L8243" s="6">
        <f>VLOOKUP($E8243, [1]Requirements!$A:$K, 6, FALSE)</f>
        <v>8568</v>
      </c>
      <c r="M8243" s="5" t="str">
        <f>VLOOKUP($E8243, [1]Requirements!$A:$K, 2, FALSE)</f>
        <v>Arrival Scanning-&gt;Monitor Arrival Bags</v>
      </c>
      <c r="N8243" s="5">
        <f>VLOOKUP($E8243, [1]Requirements!$A:$K,4, FALSE)</f>
        <v>42948</v>
      </c>
      <c r="O8243" s="5" t="str">
        <f>VLOOKUP($E8243, [1]Requirements!$A:$K, 5, FALSE)</f>
        <v>2017-08-01 06:53:25</v>
      </c>
      <c r="P8243" s="5" t="str">
        <f>VLOOKUP($E8243, [1]Requirements!$A:$K, 3, FALSE)</f>
        <v>atripathi1</v>
      </c>
    </row>
    <row r="8244" spans="1:16" x14ac:dyDescent="0.3">
      <c r="A8244" t="s">
        <v>2982</v>
      </c>
      <c r="B8244" t="s">
        <v>265</v>
      </c>
      <c r="C8244" t="s">
        <v>266</v>
      </c>
      <c r="D8244" t="s">
        <v>1286</v>
      </c>
      <c r="E8244">
        <v>57109</v>
      </c>
      <c r="F8244" s="4">
        <v>42503</v>
      </c>
      <c r="G8244" s="4" t="str">
        <f>VLOOKUP(E8244, [1]Requirements!$A:$K, 11, FALSE)</f>
        <v>mkgaurav</v>
      </c>
      <c r="H8244" s="4">
        <v>42848</v>
      </c>
      <c r="I8244">
        <v>247990</v>
      </c>
      <c r="J8244" t="s">
        <v>20</v>
      </c>
      <c r="K8244" s="5">
        <v>42848.408854166664</v>
      </c>
      <c r="L8244" s="6">
        <f>VLOOKUP($E8244, [1]Requirements!$A:$K, 6, FALSE)</f>
        <v>8568</v>
      </c>
      <c r="M8244" s="5" t="str">
        <f>VLOOKUP($E8244, [1]Requirements!$A:$K, 2, FALSE)</f>
        <v>Arrival Scanning-&gt;Monitor Arrival Bags</v>
      </c>
      <c r="N8244" s="5">
        <f>VLOOKUP($E8244, [1]Requirements!$A:$K,4, FALSE)</f>
        <v>42948</v>
      </c>
      <c r="O8244" s="5" t="str">
        <f>VLOOKUP($E8244, [1]Requirements!$A:$K, 5, FALSE)</f>
        <v>2017-08-01 06:53:25</v>
      </c>
      <c r="P8244" s="5" t="str">
        <f>VLOOKUP($E8244, [1]Requirements!$A:$K, 3, FALSE)</f>
        <v>atripathi1</v>
      </c>
    </row>
    <row r="8245" spans="1:16" x14ac:dyDescent="0.3">
      <c r="A8245" t="s">
        <v>2982</v>
      </c>
      <c r="B8245" t="s">
        <v>265</v>
      </c>
      <c r="C8245" t="s">
        <v>266</v>
      </c>
      <c r="D8245" t="s">
        <v>1287</v>
      </c>
      <c r="E8245">
        <v>57110</v>
      </c>
      <c r="F8245" s="4">
        <v>42503</v>
      </c>
      <c r="G8245" s="4" t="str">
        <f>VLOOKUP(E8245, [1]Requirements!$A:$K, 11, FALSE)</f>
        <v>mkgaurav</v>
      </c>
      <c r="H8245" s="4">
        <v>42848</v>
      </c>
      <c r="I8245">
        <v>247991</v>
      </c>
      <c r="J8245" t="s">
        <v>20</v>
      </c>
      <c r="K8245" s="5">
        <v>42848.408900462964</v>
      </c>
      <c r="L8245" s="6">
        <f>VLOOKUP($E8245, [1]Requirements!$A:$K, 6, FALSE)</f>
        <v>8568</v>
      </c>
      <c r="M8245" s="5" t="str">
        <f>VLOOKUP($E8245, [1]Requirements!$A:$K, 2, FALSE)</f>
        <v>Arrival Scanning-&gt;Monitor Arrival Bags</v>
      </c>
      <c r="N8245" s="5">
        <f>VLOOKUP($E8245, [1]Requirements!$A:$K,4, FALSE)</f>
        <v>42948</v>
      </c>
      <c r="O8245" s="5" t="str">
        <f>VLOOKUP($E8245, [1]Requirements!$A:$K, 5, FALSE)</f>
        <v>2017-08-01 06:53:25</v>
      </c>
      <c r="P8245" s="5" t="str">
        <f>VLOOKUP($E8245, [1]Requirements!$A:$K, 3, FALSE)</f>
        <v>atripathi1</v>
      </c>
    </row>
    <row r="8246" spans="1:16" x14ac:dyDescent="0.3">
      <c r="A8246" t="s">
        <v>2982</v>
      </c>
      <c r="B8246" t="s">
        <v>265</v>
      </c>
      <c r="C8246" t="s">
        <v>266</v>
      </c>
      <c r="D8246" t="s">
        <v>1288</v>
      </c>
      <c r="E8246">
        <v>57111</v>
      </c>
      <c r="F8246" s="4">
        <v>42503</v>
      </c>
      <c r="G8246" s="4" t="str">
        <f>VLOOKUP(E8246, [1]Requirements!$A:$K, 11, FALSE)</f>
        <v>mkgaurav</v>
      </c>
      <c r="H8246" s="4">
        <v>42848</v>
      </c>
      <c r="I8246">
        <v>247992</v>
      </c>
      <c r="J8246" t="s">
        <v>20</v>
      </c>
      <c r="K8246" s="5">
        <v>42848.409166666665</v>
      </c>
      <c r="L8246" s="6">
        <f>VLOOKUP($E8246, [1]Requirements!$A:$K, 6, FALSE)</f>
        <v>8568</v>
      </c>
      <c r="M8246" s="5" t="str">
        <f>VLOOKUP($E8246, [1]Requirements!$A:$K, 2, FALSE)</f>
        <v>Arrival Scanning-&gt;Monitor Arrival Bags</v>
      </c>
      <c r="N8246" s="5">
        <f>VLOOKUP($E8246, [1]Requirements!$A:$K,4, FALSE)</f>
        <v>42948</v>
      </c>
      <c r="O8246" s="5" t="str">
        <f>VLOOKUP($E8246, [1]Requirements!$A:$K, 5, FALSE)</f>
        <v>2017-08-01 06:53:25</v>
      </c>
      <c r="P8246" s="5" t="str">
        <f>VLOOKUP($E8246, [1]Requirements!$A:$K, 3, FALSE)</f>
        <v>atripathi1</v>
      </c>
    </row>
    <row r="8247" spans="1:16" x14ac:dyDescent="0.3">
      <c r="A8247" t="s">
        <v>2982</v>
      </c>
      <c r="B8247" t="s">
        <v>265</v>
      </c>
      <c r="C8247" t="s">
        <v>266</v>
      </c>
      <c r="D8247" t="s">
        <v>1289</v>
      </c>
      <c r="E8247">
        <v>57112</v>
      </c>
      <c r="F8247" s="4">
        <v>42503</v>
      </c>
      <c r="G8247" s="4" t="str">
        <f>VLOOKUP(E8247, [1]Requirements!$A:$K, 11, FALSE)</f>
        <v>mkgaurav</v>
      </c>
      <c r="H8247" s="4">
        <v>42848</v>
      </c>
      <c r="I8247">
        <v>247993</v>
      </c>
      <c r="J8247" t="s">
        <v>20</v>
      </c>
      <c r="K8247" s="5">
        <v>42848.409212962964</v>
      </c>
      <c r="L8247" s="6">
        <f>VLOOKUP($E8247, [1]Requirements!$A:$K, 6, FALSE)</f>
        <v>8568</v>
      </c>
      <c r="M8247" s="5" t="str">
        <f>VLOOKUP($E8247, [1]Requirements!$A:$K, 2, FALSE)</f>
        <v>Arrival Scanning-&gt;Monitor Arrival Bags</v>
      </c>
      <c r="N8247" s="5">
        <f>VLOOKUP($E8247, [1]Requirements!$A:$K,4, FALSE)</f>
        <v>42948</v>
      </c>
      <c r="O8247" s="5" t="str">
        <f>VLOOKUP($E8247, [1]Requirements!$A:$K, 5, FALSE)</f>
        <v>2017-08-01 06:53:25</v>
      </c>
      <c r="P8247" s="5" t="str">
        <f>VLOOKUP($E8247, [1]Requirements!$A:$K, 3, FALSE)</f>
        <v>atripathi1</v>
      </c>
    </row>
    <row r="8248" spans="1:16" x14ac:dyDescent="0.3">
      <c r="A8248" t="s">
        <v>2982</v>
      </c>
      <c r="B8248" t="s">
        <v>265</v>
      </c>
      <c r="C8248" t="s">
        <v>266</v>
      </c>
      <c r="D8248" t="s">
        <v>1290</v>
      </c>
      <c r="E8248">
        <v>57113</v>
      </c>
      <c r="F8248" s="4">
        <v>42503</v>
      </c>
      <c r="G8248" s="4" t="str">
        <f>VLOOKUP(E8248, [1]Requirements!$A:$K, 11, FALSE)</f>
        <v>mkgaurav</v>
      </c>
      <c r="H8248" s="4">
        <v>42848</v>
      </c>
      <c r="I8248">
        <v>247994</v>
      </c>
      <c r="J8248" t="s">
        <v>20</v>
      </c>
      <c r="K8248" s="5">
        <v>42848.409247685187</v>
      </c>
      <c r="L8248" s="6">
        <f>VLOOKUP($E8248, [1]Requirements!$A:$K, 6, FALSE)</f>
        <v>8568</v>
      </c>
      <c r="M8248" s="5" t="str">
        <f>VLOOKUP($E8248, [1]Requirements!$A:$K, 2, FALSE)</f>
        <v>Arrival Scanning-&gt;Monitor Arrival Bags</v>
      </c>
      <c r="N8248" s="5">
        <f>VLOOKUP($E8248, [1]Requirements!$A:$K,4, FALSE)</f>
        <v>42948</v>
      </c>
      <c r="O8248" s="5" t="str">
        <f>VLOOKUP($E8248, [1]Requirements!$A:$K, 5, FALSE)</f>
        <v>2017-08-01 06:53:25</v>
      </c>
      <c r="P8248" s="5" t="str">
        <f>VLOOKUP($E8248, [1]Requirements!$A:$K, 3, FALSE)</f>
        <v>atripathi1</v>
      </c>
    </row>
    <row r="8249" spans="1:16" x14ac:dyDescent="0.3">
      <c r="A8249" t="s">
        <v>2982</v>
      </c>
      <c r="B8249" t="s">
        <v>265</v>
      </c>
      <c r="C8249" t="s">
        <v>266</v>
      </c>
      <c r="D8249" t="s">
        <v>1291</v>
      </c>
      <c r="E8249">
        <v>57114</v>
      </c>
      <c r="F8249" s="4">
        <v>42503</v>
      </c>
      <c r="G8249" s="4" t="str">
        <f>VLOOKUP(E8249, [1]Requirements!$A:$K, 11, FALSE)</f>
        <v>mkgaurav</v>
      </c>
      <c r="H8249" s="4">
        <v>42848</v>
      </c>
      <c r="I8249">
        <v>247995</v>
      </c>
      <c r="J8249" t="s">
        <v>20</v>
      </c>
      <c r="K8249" s="5">
        <v>42848.40929398148</v>
      </c>
      <c r="L8249" s="6">
        <f>VLOOKUP($E8249, [1]Requirements!$A:$K, 6, FALSE)</f>
        <v>8568</v>
      </c>
      <c r="M8249" s="5" t="str">
        <f>VLOOKUP($E8249, [1]Requirements!$A:$K, 2, FALSE)</f>
        <v>Arrival Scanning-&gt;Monitor Arrival Bags</v>
      </c>
      <c r="N8249" s="5">
        <f>VLOOKUP($E8249, [1]Requirements!$A:$K,4, FALSE)</f>
        <v>42948</v>
      </c>
      <c r="O8249" s="5" t="str">
        <f>VLOOKUP($E8249, [1]Requirements!$A:$K, 5, FALSE)</f>
        <v>2017-08-01 06:53:25</v>
      </c>
      <c r="P8249" s="5" t="str">
        <f>VLOOKUP($E8249, [1]Requirements!$A:$K, 3, FALSE)</f>
        <v>atripathi1</v>
      </c>
    </row>
    <row r="8250" spans="1:16" x14ac:dyDescent="0.3">
      <c r="A8250" t="s">
        <v>2982</v>
      </c>
      <c r="B8250" t="s">
        <v>265</v>
      </c>
      <c r="C8250" t="s">
        <v>266</v>
      </c>
      <c r="D8250" t="s">
        <v>1292</v>
      </c>
      <c r="E8250">
        <v>57115</v>
      </c>
      <c r="F8250" s="4">
        <v>42503</v>
      </c>
      <c r="G8250" s="4" t="str">
        <f>VLOOKUP(E8250, [1]Requirements!$A:$K, 11, FALSE)</f>
        <v>mkgaurav</v>
      </c>
      <c r="H8250" s="4">
        <v>42848</v>
      </c>
      <c r="I8250">
        <v>247996</v>
      </c>
      <c r="J8250" t="s">
        <v>20</v>
      </c>
      <c r="K8250" s="5">
        <v>42848.409351851849</v>
      </c>
      <c r="L8250" s="6">
        <f>VLOOKUP($E8250, [1]Requirements!$A:$K, 6, FALSE)</f>
        <v>8568</v>
      </c>
      <c r="M8250" s="5" t="str">
        <f>VLOOKUP($E8250, [1]Requirements!$A:$K, 2, FALSE)</f>
        <v>Arrival Scanning-&gt;Monitor Arrival Bags</v>
      </c>
      <c r="N8250" s="5">
        <f>VLOOKUP($E8250, [1]Requirements!$A:$K,4, FALSE)</f>
        <v>42948</v>
      </c>
      <c r="O8250" s="5" t="str">
        <f>VLOOKUP($E8250, [1]Requirements!$A:$K, 5, FALSE)</f>
        <v>2017-08-01 06:53:25</v>
      </c>
      <c r="P8250" s="5" t="str">
        <f>VLOOKUP($E8250, [1]Requirements!$A:$K, 3, FALSE)</f>
        <v>atripathi1</v>
      </c>
    </row>
    <row r="8251" spans="1:16" x14ac:dyDescent="0.3">
      <c r="A8251" t="s">
        <v>2982</v>
      </c>
      <c r="B8251" t="s">
        <v>265</v>
      </c>
      <c r="C8251" t="s">
        <v>266</v>
      </c>
      <c r="D8251" t="s">
        <v>1293</v>
      </c>
      <c r="E8251">
        <v>57116</v>
      </c>
      <c r="F8251" s="4">
        <v>42503</v>
      </c>
      <c r="G8251" s="4" t="str">
        <f>VLOOKUP(E8251, [1]Requirements!$A:$K, 11, FALSE)</f>
        <v>mkgaurav</v>
      </c>
      <c r="H8251" s="4">
        <v>42848</v>
      </c>
      <c r="I8251">
        <v>247997</v>
      </c>
      <c r="J8251" t="s">
        <v>20</v>
      </c>
      <c r="K8251" s="5">
        <v>42848.409398148149</v>
      </c>
      <c r="L8251" s="6">
        <f>VLOOKUP($E8251, [1]Requirements!$A:$K, 6, FALSE)</f>
        <v>8568</v>
      </c>
      <c r="M8251" s="5" t="str">
        <f>VLOOKUP($E8251, [1]Requirements!$A:$K, 2, FALSE)</f>
        <v>Arrival Scanning-&gt;Monitor Arrival Bags</v>
      </c>
      <c r="N8251" s="5">
        <f>VLOOKUP($E8251, [1]Requirements!$A:$K,4, FALSE)</f>
        <v>42948</v>
      </c>
      <c r="O8251" s="5" t="str">
        <f>VLOOKUP($E8251, [1]Requirements!$A:$K, 5, FALSE)</f>
        <v>2017-08-01 06:53:25</v>
      </c>
      <c r="P8251" s="5" t="str">
        <f>VLOOKUP($E8251, [1]Requirements!$A:$K, 3, FALSE)</f>
        <v>atripathi1</v>
      </c>
    </row>
    <row r="8252" spans="1:16" x14ac:dyDescent="0.3">
      <c r="A8252" t="s">
        <v>2982</v>
      </c>
      <c r="B8252" t="s">
        <v>265</v>
      </c>
      <c r="C8252" t="s">
        <v>266</v>
      </c>
      <c r="D8252" t="s">
        <v>1294</v>
      </c>
      <c r="E8252">
        <v>57117</v>
      </c>
      <c r="F8252" s="4">
        <v>42503</v>
      </c>
      <c r="G8252" s="4" t="str">
        <f>VLOOKUP(E8252, [1]Requirements!$A:$K, 11, FALSE)</f>
        <v>mkgaurav</v>
      </c>
      <c r="H8252" s="4">
        <v>42848</v>
      </c>
      <c r="I8252">
        <v>247998</v>
      </c>
      <c r="J8252" t="s">
        <v>20</v>
      </c>
      <c r="K8252" s="5">
        <v>42848.409444444442</v>
      </c>
      <c r="L8252" s="6">
        <f>VLOOKUP($E8252, [1]Requirements!$A:$K, 6, FALSE)</f>
        <v>8568</v>
      </c>
      <c r="M8252" s="5" t="str">
        <f>VLOOKUP($E8252, [1]Requirements!$A:$K, 2, FALSE)</f>
        <v>Arrival Scanning-&gt;Monitor Arrival Bags</v>
      </c>
      <c r="N8252" s="5">
        <f>VLOOKUP($E8252, [1]Requirements!$A:$K,4, FALSE)</f>
        <v>42948</v>
      </c>
      <c r="O8252" s="5" t="str">
        <f>VLOOKUP($E8252, [1]Requirements!$A:$K, 5, FALSE)</f>
        <v>2017-08-01 06:53:25</v>
      </c>
      <c r="P8252" s="5" t="str">
        <f>VLOOKUP($E8252, [1]Requirements!$A:$K, 3, FALSE)</f>
        <v>atripathi1</v>
      </c>
    </row>
    <row r="8253" spans="1:16" x14ac:dyDescent="0.3">
      <c r="A8253" t="s">
        <v>2982</v>
      </c>
      <c r="B8253" t="s">
        <v>265</v>
      </c>
      <c r="C8253" t="s">
        <v>266</v>
      </c>
      <c r="D8253" t="s">
        <v>1295</v>
      </c>
      <c r="E8253">
        <v>57118</v>
      </c>
      <c r="F8253" s="4">
        <v>42503</v>
      </c>
      <c r="G8253" s="4" t="str">
        <f>VLOOKUP(E8253, [1]Requirements!$A:$K, 11, FALSE)</f>
        <v>mkgaurav</v>
      </c>
      <c r="H8253" s="4">
        <v>42848</v>
      </c>
      <c r="I8253">
        <v>247999</v>
      </c>
      <c r="J8253" t="s">
        <v>20</v>
      </c>
      <c r="K8253" s="5">
        <v>42848.409513888888</v>
      </c>
      <c r="L8253" s="6">
        <f>VLOOKUP($E8253, [1]Requirements!$A:$K, 6, FALSE)</f>
        <v>8568</v>
      </c>
      <c r="M8253" s="5" t="str">
        <f>VLOOKUP($E8253, [1]Requirements!$A:$K, 2, FALSE)</f>
        <v>Arrival Scanning-&gt;Monitor Arrival Bags</v>
      </c>
      <c r="N8253" s="5">
        <f>VLOOKUP($E8253, [1]Requirements!$A:$K,4, FALSE)</f>
        <v>42948</v>
      </c>
      <c r="O8253" s="5" t="str">
        <f>VLOOKUP($E8253, [1]Requirements!$A:$K, 5, FALSE)</f>
        <v>2017-08-01 06:53:25</v>
      </c>
      <c r="P8253" s="5" t="str">
        <f>VLOOKUP($E8253, [1]Requirements!$A:$K, 3, FALSE)</f>
        <v>atripathi1</v>
      </c>
    </row>
    <row r="8254" spans="1:16" x14ac:dyDescent="0.3">
      <c r="A8254" t="s">
        <v>2982</v>
      </c>
      <c r="B8254" t="s">
        <v>265</v>
      </c>
      <c r="C8254" t="s">
        <v>266</v>
      </c>
      <c r="D8254" t="s">
        <v>1296</v>
      </c>
      <c r="E8254">
        <v>57119</v>
      </c>
      <c r="F8254" s="4">
        <v>42503</v>
      </c>
      <c r="G8254" s="4" t="str">
        <f>VLOOKUP(E8254, [1]Requirements!$A:$K, 11, FALSE)</f>
        <v>mkgaurav</v>
      </c>
      <c r="H8254" s="4">
        <v>42848</v>
      </c>
      <c r="I8254">
        <v>248000</v>
      </c>
      <c r="J8254" t="s">
        <v>20</v>
      </c>
      <c r="K8254" s="5">
        <v>42848.409629629627</v>
      </c>
      <c r="L8254" s="6">
        <f>VLOOKUP($E8254, [1]Requirements!$A:$K, 6, FALSE)</f>
        <v>8568</v>
      </c>
      <c r="M8254" s="5" t="str">
        <f>VLOOKUP($E8254, [1]Requirements!$A:$K, 2, FALSE)</f>
        <v>Arrival Scanning-&gt;Monitor Arrival Bags</v>
      </c>
      <c r="N8254" s="5">
        <f>VLOOKUP($E8254, [1]Requirements!$A:$K,4, FALSE)</f>
        <v>42948</v>
      </c>
      <c r="O8254" s="5" t="str">
        <f>VLOOKUP($E8254, [1]Requirements!$A:$K, 5, FALSE)</f>
        <v>2017-08-01 06:53:25</v>
      </c>
      <c r="P8254" s="5" t="str">
        <f>VLOOKUP($E8254, [1]Requirements!$A:$K, 3, FALSE)</f>
        <v>atripathi1</v>
      </c>
    </row>
    <row r="8255" spans="1:16" x14ac:dyDescent="0.3">
      <c r="A8255" t="s">
        <v>2982</v>
      </c>
      <c r="B8255" t="s">
        <v>265</v>
      </c>
      <c r="C8255" t="s">
        <v>266</v>
      </c>
      <c r="D8255" t="s">
        <v>1297</v>
      </c>
      <c r="E8255">
        <v>57120</v>
      </c>
      <c r="F8255" s="4">
        <v>42503</v>
      </c>
      <c r="G8255" s="4" t="str">
        <f>VLOOKUP(E8255, [1]Requirements!$A:$K, 11, FALSE)</f>
        <v>mkgaurav</v>
      </c>
      <c r="H8255" s="4">
        <v>42848</v>
      </c>
      <c r="I8255">
        <v>248001</v>
      </c>
      <c r="J8255" t="s">
        <v>20</v>
      </c>
      <c r="K8255" s="5">
        <v>42848.409687500003</v>
      </c>
      <c r="L8255" s="6">
        <f>VLOOKUP($E8255, [1]Requirements!$A:$K, 6, FALSE)</f>
        <v>8568</v>
      </c>
      <c r="M8255" s="5" t="str">
        <f>VLOOKUP($E8255, [1]Requirements!$A:$K, 2, FALSE)</f>
        <v>Arrival Scanning-&gt;Monitor Arrival Bags</v>
      </c>
      <c r="N8255" s="5">
        <f>VLOOKUP($E8255, [1]Requirements!$A:$K,4, FALSE)</f>
        <v>42948</v>
      </c>
      <c r="O8255" s="5" t="str">
        <f>VLOOKUP($E8255, [1]Requirements!$A:$K, 5, FALSE)</f>
        <v>2017-08-01 06:53:25</v>
      </c>
      <c r="P8255" s="5" t="str">
        <f>VLOOKUP($E8255, [1]Requirements!$A:$K, 3, FALSE)</f>
        <v>atripathi1</v>
      </c>
    </row>
    <row r="8256" spans="1:16" x14ac:dyDescent="0.3">
      <c r="A8256" t="s">
        <v>2982</v>
      </c>
      <c r="B8256" t="s">
        <v>265</v>
      </c>
      <c r="C8256" t="s">
        <v>266</v>
      </c>
      <c r="D8256" t="s">
        <v>1298</v>
      </c>
      <c r="E8256">
        <v>57121</v>
      </c>
      <c r="F8256" s="4">
        <v>42503</v>
      </c>
      <c r="G8256" s="4" t="str">
        <f>VLOOKUP(E8256, [1]Requirements!$A:$K, 11, FALSE)</f>
        <v>mkgaurav</v>
      </c>
      <c r="H8256" s="4">
        <v>42848</v>
      </c>
      <c r="I8256">
        <v>248002</v>
      </c>
      <c r="J8256" t="s">
        <v>20</v>
      </c>
      <c r="K8256" s="5">
        <v>42848.409722222219</v>
      </c>
      <c r="L8256" s="6">
        <f>VLOOKUP($E8256, [1]Requirements!$A:$K, 6, FALSE)</f>
        <v>8568</v>
      </c>
      <c r="M8256" s="5" t="str">
        <f>VLOOKUP($E8256, [1]Requirements!$A:$K, 2, FALSE)</f>
        <v>Arrival Scanning-&gt;Monitor Arrival Bags</v>
      </c>
      <c r="N8256" s="5">
        <f>VLOOKUP($E8256, [1]Requirements!$A:$K,4, FALSE)</f>
        <v>42948</v>
      </c>
      <c r="O8256" s="5" t="str">
        <f>VLOOKUP($E8256, [1]Requirements!$A:$K, 5, FALSE)</f>
        <v>2017-08-01 06:53:25</v>
      </c>
      <c r="P8256" s="5" t="str">
        <f>VLOOKUP($E8256, [1]Requirements!$A:$K, 3, FALSE)</f>
        <v>atripathi1</v>
      </c>
    </row>
    <row r="8257" spans="1:16" x14ac:dyDescent="0.3">
      <c r="A8257" t="s">
        <v>2982</v>
      </c>
      <c r="B8257" t="s">
        <v>265</v>
      </c>
      <c r="C8257" t="s">
        <v>266</v>
      </c>
      <c r="D8257" t="s">
        <v>1299</v>
      </c>
      <c r="E8257">
        <v>57122</v>
      </c>
      <c r="F8257" s="4">
        <v>42503</v>
      </c>
      <c r="G8257" s="4" t="str">
        <f>VLOOKUP(E8257, [1]Requirements!$A:$K, 11, FALSE)</f>
        <v>mkgaurav</v>
      </c>
      <c r="H8257" s="4">
        <v>42848</v>
      </c>
      <c r="I8257">
        <v>248003</v>
      </c>
      <c r="J8257" t="s">
        <v>20</v>
      </c>
      <c r="K8257" s="5">
        <v>42848.409768518519</v>
      </c>
      <c r="L8257" s="6">
        <f>VLOOKUP($E8257, [1]Requirements!$A:$K, 6, FALSE)</f>
        <v>8568</v>
      </c>
      <c r="M8257" s="5" t="str">
        <f>VLOOKUP($E8257, [1]Requirements!$A:$K, 2, FALSE)</f>
        <v>Arrival Scanning-&gt;Monitor Arrival Bags</v>
      </c>
      <c r="N8257" s="5">
        <f>VLOOKUP($E8257, [1]Requirements!$A:$K,4, FALSE)</f>
        <v>42948</v>
      </c>
      <c r="O8257" s="5" t="str">
        <f>VLOOKUP($E8257, [1]Requirements!$A:$K, 5, FALSE)</f>
        <v>2017-08-01 06:53:25</v>
      </c>
      <c r="P8257" s="5" t="str">
        <f>VLOOKUP($E8257, [1]Requirements!$A:$K, 3, FALSE)</f>
        <v>atripathi1</v>
      </c>
    </row>
    <row r="8258" spans="1:16" x14ac:dyDescent="0.3">
      <c r="A8258" t="s">
        <v>2982</v>
      </c>
      <c r="B8258" t="s">
        <v>265</v>
      </c>
      <c r="C8258" t="s">
        <v>266</v>
      </c>
      <c r="D8258" t="s">
        <v>1300</v>
      </c>
      <c r="E8258">
        <v>57123</v>
      </c>
      <c r="F8258" s="4">
        <v>42503</v>
      </c>
      <c r="G8258" s="4" t="str">
        <f>VLOOKUP(E8258, [1]Requirements!$A:$K, 11, FALSE)</f>
        <v>mkgaurav</v>
      </c>
      <c r="H8258" s="4">
        <v>42848</v>
      </c>
      <c r="I8258">
        <v>248004</v>
      </c>
      <c r="J8258" t="s">
        <v>20</v>
      </c>
      <c r="K8258" s="5">
        <v>42848.410173611112</v>
      </c>
      <c r="L8258" s="6">
        <f>VLOOKUP($E8258, [1]Requirements!$A:$K, 6, FALSE)</f>
        <v>8568</v>
      </c>
      <c r="M8258" s="5" t="str">
        <f>VLOOKUP($E8258, [1]Requirements!$A:$K, 2, FALSE)</f>
        <v>Arrival Scanning-&gt;Monitor Arrival Bags</v>
      </c>
      <c r="N8258" s="5">
        <f>VLOOKUP($E8258, [1]Requirements!$A:$K,4, FALSE)</f>
        <v>42948</v>
      </c>
      <c r="O8258" s="5" t="str">
        <f>VLOOKUP($E8258, [1]Requirements!$A:$K, 5, FALSE)</f>
        <v>2017-08-01 06:53:25</v>
      </c>
      <c r="P8258" s="5" t="str">
        <f>VLOOKUP($E8258, [1]Requirements!$A:$K, 3, FALSE)</f>
        <v>atripathi1</v>
      </c>
    </row>
    <row r="8259" spans="1:16" x14ac:dyDescent="0.3">
      <c r="A8259" t="s">
        <v>2982</v>
      </c>
      <c r="B8259" t="s">
        <v>265</v>
      </c>
      <c r="C8259" t="s">
        <v>895</v>
      </c>
      <c r="D8259" t="s">
        <v>271</v>
      </c>
      <c r="E8259">
        <v>56975</v>
      </c>
      <c r="F8259" s="4">
        <v>42503</v>
      </c>
      <c r="G8259" s="4" t="str">
        <f>VLOOKUP(E8259, [1]Requirements!$A:$K, 11, FALSE)</f>
        <v>mkgaurav</v>
      </c>
      <c r="H8259" s="4">
        <v>42847</v>
      </c>
      <c r="I8259">
        <v>247754</v>
      </c>
      <c r="J8259" t="s">
        <v>20</v>
      </c>
      <c r="K8259" s="5">
        <v>42847.407118055555</v>
      </c>
      <c r="L8259" s="6">
        <f>VLOOKUP($E8259, [1]Requirements!$A:$K, 6, FALSE)</f>
        <v>7420</v>
      </c>
      <c r="M8259" s="5" t="str">
        <f>VLOOKUP($E8259, [1]Requirements!$A:$K, 2, FALSE)</f>
        <v>CR 5986 -&gt;IWS Arrival Flights&gt; New screens to present Arrival Flight information in more details</v>
      </c>
      <c r="N8259" s="5">
        <f>VLOOKUP($E8259, [1]Requirements!$A:$K,4, FALSE)</f>
        <v>42272</v>
      </c>
      <c r="O8259" s="5" t="str">
        <f>VLOOKUP($E8259, [1]Requirements!$A:$K, 5, FALSE)</f>
        <v>2017-08-03 06:57:16</v>
      </c>
      <c r="P8259" s="5" t="str">
        <f>VLOOKUP($E8259, [1]Requirements!$A:$K, 3, FALSE)</f>
        <v>mkgaurav</v>
      </c>
    </row>
    <row r="8260" spans="1:16" x14ac:dyDescent="0.3">
      <c r="A8260" t="s">
        <v>2982</v>
      </c>
      <c r="B8260" t="s">
        <v>265</v>
      </c>
      <c r="C8260" t="s">
        <v>895</v>
      </c>
      <c r="D8260" t="s">
        <v>272</v>
      </c>
      <c r="E8260">
        <v>56976</v>
      </c>
      <c r="F8260" s="4">
        <v>42503</v>
      </c>
      <c r="G8260" s="4" t="str">
        <f>VLOOKUP(E8260, [1]Requirements!$A:$K, 11, FALSE)</f>
        <v>mkgaurav</v>
      </c>
      <c r="H8260" s="4">
        <v>42847</v>
      </c>
      <c r="I8260">
        <v>247755</v>
      </c>
      <c r="J8260" t="s">
        <v>20</v>
      </c>
      <c r="K8260" s="5">
        <v>42847.407152777778</v>
      </c>
      <c r="L8260" s="6">
        <f>VLOOKUP($E8260, [1]Requirements!$A:$K, 6, FALSE)</f>
        <v>7420</v>
      </c>
      <c r="M8260" s="5" t="str">
        <f>VLOOKUP($E8260, [1]Requirements!$A:$K, 2, FALSE)</f>
        <v>CR 5986 -&gt;IWS Arrival Flights&gt; New screens to present Arrival Flight information in more details</v>
      </c>
      <c r="N8260" s="5">
        <f>VLOOKUP($E8260, [1]Requirements!$A:$K,4, FALSE)</f>
        <v>42272</v>
      </c>
      <c r="O8260" s="5" t="str">
        <f>VLOOKUP($E8260, [1]Requirements!$A:$K, 5, FALSE)</f>
        <v>2017-08-03 06:57:16</v>
      </c>
      <c r="P8260" s="5" t="str">
        <f>VLOOKUP($E8260, [1]Requirements!$A:$K, 3, FALSE)</f>
        <v>mkgaurav</v>
      </c>
    </row>
    <row r="8261" spans="1:16" x14ac:dyDescent="0.3">
      <c r="A8261" t="s">
        <v>2982</v>
      </c>
      <c r="B8261" t="s">
        <v>265</v>
      </c>
      <c r="C8261" t="s">
        <v>895</v>
      </c>
      <c r="D8261" t="s">
        <v>273</v>
      </c>
      <c r="E8261">
        <v>56977</v>
      </c>
      <c r="F8261" s="4">
        <v>42503</v>
      </c>
      <c r="G8261" s="4" t="str">
        <f>VLOOKUP(E8261, [1]Requirements!$A:$K, 11, FALSE)</f>
        <v>mkgaurav</v>
      </c>
      <c r="H8261" s="4">
        <v>42847</v>
      </c>
      <c r="I8261">
        <v>247756</v>
      </c>
      <c r="J8261" t="s">
        <v>20</v>
      </c>
      <c r="K8261" s="5">
        <v>42847.407187500001</v>
      </c>
      <c r="L8261" s="6">
        <f>VLOOKUP($E8261, [1]Requirements!$A:$K, 6, FALSE)</f>
        <v>7420</v>
      </c>
      <c r="M8261" s="5" t="str">
        <f>VLOOKUP($E8261, [1]Requirements!$A:$K, 2, FALSE)</f>
        <v>CR 5986 -&gt;IWS Arrival Flights&gt; New screens to present Arrival Flight information in more details</v>
      </c>
      <c r="N8261" s="5">
        <f>VLOOKUP($E8261, [1]Requirements!$A:$K,4, FALSE)</f>
        <v>42272</v>
      </c>
      <c r="O8261" s="5" t="str">
        <f>VLOOKUP($E8261, [1]Requirements!$A:$K, 5, FALSE)</f>
        <v>2017-08-03 06:57:16</v>
      </c>
      <c r="P8261" s="5" t="str">
        <f>VLOOKUP($E8261, [1]Requirements!$A:$K, 3, FALSE)</f>
        <v>mkgaurav</v>
      </c>
    </row>
    <row r="8262" spans="1:16" x14ac:dyDescent="0.3">
      <c r="A8262" t="s">
        <v>2982</v>
      </c>
      <c r="B8262" t="s">
        <v>265</v>
      </c>
      <c r="C8262" t="s">
        <v>895</v>
      </c>
      <c r="D8262" t="s">
        <v>274</v>
      </c>
      <c r="E8262">
        <v>56978</v>
      </c>
      <c r="F8262" s="4">
        <v>42503</v>
      </c>
      <c r="G8262" s="4" t="str">
        <f>VLOOKUP(E8262, [1]Requirements!$A:$K, 11, FALSE)</f>
        <v>mkgaurav</v>
      </c>
      <c r="H8262" s="4">
        <v>42847</v>
      </c>
      <c r="I8262">
        <v>247757</v>
      </c>
      <c r="J8262" t="s">
        <v>20</v>
      </c>
      <c r="K8262" s="5">
        <v>42847.407222222224</v>
      </c>
      <c r="L8262" s="6">
        <f>VLOOKUP($E8262, [1]Requirements!$A:$K, 6, FALSE)</f>
        <v>7420</v>
      </c>
      <c r="M8262" s="5" t="str">
        <f>VLOOKUP($E8262, [1]Requirements!$A:$K, 2, FALSE)</f>
        <v>CR 5986 -&gt;IWS Arrival Flights&gt; New screens to present Arrival Flight information in more details</v>
      </c>
      <c r="N8262" s="5">
        <f>VLOOKUP($E8262, [1]Requirements!$A:$K,4, FALSE)</f>
        <v>42272</v>
      </c>
      <c r="O8262" s="5" t="str">
        <f>VLOOKUP($E8262, [1]Requirements!$A:$K, 5, FALSE)</f>
        <v>2017-08-03 06:57:16</v>
      </c>
      <c r="P8262" s="5" t="str">
        <f>VLOOKUP($E8262, [1]Requirements!$A:$K, 3, FALSE)</f>
        <v>mkgaurav</v>
      </c>
    </row>
    <row r="8263" spans="1:16" x14ac:dyDescent="0.3">
      <c r="A8263" t="s">
        <v>2982</v>
      </c>
      <c r="B8263" t="s">
        <v>265</v>
      </c>
      <c r="C8263" t="s">
        <v>895</v>
      </c>
      <c r="D8263" t="s">
        <v>275</v>
      </c>
      <c r="E8263">
        <v>56979</v>
      </c>
      <c r="F8263" s="4">
        <v>42503</v>
      </c>
      <c r="G8263" s="4" t="str">
        <f>VLOOKUP(E8263, [1]Requirements!$A:$K, 11, FALSE)</f>
        <v>mkgaurav</v>
      </c>
      <c r="H8263" s="4">
        <v>42847</v>
      </c>
      <c r="I8263">
        <v>247758</v>
      </c>
      <c r="J8263" t="s">
        <v>20</v>
      </c>
      <c r="K8263" s="5">
        <v>42847.407418981478</v>
      </c>
      <c r="L8263" s="6">
        <f>VLOOKUP($E8263, [1]Requirements!$A:$K, 6, FALSE)</f>
        <v>7420</v>
      </c>
      <c r="M8263" s="5" t="str">
        <f>VLOOKUP($E8263, [1]Requirements!$A:$K, 2, FALSE)</f>
        <v>CR 5986 -&gt;IWS Arrival Flights&gt; New screens to present Arrival Flight information in more details</v>
      </c>
      <c r="N8263" s="5">
        <f>VLOOKUP($E8263, [1]Requirements!$A:$K,4, FALSE)</f>
        <v>42272</v>
      </c>
      <c r="O8263" s="5" t="str">
        <f>VLOOKUP($E8263, [1]Requirements!$A:$K, 5, FALSE)</f>
        <v>2017-08-03 06:57:16</v>
      </c>
      <c r="P8263" s="5" t="str">
        <f>VLOOKUP($E8263, [1]Requirements!$A:$K, 3, FALSE)</f>
        <v>mkgaurav</v>
      </c>
    </row>
    <row r="8264" spans="1:16" x14ac:dyDescent="0.3">
      <c r="A8264" t="s">
        <v>2982</v>
      </c>
      <c r="B8264" t="s">
        <v>265</v>
      </c>
      <c r="C8264" t="s">
        <v>276</v>
      </c>
      <c r="D8264" t="s">
        <v>234</v>
      </c>
      <c r="E8264">
        <v>56980</v>
      </c>
      <c r="F8264" s="4">
        <v>42503</v>
      </c>
      <c r="G8264" s="4" t="str">
        <f>VLOOKUP(E8264, [1]Requirements!$A:$K, 11, FALSE)</f>
        <v>mkgaurav</v>
      </c>
      <c r="H8264" s="4">
        <v>42847</v>
      </c>
      <c r="I8264">
        <v>247749</v>
      </c>
      <c r="J8264" t="s">
        <v>20</v>
      </c>
      <c r="K8264" s="5">
        <v>42847.406909722224</v>
      </c>
      <c r="L8264" s="6">
        <f>VLOOKUP($E8264, [1]Requirements!$A:$K, 6, FALSE)</f>
        <v>7420</v>
      </c>
      <c r="M8264" s="5" t="str">
        <f>VLOOKUP($E8264, [1]Requirements!$A:$K, 2, FALSE)</f>
        <v>CR 5986 -&gt;IWS Arrival Flights&gt; New screens to present Arrival Flight information in more details</v>
      </c>
      <c r="N8264" s="5">
        <f>VLOOKUP($E8264, [1]Requirements!$A:$K,4, FALSE)</f>
        <v>42272</v>
      </c>
      <c r="O8264" s="5" t="str">
        <f>VLOOKUP($E8264, [1]Requirements!$A:$K, 5, FALSE)</f>
        <v>2017-08-03 06:57:16</v>
      </c>
      <c r="P8264" s="5" t="str">
        <f>VLOOKUP($E8264, [1]Requirements!$A:$K, 3, FALSE)</f>
        <v>mkgaurav</v>
      </c>
    </row>
    <row r="8265" spans="1:16" x14ac:dyDescent="0.3">
      <c r="A8265" t="s">
        <v>2982</v>
      </c>
      <c r="B8265" t="s">
        <v>265</v>
      </c>
      <c r="C8265" t="s">
        <v>276</v>
      </c>
      <c r="D8265" t="s">
        <v>235</v>
      </c>
      <c r="E8265">
        <v>56981</v>
      </c>
      <c r="F8265" s="4">
        <v>42503</v>
      </c>
      <c r="G8265" s="4" t="str">
        <f>VLOOKUP(E8265, [1]Requirements!$A:$K, 11, FALSE)</f>
        <v>mkgaurav</v>
      </c>
      <c r="H8265" s="4">
        <v>42847</v>
      </c>
      <c r="I8265">
        <v>247750</v>
      </c>
      <c r="J8265" t="s">
        <v>20</v>
      </c>
      <c r="K8265" s="5">
        <v>42847.406944444447</v>
      </c>
      <c r="L8265" s="6">
        <f>VLOOKUP($E8265, [1]Requirements!$A:$K, 6, FALSE)</f>
        <v>7420</v>
      </c>
      <c r="M8265" s="5" t="str">
        <f>VLOOKUP($E8265, [1]Requirements!$A:$K, 2, FALSE)</f>
        <v>CR 5986 -&gt;IWS Arrival Flights&gt; New screens to present Arrival Flight information in more details</v>
      </c>
      <c r="N8265" s="5">
        <f>VLOOKUP($E8265, [1]Requirements!$A:$K,4, FALSE)</f>
        <v>42272</v>
      </c>
      <c r="O8265" s="5" t="str">
        <f>VLOOKUP($E8265, [1]Requirements!$A:$K, 5, FALSE)</f>
        <v>2017-08-03 06:57:16</v>
      </c>
      <c r="P8265" s="5" t="str">
        <f>VLOOKUP($E8265, [1]Requirements!$A:$K, 3, FALSE)</f>
        <v>mkgaurav</v>
      </c>
    </row>
    <row r="8266" spans="1:16" x14ac:dyDescent="0.3">
      <c r="A8266" t="s">
        <v>2982</v>
      </c>
      <c r="B8266" t="s">
        <v>265</v>
      </c>
      <c r="C8266" t="s">
        <v>276</v>
      </c>
      <c r="D8266" t="s">
        <v>236</v>
      </c>
      <c r="E8266">
        <v>56982</v>
      </c>
      <c r="F8266" s="4">
        <v>42503</v>
      </c>
      <c r="G8266" s="4" t="str">
        <f>VLOOKUP(E8266, [1]Requirements!$A:$K, 11, FALSE)</f>
        <v>mkgaurav</v>
      </c>
      <c r="H8266" s="4">
        <v>42847</v>
      </c>
      <c r="I8266">
        <v>247751</v>
      </c>
      <c r="J8266" t="s">
        <v>20</v>
      </c>
      <c r="K8266" s="5">
        <v>42847.40697916667</v>
      </c>
      <c r="L8266" s="6">
        <f>VLOOKUP($E8266, [1]Requirements!$A:$K, 6, FALSE)</f>
        <v>7420</v>
      </c>
      <c r="M8266" s="5" t="str">
        <f>VLOOKUP($E8266, [1]Requirements!$A:$K, 2, FALSE)</f>
        <v>CR 5986 -&gt;IWS Arrival Flights&gt; New screens to present Arrival Flight information in more details</v>
      </c>
      <c r="N8266" s="5">
        <f>VLOOKUP($E8266, [1]Requirements!$A:$K,4, FALSE)</f>
        <v>42272</v>
      </c>
      <c r="O8266" s="5" t="str">
        <f>VLOOKUP($E8266, [1]Requirements!$A:$K, 5, FALSE)</f>
        <v>2017-08-03 06:57:16</v>
      </c>
      <c r="P8266" s="5" t="str">
        <f>VLOOKUP($E8266, [1]Requirements!$A:$K, 3, FALSE)</f>
        <v>mkgaurav</v>
      </c>
    </row>
    <row r="8267" spans="1:16" x14ac:dyDescent="0.3">
      <c r="A8267" t="s">
        <v>2982</v>
      </c>
      <c r="B8267" t="s">
        <v>265</v>
      </c>
      <c r="C8267" t="s">
        <v>276</v>
      </c>
      <c r="D8267" t="s">
        <v>277</v>
      </c>
      <c r="E8267">
        <v>56983</v>
      </c>
      <c r="F8267" s="4">
        <v>42503</v>
      </c>
      <c r="G8267" s="4" t="str">
        <f>VLOOKUP(E8267, [1]Requirements!$A:$K, 11, FALSE)</f>
        <v>mkgaurav</v>
      </c>
      <c r="H8267" s="4">
        <v>42847</v>
      </c>
      <c r="I8267">
        <v>247752</v>
      </c>
      <c r="J8267" t="s">
        <v>20</v>
      </c>
      <c r="K8267" s="5">
        <v>42847.407025462962</v>
      </c>
      <c r="L8267" s="6">
        <f>VLOOKUP($E8267, [1]Requirements!$A:$K, 6, FALSE)</f>
        <v>7420</v>
      </c>
      <c r="M8267" s="5" t="str">
        <f>VLOOKUP($E8267, [1]Requirements!$A:$K, 2, FALSE)</f>
        <v>CR 5986 -&gt;IWS Arrival Flights&gt; New screens to present Arrival Flight information in more details</v>
      </c>
      <c r="N8267" s="5">
        <f>VLOOKUP($E8267, [1]Requirements!$A:$K,4, FALSE)</f>
        <v>42272</v>
      </c>
      <c r="O8267" s="5" t="str">
        <f>VLOOKUP($E8267, [1]Requirements!$A:$K, 5, FALSE)</f>
        <v>2017-08-03 06:57:16</v>
      </c>
      <c r="P8267" s="5" t="str">
        <f>VLOOKUP($E8267, [1]Requirements!$A:$K, 3, FALSE)</f>
        <v>mkgaurav</v>
      </c>
    </row>
    <row r="8268" spans="1:16" x14ac:dyDescent="0.3">
      <c r="A8268" t="s">
        <v>2982</v>
      </c>
      <c r="B8268" t="s">
        <v>265</v>
      </c>
      <c r="C8268" t="s">
        <v>276</v>
      </c>
      <c r="D8268" t="s">
        <v>237</v>
      </c>
      <c r="E8268">
        <v>56984</v>
      </c>
      <c r="F8268" s="4">
        <v>42503</v>
      </c>
      <c r="G8268" s="4" t="str">
        <f>VLOOKUP(E8268, [1]Requirements!$A:$K, 11, FALSE)</f>
        <v>mkgaurav</v>
      </c>
      <c r="H8268" s="4">
        <v>42847</v>
      </c>
      <c r="I8268">
        <v>247753</v>
      </c>
      <c r="J8268" t="s">
        <v>20</v>
      </c>
      <c r="K8268" s="5">
        <v>42847.407060185185</v>
      </c>
      <c r="L8268" s="6">
        <f>VLOOKUP($E8268, [1]Requirements!$A:$K, 6, FALSE)</f>
        <v>7420</v>
      </c>
      <c r="M8268" s="5" t="str">
        <f>VLOOKUP($E8268, [1]Requirements!$A:$K, 2, FALSE)</f>
        <v>CR 5986 -&gt;IWS Arrival Flights&gt; New screens to present Arrival Flight information in more details</v>
      </c>
      <c r="N8268" s="5">
        <f>VLOOKUP($E8268, [1]Requirements!$A:$K,4, FALSE)</f>
        <v>42272</v>
      </c>
      <c r="O8268" s="5" t="str">
        <f>VLOOKUP($E8268, [1]Requirements!$A:$K, 5, FALSE)</f>
        <v>2017-08-03 06:57:16</v>
      </c>
      <c r="P8268" s="5" t="str">
        <f>VLOOKUP($E8268, [1]Requirements!$A:$K, 3, FALSE)</f>
        <v>mkgaurav</v>
      </c>
    </row>
    <row r="8269" spans="1:16" x14ac:dyDescent="0.3">
      <c r="A8269" t="s">
        <v>2982</v>
      </c>
      <c r="B8269" t="s">
        <v>265</v>
      </c>
      <c r="C8269" t="s">
        <v>278</v>
      </c>
      <c r="D8269" t="s">
        <v>279</v>
      </c>
      <c r="E8269">
        <v>56993</v>
      </c>
      <c r="F8269" s="4">
        <v>42503</v>
      </c>
      <c r="G8269" s="4" t="str">
        <f>VLOOKUP(E8269, [1]Requirements!$A:$K, 11, FALSE)</f>
        <v>mkgaurav</v>
      </c>
      <c r="H8269" s="4">
        <v>42846</v>
      </c>
      <c r="I8269">
        <v>247475</v>
      </c>
      <c r="J8269" t="s">
        <v>20</v>
      </c>
      <c r="K8269" s="5">
        <v>42846.418495370373</v>
      </c>
      <c r="L8269" s="6">
        <f>VLOOKUP($E8269, [1]Requirements!$A:$K, 6, FALSE)</f>
        <v>7420</v>
      </c>
      <c r="M8269" s="5" t="str">
        <f>VLOOKUP($E8269, [1]Requirements!$A:$K, 2, FALSE)</f>
        <v>CR 5986 -&gt;IWS Arrival Flights&gt; New screens to present Arrival Flight information in more details</v>
      </c>
      <c r="N8269" s="5">
        <f>VLOOKUP($E8269, [1]Requirements!$A:$K,4, FALSE)</f>
        <v>42272</v>
      </c>
      <c r="O8269" s="5" t="str">
        <f>VLOOKUP($E8269, [1]Requirements!$A:$K, 5, FALSE)</f>
        <v>2017-08-03 06:57:16</v>
      </c>
      <c r="P8269" s="5" t="str">
        <f>VLOOKUP($E8269, [1]Requirements!$A:$K, 3, FALSE)</f>
        <v>mkgaurav</v>
      </c>
    </row>
    <row r="8270" spans="1:16" x14ac:dyDescent="0.3">
      <c r="A8270" t="s">
        <v>2982</v>
      </c>
      <c r="B8270" t="s">
        <v>265</v>
      </c>
      <c r="C8270" t="s">
        <v>278</v>
      </c>
      <c r="D8270" t="s">
        <v>280</v>
      </c>
      <c r="E8270">
        <v>56994</v>
      </c>
      <c r="F8270" s="4">
        <v>42503</v>
      </c>
      <c r="G8270" s="4" t="str">
        <f>VLOOKUP(E8270, [1]Requirements!$A:$K, 11, FALSE)</f>
        <v>mkgaurav</v>
      </c>
      <c r="H8270" s="4">
        <v>42846</v>
      </c>
      <c r="I8270">
        <v>247476</v>
      </c>
      <c r="J8270" t="s">
        <v>20</v>
      </c>
      <c r="K8270" s="5">
        <v>42846.418541666666</v>
      </c>
      <c r="L8270" s="6">
        <f>VLOOKUP($E8270, [1]Requirements!$A:$K, 6, FALSE)</f>
        <v>7420</v>
      </c>
      <c r="M8270" s="5" t="str">
        <f>VLOOKUP($E8270, [1]Requirements!$A:$K, 2, FALSE)</f>
        <v>CR 5986 -&gt;IWS Arrival Flights&gt; New screens to present Arrival Flight information in more details</v>
      </c>
      <c r="N8270" s="5">
        <f>VLOOKUP($E8270, [1]Requirements!$A:$K,4, FALSE)</f>
        <v>42272</v>
      </c>
      <c r="O8270" s="5" t="str">
        <f>VLOOKUP($E8270, [1]Requirements!$A:$K, 5, FALSE)</f>
        <v>2017-08-03 06:57:16</v>
      </c>
      <c r="P8270" s="5" t="str">
        <f>VLOOKUP($E8270, [1]Requirements!$A:$K, 3, FALSE)</f>
        <v>mkgaurav</v>
      </c>
    </row>
    <row r="8271" spans="1:16" x14ac:dyDescent="0.3">
      <c r="A8271" t="s">
        <v>2982</v>
      </c>
      <c r="B8271" t="s">
        <v>265</v>
      </c>
      <c r="C8271" t="s">
        <v>278</v>
      </c>
      <c r="D8271" t="s">
        <v>281</v>
      </c>
      <c r="E8271">
        <v>57002</v>
      </c>
      <c r="F8271" s="4">
        <v>42503</v>
      </c>
      <c r="G8271" s="4" t="str">
        <f>VLOOKUP(E8271, [1]Requirements!$A:$K, 11, FALSE)</f>
        <v>mkgaurav</v>
      </c>
      <c r="H8271" s="4">
        <v>42846</v>
      </c>
      <c r="I8271">
        <v>247477</v>
      </c>
      <c r="J8271" t="s">
        <v>20</v>
      </c>
      <c r="K8271" s="5">
        <v>42846.418587962966</v>
      </c>
      <c r="L8271" s="6">
        <f>VLOOKUP($E8271, [1]Requirements!$A:$K, 6, FALSE)</f>
        <v>7420</v>
      </c>
      <c r="M8271" s="5" t="str">
        <f>VLOOKUP($E8271, [1]Requirements!$A:$K, 2, FALSE)</f>
        <v>CR 5986 -&gt;IWS Arrival Flights&gt; New screens to present Arrival Flight information in more details</v>
      </c>
      <c r="N8271" s="5">
        <f>VLOOKUP($E8271, [1]Requirements!$A:$K,4, FALSE)</f>
        <v>42272</v>
      </c>
      <c r="O8271" s="5" t="str">
        <f>VLOOKUP($E8271, [1]Requirements!$A:$K, 5, FALSE)</f>
        <v>2017-08-03 06:57:16</v>
      </c>
      <c r="P8271" s="5" t="str">
        <f>VLOOKUP($E8271, [1]Requirements!$A:$K, 3, FALSE)</f>
        <v>mkgaurav</v>
      </c>
    </row>
    <row r="8272" spans="1:16" x14ac:dyDescent="0.3">
      <c r="A8272" t="s">
        <v>2982</v>
      </c>
      <c r="B8272" t="s">
        <v>265</v>
      </c>
      <c r="C8272" t="s">
        <v>278</v>
      </c>
      <c r="D8272" t="s">
        <v>282</v>
      </c>
      <c r="E8272">
        <v>57003</v>
      </c>
      <c r="F8272" s="4">
        <v>42503</v>
      </c>
      <c r="G8272" s="4" t="str">
        <f>VLOOKUP(E8272, [1]Requirements!$A:$K, 11, FALSE)</f>
        <v>mkgaurav</v>
      </c>
      <c r="H8272" s="4">
        <v>42849</v>
      </c>
      <c r="I8272">
        <v>248211</v>
      </c>
      <c r="J8272" t="s">
        <v>20</v>
      </c>
      <c r="K8272" s="5">
        <v>42849.448055555556</v>
      </c>
      <c r="L8272" s="6">
        <f>VLOOKUP($E8272, [1]Requirements!$A:$K, 6, FALSE)</f>
        <v>7420</v>
      </c>
      <c r="M8272" s="5" t="str">
        <f>VLOOKUP($E8272, [1]Requirements!$A:$K, 2, FALSE)</f>
        <v>CR 5986 -&gt;IWS Arrival Flights&gt; New screens to present Arrival Flight information in more details</v>
      </c>
      <c r="N8272" s="5">
        <f>VLOOKUP($E8272, [1]Requirements!$A:$K,4, FALSE)</f>
        <v>42272</v>
      </c>
      <c r="O8272" s="5" t="str">
        <f>VLOOKUP($E8272, [1]Requirements!$A:$K, 5, FALSE)</f>
        <v>2017-08-03 06:57:16</v>
      </c>
      <c r="P8272" s="5" t="str">
        <f>VLOOKUP($E8272, [1]Requirements!$A:$K, 3, FALSE)</f>
        <v>mkgaurav</v>
      </c>
    </row>
    <row r="8273" spans="1:16" x14ac:dyDescent="0.3">
      <c r="A8273" t="s">
        <v>2982</v>
      </c>
      <c r="B8273" t="s">
        <v>265</v>
      </c>
      <c r="C8273" t="s">
        <v>283</v>
      </c>
      <c r="D8273" t="s">
        <v>284</v>
      </c>
      <c r="E8273">
        <v>56995</v>
      </c>
      <c r="F8273" s="4">
        <v>42503</v>
      </c>
      <c r="G8273" s="4" t="str">
        <f>VLOOKUP(E8273, [1]Requirements!$A:$K, 11, FALSE)</f>
        <v>mkgaurav</v>
      </c>
      <c r="H8273" s="4">
        <v>42846</v>
      </c>
      <c r="I8273">
        <v>247479</v>
      </c>
      <c r="J8273" t="s">
        <v>20</v>
      </c>
      <c r="K8273" s="5">
        <v>42846.419293981482</v>
      </c>
      <c r="L8273" s="6">
        <f>VLOOKUP($E8273, [1]Requirements!$A:$K, 6, FALSE)</f>
        <v>7420</v>
      </c>
      <c r="M8273" s="5" t="str">
        <f>VLOOKUP($E8273, [1]Requirements!$A:$K, 2, FALSE)</f>
        <v>CR 5986 -&gt;IWS Arrival Flights&gt; New screens to present Arrival Flight information in more details</v>
      </c>
      <c r="N8273" s="5">
        <f>VLOOKUP($E8273, [1]Requirements!$A:$K,4, FALSE)</f>
        <v>42272</v>
      </c>
      <c r="O8273" s="5" t="str">
        <f>VLOOKUP($E8273, [1]Requirements!$A:$K, 5, FALSE)</f>
        <v>2017-08-03 06:57:16</v>
      </c>
      <c r="P8273" s="5" t="str">
        <f>VLOOKUP($E8273, [1]Requirements!$A:$K, 3, FALSE)</f>
        <v>mkgaurav</v>
      </c>
    </row>
    <row r="8274" spans="1:16" x14ac:dyDescent="0.3">
      <c r="A8274" t="s">
        <v>2982</v>
      </c>
      <c r="B8274" t="s">
        <v>265</v>
      </c>
      <c r="C8274" t="s">
        <v>283</v>
      </c>
      <c r="D8274" t="s">
        <v>285</v>
      </c>
      <c r="E8274">
        <v>56998</v>
      </c>
      <c r="F8274" s="4">
        <v>42503</v>
      </c>
      <c r="G8274" s="4" t="str">
        <f>VLOOKUP(E8274, [1]Requirements!$A:$K, 11, FALSE)</f>
        <v>mkgaurav</v>
      </c>
      <c r="H8274" s="4">
        <v>42846</v>
      </c>
      <c r="I8274">
        <v>247480</v>
      </c>
      <c r="J8274" t="s">
        <v>20</v>
      </c>
      <c r="K8274" s="5">
        <v>42846.419351851851</v>
      </c>
      <c r="L8274" s="6">
        <f>VLOOKUP($E8274, [1]Requirements!$A:$K, 6, FALSE)</f>
        <v>7420</v>
      </c>
      <c r="M8274" s="5" t="str">
        <f>VLOOKUP($E8274, [1]Requirements!$A:$K, 2, FALSE)</f>
        <v>CR 5986 -&gt;IWS Arrival Flights&gt; New screens to present Arrival Flight information in more details</v>
      </c>
      <c r="N8274" s="5">
        <f>VLOOKUP($E8274, [1]Requirements!$A:$K,4, FALSE)</f>
        <v>42272</v>
      </c>
      <c r="O8274" s="5" t="str">
        <f>VLOOKUP($E8274, [1]Requirements!$A:$K, 5, FALSE)</f>
        <v>2017-08-03 06:57:16</v>
      </c>
      <c r="P8274" s="5" t="str">
        <f>VLOOKUP($E8274, [1]Requirements!$A:$K, 3, FALSE)</f>
        <v>mkgaurav</v>
      </c>
    </row>
    <row r="8275" spans="1:16" x14ac:dyDescent="0.3">
      <c r="A8275" t="s">
        <v>2982</v>
      </c>
      <c r="B8275" t="s">
        <v>265</v>
      </c>
      <c r="C8275" t="s">
        <v>283</v>
      </c>
      <c r="D8275" t="s">
        <v>286</v>
      </c>
      <c r="E8275">
        <v>56999</v>
      </c>
      <c r="F8275" s="4">
        <v>42503</v>
      </c>
      <c r="G8275" s="4" t="str">
        <f>VLOOKUP(E8275, [1]Requirements!$A:$K, 11, FALSE)</f>
        <v>mkgaurav</v>
      </c>
      <c r="H8275" s="4">
        <v>42846</v>
      </c>
      <c r="I8275">
        <v>247481</v>
      </c>
      <c r="J8275" t="s">
        <v>20</v>
      </c>
      <c r="K8275" s="5">
        <v>42846.419537037036</v>
      </c>
      <c r="L8275" s="6">
        <f>VLOOKUP($E8275, [1]Requirements!$A:$K, 6, FALSE)</f>
        <v>7420</v>
      </c>
      <c r="M8275" s="5" t="str">
        <f>VLOOKUP($E8275, [1]Requirements!$A:$K, 2, FALSE)</f>
        <v>CR 5986 -&gt;IWS Arrival Flights&gt; New screens to present Arrival Flight information in more details</v>
      </c>
      <c r="N8275" s="5">
        <f>VLOOKUP($E8275, [1]Requirements!$A:$K,4, FALSE)</f>
        <v>42272</v>
      </c>
      <c r="O8275" s="5" t="str">
        <f>VLOOKUP($E8275, [1]Requirements!$A:$K, 5, FALSE)</f>
        <v>2017-08-03 06:57:16</v>
      </c>
      <c r="P8275" s="5" t="str">
        <f>VLOOKUP($E8275, [1]Requirements!$A:$K, 3, FALSE)</f>
        <v>mkgaurav</v>
      </c>
    </row>
    <row r="8276" spans="1:16" x14ac:dyDescent="0.3">
      <c r="A8276" t="s">
        <v>2982</v>
      </c>
      <c r="B8276" t="s">
        <v>265</v>
      </c>
      <c r="C8276" t="s">
        <v>287</v>
      </c>
      <c r="D8276" t="s">
        <v>288</v>
      </c>
      <c r="E8276">
        <v>57000</v>
      </c>
      <c r="F8276" s="4">
        <v>42503</v>
      </c>
      <c r="G8276" s="4" t="str">
        <f>VLOOKUP(E8276, [1]Requirements!$A:$K, 11, FALSE)</f>
        <v>mkgaurav</v>
      </c>
      <c r="H8276" s="4">
        <v>42846</v>
      </c>
      <c r="I8276">
        <v>247478</v>
      </c>
      <c r="J8276" t="s">
        <v>20</v>
      </c>
      <c r="K8276" s="5">
        <v>42846.418807870374</v>
      </c>
      <c r="L8276" s="6">
        <f>VLOOKUP($E8276, [1]Requirements!$A:$K, 6, FALSE)</f>
        <v>7420</v>
      </c>
      <c r="M8276" s="5" t="str">
        <f>VLOOKUP($E8276, [1]Requirements!$A:$K, 2, FALSE)</f>
        <v>CR 5986 -&gt;IWS Arrival Flights&gt; New screens to present Arrival Flight information in more details</v>
      </c>
      <c r="N8276" s="5">
        <f>VLOOKUP($E8276, [1]Requirements!$A:$K,4, FALSE)</f>
        <v>42272</v>
      </c>
      <c r="O8276" s="5" t="str">
        <f>VLOOKUP($E8276, [1]Requirements!$A:$K, 5, FALSE)</f>
        <v>2017-08-03 06:57:16</v>
      </c>
      <c r="P8276" s="5" t="str">
        <f>VLOOKUP($E8276, [1]Requirements!$A:$K, 3, FALSE)</f>
        <v>mkgaurav</v>
      </c>
    </row>
    <row r="8277" spans="1:16" x14ac:dyDescent="0.3">
      <c r="A8277" t="s">
        <v>2982</v>
      </c>
      <c r="B8277" t="s">
        <v>265</v>
      </c>
      <c r="C8277" t="s">
        <v>1359</v>
      </c>
      <c r="D8277" t="s">
        <v>1360</v>
      </c>
      <c r="E8277">
        <v>56578</v>
      </c>
      <c r="F8277" s="4">
        <v>42502</v>
      </c>
      <c r="G8277" s="4" t="str">
        <f>VLOOKUP(E8277, [1]Requirements!$A:$K, 11, FALSE)</f>
        <v>sbatra1</v>
      </c>
      <c r="H8277" s="4">
        <v>42851</v>
      </c>
      <c r="I8277">
        <v>248354</v>
      </c>
      <c r="J8277" t="s">
        <v>20</v>
      </c>
      <c r="K8277" s="5">
        <v>42851.472997685189</v>
      </c>
      <c r="L8277" s="6">
        <f>VLOOKUP($E8277, [1]Requirements!$A:$K, 6, FALSE)</f>
        <v>8570</v>
      </c>
      <c r="M8277" s="5" t="str">
        <f>VLOOKUP($E8277, [1]Requirements!$A:$K, 2, FALSE)</f>
        <v>QC_3662_PRG OBS - Need screen field for entering a secondary airline code for an airline</v>
      </c>
      <c r="N8277" s="5">
        <f>VLOOKUP($E8277, [1]Requirements!$A:$K,4, FALSE)</f>
        <v>42948</v>
      </c>
      <c r="O8277" s="5" t="str">
        <f>VLOOKUP($E8277, [1]Requirements!$A:$K, 5, FALSE)</f>
        <v>2017-08-10 09:53:27</v>
      </c>
      <c r="P8277" s="5" t="str">
        <f>VLOOKUP($E8277, [1]Requirements!$A:$K, 3, FALSE)</f>
        <v>atripathi1</v>
      </c>
    </row>
    <row r="8278" spans="1:16" x14ac:dyDescent="0.3">
      <c r="A8278" t="s">
        <v>2982</v>
      </c>
      <c r="B8278" t="s">
        <v>265</v>
      </c>
      <c r="C8278" t="s">
        <v>1359</v>
      </c>
      <c r="D8278" t="s">
        <v>1361</v>
      </c>
      <c r="E8278">
        <v>56577</v>
      </c>
      <c r="F8278" s="4">
        <v>42502</v>
      </c>
      <c r="G8278" s="4" t="str">
        <f>VLOOKUP(E8278, [1]Requirements!$A:$K, 11, FALSE)</f>
        <v>mkgaurav</v>
      </c>
      <c r="H8278" s="4">
        <v>42851</v>
      </c>
      <c r="I8278">
        <v>248355</v>
      </c>
      <c r="J8278" t="s">
        <v>20</v>
      </c>
      <c r="K8278" s="5">
        <v>42851.474097222221</v>
      </c>
      <c r="L8278" s="6">
        <f>VLOOKUP($E8278, [1]Requirements!$A:$K, 6, FALSE)</f>
        <v>7013</v>
      </c>
      <c r="M8278" s="5" t="str">
        <f>VLOOKUP($E8278, [1]Requirements!$A:$K, 2, FALSE)</f>
        <v>QC 5008 -&gt; 'IWS Rush Bag Enquiry&gt; The system fails to audit the delete of a BagManager created Rush Bag.</v>
      </c>
      <c r="N8278" s="5">
        <f>VLOOKUP($E8278, [1]Requirements!$A:$K,4, FALSE)</f>
        <v>41948</v>
      </c>
      <c r="O8278" s="5" t="str">
        <f>VLOOKUP($E8278, [1]Requirements!$A:$K, 5, FALSE)</f>
        <v>2017-08-10 09:53:33</v>
      </c>
      <c r="P8278" s="5" t="str">
        <f>VLOOKUP($E8278, [1]Requirements!$A:$K, 3, FALSE)</f>
        <v>mkgaurav</v>
      </c>
    </row>
    <row r="8279" spans="1:16" x14ac:dyDescent="0.3">
      <c r="A8279" t="s">
        <v>2982</v>
      </c>
      <c r="B8279" t="s">
        <v>265</v>
      </c>
      <c r="C8279" t="s">
        <v>289</v>
      </c>
      <c r="D8279" t="s">
        <v>290</v>
      </c>
      <c r="E8279">
        <v>56580</v>
      </c>
      <c r="F8279" s="4">
        <v>42502</v>
      </c>
      <c r="G8279" s="4" t="str">
        <f>VLOOKUP(E8279, [1]Requirements!$A:$K, 11, FALSE)</f>
        <v>sbatra1</v>
      </c>
      <c r="H8279" s="4">
        <v>42848</v>
      </c>
      <c r="I8279">
        <v>248005</v>
      </c>
      <c r="J8279" t="s">
        <v>20</v>
      </c>
      <c r="K8279" s="5">
        <v>42848.410243055558</v>
      </c>
      <c r="L8279" s="6">
        <f>VLOOKUP($E8279, [1]Requirements!$A:$K, 6, FALSE)</f>
        <v>8571</v>
      </c>
      <c r="M8279" s="5" t="str">
        <f>VLOOKUP($E8279, [1]Requirements!$A:$K, 2, FALSE)</f>
        <v>QC_3938_IWS &gt;&gt; Add container/hold id information in the audit when loading of a bag fails.</v>
      </c>
      <c r="N8279" s="5">
        <f>VLOOKUP($E8279, [1]Requirements!$A:$K,4, FALSE)</f>
        <v>42948</v>
      </c>
      <c r="O8279" s="5" t="str">
        <f>VLOOKUP($E8279, [1]Requirements!$A:$K, 5, FALSE)</f>
        <v>2017-08-01 07:15:58</v>
      </c>
      <c r="P8279" s="5" t="str">
        <f>VLOOKUP($E8279, [1]Requirements!$A:$K, 3, FALSE)</f>
        <v>atripathi1</v>
      </c>
    </row>
    <row r="8280" spans="1:16" x14ac:dyDescent="0.3">
      <c r="A8280" t="s">
        <v>2982</v>
      </c>
      <c r="B8280" t="s">
        <v>265</v>
      </c>
      <c r="C8280" t="s">
        <v>291</v>
      </c>
      <c r="D8280" t="s">
        <v>292</v>
      </c>
      <c r="E8280">
        <v>56581</v>
      </c>
      <c r="F8280" s="4">
        <v>42502</v>
      </c>
      <c r="G8280" s="4" t="str">
        <f>VLOOKUP(E8280, [1]Requirements!$A:$K, 11, FALSE)</f>
        <v>sbatra1</v>
      </c>
      <c r="H8280" s="4">
        <v>42848</v>
      </c>
      <c r="I8280">
        <v>248006</v>
      </c>
      <c r="J8280" t="s">
        <v>20</v>
      </c>
      <c r="K8280" s="5">
        <v>42848.41033564815</v>
      </c>
      <c r="L8280" s="6">
        <f>VLOOKUP($E8280, [1]Requirements!$A:$K, 6, FALSE)</f>
        <v>8571</v>
      </c>
      <c r="M8280" s="5" t="str">
        <f>VLOOKUP($E8280, [1]Requirements!$A:$K, 2, FALSE)</f>
        <v>QC_3938_IWS &gt;&gt; Add container/hold id information in the audit when loading of a bag fails.</v>
      </c>
      <c r="N8280" s="5">
        <f>VLOOKUP($E8280, [1]Requirements!$A:$K,4, FALSE)</f>
        <v>42948</v>
      </c>
      <c r="O8280" s="5" t="str">
        <f>VLOOKUP($E8280, [1]Requirements!$A:$K, 5, FALSE)</f>
        <v>2017-08-01 07:15:58</v>
      </c>
      <c r="P8280" s="5" t="str">
        <f>VLOOKUP($E8280, [1]Requirements!$A:$K, 3, FALSE)</f>
        <v>atripathi1</v>
      </c>
    </row>
    <row r="8281" spans="1:16" x14ac:dyDescent="0.3">
      <c r="A8281" t="s">
        <v>2982</v>
      </c>
      <c r="B8281" t="s">
        <v>265</v>
      </c>
      <c r="C8281" t="s">
        <v>293</v>
      </c>
      <c r="D8281" t="s">
        <v>294</v>
      </c>
      <c r="E8281">
        <v>56582</v>
      </c>
      <c r="F8281" s="4">
        <v>42502</v>
      </c>
      <c r="G8281" s="4" t="str">
        <f>VLOOKUP(E8281, [1]Requirements!$A:$K, 11, FALSE)</f>
        <v>sbatra1</v>
      </c>
      <c r="H8281" s="4">
        <v>42848</v>
      </c>
      <c r="I8281">
        <v>248007</v>
      </c>
      <c r="J8281" t="s">
        <v>20</v>
      </c>
      <c r="K8281" s="5">
        <v>42848.410393518519</v>
      </c>
      <c r="L8281" s="6">
        <f>VLOOKUP($E8281, [1]Requirements!$A:$K, 6, FALSE)</f>
        <v>8571</v>
      </c>
      <c r="M8281" s="5" t="str">
        <f>VLOOKUP($E8281, [1]Requirements!$A:$K, 2, FALSE)</f>
        <v>QC_3938_IWS &gt;&gt; Add container/hold id information in the audit when loading of a bag fails.</v>
      </c>
      <c r="N8281" s="5">
        <f>VLOOKUP($E8281, [1]Requirements!$A:$K,4, FALSE)</f>
        <v>42948</v>
      </c>
      <c r="O8281" s="5" t="str">
        <f>VLOOKUP($E8281, [1]Requirements!$A:$K, 5, FALSE)</f>
        <v>2017-08-01 07:15:58</v>
      </c>
      <c r="P8281" s="5" t="str">
        <f>VLOOKUP($E8281, [1]Requirements!$A:$K, 3, FALSE)</f>
        <v>atripathi1</v>
      </c>
    </row>
    <row r="8282" spans="1:16" x14ac:dyDescent="0.3">
      <c r="A8282" t="s">
        <v>2982</v>
      </c>
      <c r="B8282" t="s">
        <v>265</v>
      </c>
      <c r="C8282" t="s">
        <v>295</v>
      </c>
      <c r="D8282" t="s">
        <v>296</v>
      </c>
      <c r="E8282">
        <v>56583</v>
      </c>
      <c r="F8282" s="4">
        <v>42502</v>
      </c>
      <c r="G8282" s="4" t="str">
        <f>VLOOKUP(E8282, [1]Requirements!$A:$K, 11, FALSE)</f>
        <v>sbatra1</v>
      </c>
      <c r="H8282" s="4">
        <v>42848</v>
      </c>
      <c r="I8282">
        <v>248008</v>
      </c>
      <c r="J8282" t="s">
        <v>20</v>
      </c>
      <c r="K8282" s="5">
        <v>42848.410567129627</v>
      </c>
      <c r="L8282" s="6">
        <f>VLOOKUP($E8282, [1]Requirements!$A:$K, 6, FALSE)</f>
        <v>8571</v>
      </c>
      <c r="M8282" s="5" t="str">
        <f>VLOOKUP($E8282, [1]Requirements!$A:$K, 2, FALSE)</f>
        <v>QC_3938_IWS &gt;&gt; Add container/hold id information in the audit when loading of a bag fails.</v>
      </c>
      <c r="N8282" s="5">
        <f>VLOOKUP($E8282, [1]Requirements!$A:$K,4, FALSE)</f>
        <v>42948</v>
      </c>
      <c r="O8282" s="5" t="str">
        <f>VLOOKUP($E8282, [1]Requirements!$A:$K, 5, FALSE)</f>
        <v>2017-08-01 07:15:58</v>
      </c>
      <c r="P8282" s="5" t="str">
        <f>VLOOKUP($E8282, [1]Requirements!$A:$K, 3, FALSE)</f>
        <v>atripathi1</v>
      </c>
    </row>
    <row r="8283" spans="1:16" x14ac:dyDescent="0.3">
      <c r="A8283" t="s">
        <v>2982</v>
      </c>
      <c r="B8283" t="s">
        <v>265</v>
      </c>
      <c r="C8283" t="s">
        <v>297</v>
      </c>
      <c r="D8283" t="s">
        <v>298</v>
      </c>
      <c r="E8283">
        <v>56584</v>
      </c>
      <c r="F8283" s="4">
        <v>42502</v>
      </c>
      <c r="G8283" s="4" t="str">
        <f>VLOOKUP(E8283, [1]Requirements!$A:$K, 11, FALSE)</f>
        <v>mkgaurav</v>
      </c>
      <c r="H8283" s="4">
        <v>42848</v>
      </c>
      <c r="I8283">
        <v>248009</v>
      </c>
      <c r="J8283" t="s">
        <v>20</v>
      </c>
      <c r="K8283" s="5">
        <v>42848.410925925928</v>
      </c>
      <c r="L8283" s="6">
        <f>VLOOKUP($E8283, [1]Requirements!$A:$K, 6, FALSE)</f>
        <v>8572</v>
      </c>
      <c r="M8283" s="5" t="str">
        <f>VLOOKUP($E8283, [1]Requirements!$A:$K, 2, FALSE)</f>
        <v>QC_4100_Reflighted bag from Flight A -&gt; B -&gt; A -&gt; C causing spike in the CPU for historical schema</v>
      </c>
      <c r="N8283" s="5">
        <f>VLOOKUP($E8283, [1]Requirements!$A:$K,4, FALSE)</f>
        <v>42948</v>
      </c>
      <c r="O8283" s="5" t="str">
        <f>VLOOKUP($E8283, [1]Requirements!$A:$K, 5, FALSE)</f>
        <v>2017-08-01 07:23:13</v>
      </c>
      <c r="P8283" s="5" t="str">
        <f>VLOOKUP($E8283, [1]Requirements!$A:$K, 3, FALSE)</f>
        <v>atripathi1</v>
      </c>
    </row>
    <row r="8284" spans="1:16" x14ac:dyDescent="0.3">
      <c r="A8284" t="s">
        <v>2982</v>
      </c>
      <c r="B8284" t="s">
        <v>265</v>
      </c>
      <c r="C8284" t="s">
        <v>301</v>
      </c>
      <c r="D8284" t="s">
        <v>302</v>
      </c>
      <c r="E8284">
        <v>56591</v>
      </c>
      <c r="F8284" s="4">
        <v>42502</v>
      </c>
      <c r="G8284" s="4" t="str">
        <f>VLOOKUP(E8284, [1]Requirements!$A:$K, 11, FALSE)</f>
        <v>mkgaurav</v>
      </c>
      <c r="H8284" s="4">
        <v>42850</v>
      </c>
      <c r="I8284">
        <v>248268</v>
      </c>
      <c r="J8284" t="s">
        <v>20</v>
      </c>
      <c r="K8284" s="5">
        <v>42850.280277777776</v>
      </c>
      <c r="L8284" s="6">
        <f>VLOOKUP($E8284, [1]Requirements!$A:$K, 6, FALSE)</f>
        <v>6631</v>
      </c>
      <c r="M8284" s="5" t="str">
        <f>VLOOKUP($E8284, [1]Requirements!$A:$K, 2, FALSE)</f>
        <v>QC 4488 -WS&gt;Selectee bags scenario is not working as expected</v>
      </c>
      <c r="N8284" s="5">
        <f>VLOOKUP($E8284, [1]Requirements!$A:$K,4, FALSE)</f>
        <v>41480</v>
      </c>
      <c r="O8284" s="5" t="str">
        <f>VLOOKUP($E8284, [1]Requirements!$A:$K, 5, FALSE)</f>
        <v>2017-08-01 06:59:37</v>
      </c>
      <c r="P8284" s="5" t="str">
        <f>VLOOKUP($E8284, [1]Requirements!$A:$K, 3, FALSE)</f>
        <v>raksharma</v>
      </c>
    </row>
    <row r="8285" spans="1:16" x14ac:dyDescent="0.3">
      <c r="A8285" t="s">
        <v>2982</v>
      </c>
      <c r="B8285" t="s">
        <v>265</v>
      </c>
      <c r="C8285" t="s">
        <v>303</v>
      </c>
      <c r="D8285" t="s">
        <v>304</v>
      </c>
      <c r="E8285">
        <v>56592</v>
      </c>
      <c r="F8285" s="4">
        <v>42502</v>
      </c>
      <c r="G8285" s="4" t="str">
        <f>VLOOKUP(E8285, [1]Requirements!$A:$K, 11, FALSE)</f>
        <v>mkgaurav</v>
      </c>
      <c r="H8285" s="4">
        <v>42850</v>
      </c>
      <c r="I8285">
        <v>248269</v>
      </c>
      <c r="J8285" t="s">
        <v>20</v>
      </c>
      <c r="K8285" s="5">
        <v>42850.280381944445</v>
      </c>
      <c r="L8285" s="6">
        <f>VLOOKUP($E8285, [1]Requirements!$A:$K, 6, FALSE)</f>
        <v>6631</v>
      </c>
      <c r="M8285" s="5" t="str">
        <f>VLOOKUP($E8285, [1]Requirements!$A:$K, 2, FALSE)</f>
        <v>QC 4488 -WS&gt;Selectee bags scenario is not working as expected</v>
      </c>
      <c r="N8285" s="5">
        <f>VLOOKUP($E8285, [1]Requirements!$A:$K,4, FALSE)</f>
        <v>41480</v>
      </c>
      <c r="O8285" s="5" t="str">
        <f>VLOOKUP($E8285, [1]Requirements!$A:$K, 5, FALSE)</f>
        <v>2017-08-01 06:59:37</v>
      </c>
      <c r="P8285" s="5" t="str">
        <f>VLOOKUP($E8285, [1]Requirements!$A:$K, 3, FALSE)</f>
        <v>raksharma</v>
      </c>
    </row>
    <row r="8286" spans="1:16" x14ac:dyDescent="0.3">
      <c r="A8286" t="s">
        <v>2982</v>
      </c>
      <c r="B8286" t="s">
        <v>265</v>
      </c>
      <c r="C8286" t="s">
        <v>1362</v>
      </c>
      <c r="D8286" t="s">
        <v>1363</v>
      </c>
      <c r="E8286">
        <v>56576</v>
      </c>
      <c r="F8286" s="4">
        <v>42502</v>
      </c>
      <c r="G8286" s="4" t="str">
        <f>VLOOKUP(E8286, [1]Requirements!$A:$K, 11, FALSE)</f>
        <v>mkgaurav</v>
      </c>
      <c r="H8286" s="4">
        <v>42850</v>
      </c>
      <c r="I8286">
        <v>248270</v>
      </c>
      <c r="J8286" t="s">
        <v>20</v>
      </c>
      <c r="K8286" s="5">
        <v>42850.280925925923</v>
      </c>
      <c r="L8286" s="6">
        <f>VLOOKUP($E8286, [1]Requirements!$A:$K, 6, FALSE)</f>
        <v>6784</v>
      </c>
      <c r="M8286" s="5" t="str">
        <f>VLOOKUP($E8286, [1]Requirements!$A:$K, 2, FALSE)</f>
        <v>QC 5057 Bag is marked "To Offload" when a BPM is received after the bag is loaded</v>
      </c>
      <c r="N8286" s="5">
        <f>VLOOKUP($E8286, [1]Requirements!$A:$K,4, FALSE)</f>
        <v>41690</v>
      </c>
      <c r="O8286" s="5" t="str">
        <f>VLOOKUP($E8286, [1]Requirements!$A:$K, 5, FALSE)</f>
        <v>2017-08-01 06:56:37</v>
      </c>
      <c r="P8286" s="5" t="str">
        <f>VLOOKUP($E8286, [1]Requirements!$A:$K, 3, FALSE)</f>
        <v>anshuyadav</v>
      </c>
    </row>
    <row r="8287" spans="1:16" x14ac:dyDescent="0.3">
      <c r="A8287" t="s">
        <v>2982</v>
      </c>
      <c r="B8287" t="s">
        <v>265</v>
      </c>
      <c r="C8287" t="s">
        <v>1362</v>
      </c>
      <c r="D8287" t="s">
        <v>954</v>
      </c>
      <c r="E8287">
        <v>56575</v>
      </c>
      <c r="F8287" s="4">
        <v>42502</v>
      </c>
      <c r="G8287" s="4" t="str">
        <f>VLOOKUP(E8287, [1]Requirements!$A:$K, 11, FALSE)</f>
        <v>mkgaurav</v>
      </c>
      <c r="H8287" s="4">
        <v>42850</v>
      </c>
      <c r="I8287">
        <v>248271</v>
      </c>
      <c r="J8287" t="s">
        <v>20</v>
      </c>
      <c r="K8287" s="5">
        <v>42850.281122685185</v>
      </c>
      <c r="L8287" s="6">
        <f>VLOOKUP($E8287, [1]Requirements!$A:$K, 6, FALSE)</f>
        <v>6784</v>
      </c>
      <c r="M8287" s="5" t="str">
        <f>VLOOKUP($E8287, [1]Requirements!$A:$K, 2, FALSE)</f>
        <v>QC 5057 Bag is marked "To Offload" when a BPM is received after the bag is loaded</v>
      </c>
      <c r="N8287" s="5">
        <f>VLOOKUP($E8287, [1]Requirements!$A:$K,4, FALSE)</f>
        <v>41690</v>
      </c>
      <c r="O8287" s="5" t="str">
        <f>VLOOKUP($E8287, [1]Requirements!$A:$K, 5, FALSE)</f>
        <v>2017-08-01 06:56:37</v>
      </c>
      <c r="P8287" s="5" t="str">
        <f>VLOOKUP($E8287, [1]Requirements!$A:$K, 3, FALSE)</f>
        <v>anshuyadav</v>
      </c>
    </row>
    <row r="8288" spans="1:16" x14ac:dyDescent="0.3">
      <c r="A8288" t="s">
        <v>2982</v>
      </c>
      <c r="B8288" t="s">
        <v>443</v>
      </c>
      <c r="C8288" t="s">
        <v>444</v>
      </c>
      <c r="D8288" t="s">
        <v>445</v>
      </c>
      <c r="E8288">
        <v>10207</v>
      </c>
      <c r="F8288" s="4">
        <v>41425</v>
      </c>
      <c r="G8288" s="4" t="str">
        <f>VLOOKUP(E8288, [1]Requirements!$A:$K, 11, FALSE)</f>
        <v>mkgaurav</v>
      </c>
      <c r="H8288" s="4">
        <v>42848</v>
      </c>
      <c r="I8288">
        <v>247903</v>
      </c>
      <c r="J8288" t="s">
        <v>20</v>
      </c>
      <c r="K8288" s="5">
        <v>42848.399953703702</v>
      </c>
      <c r="L8288" s="6">
        <f>VLOOKUP($E8288, [1]Requirements!$A:$K, 6, FALSE)</f>
        <v>6600</v>
      </c>
      <c r="M8288" s="5" t="str">
        <f>VLOOKUP($E8288, [1]Requirements!$A:$K, 2, FALSE)</f>
        <v>QC4301- BSM Rejection because of invalid destination</v>
      </c>
      <c r="N8288" s="5">
        <f>VLOOKUP($E8288, [1]Requirements!$A:$K,4, FALSE)</f>
        <v>41477</v>
      </c>
      <c r="O8288" s="5" t="str">
        <f>VLOOKUP($E8288, [1]Requirements!$A:$K, 5, FALSE)</f>
        <v>2017-07-21 06:44:53</v>
      </c>
      <c r="P8288" s="5" t="str">
        <f>VLOOKUP($E8288, [1]Requirements!$A:$K, 3, FALSE)</f>
        <v>raksharma</v>
      </c>
    </row>
    <row r="8289" spans="1:16" x14ac:dyDescent="0.3">
      <c r="A8289" t="s">
        <v>2982</v>
      </c>
      <c r="B8289" t="s">
        <v>443</v>
      </c>
      <c r="C8289" t="s">
        <v>444</v>
      </c>
      <c r="D8289" t="s">
        <v>446</v>
      </c>
      <c r="E8289">
        <v>10208</v>
      </c>
      <c r="F8289" s="4">
        <v>41425</v>
      </c>
      <c r="G8289" s="4" t="str">
        <f>VLOOKUP(E8289, [1]Requirements!$A:$K, 11, FALSE)</f>
        <v>mkgaurav</v>
      </c>
      <c r="H8289" s="4">
        <v>42848</v>
      </c>
      <c r="I8289">
        <v>247904</v>
      </c>
      <c r="J8289" t="s">
        <v>20</v>
      </c>
      <c r="K8289" s="5">
        <v>42848.400011574071</v>
      </c>
      <c r="L8289" s="6">
        <f>VLOOKUP($E8289, [1]Requirements!$A:$K, 6, FALSE)</f>
        <v>6600</v>
      </c>
      <c r="M8289" s="5" t="str">
        <f>VLOOKUP($E8289, [1]Requirements!$A:$K, 2, FALSE)</f>
        <v>QC4301- BSM Rejection because of invalid destination</v>
      </c>
      <c r="N8289" s="5">
        <f>VLOOKUP($E8289, [1]Requirements!$A:$K,4, FALSE)</f>
        <v>41477</v>
      </c>
      <c r="O8289" s="5" t="str">
        <f>VLOOKUP($E8289, [1]Requirements!$A:$K, 5, FALSE)</f>
        <v>2017-07-21 06:44:53</v>
      </c>
      <c r="P8289" s="5" t="str">
        <f>VLOOKUP($E8289, [1]Requirements!$A:$K, 3, FALSE)</f>
        <v>raksharma</v>
      </c>
    </row>
    <row r="8290" spans="1:16" x14ac:dyDescent="0.3">
      <c r="A8290" t="s">
        <v>2982</v>
      </c>
      <c r="B8290" t="s">
        <v>443</v>
      </c>
      <c r="C8290" t="s">
        <v>444</v>
      </c>
      <c r="D8290" t="s">
        <v>447</v>
      </c>
      <c r="E8290">
        <v>10209</v>
      </c>
      <c r="F8290" s="4">
        <v>41425</v>
      </c>
      <c r="G8290" s="4" t="str">
        <f>VLOOKUP(E8290, [1]Requirements!$A:$K, 11, FALSE)</f>
        <v>mkgaurav</v>
      </c>
      <c r="H8290" s="4">
        <v>42848</v>
      </c>
      <c r="I8290">
        <v>247905</v>
      </c>
      <c r="J8290" t="s">
        <v>20</v>
      </c>
      <c r="K8290" s="5">
        <v>42848.40011574074</v>
      </c>
      <c r="L8290" s="6">
        <f>VLOOKUP($E8290, [1]Requirements!$A:$K, 6, FALSE)</f>
        <v>6600</v>
      </c>
      <c r="M8290" s="5" t="str">
        <f>VLOOKUP($E8290, [1]Requirements!$A:$K, 2, FALSE)</f>
        <v>QC4301- BSM Rejection because of invalid destination</v>
      </c>
      <c r="N8290" s="5">
        <f>VLOOKUP($E8290, [1]Requirements!$A:$K,4, FALSE)</f>
        <v>41477</v>
      </c>
      <c r="O8290" s="5" t="str">
        <f>VLOOKUP($E8290, [1]Requirements!$A:$K, 5, FALSE)</f>
        <v>2017-07-21 06:44:53</v>
      </c>
      <c r="P8290" s="5" t="str">
        <f>VLOOKUP($E8290, [1]Requirements!$A:$K, 3, FALSE)</f>
        <v>raksharma</v>
      </c>
    </row>
    <row r="8291" spans="1:16" x14ac:dyDescent="0.3">
      <c r="A8291" t="s">
        <v>2982</v>
      </c>
      <c r="B8291" t="s">
        <v>443</v>
      </c>
      <c r="C8291" t="s">
        <v>448</v>
      </c>
      <c r="D8291" t="s">
        <v>449</v>
      </c>
      <c r="E8291">
        <v>9249</v>
      </c>
      <c r="F8291" s="4">
        <v>41269</v>
      </c>
      <c r="G8291" s="4" t="str">
        <f>VLOOKUP(E8291, [1]Requirements!$A:$K, 11, FALSE)</f>
        <v>ashankar</v>
      </c>
      <c r="H8291" s="4">
        <v>42848</v>
      </c>
      <c r="I8291">
        <v>247909</v>
      </c>
      <c r="J8291" t="s">
        <v>20</v>
      </c>
      <c r="K8291" s="5">
        <v>42848.400509259256</v>
      </c>
      <c r="L8291" s="6">
        <f>VLOOKUP($E8291, [1]Requirements!$A:$K, 6, FALSE)</f>
        <v>6615</v>
      </c>
      <c r="M8291" s="5" t="str">
        <f>VLOOKUP($E8291, [1]Requirements!$A:$K, 2, FALSE)</f>
        <v>QC4300- IWS&gt;BHE Enquiry.   Ensure the history of unassigned BHEs is still visible.  Hyperlinks in Manage BHE should change to CS ID from BHE ID.</v>
      </c>
      <c r="N8291" s="5">
        <f>VLOOKUP($E8291, [1]Requirements!$A:$K,4, FALSE)</f>
        <v>41477</v>
      </c>
      <c r="O8291" s="5" t="str">
        <f>VLOOKUP($E8291, [1]Requirements!$A:$K, 5, FALSE)</f>
        <v>2017-07-21 06:47:26</v>
      </c>
      <c r="P8291" s="5" t="str">
        <f>VLOOKUP($E8291, [1]Requirements!$A:$K, 3, FALSE)</f>
        <v>raksharma</v>
      </c>
    </row>
    <row r="8292" spans="1:16" x14ac:dyDescent="0.3">
      <c r="A8292" t="s">
        <v>2982</v>
      </c>
      <c r="B8292" t="s">
        <v>443</v>
      </c>
      <c r="C8292" t="s">
        <v>448</v>
      </c>
      <c r="D8292" t="s">
        <v>450</v>
      </c>
      <c r="E8292">
        <v>9250</v>
      </c>
      <c r="F8292" s="4">
        <v>41269</v>
      </c>
      <c r="G8292" s="4" t="str">
        <f>VLOOKUP(E8292, [1]Requirements!$A:$K, 11, FALSE)</f>
        <v>ashankar</v>
      </c>
      <c r="H8292" s="4">
        <v>42848</v>
      </c>
      <c r="I8292">
        <v>247910</v>
      </c>
      <c r="J8292" t="s">
        <v>20</v>
      </c>
      <c r="K8292" s="5">
        <v>42848.400543981479</v>
      </c>
      <c r="L8292" s="6">
        <f>VLOOKUP($E8292, [1]Requirements!$A:$K, 6, FALSE)</f>
        <v>6615</v>
      </c>
      <c r="M8292" s="5" t="str">
        <f>VLOOKUP($E8292, [1]Requirements!$A:$K, 2, FALSE)</f>
        <v>QC4300- IWS&gt;BHE Enquiry.   Ensure the history of unassigned BHEs is still visible.  Hyperlinks in Manage BHE should change to CS ID from BHE ID.</v>
      </c>
      <c r="N8292" s="5">
        <f>VLOOKUP($E8292, [1]Requirements!$A:$K,4, FALSE)</f>
        <v>41477</v>
      </c>
      <c r="O8292" s="5" t="str">
        <f>VLOOKUP($E8292, [1]Requirements!$A:$K, 5, FALSE)</f>
        <v>2017-07-21 06:47:26</v>
      </c>
      <c r="P8292" s="5" t="str">
        <f>VLOOKUP($E8292, [1]Requirements!$A:$K, 3, FALSE)</f>
        <v>raksharma</v>
      </c>
    </row>
    <row r="8293" spans="1:16" x14ac:dyDescent="0.3">
      <c r="A8293" t="s">
        <v>2982</v>
      </c>
      <c r="B8293" t="s">
        <v>443</v>
      </c>
      <c r="C8293" t="s">
        <v>448</v>
      </c>
      <c r="D8293" t="s">
        <v>451</v>
      </c>
      <c r="E8293">
        <v>9251</v>
      </c>
      <c r="F8293" s="4">
        <v>41269</v>
      </c>
      <c r="G8293" s="4" t="str">
        <f>VLOOKUP(E8293, [1]Requirements!$A:$K, 11, FALSE)</f>
        <v>ashankar</v>
      </c>
      <c r="H8293" s="4">
        <v>42848</v>
      </c>
      <c r="I8293">
        <v>247911</v>
      </c>
      <c r="J8293" t="s">
        <v>20</v>
      </c>
      <c r="K8293" s="5">
        <v>42848.400578703702</v>
      </c>
      <c r="L8293" s="6">
        <f>VLOOKUP($E8293, [1]Requirements!$A:$K, 6, FALSE)</f>
        <v>6615</v>
      </c>
      <c r="M8293" s="5" t="str">
        <f>VLOOKUP($E8293, [1]Requirements!$A:$K, 2, FALSE)</f>
        <v>QC4300- IWS&gt;BHE Enquiry.   Ensure the history of unassigned BHEs is still visible.  Hyperlinks in Manage BHE should change to CS ID from BHE ID.</v>
      </c>
      <c r="N8293" s="5">
        <f>VLOOKUP($E8293, [1]Requirements!$A:$K,4, FALSE)</f>
        <v>41477</v>
      </c>
      <c r="O8293" s="5" t="str">
        <f>VLOOKUP($E8293, [1]Requirements!$A:$K, 5, FALSE)</f>
        <v>2017-07-21 06:47:26</v>
      </c>
      <c r="P8293" s="5" t="str">
        <f>VLOOKUP($E8293, [1]Requirements!$A:$K, 3, FALSE)</f>
        <v>raksharma</v>
      </c>
    </row>
    <row r="8294" spans="1:16" x14ac:dyDescent="0.3">
      <c r="A8294" t="s">
        <v>2982</v>
      </c>
      <c r="B8294" t="s">
        <v>443</v>
      </c>
      <c r="C8294" t="s">
        <v>448</v>
      </c>
      <c r="D8294" t="s">
        <v>452</v>
      </c>
      <c r="E8294">
        <v>9252</v>
      </c>
      <c r="F8294" s="4">
        <v>41269</v>
      </c>
      <c r="G8294" s="4" t="str">
        <f>VLOOKUP(E8294, [1]Requirements!$A:$K, 11, FALSE)</f>
        <v>ashankar</v>
      </c>
      <c r="H8294" s="4">
        <v>42848</v>
      </c>
      <c r="I8294">
        <v>247912</v>
      </c>
      <c r="J8294" t="s">
        <v>20</v>
      </c>
      <c r="K8294" s="5">
        <v>42848.400706018518</v>
      </c>
      <c r="L8294" s="6">
        <f>VLOOKUP($E8294, [1]Requirements!$A:$K, 6, FALSE)</f>
        <v>6615</v>
      </c>
      <c r="M8294" s="5" t="str">
        <f>VLOOKUP($E8294, [1]Requirements!$A:$K, 2, FALSE)</f>
        <v>QC4300- IWS&gt;BHE Enquiry.   Ensure the history of unassigned BHEs is still visible.  Hyperlinks in Manage BHE should change to CS ID from BHE ID.</v>
      </c>
      <c r="N8294" s="5">
        <f>VLOOKUP($E8294, [1]Requirements!$A:$K,4, FALSE)</f>
        <v>41477</v>
      </c>
      <c r="O8294" s="5" t="str">
        <f>VLOOKUP($E8294, [1]Requirements!$A:$K, 5, FALSE)</f>
        <v>2017-07-21 06:47:26</v>
      </c>
      <c r="P8294" s="5" t="str">
        <f>VLOOKUP($E8294, [1]Requirements!$A:$K, 3, FALSE)</f>
        <v>raksharma</v>
      </c>
    </row>
    <row r="8295" spans="1:16" x14ac:dyDescent="0.3">
      <c r="A8295" t="s">
        <v>2982</v>
      </c>
      <c r="B8295" t="s">
        <v>305</v>
      </c>
      <c r="C8295" t="s">
        <v>306</v>
      </c>
      <c r="D8295" t="s">
        <v>307</v>
      </c>
      <c r="E8295">
        <v>8462</v>
      </c>
      <c r="F8295" s="4">
        <v>41157</v>
      </c>
      <c r="G8295" s="4" t="str">
        <f>VLOOKUP(E8295, [1]Requirements!$A:$K, 11, FALSE)</f>
        <v>mkgaurav</v>
      </c>
      <c r="H8295" s="4">
        <v>42853</v>
      </c>
      <c r="I8295">
        <v>248648</v>
      </c>
      <c r="J8295" t="s">
        <v>20</v>
      </c>
      <c r="K8295" s="5">
        <v>42853.439444444448</v>
      </c>
      <c r="L8295" s="6">
        <f>VLOOKUP($E8295, [1]Requirements!$A:$K, 6, FALSE)</f>
        <v>6558</v>
      </c>
      <c r="M8295" s="5" t="str">
        <f>VLOOKUP($E8295, [1]Requirements!$A:$K, 2, FALSE)</f>
        <v>QC4212- HHT &amp; IWS&gt;Reflight Bag. Implement "reflight from" and "reflight to" restrictions</v>
      </c>
      <c r="N8295" s="5">
        <f>VLOOKUP($E8295, [1]Requirements!$A:$K,4, FALSE)</f>
        <v>41471</v>
      </c>
      <c r="O8295" s="5" t="str">
        <f>VLOOKUP($E8295, [1]Requirements!$A:$K, 5, FALSE)</f>
        <v>2017-07-22 09:28:57</v>
      </c>
      <c r="P8295" s="5" t="str">
        <f>VLOOKUP($E8295, [1]Requirements!$A:$K, 3, FALSE)</f>
        <v>raksharma</v>
      </c>
    </row>
    <row r="8296" spans="1:16" x14ac:dyDescent="0.3">
      <c r="A8296" t="s">
        <v>2982</v>
      </c>
      <c r="B8296" t="s">
        <v>305</v>
      </c>
      <c r="C8296" t="s">
        <v>306</v>
      </c>
      <c r="D8296" t="s">
        <v>308</v>
      </c>
      <c r="E8296">
        <v>8470</v>
      </c>
      <c r="F8296" s="4">
        <v>41157</v>
      </c>
      <c r="G8296" s="4" t="str">
        <f>VLOOKUP(E8296, [1]Requirements!$A:$K, 11, FALSE)</f>
        <v>mkgaurav</v>
      </c>
      <c r="H8296" s="4">
        <v>42853</v>
      </c>
      <c r="I8296">
        <v>248649</v>
      </c>
      <c r="J8296" t="s">
        <v>20</v>
      </c>
      <c r="K8296" s="5">
        <v>42853.439583333333</v>
      </c>
      <c r="L8296" s="6">
        <f>VLOOKUP($E8296, [1]Requirements!$A:$K, 6, FALSE)</f>
        <v>6558</v>
      </c>
      <c r="M8296" s="5" t="str">
        <f>VLOOKUP($E8296, [1]Requirements!$A:$K, 2, FALSE)</f>
        <v>QC4212- HHT &amp; IWS&gt;Reflight Bag. Implement "reflight from" and "reflight to" restrictions</v>
      </c>
      <c r="N8296" s="5">
        <f>VLOOKUP($E8296, [1]Requirements!$A:$K,4, FALSE)</f>
        <v>41471</v>
      </c>
      <c r="O8296" s="5" t="str">
        <f>VLOOKUP($E8296, [1]Requirements!$A:$K, 5, FALSE)</f>
        <v>2017-07-22 09:28:57</v>
      </c>
      <c r="P8296" s="5" t="str">
        <f>VLOOKUP($E8296, [1]Requirements!$A:$K, 3, FALSE)</f>
        <v>raksharma</v>
      </c>
    </row>
    <row r="8297" spans="1:16" x14ac:dyDescent="0.3">
      <c r="A8297" t="s">
        <v>2982</v>
      </c>
      <c r="B8297" t="s">
        <v>305</v>
      </c>
      <c r="C8297" t="s">
        <v>306</v>
      </c>
      <c r="D8297" t="s">
        <v>309</v>
      </c>
      <c r="E8297">
        <v>8471</v>
      </c>
      <c r="F8297" s="4">
        <v>41157</v>
      </c>
      <c r="G8297" s="4" t="str">
        <f>VLOOKUP(E8297, [1]Requirements!$A:$K, 11, FALSE)</f>
        <v>mkgaurav</v>
      </c>
      <c r="H8297" s="4">
        <v>42853</v>
      </c>
      <c r="I8297">
        <v>248650</v>
      </c>
      <c r="J8297" t="s">
        <v>20</v>
      </c>
      <c r="K8297" s="5">
        <v>42853.440185185187</v>
      </c>
      <c r="L8297" s="6">
        <f>VLOOKUP($E8297, [1]Requirements!$A:$K, 6, FALSE)</f>
        <v>6558</v>
      </c>
      <c r="M8297" s="5" t="str">
        <f>VLOOKUP($E8297, [1]Requirements!$A:$K, 2, FALSE)</f>
        <v>QC4212- HHT &amp; IWS&gt;Reflight Bag. Implement "reflight from" and "reflight to" restrictions</v>
      </c>
      <c r="N8297" s="5">
        <f>VLOOKUP($E8297, [1]Requirements!$A:$K,4, FALSE)</f>
        <v>41471</v>
      </c>
      <c r="O8297" s="5" t="str">
        <f>VLOOKUP($E8297, [1]Requirements!$A:$K, 5, FALSE)</f>
        <v>2017-07-22 09:28:57</v>
      </c>
      <c r="P8297" s="5" t="str">
        <f>VLOOKUP($E8297, [1]Requirements!$A:$K, 3, FALSE)</f>
        <v>raksharma</v>
      </c>
    </row>
    <row r="8298" spans="1:16" x14ac:dyDescent="0.3">
      <c r="A8298" t="s">
        <v>2982</v>
      </c>
      <c r="B8298" t="s">
        <v>305</v>
      </c>
      <c r="C8298" t="s">
        <v>310</v>
      </c>
      <c r="D8298" t="s">
        <v>311</v>
      </c>
      <c r="E8298">
        <v>8405</v>
      </c>
      <c r="F8298" s="4">
        <v>41156</v>
      </c>
      <c r="G8298" s="4" t="str">
        <f>VLOOKUP(E8298, [1]Requirements!$A:$K, 11, FALSE)</f>
        <v>mkgaurav</v>
      </c>
      <c r="H8298" s="4">
        <v>42847</v>
      </c>
      <c r="I8298">
        <v>247764</v>
      </c>
      <c r="J8298" t="s">
        <v>20</v>
      </c>
      <c r="K8298" s="5">
        <v>42847.409270833334</v>
      </c>
      <c r="L8298" s="6">
        <f>VLOOKUP($E8298, [1]Requirements!$A:$K, 6, FALSE)</f>
        <v>6544</v>
      </c>
      <c r="M8298" s="5" t="str">
        <f>VLOOKUP($E8298, [1]Requirements!$A:$K, 2, FALSE)</f>
        <v>QC4201- IWS&gt;Reflight Bags.  Add a "New Reflight" button so user can start a new reflight without having to go the menu</v>
      </c>
      <c r="N8298" s="5">
        <f>VLOOKUP($E8298, [1]Requirements!$A:$K,4, FALSE)</f>
        <v>41471</v>
      </c>
      <c r="O8298" s="5" t="str">
        <f>VLOOKUP($E8298, [1]Requirements!$A:$K, 5, FALSE)</f>
        <v>2017-07-22 09:28:34</v>
      </c>
      <c r="P8298" s="5" t="str">
        <f>VLOOKUP($E8298, [1]Requirements!$A:$K, 3, FALSE)</f>
        <v>raksharma</v>
      </c>
    </row>
    <row r="8299" spans="1:16" x14ac:dyDescent="0.3">
      <c r="A8299" t="s">
        <v>2982</v>
      </c>
      <c r="B8299" t="s">
        <v>305</v>
      </c>
      <c r="C8299" t="s">
        <v>310</v>
      </c>
      <c r="D8299" t="s">
        <v>312</v>
      </c>
      <c r="E8299">
        <v>8406</v>
      </c>
      <c r="F8299" s="4">
        <v>41156</v>
      </c>
      <c r="G8299" s="4" t="str">
        <f>VLOOKUP(E8299, [1]Requirements!$A:$K, 11, FALSE)</f>
        <v>mkgaurav</v>
      </c>
      <c r="H8299" s="4">
        <v>42847</v>
      </c>
      <c r="I8299">
        <v>247765</v>
      </c>
      <c r="J8299" t="s">
        <v>20</v>
      </c>
      <c r="K8299" s="5">
        <v>42847.409317129626</v>
      </c>
      <c r="L8299" s="6">
        <f>VLOOKUP($E8299, [1]Requirements!$A:$K, 6, FALSE)</f>
        <v>6544</v>
      </c>
      <c r="M8299" s="5" t="str">
        <f>VLOOKUP($E8299, [1]Requirements!$A:$K, 2, FALSE)</f>
        <v>QC4201- IWS&gt;Reflight Bags.  Add a "New Reflight" button so user can start a new reflight without having to go the menu</v>
      </c>
      <c r="N8299" s="5">
        <f>VLOOKUP($E8299, [1]Requirements!$A:$K,4, FALSE)</f>
        <v>41471</v>
      </c>
      <c r="O8299" s="5" t="str">
        <f>VLOOKUP($E8299, [1]Requirements!$A:$K, 5, FALSE)</f>
        <v>2017-07-22 09:28:34</v>
      </c>
      <c r="P8299" s="5" t="str">
        <f>VLOOKUP($E8299, [1]Requirements!$A:$K, 3, FALSE)</f>
        <v>raksharma</v>
      </c>
    </row>
    <row r="8300" spans="1:16" x14ac:dyDescent="0.3">
      <c r="A8300" t="s">
        <v>2982</v>
      </c>
      <c r="B8300" t="s">
        <v>305</v>
      </c>
      <c r="C8300" t="s">
        <v>907</v>
      </c>
      <c r="D8300" t="s">
        <v>908</v>
      </c>
      <c r="E8300">
        <v>8457</v>
      </c>
      <c r="F8300" s="4">
        <v>41156</v>
      </c>
      <c r="G8300" s="4" t="str">
        <f>VLOOKUP(E8300, [1]Requirements!$A:$K, 11, FALSE)</f>
        <v>mkgaurav</v>
      </c>
      <c r="H8300" s="4">
        <v>42847</v>
      </c>
      <c r="I8300">
        <v>247766</v>
      </c>
      <c r="J8300" t="s">
        <v>20</v>
      </c>
      <c r="K8300" s="5">
        <v>42847.409803240742</v>
      </c>
      <c r="L8300" s="6">
        <f>VLOOKUP($E8300, [1]Requirements!$A:$K, 6, FALSE)</f>
        <v>6549</v>
      </c>
      <c r="M8300" s="5" t="str">
        <f>VLOOKUP($E8300, [1]Requirements!$A:$K, 2, FALSE)</f>
        <v>QC4308-Rules definition for pre-filling of FW Addresses</v>
      </c>
      <c r="N8300" s="5">
        <f>VLOOKUP($E8300, [1]Requirements!$A:$K,4, FALSE)</f>
        <v>41471</v>
      </c>
      <c r="O8300" s="5" t="str">
        <f>VLOOKUP($E8300, [1]Requirements!$A:$K, 5, FALSE)</f>
        <v>2017-07-22 09:28:48</v>
      </c>
      <c r="P8300" s="5" t="str">
        <f>VLOOKUP($E8300, [1]Requirements!$A:$K, 3, FALSE)</f>
        <v>raksharma</v>
      </c>
    </row>
    <row r="8301" spans="1:16" x14ac:dyDescent="0.3">
      <c r="A8301" t="s">
        <v>2982</v>
      </c>
      <c r="B8301" t="s">
        <v>305</v>
      </c>
      <c r="C8301" t="s">
        <v>313</v>
      </c>
      <c r="D8301" t="s">
        <v>314</v>
      </c>
      <c r="E8301">
        <v>8455</v>
      </c>
      <c r="F8301" s="4">
        <v>41156</v>
      </c>
      <c r="G8301" s="4" t="str">
        <f>VLOOKUP(E8301, [1]Requirements!$A:$K, 11, FALSE)</f>
        <v>mkgaurav</v>
      </c>
      <c r="H8301" s="4">
        <v>42848</v>
      </c>
      <c r="I8301">
        <v>247897</v>
      </c>
      <c r="J8301" t="s">
        <v>20</v>
      </c>
      <c r="K8301" s="5">
        <v>42848.397743055553</v>
      </c>
      <c r="L8301" s="6">
        <f>VLOOKUP($E8301, [1]Requirements!$A:$K, 6, FALSE)</f>
        <v>6549</v>
      </c>
      <c r="M8301" s="5" t="str">
        <f>VLOOKUP($E8301, [1]Requirements!$A:$K, 2, FALSE)</f>
        <v>QC4308-Rules definition for pre-filling of FW Addresses</v>
      </c>
      <c r="N8301" s="5">
        <f>VLOOKUP($E8301, [1]Requirements!$A:$K,4, FALSE)</f>
        <v>41471</v>
      </c>
      <c r="O8301" s="5" t="str">
        <f>VLOOKUP($E8301, [1]Requirements!$A:$K, 5, FALSE)</f>
        <v>2017-07-22 09:28:48</v>
      </c>
      <c r="P8301" s="5" t="str">
        <f>VLOOKUP($E8301, [1]Requirements!$A:$K, 3, FALSE)</f>
        <v>raksharma</v>
      </c>
    </row>
    <row r="8302" spans="1:16" x14ac:dyDescent="0.3">
      <c r="A8302" t="s">
        <v>2982</v>
      </c>
      <c r="B8302" t="s">
        <v>305</v>
      </c>
      <c r="C8302" t="s">
        <v>313</v>
      </c>
      <c r="D8302" t="s">
        <v>315</v>
      </c>
      <c r="E8302">
        <v>8456</v>
      </c>
      <c r="F8302" s="4">
        <v>41156</v>
      </c>
      <c r="G8302" s="4" t="str">
        <f>VLOOKUP(E8302, [1]Requirements!$A:$K, 11, FALSE)</f>
        <v>mkgaurav</v>
      </c>
      <c r="H8302" s="4">
        <v>42848</v>
      </c>
      <c r="I8302">
        <v>247898</v>
      </c>
      <c r="J8302" t="s">
        <v>20</v>
      </c>
      <c r="K8302" s="5">
        <v>42848.398136574076</v>
      </c>
      <c r="L8302" s="6">
        <f>VLOOKUP($E8302, [1]Requirements!$A:$K, 6, FALSE)</f>
        <v>6549</v>
      </c>
      <c r="M8302" s="5" t="str">
        <f>VLOOKUP($E8302, [1]Requirements!$A:$K, 2, FALSE)</f>
        <v>QC4308-Rules definition for pre-filling of FW Addresses</v>
      </c>
      <c r="N8302" s="5">
        <f>VLOOKUP($E8302, [1]Requirements!$A:$K,4, FALSE)</f>
        <v>41471</v>
      </c>
      <c r="O8302" s="5" t="str">
        <f>VLOOKUP($E8302, [1]Requirements!$A:$K, 5, FALSE)</f>
        <v>2017-07-22 09:28:48</v>
      </c>
      <c r="P8302" s="5" t="str">
        <f>VLOOKUP($E8302, [1]Requirements!$A:$K, 3, FALSE)</f>
        <v>raksharma</v>
      </c>
    </row>
    <row r="8303" spans="1:16" x14ac:dyDescent="0.3">
      <c r="A8303" t="s">
        <v>2982</v>
      </c>
      <c r="B8303" t="s">
        <v>305</v>
      </c>
      <c r="C8303" t="s">
        <v>316</v>
      </c>
      <c r="D8303" t="s">
        <v>317</v>
      </c>
      <c r="E8303">
        <v>8429</v>
      </c>
      <c r="F8303" s="4">
        <v>41156</v>
      </c>
      <c r="G8303" s="4" t="str">
        <f>VLOOKUP(E8303, [1]Requirements!$A:$K, 11, FALSE)</f>
        <v>mkgaurav</v>
      </c>
      <c r="H8303" s="4">
        <v>42848</v>
      </c>
      <c r="I8303">
        <v>248073</v>
      </c>
      <c r="J8303" t="s">
        <v>20</v>
      </c>
      <c r="K8303" s="5">
        <v>42848.420347222222</v>
      </c>
      <c r="L8303" s="6">
        <f>VLOOKUP($E8303, [1]Requirements!$A:$K, 6, FALSE)</f>
        <v>6553</v>
      </c>
      <c r="M8303" s="5" t="str">
        <f>VLOOKUP($E8303, [1]Requirements!$A:$K, 2, FALSE)</f>
        <v>QC4200- IWS&gt;Reflight Bags.  Allow the optional selection of a default city when searching for a reflight flight.</v>
      </c>
      <c r="N8303" s="5">
        <f>VLOOKUP($E8303, [1]Requirements!$A:$K,4, FALSE)</f>
        <v>41471</v>
      </c>
      <c r="O8303" s="5" t="str">
        <f>VLOOKUP($E8303, [1]Requirements!$A:$K, 5, FALSE)</f>
        <v>2017-08-01 10:34:01</v>
      </c>
      <c r="P8303" s="5" t="str">
        <f>VLOOKUP($E8303, [1]Requirements!$A:$K, 3, FALSE)</f>
        <v>raksharma</v>
      </c>
    </row>
    <row r="8304" spans="1:16" x14ac:dyDescent="0.3">
      <c r="A8304" t="s">
        <v>2982</v>
      </c>
      <c r="B8304" t="s">
        <v>305</v>
      </c>
      <c r="C8304" t="s">
        <v>688</v>
      </c>
      <c r="D8304" t="s">
        <v>689</v>
      </c>
      <c r="E8304">
        <v>8381</v>
      </c>
      <c r="F8304" s="4">
        <v>41156</v>
      </c>
      <c r="G8304" s="4" t="str">
        <f>VLOOKUP(E8304, [1]Requirements!$A:$K, 11, FALSE)</f>
        <v>mkgaurav</v>
      </c>
      <c r="H8304" s="4">
        <v>42853</v>
      </c>
      <c r="I8304">
        <v>248593</v>
      </c>
      <c r="J8304" t="s">
        <v>20</v>
      </c>
      <c r="K8304" s="5">
        <v>42853.32135416667</v>
      </c>
      <c r="L8304" s="6">
        <f>VLOOKUP($E8304, [1]Requirements!$A:$K, 6, FALSE)</f>
        <v>6556</v>
      </c>
      <c r="M8304" s="5" t="str">
        <f>VLOOKUP($E8304, [1]Requirements!$A:$K, 2, FALSE)</f>
        <v>QC4205- IWS&gt;Reflight Bag.  Improvements to UI when user is selecting an RFL co</v>
      </c>
      <c r="N8304" s="5">
        <f>VLOOKUP($E8304, [1]Requirements!$A:$K,4, FALSE)</f>
        <v>41471</v>
      </c>
      <c r="O8304" s="5" t="str">
        <f>VLOOKUP($E8304, [1]Requirements!$A:$K, 5, FALSE)</f>
        <v>2017-08-09 04:16:19</v>
      </c>
      <c r="P8304" s="5" t="str">
        <f>VLOOKUP($E8304, [1]Requirements!$A:$K, 3, FALSE)</f>
        <v>raksharma</v>
      </c>
    </row>
    <row r="8305" spans="1:16" x14ac:dyDescent="0.3">
      <c r="A8305" t="s">
        <v>2982</v>
      </c>
      <c r="B8305" t="s">
        <v>305</v>
      </c>
      <c r="C8305" t="s">
        <v>688</v>
      </c>
      <c r="D8305" t="s">
        <v>690</v>
      </c>
      <c r="E8305">
        <v>8382</v>
      </c>
      <c r="F8305" s="4">
        <v>41156</v>
      </c>
      <c r="G8305" s="4" t="str">
        <f>VLOOKUP(E8305, [1]Requirements!$A:$K, 11, FALSE)</f>
        <v>mkgaurav</v>
      </c>
      <c r="H8305" s="4">
        <v>42853</v>
      </c>
      <c r="I8305">
        <v>248594</v>
      </c>
      <c r="J8305" t="s">
        <v>20</v>
      </c>
      <c r="K8305" s="5">
        <v>42853.321666666663</v>
      </c>
      <c r="L8305" s="6">
        <f>VLOOKUP($E8305, [1]Requirements!$A:$K, 6, FALSE)</f>
        <v>6556</v>
      </c>
      <c r="M8305" s="5" t="str">
        <f>VLOOKUP($E8305, [1]Requirements!$A:$K, 2, FALSE)</f>
        <v>QC4205- IWS&gt;Reflight Bag.  Improvements to UI when user is selecting an RFL co</v>
      </c>
      <c r="N8305" s="5">
        <f>VLOOKUP($E8305, [1]Requirements!$A:$K,4, FALSE)</f>
        <v>41471</v>
      </c>
      <c r="O8305" s="5" t="str">
        <f>VLOOKUP($E8305, [1]Requirements!$A:$K, 5, FALSE)</f>
        <v>2017-08-09 04:16:19</v>
      </c>
      <c r="P8305" s="5" t="str">
        <f>VLOOKUP($E8305, [1]Requirements!$A:$K, 3, FALSE)</f>
        <v>raksharma</v>
      </c>
    </row>
    <row r="8306" spans="1:16" x14ac:dyDescent="0.3">
      <c r="A8306" t="s">
        <v>2982</v>
      </c>
      <c r="B8306" t="s">
        <v>305</v>
      </c>
      <c r="C8306" t="s">
        <v>691</v>
      </c>
      <c r="D8306" t="s">
        <v>692</v>
      </c>
      <c r="E8306">
        <v>8388</v>
      </c>
      <c r="F8306" s="4">
        <v>41156</v>
      </c>
      <c r="G8306" s="4" t="str">
        <f>VLOOKUP(E8306, [1]Requirements!$A:$K, 11, FALSE)</f>
        <v>mkgaurav</v>
      </c>
      <c r="H8306" s="4">
        <v>42848</v>
      </c>
      <c r="I8306">
        <v>247901</v>
      </c>
      <c r="J8306" t="s">
        <v>20</v>
      </c>
      <c r="K8306" s="5">
        <v>42848.398958333331</v>
      </c>
      <c r="L8306" s="6">
        <f>VLOOKUP($E8306, [1]Requirements!$A:$K, 6, FALSE)</f>
        <v>8530</v>
      </c>
      <c r="M8306" s="5" t="str">
        <f>VLOOKUP($E8306, [1]Requirements!$A:$K, 2, FALSE)</f>
        <v>QC_4399_IWS&gt;Reflight Bag.  Tagless or UNK tags should not require entry of an original flight id</v>
      </c>
      <c r="N8306" s="5">
        <f>VLOOKUP($E8306, [1]Requirements!$A:$K,4, FALSE)</f>
        <v>42943</v>
      </c>
      <c r="O8306" s="5" t="str">
        <f>VLOOKUP($E8306, [1]Requirements!$A:$K, 5, FALSE)</f>
        <v>2017-08-10 09:56:17</v>
      </c>
      <c r="P8306" s="5" t="str">
        <f>VLOOKUP($E8306, [1]Requirements!$A:$K, 3, FALSE)</f>
        <v>rmehta</v>
      </c>
    </row>
    <row r="8307" spans="1:16" x14ac:dyDescent="0.3">
      <c r="A8307" t="s">
        <v>2982</v>
      </c>
      <c r="B8307" t="s">
        <v>305</v>
      </c>
      <c r="C8307" t="s">
        <v>691</v>
      </c>
      <c r="D8307" t="s">
        <v>693</v>
      </c>
      <c r="E8307">
        <v>8389</v>
      </c>
      <c r="F8307" s="4">
        <v>41156</v>
      </c>
      <c r="G8307" s="4" t="str">
        <f>VLOOKUP(E8307, [1]Requirements!$A:$K, 11, FALSE)</f>
        <v>mkgaurav</v>
      </c>
      <c r="H8307" s="4">
        <v>42848</v>
      </c>
      <c r="I8307">
        <v>247902</v>
      </c>
      <c r="J8307" t="s">
        <v>20</v>
      </c>
      <c r="K8307" s="5">
        <v>42848.399050925924</v>
      </c>
      <c r="L8307" s="6">
        <f>VLOOKUP($E8307, [1]Requirements!$A:$K, 6, FALSE)</f>
        <v>8530</v>
      </c>
      <c r="M8307" s="5" t="str">
        <f>VLOOKUP($E8307, [1]Requirements!$A:$K, 2, FALSE)</f>
        <v>QC_4399_IWS&gt;Reflight Bag.  Tagless or UNK tags should not require entry of an original flight id</v>
      </c>
      <c r="N8307" s="5">
        <f>VLOOKUP($E8307, [1]Requirements!$A:$K,4, FALSE)</f>
        <v>42943</v>
      </c>
      <c r="O8307" s="5" t="str">
        <f>VLOOKUP($E8307, [1]Requirements!$A:$K, 5, FALSE)</f>
        <v>2017-08-10 09:56:17</v>
      </c>
      <c r="P8307" s="5" t="str">
        <f>VLOOKUP($E8307, [1]Requirements!$A:$K, 3, FALSE)</f>
        <v>rmehta</v>
      </c>
    </row>
    <row r="8308" spans="1:16" x14ac:dyDescent="0.3">
      <c r="A8308" t="s">
        <v>2982</v>
      </c>
      <c r="B8308" t="s">
        <v>305</v>
      </c>
      <c r="C8308" t="s">
        <v>691</v>
      </c>
      <c r="D8308" t="s">
        <v>694</v>
      </c>
      <c r="E8308">
        <v>8447</v>
      </c>
      <c r="F8308" s="4">
        <v>41156</v>
      </c>
      <c r="G8308" s="4" t="str">
        <f>VLOOKUP(E8308, [1]Requirements!$A:$K, 11, FALSE)</f>
        <v>mkgaurav</v>
      </c>
      <c r="H8308" s="4">
        <v>42848</v>
      </c>
      <c r="I8308">
        <v>247899</v>
      </c>
      <c r="J8308" t="s">
        <v>459</v>
      </c>
      <c r="K8308" s="5">
        <v>42848.398877314816</v>
      </c>
      <c r="L8308" s="6">
        <f>VLOOKUP($E8308, [1]Requirements!$A:$K, 6, FALSE)</f>
        <v>6557</v>
      </c>
      <c r="M8308" s="5" t="str">
        <f>VLOOKUP($E8308, [1]Requirements!$A:$K, 2, FALSE)</f>
        <v>QC4211-IWS&gt;Reflight Bag.  Allow the WorldTracer "unknown flight designator" 'YY' to be input in original flight details  (WTR also needs a fix, due Jan 013)</v>
      </c>
      <c r="N8308" s="5">
        <f>VLOOKUP($E8308, [1]Requirements!$A:$K,4, FALSE)</f>
        <v>41471</v>
      </c>
      <c r="O8308" s="5" t="str">
        <f>VLOOKUP($E8308, [1]Requirements!$A:$K, 5, FALSE)</f>
        <v>2017-07-27 11:04:24</v>
      </c>
      <c r="P8308" s="5" t="str">
        <f>VLOOKUP($E8308, [1]Requirements!$A:$K, 3, FALSE)</f>
        <v>raksharma</v>
      </c>
    </row>
    <row r="8309" spans="1:16" x14ac:dyDescent="0.3">
      <c r="A8309" t="s">
        <v>2982</v>
      </c>
      <c r="B8309" t="s">
        <v>305</v>
      </c>
      <c r="C8309" t="s">
        <v>691</v>
      </c>
      <c r="D8309" t="s">
        <v>695</v>
      </c>
      <c r="E8309">
        <v>8448</v>
      </c>
      <c r="F8309" s="4">
        <v>41156</v>
      </c>
      <c r="G8309" s="4" t="str">
        <f>VLOOKUP(E8309, [1]Requirements!$A:$K, 11, FALSE)</f>
        <v>mkgaurav</v>
      </c>
      <c r="H8309" s="4">
        <v>42848</v>
      </c>
      <c r="I8309">
        <v>247900</v>
      </c>
      <c r="J8309" t="s">
        <v>459</v>
      </c>
      <c r="K8309" s="5">
        <v>42848.398923611108</v>
      </c>
      <c r="L8309" s="6">
        <f>VLOOKUP($E8309, [1]Requirements!$A:$K, 6, FALSE)</f>
        <v>6557</v>
      </c>
      <c r="M8309" s="5" t="str">
        <f>VLOOKUP($E8309, [1]Requirements!$A:$K, 2, FALSE)</f>
        <v>QC4211-IWS&gt;Reflight Bag.  Allow the WorldTracer "unknown flight designator" 'YY' to be input in original flight details  (WTR also needs a fix, due Jan 013)</v>
      </c>
      <c r="N8309" s="5">
        <f>VLOOKUP($E8309, [1]Requirements!$A:$K,4, FALSE)</f>
        <v>41471</v>
      </c>
      <c r="O8309" s="5" t="str">
        <f>VLOOKUP($E8309, [1]Requirements!$A:$K, 5, FALSE)</f>
        <v>2017-07-27 11:04:24</v>
      </c>
      <c r="P8309" s="5" t="str">
        <f>VLOOKUP($E8309, [1]Requirements!$A:$K, 3, FALSE)</f>
        <v>raksharma</v>
      </c>
    </row>
    <row r="8310" spans="1:16" x14ac:dyDescent="0.3">
      <c r="A8310" t="s">
        <v>2982</v>
      </c>
      <c r="B8310" t="s">
        <v>305</v>
      </c>
      <c r="C8310" t="s">
        <v>318</v>
      </c>
      <c r="D8310" t="s">
        <v>319</v>
      </c>
      <c r="E8310">
        <v>8486</v>
      </c>
      <c r="F8310" s="4">
        <v>41157</v>
      </c>
      <c r="G8310" s="4" t="str">
        <f>VLOOKUP(E8310, [1]Requirements!$A:$K, 11, FALSE)</f>
        <v>mkgaurav</v>
      </c>
      <c r="H8310" s="4">
        <v>42849</v>
      </c>
      <c r="I8310">
        <v>248235</v>
      </c>
      <c r="J8310" t="s">
        <v>20</v>
      </c>
      <c r="K8310" s="5">
        <v>42849.46130787037</v>
      </c>
      <c r="L8310" s="6">
        <f>VLOOKUP($E8310, [1]Requirements!$A:$K, 6, FALSE)</f>
        <v>6547</v>
      </c>
      <c r="M8310" s="5" t="str">
        <f>VLOOKUP($E8310, [1]Requirements!$A:$K, 2, FALSE)</f>
        <v>QC4235- IWS&gt;Reflight.  Rework of the UI and flow for improvement and HHT compatability</v>
      </c>
      <c r="N8310" s="5">
        <f>VLOOKUP($E8310, [1]Requirements!$A:$K,4, FALSE)</f>
        <v>41471</v>
      </c>
      <c r="O8310" s="5" t="str">
        <f>VLOOKUP($E8310, [1]Requirements!$A:$K, 5, FALSE)</f>
        <v>2017-07-27 11:11:29</v>
      </c>
      <c r="P8310" s="5" t="str">
        <f>VLOOKUP($E8310, [1]Requirements!$A:$K, 3, FALSE)</f>
        <v>raksharma</v>
      </c>
    </row>
    <row r="8311" spans="1:16" x14ac:dyDescent="0.3">
      <c r="A8311" t="s">
        <v>2982</v>
      </c>
      <c r="B8311" t="s">
        <v>305</v>
      </c>
      <c r="C8311" t="s">
        <v>318</v>
      </c>
      <c r="D8311" t="s">
        <v>320</v>
      </c>
      <c r="E8311">
        <v>8487</v>
      </c>
      <c r="F8311" s="4">
        <v>41157</v>
      </c>
      <c r="G8311" s="4" t="str">
        <f>VLOOKUP(E8311, [1]Requirements!$A:$K, 11, FALSE)</f>
        <v>mkgaurav</v>
      </c>
      <c r="H8311" s="4">
        <v>42849</v>
      </c>
      <c r="I8311">
        <v>248236</v>
      </c>
      <c r="J8311" t="s">
        <v>20</v>
      </c>
      <c r="K8311" s="5">
        <v>42849.461377314816</v>
      </c>
      <c r="L8311" s="6">
        <f>VLOOKUP($E8311, [1]Requirements!$A:$K, 6, FALSE)</f>
        <v>6547</v>
      </c>
      <c r="M8311" s="5" t="str">
        <f>VLOOKUP($E8311, [1]Requirements!$A:$K, 2, FALSE)</f>
        <v>QC4235- IWS&gt;Reflight.  Rework of the UI and flow for improvement and HHT compatability</v>
      </c>
      <c r="N8311" s="5">
        <f>VLOOKUP($E8311, [1]Requirements!$A:$K,4, FALSE)</f>
        <v>41471</v>
      </c>
      <c r="O8311" s="5" t="str">
        <f>VLOOKUP($E8311, [1]Requirements!$A:$K, 5, FALSE)</f>
        <v>2017-07-27 11:11:29</v>
      </c>
      <c r="P8311" s="5" t="str">
        <f>VLOOKUP($E8311, [1]Requirements!$A:$K, 3, FALSE)</f>
        <v>raksharma</v>
      </c>
    </row>
    <row r="8312" spans="1:16" x14ac:dyDescent="0.3">
      <c r="A8312" t="s">
        <v>2982</v>
      </c>
      <c r="B8312" t="s">
        <v>305</v>
      </c>
      <c r="C8312" t="s">
        <v>318</v>
      </c>
      <c r="D8312" t="s">
        <v>321</v>
      </c>
      <c r="E8312">
        <v>8488</v>
      </c>
      <c r="F8312" s="4">
        <v>41157</v>
      </c>
      <c r="G8312" s="4" t="str">
        <f>VLOOKUP(E8312, [1]Requirements!$A:$K, 11, FALSE)</f>
        <v>mkgaurav</v>
      </c>
      <c r="H8312" s="4">
        <v>42849</v>
      </c>
      <c r="I8312">
        <v>248237</v>
      </c>
      <c r="J8312" t="s">
        <v>20</v>
      </c>
      <c r="K8312" s="5">
        <v>42849.461481481485</v>
      </c>
      <c r="L8312" s="6">
        <f>VLOOKUP($E8312, [1]Requirements!$A:$K, 6, FALSE)</f>
        <v>6547</v>
      </c>
      <c r="M8312" s="5" t="str">
        <f>VLOOKUP($E8312, [1]Requirements!$A:$K, 2, FALSE)</f>
        <v>QC4235- IWS&gt;Reflight.  Rework of the UI and flow for improvement and HHT compatability</v>
      </c>
      <c r="N8312" s="5">
        <f>VLOOKUP($E8312, [1]Requirements!$A:$K,4, FALSE)</f>
        <v>41471</v>
      </c>
      <c r="O8312" s="5" t="str">
        <f>VLOOKUP($E8312, [1]Requirements!$A:$K, 5, FALSE)</f>
        <v>2017-07-27 11:11:29</v>
      </c>
      <c r="P8312" s="5" t="str">
        <f>VLOOKUP($E8312, [1]Requirements!$A:$K, 3, FALSE)</f>
        <v>raksharma</v>
      </c>
    </row>
    <row r="8313" spans="1:16" x14ac:dyDescent="0.3">
      <c r="A8313" t="s">
        <v>2982</v>
      </c>
      <c r="B8313" t="s">
        <v>305</v>
      </c>
      <c r="C8313" t="s">
        <v>710</v>
      </c>
      <c r="D8313" t="s">
        <v>711</v>
      </c>
      <c r="E8313">
        <v>8476</v>
      </c>
      <c r="F8313" s="4">
        <v>41157</v>
      </c>
      <c r="G8313" s="4" t="str">
        <f>VLOOKUP(E8313, [1]Requirements!$A:$K, 11, FALSE)</f>
        <v>mkgaurav</v>
      </c>
      <c r="H8313" s="4">
        <v>42848</v>
      </c>
      <c r="I8313">
        <v>248076</v>
      </c>
      <c r="J8313" t="s">
        <v>20</v>
      </c>
      <c r="K8313" s="5">
        <v>42848.420682870368</v>
      </c>
      <c r="L8313" s="6">
        <f>VLOOKUP($E8313, [1]Requirements!$A:$K, 6, FALSE)</f>
        <v>6558</v>
      </c>
      <c r="M8313" s="5" t="str">
        <f>VLOOKUP($E8313, [1]Requirements!$A:$K, 2, FALSE)</f>
        <v>QC4212- HHT &amp; IWS&gt;Reflight Bag. Implement "reflight from" and "reflight to" restrictions</v>
      </c>
      <c r="N8313" s="5">
        <f>VLOOKUP($E8313, [1]Requirements!$A:$K,4, FALSE)</f>
        <v>41471</v>
      </c>
      <c r="O8313" s="5" t="str">
        <f>VLOOKUP($E8313, [1]Requirements!$A:$K, 5, FALSE)</f>
        <v>2017-07-22 09:28:57</v>
      </c>
      <c r="P8313" s="5" t="str">
        <f>VLOOKUP($E8313, [1]Requirements!$A:$K, 3, FALSE)</f>
        <v>raksharma</v>
      </c>
    </row>
    <row r="8314" spans="1:16" x14ac:dyDescent="0.3">
      <c r="A8314" t="s">
        <v>2982</v>
      </c>
      <c r="B8314" t="s">
        <v>305</v>
      </c>
      <c r="C8314" t="s">
        <v>710</v>
      </c>
      <c r="D8314" t="s">
        <v>712</v>
      </c>
      <c r="E8314">
        <v>8478</v>
      </c>
      <c r="F8314" s="4">
        <v>41157</v>
      </c>
      <c r="G8314" s="4" t="str">
        <f>VLOOKUP(E8314, [1]Requirements!$A:$K, 11, FALSE)</f>
        <v>mkgaurav</v>
      </c>
      <c r="H8314" s="4">
        <v>42848</v>
      </c>
      <c r="I8314">
        <v>248077</v>
      </c>
      <c r="J8314" t="s">
        <v>20</v>
      </c>
      <c r="K8314" s="5">
        <v>42848.420775462961</v>
      </c>
      <c r="L8314" s="6">
        <f>VLOOKUP($E8314, [1]Requirements!$A:$K, 6, FALSE)</f>
        <v>6558</v>
      </c>
      <c r="M8314" s="5" t="str">
        <f>VLOOKUP($E8314, [1]Requirements!$A:$K, 2, FALSE)</f>
        <v>QC4212- HHT &amp; IWS&gt;Reflight Bag. Implement "reflight from" and "reflight to" restrictions</v>
      </c>
      <c r="N8314" s="5">
        <f>VLOOKUP($E8314, [1]Requirements!$A:$K,4, FALSE)</f>
        <v>41471</v>
      </c>
      <c r="O8314" s="5" t="str">
        <f>VLOOKUP($E8314, [1]Requirements!$A:$K, 5, FALSE)</f>
        <v>2017-07-22 09:28:57</v>
      </c>
      <c r="P8314" s="5" t="str">
        <f>VLOOKUP($E8314, [1]Requirements!$A:$K, 3, FALSE)</f>
        <v>raksharma</v>
      </c>
    </row>
    <row r="8315" spans="1:16" x14ac:dyDescent="0.3">
      <c r="A8315" t="s">
        <v>2982</v>
      </c>
      <c r="B8315" t="s">
        <v>305</v>
      </c>
      <c r="C8315" t="s">
        <v>322</v>
      </c>
      <c r="D8315" t="s">
        <v>323</v>
      </c>
      <c r="E8315">
        <v>8472</v>
      </c>
      <c r="F8315" s="4">
        <v>41157</v>
      </c>
      <c r="G8315" s="4" t="str">
        <f>VLOOKUP(E8315, [1]Requirements!$A:$K, 11, FALSE)</f>
        <v>mkgaurav</v>
      </c>
      <c r="H8315" s="4">
        <v>42853</v>
      </c>
      <c r="I8315">
        <v>248567</v>
      </c>
      <c r="J8315" t="s">
        <v>20</v>
      </c>
      <c r="K8315" s="5">
        <v>42853.311192129629</v>
      </c>
      <c r="L8315" s="6">
        <f>VLOOKUP($E8315, [1]Requirements!$A:$K, 6, FALSE)</f>
        <v>6558</v>
      </c>
      <c r="M8315" s="5" t="str">
        <f>VLOOKUP($E8315, [1]Requirements!$A:$K, 2, FALSE)</f>
        <v>QC4212- HHT &amp; IWS&gt;Reflight Bag. Implement "reflight from" and "reflight to" restrictions</v>
      </c>
      <c r="N8315" s="5">
        <f>VLOOKUP($E8315, [1]Requirements!$A:$K,4, FALSE)</f>
        <v>41471</v>
      </c>
      <c r="O8315" s="5" t="str">
        <f>VLOOKUP($E8315, [1]Requirements!$A:$K, 5, FALSE)</f>
        <v>2017-07-22 09:28:57</v>
      </c>
      <c r="P8315" s="5" t="str">
        <f>VLOOKUP($E8315, [1]Requirements!$A:$K, 3, FALSE)</f>
        <v>raksharma</v>
      </c>
    </row>
    <row r="8316" spans="1:16" x14ac:dyDescent="0.3">
      <c r="A8316" t="s">
        <v>2982</v>
      </c>
      <c r="B8316" t="s">
        <v>305</v>
      </c>
      <c r="C8316" t="s">
        <v>322</v>
      </c>
      <c r="D8316" t="s">
        <v>324</v>
      </c>
      <c r="E8316">
        <v>8473</v>
      </c>
      <c r="F8316" s="4">
        <v>41157</v>
      </c>
      <c r="G8316" s="4" t="str">
        <f>VLOOKUP(E8316, [1]Requirements!$A:$K, 11, FALSE)</f>
        <v>mkgaurav</v>
      </c>
      <c r="H8316" s="4">
        <v>42853</v>
      </c>
      <c r="I8316">
        <v>248569</v>
      </c>
      <c r="J8316" t="s">
        <v>20</v>
      </c>
      <c r="K8316" s="5">
        <v>42853.311238425929</v>
      </c>
      <c r="L8316" s="6">
        <f>VLOOKUP($E8316, [1]Requirements!$A:$K, 6, FALSE)</f>
        <v>6558</v>
      </c>
      <c r="M8316" s="5" t="str">
        <f>VLOOKUP($E8316, [1]Requirements!$A:$K, 2, FALSE)</f>
        <v>QC4212- HHT &amp; IWS&gt;Reflight Bag. Implement "reflight from" and "reflight to" restrictions</v>
      </c>
      <c r="N8316" s="5">
        <f>VLOOKUP($E8316, [1]Requirements!$A:$K,4, FALSE)</f>
        <v>41471</v>
      </c>
      <c r="O8316" s="5" t="str">
        <f>VLOOKUP($E8316, [1]Requirements!$A:$K, 5, FALSE)</f>
        <v>2017-07-22 09:28:57</v>
      </c>
      <c r="P8316" s="5" t="str">
        <f>VLOOKUP($E8316, [1]Requirements!$A:$K, 3, FALSE)</f>
        <v>raksharma</v>
      </c>
    </row>
    <row r="8317" spans="1:16" x14ac:dyDescent="0.3">
      <c r="A8317" t="s">
        <v>2982</v>
      </c>
      <c r="B8317" t="s">
        <v>305</v>
      </c>
      <c r="C8317" t="s">
        <v>322</v>
      </c>
      <c r="D8317" t="s">
        <v>325</v>
      </c>
      <c r="E8317">
        <v>8498</v>
      </c>
      <c r="F8317" s="4">
        <v>41157</v>
      </c>
      <c r="G8317" s="4" t="str">
        <f>VLOOKUP(E8317, [1]Requirements!$A:$K, 11, FALSE)</f>
        <v>mkgaurav</v>
      </c>
      <c r="H8317" s="4">
        <v>42853</v>
      </c>
      <c r="I8317">
        <v>248570</v>
      </c>
      <c r="J8317" t="s">
        <v>20</v>
      </c>
      <c r="K8317" s="5">
        <v>42853.311331018522</v>
      </c>
      <c r="L8317" s="6">
        <f>VLOOKUP($E8317, [1]Requirements!$A:$K, 6, FALSE)</f>
        <v>6547</v>
      </c>
      <c r="M8317" s="5" t="str">
        <f>VLOOKUP($E8317, [1]Requirements!$A:$K, 2, FALSE)</f>
        <v>QC4235- IWS&gt;Reflight.  Rework of the UI and flow for improvement and HHT compatability</v>
      </c>
      <c r="N8317" s="5">
        <f>VLOOKUP($E8317, [1]Requirements!$A:$K,4, FALSE)</f>
        <v>41471</v>
      </c>
      <c r="O8317" s="5" t="str">
        <f>VLOOKUP($E8317, [1]Requirements!$A:$K, 5, FALSE)</f>
        <v>2017-07-27 11:11:29</v>
      </c>
      <c r="P8317" s="5" t="str">
        <f>VLOOKUP($E8317, [1]Requirements!$A:$K, 3, FALSE)</f>
        <v>raksharma</v>
      </c>
    </row>
    <row r="8318" spans="1:16" x14ac:dyDescent="0.3">
      <c r="A8318" t="s">
        <v>2982</v>
      </c>
      <c r="B8318" t="s">
        <v>346</v>
      </c>
      <c r="C8318" t="s">
        <v>347</v>
      </c>
      <c r="D8318" t="s">
        <v>348</v>
      </c>
      <c r="E8318">
        <v>45742</v>
      </c>
      <c r="F8318" s="4">
        <v>42270</v>
      </c>
      <c r="G8318" s="4" t="str">
        <f>VLOOKUP(E8318, [1]Requirements!$A:$K, 11, FALSE)</f>
        <v>mkgaurav</v>
      </c>
      <c r="H8318" s="4">
        <v>42848</v>
      </c>
      <c r="I8318">
        <v>247928</v>
      </c>
      <c r="J8318" t="s">
        <v>20</v>
      </c>
      <c r="K8318" s="5">
        <v>42848.403090277781</v>
      </c>
      <c r="L8318" s="6">
        <f>VLOOKUP($E8318, [1]Requirements!$A:$K, 6, FALSE)</f>
        <v>7420</v>
      </c>
      <c r="M8318" s="5" t="str">
        <f>VLOOKUP($E8318, [1]Requirements!$A:$K, 2, FALSE)</f>
        <v>CR 5986 -&gt;IWS Arrival Flights&gt; New screens to present Arrival Flight information in more details</v>
      </c>
      <c r="N8318" s="5">
        <f>VLOOKUP($E8318, [1]Requirements!$A:$K,4, FALSE)</f>
        <v>42272</v>
      </c>
      <c r="O8318" s="5" t="str">
        <f>VLOOKUP($E8318, [1]Requirements!$A:$K, 5, FALSE)</f>
        <v>2017-08-03 06:57:16</v>
      </c>
      <c r="P8318" s="5" t="str">
        <f>VLOOKUP($E8318, [1]Requirements!$A:$K, 3, FALSE)</f>
        <v>mkgaurav</v>
      </c>
    </row>
    <row r="8319" spans="1:16" x14ac:dyDescent="0.3">
      <c r="A8319" t="s">
        <v>2982</v>
      </c>
      <c r="B8319" t="s">
        <v>346</v>
      </c>
      <c r="C8319" t="s">
        <v>347</v>
      </c>
      <c r="D8319" t="s">
        <v>349</v>
      </c>
      <c r="E8319">
        <v>45743</v>
      </c>
      <c r="F8319" s="4">
        <v>42270</v>
      </c>
      <c r="G8319" s="4" t="str">
        <f>VLOOKUP(E8319, [1]Requirements!$A:$K, 11, FALSE)</f>
        <v>mkgaurav</v>
      </c>
      <c r="H8319" s="4">
        <v>42848</v>
      </c>
      <c r="I8319">
        <v>247929</v>
      </c>
      <c r="J8319" t="s">
        <v>20</v>
      </c>
      <c r="K8319" s="5">
        <v>42848.403136574074</v>
      </c>
      <c r="L8319" s="6">
        <f>VLOOKUP($E8319, [1]Requirements!$A:$K, 6, FALSE)</f>
        <v>7420</v>
      </c>
      <c r="M8319" s="5" t="str">
        <f>VLOOKUP($E8319, [1]Requirements!$A:$K, 2, FALSE)</f>
        <v>CR 5986 -&gt;IWS Arrival Flights&gt; New screens to present Arrival Flight information in more details</v>
      </c>
      <c r="N8319" s="5">
        <f>VLOOKUP($E8319, [1]Requirements!$A:$K,4, FALSE)</f>
        <v>42272</v>
      </c>
      <c r="O8319" s="5" t="str">
        <f>VLOOKUP($E8319, [1]Requirements!$A:$K, 5, FALSE)</f>
        <v>2017-08-03 06:57:16</v>
      </c>
      <c r="P8319" s="5" t="str">
        <f>VLOOKUP($E8319, [1]Requirements!$A:$K, 3, FALSE)</f>
        <v>mkgaurav</v>
      </c>
    </row>
    <row r="8320" spans="1:16" x14ac:dyDescent="0.3">
      <c r="A8320" t="s">
        <v>2982</v>
      </c>
      <c r="B8320" t="s">
        <v>346</v>
      </c>
      <c r="C8320" t="s">
        <v>347</v>
      </c>
      <c r="D8320" t="s">
        <v>273</v>
      </c>
      <c r="E8320">
        <v>45746</v>
      </c>
      <c r="F8320" s="4">
        <v>42270</v>
      </c>
      <c r="G8320" s="4" t="str">
        <f>VLOOKUP(E8320, [1]Requirements!$A:$K, 11, FALSE)</f>
        <v>mkgaurav</v>
      </c>
      <c r="H8320" s="4">
        <v>42848</v>
      </c>
      <c r="I8320">
        <v>247930</v>
      </c>
      <c r="J8320" t="s">
        <v>20</v>
      </c>
      <c r="K8320" s="5">
        <v>42848.403171296297</v>
      </c>
      <c r="L8320" s="6">
        <f>VLOOKUP($E8320, [1]Requirements!$A:$K, 6, FALSE)</f>
        <v>7420</v>
      </c>
      <c r="M8320" s="5" t="str">
        <f>VLOOKUP($E8320, [1]Requirements!$A:$K, 2, FALSE)</f>
        <v>CR 5986 -&gt;IWS Arrival Flights&gt; New screens to present Arrival Flight information in more details</v>
      </c>
      <c r="N8320" s="5">
        <f>VLOOKUP($E8320, [1]Requirements!$A:$K,4, FALSE)</f>
        <v>42272</v>
      </c>
      <c r="O8320" s="5" t="str">
        <f>VLOOKUP($E8320, [1]Requirements!$A:$K, 5, FALSE)</f>
        <v>2017-08-03 06:57:16</v>
      </c>
      <c r="P8320" s="5" t="str">
        <f>VLOOKUP($E8320, [1]Requirements!$A:$K, 3, FALSE)</f>
        <v>mkgaurav</v>
      </c>
    </row>
    <row r="8321" spans="1:16" x14ac:dyDescent="0.3">
      <c r="A8321" t="s">
        <v>2982</v>
      </c>
      <c r="B8321" t="s">
        <v>346</v>
      </c>
      <c r="C8321" t="s">
        <v>347</v>
      </c>
      <c r="D8321" t="s">
        <v>350</v>
      </c>
      <c r="E8321">
        <v>45747</v>
      </c>
      <c r="F8321" s="4">
        <v>42270</v>
      </c>
      <c r="G8321" s="4" t="str">
        <f>VLOOKUP(E8321, [1]Requirements!$A:$K, 11, FALSE)</f>
        <v>mkgaurav</v>
      </c>
      <c r="H8321" s="4">
        <v>42848</v>
      </c>
      <c r="I8321">
        <v>247931</v>
      </c>
      <c r="J8321" t="s">
        <v>20</v>
      </c>
      <c r="K8321" s="5">
        <v>42848.40320601852</v>
      </c>
      <c r="L8321" s="6">
        <f>VLOOKUP($E8321, [1]Requirements!$A:$K, 6, FALSE)</f>
        <v>7420</v>
      </c>
      <c r="M8321" s="5" t="str">
        <f>VLOOKUP($E8321, [1]Requirements!$A:$K, 2, FALSE)</f>
        <v>CR 5986 -&gt;IWS Arrival Flights&gt; New screens to present Arrival Flight information in more details</v>
      </c>
      <c r="N8321" s="5">
        <f>VLOOKUP($E8321, [1]Requirements!$A:$K,4, FALSE)</f>
        <v>42272</v>
      </c>
      <c r="O8321" s="5" t="str">
        <f>VLOOKUP($E8321, [1]Requirements!$A:$K, 5, FALSE)</f>
        <v>2017-08-03 06:57:16</v>
      </c>
      <c r="P8321" s="5" t="str">
        <f>VLOOKUP($E8321, [1]Requirements!$A:$K, 3, FALSE)</f>
        <v>mkgaurav</v>
      </c>
    </row>
    <row r="8322" spans="1:16" x14ac:dyDescent="0.3">
      <c r="A8322" t="s">
        <v>2982</v>
      </c>
      <c r="B8322" t="s">
        <v>346</v>
      </c>
      <c r="C8322" t="s">
        <v>347</v>
      </c>
      <c r="D8322" t="s">
        <v>351</v>
      </c>
      <c r="E8322">
        <v>45749</v>
      </c>
      <c r="F8322" s="4">
        <v>42270</v>
      </c>
      <c r="G8322" s="4" t="str">
        <f>VLOOKUP(E8322, [1]Requirements!$A:$K, 11, FALSE)</f>
        <v>mkgaurav</v>
      </c>
      <c r="H8322" s="4">
        <v>42848</v>
      </c>
      <c r="I8322">
        <v>247932</v>
      </c>
      <c r="J8322" t="s">
        <v>20</v>
      </c>
      <c r="K8322" s="5">
        <v>42848.403275462966</v>
      </c>
      <c r="L8322" s="6">
        <f>VLOOKUP($E8322, [1]Requirements!$A:$K, 6, FALSE)</f>
        <v>7420</v>
      </c>
      <c r="M8322" s="5" t="str">
        <f>VLOOKUP($E8322, [1]Requirements!$A:$K, 2, FALSE)</f>
        <v>CR 5986 -&gt;IWS Arrival Flights&gt; New screens to present Arrival Flight information in more details</v>
      </c>
      <c r="N8322" s="5">
        <f>VLOOKUP($E8322, [1]Requirements!$A:$K,4, FALSE)</f>
        <v>42272</v>
      </c>
      <c r="O8322" s="5" t="str">
        <f>VLOOKUP($E8322, [1]Requirements!$A:$K, 5, FALSE)</f>
        <v>2017-08-03 06:57:16</v>
      </c>
      <c r="P8322" s="5" t="str">
        <f>VLOOKUP($E8322, [1]Requirements!$A:$K, 3, FALSE)</f>
        <v>mkgaurav</v>
      </c>
    </row>
    <row r="8323" spans="1:16" x14ac:dyDescent="0.3">
      <c r="A8323" t="s">
        <v>2982</v>
      </c>
      <c r="B8323" t="s">
        <v>346</v>
      </c>
      <c r="C8323" t="s">
        <v>352</v>
      </c>
      <c r="D8323" t="s">
        <v>353</v>
      </c>
      <c r="E8323">
        <v>45751</v>
      </c>
      <c r="F8323" s="4">
        <v>42270</v>
      </c>
      <c r="G8323" s="4" t="str">
        <f>VLOOKUP(E8323, [1]Requirements!$A:$K, 11, FALSE)</f>
        <v>mkgaurav</v>
      </c>
      <c r="H8323" s="4">
        <v>42848</v>
      </c>
      <c r="I8323">
        <v>247933</v>
      </c>
      <c r="J8323" t="s">
        <v>20</v>
      </c>
      <c r="K8323" s="5">
        <v>42848.403333333335</v>
      </c>
      <c r="L8323" s="6">
        <f>VLOOKUP($E8323, [1]Requirements!$A:$K, 6, FALSE)</f>
        <v>7420</v>
      </c>
      <c r="M8323" s="5" t="str">
        <f>VLOOKUP($E8323, [1]Requirements!$A:$K, 2, FALSE)</f>
        <v>CR 5986 -&gt;IWS Arrival Flights&gt; New screens to present Arrival Flight information in more details</v>
      </c>
      <c r="N8323" s="5">
        <f>VLOOKUP($E8323, [1]Requirements!$A:$K,4, FALSE)</f>
        <v>42272</v>
      </c>
      <c r="O8323" s="5" t="str">
        <f>VLOOKUP($E8323, [1]Requirements!$A:$K, 5, FALSE)</f>
        <v>2017-08-03 06:57:16</v>
      </c>
      <c r="P8323" s="5" t="str">
        <f>VLOOKUP($E8323, [1]Requirements!$A:$K, 3, FALSE)</f>
        <v>mkgaurav</v>
      </c>
    </row>
    <row r="8324" spans="1:16" x14ac:dyDescent="0.3">
      <c r="A8324" t="s">
        <v>2982</v>
      </c>
      <c r="B8324" t="s">
        <v>346</v>
      </c>
      <c r="C8324" t="s">
        <v>352</v>
      </c>
      <c r="D8324" t="s">
        <v>354</v>
      </c>
      <c r="E8324">
        <v>45753</v>
      </c>
      <c r="F8324" s="4">
        <v>42270</v>
      </c>
      <c r="G8324" s="4" t="str">
        <f>VLOOKUP(E8324, [1]Requirements!$A:$K, 11, FALSE)</f>
        <v>mkgaurav</v>
      </c>
      <c r="H8324" s="4">
        <v>42848</v>
      </c>
      <c r="I8324">
        <v>247934</v>
      </c>
      <c r="J8324" t="s">
        <v>20</v>
      </c>
      <c r="K8324" s="5">
        <v>42848.403368055559</v>
      </c>
      <c r="L8324" s="6">
        <f>VLOOKUP($E8324, [1]Requirements!$A:$K, 6, FALSE)</f>
        <v>7420</v>
      </c>
      <c r="M8324" s="5" t="str">
        <f>VLOOKUP($E8324, [1]Requirements!$A:$K, 2, FALSE)</f>
        <v>CR 5986 -&gt;IWS Arrival Flights&gt; New screens to present Arrival Flight information in more details</v>
      </c>
      <c r="N8324" s="5">
        <f>VLOOKUP($E8324, [1]Requirements!$A:$K,4, FALSE)</f>
        <v>42272</v>
      </c>
      <c r="O8324" s="5" t="str">
        <f>VLOOKUP($E8324, [1]Requirements!$A:$K, 5, FALSE)</f>
        <v>2017-08-03 06:57:16</v>
      </c>
      <c r="P8324" s="5" t="str">
        <f>VLOOKUP($E8324, [1]Requirements!$A:$K, 3, FALSE)</f>
        <v>mkgaurav</v>
      </c>
    </row>
    <row r="8325" spans="1:16" x14ac:dyDescent="0.3">
      <c r="A8325" t="s">
        <v>2982</v>
      </c>
      <c r="B8325" t="s">
        <v>346</v>
      </c>
      <c r="C8325" t="s">
        <v>352</v>
      </c>
      <c r="D8325" t="s">
        <v>355</v>
      </c>
      <c r="E8325">
        <v>45755</v>
      </c>
      <c r="F8325" s="4">
        <v>42270</v>
      </c>
      <c r="G8325" s="4" t="str">
        <f>VLOOKUP(E8325, [1]Requirements!$A:$K, 11, FALSE)</f>
        <v>mkgaurav</v>
      </c>
      <c r="H8325" s="4">
        <v>42848</v>
      </c>
      <c r="I8325">
        <v>247935</v>
      </c>
      <c r="J8325" t="s">
        <v>20</v>
      </c>
      <c r="K8325" s="5">
        <v>42848.403402777774</v>
      </c>
      <c r="L8325" s="6">
        <f>VLOOKUP($E8325, [1]Requirements!$A:$K, 6, FALSE)</f>
        <v>7420</v>
      </c>
      <c r="M8325" s="5" t="str">
        <f>VLOOKUP($E8325, [1]Requirements!$A:$K, 2, FALSE)</f>
        <v>CR 5986 -&gt;IWS Arrival Flights&gt; New screens to present Arrival Flight information in more details</v>
      </c>
      <c r="N8325" s="5">
        <f>VLOOKUP($E8325, [1]Requirements!$A:$K,4, FALSE)</f>
        <v>42272</v>
      </c>
      <c r="O8325" s="5" t="str">
        <f>VLOOKUP($E8325, [1]Requirements!$A:$K, 5, FALSE)</f>
        <v>2017-08-03 06:57:16</v>
      </c>
      <c r="P8325" s="5" t="str">
        <f>VLOOKUP($E8325, [1]Requirements!$A:$K, 3, FALSE)</f>
        <v>mkgaurav</v>
      </c>
    </row>
    <row r="8326" spans="1:16" x14ac:dyDescent="0.3">
      <c r="A8326" t="s">
        <v>2982</v>
      </c>
      <c r="B8326" t="s">
        <v>346</v>
      </c>
      <c r="C8326" t="s">
        <v>352</v>
      </c>
      <c r="D8326" t="s">
        <v>356</v>
      </c>
      <c r="E8326">
        <v>45756</v>
      </c>
      <c r="F8326" s="4">
        <v>42270</v>
      </c>
      <c r="G8326" s="4" t="str">
        <f>VLOOKUP(E8326, [1]Requirements!$A:$K, 11, FALSE)</f>
        <v>mkgaurav</v>
      </c>
      <c r="H8326" s="4">
        <v>42848</v>
      </c>
      <c r="I8326">
        <v>247936</v>
      </c>
      <c r="J8326" t="s">
        <v>20</v>
      </c>
      <c r="K8326" s="5">
        <v>42848.403449074074</v>
      </c>
      <c r="L8326" s="6">
        <f>VLOOKUP($E8326, [1]Requirements!$A:$K, 6, FALSE)</f>
        <v>7420</v>
      </c>
      <c r="M8326" s="5" t="str">
        <f>VLOOKUP($E8326, [1]Requirements!$A:$K, 2, FALSE)</f>
        <v>CR 5986 -&gt;IWS Arrival Flights&gt; New screens to present Arrival Flight information in more details</v>
      </c>
      <c r="N8326" s="5">
        <f>VLOOKUP($E8326, [1]Requirements!$A:$K,4, FALSE)</f>
        <v>42272</v>
      </c>
      <c r="O8326" s="5" t="str">
        <f>VLOOKUP($E8326, [1]Requirements!$A:$K, 5, FALSE)</f>
        <v>2017-08-03 06:57:16</v>
      </c>
      <c r="P8326" s="5" t="str">
        <f>VLOOKUP($E8326, [1]Requirements!$A:$K, 3, FALSE)</f>
        <v>mkgaurav</v>
      </c>
    </row>
    <row r="8327" spans="1:16" x14ac:dyDescent="0.3">
      <c r="A8327" t="s">
        <v>2982</v>
      </c>
      <c r="B8327" t="s">
        <v>346</v>
      </c>
      <c r="C8327" t="s">
        <v>352</v>
      </c>
      <c r="D8327" t="s">
        <v>357</v>
      </c>
      <c r="E8327">
        <v>45759</v>
      </c>
      <c r="F8327" s="4">
        <v>42270</v>
      </c>
      <c r="G8327" s="4" t="str">
        <f>VLOOKUP(E8327, [1]Requirements!$A:$K, 11, FALSE)</f>
        <v>mkgaurav</v>
      </c>
      <c r="H8327" s="4">
        <v>42848</v>
      </c>
      <c r="I8327">
        <v>247937</v>
      </c>
      <c r="J8327" t="s">
        <v>20</v>
      </c>
      <c r="K8327" s="5">
        <v>42848.403483796297</v>
      </c>
      <c r="L8327" s="6">
        <f>VLOOKUP($E8327, [1]Requirements!$A:$K, 6, FALSE)</f>
        <v>7420</v>
      </c>
      <c r="M8327" s="5" t="str">
        <f>VLOOKUP($E8327, [1]Requirements!$A:$K, 2, FALSE)</f>
        <v>CR 5986 -&gt;IWS Arrival Flights&gt; New screens to present Arrival Flight information in more details</v>
      </c>
      <c r="N8327" s="5">
        <f>VLOOKUP($E8327, [1]Requirements!$A:$K,4, FALSE)</f>
        <v>42272</v>
      </c>
      <c r="O8327" s="5" t="str">
        <f>VLOOKUP($E8327, [1]Requirements!$A:$K, 5, FALSE)</f>
        <v>2017-08-03 06:57:16</v>
      </c>
      <c r="P8327" s="5" t="str">
        <f>VLOOKUP($E8327, [1]Requirements!$A:$K, 3, FALSE)</f>
        <v>mkgaurav</v>
      </c>
    </row>
    <row r="8328" spans="1:16" x14ac:dyDescent="0.3">
      <c r="A8328" t="s">
        <v>2982</v>
      </c>
      <c r="B8328" t="s">
        <v>346</v>
      </c>
      <c r="C8328" t="s">
        <v>358</v>
      </c>
      <c r="D8328" t="s">
        <v>359</v>
      </c>
      <c r="E8328">
        <v>45761</v>
      </c>
      <c r="F8328" s="4">
        <v>42270</v>
      </c>
      <c r="G8328" s="4" t="str">
        <f>VLOOKUP(E8328, [1]Requirements!$A:$K, 11, FALSE)</f>
        <v>mkgaurav</v>
      </c>
      <c r="H8328" s="4">
        <v>42848</v>
      </c>
      <c r="I8328">
        <v>247938</v>
      </c>
      <c r="J8328" t="s">
        <v>20</v>
      </c>
      <c r="K8328" s="5">
        <v>42848.403564814813</v>
      </c>
      <c r="L8328" s="6">
        <f>VLOOKUP($E8328, [1]Requirements!$A:$K, 6, FALSE)</f>
        <v>7420</v>
      </c>
      <c r="M8328" s="5" t="str">
        <f>VLOOKUP($E8328, [1]Requirements!$A:$K, 2, FALSE)</f>
        <v>CR 5986 -&gt;IWS Arrival Flights&gt; New screens to present Arrival Flight information in more details</v>
      </c>
      <c r="N8328" s="5">
        <f>VLOOKUP($E8328, [1]Requirements!$A:$K,4, FALSE)</f>
        <v>42272</v>
      </c>
      <c r="O8328" s="5" t="str">
        <f>VLOOKUP($E8328, [1]Requirements!$A:$K, 5, FALSE)</f>
        <v>2017-08-03 06:57:16</v>
      </c>
      <c r="P8328" s="5" t="str">
        <f>VLOOKUP($E8328, [1]Requirements!$A:$K, 3, FALSE)</f>
        <v>mkgaurav</v>
      </c>
    </row>
    <row r="8329" spans="1:16" x14ac:dyDescent="0.3">
      <c r="A8329" t="s">
        <v>2982</v>
      </c>
      <c r="B8329" t="s">
        <v>346</v>
      </c>
      <c r="C8329" t="s">
        <v>358</v>
      </c>
      <c r="D8329" t="s">
        <v>360</v>
      </c>
      <c r="E8329">
        <v>45762</v>
      </c>
      <c r="F8329" s="4">
        <v>42270</v>
      </c>
      <c r="G8329" s="4" t="str">
        <f>VLOOKUP(E8329, [1]Requirements!$A:$K, 11, FALSE)</f>
        <v>mkgaurav</v>
      </c>
      <c r="H8329" s="4">
        <v>42848</v>
      </c>
      <c r="I8329">
        <v>247939</v>
      </c>
      <c r="J8329" t="s">
        <v>20</v>
      </c>
      <c r="K8329" s="5">
        <v>42848.403599537036</v>
      </c>
      <c r="L8329" s="6">
        <f>VLOOKUP($E8329, [1]Requirements!$A:$K, 6, FALSE)</f>
        <v>7420</v>
      </c>
      <c r="M8329" s="5" t="str">
        <f>VLOOKUP($E8329, [1]Requirements!$A:$K, 2, FALSE)</f>
        <v>CR 5986 -&gt;IWS Arrival Flights&gt; New screens to present Arrival Flight information in more details</v>
      </c>
      <c r="N8329" s="5">
        <f>VLOOKUP($E8329, [1]Requirements!$A:$K,4, FALSE)</f>
        <v>42272</v>
      </c>
      <c r="O8329" s="5" t="str">
        <f>VLOOKUP($E8329, [1]Requirements!$A:$K, 5, FALSE)</f>
        <v>2017-08-03 06:57:16</v>
      </c>
      <c r="P8329" s="5" t="str">
        <f>VLOOKUP($E8329, [1]Requirements!$A:$K, 3, FALSE)</f>
        <v>mkgaurav</v>
      </c>
    </row>
    <row r="8330" spans="1:16" x14ac:dyDescent="0.3">
      <c r="A8330" t="s">
        <v>2982</v>
      </c>
      <c r="B8330" t="s">
        <v>346</v>
      </c>
      <c r="C8330" t="s">
        <v>358</v>
      </c>
      <c r="D8330" t="s">
        <v>361</v>
      </c>
      <c r="E8330">
        <v>45765</v>
      </c>
      <c r="F8330" s="4">
        <v>42270</v>
      </c>
      <c r="G8330" s="4" t="str">
        <f>VLOOKUP(E8330, [1]Requirements!$A:$K, 11, FALSE)</f>
        <v>mkgaurav</v>
      </c>
      <c r="H8330" s="4">
        <v>42848</v>
      </c>
      <c r="I8330">
        <v>247940</v>
      </c>
      <c r="J8330" t="s">
        <v>20</v>
      </c>
      <c r="K8330" s="5">
        <v>42848.403738425928</v>
      </c>
      <c r="L8330" s="6">
        <f>VLOOKUP($E8330, [1]Requirements!$A:$K, 6, FALSE)</f>
        <v>7420</v>
      </c>
      <c r="M8330" s="5" t="str">
        <f>VLOOKUP($E8330, [1]Requirements!$A:$K, 2, FALSE)</f>
        <v>CR 5986 -&gt;IWS Arrival Flights&gt; New screens to present Arrival Flight information in more details</v>
      </c>
      <c r="N8330" s="5">
        <f>VLOOKUP($E8330, [1]Requirements!$A:$K,4, FALSE)</f>
        <v>42272</v>
      </c>
      <c r="O8330" s="5" t="str">
        <f>VLOOKUP($E8330, [1]Requirements!$A:$K, 5, FALSE)</f>
        <v>2017-08-03 06:57:16</v>
      </c>
      <c r="P8330" s="5" t="str">
        <f>VLOOKUP($E8330, [1]Requirements!$A:$K, 3, FALSE)</f>
        <v>mkgaurav</v>
      </c>
    </row>
    <row r="8331" spans="1:16" x14ac:dyDescent="0.3">
      <c r="A8331" t="s">
        <v>2982</v>
      </c>
      <c r="B8331" t="s">
        <v>346</v>
      </c>
      <c r="C8331" t="s">
        <v>362</v>
      </c>
      <c r="D8331" t="s">
        <v>363</v>
      </c>
      <c r="E8331">
        <v>45769</v>
      </c>
      <c r="F8331" s="4">
        <v>42270</v>
      </c>
      <c r="G8331" s="4" t="str">
        <f>VLOOKUP(E8331, [1]Requirements!$A:$K, 11, FALSE)</f>
        <v>mkgaurav</v>
      </c>
      <c r="H8331" s="4">
        <v>42848</v>
      </c>
      <c r="I8331">
        <v>247942</v>
      </c>
      <c r="J8331" t="s">
        <v>20</v>
      </c>
      <c r="K8331" s="5">
        <v>42848.40384259259</v>
      </c>
      <c r="L8331" s="6">
        <f>VLOOKUP($E8331, [1]Requirements!$A:$K, 6, FALSE)</f>
        <v>7420</v>
      </c>
      <c r="M8331" s="5" t="str">
        <f>VLOOKUP($E8331, [1]Requirements!$A:$K, 2, FALSE)</f>
        <v>CR 5986 -&gt;IWS Arrival Flights&gt; New screens to present Arrival Flight information in more details</v>
      </c>
      <c r="N8331" s="5">
        <f>VLOOKUP($E8331, [1]Requirements!$A:$K,4, FALSE)</f>
        <v>42272</v>
      </c>
      <c r="O8331" s="5" t="str">
        <f>VLOOKUP($E8331, [1]Requirements!$A:$K, 5, FALSE)</f>
        <v>2017-08-03 06:57:16</v>
      </c>
      <c r="P8331" s="5" t="str">
        <f>VLOOKUP($E8331, [1]Requirements!$A:$K, 3, FALSE)</f>
        <v>mkgaurav</v>
      </c>
    </row>
    <row r="8332" spans="1:16" x14ac:dyDescent="0.3">
      <c r="A8332" t="s">
        <v>2982</v>
      </c>
      <c r="B8332" t="s">
        <v>346</v>
      </c>
      <c r="C8332" t="s">
        <v>362</v>
      </c>
      <c r="D8332" t="s">
        <v>364</v>
      </c>
      <c r="E8332">
        <v>45774</v>
      </c>
      <c r="F8332" s="4">
        <v>42270</v>
      </c>
      <c r="G8332" s="4" t="str">
        <f>VLOOKUP(E8332, [1]Requirements!$A:$K, 11, FALSE)</f>
        <v>mkgaurav</v>
      </c>
      <c r="H8332" s="4">
        <v>42848</v>
      </c>
      <c r="I8332">
        <v>247945</v>
      </c>
      <c r="J8332" t="s">
        <v>20</v>
      </c>
      <c r="K8332" s="5">
        <v>42848.403958333336</v>
      </c>
      <c r="L8332" s="6">
        <f>VLOOKUP($E8332, [1]Requirements!$A:$K, 6, FALSE)</f>
        <v>7420</v>
      </c>
      <c r="M8332" s="5" t="str">
        <f>VLOOKUP($E8332, [1]Requirements!$A:$K, 2, FALSE)</f>
        <v>CR 5986 -&gt;IWS Arrival Flights&gt; New screens to present Arrival Flight information in more details</v>
      </c>
      <c r="N8332" s="5">
        <f>VLOOKUP($E8332, [1]Requirements!$A:$K,4, FALSE)</f>
        <v>42272</v>
      </c>
      <c r="O8332" s="5" t="str">
        <f>VLOOKUP($E8332, [1]Requirements!$A:$K, 5, FALSE)</f>
        <v>2017-08-03 06:57:16</v>
      </c>
      <c r="P8332" s="5" t="str">
        <f>VLOOKUP($E8332, [1]Requirements!$A:$K, 3, FALSE)</f>
        <v>mkgaurav</v>
      </c>
    </row>
    <row r="8333" spans="1:16" x14ac:dyDescent="0.3">
      <c r="A8333" t="s">
        <v>2982</v>
      </c>
      <c r="B8333" t="s">
        <v>346</v>
      </c>
      <c r="C8333" t="s">
        <v>362</v>
      </c>
      <c r="D8333" t="s">
        <v>365</v>
      </c>
      <c r="E8333">
        <v>45776</v>
      </c>
      <c r="F8333" s="4">
        <v>42270</v>
      </c>
      <c r="G8333" s="4" t="str">
        <f>VLOOKUP(E8333, [1]Requirements!$A:$K, 11, FALSE)</f>
        <v>mkgaurav</v>
      </c>
      <c r="H8333" s="4">
        <v>42848</v>
      </c>
      <c r="I8333">
        <v>247946</v>
      </c>
      <c r="J8333" t="s">
        <v>20</v>
      </c>
      <c r="K8333" s="5">
        <v>42848.404062499998</v>
      </c>
      <c r="L8333" s="6">
        <f>VLOOKUP($E8333, [1]Requirements!$A:$K, 6, FALSE)</f>
        <v>7420</v>
      </c>
      <c r="M8333" s="5" t="str">
        <f>VLOOKUP($E8333, [1]Requirements!$A:$K, 2, FALSE)</f>
        <v>CR 5986 -&gt;IWS Arrival Flights&gt; New screens to present Arrival Flight information in more details</v>
      </c>
      <c r="N8333" s="5">
        <f>VLOOKUP($E8333, [1]Requirements!$A:$K,4, FALSE)</f>
        <v>42272</v>
      </c>
      <c r="O8333" s="5" t="str">
        <f>VLOOKUP($E8333, [1]Requirements!$A:$K, 5, FALSE)</f>
        <v>2017-08-03 06:57:16</v>
      </c>
      <c r="P8333" s="5" t="str">
        <f>VLOOKUP($E8333, [1]Requirements!$A:$K, 3, FALSE)</f>
        <v>mkgaurav</v>
      </c>
    </row>
    <row r="8334" spans="1:16" x14ac:dyDescent="0.3">
      <c r="A8334" t="s">
        <v>2982</v>
      </c>
      <c r="B8334" t="s">
        <v>346</v>
      </c>
      <c r="C8334" t="s">
        <v>366</v>
      </c>
      <c r="D8334" t="s">
        <v>367</v>
      </c>
      <c r="E8334">
        <v>45810</v>
      </c>
      <c r="F8334" s="4">
        <v>42270</v>
      </c>
      <c r="G8334" s="4" t="str">
        <f>VLOOKUP(E8334, [1]Requirements!$A:$K, 11, FALSE)</f>
        <v>mkgaurav</v>
      </c>
      <c r="H8334" s="4">
        <v>42848</v>
      </c>
      <c r="I8334">
        <v>247947</v>
      </c>
      <c r="J8334" t="s">
        <v>20</v>
      </c>
      <c r="K8334" s="5">
        <v>42848.404120370367</v>
      </c>
      <c r="L8334" s="6">
        <f>VLOOKUP($E8334, [1]Requirements!$A:$K, 6, FALSE)</f>
        <v>7420</v>
      </c>
      <c r="M8334" s="5" t="str">
        <f>VLOOKUP($E8334, [1]Requirements!$A:$K, 2, FALSE)</f>
        <v>CR 5986 -&gt;IWS Arrival Flights&gt; New screens to present Arrival Flight information in more details</v>
      </c>
      <c r="N8334" s="5">
        <f>VLOOKUP($E8334, [1]Requirements!$A:$K,4, FALSE)</f>
        <v>42272</v>
      </c>
      <c r="O8334" s="5" t="str">
        <f>VLOOKUP($E8334, [1]Requirements!$A:$K, 5, FALSE)</f>
        <v>2017-08-03 06:57:16</v>
      </c>
      <c r="P8334" s="5" t="str">
        <f>VLOOKUP($E8334, [1]Requirements!$A:$K, 3, FALSE)</f>
        <v>mkgaurav</v>
      </c>
    </row>
    <row r="8335" spans="1:16" x14ac:dyDescent="0.3">
      <c r="A8335" t="s">
        <v>2982</v>
      </c>
      <c r="B8335" t="s">
        <v>346</v>
      </c>
      <c r="C8335" t="s">
        <v>366</v>
      </c>
      <c r="D8335" t="s">
        <v>368</v>
      </c>
      <c r="E8335">
        <v>45811</v>
      </c>
      <c r="F8335" s="4">
        <v>42270</v>
      </c>
      <c r="G8335" s="4" t="str">
        <f>VLOOKUP(E8335, [1]Requirements!$A:$K, 11, FALSE)</f>
        <v>mkgaurav</v>
      </c>
      <c r="H8335" s="4">
        <v>42848</v>
      </c>
      <c r="I8335">
        <v>247948</v>
      </c>
      <c r="J8335" t="s">
        <v>20</v>
      </c>
      <c r="K8335" s="5">
        <v>42848.40415509259</v>
      </c>
      <c r="L8335" s="6">
        <f>VLOOKUP($E8335, [1]Requirements!$A:$K, 6, FALSE)</f>
        <v>7420</v>
      </c>
      <c r="M8335" s="5" t="str">
        <f>VLOOKUP($E8335, [1]Requirements!$A:$K, 2, FALSE)</f>
        <v>CR 5986 -&gt;IWS Arrival Flights&gt; New screens to present Arrival Flight information in more details</v>
      </c>
      <c r="N8335" s="5">
        <f>VLOOKUP($E8335, [1]Requirements!$A:$K,4, FALSE)</f>
        <v>42272</v>
      </c>
      <c r="O8335" s="5" t="str">
        <f>VLOOKUP($E8335, [1]Requirements!$A:$K, 5, FALSE)</f>
        <v>2017-08-03 06:57:16</v>
      </c>
      <c r="P8335" s="5" t="str">
        <f>VLOOKUP($E8335, [1]Requirements!$A:$K, 3, FALSE)</f>
        <v>mkgaurav</v>
      </c>
    </row>
    <row r="8336" spans="1:16" x14ac:dyDescent="0.3">
      <c r="A8336" t="s">
        <v>2982</v>
      </c>
      <c r="B8336" t="s">
        <v>346</v>
      </c>
      <c r="C8336" t="s">
        <v>366</v>
      </c>
      <c r="D8336" t="s">
        <v>369</v>
      </c>
      <c r="E8336">
        <v>45812</v>
      </c>
      <c r="F8336" s="4">
        <v>42270</v>
      </c>
      <c r="G8336" s="4" t="str">
        <f>VLOOKUP(E8336, [1]Requirements!$A:$K, 11, FALSE)</f>
        <v>mkgaurav</v>
      </c>
      <c r="H8336" s="4">
        <v>42848</v>
      </c>
      <c r="I8336">
        <v>247949</v>
      </c>
      <c r="J8336" t="s">
        <v>20</v>
      </c>
      <c r="K8336" s="5">
        <v>42848.40420138889</v>
      </c>
      <c r="L8336" s="6">
        <f>VLOOKUP($E8336, [1]Requirements!$A:$K, 6, FALSE)</f>
        <v>7420</v>
      </c>
      <c r="M8336" s="5" t="str">
        <f>VLOOKUP($E8336, [1]Requirements!$A:$K, 2, FALSE)</f>
        <v>CR 5986 -&gt;IWS Arrival Flights&gt; New screens to present Arrival Flight information in more details</v>
      </c>
      <c r="N8336" s="5">
        <f>VLOOKUP($E8336, [1]Requirements!$A:$K,4, FALSE)</f>
        <v>42272</v>
      </c>
      <c r="O8336" s="5" t="str">
        <f>VLOOKUP($E8336, [1]Requirements!$A:$K, 5, FALSE)</f>
        <v>2017-08-03 06:57:16</v>
      </c>
      <c r="P8336" s="5" t="str">
        <f>VLOOKUP($E8336, [1]Requirements!$A:$K, 3, FALSE)</f>
        <v>mkgaurav</v>
      </c>
    </row>
    <row r="8337" spans="1:16" x14ac:dyDescent="0.3">
      <c r="A8337" t="s">
        <v>2982</v>
      </c>
      <c r="B8337" t="s">
        <v>346</v>
      </c>
      <c r="C8337" t="s">
        <v>366</v>
      </c>
      <c r="D8337" t="s">
        <v>370</v>
      </c>
      <c r="E8337">
        <v>45814</v>
      </c>
      <c r="F8337" s="4">
        <v>42270</v>
      </c>
      <c r="G8337" s="4" t="str">
        <f>VLOOKUP(E8337, [1]Requirements!$A:$K, 11, FALSE)</f>
        <v>mkgaurav</v>
      </c>
      <c r="H8337" s="4">
        <v>42848</v>
      </c>
      <c r="I8337">
        <v>247950</v>
      </c>
      <c r="J8337" t="s">
        <v>20</v>
      </c>
      <c r="K8337" s="5">
        <v>42848.404247685183</v>
      </c>
      <c r="L8337" s="6">
        <f>VLOOKUP($E8337, [1]Requirements!$A:$K, 6, FALSE)</f>
        <v>7420</v>
      </c>
      <c r="M8337" s="5" t="str">
        <f>VLOOKUP($E8337, [1]Requirements!$A:$K, 2, FALSE)</f>
        <v>CR 5986 -&gt;IWS Arrival Flights&gt; New screens to present Arrival Flight information in more details</v>
      </c>
      <c r="N8337" s="5">
        <f>VLOOKUP($E8337, [1]Requirements!$A:$K,4, FALSE)</f>
        <v>42272</v>
      </c>
      <c r="O8337" s="5" t="str">
        <f>VLOOKUP($E8337, [1]Requirements!$A:$K, 5, FALSE)</f>
        <v>2017-08-03 06:57:16</v>
      </c>
      <c r="P8337" s="5" t="str">
        <f>VLOOKUP($E8337, [1]Requirements!$A:$K, 3, FALSE)</f>
        <v>mkgaurav</v>
      </c>
    </row>
    <row r="8338" spans="1:16" x14ac:dyDescent="0.3">
      <c r="A8338" t="s">
        <v>2982</v>
      </c>
      <c r="B8338" t="s">
        <v>346</v>
      </c>
      <c r="C8338" t="s">
        <v>366</v>
      </c>
      <c r="D8338" t="s">
        <v>371</v>
      </c>
      <c r="E8338">
        <v>45816</v>
      </c>
      <c r="F8338" s="4">
        <v>42270</v>
      </c>
      <c r="G8338" s="4" t="str">
        <f>VLOOKUP(E8338, [1]Requirements!$A:$K, 11, FALSE)</f>
        <v>mkgaurav</v>
      </c>
      <c r="H8338" s="4">
        <v>42848</v>
      </c>
      <c r="I8338">
        <v>247951</v>
      </c>
      <c r="J8338" t="s">
        <v>20</v>
      </c>
      <c r="K8338" s="5">
        <v>42848.404317129629</v>
      </c>
      <c r="L8338" s="6">
        <f>VLOOKUP($E8338, [1]Requirements!$A:$K, 6, FALSE)</f>
        <v>7420</v>
      </c>
      <c r="M8338" s="5" t="str">
        <f>VLOOKUP($E8338, [1]Requirements!$A:$K, 2, FALSE)</f>
        <v>CR 5986 -&gt;IWS Arrival Flights&gt; New screens to present Arrival Flight information in more details</v>
      </c>
      <c r="N8338" s="5">
        <f>VLOOKUP($E8338, [1]Requirements!$A:$K,4, FALSE)</f>
        <v>42272</v>
      </c>
      <c r="O8338" s="5" t="str">
        <f>VLOOKUP($E8338, [1]Requirements!$A:$K, 5, FALSE)</f>
        <v>2017-08-03 06:57:16</v>
      </c>
      <c r="P8338" s="5" t="str">
        <f>VLOOKUP($E8338, [1]Requirements!$A:$K, 3, FALSE)</f>
        <v>mkgaurav</v>
      </c>
    </row>
    <row r="8339" spans="1:16" x14ac:dyDescent="0.3">
      <c r="A8339" t="s">
        <v>2982</v>
      </c>
      <c r="B8339" t="s">
        <v>346</v>
      </c>
      <c r="C8339" t="s">
        <v>372</v>
      </c>
      <c r="D8339" t="s">
        <v>373</v>
      </c>
      <c r="E8339">
        <v>45817</v>
      </c>
      <c r="F8339" s="4">
        <v>42270</v>
      </c>
      <c r="G8339" s="4" t="str">
        <f>VLOOKUP(E8339, [1]Requirements!$A:$K, 11, FALSE)</f>
        <v>mkgaurav</v>
      </c>
      <c r="H8339" s="4">
        <v>42848</v>
      </c>
      <c r="I8339">
        <v>247952</v>
      </c>
      <c r="J8339" t="s">
        <v>20</v>
      </c>
      <c r="K8339" s="5">
        <v>42848.404386574075</v>
      </c>
      <c r="L8339" s="6">
        <f>VLOOKUP($E8339, [1]Requirements!$A:$K, 6, FALSE)</f>
        <v>7420</v>
      </c>
      <c r="M8339" s="5" t="str">
        <f>VLOOKUP($E8339, [1]Requirements!$A:$K, 2, FALSE)</f>
        <v>CR 5986 -&gt;IWS Arrival Flights&gt; New screens to present Arrival Flight information in more details</v>
      </c>
      <c r="N8339" s="5">
        <f>VLOOKUP($E8339, [1]Requirements!$A:$K,4, FALSE)</f>
        <v>42272</v>
      </c>
      <c r="O8339" s="5" t="str">
        <f>VLOOKUP($E8339, [1]Requirements!$A:$K, 5, FALSE)</f>
        <v>2017-08-03 06:57:16</v>
      </c>
      <c r="P8339" s="5" t="str">
        <f>VLOOKUP($E8339, [1]Requirements!$A:$K, 3, FALSE)</f>
        <v>mkgaurav</v>
      </c>
    </row>
    <row r="8340" spans="1:16" x14ac:dyDescent="0.3">
      <c r="A8340" t="s">
        <v>2982</v>
      </c>
      <c r="B8340" t="s">
        <v>346</v>
      </c>
      <c r="C8340" t="s">
        <v>372</v>
      </c>
      <c r="D8340" t="s">
        <v>374</v>
      </c>
      <c r="E8340">
        <v>45818</v>
      </c>
      <c r="F8340" s="4">
        <v>42270</v>
      </c>
      <c r="G8340" s="4" t="str">
        <f>VLOOKUP(E8340, [1]Requirements!$A:$K, 11, FALSE)</f>
        <v>mkgaurav</v>
      </c>
      <c r="H8340" s="4">
        <v>42848</v>
      </c>
      <c r="I8340">
        <v>247953</v>
      </c>
      <c r="J8340" t="s">
        <v>20</v>
      </c>
      <c r="K8340" s="5">
        <v>42848.404421296298</v>
      </c>
      <c r="L8340" s="6">
        <f>VLOOKUP($E8340, [1]Requirements!$A:$K, 6, FALSE)</f>
        <v>7420</v>
      </c>
      <c r="M8340" s="5" t="str">
        <f>VLOOKUP($E8340, [1]Requirements!$A:$K, 2, FALSE)</f>
        <v>CR 5986 -&gt;IWS Arrival Flights&gt; New screens to present Arrival Flight information in more details</v>
      </c>
      <c r="N8340" s="5">
        <f>VLOOKUP($E8340, [1]Requirements!$A:$K,4, FALSE)</f>
        <v>42272</v>
      </c>
      <c r="O8340" s="5" t="str">
        <f>VLOOKUP($E8340, [1]Requirements!$A:$K, 5, FALSE)</f>
        <v>2017-08-03 06:57:16</v>
      </c>
      <c r="P8340" s="5" t="str">
        <f>VLOOKUP($E8340, [1]Requirements!$A:$K, 3, FALSE)</f>
        <v>mkgaurav</v>
      </c>
    </row>
    <row r="8341" spans="1:16" x14ac:dyDescent="0.3">
      <c r="A8341" t="s">
        <v>2982</v>
      </c>
      <c r="B8341" t="s">
        <v>346</v>
      </c>
      <c r="C8341" t="s">
        <v>372</v>
      </c>
      <c r="D8341" t="s">
        <v>375</v>
      </c>
      <c r="E8341">
        <v>45820</v>
      </c>
      <c r="F8341" s="4">
        <v>42270</v>
      </c>
      <c r="G8341" s="4" t="str">
        <f>VLOOKUP(E8341, [1]Requirements!$A:$K, 11, FALSE)</f>
        <v>mkgaurav</v>
      </c>
      <c r="H8341" s="4">
        <v>42848</v>
      </c>
      <c r="I8341">
        <v>247954</v>
      </c>
      <c r="J8341" t="s">
        <v>20</v>
      </c>
      <c r="K8341" s="5">
        <v>42848.404467592591</v>
      </c>
      <c r="L8341" s="6">
        <f>VLOOKUP($E8341, [1]Requirements!$A:$K, 6, FALSE)</f>
        <v>7420</v>
      </c>
      <c r="M8341" s="5" t="str">
        <f>VLOOKUP($E8341, [1]Requirements!$A:$K, 2, FALSE)</f>
        <v>CR 5986 -&gt;IWS Arrival Flights&gt; New screens to present Arrival Flight information in more details</v>
      </c>
      <c r="N8341" s="5">
        <f>VLOOKUP($E8341, [1]Requirements!$A:$K,4, FALSE)</f>
        <v>42272</v>
      </c>
      <c r="O8341" s="5" t="str">
        <f>VLOOKUP($E8341, [1]Requirements!$A:$K, 5, FALSE)</f>
        <v>2017-08-03 06:57:16</v>
      </c>
      <c r="P8341" s="5" t="str">
        <f>VLOOKUP($E8341, [1]Requirements!$A:$K, 3, FALSE)</f>
        <v>mkgaurav</v>
      </c>
    </row>
    <row r="8342" spans="1:16" x14ac:dyDescent="0.3">
      <c r="A8342" t="s">
        <v>2982</v>
      </c>
      <c r="B8342" t="s">
        <v>346</v>
      </c>
      <c r="C8342" t="s">
        <v>372</v>
      </c>
      <c r="D8342" t="s">
        <v>376</v>
      </c>
      <c r="E8342">
        <v>45822</v>
      </c>
      <c r="F8342" s="4">
        <v>42270</v>
      </c>
      <c r="G8342" s="4" t="str">
        <f>VLOOKUP(E8342, [1]Requirements!$A:$K, 11, FALSE)</f>
        <v>mkgaurav</v>
      </c>
      <c r="H8342" s="4">
        <v>42848</v>
      </c>
      <c r="I8342">
        <v>247955</v>
      </c>
      <c r="J8342" t="s">
        <v>20</v>
      </c>
      <c r="K8342" s="5">
        <v>42848.40452546296</v>
      </c>
      <c r="L8342" s="6">
        <f>VLOOKUP($E8342, [1]Requirements!$A:$K, 6, FALSE)</f>
        <v>7420</v>
      </c>
      <c r="M8342" s="5" t="str">
        <f>VLOOKUP($E8342, [1]Requirements!$A:$K, 2, FALSE)</f>
        <v>CR 5986 -&gt;IWS Arrival Flights&gt; New screens to present Arrival Flight information in more details</v>
      </c>
      <c r="N8342" s="5">
        <f>VLOOKUP($E8342, [1]Requirements!$A:$K,4, FALSE)</f>
        <v>42272</v>
      </c>
      <c r="O8342" s="5" t="str">
        <f>VLOOKUP($E8342, [1]Requirements!$A:$K, 5, FALSE)</f>
        <v>2017-08-03 06:57:16</v>
      </c>
      <c r="P8342" s="5" t="str">
        <f>VLOOKUP($E8342, [1]Requirements!$A:$K, 3, FALSE)</f>
        <v>mkgaurav</v>
      </c>
    </row>
    <row r="8343" spans="1:16" x14ac:dyDescent="0.3">
      <c r="A8343" t="s">
        <v>2982</v>
      </c>
      <c r="B8343" t="s">
        <v>346</v>
      </c>
      <c r="C8343" t="s">
        <v>372</v>
      </c>
      <c r="D8343" t="s">
        <v>377</v>
      </c>
      <c r="E8343">
        <v>45824</v>
      </c>
      <c r="F8343" s="4">
        <v>42270</v>
      </c>
      <c r="G8343" s="4" t="str">
        <f>VLOOKUP(E8343, [1]Requirements!$A:$K, 11, FALSE)</f>
        <v>mkgaurav</v>
      </c>
      <c r="H8343" s="4">
        <v>42848</v>
      </c>
      <c r="I8343">
        <v>247956</v>
      </c>
      <c r="J8343" t="s">
        <v>20</v>
      </c>
      <c r="K8343" s="5">
        <v>42848.404583333337</v>
      </c>
      <c r="L8343" s="6">
        <f>VLOOKUP($E8343, [1]Requirements!$A:$K, 6, FALSE)</f>
        <v>7420</v>
      </c>
      <c r="M8343" s="5" t="str">
        <f>VLOOKUP($E8343, [1]Requirements!$A:$K, 2, FALSE)</f>
        <v>CR 5986 -&gt;IWS Arrival Flights&gt; New screens to present Arrival Flight information in more details</v>
      </c>
      <c r="N8343" s="5">
        <f>VLOOKUP($E8343, [1]Requirements!$A:$K,4, FALSE)</f>
        <v>42272</v>
      </c>
      <c r="O8343" s="5" t="str">
        <f>VLOOKUP($E8343, [1]Requirements!$A:$K, 5, FALSE)</f>
        <v>2017-08-03 06:57:16</v>
      </c>
      <c r="P8343" s="5" t="str">
        <f>VLOOKUP($E8343, [1]Requirements!$A:$K, 3, FALSE)</f>
        <v>mkgaurav</v>
      </c>
    </row>
    <row r="8344" spans="1:16" x14ac:dyDescent="0.3">
      <c r="A8344" t="s">
        <v>2982</v>
      </c>
      <c r="B8344" t="s">
        <v>346</v>
      </c>
      <c r="C8344" t="s">
        <v>372</v>
      </c>
      <c r="D8344" t="s">
        <v>378</v>
      </c>
      <c r="E8344">
        <v>45825</v>
      </c>
      <c r="F8344" s="4">
        <v>42270</v>
      </c>
      <c r="G8344" s="4" t="str">
        <f>VLOOKUP(E8344, [1]Requirements!$A:$K, 11, FALSE)</f>
        <v>mkgaurav</v>
      </c>
      <c r="H8344" s="4">
        <v>42848</v>
      </c>
      <c r="I8344">
        <v>247957</v>
      </c>
      <c r="J8344" t="s">
        <v>20</v>
      </c>
      <c r="K8344" s="5">
        <v>42848.404652777775</v>
      </c>
      <c r="L8344" s="6">
        <f>VLOOKUP($E8344, [1]Requirements!$A:$K, 6, FALSE)</f>
        <v>7420</v>
      </c>
      <c r="M8344" s="5" t="str">
        <f>VLOOKUP($E8344, [1]Requirements!$A:$K, 2, FALSE)</f>
        <v>CR 5986 -&gt;IWS Arrival Flights&gt; New screens to present Arrival Flight information in more details</v>
      </c>
      <c r="N8344" s="5">
        <f>VLOOKUP($E8344, [1]Requirements!$A:$K,4, FALSE)</f>
        <v>42272</v>
      </c>
      <c r="O8344" s="5" t="str">
        <f>VLOOKUP($E8344, [1]Requirements!$A:$K, 5, FALSE)</f>
        <v>2017-08-03 06:57:16</v>
      </c>
      <c r="P8344" s="5" t="str">
        <f>VLOOKUP($E8344, [1]Requirements!$A:$K, 3, FALSE)</f>
        <v>mkgaurav</v>
      </c>
    </row>
    <row r="8345" spans="1:16" x14ac:dyDescent="0.3">
      <c r="A8345" t="s">
        <v>2982</v>
      </c>
      <c r="B8345" t="s">
        <v>346</v>
      </c>
      <c r="C8345" t="s">
        <v>379</v>
      </c>
      <c r="D8345" t="s">
        <v>380</v>
      </c>
      <c r="E8345">
        <v>45829</v>
      </c>
      <c r="F8345" s="4">
        <v>42270</v>
      </c>
      <c r="G8345" s="4" t="str">
        <f>VLOOKUP(E8345, [1]Requirements!$A:$K, 11, FALSE)</f>
        <v>mkgaurav</v>
      </c>
      <c r="H8345" s="4">
        <v>42848</v>
      </c>
      <c r="I8345">
        <v>247958</v>
      </c>
      <c r="J8345" t="s">
        <v>20</v>
      </c>
      <c r="K8345" s="5">
        <v>42848.404733796298</v>
      </c>
      <c r="L8345" s="6">
        <f>VLOOKUP($E8345, [1]Requirements!$A:$K, 6, FALSE)</f>
        <v>7420</v>
      </c>
      <c r="M8345" s="5" t="str">
        <f>VLOOKUP($E8345, [1]Requirements!$A:$K, 2, FALSE)</f>
        <v>CR 5986 -&gt;IWS Arrival Flights&gt; New screens to present Arrival Flight information in more details</v>
      </c>
      <c r="N8345" s="5">
        <f>VLOOKUP($E8345, [1]Requirements!$A:$K,4, FALSE)</f>
        <v>42272</v>
      </c>
      <c r="O8345" s="5" t="str">
        <f>VLOOKUP($E8345, [1]Requirements!$A:$K, 5, FALSE)</f>
        <v>2017-08-03 06:57:16</v>
      </c>
      <c r="P8345" s="5" t="str">
        <f>VLOOKUP($E8345, [1]Requirements!$A:$K, 3, FALSE)</f>
        <v>mkgaurav</v>
      </c>
    </row>
    <row r="8346" spans="1:16" x14ac:dyDescent="0.3">
      <c r="A8346" t="s">
        <v>2982</v>
      </c>
      <c r="B8346" t="s">
        <v>346</v>
      </c>
      <c r="C8346" t="s">
        <v>379</v>
      </c>
      <c r="D8346" t="s">
        <v>381</v>
      </c>
      <c r="E8346">
        <v>45830</v>
      </c>
      <c r="F8346" s="4">
        <v>42270</v>
      </c>
      <c r="G8346" s="4" t="str">
        <f>VLOOKUP(E8346, [1]Requirements!$A:$K, 11, FALSE)</f>
        <v>mkgaurav</v>
      </c>
      <c r="H8346" s="4">
        <v>42848</v>
      </c>
      <c r="I8346">
        <v>247959</v>
      </c>
      <c r="J8346" t="s">
        <v>20</v>
      </c>
      <c r="K8346" s="5">
        <v>42848.404768518521</v>
      </c>
      <c r="L8346" s="6">
        <f>VLOOKUP($E8346, [1]Requirements!$A:$K, 6, FALSE)</f>
        <v>7420</v>
      </c>
      <c r="M8346" s="5" t="str">
        <f>VLOOKUP($E8346, [1]Requirements!$A:$K, 2, FALSE)</f>
        <v>CR 5986 -&gt;IWS Arrival Flights&gt; New screens to present Arrival Flight information in more details</v>
      </c>
      <c r="N8346" s="5">
        <f>VLOOKUP($E8346, [1]Requirements!$A:$K,4, FALSE)</f>
        <v>42272</v>
      </c>
      <c r="O8346" s="5" t="str">
        <f>VLOOKUP($E8346, [1]Requirements!$A:$K, 5, FALSE)</f>
        <v>2017-08-03 06:57:16</v>
      </c>
      <c r="P8346" s="5" t="str">
        <f>VLOOKUP($E8346, [1]Requirements!$A:$K, 3, FALSE)</f>
        <v>mkgaurav</v>
      </c>
    </row>
    <row r="8347" spans="1:16" x14ac:dyDescent="0.3">
      <c r="A8347" t="s">
        <v>2982</v>
      </c>
      <c r="B8347" t="s">
        <v>346</v>
      </c>
      <c r="C8347" t="s">
        <v>379</v>
      </c>
      <c r="D8347" t="s">
        <v>382</v>
      </c>
      <c r="E8347">
        <v>45831</v>
      </c>
      <c r="F8347" s="4">
        <v>42270</v>
      </c>
      <c r="G8347" s="4" t="str">
        <f>VLOOKUP(E8347, [1]Requirements!$A:$K, 11, FALSE)</f>
        <v>mkgaurav</v>
      </c>
      <c r="H8347" s="4">
        <v>42848</v>
      </c>
      <c r="I8347">
        <v>247960</v>
      </c>
      <c r="J8347" t="s">
        <v>20</v>
      </c>
      <c r="K8347" s="5">
        <v>42848.404965277776</v>
      </c>
      <c r="L8347" s="6">
        <f>VLOOKUP($E8347, [1]Requirements!$A:$K, 6, FALSE)</f>
        <v>7420</v>
      </c>
      <c r="M8347" s="5" t="str">
        <f>VLOOKUP($E8347, [1]Requirements!$A:$K, 2, FALSE)</f>
        <v>CR 5986 -&gt;IWS Arrival Flights&gt; New screens to present Arrival Flight information in more details</v>
      </c>
      <c r="N8347" s="5">
        <f>VLOOKUP($E8347, [1]Requirements!$A:$K,4, FALSE)</f>
        <v>42272</v>
      </c>
      <c r="O8347" s="5" t="str">
        <f>VLOOKUP($E8347, [1]Requirements!$A:$K, 5, FALSE)</f>
        <v>2017-08-03 06:57:16</v>
      </c>
      <c r="P8347" s="5" t="str">
        <f>VLOOKUP($E8347, [1]Requirements!$A:$K, 3, FALSE)</f>
        <v>mkgaurav</v>
      </c>
    </row>
    <row r="8348" spans="1:16" x14ac:dyDescent="0.3">
      <c r="A8348" t="s">
        <v>2982</v>
      </c>
      <c r="B8348" t="s">
        <v>346</v>
      </c>
      <c r="C8348" t="s">
        <v>383</v>
      </c>
      <c r="D8348" t="s">
        <v>384</v>
      </c>
      <c r="E8348">
        <v>45800</v>
      </c>
      <c r="F8348" s="4">
        <v>42270</v>
      </c>
      <c r="G8348" s="4" t="str">
        <f>VLOOKUP(E8348, [1]Requirements!$A:$K, 11, FALSE)</f>
        <v>mkgaurav</v>
      </c>
      <c r="H8348" s="4">
        <v>42848</v>
      </c>
      <c r="I8348">
        <v>247961</v>
      </c>
      <c r="J8348" t="s">
        <v>20</v>
      </c>
      <c r="K8348" s="5">
        <v>42848.405023148145</v>
      </c>
      <c r="L8348" s="6">
        <f>VLOOKUP($E8348, [1]Requirements!$A:$K, 6, FALSE)</f>
        <v>7420</v>
      </c>
      <c r="M8348" s="5" t="str">
        <f>VLOOKUP($E8348, [1]Requirements!$A:$K, 2, FALSE)</f>
        <v>CR 5986 -&gt;IWS Arrival Flights&gt; New screens to present Arrival Flight information in more details</v>
      </c>
      <c r="N8348" s="5">
        <f>VLOOKUP($E8348, [1]Requirements!$A:$K,4, FALSE)</f>
        <v>42272</v>
      </c>
      <c r="O8348" s="5" t="str">
        <f>VLOOKUP($E8348, [1]Requirements!$A:$K, 5, FALSE)</f>
        <v>2017-08-03 06:57:16</v>
      </c>
      <c r="P8348" s="5" t="str">
        <f>VLOOKUP($E8348, [1]Requirements!$A:$K, 3, FALSE)</f>
        <v>mkgaurav</v>
      </c>
    </row>
    <row r="8349" spans="1:16" x14ac:dyDescent="0.3">
      <c r="A8349" t="s">
        <v>2982</v>
      </c>
      <c r="B8349" t="s">
        <v>346</v>
      </c>
      <c r="C8349" t="s">
        <v>383</v>
      </c>
      <c r="D8349" t="s">
        <v>385</v>
      </c>
      <c r="E8349">
        <v>45802</v>
      </c>
      <c r="F8349" s="4">
        <v>42270</v>
      </c>
      <c r="G8349" s="4" t="str">
        <f>VLOOKUP(E8349, [1]Requirements!$A:$K, 11, FALSE)</f>
        <v>mkgaurav</v>
      </c>
      <c r="H8349" s="4">
        <v>42848</v>
      </c>
      <c r="I8349">
        <v>247963</v>
      </c>
      <c r="J8349" t="s">
        <v>20</v>
      </c>
      <c r="K8349" s="5">
        <v>42848.405127314814</v>
      </c>
      <c r="L8349" s="6">
        <f>VLOOKUP($E8349, [1]Requirements!$A:$K, 6, FALSE)</f>
        <v>7420</v>
      </c>
      <c r="M8349" s="5" t="str">
        <f>VLOOKUP($E8349, [1]Requirements!$A:$K, 2, FALSE)</f>
        <v>CR 5986 -&gt;IWS Arrival Flights&gt; New screens to present Arrival Flight information in more details</v>
      </c>
      <c r="N8349" s="5">
        <f>VLOOKUP($E8349, [1]Requirements!$A:$K,4, FALSE)</f>
        <v>42272</v>
      </c>
      <c r="O8349" s="5" t="str">
        <f>VLOOKUP($E8349, [1]Requirements!$A:$K, 5, FALSE)</f>
        <v>2017-08-03 06:57:16</v>
      </c>
      <c r="P8349" s="5" t="str">
        <f>VLOOKUP($E8349, [1]Requirements!$A:$K, 3, FALSE)</f>
        <v>mkgaurav</v>
      </c>
    </row>
    <row r="8350" spans="1:16" x14ac:dyDescent="0.3">
      <c r="A8350" t="s">
        <v>2982</v>
      </c>
      <c r="B8350" t="s">
        <v>346</v>
      </c>
      <c r="C8350" t="s">
        <v>386</v>
      </c>
      <c r="D8350" t="s">
        <v>279</v>
      </c>
      <c r="E8350">
        <v>45778</v>
      </c>
      <c r="F8350" s="4">
        <v>42270</v>
      </c>
      <c r="G8350" s="4" t="str">
        <f>VLOOKUP(E8350, [1]Requirements!$A:$K, 11, FALSE)</f>
        <v>mkgaurav</v>
      </c>
      <c r="H8350" s="4">
        <v>42848</v>
      </c>
      <c r="I8350">
        <v>247964</v>
      </c>
      <c r="J8350" t="s">
        <v>20</v>
      </c>
      <c r="K8350" s="5">
        <v>42848.405173611114</v>
      </c>
      <c r="L8350" s="6">
        <f>VLOOKUP($E8350, [1]Requirements!$A:$K, 6, FALSE)</f>
        <v>7420</v>
      </c>
      <c r="M8350" s="5" t="str">
        <f>VLOOKUP($E8350, [1]Requirements!$A:$K, 2, FALSE)</f>
        <v>CR 5986 -&gt;IWS Arrival Flights&gt; New screens to present Arrival Flight information in more details</v>
      </c>
      <c r="N8350" s="5">
        <f>VLOOKUP($E8350, [1]Requirements!$A:$K,4, FALSE)</f>
        <v>42272</v>
      </c>
      <c r="O8350" s="5" t="str">
        <f>VLOOKUP($E8350, [1]Requirements!$A:$K, 5, FALSE)</f>
        <v>2017-08-03 06:57:16</v>
      </c>
      <c r="P8350" s="5" t="str">
        <f>VLOOKUP($E8350, [1]Requirements!$A:$K, 3, FALSE)</f>
        <v>mkgaurav</v>
      </c>
    </row>
    <row r="8351" spans="1:16" x14ac:dyDescent="0.3">
      <c r="A8351" t="s">
        <v>2982</v>
      </c>
      <c r="B8351" t="s">
        <v>346</v>
      </c>
      <c r="C8351" t="s">
        <v>386</v>
      </c>
      <c r="D8351" t="s">
        <v>387</v>
      </c>
      <c r="E8351">
        <v>45781</v>
      </c>
      <c r="F8351" s="4">
        <v>42270</v>
      </c>
      <c r="G8351" s="4" t="str">
        <f>VLOOKUP(E8351, [1]Requirements!$A:$K, 11, FALSE)</f>
        <v>mkgaurav</v>
      </c>
      <c r="H8351" s="4">
        <v>42848</v>
      </c>
      <c r="I8351">
        <v>247965</v>
      </c>
      <c r="J8351" t="s">
        <v>20</v>
      </c>
      <c r="K8351" s="5">
        <v>42848.40520833333</v>
      </c>
      <c r="L8351" s="6">
        <f>VLOOKUP($E8351, [1]Requirements!$A:$K, 6, FALSE)</f>
        <v>7420</v>
      </c>
      <c r="M8351" s="5" t="str">
        <f>VLOOKUP($E8351, [1]Requirements!$A:$K, 2, FALSE)</f>
        <v>CR 5986 -&gt;IWS Arrival Flights&gt; New screens to present Arrival Flight information in more details</v>
      </c>
      <c r="N8351" s="5">
        <f>VLOOKUP($E8351, [1]Requirements!$A:$K,4, FALSE)</f>
        <v>42272</v>
      </c>
      <c r="O8351" s="5" t="str">
        <f>VLOOKUP($E8351, [1]Requirements!$A:$K, 5, FALSE)</f>
        <v>2017-08-03 06:57:16</v>
      </c>
      <c r="P8351" s="5" t="str">
        <f>VLOOKUP($E8351, [1]Requirements!$A:$K, 3, FALSE)</f>
        <v>mkgaurav</v>
      </c>
    </row>
    <row r="8352" spans="1:16" x14ac:dyDescent="0.3">
      <c r="A8352" t="s">
        <v>2982</v>
      </c>
      <c r="B8352" t="s">
        <v>346</v>
      </c>
      <c r="C8352" t="s">
        <v>386</v>
      </c>
      <c r="D8352" t="s">
        <v>282</v>
      </c>
      <c r="E8352">
        <v>45788</v>
      </c>
      <c r="F8352" s="4">
        <v>42270</v>
      </c>
      <c r="G8352" s="4" t="str">
        <f>VLOOKUP(E8352, [1]Requirements!$A:$K, 11, FALSE)</f>
        <v>mkgaurav</v>
      </c>
      <c r="H8352" s="4">
        <v>42848</v>
      </c>
      <c r="I8352">
        <v>247968</v>
      </c>
      <c r="J8352" t="s">
        <v>20</v>
      </c>
      <c r="K8352" s="5">
        <v>42848.405474537038</v>
      </c>
      <c r="L8352" s="6">
        <f>VLOOKUP($E8352, [1]Requirements!$A:$K, 6, FALSE)</f>
        <v>7420</v>
      </c>
      <c r="M8352" s="5" t="str">
        <f>VLOOKUP($E8352, [1]Requirements!$A:$K, 2, FALSE)</f>
        <v>CR 5986 -&gt;IWS Arrival Flights&gt; New screens to present Arrival Flight information in more details</v>
      </c>
      <c r="N8352" s="5">
        <f>VLOOKUP($E8352, [1]Requirements!$A:$K,4, FALSE)</f>
        <v>42272</v>
      </c>
      <c r="O8352" s="5" t="str">
        <f>VLOOKUP($E8352, [1]Requirements!$A:$K, 5, FALSE)</f>
        <v>2017-08-03 06:57:16</v>
      </c>
      <c r="P8352" s="5" t="str">
        <f>VLOOKUP($E8352, [1]Requirements!$A:$K, 3, FALSE)</f>
        <v>mkgaurav</v>
      </c>
    </row>
    <row r="8353" spans="1:16" x14ac:dyDescent="0.3">
      <c r="A8353" t="s">
        <v>2982</v>
      </c>
      <c r="B8353" t="s">
        <v>346</v>
      </c>
      <c r="C8353" t="s">
        <v>388</v>
      </c>
      <c r="D8353" t="s">
        <v>389</v>
      </c>
      <c r="E8353">
        <v>45790</v>
      </c>
      <c r="F8353" s="4">
        <v>42270</v>
      </c>
      <c r="G8353" s="4" t="str">
        <f>VLOOKUP(E8353, [1]Requirements!$A:$K, 11, FALSE)</f>
        <v>mkgaurav</v>
      </c>
      <c r="H8353" s="4">
        <v>42848</v>
      </c>
      <c r="I8353">
        <v>247969</v>
      </c>
      <c r="J8353" t="s">
        <v>20</v>
      </c>
      <c r="K8353" s="5">
        <v>42848.405578703707</v>
      </c>
      <c r="L8353" s="6">
        <f>VLOOKUP($E8353, [1]Requirements!$A:$K, 6, FALSE)</f>
        <v>7420</v>
      </c>
      <c r="M8353" s="5" t="str">
        <f>VLOOKUP($E8353, [1]Requirements!$A:$K, 2, FALSE)</f>
        <v>CR 5986 -&gt;IWS Arrival Flights&gt; New screens to present Arrival Flight information in more details</v>
      </c>
      <c r="N8353" s="5">
        <f>VLOOKUP($E8353, [1]Requirements!$A:$K,4, FALSE)</f>
        <v>42272</v>
      </c>
      <c r="O8353" s="5" t="str">
        <f>VLOOKUP($E8353, [1]Requirements!$A:$K, 5, FALSE)</f>
        <v>2017-08-03 06:57:16</v>
      </c>
      <c r="P8353" s="5" t="str">
        <f>VLOOKUP($E8353, [1]Requirements!$A:$K, 3, FALSE)</f>
        <v>mkgaurav</v>
      </c>
    </row>
    <row r="8354" spans="1:16" x14ac:dyDescent="0.3">
      <c r="A8354" t="s">
        <v>2982</v>
      </c>
      <c r="B8354" t="s">
        <v>346</v>
      </c>
      <c r="C8354" t="s">
        <v>388</v>
      </c>
      <c r="D8354" t="s">
        <v>390</v>
      </c>
      <c r="E8354">
        <v>45792</v>
      </c>
      <c r="F8354" s="4">
        <v>42270</v>
      </c>
      <c r="G8354" s="4" t="str">
        <f>VLOOKUP(E8354, [1]Requirements!$A:$K, 11, FALSE)</f>
        <v>mkgaurav</v>
      </c>
      <c r="H8354" s="4">
        <v>42848</v>
      </c>
      <c r="I8354">
        <v>247971</v>
      </c>
      <c r="J8354" t="s">
        <v>20</v>
      </c>
      <c r="K8354" s="5">
        <v>42848.405659722222</v>
      </c>
      <c r="L8354" s="6">
        <f>VLOOKUP($E8354, [1]Requirements!$A:$K, 6, FALSE)</f>
        <v>7420</v>
      </c>
      <c r="M8354" s="5" t="str">
        <f>VLOOKUP($E8354, [1]Requirements!$A:$K, 2, FALSE)</f>
        <v>CR 5986 -&gt;IWS Arrival Flights&gt; New screens to present Arrival Flight information in more details</v>
      </c>
      <c r="N8354" s="5">
        <f>VLOOKUP($E8354, [1]Requirements!$A:$K,4, FALSE)</f>
        <v>42272</v>
      </c>
      <c r="O8354" s="5" t="str">
        <f>VLOOKUP($E8354, [1]Requirements!$A:$K, 5, FALSE)</f>
        <v>2017-08-03 06:57:16</v>
      </c>
      <c r="P8354" s="5" t="str">
        <f>VLOOKUP($E8354, [1]Requirements!$A:$K, 3, FALSE)</f>
        <v>mkgaurav</v>
      </c>
    </row>
    <row r="8355" spans="1:16" x14ac:dyDescent="0.3">
      <c r="A8355" t="s">
        <v>2982</v>
      </c>
      <c r="B8355" t="s">
        <v>346</v>
      </c>
      <c r="C8355" t="s">
        <v>388</v>
      </c>
      <c r="D8355" t="s">
        <v>391</v>
      </c>
      <c r="E8355">
        <v>45795</v>
      </c>
      <c r="F8355" s="4">
        <v>42270</v>
      </c>
      <c r="G8355" s="4" t="str">
        <f>VLOOKUP(E8355, [1]Requirements!$A:$K, 11, FALSE)</f>
        <v>mkgaurav</v>
      </c>
      <c r="H8355" s="4">
        <v>42848</v>
      </c>
      <c r="I8355">
        <v>247973</v>
      </c>
      <c r="J8355" t="s">
        <v>20</v>
      </c>
      <c r="K8355" s="5">
        <v>42848.405706018515</v>
      </c>
      <c r="L8355" s="6">
        <f>VLOOKUP($E8355, [1]Requirements!$A:$K, 6, FALSE)</f>
        <v>7420</v>
      </c>
      <c r="M8355" s="5" t="str">
        <f>VLOOKUP($E8355, [1]Requirements!$A:$K, 2, FALSE)</f>
        <v>CR 5986 -&gt;IWS Arrival Flights&gt; New screens to present Arrival Flight information in more details</v>
      </c>
      <c r="N8355" s="5">
        <f>VLOOKUP($E8355, [1]Requirements!$A:$K,4, FALSE)</f>
        <v>42272</v>
      </c>
      <c r="O8355" s="5" t="str">
        <f>VLOOKUP($E8355, [1]Requirements!$A:$K, 5, FALSE)</f>
        <v>2017-08-03 06:57:16</v>
      </c>
      <c r="P8355" s="5" t="str">
        <f>VLOOKUP($E8355, [1]Requirements!$A:$K, 3, FALSE)</f>
        <v>mkgaurav</v>
      </c>
    </row>
    <row r="8356" spans="1:16" x14ac:dyDescent="0.3">
      <c r="A8356" t="s">
        <v>2982</v>
      </c>
      <c r="B8356" t="s">
        <v>346</v>
      </c>
      <c r="C8356" t="s">
        <v>388</v>
      </c>
      <c r="D8356" t="s">
        <v>392</v>
      </c>
      <c r="E8356">
        <v>45796</v>
      </c>
      <c r="F8356" s="4">
        <v>42270</v>
      </c>
      <c r="G8356" s="4" t="str">
        <f>VLOOKUP(E8356, [1]Requirements!$A:$K, 11, FALSE)</f>
        <v>mkgaurav</v>
      </c>
      <c r="H8356" s="4">
        <v>42848</v>
      </c>
      <c r="I8356">
        <v>247974</v>
      </c>
      <c r="J8356" t="s">
        <v>20</v>
      </c>
      <c r="K8356" s="5">
        <v>42848.405960648146</v>
      </c>
      <c r="L8356" s="6">
        <f>VLOOKUP($E8356, [1]Requirements!$A:$K, 6, FALSE)</f>
        <v>7420</v>
      </c>
      <c r="M8356" s="5" t="str">
        <f>VLOOKUP($E8356, [1]Requirements!$A:$K, 2, FALSE)</f>
        <v>CR 5986 -&gt;IWS Arrival Flights&gt; New screens to present Arrival Flight information in more details</v>
      </c>
      <c r="N8356" s="5">
        <f>VLOOKUP($E8356, [1]Requirements!$A:$K,4, FALSE)</f>
        <v>42272</v>
      </c>
      <c r="O8356" s="5" t="str">
        <f>VLOOKUP($E8356, [1]Requirements!$A:$K, 5, FALSE)</f>
        <v>2017-08-03 06:57:16</v>
      </c>
      <c r="P8356" s="5" t="str">
        <f>VLOOKUP($E8356, [1]Requirements!$A:$K, 3, FALSE)</f>
        <v>mkgaurav</v>
      </c>
    </row>
    <row r="8357" spans="1:16" x14ac:dyDescent="0.3">
      <c r="A8357" t="s">
        <v>2982</v>
      </c>
      <c r="B8357" t="s">
        <v>346</v>
      </c>
      <c r="C8357" t="s">
        <v>393</v>
      </c>
      <c r="D8357" t="s">
        <v>394</v>
      </c>
      <c r="E8357">
        <v>45804</v>
      </c>
      <c r="F8357" s="4">
        <v>42270</v>
      </c>
      <c r="G8357" s="4" t="str">
        <f>VLOOKUP(E8357, [1]Requirements!$A:$K, 11, FALSE)</f>
        <v>mkgaurav</v>
      </c>
      <c r="H8357" s="4">
        <v>42848</v>
      </c>
      <c r="I8357">
        <v>247801</v>
      </c>
      <c r="J8357" t="s">
        <v>20</v>
      </c>
      <c r="K8357" s="5">
        <v>42848.321631944447</v>
      </c>
      <c r="L8357" s="6">
        <f>VLOOKUP($E8357, [1]Requirements!$A:$K, 6, FALSE)</f>
        <v>7420</v>
      </c>
      <c r="M8357" s="5" t="str">
        <f>VLOOKUP($E8357, [1]Requirements!$A:$K, 2, FALSE)</f>
        <v>CR 5986 -&gt;IWS Arrival Flights&gt; New screens to present Arrival Flight information in more details</v>
      </c>
      <c r="N8357" s="5">
        <f>VLOOKUP($E8357, [1]Requirements!$A:$K,4, FALSE)</f>
        <v>42272</v>
      </c>
      <c r="O8357" s="5" t="str">
        <f>VLOOKUP($E8357, [1]Requirements!$A:$K, 5, FALSE)</f>
        <v>2017-08-03 06:57:16</v>
      </c>
      <c r="P8357" s="5" t="str">
        <f>VLOOKUP($E8357, [1]Requirements!$A:$K, 3, FALSE)</f>
        <v>mkgaurav</v>
      </c>
    </row>
    <row r="8358" spans="1:16" x14ac:dyDescent="0.3">
      <c r="A8358" t="s">
        <v>2982</v>
      </c>
      <c r="B8358" t="s">
        <v>346</v>
      </c>
      <c r="C8358" t="s">
        <v>393</v>
      </c>
      <c r="D8358" t="s">
        <v>395</v>
      </c>
      <c r="E8358">
        <v>45805</v>
      </c>
      <c r="F8358" s="4">
        <v>42270</v>
      </c>
      <c r="G8358" s="4" t="str">
        <f>VLOOKUP(E8358, [1]Requirements!$A:$K, 11, FALSE)</f>
        <v>mkgaurav</v>
      </c>
      <c r="H8358" s="4">
        <v>42848</v>
      </c>
      <c r="I8358">
        <v>247802</v>
      </c>
      <c r="J8358" t="s">
        <v>20</v>
      </c>
      <c r="K8358" s="5">
        <v>42848.32167824074</v>
      </c>
      <c r="L8358" s="6">
        <f>VLOOKUP($E8358, [1]Requirements!$A:$K, 6, FALSE)</f>
        <v>7420</v>
      </c>
      <c r="M8358" s="5" t="str">
        <f>VLOOKUP($E8358, [1]Requirements!$A:$K, 2, FALSE)</f>
        <v>CR 5986 -&gt;IWS Arrival Flights&gt; New screens to present Arrival Flight information in more details</v>
      </c>
      <c r="N8358" s="5">
        <f>VLOOKUP($E8358, [1]Requirements!$A:$K,4, FALSE)</f>
        <v>42272</v>
      </c>
      <c r="O8358" s="5" t="str">
        <f>VLOOKUP($E8358, [1]Requirements!$A:$K, 5, FALSE)</f>
        <v>2017-08-03 06:57:16</v>
      </c>
      <c r="P8358" s="5" t="str">
        <f>VLOOKUP($E8358, [1]Requirements!$A:$K, 3, FALSE)</f>
        <v>mkgaurav</v>
      </c>
    </row>
    <row r="8359" spans="1:16" x14ac:dyDescent="0.3">
      <c r="A8359" t="s">
        <v>2982</v>
      </c>
      <c r="B8359" t="s">
        <v>346</v>
      </c>
      <c r="C8359" t="s">
        <v>393</v>
      </c>
      <c r="D8359" t="s">
        <v>396</v>
      </c>
      <c r="E8359">
        <v>45806</v>
      </c>
      <c r="F8359" s="4">
        <v>42270</v>
      </c>
      <c r="G8359" s="4" t="str">
        <f>VLOOKUP(E8359, [1]Requirements!$A:$K, 11, FALSE)</f>
        <v>mkgaurav</v>
      </c>
      <c r="H8359" s="4">
        <v>42848</v>
      </c>
      <c r="I8359">
        <v>247803</v>
      </c>
      <c r="J8359" t="s">
        <v>20</v>
      </c>
      <c r="K8359" s="5">
        <v>42848.32172453704</v>
      </c>
      <c r="L8359" s="6">
        <f>VLOOKUP($E8359, [1]Requirements!$A:$K, 6, FALSE)</f>
        <v>7420</v>
      </c>
      <c r="M8359" s="5" t="str">
        <f>VLOOKUP($E8359, [1]Requirements!$A:$K, 2, FALSE)</f>
        <v>CR 5986 -&gt;IWS Arrival Flights&gt; New screens to present Arrival Flight information in more details</v>
      </c>
      <c r="N8359" s="5">
        <f>VLOOKUP($E8359, [1]Requirements!$A:$K,4, FALSE)</f>
        <v>42272</v>
      </c>
      <c r="O8359" s="5" t="str">
        <f>VLOOKUP($E8359, [1]Requirements!$A:$K, 5, FALSE)</f>
        <v>2017-08-03 06:57:16</v>
      </c>
      <c r="P8359" s="5" t="str">
        <f>VLOOKUP($E8359, [1]Requirements!$A:$K, 3, FALSE)</f>
        <v>mkgaurav</v>
      </c>
    </row>
    <row r="8360" spans="1:16" x14ac:dyDescent="0.3">
      <c r="A8360" t="s">
        <v>2982</v>
      </c>
      <c r="B8360" t="s">
        <v>346</v>
      </c>
      <c r="C8360" t="s">
        <v>393</v>
      </c>
      <c r="D8360" t="s">
        <v>397</v>
      </c>
      <c r="E8360">
        <v>45808</v>
      </c>
      <c r="F8360" s="4">
        <v>42270</v>
      </c>
      <c r="G8360" s="4" t="str">
        <f>VLOOKUP(E8360, [1]Requirements!$A:$K, 11, FALSE)</f>
        <v>mkgaurav</v>
      </c>
      <c r="H8360" s="4">
        <v>42848</v>
      </c>
      <c r="I8360">
        <v>247804</v>
      </c>
      <c r="J8360" t="s">
        <v>20</v>
      </c>
      <c r="K8360" s="5">
        <v>42848.321770833332</v>
      </c>
      <c r="L8360" s="6">
        <f>VLOOKUP($E8360, [1]Requirements!$A:$K, 6, FALSE)</f>
        <v>7420</v>
      </c>
      <c r="M8360" s="5" t="str">
        <f>VLOOKUP($E8360, [1]Requirements!$A:$K, 2, FALSE)</f>
        <v>CR 5986 -&gt;IWS Arrival Flights&gt; New screens to present Arrival Flight information in more details</v>
      </c>
      <c r="N8360" s="5">
        <f>VLOOKUP($E8360, [1]Requirements!$A:$K,4, FALSE)</f>
        <v>42272</v>
      </c>
      <c r="O8360" s="5" t="str">
        <f>VLOOKUP($E8360, [1]Requirements!$A:$K, 5, FALSE)</f>
        <v>2017-08-03 06:57:16</v>
      </c>
      <c r="P8360" s="5" t="str">
        <f>VLOOKUP($E8360, [1]Requirements!$A:$K, 3, FALSE)</f>
        <v>mkgaurav</v>
      </c>
    </row>
    <row r="8361" spans="1:16" x14ac:dyDescent="0.3">
      <c r="A8361" t="s">
        <v>2982</v>
      </c>
      <c r="B8361" t="s">
        <v>398</v>
      </c>
      <c r="C8361" t="s">
        <v>399</v>
      </c>
      <c r="D8361" t="s">
        <v>400</v>
      </c>
      <c r="E8361">
        <v>13243</v>
      </c>
      <c r="F8361" s="4">
        <v>41862</v>
      </c>
      <c r="G8361" s="4" t="str">
        <f>VLOOKUP(E8361, [1]Requirements!$A:$K, 11, FALSE)</f>
        <v>mkgaurav</v>
      </c>
      <c r="H8361" s="4">
        <v>42864</v>
      </c>
      <c r="I8361">
        <v>249078</v>
      </c>
      <c r="J8361" t="s">
        <v>20</v>
      </c>
      <c r="K8361" s="5">
        <v>42864.414398148147</v>
      </c>
      <c r="L8361" s="6">
        <f>VLOOKUP($E8361, [1]Requirements!$A:$K, 6, FALSE)</f>
        <v>6953</v>
      </c>
      <c r="M8361" s="5" t="str">
        <f>VLOOKUP($E8361, [1]Requirements!$A:$K, 2, FALSE)</f>
        <v>OPS BHE Segregation</v>
      </c>
      <c r="N8361" s="5">
        <f>VLOOKUP($E8361, [1]Requirements!$A:$K,4, FALSE)</f>
        <v>41884</v>
      </c>
      <c r="O8361" s="5" t="str">
        <f>VLOOKUP($E8361, [1]Requirements!$A:$K, 5, FALSE)</f>
        <v>2017-07-21 09:07:20</v>
      </c>
      <c r="P8361" s="5" t="str">
        <f>VLOOKUP($E8361, [1]Requirements!$A:$K, 3, FALSE)</f>
        <v>mkgaurav</v>
      </c>
    </row>
    <row r="8362" spans="1:16" x14ac:dyDescent="0.3">
      <c r="A8362" t="s">
        <v>2982</v>
      </c>
      <c r="B8362" t="s">
        <v>398</v>
      </c>
      <c r="C8362" t="s">
        <v>399</v>
      </c>
      <c r="D8362" t="s">
        <v>401</v>
      </c>
      <c r="E8362">
        <v>13244</v>
      </c>
      <c r="F8362" s="4">
        <v>41862</v>
      </c>
      <c r="G8362" s="4" t="str">
        <f>VLOOKUP(E8362, [1]Requirements!$A:$K, 11, FALSE)</f>
        <v>mkgaurav</v>
      </c>
      <c r="H8362" s="4">
        <v>42864</v>
      </c>
      <c r="I8362">
        <v>249079</v>
      </c>
      <c r="J8362" t="s">
        <v>20</v>
      </c>
      <c r="K8362" s="5">
        <v>42864.414456018516</v>
      </c>
      <c r="L8362" s="6">
        <f>VLOOKUP($E8362, [1]Requirements!$A:$K, 6, FALSE)</f>
        <v>6953</v>
      </c>
      <c r="M8362" s="5" t="str">
        <f>VLOOKUP($E8362, [1]Requirements!$A:$K, 2, FALSE)</f>
        <v>OPS BHE Segregation</v>
      </c>
      <c r="N8362" s="5">
        <f>VLOOKUP($E8362, [1]Requirements!$A:$K,4, FALSE)</f>
        <v>41884</v>
      </c>
      <c r="O8362" s="5" t="str">
        <f>VLOOKUP($E8362, [1]Requirements!$A:$K, 5, FALSE)</f>
        <v>2017-07-21 09:07:20</v>
      </c>
      <c r="P8362" s="5" t="str">
        <f>VLOOKUP($E8362, [1]Requirements!$A:$K, 3, FALSE)</f>
        <v>mkgaurav</v>
      </c>
    </row>
    <row r="8363" spans="1:16" x14ac:dyDescent="0.3">
      <c r="A8363" t="s">
        <v>2982</v>
      </c>
      <c r="B8363" t="s">
        <v>398</v>
      </c>
      <c r="C8363" t="s">
        <v>399</v>
      </c>
      <c r="D8363" t="s">
        <v>402</v>
      </c>
      <c r="E8363">
        <v>13246</v>
      </c>
      <c r="F8363" s="4">
        <v>41862</v>
      </c>
      <c r="G8363" s="4" t="str">
        <f>VLOOKUP(E8363, [1]Requirements!$A:$K, 11, FALSE)</f>
        <v>mkgaurav</v>
      </c>
      <c r="H8363" s="4">
        <v>42864</v>
      </c>
      <c r="I8363">
        <v>249080</v>
      </c>
      <c r="J8363" t="s">
        <v>20</v>
      </c>
      <c r="K8363" s="5">
        <v>42864.414513888885</v>
      </c>
      <c r="L8363" s="6">
        <f>VLOOKUP($E8363, [1]Requirements!$A:$K, 6, FALSE)</f>
        <v>6953</v>
      </c>
      <c r="M8363" s="5" t="str">
        <f>VLOOKUP($E8363, [1]Requirements!$A:$K, 2, FALSE)</f>
        <v>OPS BHE Segregation</v>
      </c>
      <c r="N8363" s="5">
        <f>VLOOKUP($E8363, [1]Requirements!$A:$K,4, FALSE)</f>
        <v>41884</v>
      </c>
      <c r="O8363" s="5" t="str">
        <f>VLOOKUP($E8363, [1]Requirements!$A:$K, 5, FALSE)</f>
        <v>2017-07-21 09:07:20</v>
      </c>
      <c r="P8363" s="5" t="str">
        <f>VLOOKUP($E8363, [1]Requirements!$A:$K, 3, FALSE)</f>
        <v>mkgaurav</v>
      </c>
    </row>
    <row r="8364" spans="1:16" x14ac:dyDescent="0.3">
      <c r="A8364" t="s">
        <v>2982</v>
      </c>
      <c r="B8364" t="s">
        <v>398</v>
      </c>
      <c r="C8364" t="s">
        <v>399</v>
      </c>
      <c r="D8364" t="s">
        <v>403</v>
      </c>
      <c r="E8364">
        <v>13248</v>
      </c>
      <c r="F8364" s="4">
        <v>41862</v>
      </c>
      <c r="G8364" s="4" t="str">
        <f>VLOOKUP(E8364, [1]Requirements!$A:$K, 11, FALSE)</f>
        <v>mkgaurav</v>
      </c>
      <c r="H8364" s="4">
        <v>42864</v>
      </c>
      <c r="I8364">
        <v>249081</v>
      </c>
      <c r="J8364" t="s">
        <v>20</v>
      </c>
      <c r="K8364" s="5">
        <v>42864.414548611108</v>
      </c>
      <c r="L8364" s="6">
        <f>VLOOKUP($E8364, [1]Requirements!$A:$K, 6, FALSE)</f>
        <v>6953</v>
      </c>
      <c r="M8364" s="5" t="str">
        <f>VLOOKUP($E8364, [1]Requirements!$A:$K, 2, FALSE)</f>
        <v>OPS BHE Segregation</v>
      </c>
      <c r="N8364" s="5">
        <f>VLOOKUP($E8364, [1]Requirements!$A:$K,4, FALSE)</f>
        <v>41884</v>
      </c>
      <c r="O8364" s="5" t="str">
        <f>VLOOKUP($E8364, [1]Requirements!$A:$K, 5, FALSE)</f>
        <v>2017-07-21 09:07:20</v>
      </c>
      <c r="P8364" s="5" t="str">
        <f>VLOOKUP($E8364, [1]Requirements!$A:$K, 3, FALSE)</f>
        <v>mkgaurav</v>
      </c>
    </row>
    <row r="8365" spans="1:16" x14ac:dyDescent="0.3">
      <c r="A8365" t="s">
        <v>2982</v>
      </c>
      <c r="B8365" t="s">
        <v>398</v>
      </c>
      <c r="C8365" t="s">
        <v>399</v>
      </c>
      <c r="D8365" t="s">
        <v>404</v>
      </c>
      <c r="E8365">
        <v>13250</v>
      </c>
      <c r="F8365" s="4">
        <v>41862</v>
      </c>
      <c r="G8365" s="4" t="str">
        <f>VLOOKUP(E8365, [1]Requirements!$A:$K, 11, FALSE)</f>
        <v>mkgaurav</v>
      </c>
      <c r="H8365" s="4">
        <v>42864</v>
      </c>
      <c r="I8365">
        <v>249082</v>
      </c>
      <c r="J8365" t="s">
        <v>20</v>
      </c>
      <c r="K8365" s="5">
        <v>42864.414606481485</v>
      </c>
      <c r="L8365" s="6">
        <f>VLOOKUP($E8365, [1]Requirements!$A:$K, 6, FALSE)</f>
        <v>6953</v>
      </c>
      <c r="M8365" s="5" t="str">
        <f>VLOOKUP($E8365, [1]Requirements!$A:$K, 2, FALSE)</f>
        <v>OPS BHE Segregation</v>
      </c>
      <c r="N8365" s="5">
        <f>VLOOKUP($E8365, [1]Requirements!$A:$K,4, FALSE)</f>
        <v>41884</v>
      </c>
      <c r="O8365" s="5" t="str">
        <f>VLOOKUP($E8365, [1]Requirements!$A:$K, 5, FALSE)</f>
        <v>2017-07-21 09:07:20</v>
      </c>
      <c r="P8365" s="5" t="str">
        <f>VLOOKUP($E8365, [1]Requirements!$A:$K, 3, FALSE)</f>
        <v>mkgaurav</v>
      </c>
    </row>
    <row r="8366" spans="1:16" x14ac:dyDescent="0.3">
      <c r="A8366" t="s">
        <v>2982</v>
      </c>
      <c r="B8366" t="s">
        <v>398</v>
      </c>
      <c r="C8366" t="s">
        <v>399</v>
      </c>
      <c r="D8366" t="s">
        <v>405</v>
      </c>
      <c r="E8366">
        <v>13260</v>
      </c>
      <c r="F8366" s="4">
        <v>41862</v>
      </c>
      <c r="G8366" s="4" t="str">
        <f>VLOOKUP(E8366, [1]Requirements!$A:$K, 11, FALSE)</f>
        <v>mkgaurav</v>
      </c>
      <c r="H8366" s="4">
        <v>42864</v>
      </c>
      <c r="I8366">
        <v>249083</v>
      </c>
      <c r="J8366" t="s">
        <v>20</v>
      </c>
      <c r="K8366" s="5">
        <v>42864.414641203701</v>
      </c>
      <c r="L8366" s="6">
        <f>VLOOKUP($E8366, [1]Requirements!$A:$K, 6, FALSE)</f>
        <v>6953</v>
      </c>
      <c r="M8366" s="5" t="str">
        <f>VLOOKUP($E8366, [1]Requirements!$A:$K, 2, FALSE)</f>
        <v>OPS BHE Segregation</v>
      </c>
      <c r="N8366" s="5">
        <f>VLOOKUP($E8366, [1]Requirements!$A:$K,4, FALSE)</f>
        <v>41884</v>
      </c>
      <c r="O8366" s="5" t="str">
        <f>VLOOKUP($E8366, [1]Requirements!$A:$K, 5, FALSE)</f>
        <v>2017-07-21 09:07:20</v>
      </c>
      <c r="P8366" s="5" t="str">
        <f>VLOOKUP($E8366, [1]Requirements!$A:$K, 3, FALSE)</f>
        <v>mkgaurav</v>
      </c>
    </row>
    <row r="8367" spans="1:16" x14ac:dyDescent="0.3">
      <c r="A8367" t="s">
        <v>2982</v>
      </c>
      <c r="B8367" t="s">
        <v>398</v>
      </c>
      <c r="C8367" t="s">
        <v>399</v>
      </c>
      <c r="D8367" t="s">
        <v>406</v>
      </c>
      <c r="E8367">
        <v>13265</v>
      </c>
      <c r="F8367" s="4">
        <v>41862</v>
      </c>
      <c r="G8367" s="4" t="str">
        <f>VLOOKUP(E8367, [1]Requirements!$A:$K, 11, FALSE)</f>
        <v>mkgaurav</v>
      </c>
      <c r="H8367" s="4">
        <v>42864</v>
      </c>
      <c r="I8367">
        <v>249084</v>
      </c>
      <c r="J8367" t="s">
        <v>20</v>
      </c>
      <c r="K8367" s="5">
        <v>42864.414710648147</v>
      </c>
      <c r="L8367" s="6">
        <f>VLOOKUP($E8367, [1]Requirements!$A:$K, 6, FALSE)</f>
        <v>6953</v>
      </c>
      <c r="M8367" s="5" t="str">
        <f>VLOOKUP($E8367, [1]Requirements!$A:$K, 2, FALSE)</f>
        <v>OPS BHE Segregation</v>
      </c>
      <c r="N8367" s="5">
        <f>VLOOKUP($E8367, [1]Requirements!$A:$K,4, FALSE)</f>
        <v>41884</v>
      </c>
      <c r="O8367" s="5" t="str">
        <f>VLOOKUP($E8367, [1]Requirements!$A:$K, 5, FALSE)</f>
        <v>2017-07-21 09:07:20</v>
      </c>
      <c r="P8367" s="5" t="str">
        <f>VLOOKUP($E8367, [1]Requirements!$A:$K, 3, FALSE)</f>
        <v>mkgaurav</v>
      </c>
    </row>
    <row r="8368" spans="1:16" x14ac:dyDescent="0.3">
      <c r="A8368" t="s">
        <v>2982</v>
      </c>
      <c r="B8368" t="s">
        <v>398</v>
      </c>
      <c r="C8368" t="s">
        <v>407</v>
      </c>
      <c r="D8368" t="s">
        <v>408</v>
      </c>
      <c r="E8368">
        <v>12567</v>
      </c>
      <c r="F8368" s="4">
        <v>41752</v>
      </c>
      <c r="G8368" s="4" t="str">
        <f>VLOOKUP(E8368, [1]Requirements!$A:$K, 11, FALSE)</f>
        <v>mkgaurav</v>
      </c>
      <c r="H8368" s="4">
        <v>42848</v>
      </c>
      <c r="I8368">
        <v>247805</v>
      </c>
      <c r="J8368" t="s">
        <v>20</v>
      </c>
      <c r="K8368" s="5">
        <v>42848.322893518518</v>
      </c>
      <c r="L8368" s="6">
        <f>VLOOKUP($E8368, [1]Requirements!$A:$K, 6, FALSE)</f>
        <v>6839</v>
      </c>
      <c r="M8368" s="5" t="str">
        <f>VLOOKUP($E8368, [1]Requirements!$A:$K, 2, FALSE)</f>
        <v>QC 5125 - IWS Monitor Departure Bags&gt; Introduction of a new screen to monitor the tracking of departure bags at an aiport. This screen is added as part of the Arrival Scanning module build for AdR</v>
      </c>
      <c r="N8368" s="5">
        <f>VLOOKUP($E8368, [1]Requirements!$A:$K,4, FALSE)</f>
        <v>41745</v>
      </c>
      <c r="O8368" s="5" t="str">
        <f>VLOOKUP($E8368, [1]Requirements!$A:$K, 5, FALSE)</f>
        <v>2017-07-21 09:08:09</v>
      </c>
      <c r="P8368" s="5" t="str">
        <f>VLOOKUP($E8368, [1]Requirements!$A:$K, 3, FALSE)</f>
        <v>anshuyadav</v>
      </c>
    </row>
    <row r="8369" spans="1:16" x14ac:dyDescent="0.3">
      <c r="A8369" t="s">
        <v>2982</v>
      </c>
      <c r="B8369" t="s">
        <v>398</v>
      </c>
      <c r="C8369" t="s">
        <v>407</v>
      </c>
      <c r="D8369" t="s">
        <v>409</v>
      </c>
      <c r="E8369">
        <v>12568</v>
      </c>
      <c r="F8369" s="4">
        <v>41752</v>
      </c>
      <c r="G8369" s="4" t="str">
        <f>VLOOKUP(E8369, [1]Requirements!$A:$K, 11, FALSE)</f>
        <v>mkgaurav</v>
      </c>
      <c r="H8369" s="4">
        <v>42848</v>
      </c>
      <c r="I8369">
        <v>247806</v>
      </c>
      <c r="J8369" t="s">
        <v>20</v>
      </c>
      <c r="K8369" s="5">
        <v>42848.322939814818</v>
      </c>
      <c r="L8369" s="6">
        <f>VLOOKUP($E8369, [1]Requirements!$A:$K, 6, FALSE)</f>
        <v>6839</v>
      </c>
      <c r="M8369" s="5" t="str">
        <f>VLOOKUP($E8369, [1]Requirements!$A:$K, 2, FALSE)</f>
        <v>QC 5125 - IWS Monitor Departure Bags&gt; Introduction of a new screen to monitor the tracking of departure bags at an aiport. This screen is added as part of the Arrival Scanning module build for AdR</v>
      </c>
      <c r="N8369" s="5">
        <f>VLOOKUP($E8369, [1]Requirements!$A:$K,4, FALSE)</f>
        <v>41745</v>
      </c>
      <c r="O8369" s="5" t="str">
        <f>VLOOKUP($E8369, [1]Requirements!$A:$K, 5, FALSE)</f>
        <v>2017-07-21 09:08:09</v>
      </c>
      <c r="P8369" s="5" t="str">
        <f>VLOOKUP($E8369, [1]Requirements!$A:$K, 3, FALSE)</f>
        <v>anshuyadav</v>
      </c>
    </row>
    <row r="8370" spans="1:16" x14ac:dyDescent="0.3">
      <c r="A8370" t="s">
        <v>2982</v>
      </c>
      <c r="B8370" t="s">
        <v>398</v>
      </c>
      <c r="C8370" t="s">
        <v>407</v>
      </c>
      <c r="D8370" t="s">
        <v>410</v>
      </c>
      <c r="E8370">
        <v>12569</v>
      </c>
      <c r="F8370" s="4">
        <v>41752</v>
      </c>
      <c r="G8370" s="4" t="str">
        <f>VLOOKUP(E8370, [1]Requirements!$A:$K, 11, FALSE)</f>
        <v>mkgaurav</v>
      </c>
      <c r="H8370" s="4">
        <v>42848</v>
      </c>
      <c r="I8370">
        <v>247807</v>
      </c>
      <c r="J8370" t="s">
        <v>20</v>
      </c>
      <c r="K8370" s="5">
        <v>42848.32298611111</v>
      </c>
      <c r="L8370" s="6">
        <f>VLOOKUP($E8370, [1]Requirements!$A:$K, 6, FALSE)</f>
        <v>6839</v>
      </c>
      <c r="M8370" s="5" t="str">
        <f>VLOOKUP($E8370, [1]Requirements!$A:$K, 2, FALSE)</f>
        <v>QC 5125 - IWS Monitor Departure Bags&gt; Introduction of a new screen to monitor the tracking of departure bags at an aiport. This screen is added as part of the Arrival Scanning module build for AdR</v>
      </c>
      <c r="N8370" s="5">
        <f>VLOOKUP($E8370, [1]Requirements!$A:$K,4, FALSE)</f>
        <v>41745</v>
      </c>
      <c r="O8370" s="5" t="str">
        <f>VLOOKUP($E8370, [1]Requirements!$A:$K, 5, FALSE)</f>
        <v>2017-07-21 09:08:09</v>
      </c>
      <c r="P8370" s="5" t="str">
        <f>VLOOKUP($E8370, [1]Requirements!$A:$K, 3, FALSE)</f>
        <v>anshuyadav</v>
      </c>
    </row>
    <row r="8371" spans="1:16" x14ac:dyDescent="0.3">
      <c r="A8371" t="s">
        <v>2982</v>
      </c>
      <c r="B8371" t="s">
        <v>398</v>
      </c>
      <c r="C8371" t="s">
        <v>407</v>
      </c>
      <c r="D8371" t="s">
        <v>411</v>
      </c>
      <c r="E8371">
        <v>12589</v>
      </c>
      <c r="F8371" s="4">
        <v>41752</v>
      </c>
      <c r="G8371" s="4" t="str">
        <f>VLOOKUP(E8371, [1]Requirements!$A:$K, 11, FALSE)</f>
        <v>mkgaurav</v>
      </c>
      <c r="H8371" s="4">
        <v>42848</v>
      </c>
      <c r="I8371">
        <v>247808</v>
      </c>
      <c r="J8371" t="s">
        <v>20</v>
      </c>
      <c r="K8371" s="5">
        <v>42848.32304398148</v>
      </c>
      <c r="L8371" s="6">
        <f>VLOOKUP($E8371, [1]Requirements!$A:$K, 6, FALSE)</f>
        <v>6839</v>
      </c>
      <c r="M8371" s="5" t="str">
        <f>VLOOKUP($E8371, [1]Requirements!$A:$K, 2, FALSE)</f>
        <v>QC 5125 - IWS Monitor Departure Bags&gt; Introduction of a new screen to monitor the tracking of departure bags at an aiport. This screen is added as part of the Arrival Scanning module build for AdR</v>
      </c>
      <c r="N8371" s="5">
        <f>VLOOKUP($E8371, [1]Requirements!$A:$K,4, FALSE)</f>
        <v>41745</v>
      </c>
      <c r="O8371" s="5" t="str">
        <f>VLOOKUP($E8371, [1]Requirements!$A:$K, 5, FALSE)</f>
        <v>2017-07-21 09:08:09</v>
      </c>
      <c r="P8371" s="5" t="str">
        <f>VLOOKUP($E8371, [1]Requirements!$A:$K, 3, FALSE)</f>
        <v>anshuyadav</v>
      </c>
    </row>
    <row r="8372" spans="1:16" x14ac:dyDescent="0.3">
      <c r="A8372" t="s">
        <v>2982</v>
      </c>
      <c r="B8372" t="s">
        <v>398</v>
      </c>
      <c r="C8372" t="s">
        <v>407</v>
      </c>
      <c r="D8372" t="s">
        <v>412</v>
      </c>
      <c r="E8372">
        <v>12590</v>
      </c>
      <c r="F8372" s="4">
        <v>41752</v>
      </c>
      <c r="G8372" s="4" t="str">
        <f>VLOOKUP(E8372, [1]Requirements!$A:$K, 11, FALSE)</f>
        <v>mkgaurav</v>
      </c>
      <c r="H8372" s="4">
        <v>42848</v>
      </c>
      <c r="I8372">
        <v>247809</v>
      </c>
      <c r="J8372" t="s">
        <v>20</v>
      </c>
      <c r="K8372" s="5">
        <v>42848.32309027778</v>
      </c>
      <c r="L8372" s="6">
        <f>VLOOKUP($E8372, [1]Requirements!$A:$K, 6, FALSE)</f>
        <v>6839</v>
      </c>
      <c r="M8372" s="5" t="str">
        <f>VLOOKUP($E8372, [1]Requirements!$A:$K, 2, FALSE)</f>
        <v>QC 5125 - IWS Monitor Departure Bags&gt; Introduction of a new screen to monitor the tracking of departure bags at an aiport. This screen is added as part of the Arrival Scanning module build for AdR</v>
      </c>
      <c r="N8372" s="5">
        <f>VLOOKUP($E8372, [1]Requirements!$A:$K,4, FALSE)</f>
        <v>41745</v>
      </c>
      <c r="O8372" s="5" t="str">
        <f>VLOOKUP($E8372, [1]Requirements!$A:$K, 5, FALSE)</f>
        <v>2017-07-21 09:08:09</v>
      </c>
      <c r="P8372" s="5" t="str">
        <f>VLOOKUP($E8372, [1]Requirements!$A:$K, 3, FALSE)</f>
        <v>anshuyadav</v>
      </c>
    </row>
    <row r="8373" spans="1:16" x14ac:dyDescent="0.3">
      <c r="A8373" t="s">
        <v>2982</v>
      </c>
      <c r="B8373" t="s">
        <v>398</v>
      </c>
      <c r="C8373" t="s">
        <v>407</v>
      </c>
      <c r="D8373" t="s">
        <v>413</v>
      </c>
      <c r="E8373">
        <v>12591</v>
      </c>
      <c r="F8373" s="4">
        <v>41752</v>
      </c>
      <c r="G8373" s="4" t="str">
        <f>VLOOKUP(E8373, [1]Requirements!$A:$K, 11, FALSE)</f>
        <v>mkgaurav</v>
      </c>
      <c r="H8373" s="4">
        <v>42848</v>
      </c>
      <c r="I8373">
        <v>247810</v>
      </c>
      <c r="J8373" t="s">
        <v>20</v>
      </c>
      <c r="K8373" s="5">
        <v>42848.323125000003</v>
      </c>
      <c r="L8373" s="6">
        <f>VLOOKUP($E8373, [1]Requirements!$A:$K, 6, FALSE)</f>
        <v>6839</v>
      </c>
      <c r="M8373" s="5" t="str">
        <f>VLOOKUP($E8373, [1]Requirements!$A:$K, 2, FALSE)</f>
        <v>QC 5125 - IWS Monitor Departure Bags&gt; Introduction of a new screen to monitor the tracking of departure bags at an aiport. This screen is added as part of the Arrival Scanning module build for AdR</v>
      </c>
      <c r="N8373" s="5">
        <f>VLOOKUP($E8373, [1]Requirements!$A:$K,4, FALSE)</f>
        <v>41745</v>
      </c>
      <c r="O8373" s="5" t="str">
        <f>VLOOKUP($E8373, [1]Requirements!$A:$K, 5, FALSE)</f>
        <v>2017-07-21 09:08:09</v>
      </c>
      <c r="P8373" s="5" t="str">
        <f>VLOOKUP($E8373, [1]Requirements!$A:$K, 3, FALSE)</f>
        <v>anshuyadav</v>
      </c>
    </row>
    <row r="8374" spans="1:16" x14ac:dyDescent="0.3">
      <c r="A8374" t="s">
        <v>2982</v>
      </c>
      <c r="B8374" t="s">
        <v>398</v>
      </c>
      <c r="C8374" t="s">
        <v>407</v>
      </c>
      <c r="D8374" t="s">
        <v>414</v>
      </c>
      <c r="E8374">
        <v>12592</v>
      </c>
      <c r="F8374" s="4">
        <v>41752</v>
      </c>
      <c r="G8374" s="4" t="str">
        <f>VLOOKUP(E8374, [1]Requirements!$A:$K, 11, FALSE)</f>
        <v>mkgaurav</v>
      </c>
      <c r="H8374" s="4">
        <v>42848</v>
      </c>
      <c r="I8374">
        <v>247811</v>
      </c>
      <c r="J8374" t="s">
        <v>20</v>
      </c>
      <c r="K8374" s="5">
        <v>42848.323171296295</v>
      </c>
      <c r="L8374" s="6">
        <f>VLOOKUP($E8374, [1]Requirements!$A:$K, 6, FALSE)</f>
        <v>6839</v>
      </c>
      <c r="M8374" s="5" t="str">
        <f>VLOOKUP($E8374, [1]Requirements!$A:$K, 2, FALSE)</f>
        <v>QC 5125 - IWS Monitor Departure Bags&gt; Introduction of a new screen to monitor the tracking of departure bags at an aiport. This screen is added as part of the Arrival Scanning module build for AdR</v>
      </c>
      <c r="N8374" s="5">
        <f>VLOOKUP($E8374, [1]Requirements!$A:$K,4, FALSE)</f>
        <v>41745</v>
      </c>
      <c r="O8374" s="5" t="str">
        <f>VLOOKUP($E8374, [1]Requirements!$A:$K, 5, FALSE)</f>
        <v>2017-07-21 09:08:09</v>
      </c>
      <c r="P8374" s="5" t="str">
        <f>VLOOKUP($E8374, [1]Requirements!$A:$K, 3, FALSE)</f>
        <v>anshuyadav</v>
      </c>
    </row>
    <row r="8375" spans="1:16" x14ac:dyDescent="0.3">
      <c r="A8375" t="s">
        <v>2982</v>
      </c>
      <c r="B8375" t="s">
        <v>398</v>
      </c>
      <c r="C8375" t="s">
        <v>407</v>
      </c>
      <c r="D8375" t="s">
        <v>415</v>
      </c>
      <c r="E8375">
        <v>12579</v>
      </c>
      <c r="F8375" s="4">
        <v>41752</v>
      </c>
      <c r="G8375" s="4" t="str">
        <f>VLOOKUP(E8375, [1]Requirements!$A:$K, 11, FALSE)</f>
        <v>mkgaurav</v>
      </c>
      <c r="H8375" s="4">
        <v>42848</v>
      </c>
      <c r="I8375">
        <v>247812</v>
      </c>
      <c r="J8375" t="s">
        <v>20</v>
      </c>
      <c r="K8375" s="5">
        <v>42848.323217592595</v>
      </c>
      <c r="L8375" s="6">
        <f>VLOOKUP($E8375, [1]Requirements!$A:$K, 6, FALSE)</f>
        <v>6839</v>
      </c>
      <c r="M8375" s="5" t="str">
        <f>VLOOKUP($E8375, [1]Requirements!$A:$K, 2, FALSE)</f>
        <v>QC 5125 - IWS Monitor Departure Bags&gt; Introduction of a new screen to monitor the tracking of departure bags at an aiport. This screen is added as part of the Arrival Scanning module build for AdR</v>
      </c>
      <c r="N8375" s="5">
        <f>VLOOKUP($E8375, [1]Requirements!$A:$K,4, FALSE)</f>
        <v>41745</v>
      </c>
      <c r="O8375" s="5" t="str">
        <f>VLOOKUP($E8375, [1]Requirements!$A:$K, 5, FALSE)</f>
        <v>2017-07-21 09:08:09</v>
      </c>
      <c r="P8375" s="5" t="str">
        <f>VLOOKUP($E8375, [1]Requirements!$A:$K, 3, FALSE)</f>
        <v>anshuyadav</v>
      </c>
    </row>
    <row r="8376" spans="1:16" x14ac:dyDescent="0.3">
      <c r="A8376" t="s">
        <v>2982</v>
      </c>
      <c r="B8376" t="s">
        <v>398</v>
      </c>
      <c r="C8376" t="s">
        <v>416</v>
      </c>
      <c r="D8376" t="s">
        <v>417</v>
      </c>
      <c r="E8376">
        <v>12919</v>
      </c>
      <c r="F8376" s="4">
        <v>41795</v>
      </c>
      <c r="G8376" s="4" t="str">
        <f>VLOOKUP(E8376, [1]Requirements!$A:$K, 11, FALSE)</f>
        <v>dkarki</v>
      </c>
      <c r="H8376" s="4">
        <v>42848</v>
      </c>
      <c r="I8376">
        <v>247813</v>
      </c>
      <c r="J8376" t="s">
        <v>20</v>
      </c>
      <c r="K8376" s="5">
        <v>42848.32403935185</v>
      </c>
      <c r="L8376" s="6">
        <f>VLOOKUP($E8376, [1]Requirements!$A:$K, 6, FALSE)</f>
        <v>6928</v>
      </c>
      <c r="M8376" s="5" t="str">
        <f>VLOOKUP($E8376, [1]Requirements!$A:$K, 2, FALSE)</f>
        <v>CR 1670 - Introduction of Merge functionality on the IWS which will allow users to merge bags from one device to another (BHE/HOLD)</v>
      </c>
      <c r="N8376" s="5">
        <f>VLOOKUP($E8376, [1]Requirements!$A:$K,4, FALSE)</f>
        <v>41799</v>
      </c>
      <c r="O8376" s="5" t="str">
        <f>VLOOKUP($E8376, [1]Requirements!$A:$K, 5, FALSE)</f>
        <v>2017-07-21 09:09:10</v>
      </c>
      <c r="P8376" s="5" t="str">
        <f>VLOOKUP($E8376, [1]Requirements!$A:$K, 3, FALSE)</f>
        <v>dkarki</v>
      </c>
    </row>
    <row r="8377" spans="1:16" x14ac:dyDescent="0.3">
      <c r="A8377" t="s">
        <v>2982</v>
      </c>
      <c r="B8377" t="s">
        <v>398</v>
      </c>
      <c r="C8377" t="s">
        <v>416</v>
      </c>
      <c r="D8377" t="s">
        <v>418</v>
      </c>
      <c r="E8377">
        <v>12920</v>
      </c>
      <c r="F8377" s="4">
        <v>41795</v>
      </c>
      <c r="G8377" s="4" t="str">
        <f>VLOOKUP(E8377, [1]Requirements!$A:$K, 11, FALSE)</f>
        <v>dkarki</v>
      </c>
      <c r="H8377" s="4">
        <v>42848</v>
      </c>
      <c r="I8377">
        <v>247814</v>
      </c>
      <c r="J8377" t="s">
        <v>20</v>
      </c>
      <c r="K8377" s="5">
        <v>42848.32408564815</v>
      </c>
      <c r="L8377" s="6">
        <f>VLOOKUP($E8377, [1]Requirements!$A:$K, 6, FALSE)</f>
        <v>6928</v>
      </c>
      <c r="M8377" s="5" t="str">
        <f>VLOOKUP($E8377, [1]Requirements!$A:$K, 2, FALSE)</f>
        <v>CR 1670 - Introduction of Merge functionality on the IWS which will allow users to merge bags from one device to another (BHE/HOLD)</v>
      </c>
      <c r="N8377" s="5">
        <f>VLOOKUP($E8377, [1]Requirements!$A:$K,4, FALSE)</f>
        <v>41799</v>
      </c>
      <c r="O8377" s="5" t="str">
        <f>VLOOKUP($E8377, [1]Requirements!$A:$K, 5, FALSE)</f>
        <v>2017-07-21 09:09:10</v>
      </c>
      <c r="P8377" s="5" t="str">
        <f>VLOOKUP($E8377, [1]Requirements!$A:$K, 3, FALSE)</f>
        <v>dkarki</v>
      </c>
    </row>
    <row r="8378" spans="1:16" x14ac:dyDescent="0.3">
      <c r="A8378" t="s">
        <v>2982</v>
      </c>
      <c r="B8378" t="s">
        <v>398</v>
      </c>
      <c r="C8378" t="s">
        <v>416</v>
      </c>
      <c r="D8378" t="s">
        <v>419</v>
      </c>
      <c r="E8378">
        <v>12921</v>
      </c>
      <c r="F8378" s="4">
        <v>41795</v>
      </c>
      <c r="G8378" s="4" t="str">
        <f>VLOOKUP(E8378, [1]Requirements!$A:$K, 11, FALSE)</f>
        <v>dkarki</v>
      </c>
      <c r="H8378" s="4">
        <v>42848</v>
      </c>
      <c r="I8378">
        <v>247815</v>
      </c>
      <c r="J8378" t="s">
        <v>20</v>
      </c>
      <c r="K8378" s="5">
        <v>42848.324131944442</v>
      </c>
      <c r="L8378" s="6">
        <f>VLOOKUP($E8378, [1]Requirements!$A:$K, 6, FALSE)</f>
        <v>6928</v>
      </c>
      <c r="M8378" s="5" t="str">
        <f>VLOOKUP($E8378, [1]Requirements!$A:$K, 2, FALSE)</f>
        <v>CR 1670 - Introduction of Merge functionality on the IWS which will allow users to merge bags from one device to another (BHE/HOLD)</v>
      </c>
      <c r="N8378" s="5">
        <f>VLOOKUP($E8378, [1]Requirements!$A:$K,4, FALSE)</f>
        <v>41799</v>
      </c>
      <c r="O8378" s="5" t="str">
        <f>VLOOKUP($E8378, [1]Requirements!$A:$K, 5, FALSE)</f>
        <v>2017-07-21 09:09:10</v>
      </c>
      <c r="P8378" s="5" t="str">
        <f>VLOOKUP($E8378, [1]Requirements!$A:$K, 3, FALSE)</f>
        <v>dkarki</v>
      </c>
    </row>
    <row r="8379" spans="1:16" x14ac:dyDescent="0.3">
      <c r="A8379" t="s">
        <v>2982</v>
      </c>
      <c r="B8379" t="s">
        <v>398</v>
      </c>
      <c r="C8379" t="s">
        <v>416</v>
      </c>
      <c r="D8379" t="s">
        <v>420</v>
      </c>
      <c r="E8379">
        <v>12922</v>
      </c>
      <c r="F8379" s="4">
        <v>41795</v>
      </c>
      <c r="G8379" s="4" t="str">
        <f>VLOOKUP(E8379, [1]Requirements!$A:$K, 11, FALSE)</f>
        <v>dkarki</v>
      </c>
      <c r="H8379" s="4">
        <v>42848</v>
      </c>
      <c r="I8379">
        <v>247816</v>
      </c>
      <c r="J8379" t="s">
        <v>20</v>
      </c>
      <c r="K8379" s="5">
        <v>42848.324166666665</v>
      </c>
      <c r="L8379" s="6">
        <f>VLOOKUP($E8379, [1]Requirements!$A:$K, 6, FALSE)</f>
        <v>6928</v>
      </c>
      <c r="M8379" s="5" t="str">
        <f>VLOOKUP($E8379, [1]Requirements!$A:$K, 2, FALSE)</f>
        <v>CR 1670 - Introduction of Merge functionality on the IWS which will allow users to merge bags from one device to another (BHE/HOLD)</v>
      </c>
      <c r="N8379" s="5">
        <f>VLOOKUP($E8379, [1]Requirements!$A:$K,4, FALSE)</f>
        <v>41799</v>
      </c>
      <c r="O8379" s="5" t="str">
        <f>VLOOKUP($E8379, [1]Requirements!$A:$K, 5, FALSE)</f>
        <v>2017-07-21 09:09:10</v>
      </c>
      <c r="P8379" s="5" t="str">
        <f>VLOOKUP($E8379, [1]Requirements!$A:$K, 3, FALSE)</f>
        <v>dkarki</v>
      </c>
    </row>
    <row r="8380" spans="1:16" x14ac:dyDescent="0.3">
      <c r="A8380" t="s">
        <v>2982</v>
      </c>
      <c r="B8380" t="s">
        <v>398</v>
      </c>
      <c r="C8380" t="s">
        <v>416</v>
      </c>
      <c r="D8380" t="s">
        <v>421</v>
      </c>
      <c r="E8380">
        <v>12931</v>
      </c>
      <c r="F8380" s="4">
        <v>41795</v>
      </c>
      <c r="G8380" s="4" t="str">
        <f>VLOOKUP(E8380, [1]Requirements!$A:$K, 11, FALSE)</f>
        <v>dkarki</v>
      </c>
      <c r="H8380" s="4">
        <v>42848</v>
      </c>
      <c r="I8380">
        <v>247817</v>
      </c>
      <c r="J8380" t="s">
        <v>20</v>
      </c>
      <c r="K8380" s="5">
        <v>42848.324212962965</v>
      </c>
      <c r="L8380" s="6">
        <f>VLOOKUP($E8380, [1]Requirements!$A:$K, 6, FALSE)</f>
        <v>6928</v>
      </c>
      <c r="M8380" s="5" t="str">
        <f>VLOOKUP($E8380, [1]Requirements!$A:$K, 2, FALSE)</f>
        <v>CR 1670 - Introduction of Merge functionality on the IWS which will allow users to merge bags from one device to another (BHE/HOLD)</v>
      </c>
      <c r="N8380" s="5">
        <f>VLOOKUP($E8380, [1]Requirements!$A:$K,4, FALSE)</f>
        <v>41799</v>
      </c>
      <c r="O8380" s="5" t="str">
        <f>VLOOKUP($E8380, [1]Requirements!$A:$K, 5, FALSE)</f>
        <v>2017-07-21 09:09:10</v>
      </c>
      <c r="P8380" s="5" t="str">
        <f>VLOOKUP($E8380, [1]Requirements!$A:$K, 3, FALSE)</f>
        <v>dkarki</v>
      </c>
    </row>
    <row r="8381" spans="1:16" x14ac:dyDescent="0.3">
      <c r="A8381" t="s">
        <v>2982</v>
      </c>
      <c r="B8381" t="s">
        <v>398</v>
      </c>
      <c r="C8381" t="s">
        <v>416</v>
      </c>
      <c r="D8381" t="s">
        <v>422</v>
      </c>
      <c r="E8381">
        <v>12936</v>
      </c>
      <c r="F8381" s="4">
        <v>41795</v>
      </c>
      <c r="G8381" s="4" t="str">
        <f>VLOOKUP(E8381, [1]Requirements!$A:$K, 11, FALSE)</f>
        <v>dkarki</v>
      </c>
      <c r="H8381" s="4">
        <v>42848</v>
      </c>
      <c r="I8381">
        <v>247818</v>
      </c>
      <c r="J8381" t="s">
        <v>20</v>
      </c>
      <c r="K8381" s="5">
        <v>42848.324259259258</v>
      </c>
      <c r="L8381" s="6">
        <f>VLOOKUP($E8381, [1]Requirements!$A:$K, 6, FALSE)</f>
        <v>6928</v>
      </c>
      <c r="M8381" s="5" t="str">
        <f>VLOOKUP($E8381, [1]Requirements!$A:$K, 2, FALSE)</f>
        <v>CR 1670 - Introduction of Merge functionality on the IWS which will allow users to merge bags from one device to another (BHE/HOLD)</v>
      </c>
      <c r="N8381" s="5">
        <f>VLOOKUP($E8381, [1]Requirements!$A:$K,4, FALSE)</f>
        <v>41799</v>
      </c>
      <c r="O8381" s="5" t="str">
        <f>VLOOKUP($E8381, [1]Requirements!$A:$K, 5, FALSE)</f>
        <v>2017-07-21 09:09:10</v>
      </c>
      <c r="P8381" s="5" t="str">
        <f>VLOOKUP($E8381, [1]Requirements!$A:$K, 3, FALSE)</f>
        <v>dkarki</v>
      </c>
    </row>
    <row r="8382" spans="1:16" x14ac:dyDescent="0.3">
      <c r="A8382" t="s">
        <v>2982</v>
      </c>
      <c r="B8382" t="s">
        <v>398</v>
      </c>
      <c r="C8382" t="s">
        <v>416</v>
      </c>
      <c r="D8382" t="s">
        <v>423</v>
      </c>
      <c r="E8382">
        <v>12944</v>
      </c>
      <c r="F8382" s="4">
        <v>41795</v>
      </c>
      <c r="G8382" s="4" t="str">
        <f>VLOOKUP(E8382, [1]Requirements!$A:$K, 11, FALSE)</f>
        <v>dkarki</v>
      </c>
      <c r="H8382" s="4">
        <v>42848</v>
      </c>
      <c r="I8382">
        <v>247819</v>
      </c>
      <c r="J8382" t="s">
        <v>20</v>
      </c>
      <c r="K8382" s="5">
        <v>42848.324305555558</v>
      </c>
      <c r="L8382" s="6">
        <f>VLOOKUP($E8382, [1]Requirements!$A:$K, 6, FALSE)</f>
        <v>6928</v>
      </c>
      <c r="M8382" s="5" t="str">
        <f>VLOOKUP($E8382, [1]Requirements!$A:$K, 2, FALSE)</f>
        <v>CR 1670 - Introduction of Merge functionality on the IWS which will allow users to merge bags from one device to another (BHE/HOLD)</v>
      </c>
      <c r="N8382" s="5">
        <f>VLOOKUP($E8382, [1]Requirements!$A:$K,4, FALSE)</f>
        <v>41799</v>
      </c>
      <c r="O8382" s="5" t="str">
        <f>VLOOKUP($E8382, [1]Requirements!$A:$K, 5, FALSE)</f>
        <v>2017-07-21 09:09:10</v>
      </c>
      <c r="P8382" s="5" t="str">
        <f>VLOOKUP($E8382, [1]Requirements!$A:$K, 3, FALSE)</f>
        <v>dkarki</v>
      </c>
    </row>
    <row r="8383" spans="1:16" x14ac:dyDescent="0.3">
      <c r="A8383" t="s">
        <v>2982</v>
      </c>
      <c r="B8383" t="s">
        <v>398</v>
      </c>
      <c r="C8383" t="s">
        <v>416</v>
      </c>
      <c r="D8383" t="s">
        <v>424</v>
      </c>
      <c r="E8383">
        <v>12951</v>
      </c>
      <c r="F8383" s="4">
        <v>41795</v>
      </c>
      <c r="G8383" s="4" t="str">
        <f>VLOOKUP(E8383, [1]Requirements!$A:$K, 11, FALSE)</f>
        <v>dkarki</v>
      </c>
      <c r="H8383" s="4">
        <v>42848</v>
      </c>
      <c r="I8383">
        <v>247820</v>
      </c>
      <c r="J8383" t="s">
        <v>20</v>
      </c>
      <c r="K8383" s="5">
        <v>42848.32435185185</v>
      </c>
      <c r="L8383" s="6">
        <f>VLOOKUP($E8383, [1]Requirements!$A:$K, 6, FALSE)</f>
        <v>6928</v>
      </c>
      <c r="M8383" s="5" t="str">
        <f>VLOOKUP($E8383, [1]Requirements!$A:$K, 2, FALSE)</f>
        <v>CR 1670 - Introduction of Merge functionality on the IWS which will allow users to merge bags from one device to another (BHE/HOLD)</v>
      </c>
      <c r="N8383" s="5">
        <f>VLOOKUP($E8383, [1]Requirements!$A:$K,4, FALSE)</f>
        <v>41799</v>
      </c>
      <c r="O8383" s="5" t="str">
        <f>VLOOKUP($E8383, [1]Requirements!$A:$K, 5, FALSE)</f>
        <v>2017-07-21 09:09:10</v>
      </c>
      <c r="P8383" s="5" t="str">
        <f>VLOOKUP($E8383, [1]Requirements!$A:$K, 3, FALSE)</f>
        <v>dkarki</v>
      </c>
    </row>
    <row r="8384" spans="1:16" x14ac:dyDescent="0.3">
      <c r="A8384" t="s">
        <v>2982</v>
      </c>
      <c r="B8384" t="s">
        <v>398</v>
      </c>
      <c r="C8384" t="s">
        <v>416</v>
      </c>
      <c r="D8384" t="s">
        <v>425</v>
      </c>
      <c r="E8384">
        <v>12957</v>
      </c>
      <c r="F8384" s="4">
        <v>41795</v>
      </c>
      <c r="G8384" s="4" t="str">
        <f>VLOOKUP(E8384, [1]Requirements!$A:$K, 11, FALSE)</f>
        <v>dkarki</v>
      </c>
      <c r="H8384" s="4">
        <v>42848</v>
      </c>
      <c r="I8384">
        <v>247821</v>
      </c>
      <c r="J8384" t="s">
        <v>20</v>
      </c>
      <c r="K8384" s="5">
        <v>42848.32439814815</v>
      </c>
      <c r="L8384" s="6">
        <f>VLOOKUP($E8384, [1]Requirements!$A:$K, 6, FALSE)</f>
        <v>6928</v>
      </c>
      <c r="M8384" s="5" t="str">
        <f>VLOOKUP($E8384, [1]Requirements!$A:$K, 2, FALSE)</f>
        <v>CR 1670 - Introduction of Merge functionality on the IWS which will allow users to merge bags from one device to another (BHE/HOLD)</v>
      </c>
      <c r="N8384" s="5">
        <f>VLOOKUP($E8384, [1]Requirements!$A:$K,4, FALSE)</f>
        <v>41799</v>
      </c>
      <c r="O8384" s="5" t="str">
        <f>VLOOKUP($E8384, [1]Requirements!$A:$K, 5, FALSE)</f>
        <v>2017-07-21 09:09:10</v>
      </c>
      <c r="P8384" s="5" t="str">
        <f>VLOOKUP($E8384, [1]Requirements!$A:$K, 3, FALSE)</f>
        <v>dkarki</v>
      </c>
    </row>
    <row r="8385" spans="1:16" x14ac:dyDescent="0.3">
      <c r="A8385" t="s">
        <v>2982</v>
      </c>
      <c r="B8385" t="s">
        <v>398</v>
      </c>
      <c r="C8385" t="s">
        <v>416</v>
      </c>
      <c r="D8385" t="s">
        <v>426</v>
      </c>
      <c r="E8385">
        <v>12962</v>
      </c>
      <c r="F8385" s="4">
        <v>41795</v>
      </c>
      <c r="G8385" s="4" t="str">
        <f>VLOOKUP(E8385, [1]Requirements!$A:$K, 11, FALSE)</f>
        <v>dkarki</v>
      </c>
      <c r="H8385" s="4">
        <v>42848</v>
      </c>
      <c r="I8385">
        <v>247822</v>
      </c>
      <c r="J8385" t="s">
        <v>20</v>
      </c>
      <c r="K8385" s="5">
        <v>42848.324444444443</v>
      </c>
      <c r="L8385" s="6">
        <f>VLOOKUP($E8385, [1]Requirements!$A:$K, 6, FALSE)</f>
        <v>6928</v>
      </c>
      <c r="M8385" s="5" t="str">
        <f>VLOOKUP($E8385, [1]Requirements!$A:$K, 2, FALSE)</f>
        <v>CR 1670 - Introduction of Merge functionality on the IWS which will allow users to merge bags from one device to another (BHE/HOLD)</v>
      </c>
      <c r="N8385" s="5">
        <f>VLOOKUP($E8385, [1]Requirements!$A:$K,4, FALSE)</f>
        <v>41799</v>
      </c>
      <c r="O8385" s="5" t="str">
        <f>VLOOKUP($E8385, [1]Requirements!$A:$K, 5, FALSE)</f>
        <v>2017-07-21 09:09:10</v>
      </c>
      <c r="P8385" s="5" t="str">
        <f>VLOOKUP($E8385, [1]Requirements!$A:$K, 3, FALSE)</f>
        <v>dkarki</v>
      </c>
    </row>
    <row r="8386" spans="1:16" x14ac:dyDescent="0.3">
      <c r="A8386" t="s">
        <v>2982</v>
      </c>
      <c r="B8386" t="s">
        <v>398</v>
      </c>
      <c r="C8386" t="s">
        <v>427</v>
      </c>
      <c r="D8386" t="s">
        <v>428</v>
      </c>
      <c r="E8386">
        <v>32220</v>
      </c>
      <c r="F8386" s="4">
        <v>41976</v>
      </c>
      <c r="G8386" s="4" t="str">
        <f>VLOOKUP(E8386, [1]Requirements!$A:$K, 11, FALSE)</f>
        <v>dkarki</v>
      </c>
      <c r="H8386" s="4">
        <v>42848</v>
      </c>
      <c r="I8386">
        <v>247823</v>
      </c>
      <c r="J8386" t="s">
        <v>20</v>
      </c>
      <c r="K8386" s="5">
        <v>42848.326666666668</v>
      </c>
      <c r="L8386" s="6">
        <f>VLOOKUP($E8386, [1]Requirements!$A:$K, 6, FALSE)</f>
        <v>7096</v>
      </c>
      <c r="M8386" s="5" t="str">
        <f>VLOOKUP($E8386, [1]Requirements!$A:$K, 2, FALSE)</f>
        <v>QC 5119 -&gt;IB Implementation&gt; Passenger Summary screen development</v>
      </c>
      <c r="N8386" s="5">
        <f>VLOOKUP($E8386, [1]Requirements!$A:$K,4, FALSE)</f>
        <v>42010</v>
      </c>
      <c r="O8386" s="5" t="str">
        <f>VLOOKUP($E8386, [1]Requirements!$A:$K, 5, FALSE)</f>
        <v>2017-07-21 09:10:17</v>
      </c>
      <c r="P8386" s="5" t="str">
        <f>VLOOKUP($E8386, [1]Requirements!$A:$K, 3, FALSE)</f>
        <v>mkgaurav</v>
      </c>
    </row>
    <row r="8387" spans="1:16" x14ac:dyDescent="0.3">
      <c r="A8387" t="s">
        <v>2982</v>
      </c>
      <c r="B8387" t="s">
        <v>398</v>
      </c>
      <c r="C8387" t="s">
        <v>427</v>
      </c>
      <c r="D8387" t="s">
        <v>429</v>
      </c>
      <c r="E8387">
        <v>32221</v>
      </c>
      <c r="F8387" s="4">
        <v>41976</v>
      </c>
      <c r="G8387" s="4" t="str">
        <f>VLOOKUP(E8387, [1]Requirements!$A:$K, 11, FALSE)</f>
        <v>dkarki</v>
      </c>
      <c r="H8387" s="4">
        <v>42848</v>
      </c>
      <c r="I8387">
        <v>247824</v>
      </c>
      <c r="J8387" t="s">
        <v>20</v>
      </c>
      <c r="K8387" s="5">
        <v>42848.326724537037</v>
      </c>
      <c r="L8387" s="6">
        <f>VLOOKUP($E8387, [1]Requirements!$A:$K, 6, FALSE)</f>
        <v>7096</v>
      </c>
      <c r="M8387" s="5" t="str">
        <f>VLOOKUP($E8387, [1]Requirements!$A:$K, 2, FALSE)</f>
        <v>QC 5119 -&gt;IB Implementation&gt; Passenger Summary screen development</v>
      </c>
      <c r="N8387" s="5">
        <f>VLOOKUP($E8387, [1]Requirements!$A:$K,4, FALSE)</f>
        <v>42010</v>
      </c>
      <c r="O8387" s="5" t="str">
        <f>VLOOKUP($E8387, [1]Requirements!$A:$K, 5, FALSE)</f>
        <v>2017-07-21 09:10:17</v>
      </c>
      <c r="P8387" s="5" t="str">
        <f>VLOOKUP($E8387, [1]Requirements!$A:$K, 3, FALSE)</f>
        <v>mkgaurav</v>
      </c>
    </row>
    <row r="8388" spans="1:16" x14ac:dyDescent="0.3">
      <c r="A8388" t="s">
        <v>2982</v>
      </c>
      <c r="B8388" t="s">
        <v>398</v>
      </c>
      <c r="C8388" t="s">
        <v>427</v>
      </c>
      <c r="D8388" t="s">
        <v>430</v>
      </c>
      <c r="E8388">
        <v>32222</v>
      </c>
      <c r="F8388" s="4">
        <v>41976</v>
      </c>
      <c r="G8388" s="4" t="str">
        <f>VLOOKUP(E8388, [1]Requirements!$A:$K, 11, FALSE)</f>
        <v>dkarki</v>
      </c>
      <c r="H8388" s="4">
        <v>42848</v>
      </c>
      <c r="I8388">
        <v>247825</v>
      </c>
      <c r="J8388" t="s">
        <v>20</v>
      </c>
      <c r="K8388" s="5">
        <v>42848.326770833337</v>
      </c>
      <c r="L8388" s="6">
        <f>VLOOKUP($E8388, [1]Requirements!$A:$K, 6, FALSE)</f>
        <v>7096</v>
      </c>
      <c r="M8388" s="5" t="str">
        <f>VLOOKUP($E8388, [1]Requirements!$A:$K, 2, FALSE)</f>
        <v>QC 5119 -&gt;IB Implementation&gt; Passenger Summary screen development</v>
      </c>
      <c r="N8388" s="5">
        <f>VLOOKUP($E8388, [1]Requirements!$A:$K,4, FALSE)</f>
        <v>42010</v>
      </c>
      <c r="O8388" s="5" t="str">
        <f>VLOOKUP($E8388, [1]Requirements!$A:$K, 5, FALSE)</f>
        <v>2017-07-21 09:10:17</v>
      </c>
      <c r="P8388" s="5" t="str">
        <f>VLOOKUP($E8388, [1]Requirements!$A:$K, 3, FALSE)</f>
        <v>mkgaurav</v>
      </c>
    </row>
    <row r="8389" spans="1:16" x14ac:dyDescent="0.3">
      <c r="A8389" t="s">
        <v>2982</v>
      </c>
      <c r="B8389" t="s">
        <v>398</v>
      </c>
      <c r="C8389" t="s">
        <v>427</v>
      </c>
      <c r="D8389" t="s">
        <v>431</v>
      </c>
      <c r="E8389">
        <v>32226</v>
      </c>
      <c r="F8389" s="4">
        <v>41976</v>
      </c>
      <c r="G8389" s="4" t="str">
        <f>VLOOKUP(E8389, [1]Requirements!$A:$K, 11, FALSE)</f>
        <v>dkarki</v>
      </c>
      <c r="H8389" s="4">
        <v>42848</v>
      </c>
      <c r="I8389">
        <v>247826</v>
      </c>
      <c r="J8389" t="s">
        <v>20</v>
      </c>
      <c r="K8389" s="5">
        <v>42848.326817129629</v>
      </c>
      <c r="L8389" s="6">
        <f>VLOOKUP($E8389, [1]Requirements!$A:$K, 6, FALSE)</f>
        <v>7096</v>
      </c>
      <c r="M8389" s="5" t="str">
        <f>VLOOKUP($E8389, [1]Requirements!$A:$K, 2, FALSE)</f>
        <v>QC 5119 -&gt;IB Implementation&gt; Passenger Summary screen development</v>
      </c>
      <c r="N8389" s="5">
        <f>VLOOKUP($E8389, [1]Requirements!$A:$K,4, FALSE)</f>
        <v>42010</v>
      </c>
      <c r="O8389" s="5" t="str">
        <f>VLOOKUP($E8389, [1]Requirements!$A:$K, 5, FALSE)</f>
        <v>2017-07-21 09:10:17</v>
      </c>
      <c r="P8389" s="5" t="str">
        <f>VLOOKUP($E8389, [1]Requirements!$A:$K, 3, FALSE)</f>
        <v>mkgaurav</v>
      </c>
    </row>
    <row r="8390" spans="1:16" x14ac:dyDescent="0.3">
      <c r="A8390" t="s">
        <v>2982</v>
      </c>
      <c r="B8390" t="s">
        <v>398</v>
      </c>
      <c r="C8390" t="s">
        <v>427</v>
      </c>
      <c r="D8390" t="s">
        <v>432</v>
      </c>
      <c r="E8390">
        <v>32227</v>
      </c>
      <c r="F8390" s="4">
        <v>41976</v>
      </c>
      <c r="G8390" s="4" t="str">
        <f>VLOOKUP(E8390, [1]Requirements!$A:$K, 11, FALSE)</f>
        <v>dkarki</v>
      </c>
      <c r="H8390" s="4">
        <v>42848</v>
      </c>
      <c r="I8390">
        <v>247827</v>
      </c>
      <c r="J8390" t="s">
        <v>20</v>
      </c>
      <c r="K8390" s="5">
        <v>42848.326863425929</v>
      </c>
      <c r="L8390" s="6">
        <f>VLOOKUP($E8390, [1]Requirements!$A:$K, 6, FALSE)</f>
        <v>7096</v>
      </c>
      <c r="M8390" s="5" t="str">
        <f>VLOOKUP($E8390, [1]Requirements!$A:$K, 2, FALSE)</f>
        <v>QC 5119 -&gt;IB Implementation&gt; Passenger Summary screen development</v>
      </c>
      <c r="N8390" s="5">
        <f>VLOOKUP($E8390, [1]Requirements!$A:$K,4, FALSE)</f>
        <v>42010</v>
      </c>
      <c r="O8390" s="5" t="str">
        <f>VLOOKUP($E8390, [1]Requirements!$A:$K, 5, FALSE)</f>
        <v>2017-07-21 09:10:17</v>
      </c>
      <c r="P8390" s="5" t="str">
        <f>VLOOKUP($E8390, [1]Requirements!$A:$K, 3, FALSE)</f>
        <v>mkgaurav</v>
      </c>
    </row>
    <row r="8391" spans="1:16" x14ac:dyDescent="0.3">
      <c r="A8391" t="s">
        <v>2982</v>
      </c>
      <c r="B8391" t="s">
        <v>398</v>
      </c>
      <c r="C8391" t="s">
        <v>427</v>
      </c>
      <c r="D8391" t="s">
        <v>433</v>
      </c>
      <c r="E8391">
        <v>32228</v>
      </c>
      <c r="F8391" s="4">
        <v>41976</v>
      </c>
      <c r="G8391" s="4" t="str">
        <f>VLOOKUP(E8391, [1]Requirements!$A:$K, 11, FALSE)</f>
        <v>dkarki</v>
      </c>
      <c r="H8391" s="4">
        <v>42848</v>
      </c>
      <c r="I8391">
        <v>247828</v>
      </c>
      <c r="J8391" t="s">
        <v>20</v>
      </c>
      <c r="K8391" s="5">
        <v>42848.326909722222</v>
      </c>
      <c r="L8391" s="6">
        <f>VLOOKUP($E8391, [1]Requirements!$A:$K, 6, FALSE)</f>
        <v>7096</v>
      </c>
      <c r="M8391" s="5" t="str">
        <f>VLOOKUP($E8391, [1]Requirements!$A:$K, 2, FALSE)</f>
        <v>QC 5119 -&gt;IB Implementation&gt; Passenger Summary screen development</v>
      </c>
      <c r="N8391" s="5">
        <f>VLOOKUP($E8391, [1]Requirements!$A:$K,4, FALSE)</f>
        <v>42010</v>
      </c>
      <c r="O8391" s="5" t="str">
        <f>VLOOKUP($E8391, [1]Requirements!$A:$K, 5, FALSE)</f>
        <v>2017-07-21 09:10:17</v>
      </c>
      <c r="P8391" s="5" t="str">
        <f>VLOOKUP($E8391, [1]Requirements!$A:$K, 3, FALSE)</f>
        <v>mkgaurav</v>
      </c>
    </row>
    <row r="8392" spans="1:16" x14ac:dyDescent="0.3">
      <c r="A8392" t="s">
        <v>2982</v>
      </c>
      <c r="B8392" t="s">
        <v>398</v>
      </c>
      <c r="C8392" t="s">
        <v>427</v>
      </c>
      <c r="D8392" t="s">
        <v>434</v>
      </c>
      <c r="E8392">
        <v>32229</v>
      </c>
      <c r="F8392" s="4">
        <v>41976</v>
      </c>
      <c r="G8392" s="4" t="str">
        <f>VLOOKUP(E8392, [1]Requirements!$A:$K, 11, FALSE)</f>
        <v>dkarki</v>
      </c>
      <c r="H8392" s="4">
        <v>42848</v>
      </c>
      <c r="I8392">
        <v>247829</v>
      </c>
      <c r="J8392" t="s">
        <v>20</v>
      </c>
      <c r="K8392" s="5">
        <v>42848.326956018522</v>
      </c>
      <c r="L8392" s="6">
        <f>VLOOKUP($E8392, [1]Requirements!$A:$K, 6, FALSE)</f>
        <v>7096</v>
      </c>
      <c r="M8392" s="5" t="str">
        <f>VLOOKUP($E8392, [1]Requirements!$A:$K, 2, FALSE)</f>
        <v>QC 5119 -&gt;IB Implementation&gt; Passenger Summary screen development</v>
      </c>
      <c r="N8392" s="5">
        <f>VLOOKUP($E8392, [1]Requirements!$A:$K,4, FALSE)</f>
        <v>42010</v>
      </c>
      <c r="O8392" s="5" t="str">
        <f>VLOOKUP($E8392, [1]Requirements!$A:$K, 5, FALSE)</f>
        <v>2017-07-21 09:10:17</v>
      </c>
      <c r="P8392" s="5" t="str">
        <f>VLOOKUP($E8392, [1]Requirements!$A:$K, 3, FALSE)</f>
        <v>mkgaurav</v>
      </c>
    </row>
    <row r="8393" spans="1:16" x14ac:dyDescent="0.3">
      <c r="A8393" t="s">
        <v>2982</v>
      </c>
      <c r="B8393" t="s">
        <v>398</v>
      </c>
      <c r="C8393" t="s">
        <v>427</v>
      </c>
      <c r="D8393" t="s">
        <v>435</v>
      </c>
      <c r="E8393">
        <v>32232</v>
      </c>
      <c r="F8393" s="4">
        <v>41976</v>
      </c>
      <c r="G8393" s="4" t="str">
        <f>VLOOKUP(E8393, [1]Requirements!$A:$K, 11, FALSE)</f>
        <v>dkarki</v>
      </c>
      <c r="H8393" s="4">
        <v>42848</v>
      </c>
      <c r="I8393">
        <v>247830</v>
      </c>
      <c r="J8393" t="s">
        <v>20</v>
      </c>
      <c r="K8393" s="5">
        <v>42848.327002314814</v>
      </c>
      <c r="L8393" s="6">
        <f>VLOOKUP($E8393, [1]Requirements!$A:$K, 6, FALSE)</f>
        <v>7096</v>
      </c>
      <c r="M8393" s="5" t="str">
        <f>VLOOKUP($E8393, [1]Requirements!$A:$K, 2, FALSE)</f>
        <v>QC 5119 -&gt;IB Implementation&gt; Passenger Summary screen development</v>
      </c>
      <c r="N8393" s="5">
        <f>VLOOKUP($E8393, [1]Requirements!$A:$K,4, FALSE)</f>
        <v>42010</v>
      </c>
      <c r="O8393" s="5" t="str">
        <f>VLOOKUP($E8393, [1]Requirements!$A:$K, 5, FALSE)</f>
        <v>2017-07-21 09:10:17</v>
      </c>
      <c r="P8393" s="5" t="str">
        <f>VLOOKUP($E8393, [1]Requirements!$A:$K, 3, FALSE)</f>
        <v>mkgaurav</v>
      </c>
    </row>
    <row r="8394" spans="1:16" x14ac:dyDescent="0.3">
      <c r="A8394" t="s">
        <v>2982</v>
      </c>
      <c r="B8394" t="s">
        <v>398</v>
      </c>
      <c r="C8394" t="s">
        <v>427</v>
      </c>
      <c r="D8394" t="s">
        <v>436</v>
      </c>
      <c r="E8394">
        <v>32233</v>
      </c>
      <c r="F8394" s="4">
        <v>41976</v>
      </c>
      <c r="G8394" s="4" t="str">
        <f>VLOOKUP(E8394, [1]Requirements!$A:$K, 11, FALSE)</f>
        <v>dkarki</v>
      </c>
      <c r="H8394" s="4">
        <v>42848</v>
      </c>
      <c r="I8394">
        <v>247831</v>
      </c>
      <c r="J8394" t="s">
        <v>20</v>
      </c>
      <c r="K8394" s="5">
        <v>42848.327048611114</v>
      </c>
      <c r="L8394" s="6">
        <f>VLOOKUP($E8394, [1]Requirements!$A:$K, 6, FALSE)</f>
        <v>7096</v>
      </c>
      <c r="M8394" s="5" t="str">
        <f>VLOOKUP($E8394, [1]Requirements!$A:$K, 2, FALSE)</f>
        <v>QC 5119 -&gt;IB Implementation&gt; Passenger Summary screen development</v>
      </c>
      <c r="N8394" s="5">
        <f>VLOOKUP($E8394, [1]Requirements!$A:$K,4, FALSE)</f>
        <v>42010</v>
      </c>
      <c r="O8394" s="5" t="str">
        <f>VLOOKUP($E8394, [1]Requirements!$A:$K, 5, FALSE)</f>
        <v>2017-07-21 09:10:17</v>
      </c>
      <c r="P8394" s="5" t="str">
        <f>VLOOKUP($E8394, [1]Requirements!$A:$K, 3, FALSE)</f>
        <v>mkgaurav</v>
      </c>
    </row>
    <row r="8395" spans="1:16" x14ac:dyDescent="0.3">
      <c r="A8395" t="s">
        <v>2982</v>
      </c>
      <c r="B8395" t="s">
        <v>398</v>
      </c>
      <c r="C8395" t="s">
        <v>427</v>
      </c>
      <c r="D8395" t="s">
        <v>437</v>
      </c>
      <c r="E8395">
        <v>32235</v>
      </c>
      <c r="F8395" s="4">
        <v>41976</v>
      </c>
      <c r="G8395" s="4" t="str">
        <f>VLOOKUP(E8395, [1]Requirements!$A:$K, 11, FALSE)</f>
        <v>dkarki</v>
      </c>
      <c r="H8395" s="4">
        <v>42848</v>
      </c>
      <c r="I8395">
        <v>247832</v>
      </c>
      <c r="J8395" t="s">
        <v>20</v>
      </c>
      <c r="K8395" s="5">
        <v>42848.327094907407</v>
      </c>
      <c r="L8395" s="6">
        <f>VLOOKUP($E8395, [1]Requirements!$A:$K, 6, FALSE)</f>
        <v>7096</v>
      </c>
      <c r="M8395" s="5" t="str">
        <f>VLOOKUP($E8395, [1]Requirements!$A:$K, 2, FALSE)</f>
        <v>QC 5119 -&gt;IB Implementation&gt; Passenger Summary screen development</v>
      </c>
      <c r="N8395" s="5">
        <f>VLOOKUP($E8395, [1]Requirements!$A:$K,4, FALSE)</f>
        <v>42010</v>
      </c>
      <c r="O8395" s="5" t="str">
        <f>VLOOKUP($E8395, [1]Requirements!$A:$K, 5, FALSE)</f>
        <v>2017-07-21 09:10:17</v>
      </c>
      <c r="P8395" s="5" t="str">
        <f>VLOOKUP($E8395, [1]Requirements!$A:$K, 3, FALSE)</f>
        <v>mkgaurav</v>
      </c>
    </row>
    <row r="8396" spans="1:16" x14ac:dyDescent="0.3">
      <c r="A8396" t="s">
        <v>2982</v>
      </c>
      <c r="B8396" t="s">
        <v>398</v>
      </c>
      <c r="C8396" t="s">
        <v>427</v>
      </c>
      <c r="D8396" t="s">
        <v>438</v>
      </c>
      <c r="E8396">
        <v>32236</v>
      </c>
      <c r="F8396" s="4">
        <v>41976</v>
      </c>
      <c r="G8396" s="4" t="str">
        <f>VLOOKUP(E8396, [1]Requirements!$A:$K, 11, FALSE)</f>
        <v>dkarki</v>
      </c>
      <c r="H8396" s="4">
        <v>42848</v>
      </c>
      <c r="I8396">
        <v>247833</v>
      </c>
      <c r="J8396" t="s">
        <v>20</v>
      </c>
      <c r="K8396" s="5">
        <v>42848.327141203707</v>
      </c>
      <c r="L8396" s="6">
        <f>VLOOKUP($E8396, [1]Requirements!$A:$K, 6, FALSE)</f>
        <v>7096</v>
      </c>
      <c r="M8396" s="5" t="str">
        <f>VLOOKUP($E8396, [1]Requirements!$A:$K, 2, FALSE)</f>
        <v>QC 5119 -&gt;IB Implementation&gt; Passenger Summary screen development</v>
      </c>
      <c r="N8396" s="5">
        <f>VLOOKUP($E8396, [1]Requirements!$A:$K,4, FALSE)</f>
        <v>42010</v>
      </c>
      <c r="O8396" s="5" t="str">
        <f>VLOOKUP($E8396, [1]Requirements!$A:$K, 5, FALSE)</f>
        <v>2017-07-21 09:10:17</v>
      </c>
      <c r="P8396" s="5" t="str">
        <f>VLOOKUP($E8396, [1]Requirements!$A:$K, 3, FALSE)</f>
        <v>mkgaurav</v>
      </c>
    </row>
    <row r="8397" spans="1:16" x14ac:dyDescent="0.3">
      <c r="A8397" t="s">
        <v>2982</v>
      </c>
      <c r="B8397" t="s">
        <v>398</v>
      </c>
      <c r="C8397" t="s">
        <v>468</v>
      </c>
      <c r="D8397" t="s">
        <v>469</v>
      </c>
      <c r="E8397">
        <v>12150</v>
      </c>
      <c r="F8397" s="4">
        <v>41716</v>
      </c>
      <c r="G8397" s="4" t="str">
        <f>VLOOKUP(E8397, [1]Requirements!$A:$K, 11, FALSE)</f>
        <v>rgera</v>
      </c>
      <c r="H8397" s="4">
        <v>42849</v>
      </c>
      <c r="I8397">
        <v>248216</v>
      </c>
      <c r="J8397" t="s">
        <v>20</v>
      </c>
      <c r="K8397" s="5">
        <v>42849.454201388886</v>
      </c>
      <c r="L8397" s="6">
        <f>VLOOKUP($E8397, [1]Requirements!$A:$K, 6, FALSE)</f>
        <v>6798</v>
      </c>
      <c r="M8397" s="5" t="str">
        <f>VLOOKUP($E8397, [1]Requirements!$A:$K, 2, FALSE)</f>
        <v>CR5110 -IWS &amp; HHT Reflights&gt; Introduction of specific restrictions on reflighting in this function (KL special)</v>
      </c>
      <c r="N8397" s="5">
        <f>VLOOKUP($E8397, [1]Requirements!$A:$K,4, FALSE)</f>
        <v>41729</v>
      </c>
      <c r="O8397" s="5" t="str">
        <f>VLOOKUP($E8397, [1]Requirements!$A:$K, 5, FALSE)</f>
        <v>2017-07-21 10:42:52</v>
      </c>
      <c r="P8397" s="5" t="str">
        <f>VLOOKUP($E8397, [1]Requirements!$A:$K, 3, FALSE)</f>
        <v>dkarki</v>
      </c>
    </row>
    <row r="8398" spans="1:16" x14ac:dyDescent="0.3">
      <c r="A8398" t="s">
        <v>2982</v>
      </c>
      <c r="B8398" t="s">
        <v>398</v>
      </c>
      <c r="C8398" t="s">
        <v>468</v>
      </c>
      <c r="D8398" t="s">
        <v>470</v>
      </c>
      <c r="E8398">
        <v>12151</v>
      </c>
      <c r="F8398" s="4">
        <v>41716</v>
      </c>
      <c r="G8398" s="4" t="str">
        <f>VLOOKUP(E8398, [1]Requirements!$A:$K, 11, FALSE)</f>
        <v>rgera</v>
      </c>
      <c r="H8398" s="4">
        <v>42849</v>
      </c>
      <c r="I8398">
        <v>248217</v>
      </c>
      <c r="J8398" t="s">
        <v>20</v>
      </c>
      <c r="K8398" s="5">
        <v>42849.454293981478</v>
      </c>
      <c r="L8398" s="6">
        <f>VLOOKUP($E8398, [1]Requirements!$A:$K, 6, FALSE)</f>
        <v>6798</v>
      </c>
      <c r="M8398" s="5" t="str">
        <f>VLOOKUP($E8398, [1]Requirements!$A:$K, 2, FALSE)</f>
        <v>CR5110 -IWS &amp; HHT Reflights&gt; Introduction of specific restrictions on reflighting in this function (KL special)</v>
      </c>
      <c r="N8398" s="5">
        <f>VLOOKUP($E8398, [1]Requirements!$A:$K,4, FALSE)</f>
        <v>41729</v>
      </c>
      <c r="O8398" s="5" t="str">
        <f>VLOOKUP($E8398, [1]Requirements!$A:$K, 5, FALSE)</f>
        <v>2017-07-21 10:42:52</v>
      </c>
      <c r="P8398" s="5" t="str">
        <f>VLOOKUP($E8398, [1]Requirements!$A:$K, 3, FALSE)</f>
        <v>dkarki</v>
      </c>
    </row>
    <row r="8399" spans="1:16" x14ac:dyDescent="0.3">
      <c r="A8399" t="s">
        <v>2982</v>
      </c>
      <c r="B8399" t="s">
        <v>398</v>
      </c>
      <c r="C8399" t="s">
        <v>468</v>
      </c>
      <c r="D8399" t="s">
        <v>471</v>
      </c>
      <c r="E8399">
        <v>12144</v>
      </c>
      <c r="F8399" s="4">
        <v>41716</v>
      </c>
      <c r="G8399" s="4" t="str">
        <f>VLOOKUP(E8399, [1]Requirements!$A:$K, 11, FALSE)</f>
        <v>rgera</v>
      </c>
      <c r="H8399" s="4">
        <v>42849</v>
      </c>
      <c r="I8399">
        <v>248218</v>
      </c>
      <c r="J8399" t="s">
        <v>20</v>
      </c>
      <c r="K8399" s="5">
        <v>42849.454432870371</v>
      </c>
      <c r="L8399" s="6">
        <f>VLOOKUP($E8399, [1]Requirements!$A:$K, 6, FALSE)</f>
        <v>6798</v>
      </c>
      <c r="M8399" s="5" t="str">
        <f>VLOOKUP($E8399, [1]Requirements!$A:$K, 2, FALSE)</f>
        <v>CR5110 -IWS &amp; HHT Reflights&gt; Introduction of specific restrictions on reflighting in this function (KL special)</v>
      </c>
      <c r="N8399" s="5">
        <f>VLOOKUP($E8399, [1]Requirements!$A:$K,4, FALSE)</f>
        <v>41729</v>
      </c>
      <c r="O8399" s="5" t="str">
        <f>VLOOKUP($E8399, [1]Requirements!$A:$K, 5, FALSE)</f>
        <v>2017-07-21 10:42:52</v>
      </c>
      <c r="P8399" s="5" t="str">
        <f>VLOOKUP($E8399, [1]Requirements!$A:$K, 3, FALSE)</f>
        <v>dkarki</v>
      </c>
    </row>
    <row r="8400" spans="1:16" x14ac:dyDescent="0.3">
      <c r="A8400" t="s">
        <v>2982</v>
      </c>
      <c r="B8400" t="s">
        <v>398</v>
      </c>
      <c r="C8400" t="s">
        <v>472</v>
      </c>
      <c r="D8400" t="s">
        <v>473</v>
      </c>
      <c r="E8400">
        <v>12856</v>
      </c>
      <c r="F8400" s="4">
        <v>41788</v>
      </c>
      <c r="G8400" s="4" t="str">
        <f>VLOOKUP(E8400, [1]Requirements!$A:$K, 11, FALSE)</f>
        <v>mshakya</v>
      </c>
      <c r="H8400" s="4">
        <v>42848</v>
      </c>
      <c r="I8400">
        <v>248082</v>
      </c>
      <c r="J8400" t="s">
        <v>20</v>
      </c>
      <c r="K8400" s="5">
        <v>42848.421481481484</v>
      </c>
      <c r="L8400" s="6">
        <f>VLOOKUP($E8400, [1]Requirements!$A:$K, 6, FALSE)</f>
        <v>6896</v>
      </c>
      <c r="M8400" s="5" t="str">
        <f>VLOOKUP($E8400, [1]Requirements!$A:$K, 2, FALSE)</f>
        <v>QC 5131 'IWS Reflight Bags&gt; Enhancement to make the Original Flight details visible while entering New Flight details for the bag.</v>
      </c>
      <c r="N8400" s="5">
        <f>VLOOKUP($E8400, [1]Requirements!$A:$K,4, FALSE)</f>
        <v>41788</v>
      </c>
      <c r="O8400" s="5" t="str">
        <f>VLOOKUP($E8400, [1]Requirements!$A:$K, 5, FALSE)</f>
        <v>2017-07-21 09:11:07</v>
      </c>
      <c r="P8400" s="5" t="str">
        <f>VLOOKUP($E8400, [1]Requirements!$A:$K, 3, FALSE)</f>
        <v>anshuyadav</v>
      </c>
    </row>
    <row r="8401" spans="1:16" x14ac:dyDescent="0.3">
      <c r="A8401" t="s">
        <v>2982</v>
      </c>
      <c r="B8401" t="s">
        <v>398</v>
      </c>
      <c r="C8401" t="s">
        <v>472</v>
      </c>
      <c r="D8401" t="s">
        <v>474</v>
      </c>
      <c r="E8401">
        <v>12860</v>
      </c>
      <c r="F8401" s="4">
        <v>41788</v>
      </c>
      <c r="G8401" s="4" t="str">
        <f>VLOOKUP(E8401, [1]Requirements!$A:$K, 11, FALSE)</f>
        <v>mshakya</v>
      </c>
      <c r="H8401" s="4">
        <v>42848</v>
      </c>
      <c r="I8401">
        <v>248083</v>
      </c>
      <c r="J8401" t="s">
        <v>20</v>
      </c>
      <c r="K8401" s="5">
        <v>42848.421516203707</v>
      </c>
      <c r="L8401" s="6">
        <f>VLOOKUP($E8401, [1]Requirements!$A:$K, 6, FALSE)</f>
        <v>6896</v>
      </c>
      <c r="M8401" s="5" t="str">
        <f>VLOOKUP($E8401, [1]Requirements!$A:$K, 2, FALSE)</f>
        <v>QC 5131 'IWS Reflight Bags&gt; Enhancement to make the Original Flight details visible while entering New Flight details for the bag.</v>
      </c>
      <c r="N8401" s="5">
        <f>VLOOKUP($E8401, [1]Requirements!$A:$K,4, FALSE)</f>
        <v>41788</v>
      </c>
      <c r="O8401" s="5" t="str">
        <f>VLOOKUP($E8401, [1]Requirements!$A:$K, 5, FALSE)</f>
        <v>2017-07-21 09:11:07</v>
      </c>
      <c r="P8401" s="5" t="str">
        <f>VLOOKUP($E8401, [1]Requirements!$A:$K, 3, FALSE)</f>
        <v>anshuyadav</v>
      </c>
    </row>
    <row r="8402" spans="1:16" x14ac:dyDescent="0.3">
      <c r="A8402" t="s">
        <v>2982</v>
      </c>
      <c r="B8402" t="s">
        <v>398</v>
      </c>
      <c r="C8402" t="s">
        <v>472</v>
      </c>
      <c r="D8402" t="s">
        <v>475</v>
      </c>
      <c r="E8402">
        <v>12861</v>
      </c>
      <c r="F8402" s="4">
        <v>41788</v>
      </c>
      <c r="G8402" s="4" t="str">
        <f>VLOOKUP(E8402, [1]Requirements!$A:$K, 11, FALSE)</f>
        <v>mshakya</v>
      </c>
      <c r="H8402" s="4">
        <v>42848</v>
      </c>
      <c r="I8402">
        <v>248084</v>
      </c>
      <c r="J8402" t="s">
        <v>20</v>
      </c>
      <c r="K8402" s="5">
        <v>42848.421574074076</v>
      </c>
      <c r="L8402" s="6">
        <f>VLOOKUP($E8402, [1]Requirements!$A:$K, 6, FALSE)</f>
        <v>6896</v>
      </c>
      <c r="M8402" s="5" t="str">
        <f>VLOOKUP($E8402, [1]Requirements!$A:$K, 2, FALSE)</f>
        <v>QC 5131 'IWS Reflight Bags&gt; Enhancement to make the Original Flight details visible while entering New Flight details for the bag.</v>
      </c>
      <c r="N8402" s="5">
        <f>VLOOKUP($E8402, [1]Requirements!$A:$K,4, FALSE)</f>
        <v>41788</v>
      </c>
      <c r="O8402" s="5" t="str">
        <f>VLOOKUP($E8402, [1]Requirements!$A:$K, 5, FALSE)</f>
        <v>2017-07-21 09:11:07</v>
      </c>
      <c r="P8402" s="5" t="str">
        <f>VLOOKUP($E8402, [1]Requirements!$A:$K, 3, FALSE)</f>
        <v>anshuyadav</v>
      </c>
    </row>
    <row r="8403" spans="1:16" x14ac:dyDescent="0.3">
      <c r="A8403" t="s">
        <v>2982</v>
      </c>
      <c r="B8403" t="s">
        <v>398</v>
      </c>
      <c r="C8403" t="s">
        <v>472</v>
      </c>
      <c r="D8403" t="s">
        <v>476</v>
      </c>
      <c r="E8403">
        <v>12854</v>
      </c>
      <c r="F8403" s="4">
        <v>41788</v>
      </c>
      <c r="G8403" s="4" t="str">
        <f>VLOOKUP(E8403, [1]Requirements!$A:$K, 11, FALSE)</f>
        <v>mshakya</v>
      </c>
      <c r="H8403" s="4">
        <v>42848</v>
      </c>
      <c r="I8403">
        <v>248085</v>
      </c>
      <c r="J8403" t="s">
        <v>20</v>
      </c>
      <c r="K8403" s="5">
        <v>42848.421620370369</v>
      </c>
      <c r="L8403" s="6">
        <f>VLOOKUP($E8403, [1]Requirements!$A:$K, 6, FALSE)</f>
        <v>6896</v>
      </c>
      <c r="M8403" s="5" t="str">
        <f>VLOOKUP($E8403, [1]Requirements!$A:$K, 2, FALSE)</f>
        <v>QC 5131 'IWS Reflight Bags&gt; Enhancement to make the Original Flight details visible while entering New Flight details for the bag.</v>
      </c>
      <c r="N8403" s="5">
        <f>VLOOKUP($E8403, [1]Requirements!$A:$K,4, FALSE)</f>
        <v>41788</v>
      </c>
      <c r="O8403" s="5" t="str">
        <f>VLOOKUP($E8403, [1]Requirements!$A:$K, 5, FALSE)</f>
        <v>2017-07-21 09:11:07</v>
      </c>
      <c r="P8403" s="5" t="str">
        <f>VLOOKUP($E8403, [1]Requirements!$A:$K, 3, FALSE)</f>
        <v>anshuyadav</v>
      </c>
    </row>
    <row r="8404" spans="1:16" x14ac:dyDescent="0.3">
      <c r="A8404" t="s">
        <v>2982</v>
      </c>
      <c r="B8404" t="s">
        <v>398</v>
      </c>
      <c r="C8404" t="s">
        <v>477</v>
      </c>
      <c r="D8404" t="s">
        <v>478</v>
      </c>
      <c r="E8404">
        <v>12862</v>
      </c>
      <c r="F8404" s="4">
        <v>41788</v>
      </c>
      <c r="G8404" s="4" t="str">
        <f>VLOOKUP(E8404, [1]Requirements!$A:$K, 11, FALSE)</f>
        <v>mshakya</v>
      </c>
      <c r="H8404" s="4">
        <v>42849</v>
      </c>
      <c r="I8404">
        <v>248219</v>
      </c>
      <c r="J8404" t="s">
        <v>20</v>
      </c>
      <c r="K8404" s="5">
        <v>42849.454664351855</v>
      </c>
      <c r="L8404" s="6">
        <f>VLOOKUP($E8404, [1]Requirements!$A:$K, 6, FALSE)</f>
        <v>6897</v>
      </c>
      <c r="M8404" s="5" t="str">
        <f>VLOOKUP($E8404,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8404" s="5">
        <f>VLOOKUP($E8404, [1]Requirements!$A:$K,4, FALSE)</f>
        <v>41788</v>
      </c>
      <c r="O8404" s="5" t="str">
        <f>VLOOKUP($E8404, [1]Requirements!$A:$K, 5, FALSE)</f>
        <v>2017-07-27 06:36:13</v>
      </c>
      <c r="P8404" s="5" t="str">
        <f>VLOOKUP($E8404, [1]Requirements!$A:$K, 3, FALSE)</f>
        <v>anshuyadav</v>
      </c>
    </row>
    <row r="8405" spans="1:16" x14ac:dyDescent="0.3">
      <c r="A8405" t="s">
        <v>2982</v>
      </c>
      <c r="B8405" t="s">
        <v>398</v>
      </c>
      <c r="C8405" t="s">
        <v>477</v>
      </c>
      <c r="D8405" t="s">
        <v>479</v>
      </c>
      <c r="E8405">
        <v>11008</v>
      </c>
      <c r="F8405" s="4">
        <v>41579</v>
      </c>
      <c r="G8405" s="4" t="str">
        <f>VLOOKUP(E8405, [1]Requirements!$A:$K, 11, FALSE)</f>
        <v>mkgaurav</v>
      </c>
      <c r="H8405" s="4">
        <v>42849</v>
      </c>
      <c r="I8405">
        <v>248220</v>
      </c>
      <c r="J8405" t="s">
        <v>20</v>
      </c>
      <c r="K8405" s="5">
        <v>42849.455057870371</v>
      </c>
      <c r="L8405" s="6">
        <f>VLOOKUP($E8405, [1]Requirements!$A:$K, 6, FALSE)</f>
        <v>6678</v>
      </c>
      <c r="M8405" s="5" t="str">
        <f>VLOOKUP($E8405, [1]Requirements!$A:$K, 2, FALSE)</f>
        <v>QC 4039 - WS, BHE &amp; Hold &gt; Manage Container Sheets And BHEs.  Application does not reflect the changed flight status when user attempts to open the closed flight by selecting the reopen from the change flight status icon</v>
      </c>
      <c r="N8405" s="5">
        <f>VLOOKUP($E8405, [1]Requirements!$A:$K,4, FALSE)</f>
        <v>41619</v>
      </c>
      <c r="O8405" s="5" t="str">
        <f>VLOOKUP($E8405, [1]Requirements!$A:$K, 5, FALSE)</f>
        <v>2017-07-21 09:11:16</v>
      </c>
      <c r="P8405" s="5" t="str">
        <f>VLOOKUP($E8405, [1]Requirements!$A:$K, 3, FALSE)</f>
        <v>dkarki</v>
      </c>
    </row>
    <row r="8406" spans="1:16" x14ac:dyDescent="0.3">
      <c r="A8406" t="s">
        <v>2982</v>
      </c>
      <c r="B8406" t="s">
        <v>398</v>
      </c>
      <c r="C8406" t="s">
        <v>480</v>
      </c>
      <c r="D8406" t="s">
        <v>481</v>
      </c>
      <c r="E8406">
        <v>32032</v>
      </c>
      <c r="F8406" s="4">
        <v>41970</v>
      </c>
      <c r="G8406" s="4" t="str">
        <f>VLOOKUP(E8406, [1]Requirements!$A:$K, 11, FALSE)</f>
        <v>mkgaurav</v>
      </c>
      <c r="H8406" s="4">
        <v>42849</v>
      </c>
      <c r="I8406">
        <v>248223</v>
      </c>
      <c r="J8406" t="s">
        <v>20</v>
      </c>
      <c r="K8406" s="5">
        <v>42849.455972222226</v>
      </c>
      <c r="L8406" s="6">
        <f>VLOOKUP($E8406, [1]Requirements!$A:$K, 6, FALSE)</f>
        <v>7035</v>
      </c>
      <c r="M8406" s="5" t="str">
        <f>VLOOKUP($E8406, [1]Requirements!$A:$K, 2, FALSE)</f>
        <v>CR 5221 -&gt;HKG: Add 'Reflight' and "Authorize" action in the Bag Enquiry screen on IWS</v>
      </c>
      <c r="N8406" s="5">
        <f>VLOOKUP($E8406, [1]Requirements!$A:$K,4, FALSE)</f>
        <v>41974</v>
      </c>
      <c r="O8406" s="5" t="str">
        <f>VLOOKUP($E8406, [1]Requirements!$A:$K, 5, FALSE)</f>
        <v>2017-07-26 06:02:24</v>
      </c>
      <c r="P8406" s="5" t="str">
        <f>VLOOKUP($E8406, [1]Requirements!$A:$K, 3, FALSE)</f>
        <v>mkgaurav</v>
      </c>
    </row>
    <row r="8407" spans="1:16" x14ac:dyDescent="0.3">
      <c r="A8407" t="s">
        <v>2982</v>
      </c>
      <c r="B8407" t="s">
        <v>398</v>
      </c>
      <c r="C8407" t="s">
        <v>480</v>
      </c>
      <c r="D8407" t="s">
        <v>482</v>
      </c>
      <c r="E8407">
        <v>32075</v>
      </c>
      <c r="F8407" s="4">
        <v>41970</v>
      </c>
      <c r="G8407" s="4" t="str">
        <f>VLOOKUP(E8407, [1]Requirements!$A:$K, 11, FALSE)</f>
        <v>mkgaurav</v>
      </c>
      <c r="H8407" s="4">
        <v>42849</v>
      </c>
      <c r="I8407">
        <v>248224</v>
      </c>
      <c r="J8407" t="s">
        <v>20</v>
      </c>
      <c r="K8407" s="5">
        <v>42849.456087962964</v>
      </c>
      <c r="L8407" s="6">
        <f>VLOOKUP($E8407, [1]Requirements!$A:$K, 6, FALSE)</f>
        <v>7035</v>
      </c>
      <c r="M8407" s="5" t="str">
        <f>VLOOKUP($E8407, [1]Requirements!$A:$K, 2, FALSE)</f>
        <v>CR 5221 -&gt;HKG: Add 'Reflight' and "Authorize" action in the Bag Enquiry screen on IWS</v>
      </c>
      <c r="N8407" s="5">
        <f>VLOOKUP($E8407, [1]Requirements!$A:$K,4, FALSE)</f>
        <v>41974</v>
      </c>
      <c r="O8407" s="5" t="str">
        <f>VLOOKUP($E8407, [1]Requirements!$A:$K, 5, FALSE)</f>
        <v>2017-07-26 06:02:24</v>
      </c>
      <c r="P8407" s="5" t="str">
        <f>VLOOKUP($E8407, [1]Requirements!$A:$K, 3, FALSE)</f>
        <v>mkgaurav</v>
      </c>
    </row>
    <row r="8408" spans="1:16" x14ac:dyDescent="0.3">
      <c r="A8408" t="s">
        <v>2982</v>
      </c>
      <c r="B8408" t="s">
        <v>398</v>
      </c>
      <c r="C8408" t="s">
        <v>480</v>
      </c>
      <c r="D8408" t="s">
        <v>483</v>
      </c>
      <c r="E8408">
        <v>32036</v>
      </c>
      <c r="F8408" s="4">
        <v>41970</v>
      </c>
      <c r="G8408" s="4" t="str">
        <f>VLOOKUP(E8408, [1]Requirements!$A:$K, 11, FALSE)</f>
        <v>mkgaurav</v>
      </c>
      <c r="H8408" s="4">
        <v>42849</v>
      </c>
      <c r="I8408">
        <v>248225</v>
      </c>
      <c r="J8408" t="s">
        <v>20</v>
      </c>
      <c r="K8408" s="5">
        <v>42849.456307870372</v>
      </c>
      <c r="L8408" s="6">
        <f>VLOOKUP($E8408, [1]Requirements!$A:$K, 6, FALSE)</f>
        <v>7035</v>
      </c>
      <c r="M8408" s="5" t="str">
        <f>VLOOKUP($E8408, [1]Requirements!$A:$K, 2, FALSE)</f>
        <v>CR 5221 -&gt;HKG: Add 'Reflight' and "Authorize" action in the Bag Enquiry screen on IWS</v>
      </c>
      <c r="N8408" s="5">
        <f>VLOOKUP($E8408, [1]Requirements!$A:$K,4, FALSE)</f>
        <v>41974</v>
      </c>
      <c r="O8408" s="5" t="str">
        <f>VLOOKUP($E8408, [1]Requirements!$A:$K, 5, FALSE)</f>
        <v>2017-07-26 06:02:24</v>
      </c>
      <c r="P8408" s="5" t="str">
        <f>VLOOKUP($E8408, [1]Requirements!$A:$K, 3, FALSE)</f>
        <v>mkgaurav</v>
      </c>
    </row>
    <row r="8409" spans="1:16" x14ac:dyDescent="0.3">
      <c r="A8409" t="s">
        <v>2982</v>
      </c>
      <c r="B8409" t="s">
        <v>398</v>
      </c>
      <c r="C8409" t="s">
        <v>480</v>
      </c>
      <c r="D8409" t="s">
        <v>484</v>
      </c>
      <c r="E8409">
        <v>32041</v>
      </c>
      <c r="F8409" s="4">
        <v>41970</v>
      </c>
      <c r="G8409" s="4" t="str">
        <f>VLOOKUP(E8409, [1]Requirements!$A:$K, 11, FALSE)</f>
        <v>mkgaurav</v>
      </c>
      <c r="H8409" s="4">
        <v>42849</v>
      </c>
      <c r="I8409">
        <v>248226</v>
      </c>
      <c r="J8409" t="s">
        <v>20</v>
      </c>
      <c r="K8409" s="5">
        <v>42849.456388888888</v>
      </c>
      <c r="L8409" s="6">
        <f>VLOOKUP($E8409, [1]Requirements!$A:$K, 6, FALSE)</f>
        <v>7035</v>
      </c>
      <c r="M8409" s="5" t="str">
        <f>VLOOKUP($E8409, [1]Requirements!$A:$K, 2, FALSE)</f>
        <v>CR 5221 -&gt;HKG: Add 'Reflight' and "Authorize" action in the Bag Enquiry screen on IWS</v>
      </c>
      <c r="N8409" s="5">
        <f>VLOOKUP($E8409, [1]Requirements!$A:$K,4, FALSE)</f>
        <v>41974</v>
      </c>
      <c r="O8409" s="5" t="str">
        <f>VLOOKUP($E8409, [1]Requirements!$A:$K, 5, FALSE)</f>
        <v>2017-07-26 06:02:24</v>
      </c>
      <c r="P8409" s="5" t="str">
        <f>VLOOKUP($E8409, [1]Requirements!$A:$K, 3, FALSE)</f>
        <v>mkgaurav</v>
      </c>
    </row>
    <row r="8410" spans="1:16" x14ac:dyDescent="0.3">
      <c r="A8410" t="s">
        <v>2982</v>
      </c>
      <c r="B8410" t="s">
        <v>398</v>
      </c>
      <c r="C8410" t="s">
        <v>480</v>
      </c>
      <c r="D8410" t="s">
        <v>485</v>
      </c>
      <c r="E8410">
        <v>32042</v>
      </c>
      <c r="F8410" s="4">
        <v>41970</v>
      </c>
      <c r="G8410" s="4" t="str">
        <f>VLOOKUP(E8410, [1]Requirements!$A:$K, 11, FALSE)</f>
        <v>mkgaurav</v>
      </c>
      <c r="H8410" s="4">
        <v>42849</v>
      </c>
      <c r="I8410">
        <v>248227</v>
      </c>
      <c r="J8410" t="s">
        <v>20</v>
      </c>
      <c r="K8410" s="5">
        <v>42849.456458333334</v>
      </c>
      <c r="L8410" s="6">
        <f>VLOOKUP($E8410, [1]Requirements!$A:$K, 6, FALSE)</f>
        <v>7035</v>
      </c>
      <c r="M8410" s="5" t="str">
        <f>VLOOKUP($E8410, [1]Requirements!$A:$K, 2, FALSE)</f>
        <v>CR 5221 -&gt;HKG: Add 'Reflight' and "Authorize" action in the Bag Enquiry screen on IWS</v>
      </c>
      <c r="N8410" s="5">
        <f>VLOOKUP($E8410, [1]Requirements!$A:$K,4, FALSE)</f>
        <v>41974</v>
      </c>
      <c r="O8410" s="5" t="str">
        <f>VLOOKUP($E8410, [1]Requirements!$A:$K, 5, FALSE)</f>
        <v>2017-07-26 06:02:24</v>
      </c>
      <c r="P8410" s="5" t="str">
        <f>VLOOKUP($E8410, [1]Requirements!$A:$K, 3, FALSE)</f>
        <v>mkgaurav</v>
      </c>
    </row>
    <row r="8411" spans="1:16" x14ac:dyDescent="0.3">
      <c r="A8411" t="s">
        <v>2982</v>
      </c>
      <c r="B8411" t="s">
        <v>398</v>
      </c>
      <c r="C8411" t="s">
        <v>480</v>
      </c>
      <c r="D8411" t="s">
        <v>486</v>
      </c>
      <c r="E8411">
        <v>32033</v>
      </c>
      <c r="F8411" s="4">
        <v>41970</v>
      </c>
      <c r="G8411" s="4" t="str">
        <f>VLOOKUP(E8411, [1]Requirements!$A:$K, 11, FALSE)</f>
        <v>mkgaurav</v>
      </c>
      <c r="H8411" s="4">
        <v>42849</v>
      </c>
      <c r="I8411">
        <v>248228</v>
      </c>
      <c r="J8411" t="s">
        <v>20</v>
      </c>
      <c r="K8411" s="5">
        <v>42849.456516203703</v>
      </c>
      <c r="L8411" s="6">
        <f>VLOOKUP($E8411, [1]Requirements!$A:$K, 6, FALSE)</f>
        <v>7035</v>
      </c>
      <c r="M8411" s="5" t="str">
        <f>VLOOKUP($E8411, [1]Requirements!$A:$K, 2, FALSE)</f>
        <v>CR 5221 -&gt;HKG: Add 'Reflight' and "Authorize" action in the Bag Enquiry screen on IWS</v>
      </c>
      <c r="N8411" s="5">
        <f>VLOOKUP($E8411, [1]Requirements!$A:$K,4, FALSE)</f>
        <v>41974</v>
      </c>
      <c r="O8411" s="5" t="str">
        <f>VLOOKUP($E8411, [1]Requirements!$A:$K, 5, FALSE)</f>
        <v>2017-07-26 06:02:24</v>
      </c>
      <c r="P8411" s="5" t="str">
        <f>VLOOKUP($E8411, [1]Requirements!$A:$K, 3, FALSE)</f>
        <v>mkgaurav</v>
      </c>
    </row>
    <row r="8412" spans="1:16" x14ac:dyDescent="0.3">
      <c r="A8412" t="s">
        <v>2982</v>
      </c>
      <c r="B8412" t="s">
        <v>398</v>
      </c>
      <c r="C8412" t="s">
        <v>480</v>
      </c>
      <c r="D8412" t="s">
        <v>487</v>
      </c>
      <c r="E8412">
        <v>32034</v>
      </c>
      <c r="F8412" s="4">
        <v>41970</v>
      </c>
      <c r="G8412" s="4" t="str">
        <f>VLOOKUP(E8412, [1]Requirements!$A:$K, 11, FALSE)</f>
        <v>mkgaurav</v>
      </c>
      <c r="H8412" s="4">
        <v>42849</v>
      </c>
      <c r="I8412">
        <v>248229</v>
      </c>
      <c r="J8412" t="s">
        <v>20</v>
      </c>
      <c r="K8412" s="5">
        <v>42849.456701388888</v>
      </c>
      <c r="L8412" s="6">
        <f>VLOOKUP($E8412, [1]Requirements!$A:$K, 6, FALSE)</f>
        <v>7035</v>
      </c>
      <c r="M8412" s="5" t="str">
        <f>VLOOKUP($E8412, [1]Requirements!$A:$K, 2, FALSE)</f>
        <v>CR 5221 -&gt;HKG: Add 'Reflight' and "Authorize" action in the Bag Enquiry screen on IWS</v>
      </c>
      <c r="N8412" s="5">
        <f>VLOOKUP($E8412, [1]Requirements!$A:$K,4, FALSE)</f>
        <v>41974</v>
      </c>
      <c r="O8412" s="5" t="str">
        <f>VLOOKUP($E8412, [1]Requirements!$A:$K, 5, FALSE)</f>
        <v>2017-07-26 06:02:24</v>
      </c>
      <c r="P8412" s="5" t="str">
        <f>VLOOKUP($E8412, [1]Requirements!$A:$K, 3, FALSE)</f>
        <v>mkgaurav</v>
      </c>
    </row>
    <row r="8413" spans="1:16" x14ac:dyDescent="0.3">
      <c r="A8413" t="s">
        <v>2982</v>
      </c>
      <c r="B8413" t="s">
        <v>398</v>
      </c>
      <c r="C8413" t="s">
        <v>491</v>
      </c>
      <c r="D8413" t="s">
        <v>492</v>
      </c>
      <c r="E8413">
        <v>12898</v>
      </c>
      <c r="F8413" s="4">
        <v>41792</v>
      </c>
      <c r="G8413" s="4" t="str">
        <f>VLOOKUP(E8413, [1]Requirements!$A:$K, 11, FALSE)</f>
        <v>mshakya</v>
      </c>
      <c r="H8413" s="4">
        <v>42848</v>
      </c>
      <c r="I8413">
        <v>248078</v>
      </c>
      <c r="J8413" t="s">
        <v>20</v>
      </c>
      <c r="K8413" s="5">
        <v>42848.421180555553</v>
      </c>
      <c r="L8413" s="6">
        <f>VLOOKUP($E8413, [1]Requirements!$A:$K, 6, FALSE)</f>
        <v>6886</v>
      </c>
      <c r="M8413" s="5" t="str">
        <f>VLOOKUP($E8413, [1]Requirements!$A:$K, 2, FALSE)</f>
        <v>QC 4804 'IWS and HHT&gt; A Stopped bag shouldn't be unstopped because of a received BSM</v>
      </c>
      <c r="N8413" s="5">
        <f>VLOOKUP($E8413, [1]Requirements!$A:$K,4, FALSE)</f>
        <v>41788</v>
      </c>
      <c r="O8413" s="5" t="str">
        <f>VLOOKUP($E8413, [1]Requirements!$A:$K, 5, FALSE)</f>
        <v>2017-07-21 09:12:07</v>
      </c>
      <c r="P8413" s="5" t="str">
        <f>VLOOKUP($E8413, [1]Requirements!$A:$K, 3, FALSE)</f>
        <v>anshuyadav</v>
      </c>
    </row>
    <row r="8414" spans="1:16" x14ac:dyDescent="0.3">
      <c r="A8414" t="s">
        <v>2982</v>
      </c>
      <c r="B8414" t="s">
        <v>398</v>
      </c>
      <c r="C8414" t="s">
        <v>491</v>
      </c>
      <c r="D8414" t="s">
        <v>493</v>
      </c>
      <c r="E8414">
        <v>12901</v>
      </c>
      <c r="F8414" s="4">
        <v>41792</v>
      </c>
      <c r="G8414" s="4" t="str">
        <f>VLOOKUP(E8414, [1]Requirements!$A:$K, 11, FALSE)</f>
        <v>mshakya</v>
      </c>
      <c r="H8414" s="4">
        <v>42848</v>
      </c>
      <c r="I8414">
        <v>248079</v>
      </c>
      <c r="J8414" t="s">
        <v>20</v>
      </c>
      <c r="K8414" s="5">
        <v>42848.421249999999</v>
      </c>
      <c r="L8414" s="6">
        <f>VLOOKUP($E8414, [1]Requirements!$A:$K, 6, FALSE)</f>
        <v>6886</v>
      </c>
      <c r="M8414" s="5" t="str">
        <f>VLOOKUP($E8414, [1]Requirements!$A:$K, 2, FALSE)</f>
        <v>QC 4804 'IWS and HHT&gt; A Stopped bag shouldn't be unstopped because of a received BSM</v>
      </c>
      <c r="N8414" s="5">
        <f>VLOOKUP($E8414, [1]Requirements!$A:$K,4, FALSE)</f>
        <v>41788</v>
      </c>
      <c r="O8414" s="5" t="str">
        <f>VLOOKUP($E8414, [1]Requirements!$A:$K, 5, FALSE)</f>
        <v>2017-07-21 09:12:07</v>
      </c>
      <c r="P8414" s="5" t="str">
        <f>VLOOKUP($E8414, [1]Requirements!$A:$K, 3, FALSE)</f>
        <v>anshuyadav</v>
      </c>
    </row>
    <row r="8415" spans="1:16" x14ac:dyDescent="0.3">
      <c r="A8415" t="s">
        <v>2982</v>
      </c>
      <c r="B8415" t="s">
        <v>398</v>
      </c>
      <c r="C8415" t="s">
        <v>491</v>
      </c>
      <c r="D8415" t="s">
        <v>494</v>
      </c>
      <c r="E8415">
        <v>12899</v>
      </c>
      <c r="F8415" s="4">
        <v>41792</v>
      </c>
      <c r="G8415" s="4" t="str">
        <f>VLOOKUP(E8415, [1]Requirements!$A:$K, 11, FALSE)</f>
        <v>mshakya</v>
      </c>
      <c r="H8415" s="4">
        <v>42848</v>
      </c>
      <c r="I8415">
        <v>248080</v>
      </c>
      <c r="J8415" t="s">
        <v>20</v>
      </c>
      <c r="K8415" s="5">
        <v>42848.421307870369</v>
      </c>
      <c r="L8415" s="6">
        <f>VLOOKUP($E8415, [1]Requirements!$A:$K, 6, FALSE)</f>
        <v>6886</v>
      </c>
      <c r="M8415" s="5" t="str">
        <f>VLOOKUP($E8415, [1]Requirements!$A:$K, 2, FALSE)</f>
        <v>QC 4804 'IWS and HHT&gt; A Stopped bag shouldn't be unstopped because of a received BSM</v>
      </c>
      <c r="N8415" s="5">
        <f>VLOOKUP($E8415, [1]Requirements!$A:$K,4, FALSE)</f>
        <v>41788</v>
      </c>
      <c r="O8415" s="5" t="str">
        <f>VLOOKUP($E8415, [1]Requirements!$A:$K, 5, FALSE)</f>
        <v>2017-07-21 09:12:07</v>
      </c>
      <c r="P8415" s="5" t="str">
        <f>VLOOKUP($E8415, [1]Requirements!$A:$K, 3, FALSE)</f>
        <v>anshuyadav</v>
      </c>
    </row>
    <row r="8416" spans="1:16" x14ac:dyDescent="0.3">
      <c r="A8416" t="s">
        <v>2982</v>
      </c>
      <c r="B8416" t="s">
        <v>398</v>
      </c>
      <c r="C8416" t="s">
        <v>491</v>
      </c>
      <c r="D8416" t="s">
        <v>495</v>
      </c>
      <c r="E8416">
        <v>12900</v>
      </c>
      <c r="F8416" s="4">
        <v>41792</v>
      </c>
      <c r="G8416" s="4" t="str">
        <f>VLOOKUP(E8416, [1]Requirements!$A:$K, 11, FALSE)</f>
        <v>mshakya</v>
      </c>
      <c r="H8416" s="4">
        <v>42848</v>
      </c>
      <c r="I8416">
        <v>248081</v>
      </c>
      <c r="J8416" t="s">
        <v>20</v>
      </c>
      <c r="K8416" s="5">
        <v>42848.421412037038</v>
      </c>
      <c r="L8416" s="6">
        <f>VLOOKUP($E8416, [1]Requirements!$A:$K, 6, FALSE)</f>
        <v>6886</v>
      </c>
      <c r="M8416" s="5" t="str">
        <f>VLOOKUP($E8416, [1]Requirements!$A:$K, 2, FALSE)</f>
        <v>QC 4804 'IWS and HHT&gt; A Stopped bag shouldn't be unstopped because of a received BSM</v>
      </c>
      <c r="N8416" s="5">
        <f>VLOOKUP($E8416, [1]Requirements!$A:$K,4, FALSE)</f>
        <v>41788</v>
      </c>
      <c r="O8416" s="5" t="str">
        <f>VLOOKUP($E8416, [1]Requirements!$A:$K, 5, FALSE)</f>
        <v>2017-07-21 09:12:07</v>
      </c>
      <c r="P8416" s="5" t="str">
        <f>VLOOKUP($E8416, [1]Requirements!$A:$K, 3, FALSE)</f>
        <v>anshuyadav</v>
      </c>
    </row>
    <row r="8417" spans="1:16" x14ac:dyDescent="0.3">
      <c r="A8417" t="s">
        <v>2982</v>
      </c>
      <c r="B8417" t="s">
        <v>398</v>
      </c>
      <c r="C8417" t="s">
        <v>496</v>
      </c>
      <c r="D8417" t="s">
        <v>497</v>
      </c>
      <c r="E8417">
        <v>9879</v>
      </c>
      <c r="F8417" s="4">
        <v>41423</v>
      </c>
      <c r="G8417" s="4" t="str">
        <f>VLOOKUP(E8417, [1]Requirements!$A:$K, 11, FALSE)</f>
        <v>mkgaurav</v>
      </c>
      <c r="H8417" s="4">
        <v>42849</v>
      </c>
      <c r="I8417">
        <v>248230</v>
      </c>
      <c r="J8417" t="s">
        <v>20</v>
      </c>
      <c r="K8417" s="5">
        <v>42849.456805555557</v>
      </c>
      <c r="L8417" s="6">
        <f>VLOOKUP($E8417, [1]Requirements!$A:$K, 6, FALSE)</f>
        <v>6587</v>
      </c>
      <c r="M8417" s="5" t="str">
        <f>VLOOKUP($E8417, [1]Requirements!$A:$K, 2, FALSE)</f>
        <v>Arrival Scanning -&gt;Manage Tracking Inventory Enquiry</v>
      </c>
      <c r="N8417" s="5">
        <f>VLOOKUP($E8417, [1]Requirements!$A:$K,4, FALSE)</f>
        <v>41477</v>
      </c>
      <c r="O8417" s="5" t="str">
        <f>VLOOKUP($E8417, [1]Requirements!$A:$K, 5, FALSE)</f>
        <v>2017-07-21 09:12:36</v>
      </c>
      <c r="P8417" s="5" t="str">
        <f>VLOOKUP($E8417, [1]Requirements!$A:$K, 3, FALSE)</f>
        <v>raksharma</v>
      </c>
    </row>
    <row r="8418" spans="1:16" x14ac:dyDescent="0.3">
      <c r="A8418" t="s">
        <v>2982</v>
      </c>
      <c r="B8418" t="s">
        <v>398</v>
      </c>
      <c r="C8418" t="s">
        <v>496</v>
      </c>
      <c r="D8418" t="s">
        <v>498</v>
      </c>
      <c r="E8418">
        <v>9880</v>
      </c>
      <c r="F8418" s="4">
        <v>41423</v>
      </c>
      <c r="G8418" s="4" t="str">
        <f>VLOOKUP(E8418, [1]Requirements!$A:$K, 11, FALSE)</f>
        <v>mkgaurav</v>
      </c>
      <c r="H8418" s="4">
        <v>42849</v>
      </c>
      <c r="I8418">
        <v>248231</v>
      </c>
      <c r="J8418" t="s">
        <v>20</v>
      </c>
      <c r="K8418" s="5">
        <v>42849.457476851851</v>
      </c>
      <c r="L8418" s="6">
        <f>VLOOKUP($E8418, [1]Requirements!$A:$K, 6, FALSE)</f>
        <v>6587</v>
      </c>
      <c r="M8418" s="5" t="str">
        <f>VLOOKUP($E8418, [1]Requirements!$A:$K, 2, FALSE)</f>
        <v>Arrival Scanning -&gt;Manage Tracking Inventory Enquiry</v>
      </c>
      <c r="N8418" s="5">
        <f>VLOOKUP($E8418, [1]Requirements!$A:$K,4, FALSE)</f>
        <v>41477</v>
      </c>
      <c r="O8418" s="5" t="str">
        <f>VLOOKUP($E8418, [1]Requirements!$A:$K, 5, FALSE)</f>
        <v>2017-07-21 09:12:36</v>
      </c>
      <c r="P8418" s="5" t="str">
        <f>VLOOKUP($E8418, [1]Requirements!$A:$K, 3, FALSE)</f>
        <v>raksharma</v>
      </c>
    </row>
    <row r="8419" spans="1:16" x14ac:dyDescent="0.3">
      <c r="A8419" t="s">
        <v>2982</v>
      </c>
      <c r="B8419" t="s">
        <v>398</v>
      </c>
      <c r="C8419" t="s">
        <v>499</v>
      </c>
      <c r="D8419" t="s">
        <v>500</v>
      </c>
      <c r="E8419">
        <v>34216</v>
      </c>
      <c r="F8419" s="4">
        <v>42034</v>
      </c>
      <c r="G8419" s="4" t="str">
        <f>VLOOKUP(E8419, [1]Requirements!$A:$K, 11, FALSE)</f>
        <v>agupta10</v>
      </c>
      <c r="H8419" s="4">
        <v>42853</v>
      </c>
      <c r="I8419">
        <v>248651</v>
      </c>
      <c r="J8419" t="s">
        <v>20</v>
      </c>
      <c r="K8419" s="5">
        <v>42853.441967592589</v>
      </c>
      <c r="L8419" s="6">
        <f>VLOOKUP($E8419, [1]Requirements!$A:$K, 6, FALSE)</f>
        <v>7122</v>
      </c>
      <c r="M8419" s="5" t="str">
        <f>VLOOKUP($E8419, [1]Requirements!$A:$K, 2, FALSE)</f>
        <v>CR 5660 -&gt; IWS Manage CS and BHE -&gt; Assign ULD on the IWS should work in continuous mode, same as position ULD.</v>
      </c>
      <c r="N8419" s="5">
        <f>VLOOKUP($E8419, [1]Requirements!$A:$K,4, FALSE)</f>
        <v>42037</v>
      </c>
      <c r="O8419" s="5" t="str">
        <f>VLOOKUP($E8419, [1]Requirements!$A:$K, 5, FALSE)</f>
        <v>2017-07-21 09:13:02</v>
      </c>
      <c r="P8419" s="5" t="str">
        <f>VLOOKUP($E8419, [1]Requirements!$A:$K, 3, FALSE)</f>
        <v>mkgaurav</v>
      </c>
    </row>
    <row r="8420" spans="1:16" x14ac:dyDescent="0.3">
      <c r="A8420" t="s">
        <v>2982</v>
      </c>
      <c r="B8420" t="s">
        <v>398</v>
      </c>
      <c r="C8420" t="s">
        <v>499</v>
      </c>
      <c r="D8420" t="s">
        <v>501</v>
      </c>
      <c r="E8420">
        <v>34218</v>
      </c>
      <c r="F8420" s="4">
        <v>42034</v>
      </c>
      <c r="G8420" s="4" t="str">
        <f>VLOOKUP(E8420, [1]Requirements!$A:$K, 11, FALSE)</f>
        <v>agupta10</v>
      </c>
      <c r="H8420" s="4">
        <v>42853</v>
      </c>
      <c r="I8420">
        <v>248652</v>
      </c>
      <c r="J8420" t="s">
        <v>20</v>
      </c>
      <c r="K8420" s="5">
        <v>42853.442106481481</v>
      </c>
      <c r="L8420" s="6">
        <f>VLOOKUP($E8420, [1]Requirements!$A:$K, 6, FALSE)</f>
        <v>7122</v>
      </c>
      <c r="M8420" s="5" t="str">
        <f>VLOOKUP($E8420, [1]Requirements!$A:$K, 2, FALSE)</f>
        <v>CR 5660 -&gt; IWS Manage CS and BHE -&gt; Assign ULD on the IWS should work in continuous mode, same as position ULD.</v>
      </c>
      <c r="N8420" s="5">
        <f>VLOOKUP($E8420, [1]Requirements!$A:$K,4, FALSE)</f>
        <v>42037</v>
      </c>
      <c r="O8420" s="5" t="str">
        <f>VLOOKUP($E8420, [1]Requirements!$A:$K, 5, FALSE)</f>
        <v>2017-07-21 09:13:02</v>
      </c>
      <c r="P8420" s="5" t="str">
        <f>VLOOKUP($E8420, [1]Requirements!$A:$K, 3, FALSE)</f>
        <v>mkgaurav</v>
      </c>
    </row>
    <row r="8421" spans="1:16" x14ac:dyDescent="0.3">
      <c r="A8421" t="s">
        <v>2982</v>
      </c>
      <c r="B8421" t="s">
        <v>398</v>
      </c>
      <c r="C8421" t="s">
        <v>499</v>
      </c>
      <c r="D8421" t="s">
        <v>502</v>
      </c>
      <c r="E8421">
        <v>34219</v>
      </c>
      <c r="F8421" s="4">
        <v>42034</v>
      </c>
      <c r="G8421" s="4" t="str">
        <f>VLOOKUP(E8421, [1]Requirements!$A:$K, 11, FALSE)</f>
        <v>agupta10</v>
      </c>
      <c r="H8421" s="4">
        <v>42853</v>
      </c>
      <c r="I8421">
        <v>248653</v>
      </c>
      <c r="J8421" t="s">
        <v>20</v>
      </c>
      <c r="K8421" s="5">
        <v>42853.442210648151</v>
      </c>
      <c r="L8421" s="6">
        <f>VLOOKUP($E8421, [1]Requirements!$A:$K, 6, FALSE)</f>
        <v>7122</v>
      </c>
      <c r="M8421" s="5" t="str">
        <f>VLOOKUP($E8421, [1]Requirements!$A:$K, 2, FALSE)</f>
        <v>CR 5660 -&gt; IWS Manage CS and BHE -&gt; Assign ULD on the IWS should work in continuous mode, same as position ULD.</v>
      </c>
      <c r="N8421" s="5">
        <f>VLOOKUP($E8421, [1]Requirements!$A:$K,4, FALSE)</f>
        <v>42037</v>
      </c>
      <c r="O8421" s="5" t="str">
        <f>VLOOKUP($E8421, [1]Requirements!$A:$K, 5, FALSE)</f>
        <v>2017-07-21 09:13:02</v>
      </c>
      <c r="P8421" s="5" t="str">
        <f>VLOOKUP($E8421, [1]Requirements!$A:$K, 3, FALSE)</f>
        <v>mkgaurav</v>
      </c>
    </row>
    <row r="8422" spans="1:16" x14ac:dyDescent="0.3">
      <c r="A8422" t="s">
        <v>2982</v>
      </c>
      <c r="B8422" t="s">
        <v>398</v>
      </c>
      <c r="C8422" t="s">
        <v>499</v>
      </c>
      <c r="D8422" t="s">
        <v>503</v>
      </c>
      <c r="E8422">
        <v>34221</v>
      </c>
      <c r="F8422" s="4">
        <v>42034</v>
      </c>
      <c r="G8422" s="4" t="str">
        <f>VLOOKUP(E8422, [1]Requirements!$A:$K, 11, FALSE)</f>
        <v>agupta10</v>
      </c>
      <c r="H8422" s="4">
        <v>42853</v>
      </c>
      <c r="I8422">
        <v>248654</v>
      </c>
      <c r="J8422" t="s">
        <v>20</v>
      </c>
      <c r="K8422" s="5">
        <v>42853.442291666666</v>
      </c>
      <c r="L8422" s="6">
        <f>VLOOKUP($E8422, [1]Requirements!$A:$K, 6, FALSE)</f>
        <v>7122</v>
      </c>
      <c r="M8422" s="5" t="str">
        <f>VLOOKUP($E8422, [1]Requirements!$A:$K, 2, FALSE)</f>
        <v>CR 5660 -&gt; IWS Manage CS and BHE -&gt; Assign ULD on the IWS should work in continuous mode, same as position ULD.</v>
      </c>
      <c r="N8422" s="5">
        <f>VLOOKUP($E8422, [1]Requirements!$A:$K,4, FALSE)</f>
        <v>42037</v>
      </c>
      <c r="O8422" s="5" t="str">
        <f>VLOOKUP($E8422, [1]Requirements!$A:$K, 5, FALSE)</f>
        <v>2017-07-21 09:13:02</v>
      </c>
      <c r="P8422" s="5" t="str">
        <f>VLOOKUP($E8422, [1]Requirements!$A:$K, 3, FALSE)</f>
        <v>mkgaurav</v>
      </c>
    </row>
    <row r="8423" spans="1:16" x14ac:dyDescent="0.3">
      <c r="A8423" t="s">
        <v>2982</v>
      </c>
      <c r="B8423" t="s">
        <v>443</v>
      </c>
      <c r="C8423" t="s">
        <v>453</v>
      </c>
      <c r="D8423" t="s">
        <v>454</v>
      </c>
      <c r="E8423">
        <v>10738</v>
      </c>
      <c r="F8423" s="4">
        <v>41522</v>
      </c>
      <c r="G8423" s="4" t="str">
        <f>VLOOKUP(E8423, [1]Requirements!$A:$K, 11, FALSE)</f>
        <v>mkgaurav</v>
      </c>
      <c r="H8423" s="4">
        <v>42852</v>
      </c>
      <c r="I8423">
        <v>248456</v>
      </c>
      <c r="J8423" t="s">
        <v>20</v>
      </c>
      <c r="K8423" s="5">
        <v>42852.433981481481</v>
      </c>
      <c r="L8423" s="6">
        <f>VLOOKUP($E8423, [1]Requirements!$A:$K, 6, FALSE)</f>
        <v>6649</v>
      </c>
      <c r="M8423" s="5" t="str">
        <f>VLOOKUP($E8423, [1]Requirements!$A:$K, 2, FALSE)</f>
        <v>QC 4005 -WS-&gt;Bag-&gt;Bag Enquiry:Force load bag as reason GATE then in Categories section GATE is not displaying and in Comment section instead of displaying Force it is displaying GATE</v>
      </c>
      <c r="N8423" s="5">
        <f>VLOOKUP($E8423, [1]Requirements!$A:$K,4, FALSE)</f>
        <v>41544</v>
      </c>
      <c r="O8423" s="5" t="str">
        <f>VLOOKUP($E8423, [1]Requirements!$A:$K, 5, FALSE)</f>
        <v>2017-08-03 05:29:18</v>
      </c>
      <c r="P8423" s="5" t="str">
        <f>VLOOKUP($E8423, [1]Requirements!$A:$K, 3, FALSE)</f>
        <v>mkgaurav</v>
      </c>
    </row>
    <row r="8424" spans="1:16" x14ac:dyDescent="0.3">
      <c r="A8424" t="s">
        <v>2982</v>
      </c>
      <c r="B8424" t="s">
        <v>443</v>
      </c>
      <c r="C8424" t="s">
        <v>453</v>
      </c>
      <c r="D8424" t="s">
        <v>455</v>
      </c>
      <c r="E8424">
        <v>10739</v>
      </c>
      <c r="F8424" s="4">
        <v>41522</v>
      </c>
      <c r="G8424" s="4" t="str">
        <f>VLOOKUP(E8424, [1]Requirements!$A:$K, 11, FALSE)</f>
        <v>mkgaurav</v>
      </c>
      <c r="H8424" s="4">
        <v>42852</v>
      </c>
      <c r="I8424">
        <v>248457</v>
      </c>
      <c r="J8424" t="s">
        <v>20</v>
      </c>
      <c r="K8424" s="5">
        <v>42852.434039351851</v>
      </c>
      <c r="L8424" s="6">
        <f>VLOOKUP($E8424, [1]Requirements!$A:$K, 6, FALSE)</f>
        <v>6649</v>
      </c>
      <c r="M8424" s="5" t="str">
        <f>VLOOKUP($E8424, [1]Requirements!$A:$K, 2, FALSE)</f>
        <v>QC 4005 -WS-&gt;Bag-&gt;Bag Enquiry:Force load bag as reason GATE then in Categories section GATE is not displaying and in Comment section instead of displaying Force it is displaying GATE</v>
      </c>
      <c r="N8424" s="5">
        <f>VLOOKUP($E8424, [1]Requirements!$A:$K,4, FALSE)</f>
        <v>41544</v>
      </c>
      <c r="O8424" s="5" t="str">
        <f>VLOOKUP($E8424, [1]Requirements!$A:$K, 5, FALSE)</f>
        <v>2017-08-03 05:29:18</v>
      </c>
      <c r="P8424" s="5" t="str">
        <f>VLOOKUP($E8424, [1]Requirements!$A:$K, 3, FALSE)</f>
        <v>mkgaurav</v>
      </c>
    </row>
    <row r="8425" spans="1:16" x14ac:dyDescent="0.3">
      <c r="A8425" t="s">
        <v>2982</v>
      </c>
      <c r="B8425" t="s">
        <v>443</v>
      </c>
      <c r="C8425" t="s">
        <v>453</v>
      </c>
      <c r="D8425" t="s">
        <v>456</v>
      </c>
      <c r="E8425">
        <v>10740</v>
      </c>
      <c r="F8425" s="4">
        <v>41522</v>
      </c>
      <c r="G8425" s="4" t="str">
        <f>VLOOKUP(E8425, [1]Requirements!$A:$K, 11, FALSE)</f>
        <v>mkgaurav</v>
      </c>
      <c r="H8425" s="4">
        <v>42852</v>
      </c>
      <c r="I8425">
        <v>248458</v>
      </c>
      <c r="J8425" t="s">
        <v>20</v>
      </c>
      <c r="K8425" s="5">
        <v>42852.434166666666</v>
      </c>
      <c r="L8425" s="6">
        <f>VLOOKUP($E8425, [1]Requirements!$A:$K, 6, FALSE)</f>
        <v>6649</v>
      </c>
      <c r="M8425" s="5" t="str">
        <f>VLOOKUP($E8425, [1]Requirements!$A:$K, 2, FALSE)</f>
        <v>QC 4005 -WS-&gt;Bag-&gt;Bag Enquiry:Force load bag as reason GATE then in Categories section GATE is not displaying and in Comment section instead of displaying Force it is displaying GATE</v>
      </c>
      <c r="N8425" s="5">
        <f>VLOOKUP($E8425, [1]Requirements!$A:$K,4, FALSE)</f>
        <v>41544</v>
      </c>
      <c r="O8425" s="5" t="str">
        <f>VLOOKUP($E8425, [1]Requirements!$A:$K, 5, FALSE)</f>
        <v>2017-08-03 05:29:18</v>
      </c>
      <c r="P8425" s="5" t="str">
        <f>VLOOKUP($E8425, [1]Requirements!$A:$K, 3, FALSE)</f>
        <v>mkgaurav</v>
      </c>
    </row>
    <row r="8426" spans="1:16" x14ac:dyDescent="0.3">
      <c r="A8426" t="s">
        <v>2982</v>
      </c>
      <c r="B8426" t="s">
        <v>443</v>
      </c>
      <c r="C8426" t="s">
        <v>457</v>
      </c>
      <c r="D8426" t="s">
        <v>458</v>
      </c>
      <c r="E8426">
        <v>9057</v>
      </c>
      <c r="F8426" s="4">
        <v>41269</v>
      </c>
      <c r="G8426" s="4" t="str">
        <f>VLOOKUP(E8426, [1]Requirements!$A:$K, 11, FALSE)</f>
        <v>mkgaurav</v>
      </c>
      <c r="H8426" s="4">
        <v>42849</v>
      </c>
      <c r="I8426">
        <v>248095</v>
      </c>
      <c r="J8426" t="s">
        <v>20</v>
      </c>
      <c r="K8426" s="5">
        <v>42849.473240740743</v>
      </c>
      <c r="L8426" s="6">
        <f>VLOOKUP($E8426, [1]Requirements!$A:$K, 6, FALSE)</f>
        <v>6610</v>
      </c>
      <c r="M8426" s="5" t="str">
        <f>VLOOKUP($E8426, [1]Requirements!$A:$K, 2, FALSE)</f>
        <v>QC3633- New screen:  Add new "Marked Bags" IWS screen to allow selection, filtering and reporting on Marked bags</v>
      </c>
      <c r="N8426" s="5">
        <f>VLOOKUP($E8426, [1]Requirements!$A:$K,4, FALSE)</f>
        <v>41477</v>
      </c>
      <c r="O8426" s="5" t="str">
        <f>VLOOKUP($E8426, [1]Requirements!$A:$K, 5, FALSE)</f>
        <v>2017-07-21 06:49:04</v>
      </c>
      <c r="P8426" s="5" t="str">
        <f>VLOOKUP($E8426, [1]Requirements!$A:$K, 3, FALSE)</f>
        <v>raksharma</v>
      </c>
    </row>
    <row r="8427" spans="1:16" x14ac:dyDescent="0.3">
      <c r="A8427" t="s">
        <v>2982</v>
      </c>
      <c r="B8427" t="s">
        <v>443</v>
      </c>
      <c r="C8427" t="s">
        <v>457</v>
      </c>
      <c r="D8427" t="s">
        <v>460</v>
      </c>
      <c r="E8427">
        <v>9058</v>
      </c>
      <c r="F8427" s="4">
        <v>41269</v>
      </c>
      <c r="G8427" s="4" t="str">
        <f>VLOOKUP(E8427, [1]Requirements!$A:$K, 11, FALSE)</f>
        <v>mkgaurav</v>
      </c>
      <c r="H8427" s="4">
        <v>42848</v>
      </c>
      <c r="I8427">
        <v>248097</v>
      </c>
      <c r="J8427" t="s">
        <v>20</v>
      </c>
      <c r="K8427" s="5">
        <v>42848.445405092592</v>
      </c>
      <c r="L8427" s="6">
        <f>VLOOKUP($E8427, [1]Requirements!$A:$K, 6, FALSE)</f>
        <v>6610</v>
      </c>
      <c r="M8427" s="5" t="str">
        <f>VLOOKUP($E8427, [1]Requirements!$A:$K, 2, FALSE)</f>
        <v>QC3633- New screen:  Add new "Marked Bags" IWS screen to allow selection, filtering and reporting on Marked bags</v>
      </c>
      <c r="N8427" s="5">
        <f>VLOOKUP($E8427, [1]Requirements!$A:$K,4, FALSE)</f>
        <v>41477</v>
      </c>
      <c r="O8427" s="5" t="str">
        <f>VLOOKUP($E8427, [1]Requirements!$A:$K, 5, FALSE)</f>
        <v>2017-07-21 06:49:04</v>
      </c>
      <c r="P8427" s="5" t="str">
        <f>VLOOKUP($E8427, [1]Requirements!$A:$K, 3, FALSE)</f>
        <v>raksharma</v>
      </c>
    </row>
    <row r="8428" spans="1:16" x14ac:dyDescent="0.3">
      <c r="A8428" t="s">
        <v>2982</v>
      </c>
      <c r="B8428" t="s">
        <v>443</v>
      </c>
      <c r="C8428" t="s">
        <v>457</v>
      </c>
      <c r="D8428" t="s">
        <v>461</v>
      </c>
      <c r="E8428">
        <v>9059</v>
      </c>
      <c r="F8428" s="4">
        <v>41269</v>
      </c>
      <c r="G8428" s="4" t="str">
        <f>VLOOKUP(E8428, [1]Requirements!$A:$K, 11, FALSE)</f>
        <v>mkgaurav</v>
      </c>
      <c r="H8428" s="4">
        <v>42848</v>
      </c>
      <c r="I8428">
        <v>248096</v>
      </c>
      <c r="J8428" t="s">
        <v>20</v>
      </c>
      <c r="K8428" s="5">
        <v>42848.445347222223</v>
      </c>
      <c r="L8428" s="6">
        <f>VLOOKUP($E8428, [1]Requirements!$A:$K, 6, FALSE)</f>
        <v>6610</v>
      </c>
      <c r="M8428" s="5" t="str">
        <f>VLOOKUP($E8428, [1]Requirements!$A:$K, 2, FALSE)</f>
        <v>QC3633- New screen:  Add new "Marked Bags" IWS screen to allow selection, filtering and reporting on Marked bags</v>
      </c>
      <c r="N8428" s="5">
        <f>VLOOKUP($E8428, [1]Requirements!$A:$K,4, FALSE)</f>
        <v>41477</v>
      </c>
      <c r="O8428" s="5" t="str">
        <f>VLOOKUP($E8428, [1]Requirements!$A:$K, 5, FALSE)</f>
        <v>2017-07-21 06:49:04</v>
      </c>
      <c r="P8428" s="5" t="str">
        <f>VLOOKUP($E8428, [1]Requirements!$A:$K, 3, FALSE)</f>
        <v>raksharma</v>
      </c>
    </row>
    <row r="8429" spans="1:16" x14ac:dyDescent="0.3">
      <c r="A8429" t="s">
        <v>2982</v>
      </c>
      <c r="B8429" t="s">
        <v>443</v>
      </c>
      <c r="C8429" t="s">
        <v>457</v>
      </c>
      <c r="D8429" t="s">
        <v>462</v>
      </c>
      <c r="E8429">
        <v>9060</v>
      </c>
      <c r="F8429" s="4">
        <v>41269</v>
      </c>
      <c r="G8429" s="4" t="str">
        <f>VLOOKUP(E8429, [1]Requirements!$A:$K, 11, FALSE)</f>
        <v>mkgaurav</v>
      </c>
      <c r="H8429" s="4">
        <v>42848</v>
      </c>
      <c r="I8429">
        <v>248098</v>
      </c>
      <c r="J8429" t="s">
        <v>20</v>
      </c>
      <c r="K8429" s="5">
        <v>42848.445462962962</v>
      </c>
      <c r="L8429" s="6">
        <f>VLOOKUP($E8429, [1]Requirements!$A:$K, 6, FALSE)</f>
        <v>6610</v>
      </c>
      <c r="M8429" s="5" t="str">
        <f>VLOOKUP($E8429, [1]Requirements!$A:$K, 2, FALSE)</f>
        <v>QC3633- New screen:  Add new "Marked Bags" IWS screen to allow selection, filtering and reporting on Marked bags</v>
      </c>
      <c r="N8429" s="5">
        <f>VLOOKUP($E8429, [1]Requirements!$A:$K,4, FALSE)</f>
        <v>41477</v>
      </c>
      <c r="O8429" s="5" t="str">
        <f>VLOOKUP($E8429, [1]Requirements!$A:$K, 5, FALSE)</f>
        <v>2017-07-21 06:49:04</v>
      </c>
      <c r="P8429" s="5" t="str">
        <f>VLOOKUP($E8429, [1]Requirements!$A:$K, 3, FALSE)</f>
        <v>raksharma</v>
      </c>
    </row>
    <row r="8430" spans="1:16" x14ac:dyDescent="0.3">
      <c r="A8430" t="s">
        <v>2982</v>
      </c>
      <c r="B8430" t="s">
        <v>443</v>
      </c>
      <c r="C8430" t="s">
        <v>463</v>
      </c>
      <c r="D8430" t="s">
        <v>464</v>
      </c>
      <c r="E8430">
        <v>9035</v>
      </c>
      <c r="F8430" s="4">
        <v>41267</v>
      </c>
      <c r="G8430" s="4" t="str">
        <f>VLOOKUP(E8430, [1]Requirements!$A:$K, 11, FALSE)</f>
        <v>mkgaurav</v>
      </c>
      <c r="H8430" s="4">
        <v>42848</v>
      </c>
      <c r="I8430">
        <v>247916</v>
      </c>
      <c r="J8430" t="s">
        <v>20</v>
      </c>
      <c r="K8430" s="5">
        <v>42848.400925925926</v>
      </c>
      <c r="L8430" s="6">
        <f>VLOOKUP($E8430, [1]Requirements!$A:$K, 6, FALSE)</f>
        <v>6609</v>
      </c>
      <c r="M8430" s="5" t="str">
        <f>VLOOKUP($E8430, [1]Requirements!$A:$K, 2, FALSE)</f>
        <v>QC996- Message Center Alert generated when user manually departs or FIDS message departs a flight if there are bags to offload.</v>
      </c>
      <c r="N8430" s="5">
        <f>VLOOKUP($E8430, [1]Requirements!$A:$K,4, FALSE)</f>
        <v>41477</v>
      </c>
      <c r="O8430" s="5" t="str">
        <f>VLOOKUP($E8430, [1]Requirements!$A:$K, 5, FALSE)</f>
        <v>2017-07-21 06:50:35</v>
      </c>
      <c r="P8430" s="5" t="str">
        <f>VLOOKUP($E8430, [1]Requirements!$A:$K, 3, FALSE)</f>
        <v>raksharma</v>
      </c>
    </row>
    <row r="8431" spans="1:16" x14ac:dyDescent="0.3">
      <c r="A8431" t="s">
        <v>2982</v>
      </c>
      <c r="B8431" t="s">
        <v>443</v>
      </c>
      <c r="C8431" t="s">
        <v>463</v>
      </c>
      <c r="D8431" t="s">
        <v>465</v>
      </c>
      <c r="E8431">
        <v>9033</v>
      </c>
      <c r="F8431" s="4">
        <v>41267</v>
      </c>
      <c r="G8431" s="4" t="str">
        <f>VLOOKUP(E8431, [1]Requirements!$A:$K, 11, FALSE)</f>
        <v>mkgaurav</v>
      </c>
      <c r="H8431" s="4">
        <v>42848</v>
      </c>
      <c r="I8431">
        <v>247917</v>
      </c>
      <c r="J8431" t="s">
        <v>20</v>
      </c>
      <c r="K8431" s="5">
        <v>42848.400960648149</v>
      </c>
      <c r="L8431" s="6">
        <f>VLOOKUP($E8431, [1]Requirements!$A:$K, 6, FALSE)</f>
        <v>6609</v>
      </c>
      <c r="M8431" s="5" t="str">
        <f>VLOOKUP($E8431, [1]Requirements!$A:$K, 2, FALSE)</f>
        <v>QC996- Message Center Alert generated when user manually departs or FIDS message departs a flight if there are bags to offload.</v>
      </c>
      <c r="N8431" s="5">
        <f>VLOOKUP($E8431, [1]Requirements!$A:$K,4, FALSE)</f>
        <v>41477</v>
      </c>
      <c r="O8431" s="5" t="str">
        <f>VLOOKUP($E8431, [1]Requirements!$A:$K, 5, FALSE)</f>
        <v>2017-07-21 06:50:35</v>
      </c>
      <c r="P8431" s="5" t="str">
        <f>VLOOKUP($E8431, [1]Requirements!$A:$K, 3, FALSE)</f>
        <v>raksharma</v>
      </c>
    </row>
    <row r="8432" spans="1:16" x14ac:dyDescent="0.3">
      <c r="A8432" t="s">
        <v>2982</v>
      </c>
      <c r="B8432" t="s">
        <v>398</v>
      </c>
      <c r="C8432" t="s">
        <v>865</v>
      </c>
      <c r="D8432" t="s">
        <v>866</v>
      </c>
      <c r="E8432">
        <v>12013</v>
      </c>
      <c r="F8432" s="4">
        <v>41689</v>
      </c>
      <c r="G8432" s="4" t="str">
        <f>VLOOKUP(E8432, [1]Requirements!$A:$K, 11, FALSE)</f>
        <v>mshakya</v>
      </c>
      <c r="H8432" s="4">
        <v>42848</v>
      </c>
      <c r="I8432">
        <v>247918</v>
      </c>
      <c r="J8432" t="s">
        <v>20</v>
      </c>
      <c r="K8432" s="5">
        <v>42848.401898148149</v>
      </c>
      <c r="L8432" s="6">
        <f>VLOOKUP($E8432, [1]Requirements!$A:$K, 6, FALSE)</f>
        <v>6773</v>
      </c>
      <c r="M8432" s="5" t="str">
        <f>VLOOKUP($E8432, [1]Requirements!$A:$K, 2, FALSE)</f>
        <v>QC 4985 IWS&gt; Bags to Offload due to a Move Flight Contents with security check remain to offload when new BSM's come in</v>
      </c>
      <c r="N8432" s="5">
        <f>VLOOKUP($E8432, [1]Requirements!$A:$K,4, FALSE)</f>
        <v>41690</v>
      </c>
      <c r="O8432" s="5" t="str">
        <f>VLOOKUP($E8432, [1]Requirements!$A:$K, 5, FALSE)</f>
        <v>2017-04-23 09:39:11</v>
      </c>
      <c r="P8432" s="5" t="str">
        <f>VLOOKUP($E8432, [1]Requirements!$A:$K, 3, FALSE)</f>
        <v>anshuyadav</v>
      </c>
    </row>
    <row r="8433" spans="1:16" x14ac:dyDescent="0.3">
      <c r="A8433" t="s">
        <v>2982</v>
      </c>
      <c r="B8433" t="s">
        <v>398</v>
      </c>
      <c r="C8433" t="s">
        <v>865</v>
      </c>
      <c r="D8433" t="s">
        <v>867</v>
      </c>
      <c r="E8433">
        <v>12015</v>
      </c>
      <c r="F8433" s="4">
        <v>41689</v>
      </c>
      <c r="G8433" s="4" t="str">
        <f>VLOOKUP(E8433, [1]Requirements!$A:$K, 11, FALSE)</f>
        <v>mshakya</v>
      </c>
      <c r="H8433" s="4">
        <v>42848</v>
      </c>
      <c r="I8433">
        <v>247919</v>
      </c>
      <c r="J8433" t="s">
        <v>20</v>
      </c>
      <c r="K8433" s="5">
        <v>42848.401944444442</v>
      </c>
      <c r="L8433" s="6">
        <f>VLOOKUP($E8433, [1]Requirements!$A:$K, 6, FALSE)</f>
        <v>6773</v>
      </c>
      <c r="M8433" s="5" t="str">
        <f>VLOOKUP($E8433, [1]Requirements!$A:$K, 2, FALSE)</f>
        <v>QC 4985 IWS&gt; Bags to Offload due to a Move Flight Contents with security check remain to offload when new BSM's come in</v>
      </c>
      <c r="N8433" s="5">
        <f>VLOOKUP($E8433, [1]Requirements!$A:$K,4, FALSE)</f>
        <v>41690</v>
      </c>
      <c r="O8433" s="5" t="str">
        <f>VLOOKUP($E8433, [1]Requirements!$A:$K, 5, FALSE)</f>
        <v>2017-04-23 09:39:11</v>
      </c>
      <c r="P8433" s="5" t="str">
        <f>VLOOKUP($E8433, [1]Requirements!$A:$K, 3, FALSE)</f>
        <v>anshuyadav</v>
      </c>
    </row>
    <row r="8434" spans="1:16" x14ac:dyDescent="0.3">
      <c r="A8434" t="s">
        <v>2982</v>
      </c>
      <c r="B8434" t="s">
        <v>398</v>
      </c>
      <c r="C8434" t="s">
        <v>865</v>
      </c>
      <c r="D8434" t="s">
        <v>868</v>
      </c>
      <c r="E8434">
        <v>12018</v>
      </c>
      <c r="F8434" s="4">
        <v>41689</v>
      </c>
      <c r="G8434" s="4" t="str">
        <f>VLOOKUP(E8434, [1]Requirements!$A:$K, 11, FALSE)</f>
        <v>mshakya</v>
      </c>
      <c r="H8434" s="4">
        <v>42848</v>
      </c>
      <c r="I8434">
        <v>247920</v>
      </c>
      <c r="J8434" t="s">
        <v>20</v>
      </c>
      <c r="K8434" s="5">
        <v>42848.40221064815</v>
      </c>
      <c r="L8434" s="6">
        <f>VLOOKUP($E8434, [1]Requirements!$A:$K, 6, FALSE)</f>
        <v>6773</v>
      </c>
      <c r="M8434" s="5" t="str">
        <f>VLOOKUP($E8434, [1]Requirements!$A:$K, 2, FALSE)</f>
        <v>QC 4985 IWS&gt; Bags to Offload due to a Move Flight Contents with security check remain to offload when new BSM's come in</v>
      </c>
      <c r="N8434" s="5">
        <f>VLOOKUP($E8434, [1]Requirements!$A:$K,4, FALSE)</f>
        <v>41690</v>
      </c>
      <c r="O8434" s="5" t="str">
        <f>VLOOKUP($E8434, [1]Requirements!$A:$K, 5, FALSE)</f>
        <v>2017-04-23 09:39:11</v>
      </c>
      <c r="P8434" s="5" t="str">
        <f>VLOOKUP($E8434, [1]Requirements!$A:$K, 3, FALSE)</f>
        <v>anshuyadav</v>
      </c>
    </row>
    <row r="8435" spans="1:16" x14ac:dyDescent="0.3">
      <c r="A8435" t="s">
        <v>2983</v>
      </c>
      <c r="B8435" t="s">
        <v>1517</v>
      </c>
      <c r="C8435" t="s">
        <v>1517</v>
      </c>
      <c r="D8435" t="s">
        <v>1373</v>
      </c>
      <c r="E8435">
        <v>9908</v>
      </c>
      <c r="F8435" s="4">
        <v>41423</v>
      </c>
      <c r="G8435" s="4" t="str">
        <f>VLOOKUP(E8435, [1]Requirements!$A:$K, 11, FALSE)</f>
        <v>mkgaurav</v>
      </c>
      <c r="H8435" s="4">
        <v>42873</v>
      </c>
      <c r="I8435">
        <v>250233</v>
      </c>
      <c r="J8435" t="s">
        <v>20</v>
      </c>
      <c r="K8435" s="5">
        <v>42873.422210648147</v>
      </c>
      <c r="L8435" s="6">
        <f>VLOOKUP($E8435, [1]Requirements!$A:$K, 6, FALSE)</f>
        <v>6537</v>
      </c>
      <c r="M8435" s="5" t="str">
        <f>VLOOKUP($E8435, [1]Requirements!$A:$K, 2, FALSE)</f>
        <v>Arrival Scanning -&gt; Arrival Flight Monitor</v>
      </c>
      <c r="N8435" s="5">
        <f>VLOOKUP($E8435, [1]Requirements!$A:$K,4, FALSE)</f>
        <v>41470</v>
      </c>
      <c r="O8435" s="5" t="str">
        <f>VLOOKUP($E8435, [1]Requirements!$A:$K, 5, FALSE)</f>
        <v>2017-05-22 04:17:18</v>
      </c>
      <c r="P8435" s="5" t="str">
        <f>VLOOKUP($E8435, [1]Requirements!$A:$K, 3, FALSE)</f>
        <v>raksharma</v>
      </c>
    </row>
    <row r="8436" spans="1:16" x14ac:dyDescent="0.3">
      <c r="A8436" t="s">
        <v>2983</v>
      </c>
      <c r="B8436" t="s">
        <v>1517</v>
      </c>
      <c r="C8436" t="s">
        <v>1517</v>
      </c>
      <c r="D8436" t="s">
        <v>1374</v>
      </c>
      <c r="E8436">
        <v>9909</v>
      </c>
      <c r="F8436" s="4">
        <v>41423</v>
      </c>
      <c r="G8436" s="4" t="str">
        <f>VLOOKUP(E8436, [1]Requirements!$A:$K, 11, FALSE)</f>
        <v>mkgaurav</v>
      </c>
      <c r="H8436" s="4">
        <v>42873</v>
      </c>
      <c r="I8436">
        <v>250236</v>
      </c>
      <c r="J8436" t="s">
        <v>20</v>
      </c>
      <c r="K8436" s="5">
        <v>42873.424224537041</v>
      </c>
      <c r="L8436" s="6">
        <f>VLOOKUP($E8436, [1]Requirements!$A:$K, 6, FALSE)</f>
        <v>6537</v>
      </c>
      <c r="M8436" s="5" t="str">
        <f>VLOOKUP($E8436, [1]Requirements!$A:$K, 2, FALSE)</f>
        <v>Arrival Scanning -&gt; Arrival Flight Monitor</v>
      </c>
      <c r="N8436" s="5">
        <f>VLOOKUP($E8436, [1]Requirements!$A:$K,4, FALSE)</f>
        <v>41470</v>
      </c>
      <c r="O8436" s="5" t="str">
        <f>VLOOKUP($E8436, [1]Requirements!$A:$K, 5, FALSE)</f>
        <v>2017-05-22 04:17:18</v>
      </c>
      <c r="P8436" s="5" t="str">
        <f>VLOOKUP($E8436, [1]Requirements!$A:$K, 3, FALSE)</f>
        <v>raksharma</v>
      </c>
    </row>
    <row r="8437" spans="1:16" x14ac:dyDescent="0.3">
      <c r="A8437" t="s">
        <v>2983</v>
      </c>
      <c r="B8437" t="s">
        <v>1517</v>
      </c>
      <c r="C8437" t="s">
        <v>1517</v>
      </c>
      <c r="D8437" t="s">
        <v>1518</v>
      </c>
      <c r="E8437">
        <v>9910</v>
      </c>
      <c r="F8437" s="4">
        <v>41423</v>
      </c>
      <c r="G8437" s="4" t="str">
        <f>VLOOKUP(E8437, [1]Requirements!$A:$K, 11, FALSE)</f>
        <v>mkgaurav</v>
      </c>
      <c r="H8437" s="4">
        <v>42873</v>
      </c>
      <c r="I8437">
        <v>250237</v>
      </c>
      <c r="J8437" t="s">
        <v>20</v>
      </c>
      <c r="K8437" s="5">
        <v>42873.424953703703</v>
      </c>
      <c r="L8437" s="6">
        <f>VLOOKUP($E8437, [1]Requirements!$A:$K, 6, FALSE)</f>
        <v>6537</v>
      </c>
      <c r="M8437" s="5" t="str">
        <f>VLOOKUP($E8437, [1]Requirements!$A:$K, 2, FALSE)</f>
        <v>Arrival Scanning -&gt; Arrival Flight Monitor</v>
      </c>
      <c r="N8437" s="5">
        <f>VLOOKUP($E8437, [1]Requirements!$A:$K,4, FALSE)</f>
        <v>41470</v>
      </c>
      <c r="O8437" s="5" t="str">
        <f>VLOOKUP($E8437, [1]Requirements!$A:$K, 5, FALSE)</f>
        <v>2017-05-22 04:17:18</v>
      </c>
      <c r="P8437" s="5" t="str">
        <f>VLOOKUP($E8437, [1]Requirements!$A:$K, 3, FALSE)</f>
        <v>raksharma</v>
      </c>
    </row>
    <row r="8438" spans="1:16" x14ac:dyDescent="0.3">
      <c r="A8438" t="s">
        <v>2983</v>
      </c>
      <c r="B8438" t="s">
        <v>1517</v>
      </c>
      <c r="C8438" t="s">
        <v>1517</v>
      </c>
      <c r="D8438" t="s">
        <v>1519</v>
      </c>
      <c r="E8438">
        <v>9854</v>
      </c>
      <c r="F8438" s="4">
        <v>41422</v>
      </c>
      <c r="G8438" s="4" t="str">
        <f>VLOOKUP(E8438, [1]Requirements!$A:$K, 11, FALSE)</f>
        <v>mkgaurav</v>
      </c>
      <c r="H8438" s="4">
        <v>42873</v>
      </c>
      <c r="I8438">
        <v>250239</v>
      </c>
      <c r="J8438" t="s">
        <v>20</v>
      </c>
      <c r="K8438" s="5">
        <v>42873.425486111111</v>
      </c>
      <c r="L8438" s="6">
        <f>VLOOKUP($E8438, [1]Requirements!$A:$K, 6, FALSE)</f>
        <v>6585</v>
      </c>
      <c r="M8438" s="5" t="str">
        <f>VLOOKUP($E8438, [1]Requirements!$A:$K, 2, FALSE)</f>
        <v>Arrival Scanning -&gt;Manage Baggage Details</v>
      </c>
      <c r="N8438" s="5">
        <f>VLOOKUP($E8438, [1]Requirements!$A:$K,4, FALSE)</f>
        <v>41477</v>
      </c>
      <c r="O8438" s="5" t="str">
        <f>VLOOKUP($E8438, [1]Requirements!$A:$K, 5, FALSE)</f>
        <v>2017-05-19 05:57:55</v>
      </c>
      <c r="P8438" s="5" t="str">
        <f>VLOOKUP($E8438, [1]Requirements!$A:$K, 3, FALSE)</f>
        <v>raksharma</v>
      </c>
    </row>
    <row r="8439" spans="1:16" x14ac:dyDescent="0.3">
      <c r="A8439" t="s">
        <v>2983</v>
      </c>
      <c r="B8439" t="s">
        <v>1517</v>
      </c>
      <c r="C8439" t="s">
        <v>1517</v>
      </c>
      <c r="D8439" t="s">
        <v>1520</v>
      </c>
      <c r="E8439">
        <v>9855</v>
      </c>
      <c r="F8439" s="4">
        <v>41422</v>
      </c>
      <c r="G8439" s="4" t="str">
        <f>VLOOKUP(E8439, [1]Requirements!$A:$K, 11, FALSE)</f>
        <v>mkgaurav</v>
      </c>
      <c r="H8439" s="4">
        <v>42873</v>
      </c>
      <c r="I8439">
        <v>250240</v>
      </c>
      <c r="J8439" t="s">
        <v>20</v>
      </c>
      <c r="K8439" s="5">
        <v>42873.426168981481</v>
      </c>
      <c r="L8439" s="6">
        <f>VLOOKUP($E8439, [1]Requirements!$A:$K, 6, FALSE)</f>
        <v>6585</v>
      </c>
      <c r="M8439" s="5" t="str">
        <f>VLOOKUP($E8439, [1]Requirements!$A:$K, 2, FALSE)</f>
        <v>Arrival Scanning -&gt;Manage Baggage Details</v>
      </c>
      <c r="N8439" s="5">
        <f>VLOOKUP($E8439, [1]Requirements!$A:$K,4, FALSE)</f>
        <v>41477</v>
      </c>
      <c r="O8439" s="5" t="str">
        <f>VLOOKUP($E8439, [1]Requirements!$A:$K, 5, FALSE)</f>
        <v>2017-05-19 05:57:55</v>
      </c>
      <c r="P8439" s="5" t="str">
        <f>VLOOKUP($E8439, [1]Requirements!$A:$K, 3, FALSE)</f>
        <v>raksharma</v>
      </c>
    </row>
    <row r="8440" spans="1:16" x14ac:dyDescent="0.3">
      <c r="A8440" t="s">
        <v>2983</v>
      </c>
      <c r="B8440" t="s">
        <v>1517</v>
      </c>
      <c r="C8440" t="s">
        <v>1517</v>
      </c>
      <c r="D8440" t="s">
        <v>810</v>
      </c>
      <c r="E8440">
        <v>9856</v>
      </c>
      <c r="F8440" s="4">
        <v>41422</v>
      </c>
      <c r="G8440" s="4" t="str">
        <f>VLOOKUP(E8440, [1]Requirements!$A:$K, 11, FALSE)</f>
        <v>mkgaurav</v>
      </c>
      <c r="H8440" s="4">
        <v>42873</v>
      </c>
      <c r="I8440">
        <v>250242</v>
      </c>
      <c r="J8440" t="s">
        <v>20</v>
      </c>
      <c r="K8440" s="5">
        <v>42873.426851851851</v>
      </c>
      <c r="L8440" s="6">
        <f>VLOOKUP($E8440, [1]Requirements!$A:$K, 6, FALSE)</f>
        <v>6585</v>
      </c>
      <c r="M8440" s="5" t="str">
        <f>VLOOKUP($E8440, [1]Requirements!$A:$K, 2, FALSE)</f>
        <v>Arrival Scanning -&gt;Manage Baggage Details</v>
      </c>
      <c r="N8440" s="5">
        <f>VLOOKUP($E8440, [1]Requirements!$A:$K,4, FALSE)</f>
        <v>41477</v>
      </c>
      <c r="O8440" s="5" t="str">
        <f>VLOOKUP($E8440, [1]Requirements!$A:$K, 5, FALSE)</f>
        <v>2017-05-19 05:57:55</v>
      </c>
      <c r="P8440" s="5" t="str">
        <f>VLOOKUP($E8440, [1]Requirements!$A:$K, 3, FALSE)</f>
        <v>raksharma</v>
      </c>
    </row>
    <row r="8441" spans="1:16" x14ac:dyDescent="0.3">
      <c r="A8441" t="s">
        <v>2983</v>
      </c>
      <c r="B8441" t="s">
        <v>1517</v>
      </c>
      <c r="C8441" t="s">
        <v>1517</v>
      </c>
      <c r="D8441" t="s">
        <v>811</v>
      </c>
      <c r="E8441">
        <v>9857</v>
      </c>
      <c r="F8441" s="4">
        <v>41422</v>
      </c>
      <c r="G8441" s="4" t="str">
        <f>VLOOKUP(E8441, [1]Requirements!$A:$K, 11, FALSE)</f>
        <v>mkgaurav</v>
      </c>
      <c r="H8441" s="4">
        <v>42873</v>
      </c>
      <c r="I8441">
        <v>250243</v>
      </c>
      <c r="J8441" t="s">
        <v>20</v>
      </c>
      <c r="K8441" s="5">
        <v>42873.427187499998</v>
      </c>
      <c r="L8441" s="6">
        <f>VLOOKUP($E8441, [1]Requirements!$A:$K, 6, FALSE)</f>
        <v>6585</v>
      </c>
      <c r="M8441" s="5" t="str">
        <f>VLOOKUP($E8441, [1]Requirements!$A:$K, 2, FALSE)</f>
        <v>Arrival Scanning -&gt;Manage Baggage Details</v>
      </c>
      <c r="N8441" s="5">
        <f>VLOOKUP($E8441, [1]Requirements!$A:$K,4, FALSE)</f>
        <v>41477</v>
      </c>
      <c r="O8441" s="5" t="str">
        <f>VLOOKUP($E8441, [1]Requirements!$A:$K, 5, FALSE)</f>
        <v>2017-05-19 05:57:55</v>
      </c>
      <c r="P8441" s="5" t="str">
        <f>VLOOKUP($E8441, [1]Requirements!$A:$K, 3, FALSE)</f>
        <v>raksharma</v>
      </c>
    </row>
    <row r="8442" spans="1:16" x14ac:dyDescent="0.3">
      <c r="A8442" t="s">
        <v>2983</v>
      </c>
      <c r="B8442" t="s">
        <v>1517</v>
      </c>
      <c r="C8442" t="s">
        <v>1517</v>
      </c>
      <c r="D8442" t="s">
        <v>1221</v>
      </c>
      <c r="E8442">
        <v>9858</v>
      </c>
      <c r="F8442" s="4">
        <v>41422</v>
      </c>
      <c r="G8442" s="4" t="str">
        <f>VLOOKUP(E8442, [1]Requirements!$A:$K, 11, FALSE)</f>
        <v>mkgaurav</v>
      </c>
      <c r="H8442" s="4">
        <v>42873</v>
      </c>
      <c r="I8442">
        <v>250244</v>
      </c>
      <c r="J8442" t="s">
        <v>20</v>
      </c>
      <c r="K8442" s="5">
        <v>42873.428506944445</v>
      </c>
      <c r="L8442" s="6">
        <f>VLOOKUP($E8442, [1]Requirements!$A:$K, 6, FALSE)</f>
        <v>6585</v>
      </c>
      <c r="M8442" s="5" t="str">
        <f>VLOOKUP($E8442, [1]Requirements!$A:$K, 2, FALSE)</f>
        <v>Arrival Scanning -&gt;Manage Baggage Details</v>
      </c>
      <c r="N8442" s="5">
        <f>VLOOKUP($E8442, [1]Requirements!$A:$K,4, FALSE)</f>
        <v>41477</v>
      </c>
      <c r="O8442" s="5" t="str">
        <f>VLOOKUP($E8442, [1]Requirements!$A:$K, 5, FALSE)</f>
        <v>2017-05-19 05:57:55</v>
      </c>
      <c r="P8442" s="5" t="str">
        <f>VLOOKUP($E8442, [1]Requirements!$A:$K, 3, FALSE)</f>
        <v>raksharma</v>
      </c>
    </row>
    <row r="8443" spans="1:16" x14ac:dyDescent="0.3">
      <c r="A8443" t="s">
        <v>2983</v>
      </c>
      <c r="B8443" t="s">
        <v>1517</v>
      </c>
      <c r="C8443" t="s">
        <v>1517</v>
      </c>
      <c r="D8443" t="s">
        <v>1236</v>
      </c>
      <c r="E8443">
        <v>9859</v>
      </c>
      <c r="F8443" s="4">
        <v>41422</v>
      </c>
      <c r="G8443" s="4" t="str">
        <f>VLOOKUP(E8443, [1]Requirements!$A:$K, 11, FALSE)</f>
        <v>mkgaurav</v>
      </c>
      <c r="H8443" s="4">
        <v>42873</v>
      </c>
      <c r="I8443">
        <v>250241</v>
      </c>
      <c r="J8443" t="s">
        <v>459</v>
      </c>
      <c r="K8443" s="5">
        <v>42873.427685185183</v>
      </c>
      <c r="L8443" s="6">
        <f>VLOOKUP($E8443, [1]Requirements!$A:$K, 6, FALSE)</f>
        <v>6585</v>
      </c>
      <c r="M8443" s="5" t="str">
        <f>VLOOKUP($E8443, [1]Requirements!$A:$K, 2, FALSE)</f>
        <v>Arrival Scanning -&gt;Manage Baggage Details</v>
      </c>
      <c r="N8443" s="5">
        <f>VLOOKUP($E8443, [1]Requirements!$A:$K,4, FALSE)</f>
        <v>41477</v>
      </c>
      <c r="O8443" s="5" t="str">
        <f>VLOOKUP($E8443, [1]Requirements!$A:$K, 5, FALSE)</f>
        <v>2017-05-19 05:57:55</v>
      </c>
      <c r="P8443" s="5" t="str">
        <f>VLOOKUP($E8443, [1]Requirements!$A:$K, 3, FALSE)</f>
        <v>raksharma</v>
      </c>
    </row>
    <row r="8444" spans="1:16" x14ac:dyDescent="0.3">
      <c r="A8444" t="s">
        <v>2983</v>
      </c>
      <c r="B8444" t="s">
        <v>1517</v>
      </c>
      <c r="C8444" t="s">
        <v>1517</v>
      </c>
      <c r="D8444" t="s">
        <v>1237</v>
      </c>
      <c r="E8444">
        <v>9860</v>
      </c>
      <c r="F8444" s="4">
        <v>41422</v>
      </c>
      <c r="G8444" s="4" t="str">
        <f>VLOOKUP(E8444, [1]Requirements!$A:$K, 11, FALSE)</f>
        <v>mkgaurav</v>
      </c>
      <c r="H8444" s="4">
        <v>42873</v>
      </c>
      <c r="I8444">
        <v>250245</v>
      </c>
      <c r="J8444" t="s">
        <v>20</v>
      </c>
      <c r="K8444" s="5">
        <v>42873.431087962963</v>
      </c>
      <c r="L8444" s="6">
        <f>VLOOKUP($E8444, [1]Requirements!$A:$K, 6, FALSE)</f>
        <v>6585</v>
      </c>
      <c r="M8444" s="5" t="str">
        <f>VLOOKUP($E8444, [1]Requirements!$A:$K, 2, FALSE)</f>
        <v>Arrival Scanning -&gt;Manage Baggage Details</v>
      </c>
      <c r="N8444" s="5">
        <f>VLOOKUP($E8444, [1]Requirements!$A:$K,4, FALSE)</f>
        <v>41477</v>
      </c>
      <c r="O8444" s="5" t="str">
        <f>VLOOKUP($E8444, [1]Requirements!$A:$K, 5, FALSE)</f>
        <v>2017-05-19 05:57:55</v>
      </c>
      <c r="P8444" s="5" t="str">
        <f>VLOOKUP($E8444, [1]Requirements!$A:$K, 3, FALSE)</f>
        <v>raksharma</v>
      </c>
    </row>
    <row r="8445" spans="1:16" x14ac:dyDescent="0.3">
      <c r="A8445" t="s">
        <v>2983</v>
      </c>
      <c r="B8445" t="s">
        <v>1517</v>
      </c>
      <c r="C8445" t="s">
        <v>1517</v>
      </c>
      <c r="D8445" t="s">
        <v>1238</v>
      </c>
      <c r="E8445">
        <v>9861</v>
      </c>
      <c r="F8445" s="4">
        <v>41422</v>
      </c>
      <c r="G8445" s="4" t="str">
        <f>VLOOKUP(E8445, [1]Requirements!$A:$K, 11, FALSE)</f>
        <v>mkgaurav</v>
      </c>
      <c r="H8445" s="4">
        <v>42874</v>
      </c>
      <c r="I8445">
        <v>250378</v>
      </c>
      <c r="J8445" t="s">
        <v>459</v>
      </c>
      <c r="K8445" s="5">
        <v>42874.248553240737</v>
      </c>
      <c r="L8445" s="6">
        <f>VLOOKUP($E8445, [1]Requirements!$A:$K, 6, FALSE)</f>
        <v>6585</v>
      </c>
      <c r="M8445" s="5" t="str">
        <f>VLOOKUP($E8445, [1]Requirements!$A:$K, 2, FALSE)</f>
        <v>Arrival Scanning -&gt;Manage Baggage Details</v>
      </c>
      <c r="N8445" s="5">
        <f>VLOOKUP($E8445, [1]Requirements!$A:$K,4, FALSE)</f>
        <v>41477</v>
      </c>
      <c r="O8445" s="5" t="str">
        <f>VLOOKUP($E8445, [1]Requirements!$A:$K, 5, FALSE)</f>
        <v>2017-05-19 05:57:55</v>
      </c>
      <c r="P8445" s="5" t="str">
        <f>VLOOKUP($E8445, [1]Requirements!$A:$K, 3, FALSE)</f>
        <v>raksharma</v>
      </c>
    </row>
    <row r="8446" spans="1:16" x14ac:dyDescent="0.3">
      <c r="A8446" t="s">
        <v>2983</v>
      </c>
      <c r="B8446" t="s">
        <v>1517</v>
      </c>
      <c r="C8446" t="s">
        <v>1517</v>
      </c>
      <c r="D8446" t="s">
        <v>1239</v>
      </c>
      <c r="E8446">
        <v>9862</v>
      </c>
      <c r="F8446" s="4">
        <v>41422</v>
      </c>
      <c r="G8446" s="4" t="str">
        <f>VLOOKUP(E8446, [1]Requirements!$A:$K, 11, FALSE)</f>
        <v>mkgaurav</v>
      </c>
      <c r="H8446" s="4">
        <v>42873</v>
      </c>
      <c r="I8446">
        <v>250250</v>
      </c>
      <c r="J8446" t="s">
        <v>20</v>
      </c>
      <c r="K8446" s="5">
        <v>42873.43273148148</v>
      </c>
      <c r="L8446" s="6">
        <f>VLOOKUP($E8446, [1]Requirements!$A:$K, 6, FALSE)</f>
        <v>6585</v>
      </c>
      <c r="M8446" s="5" t="str">
        <f>VLOOKUP($E8446, [1]Requirements!$A:$K, 2, FALSE)</f>
        <v>Arrival Scanning -&gt;Manage Baggage Details</v>
      </c>
      <c r="N8446" s="5">
        <f>VLOOKUP($E8446, [1]Requirements!$A:$K,4, FALSE)</f>
        <v>41477</v>
      </c>
      <c r="O8446" s="5" t="str">
        <f>VLOOKUP($E8446, [1]Requirements!$A:$K, 5, FALSE)</f>
        <v>2017-05-19 05:57:55</v>
      </c>
      <c r="P8446" s="5" t="str">
        <f>VLOOKUP($E8446, [1]Requirements!$A:$K, 3, FALSE)</f>
        <v>raksharma</v>
      </c>
    </row>
    <row r="8447" spans="1:16" x14ac:dyDescent="0.3">
      <c r="A8447" t="s">
        <v>2983</v>
      </c>
      <c r="B8447" t="s">
        <v>1517</v>
      </c>
      <c r="C8447" t="s">
        <v>1517</v>
      </c>
      <c r="D8447" t="s">
        <v>1240</v>
      </c>
      <c r="E8447">
        <v>9863</v>
      </c>
      <c r="F8447" s="4">
        <v>41422</v>
      </c>
      <c r="G8447" s="4" t="str">
        <f>VLOOKUP(E8447, [1]Requirements!$A:$K, 11, FALSE)</f>
        <v>mkgaurav</v>
      </c>
      <c r="H8447" s="4">
        <v>42873</v>
      </c>
      <c r="I8447">
        <v>250252</v>
      </c>
      <c r="J8447" t="s">
        <v>20</v>
      </c>
      <c r="K8447" s="5">
        <v>42873.433819444443</v>
      </c>
      <c r="L8447" s="6">
        <f>VLOOKUP($E8447, [1]Requirements!$A:$K, 6, FALSE)</f>
        <v>6585</v>
      </c>
      <c r="M8447" s="5" t="str">
        <f>VLOOKUP($E8447, [1]Requirements!$A:$K, 2, FALSE)</f>
        <v>Arrival Scanning -&gt;Manage Baggage Details</v>
      </c>
      <c r="N8447" s="5">
        <f>VLOOKUP($E8447, [1]Requirements!$A:$K,4, FALSE)</f>
        <v>41477</v>
      </c>
      <c r="O8447" s="5" t="str">
        <f>VLOOKUP($E8447, [1]Requirements!$A:$K, 5, FALSE)</f>
        <v>2017-05-19 05:57:55</v>
      </c>
      <c r="P8447" s="5" t="str">
        <f>VLOOKUP($E8447, [1]Requirements!$A:$K, 3, FALSE)</f>
        <v>raksharma</v>
      </c>
    </row>
    <row r="8448" spans="1:16" x14ac:dyDescent="0.3">
      <c r="A8448" t="s">
        <v>2983</v>
      </c>
      <c r="B8448" t="s">
        <v>1517</v>
      </c>
      <c r="C8448" t="s">
        <v>1517</v>
      </c>
      <c r="D8448" t="s">
        <v>1222</v>
      </c>
      <c r="E8448">
        <v>9864</v>
      </c>
      <c r="F8448" s="4">
        <v>41422</v>
      </c>
      <c r="G8448" s="4" t="str">
        <f>VLOOKUP(E8448, [1]Requirements!$A:$K, 11, FALSE)</f>
        <v>mkgaurav</v>
      </c>
      <c r="H8448" s="4">
        <v>42873</v>
      </c>
      <c r="I8448">
        <v>250255</v>
      </c>
      <c r="J8448" t="s">
        <v>20</v>
      </c>
      <c r="K8448" s="5">
        <v>42873.434236111112</v>
      </c>
      <c r="L8448" s="6">
        <f>VLOOKUP($E8448, [1]Requirements!$A:$K, 6, FALSE)</f>
        <v>6585</v>
      </c>
      <c r="M8448" s="5" t="str">
        <f>VLOOKUP($E8448, [1]Requirements!$A:$K, 2, FALSE)</f>
        <v>Arrival Scanning -&gt;Manage Baggage Details</v>
      </c>
      <c r="N8448" s="5">
        <f>VLOOKUP($E8448, [1]Requirements!$A:$K,4, FALSE)</f>
        <v>41477</v>
      </c>
      <c r="O8448" s="5" t="str">
        <f>VLOOKUP($E8448, [1]Requirements!$A:$K, 5, FALSE)</f>
        <v>2017-05-19 05:57:55</v>
      </c>
      <c r="P8448" s="5" t="str">
        <f>VLOOKUP($E8448, [1]Requirements!$A:$K, 3, FALSE)</f>
        <v>raksharma</v>
      </c>
    </row>
    <row r="8449" spans="1:16" x14ac:dyDescent="0.3">
      <c r="A8449" t="s">
        <v>2983</v>
      </c>
      <c r="B8449" t="s">
        <v>1517</v>
      </c>
      <c r="C8449" t="s">
        <v>1517</v>
      </c>
      <c r="D8449" t="s">
        <v>1241</v>
      </c>
      <c r="E8449">
        <v>9866</v>
      </c>
      <c r="F8449" s="4">
        <v>41422</v>
      </c>
      <c r="G8449" s="4" t="str">
        <f>VLOOKUP(E8449, [1]Requirements!$A:$K, 11, FALSE)</f>
        <v>mkgaurav</v>
      </c>
      <c r="H8449" s="4">
        <v>42873</v>
      </c>
      <c r="I8449">
        <v>250256</v>
      </c>
      <c r="J8449" t="s">
        <v>20</v>
      </c>
      <c r="K8449" s="5">
        <v>42873.434976851851</v>
      </c>
      <c r="L8449" s="6">
        <f>VLOOKUP($E8449, [1]Requirements!$A:$K, 6, FALSE)</f>
        <v>6585</v>
      </c>
      <c r="M8449" s="5" t="str">
        <f>VLOOKUP($E8449, [1]Requirements!$A:$K, 2, FALSE)</f>
        <v>Arrival Scanning -&gt;Manage Baggage Details</v>
      </c>
      <c r="N8449" s="5">
        <f>VLOOKUP($E8449, [1]Requirements!$A:$K,4, FALSE)</f>
        <v>41477</v>
      </c>
      <c r="O8449" s="5" t="str">
        <f>VLOOKUP($E8449, [1]Requirements!$A:$K, 5, FALSE)</f>
        <v>2017-05-19 05:57:55</v>
      </c>
      <c r="P8449" s="5" t="str">
        <f>VLOOKUP($E8449, [1]Requirements!$A:$K, 3, FALSE)</f>
        <v>raksharma</v>
      </c>
    </row>
    <row r="8450" spans="1:16" x14ac:dyDescent="0.3">
      <c r="A8450" t="s">
        <v>2983</v>
      </c>
      <c r="B8450" t="s">
        <v>1517</v>
      </c>
      <c r="C8450" t="s">
        <v>1517</v>
      </c>
      <c r="D8450" t="s">
        <v>1242</v>
      </c>
      <c r="E8450">
        <v>9867</v>
      </c>
      <c r="F8450" s="4">
        <v>41422</v>
      </c>
      <c r="G8450" s="4" t="str">
        <f>VLOOKUP(E8450, [1]Requirements!$A:$K, 11, FALSE)</f>
        <v>mkgaurav</v>
      </c>
      <c r="H8450" s="4">
        <v>42873</v>
      </c>
      <c r="I8450">
        <v>250297</v>
      </c>
      <c r="J8450" t="s">
        <v>459</v>
      </c>
      <c r="K8450" s="5">
        <v>42873.447881944441</v>
      </c>
      <c r="L8450" s="6">
        <f>VLOOKUP($E8450, [1]Requirements!$A:$K, 6, FALSE)</f>
        <v>6585</v>
      </c>
      <c r="M8450" s="5" t="str">
        <f>VLOOKUP($E8450, [1]Requirements!$A:$K, 2, FALSE)</f>
        <v>Arrival Scanning -&gt;Manage Baggage Details</v>
      </c>
      <c r="N8450" s="5">
        <f>VLOOKUP($E8450, [1]Requirements!$A:$K,4, FALSE)</f>
        <v>41477</v>
      </c>
      <c r="O8450" s="5" t="str">
        <f>VLOOKUP($E8450, [1]Requirements!$A:$K, 5, FALSE)</f>
        <v>2017-05-19 05:57:55</v>
      </c>
      <c r="P8450" s="5" t="str">
        <f>VLOOKUP($E8450, [1]Requirements!$A:$K, 3, FALSE)</f>
        <v>raksharma</v>
      </c>
    </row>
    <row r="8451" spans="1:16" x14ac:dyDescent="0.3">
      <c r="A8451" t="s">
        <v>2983</v>
      </c>
      <c r="B8451" t="s">
        <v>1517</v>
      </c>
      <c r="C8451" t="s">
        <v>1517</v>
      </c>
      <c r="D8451" t="s">
        <v>1521</v>
      </c>
      <c r="E8451">
        <v>9868</v>
      </c>
      <c r="F8451" s="4">
        <v>41422</v>
      </c>
      <c r="G8451" s="4" t="str">
        <f>VLOOKUP(E8451, [1]Requirements!$A:$K, 11, FALSE)</f>
        <v>mkgaurav</v>
      </c>
      <c r="H8451" s="4">
        <v>42873</v>
      </c>
      <c r="I8451">
        <v>250260</v>
      </c>
      <c r="J8451" t="s">
        <v>20</v>
      </c>
      <c r="K8451" s="5">
        <v>42873.436041666668</v>
      </c>
      <c r="L8451" s="6">
        <f>VLOOKUP($E8451, [1]Requirements!$A:$K, 6, FALSE)</f>
        <v>6585</v>
      </c>
      <c r="M8451" s="5" t="str">
        <f>VLOOKUP($E8451, [1]Requirements!$A:$K, 2, FALSE)</f>
        <v>Arrival Scanning -&gt;Manage Baggage Details</v>
      </c>
      <c r="N8451" s="5">
        <f>VLOOKUP($E8451, [1]Requirements!$A:$K,4, FALSE)</f>
        <v>41477</v>
      </c>
      <c r="O8451" s="5" t="str">
        <f>VLOOKUP($E8451, [1]Requirements!$A:$K, 5, FALSE)</f>
        <v>2017-05-19 05:57:55</v>
      </c>
      <c r="P8451" s="5" t="str">
        <f>VLOOKUP($E8451, [1]Requirements!$A:$K, 3, FALSE)</f>
        <v>raksharma</v>
      </c>
    </row>
    <row r="8452" spans="1:16" x14ac:dyDescent="0.3">
      <c r="A8452" t="s">
        <v>2983</v>
      </c>
      <c r="B8452" t="s">
        <v>1517</v>
      </c>
      <c r="C8452" t="s">
        <v>1517</v>
      </c>
      <c r="D8452" t="s">
        <v>1522</v>
      </c>
      <c r="E8452">
        <v>9871</v>
      </c>
      <c r="F8452" s="4">
        <v>41422</v>
      </c>
      <c r="G8452" s="4" t="str">
        <f>VLOOKUP(E8452, [1]Requirements!$A:$K, 11, FALSE)</f>
        <v>mkgaurav</v>
      </c>
      <c r="H8452" s="4">
        <v>42873</v>
      </c>
      <c r="I8452">
        <v>250261</v>
      </c>
      <c r="J8452" t="s">
        <v>20</v>
      </c>
      <c r="K8452" s="5">
        <v>42873.436493055553</v>
      </c>
      <c r="L8452" s="6">
        <f>VLOOKUP($E8452, [1]Requirements!$A:$K, 6, FALSE)</f>
        <v>6585</v>
      </c>
      <c r="M8452" s="5" t="str">
        <f>VLOOKUP($E8452, [1]Requirements!$A:$K, 2, FALSE)</f>
        <v>Arrival Scanning -&gt;Manage Baggage Details</v>
      </c>
      <c r="N8452" s="5">
        <f>VLOOKUP($E8452, [1]Requirements!$A:$K,4, FALSE)</f>
        <v>41477</v>
      </c>
      <c r="O8452" s="5" t="str">
        <f>VLOOKUP($E8452, [1]Requirements!$A:$K, 5, FALSE)</f>
        <v>2017-05-19 05:57:55</v>
      </c>
      <c r="P8452" s="5" t="str">
        <f>VLOOKUP($E8452, [1]Requirements!$A:$K, 3, FALSE)</f>
        <v>raksharma</v>
      </c>
    </row>
    <row r="8453" spans="1:16" x14ac:dyDescent="0.3">
      <c r="A8453" t="s">
        <v>2983</v>
      </c>
      <c r="B8453" t="s">
        <v>1517</v>
      </c>
      <c r="C8453" t="s">
        <v>1517</v>
      </c>
      <c r="D8453" t="s">
        <v>1523</v>
      </c>
      <c r="E8453">
        <v>9872</v>
      </c>
      <c r="F8453" s="4">
        <v>41422</v>
      </c>
      <c r="G8453" s="4" t="str">
        <f>VLOOKUP(E8453, [1]Requirements!$A:$K, 11, FALSE)</f>
        <v>mkgaurav</v>
      </c>
      <c r="H8453" s="4">
        <v>42873</v>
      </c>
      <c r="I8453">
        <v>250262</v>
      </c>
      <c r="J8453" t="s">
        <v>20</v>
      </c>
      <c r="K8453" s="5">
        <v>42873.436979166669</v>
      </c>
      <c r="L8453" s="6">
        <f>VLOOKUP($E8453, [1]Requirements!$A:$K, 6, FALSE)</f>
        <v>6585</v>
      </c>
      <c r="M8453" s="5" t="str">
        <f>VLOOKUP($E8453, [1]Requirements!$A:$K, 2, FALSE)</f>
        <v>Arrival Scanning -&gt;Manage Baggage Details</v>
      </c>
      <c r="N8453" s="5">
        <f>VLOOKUP($E8453, [1]Requirements!$A:$K,4, FALSE)</f>
        <v>41477</v>
      </c>
      <c r="O8453" s="5" t="str">
        <f>VLOOKUP($E8453, [1]Requirements!$A:$K, 5, FALSE)</f>
        <v>2017-05-19 05:57:55</v>
      </c>
      <c r="P8453" s="5" t="str">
        <f>VLOOKUP($E8453, [1]Requirements!$A:$K, 3, FALSE)</f>
        <v>raksharma</v>
      </c>
    </row>
    <row r="8454" spans="1:16" x14ac:dyDescent="0.3">
      <c r="A8454" t="s">
        <v>2983</v>
      </c>
      <c r="B8454" t="s">
        <v>1517</v>
      </c>
      <c r="C8454" t="s">
        <v>1517</v>
      </c>
      <c r="D8454" t="s">
        <v>1524</v>
      </c>
      <c r="E8454">
        <v>10198</v>
      </c>
      <c r="F8454" s="4">
        <v>41425</v>
      </c>
      <c r="G8454" s="4" t="str">
        <f>VLOOKUP(E8454, [1]Requirements!$A:$K, 11, FALSE)</f>
        <v>dkarki</v>
      </c>
      <c r="H8454" s="4">
        <v>42873</v>
      </c>
      <c r="I8454">
        <v>250264</v>
      </c>
      <c r="J8454" t="s">
        <v>20</v>
      </c>
      <c r="K8454" s="5">
        <v>42873.437326388892</v>
      </c>
      <c r="L8454" s="6">
        <f>VLOOKUP($E8454, [1]Requirements!$A:$K, 6, FALSE)</f>
        <v>6596</v>
      </c>
      <c r="M8454" s="5" t="str">
        <f>VLOOKUP($E8454, [1]Requirements!$A:$K, 2, FALSE)</f>
        <v>QC4721- Arrival Scanning -&gt; Provision for adding/deleting belts needs to be made in the Arrival Flights -&gt; Manage Flights</v>
      </c>
      <c r="N8454" s="5">
        <f>VLOOKUP($E8454, [1]Requirements!$A:$K,4, FALSE)</f>
        <v>41477</v>
      </c>
      <c r="O8454" s="5" t="str">
        <f>VLOOKUP($E8454, [1]Requirements!$A:$K, 5, FALSE)</f>
        <v>2017-05-18 10:30:20</v>
      </c>
      <c r="P8454" s="5" t="str">
        <f>VLOOKUP($E8454, [1]Requirements!$A:$K, 3, FALSE)</f>
        <v>raksharma</v>
      </c>
    </row>
    <row r="8455" spans="1:16" x14ac:dyDescent="0.3">
      <c r="A8455" t="s">
        <v>2983</v>
      </c>
      <c r="B8455" t="s">
        <v>1517</v>
      </c>
      <c r="C8455" t="s">
        <v>1517</v>
      </c>
      <c r="D8455" t="s">
        <v>1525</v>
      </c>
      <c r="E8455">
        <v>10199</v>
      </c>
      <c r="F8455" s="4">
        <v>41425</v>
      </c>
      <c r="G8455" s="4" t="str">
        <f>VLOOKUP(E8455, [1]Requirements!$A:$K, 11, FALSE)</f>
        <v>dkarki</v>
      </c>
      <c r="H8455" s="4">
        <v>42873</v>
      </c>
      <c r="I8455">
        <v>250265</v>
      </c>
      <c r="J8455" t="s">
        <v>20</v>
      </c>
      <c r="K8455" s="5">
        <v>42873.437731481485</v>
      </c>
      <c r="L8455" s="6">
        <f>VLOOKUP($E8455, [1]Requirements!$A:$K, 6, FALSE)</f>
        <v>6596</v>
      </c>
      <c r="M8455" s="5" t="str">
        <f>VLOOKUP($E8455, [1]Requirements!$A:$K, 2, FALSE)</f>
        <v>QC4721- Arrival Scanning -&gt; Provision for adding/deleting belts needs to be made in the Arrival Flights -&gt; Manage Flights</v>
      </c>
      <c r="N8455" s="5">
        <f>VLOOKUP($E8455, [1]Requirements!$A:$K,4, FALSE)</f>
        <v>41477</v>
      </c>
      <c r="O8455" s="5" t="str">
        <f>VLOOKUP($E8455, [1]Requirements!$A:$K, 5, FALSE)</f>
        <v>2017-05-18 10:30:20</v>
      </c>
      <c r="P8455" s="5" t="str">
        <f>VLOOKUP($E8455, [1]Requirements!$A:$K, 3, FALSE)</f>
        <v>raksharma</v>
      </c>
    </row>
    <row r="8456" spans="1:16" x14ac:dyDescent="0.3">
      <c r="A8456" t="s">
        <v>2983</v>
      </c>
      <c r="B8456" t="s">
        <v>1517</v>
      </c>
      <c r="C8456" t="s">
        <v>1517</v>
      </c>
      <c r="D8456" t="s">
        <v>1526</v>
      </c>
      <c r="E8456">
        <v>10009</v>
      </c>
      <c r="F8456" s="4">
        <v>41424</v>
      </c>
      <c r="G8456" s="4" t="str">
        <f>VLOOKUP(E8456, [1]Requirements!$A:$K, 11, FALSE)</f>
        <v>mkgaurav</v>
      </c>
      <c r="H8456" s="4">
        <v>42873</v>
      </c>
      <c r="I8456">
        <v>250267</v>
      </c>
      <c r="J8456" t="s">
        <v>20</v>
      </c>
      <c r="K8456" s="5">
        <v>42873.438206018516</v>
      </c>
      <c r="L8456" s="6">
        <f>VLOOKUP($E8456, [1]Requirements!$A:$K, 6, FALSE)</f>
        <v>6589</v>
      </c>
      <c r="M8456" s="5" t="str">
        <f>VLOOKUP($E8456, [1]Requirements!$A:$K, 2, FALSE)</f>
        <v>Arrival Scanning -&gt;Manage Delivery performance</v>
      </c>
      <c r="N8456" s="5">
        <f>VLOOKUP($E8456, [1]Requirements!$A:$K,4, FALSE)</f>
        <v>41477</v>
      </c>
      <c r="O8456" s="5" t="str">
        <f>VLOOKUP($E8456, [1]Requirements!$A:$K, 5, FALSE)</f>
        <v>2017-05-18 11:07:33</v>
      </c>
      <c r="P8456" s="5" t="str">
        <f>VLOOKUP($E8456, [1]Requirements!$A:$K, 3, FALSE)</f>
        <v>raksharma</v>
      </c>
    </row>
    <row r="8457" spans="1:16" x14ac:dyDescent="0.3">
      <c r="A8457" t="s">
        <v>2983</v>
      </c>
      <c r="B8457" t="s">
        <v>1517</v>
      </c>
      <c r="C8457" t="s">
        <v>1517</v>
      </c>
      <c r="D8457" t="s">
        <v>1527</v>
      </c>
      <c r="E8457">
        <v>10010</v>
      </c>
      <c r="F8457" s="4">
        <v>41424</v>
      </c>
      <c r="G8457" s="4" t="str">
        <f>VLOOKUP(E8457, [1]Requirements!$A:$K, 11, FALSE)</f>
        <v>mkgaurav</v>
      </c>
      <c r="H8457" s="4">
        <v>42873</v>
      </c>
      <c r="I8457">
        <v>250269</v>
      </c>
      <c r="J8457" t="s">
        <v>20</v>
      </c>
      <c r="K8457" s="5">
        <v>42873.438599537039</v>
      </c>
      <c r="L8457" s="6">
        <f>VLOOKUP($E8457, [1]Requirements!$A:$K, 6, FALSE)</f>
        <v>6589</v>
      </c>
      <c r="M8457" s="5" t="str">
        <f>VLOOKUP($E8457, [1]Requirements!$A:$K, 2, FALSE)</f>
        <v>Arrival Scanning -&gt;Manage Delivery performance</v>
      </c>
      <c r="N8457" s="5">
        <f>VLOOKUP($E8457, [1]Requirements!$A:$K,4, FALSE)</f>
        <v>41477</v>
      </c>
      <c r="O8457" s="5" t="str">
        <f>VLOOKUP($E8457, [1]Requirements!$A:$K, 5, FALSE)</f>
        <v>2017-05-18 11:07:33</v>
      </c>
      <c r="P8457" s="5" t="str">
        <f>VLOOKUP($E8457, [1]Requirements!$A:$K, 3, FALSE)</f>
        <v>raksharma</v>
      </c>
    </row>
    <row r="8458" spans="1:16" x14ac:dyDescent="0.3">
      <c r="A8458" t="s">
        <v>2983</v>
      </c>
      <c r="B8458" t="s">
        <v>1517</v>
      </c>
      <c r="C8458" t="s">
        <v>1517</v>
      </c>
      <c r="D8458" t="s">
        <v>1528</v>
      </c>
      <c r="E8458">
        <v>10011</v>
      </c>
      <c r="F8458" s="4">
        <v>41424</v>
      </c>
      <c r="G8458" s="4" t="str">
        <f>VLOOKUP(E8458, [1]Requirements!$A:$K, 11, FALSE)</f>
        <v>mkgaurav</v>
      </c>
      <c r="H8458" s="4">
        <v>42873</v>
      </c>
      <c r="I8458">
        <v>250270</v>
      </c>
      <c r="J8458" t="s">
        <v>20</v>
      </c>
      <c r="K8458" s="5">
        <v>42873.438981481479</v>
      </c>
      <c r="L8458" s="6">
        <f>VLOOKUP($E8458, [1]Requirements!$A:$K, 6, FALSE)</f>
        <v>6589</v>
      </c>
      <c r="M8458" s="5" t="str">
        <f>VLOOKUP($E8458, [1]Requirements!$A:$K, 2, FALSE)</f>
        <v>Arrival Scanning -&gt;Manage Delivery performance</v>
      </c>
      <c r="N8458" s="5">
        <f>VLOOKUP($E8458, [1]Requirements!$A:$K,4, FALSE)</f>
        <v>41477</v>
      </c>
      <c r="O8458" s="5" t="str">
        <f>VLOOKUP($E8458, [1]Requirements!$A:$K, 5, FALSE)</f>
        <v>2017-05-18 11:07:33</v>
      </c>
      <c r="P8458" s="5" t="str">
        <f>VLOOKUP($E8458, [1]Requirements!$A:$K, 3, FALSE)</f>
        <v>raksharma</v>
      </c>
    </row>
    <row r="8459" spans="1:16" x14ac:dyDescent="0.3">
      <c r="A8459" t="s">
        <v>2983</v>
      </c>
      <c r="B8459" t="s">
        <v>1517</v>
      </c>
      <c r="C8459" t="s">
        <v>1517</v>
      </c>
      <c r="D8459" t="s">
        <v>1529</v>
      </c>
      <c r="E8459">
        <v>10012</v>
      </c>
      <c r="F8459" s="4">
        <v>41424</v>
      </c>
      <c r="G8459" s="4" t="str">
        <f>VLOOKUP(E8459, [1]Requirements!$A:$K, 11, FALSE)</f>
        <v>mkgaurav</v>
      </c>
      <c r="H8459" s="4">
        <v>42873</v>
      </c>
      <c r="I8459">
        <v>250272</v>
      </c>
      <c r="J8459" t="s">
        <v>20</v>
      </c>
      <c r="K8459" s="5">
        <v>42873.439444444448</v>
      </c>
      <c r="L8459" s="6">
        <f>VLOOKUP($E8459, [1]Requirements!$A:$K, 6, FALSE)</f>
        <v>6589</v>
      </c>
      <c r="M8459" s="5" t="str">
        <f>VLOOKUP($E8459, [1]Requirements!$A:$K, 2, FALSE)</f>
        <v>Arrival Scanning -&gt;Manage Delivery performance</v>
      </c>
      <c r="N8459" s="5">
        <f>VLOOKUP($E8459, [1]Requirements!$A:$K,4, FALSE)</f>
        <v>41477</v>
      </c>
      <c r="O8459" s="5" t="str">
        <f>VLOOKUP($E8459, [1]Requirements!$A:$K, 5, FALSE)</f>
        <v>2017-05-18 11:07:33</v>
      </c>
      <c r="P8459" s="5" t="str">
        <f>VLOOKUP($E8459, [1]Requirements!$A:$K, 3, FALSE)</f>
        <v>raksharma</v>
      </c>
    </row>
    <row r="8460" spans="1:16" x14ac:dyDescent="0.3">
      <c r="A8460" t="s">
        <v>2983</v>
      </c>
      <c r="B8460" t="s">
        <v>1517</v>
      </c>
      <c r="C8460" t="s">
        <v>1517</v>
      </c>
      <c r="D8460" t="s">
        <v>1530</v>
      </c>
      <c r="E8460">
        <v>10013</v>
      </c>
      <c r="F8460" s="4">
        <v>41424</v>
      </c>
      <c r="G8460" s="4" t="str">
        <f>VLOOKUP(E8460, [1]Requirements!$A:$K, 11, FALSE)</f>
        <v>mkgaurav</v>
      </c>
      <c r="H8460" s="4">
        <v>42873</v>
      </c>
      <c r="I8460">
        <v>250274</v>
      </c>
      <c r="J8460" t="s">
        <v>20</v>
      </c>
      <c r="K8460" s="5">
        <v>42873.439791666664</v>
      </c>
      <c r="L8460" s="6">
        <f>VLOOKUP($E8460, [1]Requirements!$A:$K, 6, FALSE)</f>
        <v>6589</v>
      </c>
      <c r="M8460" s="5" t="str">
        <f>VLOOKUP($E8460, [1]Requirements!$A:$K, 2, FALSE)</f>
        <v>Arrival Scanning -&gt;Manage Delivery performance</v>
      </c>
      <c r="N8460" s="5">
        <f>VLOOKUP($E8460, [1]Requirements!$A:$K,4, FALSE)</f>
        <v>41477</v>
      </c>
      <c r="O8460" s="5" t="str">
        <f>VLOOKUP($E8460, [1]Requirements!$A:$K, 5, FALSE)</f>
        <v>2017-05-18 11:07:33</v>
      </c>
      <c r="P8460" s="5" t="str">
        <f>VLOOKUP($E8460, [1]Requirements!$A:$K, 3, FALSE)</f>
        <v>raksharma</v>
      </c>
    </row>
    <row r="8461" spans="1:16" x14ac:dyDescent="0.3">
      <c r="A8461" t="s">
        <v>2983</v>
      </c>
      <c r="B8461" t="s">
        <v>1517</v>
      </c>
      <c r="C8461" t="s">
        <v>1517</v>
      </c>
      <c r="D8461" t="s">
        <v>1531</v>
      </c>
      <c r="E8461">
        <v>10015</v>
      </c>
      <c r="F8461" s="4">
        <v>41424</v>
      </c>
      <c r="G8461" s="4" t="str">
        <f>VLOOKUP(E8461, [1]Requirements!$A:$K, 11, FALSE)</f>
        <v>mkgaurav</v>
      </c>
      <c r="H8461" s="4">
        <v>42873</v>
      </c>
      <c r="I8461">
        <v>250275</v>
      </c>
      <c r="J8461" t="s">
        <v>20</v>
      </c>
      <c r="K8461" s="5">
        <v>42873.440104166664</v>
      </c>
      <c r="L8461" s="6">
        <f>VLOOKUP($E8461, [1]Requirements!$A:$K, 6, FALSE)</f>
        <v>6589</v>
      </c>
      <c r="M8461" s="5" t="str">
        <f>VLOOKUP($E8461, [1]Requirements!$A:$K, 2, FALSE)</f>
        <v>Arrival Scanning -&gt;Manage Delivery performance</v>
      </c>
      <c r="N8461" s="5">
        <f>VLOOKUP($E8461, [1]Requirements!$A:$K,4, FALSE)</f>
        <v>41477</v>
      </c>
      <c r="O8461" s="5" t="str">
        <f>VLOOKUP($E8461, [1]Requirements!$A:$K, 5, FALSE)</f>
        <v>2017-05-18 11:07:33</v>
      </c>
      <c r="P8461" s="5" t="str">
        <f>VLOOKUP($E8461, [1]Requirements!$A:$K, 3, FALSE)</f>
        <v>raksharma</v>
      </c>
    </row>
    <row r="8462" spans="1:16" x14ac:dyDescent="0.3">
      <c r="A8462" t="s">
        <v>2983</v>
      </c>
      <c r="B8462" t="s">
        <v>1517</v>
      </c>
      <c r="C8462" t="s">
        <v>1517</v>
      </c>
      <c r="D8462" t="s">
        <v>1532</v>
      </c>
      <c r="E8462">
        <v>10016</v>
      </c>
      <c r="F8462" s="4">
        <v>41424</v>
      </c>
      <c r="G8462" s="4" t="str">
        <f>VLOOKUP(E8462, [1]Requirements!$A:$K, 11, FALSE)</f>
        <v>mkgaurav</v>
      </c>
      <c r="H8462" s="4">
        <v>42873</v>
      </c>
      <c r="I8462">
        <v>250276</v>
      </c>
      <c r="J8462" t="s">
        <v>20</v>
      </c>
      <c r="K8462" s="5">
        <v>42873.440451388888</v>
      </c>
      <c r="L8462" s="6">
        <f>VLOOKUP($E8462, [1]Requirements!$A:$K, 6, FALSE)</f>
        <v>6589</v>
      </c>
      <c r="M8462" s="5" t="str">
        <f>VLOOKUP($E8462, [1]Requirements!$A:$K, 2, FALSE)</f>
        <v>Arrival Scanning -&gt;Manage Delivery performance</v>
      </c>
      <c r="N8462" s="5">
        <f>VLOOKUP($E8462, [1]Requirements!$A:$K,4, FALSE)</f>
        <v>41477</v>
      </c>
      <c r="O8462" s="5" t="str">
        <f>VLOOKUP($E8462, [1]Requirements!$A:$K, 5, FALSE)</f>
        <v>2017-05-18 11:07:33</v>
      </c>
      <c r="P8462" s="5" t="str">
        <f>VLOOKUP($E8462, [1]Requirements!$A:$K, 3, FALSE)</f>
        <v>raksharma</v>
      </c>
    </row>
    <row r="8463" spans="1:16" x14ac:dyDescent="0.3">
      <c r="A8463" t="s">
        <v>2983</v>
      </c>
      <c r="B8463" t="s">
        <v>1517</v>
      </c>
      <c r="C8463" t="s">
        <v>1517</v>
      </c>
      <c r="D8463" t="s">
        <v>1533</v>
      </c>
      <c r="E8463">
        <v>10017</v>
      </c>
      <c r="F8463" s="4">
        <v>41424</v>
      </c>
      <c r="G8463" s="4" t="str">
        <f>VLOOKUP(E8463, [1]Requirements!$A:$K, 11, FALSE)</f>
        <v>mkgaurav</v>
      </c>
      <c r="H8463" s="4">
        <v>42873</v>
      </c>
      <c r="I8463">
        <v>250278</v>
      </c>
      <c r="J8463" t="s">
        <v>20</v>
      </c>
      <c r="K8463" s="5">
        <v>42873.44085648148</v>
      </c>
      <c r="L8463" s="6">
        <f>VLOOKUP($E8463, [1]Requirements!$A:$K, 6, FALSE)</f>
        <v>6589</v>
      </c>
      <c r="M8463" s="5" t="str">
        <f>VLOOKUP($E8463, [1]Requirements!$A:$K, 2, FALSE)</f>
        <v>Arrival Scanning -&gt;Manage Delivery performance</v>
      </c>
      <c r="N8463" s="5">
        <f>VLOOKUP($E8463, [1]Requirements!$A:$K,4, FALSE)</f>
        <v>41477</v>
      </c>
      <c r="O8463" s="5" t="str">
        <f>VLOOKUP($E8463, [1]Requirements!$A:$K, 5, FALSE)</f>
        <v>2017-05-18 11:07:33</v>
      </c>
      <c r="P8463" s="5" t="str">
        <f>VLOOKUP($E8463, [1]Requirements!$A:$K, 3, FALSE)</f>
        <v>raksharma</v>
      </c>
    </row>
    <row r="8464" spans="1:16" x14ac:dyDescent="0.3">
      <c r="A8464" t="s">
        <v>2983</v>
      </c>
      <c r="B8464" t="s">
        <v>1517</v>
      </c>
      <c r="C8464" t="s">
        <v>1517</v>
      </c>
      <c r="D8464" t="s">
        <v>1534</v>
      </c>
      <c r="E8464">
        <v>10018</v>
      </c>
      <c r="F8464" s="4">
        <v>41424</v>
      </c>
      <c r="G8464" s="4" t="str">
        <f>VLOOKUP(E8464, [1]Requirements!$A:$K, 11, FALSE)</f>
        <v>mkgaurav</v>
      </c>
      <c r="H8464" s="4">
        <v>42873</v>
      </c>
      <c r="I8464">
        <v>250279</v>
      </c>
      <c r="J8464" t="s">
        <v>20</v>
      </c>
      <c r="K8464" s="5">
        <v>42873.441157407404</v>
      </c>
      <c r="L8464" s="6">
        <f>VLOOKUP($E8464, [1]Requirements!$A:$K, 6, FALSE)</f>
        <v>6589</v>
      </c>
      <c r="M8464" s="5" t="str">
        <f>VLOOKUP($E8464, [1]Requirements!$A:$K, 2, FALSE)</f>
        <v>Arrival Scanning -&gt;Manage Delivery performance</v>
      </c>
      <c r="N8464" s="5">
        <f>VLOOKUP($E8464, [1]Requirements!$A:$K,4, FALSE)</f>
        <v>41477</v>
      </c>
      <c r="O8464" s="5" t="str">
        <f>VLOOKUP($E8464, [1]Requirements!$A:$K, 5, FALSE)</f>
        <v>2017-05-18 11:07:33</v>
      </c>
      <c r="P8464" s="5" t="str">
        <f>VLOOKUP($E8464, [1]Requirements!$A:$K, 3, FALSE)</f>
        <v>raksharma</v>
      </c>
    </row>
    <row r="8465" spans="1:16" x14ac:dyDescent="0.3">
      <c r="A8465" t="s">
        <v>2983</v>
      </c>
      <c r="B8465" t="s">
        <v>1517</v>
      </c>
      <c r="C8465" t="s">
        <v>1517</v>
      </c>
      <c r="D8465" t="s">
        <v>1535</v>
      </c>
      <c r="E8465">
        <v>10019</v>
      </c>
      <c r="F8465" s="4">
        <v>41424</v>
      </c>
      <c r="G8465" s="4" t="str">
        <f>VLOOKUP(E8465, [1]Requirements!$A:$K, 11, FALSE)</f>
        <v>mkgaurav</v>
      </c>
      <c r="H8465" s="4">
        <v>42873</v>
      </c>
      <c r="I8465">
        <v>250281</v>
      </c>
      <c r="J8465" t="s">
        <v>20</v>
      </c>
      <c r="K8465" s="5">
        <v>42873.441516203704</v>
      </c>
      <c r="L8465" s="6">
        <f>VLOOKUP($E8465, [1]Requirements!$A:$K, 6, FALSE)</f>
        <v>6589</v>
      </c>
      <c r="M8465" s="5" t="str">
        <f>VLOOKUP($E8465, [1]Requirements!$A:$K, 2, FALSE)</f>
        <v>Arrival Scanning -&gt;Manage Delivery performance</v>
      </c>
      <c r="N8465" s="5">
        <f>VLOOKUP($E8465, [1]Requirements!$A:$K,4, FALSE)</f>
        <v>41477</v>
      </c>
      <c r="O8465" s="5" t="str">
        <f>VLOOKUP($E8465, [1]Requirements!$A:$K, 5, FALSE)</f>
        <v>2017-05-18 11:07:33</v>
      </c>
      <c r="P8465" s="5" t="str">
        <f>VLOOKUP($E8465, [1]Requirements!$A:$K, 3, FALSE)</f>
        <v>raksharma</v>
      </c>
    </row>
    <row r="8466" spans="1:16" x14ac:dyDescent="0.3">
      <c r="A8466" t="s">
        <v>2983</v>
      </c>
      <c r="B8466" t="s">
        <v>1517</v>
      </c>
      <c r="C8466" t="s">
        <v>1517</v>
      </c>
      <c r="D8466" t="s">
        <v>1536</v>
      </c>
      <c r="E8466">
        <v>10020</v>
      </c>
      <c r="F8466" s="4">
        <v>41424</v>
      </c>
      <c r="G8466" s="4" t="str">
        <f>VLOOKUP(E8466, [1]Requirements!$A:$K, 11, FALSE)</f>
        <v>mkgaurav</v>
      </c>
      <c r="H8466" s="4">
        <v>42873</v>
      </c>
      <c r="I8466">
        <v>250282</v>
      </c>
      <c r="J8466" t="s">
        <v>20</v>
      </c>
      <c r="K8466" s="5">
        <v>42873.441921296297</v>
      </c>
      <c r="L8466" s="6">
        <f>VLOOKUP($E8466, [1]Requirements!$A:$K, 6, FALSE)</f>
        <v>6589</v>
      </c>
      <c r="M8466" s="5" t="str">
        <f>VLOOKUP($E8466, [1]Requirements!$A:$K, 2, FALSE)</f>
        <v>Arrival Scanning -&gt;Manage Delivery performance</v>
      </c>
      <c r="N8466" s="5">
        <f>VLOOKUP($E8466, [1]Requirements!$A:$K,4, FALSE)</f>
        <v>41477</v>
      </c>
      <c r="O8466" s="5" t="str">
        <f>VLOOKUP($E8466, [1]Requirements!$A:$K, 5, FALSE)</f>
        <v>2017-05-18 11:07:33</v>
      </c>
      <c r="P8466" s="5" t="str">
        <f>VLOOKUP($E8466, [1]Requirements!$A:$K, 3, FALSE)</f>
        <v>raksharma</v>
      </c>
    </row>
    <row r="8467" spans="1:16" x14ac:dyDescent="0.3">
      <c r="A8467" t="s">
        <v>2983</v>
      </c>
      <c r="B8467" t="s">
        <v>1517</v>
      </c>
      <c r="C8467" t="s">
        <v>1517</v>
      </c>
      <c r="D8467" t="s">
        <v>1537</v>
      </c>
      <c r="E8467">
        <v>10024</v>
      </c>
      <c r="F8467" s="4">
        <v>41424</v>
      </c>
      <c r="G8467" s="4" t="str">
        <f>VLOOKUP(E8467, [1]Requirements!$A:$K, 11, FALSE)</f>
        <v>mkgaurav</v>
      </c>
      <c r="H8467" s="4">
        <v>42873</v>
      </c>
      <c r="I8467">
        <v>250285</v>
      </c>
      <c r="J8467" t="s">
        <v>20</v>
      </c>
      <c r="K8467" s="5">
        <v>42873.442696759259</v>
      </c>
      <c r="L8467" s="6">
        <f>VLOOKUP($E8467, [1]Requirements!$A:$K, 6, FALSE)</f>
        <v>6589</v>
      </c>
      <c r="M8467" s="5" t="str">
        <f>VLOOKUP($E8467, [1]Requirements!$A:$K, 2, FALSE)</f>
        <v>Arrival Scanning -&gt;Manage Delivery performance</v>
      </c>
      <c r="N8467" s="5">
        <f>VLOOKUP($E8467, [1]Requirements!$A:$K,4, FALSE)</f>
        <v>41477</v>
      </c>
      <c r="O8467" s="5" t="str">
        <f>VLOOKUP($E8467, [1]Requirements!$A:$K, 5, FALSE)</f>
        <v>2017-05-18 11:07:33</v>
      </c>
      <c r="P8467" s="5" t="str">
        <f>VLOOKUP($E8467, [1]Requirements!$A:$K, 3, FALSE)</f>
        <v>raksharma</v>
      </c>
    </row>
    <row r="8468" spans="1:16" x14ac:dyDescent="0.3">
      <c r="A8468" t="s">
        <v>2983</v>
      </c>
      <c r="B8468" t="s">
        <v>1517</v>
      </c>
      <c r="C8468" t="s">
        <v>1517</v>
      </c>
      <c r="D8468" t="s">
        <v>1538</v>
      </c>
      <c r="E8468">
        <v>10025</v>
      </c>
      <c r="F8468" s="4">
        <v>41424</v>
      </c>
      <c r="G8468" s="4" t="str">
        <f>VLOOKUP(E8468, [1]Requirements!$A:$K, 11, FALSE)</f>
        <v>mkgaurav</v>
      </c>
      <c r="H8468" s="4">
        <v>42873</v>
      </c>
      <c r="I8468">
        <v>250292</v>
      </c>
      <c r="J8468" t="s">
        <v>20</v>
      </c>
      <c r="K8468" s="5">
        <v>42873.445497685185</v>
      </c>
      <c r="L8468" s="6">
        <f>VLOOKUP($E8468, [1]Requirements!$A:$K, 6, FALSE)</f>
        <v>6589</v>
      </c>
      <c r="M8468" s="5" t="str">
        <f>VLOOKUP($E8468, [1]Requirements!$A:$K, 2, FALSE)</f>
        <v>Arrival Scanning -&gt;Manage Delivery performance</v>
      </c>
      <c r="N8468" s="5">
        <f>VLOOKUP($E8468, [1]Requirements!$A:$K,4, FALSE)</f>
        <v>41477</v>
      </c>
      <c r="O8468" s="5" t="str">
        <f>VLOOKUP($E8468, [1]Requirements!$A:$K, 5, FALSE)</f>
        <v>2017-05-18 11:07:33</v>
      </c>
      <c r="P8468" s="5" t="str">
        <f>VLOOKUP($E8468, [1]Requirements!$A:$K, 3, FALSE)</f>
        <v>raksharma</v>
      </c>
    </row>
    <row r="8469" spans="1:16" x14ac:dyDescent="0.3">
      <c r="A8469" t="s">
        <v>2983</v>
      </c>
      <c r="B8469" t="s">
        <v>1517</v>
      </c>
      <c r="C8469" t="s">
        <v>1517</v>
      </c>
      <c r="D8469" t="s">
        <v>1539</v>
      </c>
      <c r="E8469">
        <v>10026</v>
      </c>
      <c r="F8469" s="4">
        <v>41424</v>
      </c>
      <c r="G8469" s="4" t="str">
        <f>VLOOKUP(E8469, [1]Requirements!$A:$K, 11, FALSE)</f>
        <v>mkgaurav</v>
      </c>
      <c r="H8469" s="4">
        <v>42873</v>
      </c>
      <c r="I8469">
        <v>250294</v>
      </c>
      <c r="J8469" t="s">
        <v>20</v>
      </c>
      <c r="K8469" s="5">
        <v>42873.446273148147</v>
      </c>
      <c r="L8469" s="6">
        <f>VLOOKUP($E8469, [1]Requirements!$A:$K, 6, FALSE)</f>
        <v>6589</v>
      </c>
      <c r="M8469" s="5" t="str">
        <f>VLOOKUP($E8469, [1]Requirements!$A:$K, 2, FALSE)</f>
        <v>Arrival Scanning -&gt;Manage Delivery performance</v>
      </c>
      <c r="N8469" s="5">
        <f>VLOOKUP($E8469, [1]Requirements!$A:$K,4, FALSE)</f>
        <v>41477</v>
      </c>
      <c r="O8469" s="5" t="str">
        <f>VLOOKUP($E8469, [1]Requirements!$A:$K, 5, FALSE)</f>
        <v>2017-05-18 11:07:33</v>
      </c>
      <c r="P8469" s="5" t="str">
        <f>VLOOKUP($E8469, [1]Requirements!$A:$K, 3, FALSE)</f>
        <v>raksharma</v>
      </c>
    </row>
    <row r="8470" spans="1:16" x14ac:dyDescent="0.3">
      <c r="A8470" t="s">
        <v>2983</v>
      </c>
      <c r="B8470" t="s">
        <v>1517</v>
      </c>
      <c r="C8470" t="s">
        <v>1517</v>
      </c>
      <c r="D8470" t="s">
        <v>1540</v>
      </c>
      <c r="E8470">
        <v>10027</v>
      </c>
      <c r="F8470" s="4">
        <v>41424</v>
      </c>
      <c r="G8470" s="4" t="str">
        <f>VLOOKUP(E8470, [1]Requirements!$A:$K, 11, FALSE)</f>
        <v>mkgaurav</v>
      </c>
      <c r="H8470" s="4">
        <v>42873</v>
      </c>
      <c r="I8470">
        <v>250295</v>
      </c>
      <c r="J8470" t="s">
        <v>20</v>
      </c>
      <c r="K8470" s="5">
        <v>42873.446817129632</v>
      </c>
      <c r="L8470" s="6">
        <f>VLOOKUP($E8470, [1]Requirements!$A:$K, 6, FALSE)</f>
        <v>6589</v>
      </c>
      <c r="M8470" s="5" t="str">
        <f>VLOOKUP($E8470, [1]Requirements!$A:$K, 2, FALSE)</f>
        <v>Arrival Scanning -&gt;Manage Delivery performance</v>
      </c>
      <c r="N8470" s="5">
        <f>VLOOKUP($E8470, [1]Requirements!$A:$K,4, FALSE)</f>
        <v>41477</v>
      </c>
      <c r="O8470" s="5" t="str">
        <f>VLOOKUP($E8470, [1]Requirements!$A:$K, 5, FALSE)</f>
        <v>2017-05-18 11:07:33</v>
      </c>
      <c r="P8470" s="5" t="str">
        <f>VLOOKUP($E8470, [1]Requirements!$A:$K, 3, FALSE)</f>
        <v>raksharma</v>
      </c>
    </row>
    <row r="8471" spans="1:16" x14ac:dyDescent="0.3">
      <c r="A8471" t="s">
        <v>2983</v>
      </c>
      <c r="B8471" t="s">
        <v>1517</v>
      </c>
      <c r="C8471" t="s">
        <v>1517</v>
      </c>
      <c r="D8471" t="s">
        <v>1541</v>
      </c>
      <c r="E8471">
        <v>10028</v>
      </c>
      <c r="F8471" s="4">
        <v>41424</v>
      </c>
      <c r="G8471" s="4" t="str">
        <f>VLOOKUP(E8471, [1]Requirements!$A:$K, 11, FALSE)</f>
        <v>mkgaurav</v>
      </c>
      <c r="H8471" s="4">
        <v>42873</v>
      </c>
      <c r="I8471">
        <v>250298</v>
      </c>
      <c r="J8471" t="s">
        <v>20</v>
      </c>
      <c r="K8471" s="5">
        <v>42873.447523148148</v>
      </c>
      <c r="L8471" s="6">
        <f>VLOOKUP($E8471, [1]Requirements!$A:$K, 6, FALSE)</f>
        <v>6589</v>
      </c>
      <c r="M8471" s="5" t="str">
        <f>VLOOKUP($E8471, [1]Requirements!$A:$K, 2, FALSE)</f>
        <v>Arrival Scanning -&gt;Manage Delivery performance</v>
      </c>
      <c r="N8471" s="5">
        <f>VLOOKUP($E8471, [1]Requirements!$A:$K,4, FALSE)</f>
        <v>41477</v>
      </c>
      <c r="O8471" s="5" t="str">
        <f>VLOOKUP($E8471, [1]Requirements!$A:$K, 5, FALSE)</f>
        <v>2017-05-18 11:07:33</v>
      </c>
      <c r="P8471" s="5" t="str">
        <f>VLOOKUP($E8471, [1]Requirements!$A:$K, 3, FALSE)</f>
        <v>raksharma</v>
      </c>
    </row>
    <row r="8472" spans="1:16" x14ac:dyDescent="0.3">
      <c r="A8472" t="s">
        <v>2983</v>
      </c>
      <c r="B8472" t="s">
        <v>1517</v>
      </c>
      <c r="C8472" t="s">
        <v>1517</v>
      </c>
      <c r="D8472" t="s">
        <v>1542</v>
      </c>
      <c r="E8472">
        <v>10029</v>
      </c>
      <c r="F8472" s="4">
        <v>41424</v>
      </c>
      <c r="G8472" s="4" t="str">
        <f>VLOOKUP(E8472, [1]Requirements!$A:$K, 11, FALSE)</f>
        <v>mkgaurav</v>
      </c>
      <c r="H8472" s="4">
        <v>42873</v>
      </c>
      <c r="I8472">
        <v>250299</v>
      </c>
      <c r="J8472" t="s">
        <v>20</v>
      </c>
      <c r="K8472" s="5">
        <v>42873.448020833333</v>
      </c>
      <c r="L8472" s="6">
        <f>VLOOKUP($E8472, [1]Requirements!$A:$K, 6, FALSE)</f>
        <v>6589</v>
      </c>
      <c r="M8472" s="5" t="str">
        <f>VLOOKUP($E8472, [1]Requirements!$A:$K, 2, FALSE)</f>
        <v>Arrival Scanning -&gt;Manage Delivery performance</v>
      </c>
      <c r="N8472" s="5">
        <f>VLOOKUP($E8472, [1]Requirements!$A:$K,4, FALSE)</f>
        <v>41477</v>
      </c>
      <c r="O8472" s="5" t="str">
        <f>VLOOKUP($E8472, [1]Requirements!$A:$K, 5, FALSE)</f>
        <v>2017-05-18 11:07:33</v>
      </c>
      <c r="P8472" s="5" t="str">
        <f>VLOOKUP($E8472, [1]Requirements!$A:$K, 3, FALSE)</f>
        <v>raksharma</v>
      </c>
    </row>
    <row r="8473" spans="1:16" x14ac:dyDescent="0.3">
      <c r="A8473" t="s">
        <v>2983</v>
      </c>
      <c r="B8473" t="s">
        <v>1517</v>
      </c>
      <c r="C8473" t="s">
        <v>1517</v>
      </c>
      <c r="D8473" t="s">
        <v>1543</v>
      </c>
      <c r="E8473">
        <v>10030</v>
      </c>
      <c r="F8473" s="4">
        <v>41424</v>
      </c>
      <c r="G8473" s="4" t="str">
        <f>VLOOKUP(E8473, [1]Requirements!$A:$K, 11, FALSE)</f>
        <v>mkgaurav</v>
      </c>
      <c r="H8473" s="4">
        <v>42873</v>
      </c>
      <c r="I8473">
        <v>250301</v>
      </c>
      <c r="J8473" t="s">
        <v>20</v>
      </c>
      <c r="K8473" s="5">
        <v>42873.448738425926</v>
      </c>
      <c r="L8473" s="6">
        <f>VLOOKUP($E8473, [1]Requirements!$A:$K, 6, FALSE)</f>
        <v>6589</v>
      </c>
      <c r="M8473" s="5" t="str">
        <f>VLOOKUP($E8473, [1]Requirements!$A:$K, 2, FALSE)</f>
        <v>Arrival Scanning -&gt;Manage Delivery performance</v>
      </c>
      <c r="N8473" s="5">
        <f>VLOOKUP($E8473, [1]Requirements!$A:$K,4, FALSE)</f>
        <v>41477</v>
      </c>
      <c r="O8473" s="5" t="str">
        <f>VLOOKUP($E8473, [1]Requirements!$A:$K, 5, FALSE)</f>
        <v>2017-05-18 11:07:33</v>
      </c>
      <c r="P8473" s="5" t="str">
        <f>VLOOKUP($E8473, [1]Requirements!$A:$K, 3, FALSE)</f>
        <v>raksharma</v>
      </c>
    </row>
    <row r="8474" spans="1:16" x14ac:dyDescent="0.3">
      <c r="A8474" t="s">
        <v>2983</v>
      </c>
      <c r="B8474" t="s">
        <v>1517</v>
      </c>
      <c r="C8474" t="s">
        <v>1517</v>
      </c>
      <c r="D8474" t="s">
        <v>1544</v>
      </c>
      <c r="E8474">
        <v>10031</v>
      </c>
      <c r="F8474" s="4">
        <v>41424</v>
      </c>
      <c r="G8474" s="4" t="str">
        <f>VLOOKUP(E8474, [1]Requirements!$A:$K, 11, FALSE)</f>
        <v>mkgaurav</v>
      </c>
      <c r="H8474" s="4">
        <v>42873</v>
      </c>
      <c r="I8474">
        <v>250302</v>
      </c>
      <c r="J8474" t="s">
        <v>20</v>
      </c>
      <c r="K8474" s="5">
        <v>42873.449247685188</v>
      </c>
      <c r="L8474" s="6">
        <f>VLOOKUP($E8474, [1]Requirements!$A:$K, 6, FALSE)</f>
        <v>6589</v>
      </c>
      <c r="M8474" s="5" t="str">
        <f>VLOOKUP($E8474, [1]Requirements!$A:$K, 2, FALSE)</f>
        <v>Arrival Scanning -&gt;Manage Delivery performance</v>
      </c>
      <c r="N8474" s="5">
        <f>VLOOKUP($E8474, [1]Requirements!$A:$K,4, FALSE)</f>
        <v>41477</v>
      </c>
      <c r="O8474" s="5" t="str">
        <f>VLOOKUP($E8474, [1]Requirements!$A:$K, 5, FALSE)</f>
        <v>2017-05-18 11:07:33</v>
      </c>
      <c r="P8474" s="5" t="str">
        <f>VLOOKUP($E8474, [1]Requirements!$A:$K, 3, FALSE)</f>
        <v>raksharma</v>
      </c>
    </row>
    <row r="8475" spans="1:16" x14ac:dyDescent="0.3">
      <c r="A8475" t="s">
        <v>2983</v>
      </c>
      <c r="B8475" t="s">
        <v>1517</v>
      </c>
      <c r="C8475" t="s">
        <v>1517</v>
      </c>
      <c r="D8475" t="s">
        <v>1545</v>
      </c>
      <c r="E8475">
        <v>10032</v>
      </c>
      <c r="F8475" s="4">
        <v>41424</v>
      </c>
      <c r="G8475" s="4" t="str">
        <f>VLOOKUP(E8475, [1]Requirements!$A:$K, 11, FALSE)</f>
        <v>mkgaurav</v>
      </c>
      <c r="H8475" s="4">
        <v>42873</v>
      </c>
      <c r="I8475">
        <v>250304</v>
      </c>
      <c r="J8475" t="s">
        <v>20</v>
      </c>
      <c r="K8475" s="5">
        <v>42873.449791666666</v>
      </c>
      <c r="L8475" s="6">
        <f>VLOOKUP($E8475, [1]Requirements!$A:$K, 6, FALSE)</f>
        <v>6589</v>
      </c>
      <c r="M8475" s="5" t="str">
        <f>VLOOKUP($E8475, [1]Requirements!$A:$K, 2, FALSE)</f>
        <v>Arrival Scanning -&gt;Manage Delivery performance</v>
      </c>
      <c r="N8475" s="5">
        <f>VLOOKUP($E8475, [1]Requirements!$A:$K,4, FALSE)</f>
        <v>41477</v>
      </c>
      <c r="O8475" s="5" t="str">
        <f>VLOOKUP($E8475, [1]Requirements!$A:$K, 5, FALSE)</f>
        <v>2017-05-18 11:07:33</v>
      </c>
      <c r="P8475" s="5" t="str">
        <f>VLOOKUP($E8475, [1]Requirements!$A:$K, 3, FALSE)</f>
        <v>raksharma</v>
      </c>
    </row>
    <row r="8476" spans="1:16" x14ac:dyDescent="0.3">
      <c r="A8476" t="s">
        <v>2983</v>
      </c>
      <c r="B8476" t="s">
        <v>1517</v>
      </c>
      <c r="C8476" t="s">
        <v>1517</v>
      </c>
      <c r="D8476" t="s">
        <v>1546</v>
      </c>
      <c r="E8476">
        <v>10034</v>
      </c>
      <c r="F8476" s="4">
        <v>41424</v>
      </c>
      <c r="G8476" s="4" t="str">
        <f>VLOOKUP(E8476, [1]Requirements!$A:$K, 11, FALSE)</f>
        <v>mkgaurav</v>
      </c>
      <c r="H8476" s="4">
        <v>42873</v>
      </c>
      <c r="I8476">
        <v>250307</v>
      </c>
      <c r="J8476" t="s">
        <v>20</v>
      </c>
      <c r="K8476" s="5">
        <v>42873.450254629628</v>
      </c>
      <c r="L8476" s="6">
        <f>VLOOKUP($E8476, [1]Requirements!$A:$K, 6, FALSE)</f>
        <v>6589</v>
      </c>
      <c r="M8476" s="5" t="str">
        <f>VLOOKUP($E8476, [1]Requirements!$A:$K, 2, FALSE)</f>
        <v>Arrival Scanning -&gt;Manage Delivery performance</v>
      </c>
      <c r="N8476" s="5">
        <f>VLOOKUP($E8476, [1]Requirements!$A:$K,4, FALSE)</f>
        <v>41477</v>
      </c>
      <c r="O8476" s="5" t="str">
        <f>VLOOKUP($E8476, [1]Requirements!$A:$K, 5, FALSE)</f>
        <v>2017-05-18 11:07:33</v>
      </c>
      <c r="P8476" s="5" t="str">
        <f>VLOOKUP($E8476, [1]Requirements!$A:$K, 3, FALSE)</f>
        <v>raksharma</v>
      </c>
    </row>
    <row r="8477" spans="1:16" x14ac:dyDescent="0.3">
      <c r="A8477" t="s">
        <v>2983</v>
      </c>
      <c r="B8477" t="s">
        <v>1517</v>
      </c>
      <c r="C8477" t="s">
        <v>1517</v>
      </c>
      <c r="D8477" t="s">
        <v>1547</v>
      </c>
      <c r="E8477">
        <v>10035</v>
      </c>
      <c r="F8477" s="4">
        <v>41424</v>
      </c>
      <c r="G8477" s="4" t="str">
        <f>VLOOKUP(E8477, [1]Requirements!$A:$K, 11, FALSE)</f>
        <v>mkgaurav</v>
      </c>
      <c r="H8477" s="4">
        <v>42873</v>
      </c>
      <c r="I8477">
        <v>250308</v>
      </c>
      <c r="J8477" t="s">
        <v>20</v>
      </c>
      <c r="K8477" s="5">
        <v>42873.450960648152</v>
      </c>
      <c r="L8477" s="6">
        <f>VLOOKUP($E8477, [1]Requirements!$A:$K, 6, FALSE)</f>
        <v>6589</v>
      </c>
      <c r="M8477" s="5" t="str">
        <f>VLOOKUP($E8477, [1]Requirements!$A:$K, 2, FALSE)</f>
        <v>Arrival Scanning -&gt;Manage Delivery performance</v>
      </c>
      <c r="N8477" s="5">
        <f>VLOOKUP($E8477, [1]Requirements!$A:$K,4, FALSE)</f>
        <v>41477</v>
      </c>
      <c r="O8477" s="5" t="str">
        <f>VLOOKUP($E8477, [1]Requirements!$A:$K, 5, FALSE)</f>
        <v>2017-05-18 11:07:33</v>
      </c>
      <c r="P8477" s="5" t="str">
        <f>VLOOKUP($E8477, [1]Requirements!$A:$K, 3, FALSE)</f>
        <v>raksharma</v>
      </c>
    </row>
    <row r="8478" spans="1:16" x14ac:dyDescent="0.3">
      <c r="A8478" t="s">
        <v>2983</v>
      </c>
      <c r="B8478" t="s">
        <v>1517</v>
      </c>
      <c r="C8478" t="s">
        <v>1517</v>
      </c>
      <c r="D8478" t="s">
        <v>1548</v>
      </c>
      <c r="E8478">
        <v>10036</v>
      </c>
      <c r="F8478" s="4">
        <v>41424</v>
      </c>
      <c r="G8478" s="4" t="str">
        <f>VLOOKUP(E8478, [1]Requirements!$A:$K, 11, FALSE)</f>
        <v>mkgaurav</v>
      </c>
      <c r="H8478" s="4">
        <v>42873</v>
      </c>
      <c r="I8478">
        <v>250310</v>
      </c>
      <c r="J8478" t="s">
        <v>20</v>
      </c>
      <c r="K8478" s="5">
        <v>42873.451412037037</v>
      </c>
      <c r="L8478" s="6">
        <f>VLOOKUP($E8478, [1]Requirements!$A:$K, 6, FALSE)</f>
        <v>6589</v>
      </c>
      <c r="M8478" s="5" t="str">
        <f>VLOOKUP($E8478, [1]Requirements!$A:$K, 2, FALSE)</f>
        <v>Arrival Scanning -&gt;Manage Delivery performance</v>
      </c>
      <c r="N8478" s="5">
        <f>VLOOKUP($E8478, [1]Requirements!$A:$K,4, FALSE)</f>
        <v>41477</v>
      </c>
      <c r="O8478" s="5" t="str">
        <f>VLOOKUP($E8478, [1]Requirements!$A:$K, 5, FALSE)</f>
        <v>2017-05-18 11:07:33</v>
      </c>
      <c r="P8478" s="5" t="str">
        <f>VLOOKUP($E8478, [1]Requirements!$A:$K, 3, FALSE)</f>
        <v>raksharma</v>
      </c>
    </row>
    <row r="8479" spans="1:16" x14ac:dyDescent="0.3">
      <c r="A8479" t="s">
        <v>2983</v>
      </c>
      <c r="B8479" t="s">
        <v>1517</v>
      </c>
      <c r="C8479" t="s">
        <v>1517</v>
      </c>
      <c r="D8479" t="s">
        <v>1549</v>
      </c>
      <c r="E8479">
        <v>10037</v>
      </c>
      <c r="F8479" s="4">
        <v>41424</v>
      </c>
      <c r="G8479" s="4" t="str">
        <f>VLOOKUP(E8479, [1]Requirements!$A:$K, 11, FALSE)</f>
        <v>mkgaurav</v>
      </c>
      <c r="H8479" s="4">
        <v>42873</v>
      </c>
      <c r="I8479">
        <v>250312</v>
      </c>
      <c r="J8479" t="s">
        <v>20</v>
      </c>
      <c r="K8479" s="5">
        <v>42873.451863425929</v>
      </c>
      <c r="L8479" s="6">
        <f>VLOOKUP($E8479, [1]Requirements!$A:$K, 6, FALSE)</f>
        <v>6589</v>
      </c>
      <c r="M8479" s="5" t="str">
        <f>VLOOKUP($E8479, [1]Requirements!$A:$K, 2, FALSE)</f>
        <v>Arrival Scanning -&gt;Manage Delivery performance</v>
      </c>
      <c r="N8479" s="5">
        <f>VLOOKUP($E8479, [1]Requirements!$A:$K,4, FALSE)</f>
        <v>41477</v>
      </c>
      <c r="O8479" s="5" t="str">
        <f>VLOOKUP($E8479, [1]Requirements!$A:$K, 5, FALSE)</f>
        <v>2017-05-18 11:07:33</v>
      </c>
      <c r="P8479" s="5" t="str">
        <f>VLOOKUP($E8479, [1]Requirements!$A:$K, 3, FALSE)</f>
        <v>raksharma</v>
      </c>
    </row>
    <row r="8480" spans="1:16" x14ac:dyDescent="0.3">
      <c r="A8480" t="s">
        <v>2983</v>
      </c>
      <c r="B8480" t="s">
        <v>1517</v>
      </c>
      <c r="C8480" t="s">
        <v>1517</v>
      </c>
      <c r="D8480" t="s">
        <v>1550</v>
      </c>
      <c r="E8480">
        <v>10039</v>
      </c>
      <c r="F8480" s="4">
        <v>41424</v>
      </c>
      <c r="G8480" s="4" t="str">
        <f>VLOOKUP(E8480, [1]Requirements!$A:$K, 11, FALSE)</f>
        <v>mkgaurav</v>
      </c>
      <c r="H8480" s="4">
        <v>42873</v>
      </c>
      <c r="I8480">
        <v>250314</v>
      </c>
      <c r="J8480" t="s">
        <v>20</v>
      </c>
      <c r="K8480" s="5">
        <v>42873.452407407407</v>
      </c>
      <c r="L8480" s="6">
        <f>VLOOKUP($E8480, [1]Requirements!$A:$K, 6, FALSE)</f>
        <v>6589</v>
      </c>
      <c r="M8480" s="5" t="str">
        <f>VLOOKUP($E8480, [1]Requirements!$A:$K, 2, FALSE)</f>
        <v>Arrival Scanning -&gt;Manage Delivery performance</v>
      </c>
      <c r="N8480" s="5">
        <f>VLOOKUP($E8480, [1]Requirements!$A:$K,4, FALSE)</f>
        <v>41477</v>
      </c>
      <c r="O8480" s="5" t="str">
        <f>VLOOKUP($E8480, [1]Requirements!$A:$K, 5, FALSE)</f>
        <v>2017-05-18 11:07:33</v>
      </c>
      <c r="P8480" s="5" t="str">
        <f>VLOOKUP($E8480, [1]Requirements!$A:$K, 3, FALSE)</f>
        <v>raksharma</v>
      </c>
    </row>
    <row r="8481" spans="1:16" x14ac:dyDescent="0.3">
      <c r="A8481" t="s">
        <v>2983</v>
      </c>
      <c r="B8481" t="s">
        <v>1517</v>
      </c>
      <c r="C8481" t="s">
        <v>1517</v>
      </c>
      <c r="D8481" t="s">
        <v>1551</v>
      </c>
      <c r="E8481">
        <v>10040</v>
      </c>
      <c r="F8481" s="4">
        <v>41424</v>
      </c>
      <c r="G8481" s="4" t="str">
        <f>VLOOKUP(E8481, [1]Requirements!$A:$K, 11, FALSE)</f>
        <v>mkgaurav</v>
      </c>
      <c r="H8481" s="4">
        <v>42873</v>
      </c>
      <c r="I8481">
        <v>250316</v>
      </c>
      <c r="J8481" t="s">
        <v>20</v>
      </c>
      <c r="K8481" s="5">
        <v>42873.453043981484</v>
      </c>
      <c r="L8481" s="6">
        <f>VLOOKUP($E8481, [1]Requirements!$A:$K, 6, FALSE)</f>
        <v>6589</v>
      </c>
      <c r="M8481" s="5" t="str">
        <f>VLOOKUP($E8481, [1]Requirements!$A:$K, 2, FALSE)</f>
        <v>Arrival Scanning -&gt;Manage Delivery performance</v>
      </c>
      <c r="N8481" s="5">
        <f>VLOOKUP($E8481, [1]Requirements!$A:$K,4, FALSE)</f>
        <v>41477</v>
      </c>
      <c r="O8481" s="5" t="str">
        <f>VLOOKUP($E8481, [1]Requirements!$A:$K, 5, FALSE)</f>
        <v>2017-05-18 11:07:33</v>
      </c>
      <c r="P8481" s="5" t="str">
        <f>VLOOKUP($E8481, [1]Requirements!$A:$K, 3, FALSE)</f>
        <v>raksharma</v>
      </c>
    </row>
    <row r="8482" spans="1:16" x14ac:dyDescent="0.3">
      <c r="A8482" t="s">
        <v>2983</v>
      </c>
      <c r="B8482" t="s">
        <v>1517</v>
      </c>
      <c r="C8482" t="s">
        <v>1517</v>
      </c>
      <c r="D8482" t="s">
        <v>1552</v>
      </c>
      <c r="E8482">
        <v>10041</v>
      </c>
      <c r="F8482" s="4">
        <v>41424</v>
      </c>
      <c r="G8482" s="4" t="str">
        <f>VLOOKUP(E8482, [1]Requirements!$A:$K, 11, FALSE)</f>
        <v>mkgaurav</v>
      </c>
      <c r="H8482" s="4">
        <v>42873</v>
      </c>
      <c r="I8482">
        <v>250319</v>
      </c>
      <c r="J8482" t="s">
        <v>20</v>
      </c>
      <c r="K8482" s="5">
        <v>42873.453946759262</v>
      </c>
      <c r="L8482" s="6">
        <f>VLOOKUP($E8482, [1]Requirements!$A:$K, 6, FALSE)</f>
        <v>6589</v>
      </c>
      <c r="M8482" s="5" t="str">
        <f>VLOOKUP($E8482, [1]Requirements!$A:$K, 2, FALSE)</f>
        <v>Arrival Scanning -&gt;Manage Delivery performance</v>
      </c>
      <c r="N8482" s="5">
        <f>VLOOKUP($E8482, [1]Requirements!$A:$K,4, FALSE)</f>
        <v>41477</v>
      </c>
      <c r="O8482" s="5" t="str">
        <f>VLOOKUP($E8482, [1]Requirements!$A:$K, 5, FALSE)</f>
        <v>2017-05-18 11:07:33</v>
      </c>
      <c r="P8482" s="5" t="str">
        <f>VLOOKUP($E8482, [1]Requirements!$A:$K, 3, FALSE)</f>
        <v>raksharma</v>
      </c>
    </row>
    <row r="8483" spans="1:16" x14ac:dyDescent="0.3">
      <c r="A8483" t="s">
        <v>2983</v>
      </c>
      <c r="B8483" t="s">
        <v>1517</v>
      </c>
      <c r="C8483" t="s">
        <v>1517</v>
      </c>
      <c r="D8483" t="s">
        <v>1553</v>
      </c>
      <c r="E8483">
        <v>10042</v>
      </c>
      <c r="F8483" s="4">
        <v>41424</v>
      </c>
      <c r="G8483" s="4" t="str">
        <f>VLOOKUP(E8483, [1]Requirements!$A:$K, 11, FALSE)</f>
        <v>mkgaurav</v>
      </c>
      <c r="H8483" s="4">
        <v>42873</v>
      </c>
      <c r="I8483">
        <v>250321</v>
      </c>
      <c r="J8483" t="s">
        <v>20</v>
      </c>
      <c r="K8483" s="5">
        <v>42873.454675925925</v>
      </c>
      <c r="L8483" s="6">
        <f>VLOOKUP($E8483, [1]Requirements!$A:$K, 6, FALSE)</f>
        <v>6589</v>
      </c>
      <c r="M8483" s="5" t="str">
        <f>VLOOKUP($E8483, [1]Requirements!$A:$K, 2, FALSE)</f>
        <v>Arrival Scanning -&gt;Manage Delivery performance</v>
      </c>
      <c r="N8483" s="5">
        <f>VLOOKUP($E8483, [1]Requirements!$A:$K,4, FALSE)</f>
        <v>41477</v>
      </c>
      <c r="O8483" s="5" t="str">
        <f>VLOOKUP($E8483, [1]Requirements!$A:$K, 5, FALSE)</f>
        <v>2017-05-18 11:07:33</v>
      </c>
      <c r="P8483" s="5" t="str">
        <f>VLOOKUP($E8483, [1]Requirements!$A:$K, 3, FALSE)</f>
        <v>raksharma</v>
      </c>
    </row>
    <row r="8484" spans="1:16" x14ac:dyDescent="0.3">
      <c r="A8484" t="s">
        <v>2983</v>
      </c>
      <c r="B8484" t="s">
        <v>1517</v>
      </c>
      <c r="C8484" t="s">
        <v>1517</v>
      </c>
      <c r="D8484" t="s">
        <v>1554</v>
      </c>
      <c r="E8484">
        <v>10043</v>
      </c>
      <c r="F8484" s="4">
        <v>41424</v>
      </c>
      <c r="G8484" s="4" t="str">
        <f>VLOOKUP(E8484, [1]Requirements!$A:$K, 11, FALSE)</f>
        <v>mkgaurav</v>
      </c>
      <c r="H8484" s="4">
        <v>42873</v>
      </c>
      <c r="I8484">
        <v>250322</v>
      </c>
      <c r="J8484" t="s">
        <v>20</v>
      </c>
      <c r="K8484" s="5">
        <v>42873.455127314817</v>
      </c>
      <c r="L8484" s="6">
        <f>VLOOKUP($E8484, [1]Requirements!$A:$K, 6, FALSE)</f>
        <v>6589</v>
      </c>
      <c r="M8484" s="5" t="str">
        <f>VLOOKUP($E8484, [1]Requirements!$A:$K, 2, FALSE)</f>
        <v>Arrival Scanning -&gt;Manage Delivery performance</v>
      </c>
      <c r="N8484" s="5">
        <f>VLOOKUP($E8484, [1]Requirements!$A:$K,4, FALSE)</f>
        <v>41477</v>
      </c>
      <c r="O8484" s="5" t="str">
        <f>VLOOKUP($E8484, [1]Requirements!$A:$K, 5, FALSE)</f>
        <v>2017-05-18 11:07:33</v>
      </c>
      <c r="P8484" s="5" t="str">
        <f>VLOOKUP($E8484, [1]Requirements!$A:$K, 3, FALSE)</f>
        <v>raksharma</v>
      </c>
    </row>
    <row r="8485" spans="1:16" x14ac:dyDescent="0.3">
      <c r="A8485" t="s">
        <v>2983</v>
      </c>
      <c r="B8485" t="s">
        <v>1517</v>
      </c>
      <c r="C8485" t="s">
        <v>1517</v>
      </c>
      <c r="D8485" t="s">
        <v>1555</v>
      </c>
      <c r="E8485">
        <v>10044</v>
      </c>
      <c r="F8485" s="4">
        <v>41424</v>
      </c>
      <c r="G8485" s="4" t="str">
        <f>VLOOKUP(E8485, [1]Requirements!$A:$K, 11, FALSE)</f>
        <v>mkgaurav</v>
      </c>
      <c r="H8485" s="4">
        <v>42873</v>
      </c>
      <c r="I8485">
        <v>250324</v>
      </c>
      <c r="J8485" t="s">
        <v>20</v>
      </c>
      <c r="K8485" s="5">
        <v>42873.455879629626</v>
      </c>
      <c r="L8485" s="6">
        <f>VLOOKUP($E8485, [1]Requirements!$A:$K, 6, FALSE)</f>
        <v>6589</v>
      </c>
      <c r="M8485" s="5" t="str">
        <f>VLOOKUP($E8485, [1]Requirements!$A:$K, 2, FALSE)</f>
        <v>Arrival Scanning -&gt;Manage Delivery performance</v>
      </c>
      <c r="N8485" s="5">
        <f>VLOOKUP($E8485, [1]Requirements!$A:$K,4, FALSE)</f>
        <v>41477</v>
      </c>
      <c r="O8485" s="5" t="str">
        <f>VLOOKUP($E8485, [1]Requirements!$A:$K, 5, FALSE)</f>
        <v>2017-05-18 11:07:33</v>
      </c>
      <c r="P8485" s="5" t="str">
        <f>VLOOKUP($E8485, [1]Requirements!$A:$K, 3, FALSE)</f>
        <v>raksharma</v>
      </c>
    </row>
    <row r="8486" spans="1:16" x14ac:dyDescent="0.3">
      <c r="A8486" t="s">
        <v>2983</v>
      </c>
      <c r="B8486" t="s">
        <v>1517</v>
      </c>
      <c r="C8486" t="s">
        <v>1517</v>
      </c>
      <c r="D8486" t="s">
        <v>1556</v>
      </c>
      <c r="E8486">
        <v>10045</v>
      </c>
      <c r="F8486" s="4">
        <v>41424</v>
      </c>
      <c r="G8486" s="4" t="str">
        <f>VLOOKUP(E8486, [1]Requirements!$A:$K, 11, FALSE)</f>
        <v>mkgaurav</v>
      </c>
      <c r="H8486" s="4">
        <v>42873</v>
      </c>
      <c r="I8486">
        <v>250331</v>
      </c>
      <c r="J8486" t="s">
        <v>20</v>
      </c>
      <c r="K8486" s="5">
        <v>42873.460613425923</v>
      </c>
      <c r="L8486" s="6">
        <f>VLOOKUP($E8486, [1]Requirements!$A:$K, 6, FALSE)</f>
        <v>6589</v>
      </c>
      <c r="M8486" s="5" t="str">
        <f>VLOOKUP($E8486, [1]Requirements!$A:$K, 2, FALSE)</f>
        <v>Arrival Scanning -&gt;Manage Delivery performance</v>
      </c>
      <c r="N8486" s="5">
        <f>VLOOKUP($E8486, [1]Requirements!$A:$K,4, FALSE)</f>
        <v>41477</v>
      </c>
      <c r="O8486" s="5" t="str">
        <f>VLOOKUP($E8486, [1]Requirements!$A:$K, 5, FALSE)</f>
        <v>2017-05-18 11:07:33</v>
      </c>
      <c r="P8486" s="5" t="str">
        <f>VLOOKUP($E8486, [1]Requirements!$A:$K, 3, FALSE)</f>
        <v>raksharma</v>
      </c>
    </row>
    <row r="8487" spans="1:16" x14ac:dyDescent="0.3">
      <c r="A8487" t="s">
        <v>2983</v>
      </c>
      <c r="B8487" t="s">
        <v>1517</v>
      </c>
      <c r="C8487" t="s">
        <v>1517</v>
      </c>
      <c r="D8487" t="s">
        <v>1557</v>
      </c>
      <c r="E8487">
        <v>10046</v>
      </c>
      <c r="F8487" s="4">
        <v>41424</v>
      </c>
      <c r="G8487" s="4" t="str">
        <f>VLOOKUP(E8487, [1]Requirements!$A:$K, 11, FALSE)</f>
        <v>mkgaurav</v>
      </c>
      <c r="H8487" s="4">
        <v>42873</v>
      </c>
      <c r="I8487">
        <v>250332</v>
      </c>
      <c r="J8487" t="s">
        <v>20</v>
      </c>
      <c r="K8487" s="5">
        <v>42873.461354166669</v>
      </c>
      <c r="L8487" s="6">
        <f>VLOOKUP($E8487, [1]Requirements!$A:$K, 6, FALSE)</f>
        <v>6589</v>
      </c>
      <c r="M8487" s="5" t="str">
        <f>VLOOKUP($E8487, [1]Requirements!$A:$K, 2, FALSE)</f>
        <v>Arrival Scanning -&gt;Manage Delivery performance</v>
      </c>
      <c r="N8487" s="5">
        <f>VLOOKUP($E8487, [1]Requirements!$A:$K,4, FALSE)</f>
        <v>41477</v>
      </c>
      <c r="O8487" s="5" t="str">
        <f>VLOOKUP($E8487, [1]Requirements!$A:$K, 5, FALSE)</f>
        <v>2017-05-18 11:07:33</v>
      </c>
      <c r="P8487" s="5" t="str">
        <f>VLOOKUP($E8487, [1]Requirements!$A:$K, 3, FALSE)</f>
        <v>raksharma</v>
      </c>
    </row>
    <row r="8488" spans="1:16" x14ac:dyDescent="0.3">
      <c r="A8488" t="s">
        <v>2983</v>
      </c>
      <c r="B8488" t="s">
        <v>1517</v>
      </c>
      <c r="C8488" t="s">
        <v>1517</v>
      </c>
      <c r="D8488" t="s">
        <v>1558</v>
      </c>
      <c r="E8488">
        <v>10047</v>
      </c>
      <c r="F8488" s="4">
        <v>41424</v>
      </c>
      <c r="G8488" s="4" t="str">
        <f>VLOOKUP(E8488, [1]Requirements!$A:$K, 11, FALSE)</f>
        <v>mkgaurav</v>
      </c>
      <c r="H8488" s="4">
        <v>42873</v>
      </c>
      <c r="I8488">
        <v>250333</v>
      </c>
      <c r="J8488" t="s">
        <v>20</v>
      </c>
      <c r="K8488" s="5">
        <v>42873.46199074074</v>
      </c>
      <c r="L8488" s="6">
        <f>VLOOKUP($E8488, [1]Requirements!$A:$K, 6, FALSE)</f>
        <v>6589</v>
      </c>
      <c r="M8488" s="5" t="str">
        <f>VLOOKUP($E8488, [1]Requirements!$A:$K, 2, FALSE)</f>
        <v>Arrival Scanning -&gt;Manage Delivery performance</v>
      </c>
      <c r="N8488" s="5">
        <f>VLOOKUP($E8488, [1]Requirements!$A:$K,4, FALSE)</f>
        <v>41477</v>
      </c>
      <c r="O8488" s="5" t="str">
        <f>VLOOKUP($E8488, [1]Requirements!$A:$K, 5, FALSE)</f>
        <v>2017-05-18 11:07:33</v>
      </c>
      <c r="P8488" s="5" t="str">
        <f>VLOOKUP($E8488, [1]Requirements!$A:$K, 3, FALSE)</f>
        <v>raksharma</v>
      </c>
    </row>
    <row r="8489" spans="1:16" x14ac:dyDescent="0.3">
      <c r="A8489" t="s">
        <v>2983</v>
      </c>
      <c r="B8489" t="s">
        <v>1517</v>
      </c>
      <c r="C8489" t="s">
        <v>1517</v>
      </c>
      <c r="D8489" t="s">
        <v>1559</v>
      </c>
      <c r="E8489">
        <v>10050</v>
      </c>
      <c r="F8489" s="4">
        <v>41424</v>
      </c>
      <c r="G8489" s="4" t="str">
        <f>VLOOKUP(E8489, [1]Requirements!$A:$K, 11, FALSE)</f>
        <v>mkgaurav</v>
      </c>
      <c r="H8489" s="4">
        <v>42873</v>
      </c>
      <c r="I8489">
        <v>250334</v>
      </c>
      <c r="J8489" t="s">
        <v>20</v>
      </c>
      <c r="K8489" s="5">
        <v>42873.462881944448</v>
      </c>
      <c r="L8489" s="6">
        <f>VLOOKUP($E8489, [1]Requirements!$A:$K, 6, FALSE)</f>
        <v>6589</v>
      </c>
      <c r="M8489" s="5" t="str">
        <f>VLOOKUP($E8489, [1]Requirements!$A:$K, 2, FALSE)</f>
        <v>Arrival Scanning -&gt;Manage Delivery performance</v>
      </c>
      <c r="N8489" s="5">
        <f>VLOOKUP($E8489, [1]Requirements!$A:$K,4, FALSE)</f>
        <v>41477</v>
      </c>
      <c r="O8489" s="5" t="str">
        <f>VLOOKUP($E8489, [1]Requirements!$A:$K, 5, FALSE)</f>
        <v>2017-05-18 11:07:33</v>
      </c>
      <c r="P8489" s="5" t="str">
        <f>VLOOKUP($E8489, [1]Requirements!$A:$K, 3, FALSE)</f>
        <v>raksharma</v>
      </c>
    </row>
    <row r="8490" spans="1:16" x14ac:dyDescent="0.3">
      <c r="A8490" t="s">
        <v>2983</v>
      </c>
      <c r="B8490" t="s">
        <v>1517</v>
      </c>
      <c r="C8490" t="s">
        <v>1517</v>
      </c>
      <c r="D8490" t="s">
        <v>1560</v>
      </c>
      <c r="E8490">
        <v>10051</v>
      </c>
      <c r="F8490" s="4">
        <v>41424</v>
      </c>
      <c r="G8490" s="4" t="str">
        <f>VLOOKUP(E8490, [1]Requirements!$A:$K, 11, FALSE)</f>
        <v>mkgaurav</v>
      </c>
      <c r="H8490" s="4">
        <v>42873</v>
      </c>
      <c r="I8490">
        <v>250336</v>
      </c>
      <c r="J8490" t="s">
        <v>20</v>
      </c>
      <c r="K8490" s="5">
        <v>42873.463576388887</v>
      </c>
      <c r="L8490" s="6">
        <f>VLOOKUP($E8490, [1]Requirements!$A:$K, 6, FALSE)</f>
        <v>6589</v>
      </c>
      <c r="M8490" s="5" t="str">
        <f>VLOOKUP($E8490, [1]Requirements!$A:$K, 2, FALSE)</f>
        <v>Arrival Scanning -&gt;Manage Delivery performance</v>
      </c>
      <c r="N8490" s="5">
        <f>VLOOKUP($E8490, [1]Requirements!$A:$K,4, FALSE)</f>
        <v>41477</v>
      </c>
      <c r="O8490" s="5" t="str">
        <f>VLOOKUP($E8490, [1]Requirements!$A:$K, 5, FALSE)</f>
        <v>2017-05-18 11:07:33</v>
      </c>
      <c r="P8490" s="5" t="str">
        <f>VLOOKUP($E8490, [1]Requirements!$A:$K, 3, FALSE)</f>
        <v>raksharma</v>
      </c>
    </row>
    <row r="8491" spans="1:16" x14ac:dyDescent="0.3">
      <c r="A8491" t="s">
        <v>2983</v>
      </c>
      <c r="B8491" t="s">
        <v>1517</v>
      </c>
      <c r="C8491" t="s">
        <v>1517</v>
      </c>
      <c r="D8491" t="s">
        <v>1561</v>
      </c>
      <c r="E8491">
        <v>10052</v>
      </c>
      <c r="F8491" s="4">
        <v>41424</v>
      </c>
      <c r="G8491" s="4" t="str">
        <f>VLOOKUP(E8491, [1]Requirements!$A:$K, 11, FALSE)</f>
        <v>mkgaurav</v>
      </c>
      <c r="H8491" s="4">
        <v>42873</v>
      </c>
      <c r="I8491">
        <v>250330</v>
      </c>
      <c r="J8491" t="s">
        <v>20</v>
      </c>
      <c r="K8491" s="5">
        <v>42873.459756944445</v>
      </c>
      <c r="L8491" s="6">
        <f>VLOOKUP($E8491, [1]Requirements!$A:$K, 6, FALSE)</f>
        <v>6589</v>
      </c>
      <c r="M8491" s="5" t="str">
        <f>VLOOKUP($E8491, [1]Requirements!$A:$K, 2, FALSE)</f>
        <v>Arrival Scanning -&gt;Manage Delivery performance</v>
      </c>
      <c r="N8491" s="5">
        <f>VLOOKUP($E8491, [1]Requirements!$A:$K,4, FALSE)</f>
        <v>41477</v>
      </c>
      <c r="O8491" s="5" t="str">
        <f>VLOOKUP($E8491, [1]Requirements!$A:$K, 5, FALSE)</f>
        <v>2017-05-18 11:07:33</v>
      </c>
      <c r="P8491" s="5" t="str">
        <f>VLOOKUP($E8491, [1]Requirements!$A:$K, 3, FALSE)</f>
        <v>raksharma</v>
      </c>
    </row>
    <row r="8492" spans="1:16" x14ac:dyDescent="0.3">
      <c r="A8492" t="s">
        <v>2983</v>
      </c>
      <c r="B8492" t="s">
        <v>1517</v>
      </c>
      <c r="C8492" t="s">
        <v>1517</v>
      </c>
      <c r="D8492" t="s">
        <v>1562</v>
      </c>
      <c r="E8492">
        <v>10053</v>
      </c>
      <c r="F8492" s="4">
        <v>41424</v>
      </c>
      <c r="G8492" s="4" t="str">
        <f>VLOOKUP(E8492, [1]Requirements!$A:$K, 11, FALSE)</f>
        <v>mkgaurav</v>
      </c>
      <c r="H8492" s="4">
        <v>42873</v>
      </c>
      <c r="I8492">
        <v>250328</v>
      </c>
      <c r="J8492" t="s">
        <v>20</v>
      </c>
      <c r="K8492" s="5">
        <v>42873.458865740744</v>
      </c>
      <c r="L8492" s="6">
        <f>VLOOKUP($E8492, [1]Requirements!$A:$K, 6, FALSE)</f>
        <v>6589</v>
      </c>
      <c r="M8492" s="5" t="str">
        <f>VLOOKUP($E8492, [1]Requirements!$A:$K, 2, FALSE)</f>
        <v>Arrival Scanning -&gt;Manage Delivery performance</v>
      </c>
      <c r="N8492" s="5">
        <f>VLOOKUP($E8492, [1]Requirements!$A:$K,4, FALSE)</f>
        <v>41477</v>
      </c>
      <c r="O8492" s="5" t="str">
        <f>VLOOKUP($E8492, [1]Requirements!$A:$K, 5, FALSE)</f>
        <v>2017-05-18 11:07:33</v>
      </c>
      <c r="P8492" s="5" t="str">
        <f>VLOOKUP($E8492, [1]Requirements!$A:$K, 3, FALSE)</f>
        <v>raksharma</v>
      </c>
    </row>
    <row r="8493" spans="1:16" x14ac:dyDescent="0.3">
      <c r="A8493" t="s">
        <v>2983</v>
      </c>
      <c r="B8493" t="s">
        <v>1517</v>
      </c>
      <c r="C8493" t="s">
        <v>1517</v>
      </c>
      <c r="D8493" t="s">
        <v>1563</v>
      </c>
      <c r="E8493">
        <v>10054</v>
      </c>
      <c r="F8493" s="4">
        <v>41424</v>
      </c>
      <c r="G8493" s="4" t="str">
        <f>VLOOKUP(E8493, [1]Requirements!$A:$K, 11, FALSE)</f>
        <v>mkgaurav</v>
      </c>
      <c r="H8493" s="4">
        <v>42873</v>
      </c>
      <c r="I8493">
        <v>250327</v>
      </c>
      <c r="J8493" t="s">
        <v>20</v>
      </c>
      <c r="K8493" s="5">
        <v>42873.457962962966</v>
      </c>
      <c r="L8493" s="6">
        <f>VLOOKUP($E8493, [1]Requirements!$A:$K, 6, FALSE)</f>
        <v>6589</v>
      </c>
      <c r="M8493" s="5" t="str">
        <f>VLOOKUP($E8493, [1]Requirements!$A:$K, 2, FALSE)</f>
        <v>Arrival Scanning -&gt;Manage Delivery performance</v>
      </c>
      <c r="N8493" s="5">
        <f>VLOOKUP($E8493, [1]Requirements!$A:$K,4, FALSE)</f>
        <v>41477</v>
      </c>
      <c r="O8493" s="5" t="str">
        <f>VLOOKUP($E8493, [1]Requirements!$A:$K, 5, FALSE)</f>
        <v>2017-05-18 11:07:33</v>
      </c>
      <c r="P8493" s="5" t="str">
        <f>VLOOKUP($E8493, [1]Requirements!$A:$K, 3, FALSE)</f>
        <v>raksharma</v>
      </c>
    </row>
    <row r="8494" spans="1:16" x14ac:dyDescent="0.3">
      <c r="A8494" t="s">
        <v>2983</v>
      </c>
      <c r="B8494" t="s">
        <v>1517</v>
      </c>
      <c r="C8494" t="s">
        <v>1517</v>
      </c>
      <c r="D8494" t="s">
        <v>1564</v>
      </c>
      <c r="E8494">
        <v>10055</v>
      </c>
      <c r="F8494" s="4">
        <v>41424</v>
      </c>
      <c r="G8494" s="4" t="str">
        <f>VLOOKUP(E8494, [1]Requirements!$A:$K, 11, FALSE)</f>
        <v>mkgaurav</v>
      </c>
      <c r="H8494" s="4">
        <v>42873</v>
      </c>
      <c r="I8494">
        <v>250326</v>
      </c>
      <c r="J8494" t="s">
        <v>20</v>
      </c>
      <c r="K8494" s="5">
        <v>42873.457118055558</v>
      </c>
      <c r="L8494" s="6">
        <f>VLOOKUP($E8494, [1]Requirements!$A:$K, 6, FALSE)</f>
        <v>6589</v>
      </c>
      <c r="M8494" s="5" t="str">
        <f>VLOOKUP($E8494, [1]Requirements!$A:$K, 2, FALSE)</f>
        <v>Arrival Scanning -&gt;Manage Delivery performance</v>
      </c>
      <c r="N8494" s="5">
        <f>VLOOKUP($E8494, [1]Requirements!$A:$K,4, FALSE)</f>
        <v>41477</v>
      </c>
      <c r="O8494" s="5" t="str">
        <f>VLOOKUP($E8494, [1]Requirements!$A:$K, 5, FALSE)</f>
        <v>2017-05-18 11:07:33</v>
      </c>
      <c r="P8494" s="5" t="str">
        <f>VLOOKUP($E8494, [1]Requirements!$A:$K, 3, FALSE)</f>
        <v>raksharma</v>
      </c>
    </row>
    <row r="8495" spans="1:16" x14ac:dyDescent="0.3">
      <c r="A8495" t="s">
        <v>2983</v>
      </c>
      <c r="B8495" t="s">
        <v>1517</v>
      </c>
      <c r="C8495" t="s">
        <v>1517</v>
      </c>
      <c r="D8495" t="s">
        <v>1565</v>
      </c>
      <c r="E8495">
        <v>10056</v>
      </c>
      <c r="F8495" s="4">
        <v>41424</v>
      </c>
      <c r="G8495" s="4" t="str">
        <f>VLOOKUP(E8495, [1]Requirements!$A:$K, 11, FALSE)</f>
        <v>mkgaurav</v>
      </c>
      <c r="H8495" s="4">
        <v>42873</v>
      </c>
      <c r="I8495">
        <v>250325</v>
      </c>
      <c r="J8495" t="s">
        <v>20</v>
      </c>
      <c r="K8495" s="5">
        <v>42873.456319444442</v>
      </c>
      <c r="L8495" s="6">
        <f>VLOOKUP($E8495, [1]Requirements!$A:$K, 6, FALSE)</f>
        <v>6589</v>
      </c>
      <c r="M8495" s="5" t="str">
        <f>VLOOKUP($E8495, [1]Requirements!$A:$K, 2, FALSE)</f>
        <v>Arrival Scanning -&gt;Manage Delivery performance</v>
      </c>
      <c r="N8495" s="5">
        <f>VLOOKUP($E8495, [1]Requirements!$A:$K,4, FALSE)</f>
        <v>41477</v>
      </c>
      <c r="O8495" s="5" t="str">
        <f>VLOOKUP($E8495, [1]Requirements!$A:$K, 5, FALSE)</f>
        <v>2017-05-18 11:07:33</v>
      </c>
      <c r="P8495" s="5" t="str">
        <f>VLOOKUP($E8495, [1]Requirements!$A:$K, 3, FALSE)</f>
        <v>raksharma</v>
      </c>
    </row>
    <row r="8496" spans="1:16" x14ac:dyDescent="0.3">
      <c r="A8496" t="s">
        <v>2983</v>
      </c>
      <c r="B8496" t="s">
        <v>1517</v>
      </c>
      <c r="C8496" t="s">
        <v>1517</v>
      </c>
      <c r="D8496" t="s">
        <v>1566</v>
      </c>
      <c r="E8496">
        <v>10060</v>
      </c>
      <c r="F8496" s="4">
        <v>41424</v>
      </c>
      <c r="G8496" s="4" t="str">
        <f>VLOOKUP(E8496, [1]Requirements!$A:$K, 11, FALSE)</f>
        <v>mkgaurav</v>
      </c>
      <c r="H8496" s="4">
        <v>42873</v>
      </c>
      <c r="I8496">
        <v>250323</v>
      </c>
      <c r="J8496" t="s">
        <v>20</v>
      </c>
      <c r="K8496" s="5">
        <v>42873.455358796295</v>
      </c>
      <c r="L8496" s="6">
        <f>VLOOKUP($E8496, [1]Requirements!$A:$K, 6, FALSE)</f>
        <v>6589</v>
      </c>
      <c r="M8496" s="5" t="str">
        <f>VLOOKUP($E8496, [1]Requirements!$A:$K, 2, FALSE)</f>
        <v>Arrival Scanning -&gt;Manage Delivery performance</v>
      </c>
      <c r="N8496" s="5">
        <f>VLOOKUP($E8496, [1]Requirements!$A:$K,4, FALSE)</f>
        <v>41477</v>
      </c>
      <c r="O8496" s="5" t="str">
        <f>VLOOKUP($E8496, [1]Requirements!$A:$K, 5, FALSE)</f>
        <v>2017-05-18 11:07:33</v>
      </c>
      <c r="P8496" s="5" t="str">
        <f>VLOOKUP($E8496, [1]Requirements!$A:$K, 3, FALSE)</f>
        <v>raksharma</v>
      </c>
    </row>
    <row r="8497" spans="1:16" x14ac:dyDescent="0.3">
      <c r="A8497" t="s">
        <v>2983</v>
      </c>
      <c r="B8497" t="s">
        <v>1517</v>
      </c>
      <c r="C8497" t="s">
        <v>1517</v>
      </c>
      <c r="D8497" t="s">
        <v>1567</v>
      </c>
      <c r="E8497">
        <v>10061</v>
      </c>
      <c r="F8497" s="4">
        <v>41424</v>
      </c>
      <c r="G8497" s="4" t="str">
        <f>VLOOKUP(E8497, [1]Requirements!$A:$K, 11, FALSE)</f>
        <v>mkgaurav</v>
      </c>
      <c r="H8497" s="4">
        <v>42873</v>
      </c>
      <c r="I8497">
        <v>250320</v>
      </c>
      <c r="J8497" t="s">
        <v>20</v>
      </c>
      <c r="K8497" s="5">
        <v>42873.454618055555</v>
      </c>
      <c r="L8497" s="6">
        <f>VLOOKUP($E8497, [1]Requirements!$A:$K, 6, FALSE)</f>
        <v>6589</v>
      </c>
      <c r="M8497" s="5" t="str">
        <f>VLOOKUP($E8497, [1]Requirements!$A:$K, 2, FALSE)</f>
        <v>Arrival Scanning -&gt;Manage Delivery performance</v>
      </c>
      <c r="N8497" s="5">
        <f>VLOOKUP($E8497, [1]Requirements!$A:$K,4, FALSE)</f>
        <v>41477</v>
      </c>
      <c r="O8497" s="5" t="str">
        <f>VLOOKUP($E8497, [1]Requirements!$A:$K, 5, FALSE)</f>
        <v>2017-05-18 11:07:33</v>
      </c>
      <c r="P8497" s="5" t="str">
        <f>VLOOKUP($E8497, [1]Requirements!$A:$K, 3, FALSE)</f>
        <v>raksharma</v>
      </c>
    </row>
    <row r="8498" spans="1:16" x14ac:dyDescent="0.3">
      <c r="A8498" t="s">
        <v>2983</v>
      </c>
      <c r="B8498" t="s">
        <v>1517</v>
      </c>
      <c r="C8498" t="s">
        <v>1517</v>
      </c>
      <c r="D8498" t="s">
        <v>1568</v>
      </c>
      <c r="E8498">
        <v>10094</v>
      </c>
      <c r="F8498" s="4">
        <v>41425</v>
      </c>
      <c r="G8498" s="4" t="str">
        <f>VLOOKUP(E8498, [1]Requirements!$A:$K, 11, FALSE)</f>
        <v>dkarki</v>
      </c>
      <c r="H8498" s="4">
        <v>42873</v>
      </c>
      <c r="I8498">
        <v>250318</v>
      </c>
      <c r="J8498" t="s">
        <v>20</v>
      </c>
      <c r="K8498" s="5">
        <v>42873.453842592593</v>
      </c>
      <c r="L8498" s="6">
        <f>VLOOKUP($E8498, [1]Requirements!$A:$K, 6, FALSE)</f>
        <v>6589</v>
      </c>
      <c r="M8498" s="5" t="str">
        <f>VLOOKUP($E8498, [1]Requirements!$A:$K, 2, FALSE)</f>
        <v>Arrival Scanning -&gt;Manage Delivery performance</v>
      </c>
      <c r="N8498" s="5">
        <f>VLOOKUP($E8498, [1]Requirements!$A:$K,4, FALSE)</f>
        <v>41477</v>
      </c>
      <c r="O8498" s="5" t="str">
        <f>VLOOKUP($E8498, [1]Requirements!$A:$K, 5, FALSE)</f>
        <v>2017-05-18 11:07:33</v>
      </c>
      <c r="P8498" s="5" t="str">
        <f>VLOOKUP($E8498, [1]Requirements!$A:$K, 3, FALSE)</f>
        <v>raksharma</v>
      </c>
    </row>
    <row r="8499" spans="1:16" x14ac:dyDescent="0.3">
      <c r="A8499" t="s">
        <v>2983</v>
      </c>
      <c r="B8499" t="s">
        <v>1517</v>
      </c>
      <c r="C8499" t="s">
        <v>1517</v>
      </c>
      <c r="D8499" t="s">
        <v>1569</v>
      </c>
      <c r="E8499">
        <v>10095</v>
      </c>
      <c r="F8499" s="4">
        <v>41425</v>
      </c>
      <c r="G8499" s="4" t="str">
        <f>VLOOKUP(E8499, [1]Requirements!$A:$K, 11, FALSE)</f>
        <v>dkarki</v>
      </c>
      <c r="H8499" s="4">
        <v>42873</v>
      </c>
      <c r="I8499">
        <v>250315</v>
      </c>
      <c r="J8499" t="s">
        <v>20</v>
      </c>
      <c r="K8499" s="5">
        <v>42873.453101851854</v>
      </c>
      <c r="L8499" s="6">
        <f>VLOOKUP($E8499, [1]Requirements!$A:$K, 6, FALSE)</f>
        <v>6589</v>
      </c>
      <c r="M8499" s="5" t="str">
        <f>VLOOKUP($E8499, [1]Requirements!$A:$K, 2, FALSE)</f>
        <v>Arrival Scanning -&gt;Manage Delivery performance</v>
      </c>
      <c r="N8499" s="5">
        <f>VLOOKUP($E8499, [1]Requirements!$A:$K,4, FALSE)</f>
        <v>41477</v>
      </c>
      <c r="O8499" s="5" t="str">
        <f>VLOOKUP($E8499, [1]Requirements!$A:$K, 5, FALSE)</f>
        <v>2017-05-18 11:07:33</v>
      </c>
      <c r="P8499" s="5" t="str">
        <f>VLOOKUP($E8499, [1]Requirements!$A:$K, 3, FALSE)</f>
        <v>raksharma</v>
      </c>
    </row>
    <row r="8500" spans="1:16" x14ac:dyDescent="0.3">
      <c r="A8500" t="s">
        <v>2983</v>
      </c>
      <c r="B8500" t="s">
        <v>1517</v>
      </c>
      <c r="C8500" t="s">
        <v>1517</v>
      </c>
      <c r="D8500" t="s">
        <v>1570</v>
      </c>
      <c r="E8500">
        <v>10096</v>
      </c>
      <c r="F8500" s="4">
        <v>41425</v>
      </c>
      <c r="G8500" s="4" t="str">
        <f>VLOOKUP(E8500, [1]Requirements!$A:$K, 11, FALSE)</f>
        <v>dkarki</v>
      </c>
      <c r="H8500" s="4">
        <v>42873</v>
      </c>
      <c r="I8500">
        <v>250313</v>
      </c>
      <c r="J8500" t="s">
        <v>20</v>
      </c>
      <c r="K8500" s="5">
        <v>42873.452349537038</v>
      </c>
      <c r="L8500" s="6">
        <f>VLOOKUP($E8500, [1]Requirements!$A:$K, 6, FALSE)</f>
        <v>6589</v>
      </c>
      <c r="M8500" s="5" t="str">
        <f>VLOOKUP($E8500, [1]Requirements!$A:$K, 2, FALSE)</f>
        <v>Arrival Scanning -&gt;Manage Delivery performance</v>
      </c>
      <c r="N8500" s="5">
        <f>VLOOKUP($E8500, [1]Requirements!$A:$K,4, FALSE)</f>
        <v>41477</v>
      </c>
      <c r="O8500" s="5" t="str">
        <f>VLOOKUP($E8500, [1]Requirements!$A:$K, 5, FALSE)</f>
        <v>2017-05-18 11:07:33</v>
      </c>
      <c r="P8500" s="5" t="str">
        <f>VLOOKUP($E8500, [1]Requirements!$A:$K, 3, FALSE)</f>
        <v>raksharma</v>
      </c>
    </row>
    <row r="8501" spans="1:16" x14ac:dyDescent="0.3">
      <c r="A8501" t="s">
        <v>2983</v>
      </c>
      <c r="B8501" t="s">
        <v>1517</v>
      </c>
      <c r="C8501" t="s">
        <v>1517</v>
      </c>
      <c r="D8501" t="s">
        <v>1571</v>
      </c>
      <c r="E8501">
        <v>10097</v>
      </c>
      <c r="F8501" s="4">
        <v>41425</v>
      </c>
      <c r="G8501" s="4" t="str">
        <f>VLOOKUP(E8501, [1]Requirements!$A:$K, 11, FALSE)</f>
        <v>dkarki</v>
      </c>
      <c r="H8501" s="4">
        <v>42873</v>
      </c>
      <c r="I8501">
        <v>250311</v>
      </c>
      <c r="J8501" t="s">
        <v>20</v>
      </c>
      <c r="K8501" s="5">
        <v>42873.451689814814</v>
      </c>
      <c r="L8501" s="6">
        <f>VLOOKUP($E8501, [1]Requirements!$A:$K, 6, FALSE)</f>
        <v>6589</v>
      </c>
      <c r="M8501" s="5" t="str">
        <f>VLOOKUP($E8501, [1]Requirements!$A:$K, 2, FALSE)</f>
        <v>Arrival Scanning -&gt;Manage Delivery performance</v>
      </c>
      <c r="N8501" s="5">
        <f>VLOOKUP($E8501, [1]Requirements!$A:$K,4, FALSE)</f>
        <v>41477</v>
      </c>
      <c r="O8501" s="5" t="str">
        <f>VLOOKUP($E8501, [1]Requirements!$A:$K, 5, FALSE)</f>
        <v>2017-05-18 11:07:33</v>
      </c>
      <c r="P8501" s="5" t="str">
        <f>VLOOKUP($E8501, [1]Requirements!$A:$K, 3, FALSE)</f>
        <v>raksharma</v>
      </c>
    </row>
    <row r="8502" spans="1:16" x14ac:dyDescent="0.3">
      <c r="A8502" t="s">
        <v>2983</v>
      </c>
      <c r="B8502" t="s">
        <v>1517</v>
      </c>
      <c r="C8502" t="s">
        <v>1517</v>
      </c>
      <c r="D8502" t="s">
        <v>1572</v>
      </c>
      <c r="E8502">
        <v>10098</v>
      </c>
      <c r="F8502" s="4">
        <v>41425</v>
      </c>
      <c r="G8502" s="4" t="str">
        <f>VLOOKUP(E8502, [1]Requirements!$A:$K, 11, FALSE)</f>
        <v>dkarki</v>
      </c>
      <c r="H8502" s="4">
        <v>42873</v>
      </c>
      <c r="I8502">
        <v>250309</v>
      </c>
      <c r="J8502" t="s">
        <v>20</v>
      </c>
      <c r="K8502" s="5">
        <v>42873.451041666667</v>
      </c>
      <c r="L8502" s="6">
        <f>VLOOKUP($E8502, [1]Requirements!$A:$K, 6, FALSE)</f>
        <v>6589</v>
      </c>
      <c r="M8502" s="5" t="str">
        <f>VLOOKUP($E8502, [1]Requirements!$A:$K, 2, FALSE)</f>
        <v>Arrival Scanning -&gt;Manage Delivery performance</v>
      </c>
      <c r="N8502" s="5">
        <f>VLOOKUP($E8502, [1]Requirements!$A:$K,4, FALSE)</f>
        <v>41477</v>
      </c>
      <c r="O8502" s="5" t="str">
        <f>VLOOKUP($E8502, [1]Requirements!$A:$K, 5, FALSE)</f>
        <v>2017-05-18 11:07:33</v>
      </c>
      <c r="P8502" s="5" t="str">
        <f>VLOOKUP($E8502, [1]Requirements!$A:$K, 3, FALSE)</f>
        <v>raksharma</v>
      </c>
    </row>
    <row r="8503" spans="1:16" x14ac:dyDescent="0.3">
      <c r="A8503" t="s">
        <v>2983</v>
      </c>
      <c r="B8503" t="s">
        <v>1517</v>
      </c>
      <c r="C8503" t="s">
        <v>1517</v>
      </c>
      <c r="D8503" t="s">
        <v>1573</v>
      </c>
      <c r="E8503">
        <v>10101</v>
      </c>
      <c r="F8503" s="4">
        <v>41425</v>
      </c>
      <c r="G8503" s="4" t="str">
        <f>VLOOKUP(E8503, [1]Requirements!$A:$K, 11, FALSE)</f>
        <v>dkarki</v>
      </c>
      <c r="H8503" s="4">
        <v>42873</v>
      </c>
      <c r="I8503">
        <v>250306</v>
      </c>
      <c r="J8503" t="s">
        <v>20</v>
      </c>
      <c r="K8503" s="5">
        <v>42873.450069444443</v>
      </c>
      <c r="L8503" s="6">
        <f>VLOOKUP($E8503, [1]Requirements!$A:$K, 6, FALSE)</f>
        <v>6589</v>
      </c>
      <c r="M8503" s="5" t="str">
        <f>VLOOKUP($E8503, [1]Requirements!$A:$K, 2, FALSE)</f>
        <v>Arrival Scanning -&gt;Manage Delivery performance</v>
      </c>
      <c r="N8503" s="5">
        <f>VLOOKUP($E8503, [1]Requirements!$A:$K,4, FALSE)</f>
        <v>41477</v>
      </c>
      <c r="O8503" s="5" t="str">
        <f>VLOOKUP($E8503, [1]Requirements!$A:$K, 5, FALSE)</f>
        <v>2017-05-18 11:07:33</v>
      </c>
      <c r="P8503" s="5" t="str">
        <f>VLOOKUP($E8503, [1]Requirements!$A:$K, 3, FALSE)</f>
        <v>raksharma</v>
      </c>
    </row>
    <row r="8504" spans="1:16" x14ac:dyDescent="0.3">
      <c r="A8504" t="s">
        <v>2983</v>
      </c>
      <c r="B8504" t="s">
        <v>1517</v>
      </c>
      <c r="C8504" t="s">
        <v>1517</v>
      </c>
      <c r="D8504" t="s">
        <v>1574</v>
      </c>
      <c r="E8504">
        <v>10102</v>
      </c>
      <c r="F8504" s="4">
        <v>41425</v>
      </c>
      <c r="G8504" s="4" t="str">
        <f>VLOOKUP(E8504, [1]Requirements!$A:$K, 11, FALSE)</f>
        <v>dkarki</v>
      </c>
      <c r="H8504" s="4">
        <v>42873</v>
      </c>
      <c r="I8504">
        <v>250303</v>
      </c>
      <c r="J8504" t="s">
        <v>20</v>
      </c>
      <c r="K8504" s="5">
        <v>42873.44935185185</v>
      </c>
      <c r="L8504" s="6">
        <f>VLOOKUP($E8504, [1]Requirements!$A:$K, 6, FALSE)</f>
        <v>6589</v>
      </c>
      <c r="M8504" s="5" t="str">
        <f>VLOOKUP($E8504, [1]Requirements!$A:$K, 2, FALSE)</f>
        <v>Arrival Scanning -&gt;Manage Delivery performance</v>
      </c>
      <c r="N8504" s="5">
        <f>VLOOKUP($E8504, [1]Requirements!$A:$K,4, FALSE)</f>
        <v>41477</v>
      </c>
      <c r="O8504" s="5" t="str">
        <f>VLOOKUP($E8504, [1]Requirements!$A:$K, 5, FALSE)</f>
        <v>2017-05-18 11:07:33</v>
      </c>
      <c r="P8504" s="5" t="str">
        <f>VLOOKUP($E8504, [1]Requirements!$A:$K, 3, FALSE)</f>
        <v>raksharma</v>
      </c>
    </row>
    <row r="8505" spans="1:16" x14ac:dyDescent="0.3">
      <c r="A8505" t="s">
        <v>2983</v>
      </c>
      <c r="B8505" t="s">
        <v>1517</v>
      </c>
      <c r="C8505" t="s">
        <v>1517</v>
      </c>
      <c r="D8505" t="s">
        <v>1575</v>
      </c>
      <c r="E8505">
        <v>10103</v>
      </c>
      <c r="F8505" s="4">
        <v>41425</v>
      </c>
      <c r="G8505" s="4" t="str">
        <f>VLOOKUP(E8505, [1]Requirements!$A:$K, 11, FALSE)</f>
        <v>dkarki</v>
      </c>
      <c r="H8505" s="4">
        <v>42873</v>
      </c>
      <c r="I8505">
        <v>250300</v>
      </c>
      <c r="J8505" t="s">
        <v>20</v>
      </c>
      <c r="K8505" s="5">
        <v>42873.448437500003</v>
      </c>
      <c r="L8505" s="6">
        <f>VLOOKUP($E8505, [1]Requirements!$A:$K, 6, FALSE)</f>
        <v>6589</v>
      </c>
      <c r="M8505" s="5" t="str">
        <f>VLOOKUP($E8505, [1]Requirements!$A:$K, 2, FALSE)</f>
        <v>Arrival Scanning -&gt;Manage Delivery performance</v>
      </c>
      <c r="N8505" s="5">
        <f>VLOOKUP($E8505, [1]Requirements!$A:$K,4, FALSE)</f>
        <v>41477</v>
      </c>
      <c r="O8505" s="5" t="str">
        <f>VLOOKUP($E8505, [1]Requirements!$A:$K, 5, FALSE)</f>
        <v>2017-05-18 11:07:33</v>
      </c>
      <c r="P8505" s="5" t="str">
        <f>VLOOKUP($E8505, [1]Requirements!$A:$K, 3, FALSE)</f>
        <v>raksharma</v>
      </c>
    </row>
    <row r="8506" spans="1:16" x14ac:dyDescent="0.3">
      <c r="A8506" t="s">
        <v>2983</v>
      </c>
      <c r="B8506" t="s">
        <v>1517</v>
      </c>
      <c r="C8506" t="s">
        <v>1517</v>
      </c>
      <c r="D8506" t="s">
        <v>1576</v>
      </c>
      <c r="E8506">
        <v>10104</v>
      </c>
      <c r="F8506" s="4">
        <v>41425</v>
      </c>
      <c r="G8506" s="4" t="str">
        <f>VLOOKUP(E8506, [1]Requirements!$A:$K, 11, FALSE)</f>
        <v>dkarki</v>
      </c>
      <c r="H8506" s="4">
        <v>42873</v>
      </c>
      <c r="I8506">
        <v>250296</v>
      </c>
      <c r="J8506" t="s">
        <v>20</v>
      </c>
      <c r="K8506" s="5">
        <v>42873.446956018517</v>
      </c>
      <c r="L8506" s="6">
        <f>VLOOKUP($E8506, [1]Requirements!$A:$K, 6, FALSE)</f>
        <v>6589</v>
      </c>
      <c r="M8506" s="5" t="str">
        <f>VLOOKUP($E8506, [1]Requirements!$A:$K, 2, FALSE)</f>
        <v>Arrival Scanning -&gt;Manage Delivery performance</v>
      </c>
      <c r="N8506" s="5">
        <f>VLOOKUP($E8506, [1]Requirements!$A:$K,4, FALSE)</f>
        <v>41477</v>
      </c>
      <c r="O8506" s="5" t="str">
        <f>VLOOKUP($E8506, [1]Requirements!$A:$K, 5, FALSE)</f>
        <v>2017-05-18 11:07:33</v>
      </c>
      <c r="P8506" s="5" t="str">
        <f>VLOOKUP($E8506, [1]Requirements!$A:$K, 3, FALSE)</f>
        <v>raksharma</v>
      </c>
    </row>
    <row r="8507" spans="1:16" x14ac:dyDescent="0.3">
      <c r="A8507" t="s">
        <v>2983</v>
      </c>
      <c r="B8507" t="s">
        <v>1517</v>
      </c>
      <c r="C8507" t="s">
        <v>1517</v>
      </c>
      <c r="D8507" t="s">
        <v>1577</v>
      </c>
      <c r="E8507">
        <v>10106</v>
      </c>
      <c r="F8507" s="4">
        <v>41425</v>
      </c>
      <c r="G8507" s="4" t="str">
        <f>VLOOKUP(E8507, [1]Requirements!$A:$K, 11, FALSE)</f>
        <v>dkarki</v>
      </c>
      <c r="H8507" s="4">
        <v>42873</v>
      </c>
      <c r="I8507">
        <v>250293</v>
      </c>
      <c r="J8507" t="s">
        <v>20</v>
      </c>
      <c r="K8507" s="5">
        <v>42873.445972222224</v>
      </c>
      <c r="L8507" s="6">
        <f>VLOOKUP($E8507, [1]Requirements!$A:$K, 6, FALSE)</f>
        <v>6589</v>
      </c>
      <c r="M8507" s="5" t="str">
        <f>VLOOKUP($E8507, [1]Requirements!$A:$K, 2, FALSE)</f>
        <v>Arrival Scanning -&gt;Manage Delivery performance</v>
      </c>
      <c r="N8507" s="5">
        <f>VLOOKUP($E8507, [1]Requirements!$A:$K,4, FALSE)</f>
        <v>41477</v>
      </c>
      <c r="O8507" s="5" t="str">
        <f>VLOOKUP($E8507, [1]Requirements!$A:$K, 5, FALSE)</f>
        <v>2017-05-18 11:07:33</v>
      </c>
      <c r="P8507" s="5" t="str">
        <f>VLOOKUP($E8507, [1]Requirements!$A:$K, 3, FALSE)</f>
        <v>raksharma</v>
      </c>
    </row>
    <row r="8508" spans="1:16" x14ac:dyDescent="0.3">
      <c r="A8508" t="s">
        <v>2983</v>
      </c>
      <c r="B8508" t="s">
        <v>1517</v>
      </c>
      <c r="C8508" t="s">
        <v>1517</v>
      </c>
      <c r="D8508" t="s">
        <v>1578</v>
      </c>
      <c r="E8508">
        <v>10107</v>
      </c>
      <c r="F8508" s="4">
        <v>41425</v>
      </c>
      <c r="G8508" s="4" t="str">
        <f>VLOOKUP(E8508, [1]Requirements!$A:$K, 11, FALSE)</f>
        <v>dkarki</v>
      </c>
      <c r="H8508" s="4">
        <v>42873</v>
      </c>
      <c r="I8508">
        <v>250290</v>
      </c>
      <c r="J8508" t="s">
        <v>20</v>
      </c>
      <c r="K8508" s="5">
        <v>42873.445381944446</v>
      </c>
      <c r="L8508" s="6">
        <f>VLOOKUP($E8508, [1]Requirements!$A:$K, 6, FALSE)</f>
        <v>6589</v>
      </c>
      <c r="M8508" s="5" t="str">
        <f>VLOOKUP($E8508, [1]Requirements!$A:$K, 2, FALSE)</f>
        <v>Arrival Scanning -&gt;Manage Delivery performance</v>
      </c>
      <c r="N8508" s="5">
        <f>VLOOKUP($E8508, [1]Requirements!$A:$K,4, FALSE)</f>
        <v>41477</v>
      </c>
      <c r="O8508" s="5" t="str">
        <f>VLOOKUP($E8508, [1]Requirements!$A:$K, 5, FALSE)</f>
        <v>2017-05-18 11:07:33</v>
      </c>
      <c r="P8508" s="5" t="str">
        <f>VLOOKUP($E8508, [1]Requirements!$A:$K, 3, FALSE)</f>
        <v>raksharma</v>
      </c>
    </row>
    <row r="8509" spans="1:16" x14ac:dyDescent="0.3">
      <c r="A8509" t="s">
        <v>2983</v>
      </c>
      <c r="B8509" t="s">
        <v>1517</v>
      </c>
      <c r="C8509" t="s">
        <v>1517</v>
      </c>
      <c r="D8509" t="s">
        <v>1579</v>
      </c>
      <c r="E8509">
        <v>10108</v>
      </c>
      <c r="F8509" s="4">
        <v>41425</v>
      </c>
      <c r="G8509" s="4" t="str">
        <f>VLOOKUP(E8509, [1]Requirements!$A:$K, 11, FALSE)</f>
        <v>dkarki</v>
      </c>
      <c r="H8509" s="4">
        <v>42873</v>
      </c>
      <c r="I8509">
        <v>250289</v>
      </c>
      <c r="J8509" t="s">
        <v>20</v>
      </c>
      <c r="K8509" s="5">
        <v>42873.44425925926</v>
      </c>
      <c r="L8509" s="6">
        <f>VLOOKUP($E8509, [1]Requirements!$A:$K, 6, FALSE)</f>
        <v>6589</v>
      </c>
      <c r="M8509" s="5" t="str">
        <f>VLOOKUP($E8509, [1]Requirements!$A:$K, 2, FALSE)</f>
        <v>Arrival Scanning -&gt;Manage Delivery performance</v>
      </c>
      <c r="N8509" s="5">
        <f>VLOOKUP($E8509, [1]Requirements!$A:$K,4, FALSE)</f>
        <v>41477</v>
      </c>
      <c r="O8509" s="5" t="str">
        <f>VLOOKUP($E8509, [1]Requirements!$A:$K, 5, FALSE)</f>
        <v>2017-05-18 11:07:33</v>
      </c>
      <c r="P8509" s="5" t="str">
        <f>VLOOKUP($E8509, [1]Requirements!$A:$K, 3, FALSE)</f>
        <v>raksharma</v>
      </c>
    </row>
    <row r="8510" spans="1:16" x14ac:dyDescent="0.3">
      <c r="A8510" t="s">
        <v>2983</v>
      </c>
      <c r="B8510" t="s">
        <v>1517</v>
      </c>
      <c r="C8510" t="s">
        <v>1517</v>
      </c>
      <c r="D8510" t="s">
        <v>1580</v>
      </c>
      <c r="E8510">
        <v>10109</v>
      </c>
      <c r="F8510" s="4">
        <v>41425</v>
      </c>
      <c r="G8510" s="4" t="str">
        <f>VLOOKUP(E8510, [1]Requirements!$A:$K, 11, FALSE)</f>
        <v>dkarki</v>
      </c>
      <c r="H8510" s="4">
        <v>42873</v>
      </c>
      <c r="I8510">
        <v>250288</v>
      </c>
      <c r="J8510" t="s">
        <v>20</v>
      </c>
      <c r="K8510" s="5">
        <v>42873.44326388889</v>
      </c>
      <c r="L8510" s="6">
        <f>VLOOKUP($E8510, [1]Requirements!$A:$K, 6, FALSE)</f>
        <v>6589</v>
      </c>
      <c r="M8510" s="5" t="str">
        <f>VLOOKUP($E8510, [1]Requirements!$A:$K, 2, FALSE)</f>
        <v>Arrival Scanning -&gt;Manage Delivery performance</v>
      </c>
      <c r="N8510" s="5">
        <f>VLOOKUP($E8510, [1]Requirements!$A:$K,4, FALSE)</f>
        <v>41477</v>
      </c>
      <c r="O8510" s="5" t="str">
        <f>VLOOKUP($E8510, [1]Requirements!$A:$K, 5, FALSE)</f>
        <v>2017-05-18 11:07:33</v>
      </c>
      <c r="P8510" s="5" t="str">
        <f>VLOOKUP($E8510, [1]Requirements!$A:$K, 3, FALSE)</f>
        <v>raksharma</v>
      </c>
    </row>
    <row r="8511" spans="1:16" x14ac:dyDescent="0.3">
      <c r="A8511" t="s">
        <v>2983</v>
      </c>
      <c r="B8511" t="s">
        <v>1517</v>
      </c>
      <c r="C8511" t="s">
        <v>1517</v>
      </c>
      <c r="D8511" t="s">
        <v>1581</v>
      </c>
      <c r="E8511">
        <v>10110</v>
      </c>
      <c r="F8511" s="4">
        <v>41425</v>
      </c>
      <c r="G8511" s="4" t="str">
        <f>VLOOKUP(E8511, [1]Requirements!$A:$K, 11, FALSE)</f>
        <v>dkarki</v>
      </c>
      <c r="H8511" s="4">
        <v>42873</v>
      </c>
      <c r="I8511">
        <v>250287</v>
      </c>
      <c r="J8511" t="s">
        <v>20</v>
      </c>
      <c r="K8511" s="5">
        <v>42873.442743055559</v>
      </c>
      <c r="L8511" s="6">
        <f>VLOOKUP($E8511, [1]Requirements!$A:$K, 6, FALSE)</f>
        <v>6589</v>
      </c>
      <c r="M8511" s="5" t="str">
        <f>VLOOKUP($E8511, [1]Requirements!$A:$K, 2, FALSE)</f>
        <v>Arrival Scanning -&gt;Manage Delivery performance</v>
      </c>
      <c r="N8511" s="5">
        <f>VLOOKUP($E8511, [1]Requirements!$A:$K,4, FALSE)</f>
        <v>41477</v>
      </c>
      <c r="O8511" s="5" t="str">
        <f>VLOOKUP($E8511, [1]Requirements!$A:$K, 5, FALSE)</f>
        <v>2017-05-18 11:07:33</v>
      </c>
      <c r="P8511" s="5" t="str">
        <f>VLOOKUP($E8511, [1]Requirements!$A:$K, 3, FALSE)</f>
        <v>raksharma</v>
      </c>
    </row>
    <row r="8512" spans="1:16" x14ac:dyDescent="0.3">
      <c r="A8512" t="s">
        <v>2983</v>
      </c>
      <c r="B8512" t="s">
        <v>1517</v>
      </c>
      <c r="C8512" t="s">
        <v>1517</v>
      </c>
      <c r="D8512" t="s">
        <v>1582</v>
      </c>
      <c r="E8512">
        <v>10111</v>
      </c>
      <c r="F8512" s="4">
        <v>41425</v>
      </c>
      <c r="G8512" s="4" t="str">
        <f>VLOOKUP(E8512, [1]Requirements!$A:$K, 11, FALSE)</f>
        <v>dkarki</v>
      </c>
      <c r="H8512" s="4">
        <v>42873</v>
      </c>
      <c r="I8512">
        <v>250283</v>
      </c>
      <c r="J8512" t="s">
        <v>20</v>
      </c>
      <c r="K8512" s="5">
        <v>42873.441979166666</v>
      </c>
      <c r="L8512" s="6">
        <f>VLOOKUP($E8512, [1]Requirements!$A:$K, 6, FALSE)</f>
        <v>6589</v>
      </c>
      <c r="M8512" s="5" t="str">
        <f>VLOOKUP($E8512, [1]Requirements!$A:$K, 2, FALSE)</f>
        <v>Arrival Scanning -&gt;Manage Delivery performance</v>
      </c>
      <c r="N8512" s="5">
        <f>VLOOKUP($E8512, [1]Requirements!$A:$K,4, FALSE)</f>
        <v>41477</v>
      </c>
      <c r="O8512" s="5" t="str">
        <f>VLOOKUP($E8512, [1]Requirements!$A:$K, 5, FALSE)</f>
        <v>2017-05-18 11:07:33</v>
      </c>
      <c r="P8512" s="5" t="str">
        <f>VLOOKUP($E8512, [1]Requirements!$A:$K, 3, FALSE)</f>
        <v>raksharma</v>
      </c>
    </row>
    <row r="8513" spans="1:16" x14ac:dyDescent="0.3">
      <c r="A8513" t="s">
        <v>2983</v>
      </c>
      <c r="B8513" t="s">
        <v>1517</v>
      </c>
      <c r="C8513" t="s">
        <v>1517</v>
      </c>
      <c r="D8513" t="s">
        <v>1583</v>
      </c>
      <c r="E8513">
        <v>10112</v>
      </c>
      <c r="F8513" s="4">
        <v>41425</v>
      </c>
      <c r="G8513" s="4" t="str">
        <f>VLOOKUP(E8513, [1]Requirements!$A:$K, 11, FALSE)</f>
        <v>dkarki</v>
      </c>
      <c r="H8513" s="4">
        <v>42873</v>
      </c>
      <c r="I8513">
        <v>250280</v>
      </c>
      <c r="J8513" t="s">
        <v>20</v>
      </c>
      <c r="K8513" s="5">
        <v>42873.441388888888</v>
      </c>
      <c r="L8513" s="6">
        <f>VLOOKUP($E8513, [1]Requirements!$A:$K, 6, FALSE)</f>
        <v>6589</v>
      </c>
      <c r="M8513" s="5" t="str">
        <f>VLOOKUP($E8513, [1]Requirements!$A:$K, 2, FALSE)</f>
        <v>Arrival Scanning -&gt;Manage Delivery performance</v>
      </c>
      <c r="N8513" s="5">
        <f>VLOOKUP($E8513, [1]Requirements!$A:$K,4, FALSE)</f>
        <v>41477</v>
      </c>
      <c r="O8513" s="5" t="str">
        <f>VLOOKUP($E8513, [1]Requirements!$A:$K, 5, FALSE)</f>
        <v>2017-05-18 11:07:33</v>
      </c>
      <c r="P8513" s="5" t="str">
        <f>VLOOKUP($E8513, [1]Requirements!$A:$K, 3, FALSE)</f>
        <v>raksharma</v>
      </c>
    </row>
    <row r="8514" spans="1:16" x14ac:dyDescent="0.3">
      <c r="A8514" t="s">
        <v>2983</v>
      </c>
      <c r="B8514" t="s">
        <v>1517</v>
      </c>
      <c r="C8514" t="s">
        <v>1517</v>
      </c>
      <c r="D8514" t="s">
        <v>1584</v>
      </c>
      <c r="E8514">
        <v>10114</v>
      </c>
      <c r="F8514" s="4">
        <v>41425</v>
      </c>
      <c r="G8514" s="4" t="str">
        <f>VLOOKUP(E8514, [1]Requirements!$A:$K, 11, FALSE)</f>
        <v>dkarki</v>
      </c>
      <c r="H8514" s="4">
        <v>42873</v>
      </c>
      <c r="I8514">
        <v>250277</v>
      </c>
      <c r="J8514" t="s">
        <v>20</v>
      </c>
      <c r="K8514" s="5">
        <v>42873.440821759257</v>
      </c>
      <c r="L8514" s="6">
        <f>VLOOKUP($E8514, [1]Requirements!$A:$K, 6, FALSE)</f>
        <v>6589</v>
      </c>
      <c r="M8514" s="5" t="str">
        <f>VLOOKUP($E8514, [1]Requirements!$A:$K, 2, FALSE)</f>
        <v>Arrival Scanning -&gt;Manage Delivery performance</v>
      </c>
      <c r="N8514" s="5">
        <f>VLOOKUP($E8514, [1]Requirements!$A:$K,4, FALSE)</f>
        <v>41477</v>
      </c>
      <c r="O8514" s="5" t="str">
        <f>VLOOKUP($E8514, [1]Requirements!$A:$K, 5, FALSE)</f>
        <v>2017-05-18 11:07:33</v>
      </c>
      <c r="P8514" s="5" t="str">
        <f>VLOOKUP($E8514, [1]Requirements!$A:$K, 3, FALSE)</f>
        <v>raksharma</v>
      </c>
    </row>
    <row r="8515" spans="1:16" x14ac:dyDescent="0.3">
      <c r="A8515" t="s">
        <v>2983</v>
      </c>
      <c r="B8515" t="s">
        <v>1517</v>
      </c>
      <c r="C8515" t="s">
        <v>1517</v>
      </c>
      <c r="D8515" t="s">
        <v>1585</v>
      </c>
      <c r="E8515">
        <v>10115</v>
      </c>
      <c r="F8515" s="4">
        <v>41425</v>
      </c>
      <c r="G8515" s="4" t="str">
        <f>VLOOKUP(E8515, [1]Requirements!$A:$K, 11, FALSE)</f>
        <v>dkarki</v>
      </c>
      <c r="H8515" s="4">
        <v>42873</v>
      </c>
      <c r="I8515">
        <v>250273</v>
      </c>
      <c r="J8515" t="s">
        <v>20</v>
      </c>
      <c r="K8515" s="5">
        <v>42873.439953703702</v>
      </c>
      <c r="L8515" s="6">
        <f>VLOOKUP($E8515, [1]Requirements!$A:$K, 6, FALSE)</f>
        <v>6589</v>
      </c>
      <c r="M8515" s="5" t="str">
        <f>VLOOKUP($E8515, [1]Requirements!$A:$K, 2, FALSE)</f>
        <v>Arrival Scanning -&gt;Manage Delivery performance</v>
      </c>
      <c r="N8515" s="5">
        <f>VLOOKUP($E8515, [1]Requirements!$A:$K,4, FALSE)</f>
        <v>41477</v>
      </c>
      <c r="O8515" s="5" t="str">
        <f>VLOOKUP($E8515, [1]Requirements!$A:$K, 5, FALSE)</f>
        <v>2017-05-18 11:07:33</v>
      </c>
      <c r="P8515" s="5" t="str">
        <f>VLOOKUP($E8515, [1]Requirements!$A:$K, 3, FALSE)</f>
        <v>raksharma</v>
      </c>
    </row>
    <row r="8516" spans="1:16" x14ac:dyDescent="0.3">
      <c r="A8516" t="s">
        <v>2983</v>
      </c>
      <c r="B8516" t="s">
        <v>1517</v>
      </c>
      <c r="C8516" t="s">
        <v>1517</v>
      </c>
      <c r="D8516" t="s">
        <v>1586</v>
      </c>
      <c r="E8516">
        <v>10116</v>
      </c>
      <c r="F8516" s="4">
        <v>41425</v>
      </c>
      <c r="G8516" s="4" t="str">
        <f>VLOOKUP(E8516, [1]Requirements!$A:$K, 11, FALSE)</f>
        <v>dkarki</v>
      </c>
      <c r="H8516" s="4">
        <v>42873</v>
      </c>
      <c r="I8516">
        <v>250271</v>
      </c>
      <c r="J8516" t="s">
        <v>20</v>
      </c>
      <c r="K8516" s="5">
        <v>42873.439212962963</v>
      </c>
      <c r="L8516" s="6">
        <f>VLOOKUP($E8516, [1]Requirements!$A:$K, 6, FALSE)</f>
        <v>6589</v>
      </c>
      <c r="M8516" s="5" t="str">
        <f>VLOOKUP($E8516, [1]Requirements!$A:$K, 2, FALSE)</f>
        <v>Arrival Scanning -&gt;Manage Delivery performance</v>
      </c>
      <c r="N8516" s="5">
        <f>VLOOKUP($E8516, [1]Requirements!$A:$K,4, FALSE)</f>
        <v>41477</v>
      </c>
      <c r="O8516" s="5" t="str">
        <f>VLOOKUP($E8516, [1]Requirements!$A:$K, 5, FALSE)</f>
        <v>2017-05-18 11:07:33</v>
      </c>
      <c r="P8516" s="5" t="str">
        <f>VLOOKUP($E8516, [1]Requirements!$A:$K, 3, FALSE)</f>
        <v>raksharma</v>
      </c>
    </row>
    <row r="8517" spans="1:16" x14ac:dyDescent="0.3">
      <c r="A8517" t="s">
        <v>2983</v>
      </c>
      <c r="B8517" t="s">
        <v>1517</v>
      </c>
      <c r="C8517" t="s">
        <v>1517</v>
      </c>
      <c r="D8517" t="s">
        <v>1587</v>
      </c>
      <c r="E8517">
        <v>10118</v>
      </c>
      <c r="F8517" s="4">
        <v>41425</v>
      </c>
      <c r="G8517" s="4" t="str">
        <f>VLOOKUP(E8517, [1]Requirements!$A:$K, 11, FALSE)</f>
        <v>dkarki</v>
      </c>
      <c r="H8517" s="4">
        <v>42873</v>
      </c>
      <c r="I8517">
        <v>250268</v>
      </c>
      <c r="J8517" t="s">
        <v>20</v>
      </c>
      <c r="K8517" s="5">
        <v>42873.438530092593</v>
      </c>
      <c r="L8517" s="6">
        <f>VLOOKUP($E8517, [1]Requirements!$A:$K, 6, FALSE)</f>
        <v>6589</v>
      </c>
      <c r="M8517" s="5" t="str">
        <f>VLOOKUP($E8517, [1]Requirements!$A:$K, 2, FALSE)</f>
        <v>Arrival Scanning -&gt;Manage Delivery performance</v>
      </c>
      <c r="N8517" s="5">
        <f>VLOOKUP($E8517, [1]Requirements!$A:$K,4, FALSE)</f>
        <v>41477</v>
      </c>
      <c r="O8517" s="5" t="str">
        <f>VLOOKUP($E8517, [1]Requirements!$A:$K, 5, FALSE)</f>
        <v>2017-05-18 11:07:33</v>
      </c>
      <c r="P8517" s="5" t="str">
        <f>VLOOKUP($E8517, [1]Requirements!$A:$K, 3, FALSE)</f>
        <v>raksharma</v>
      </c>
    </row>
    <row r="8518" spans="1:16" x14ac:dyDescent="0.3">
      <c r="A8518" t="s">
        <v>2983</v>
      </c>
      <c r="B8518" t="s">
        <v>1517</v>
      </c>
      <c r="C8518" t="s">
        <v>1517</v>
      </c>
      <c r="D8518" t="s">
        <v>1588</v>
      </c>
      <c r="E8518">
        <v>10119</v>
      </c>
      <c r="F8518" s="4">
        <v>41425</v>
      </c>
      <c r="G8518" s="4" t="str">
        <f>VLOOKUP(E8518, [1]Requirements!$A:$K, 11, FALSE)</f>
        <v>dkarki</v>
      </c>
      <c r="H8518" s="4">
        <v>42873</v>
      </c>
      <c r="I8518">
        <v>250263</v>
      </c>
      <c r="J8518" t="s">
        <v>20</v>
      </c>
      <c r="K8518" s="5">
        <v>42873.437407407408</v>
      </c>
      <c r="L8518" s="6">
        <f>VLOOKUP($E8518, [1]Requirements!$A:$K, 6, FALSE)</f>
        <v>6589</v>
      </c>
      <c r="M8518" s="5" t="str">
        <f>VLOOKUP($E8518, [1]Requirements!$A:$K, 2, FALSE)</f>
        <v>Arrival Scanning -&gt;Manage Delivery performance</v>
      </c>
      <c r="N8518" s="5">
        <f>VLOOKUP($E8518, [1]Requirements!$A:$K,4, FALSE)</f>
        <v>41477</v>
      </c>
      <c r="O8518" s="5" t="str">
        <f>VLOOKUP($E8518, [1]Requirements!$A:$K, 5, FALSE)</f>
        <v>2017-05-18 11:07:33</v>
      </c>
      <c r="P8518" s="5" t="str">
        <f>VLOOKUP($E8518, [1]Requirements!$A:$K, 3, FALSE)</f>
        <v>raksharma</v>
      </c>
    </row>
    <row r="8519" spans="1:16" x14ac:dyDescent="0.3">
      <c r="A8519" t="s">
        <v>2983</v>
      </c>
      <c r="B8519" t="s">
        <v>1517</v>
      </c>
      <c r="C8519" t="s">
        <v>1517</v>
      </c>
      <c r="D8519" t="s">
        <v>1288</v>
      </c>
      <c r="E8519">
        <v>9822</v>
      </c>
      <c r="F8519" s="4">
        <v>41422</v>
      </c>
      <c r="G8519" s="4" t="str">
        <f>VLOOKUP(E8519, [1]Requirements!$A:$K, 11, FALSE)</f>
        <v>mkgaurav</v>
      </c>
      <c r="H8519" s="4">
        <v>42873</v>
      </c>
      <c r="I8519">
        <v>250257</v>
      </c>
      <c r="J8519" t="s">
        <v>20</v>
      </c>
      <c r="K8519" s="5">
        <v>42873.435347222221</v>
      </c>
      <c r="L8519" s="6">
        <f>VLOOKUP($E8519, [1]Requirements!$A:$K, 6, FALSE)</f>
        <v>6586</v>
      </c>
      <c r="M8519" s="5" t="str">
        <f>VLOOKUP($E8519, [1]Requirements!$A:$K, 2, FALSE)</f>
        <v>Arrival Scanning -&gt;Monitor Arrival Bags</v>
      </c>
      <c r="N8519" s="5">
        <f>VLOOKUP($E8519, [1]Requirements!$A:$K,4, FALSE)</f>
        <v>41477</v>
      </c>
      <c r="O8519" s="5" t="str">
        <f>VLOOKUP($E8519, [1]Requirements!$A:$K, 5, FALSE)</f>
        <v>2017-05-22 04:18:55</v>
      </c>
      <c r="P8519" s="5" t="str">
        <f>VLOOKUP($E8519, [1]Requirements!$A:$K, 3, FALSE)</f>
        <v>raksharma</v>
      </c>
    </row>
    <row r="8520" spans="1:16" x14ac:dyDescent="0.3">
      <c r="A8520" t="s">
        <v>2983</v>
      </c>
      <c r="B8520" t="s">
        <v>1517</v>
      </c>
      <c r="C8520" t="s">
        <v>1517</v>
      </c>
      <c r="D8520" t="s">
        <v>1289</v>
      </c>
      <c r="E8520">
        <v>9823</v>
      </c>
      <c r="F8520" s="4">
        <v>41422</v>
      </c>
      <c r="G8520" s="4" t="str">
        <f>VLOOKUP(E8520, [1]Requirements!$A:$K, 11, FALSE)</f>
        <v>mkgaurav</v>
      </c>
      <c r="H8520" s="4">
        <v>42873</v>
      </c>
      <c r="I8520">
        <v>250253</v>
      </c>
      <c r="J8520" t="s">
        <v>20</v>
      </c>
      <c r="K8520" s="5">
        <v>42873.434594907405</v>
      </c>
      <c r="L8520" s="6">
        <f>VLOOKUP($E8520, [1]Requirements!$A:$K, 6, FALSE)</f>
        <v>6586</v>
      </c>
      <c r="M8520" s="5" t="str">
        <f>VLOOKUP($E8520, [1]Requirements!$A:$K, 2, FALSE)</f>
        <v>Arrival Scanning -&gt;Monitor Arrival Bags</v>
      </c>
      <c r="N8520" s="5">
        <f>VLOOKUP($E8520, [1]Requirements!$A:$K,4, FALSE)</f>
        <v>41477</v>
      </c>
      <c r="O8520" s="5" t="str">
        <f>VLOOKUP($E8520, [1]Requirements!$A:$K, 5, FALSE)</f>
        <v>2017-05-22 04:18:55</v>
      </c>
      <c r="P8520" s="5" t="str">
        <f>VLOOKUP($E8520, [1]Requirements!$A:$K, 3, FALSE)</f>
        <v>raksharma</v>
      </c>
    </row>
    <row r="8521" spans="1:16" x14ac:dyDescent="0.3">
      <c r="A8521" t="s">
        <v>2983</v>
      </c>
      <c r="B8521" t="s">
        <v>1517</v>
      </c>
      <c r="C8521" t="s">
        <v>1517</v>
      </c>
      <c r="D8521" t="s">
        <v>1290</v>
      </c>
      <c r="E8521">
        <v>9824</v>
      </c>
      <c r="F8521" s="4">
        <v>41422</v>
      </c>
      <c r="G8521" s="4" t="str">
        <f>VLOOKUP(E8521, [1]Requirements!$A:$K, 11, FALSE)</f>
        <v>mkgaurav</v>
      </c>
      <c r="H8521" s="4">
        <v>42873</v>
      </c>
      <c r="I8521">
        <v>250251</v>
      </c>
      <c r="J8521" t="s">
        <v>20</v>
      </c>
      <c r="K8521" s="5">
        <v>42873.433391203704</v>
      </c>
      <c r="L8521" s="6">
        <f>VLOOKUP($E8521, [1]Requirements!$A:$K, 6, FALSE)</f>
        <v>6586</v>
      </c>
      <c r="M8521" s="5" t="str">
        <f>VLOOKUP($E8521, [1]Requirements!$A:$K, 2, FALSE)</f>
        <v>Arrival Scanning -&gt;Monitor Arrival Bags</v>
      </c>
      <c r="N8521" s="5">
        <f>VLOOKUP($E8521, [1]Requirements!$A:$K,4, FALSE)</f>
        <v>41477</v>
      </c>
      <c r="O8521" s="5" t="str">
        <f>VLOOKUP($E8521, [1]Requirements!$A:$K, 5, FALSE)</f>
        <v>2017-05-22 04:18:55</v>
      </c>
      <c r="P8521" s="5" t="str">
        <f>VLOOKUP($E8521, [1]Requirements!$A:$K, 3, FALSE)</f>
        <v>raksharma</v>
      </c>
    </row>
    <row r="8522" spans="1:16" x14ac:dyDescent="0.3">
      <c r="A8522" t="s">
        <v>2983</v>
      </c>
      <c r="B8522" t="s">
        <v>1517</v>
      </c>
      <c r="C8522" t="s">
        <v>1517</v>
      </c>
      <c r="D8522" t="s">
        <v>1291</v>
      </c>
      <c r="E8522">
        <v>9825</v>
      </c>
      <c r="F8522" s="4">
        <v>41422</v>
      </c>
      <c r="G8522" s="4" t="str">
        <f>VLOOKUP(E8522, [1]Requirements!$A:$K, 11, FALSE)</f>
        <v>mkgaurav</v>
      </c>
      <c r="H8522" s="4">
        <v>42873</v>
      </c>
      <c r="I8522">
        <v>250235</v>
      </c>
      <c r="J8522" t="s">
        <v>20</v>
      </c>
      <c r="K8522" s="5">
        <v>42873.424189814818</v>
      </c>
      <c r="L8522" s="6">
        <f>VLOOKUP($E8522, [1]Requirements!$A:$K, 6, FALSE)</f>
        <v>6586</v>
      </c>
      <c r="M8522" s="5" t="str">
        <f>VLOOKUP($E8522, [1]Requirements!$A:$K, 2, FALSE)</f>
        <v>Arrival Scanning -&gt;Monitor Arrival Bags</v>
      </c>
      <c r="N8522" s="5">
        <f>VLOOKUP($E8522, [1]Requirements!$A:$K,4, FALSE)</f>
        <v>41477</v>
      </c>
      <c r="O8522" s="5" t="str">
        <f>VLOOKUP($E8522, [1]Requirements!$A:$K, 5, FALSE)</f>
        <v>2017-05-22 04:18:55</v>
      </c>
      <c r="P8522" s="5" t="str">
        <f>VLOOKUP($E8522, [1]Requirements!$A:$K, 3, FALSE)</f>
        <v>raksharma</v>
      </c>
    </row>
    <row r="8523" spans="1:16" x14ac:dyDescent="0.3">
      <c r="A8523" t="s">
        <v>2983</v>
      </c>
      <c r="B8523" t="s">
        <v>1517</v>
      </c>
      <c r="C8523" t="s">
        <v>1517</v>
      </c>
      <c r="D8523" t="s">
        <v>1292</v>
      </c>
      <c r="E8523">
        <v>9826</v>
      </c>
      <c r="F8523" s="4">
        <v>41422</v>
      </c>
      <c r="G8523" s="4" t="str">
        <f>VLOOKUP(E8523, [1]Requirements!$A:$K, 11, FALSE)</f>
        <v>mkgaurav</v>
      </c>
      <c r="H8523" s="4">
        <v>42873</v>
      </c>
      <c r="I8523">
        <v>250231</v>
      </c>
      <c r="J8523" t="s">
        <v>20</v>
      </c>
      <c r="K8523" s="5">
        <v>42873.420127314814</v>
      </c>
      <c r="L8523" s="6">
        <f>VLOOKUP($E8523, [1]Requirements!$A:$K, 6, FALSE)</f>
        <v>6586</v>
      </c>
      <c r="M8523" s="5" t="str">
        <f>VLOOKUP($E8523, [1]Requirements!$A:$K, 2, FALSE)</f>
        <v>Arrival Scanning -&gt;Monitor Arrival Bags</v>
      </c>
      <c r="N8523" s="5">
        <f>VLOOKUP($E8523, [1]Requirements!$A:$K,4, FALSE)</f>
        <v>41477</v>
      </c>
      <c r="O8523" s="5" t="str">
        <f>VLOOKUP($E8523, [1]Requirements!$A:$K, 5, FALSE)</f>
        <v>2017-05-22 04:18:55</v>
      </c>
      <c r="P8523" s="5" t="str">
        <f>VLOOKUP($E8523, [1]Requirements!$A:$K, 3, FALSE)</f>
        <v>raksharma</v>
      </c>
    </row>
    <row r="8524" spans="1:16" x14ac:dyDescent="0.3">
      <c r="A8524" t="s">
        <v>2983</v>
      </c>
      <c r="B8524" t="s">
        <v>1517</v>
      </c>
      <c r="C8524" t="s">
        <v>1517</v>
      </c>
      <c r="D8524" t="s">
        <v>1293</v>
      </c>
      <c r="E8524">
        <v>9827</v>
      </c>
      <c r="F8524" s="4">
        <v>41422</v>
      </c>
      <c r="G8524" s="4" t="str">
        <f>VLOOKUP(E8524, [1]Requirements!$A:$K, 11, FALSE)</f>
        <v>mkgaurav</v>
      </c>
      <c r="H8524" s="4">
        <v>42873</v>
      </c>
      <c r="I8524">
        <v>250230</v>
      </c>
      <c r="J8524" t="s">
        <v>20</v>
      </c>
      <c r="K8524" s="5">
        <v>42873.419560185182</v>
      </c>
      <c r="L8524" s="6">
        <f>VLOOKUP($E8524, [1]Requirements!$A:$K, 6, FALSE)</f>
        <v>6586</v>
      </c>
      <c r="M8524" s="5" t="str">
        <f>VLOOKUP($E8524, [1]Requirements!$A:$K, 2, FALSE)</f>
        <v>Arrival Scanning -&gt;Monitor Arrival Bags</v>
      </c>
      <c r="N8524" s="5">
        <f>VLOOKUP($E8524, [1]Requirements!$A:$K,4, FALSE)</f>
        <v>41477</v>
      </c>
      <c r="O8524" s="5" t="str">
        <f>VLOOKUP($E8524, [1]Requirements!$A:$K, 5, FALSE)</f>
        <v>2017-05-22 04:18:55</v>
      </c>
      <c r="P8524" s="5" t="str">
        <f>VLOOKUP($E8524, [1]Requirements!$A:$K, 3, FALSE)</f>
        <v>raksharma</v>
      </c>
    </row>
    <row r="8525" spans="1:16" x14ac:dyDescent="0.3">
      <c r="A8525" t="s">
        <v>2983</v>
      </c>
      <c r="B8525" t="s">
        <v>1517</v>
      </c>
      <c r="C8525" t="s">
        <v>1517</v>
      </c>
      <c r="D8525" t="s">
        <v>1294</v>
      </c>
      <c r="E8525">
        <v>9828</v>
      </c>
      <c r="F8525" s="4">
        <v>41422</v>
      </c>
      <c r="G8525" s="4" t="str">
        <f>VLOOKUP(E8525, [1]Requirements!$A:$K, 11, FALSE)</f>
        <v>mkgaurav</v>
      </c>
      <c r="H8525" s="4">
        <v>42873</v>
      </c>
      <c r="I8525">
        <v>250229</v>
      </c>
      <c r="J8525" t="s">
        <v>20</v>
      </c>
      <c r="K8525" s="5">
        <v>42873.418969907405</v>
      </c>
      <c r="L8525" s="6">
        <f>VLOOKUP($E8525, [1]Requirements!$A:$K, 6, FALSE)</f>
        <v>6586</v>
      </c>
      <c r="M8525" s="5" t="str">
        <f>VLOOKUP($E8525, [1]Requirements!$A:$K, 2, FALSE)</f>
        <v>Arrival Scanning -&gt;Monitor Arrival Bags</v>
      </c>
      <c r="N8525" s="5">
        <f>VLOOKUP($E8525, [1]Requirements!$A:$K,4, FALSE)</f>
        <v>41477</v>
      </c>
      <c r="O8525" s="5" t="str">
        <f>VLOOKUP($E8525, [1]Requirements!$A:$K, 5, FALSE)</f>
        <v>2017-05-22 04:18:55</v>
      </c>
      <c r="P8525" s="5" t="str">
        <f>VLOOKUP($E8525, [1]Requirements!$A:$K, 3, FALSE)</f>
        <v>raksharma</v>
      </c>
    </row>
    <row r="8526" spans="1:16" x14ac:dyDescent="0.3">
      <c r="A8526" t="s">
        <v>2983</v>
      </c>
      <c r="B8526" t="s">
        <v>1517</v>
      </c>
      <c r="C8526" t="s">
        <v>1517</v>
      </c>
      <c r="D8526" t="s">
        <v>1295</v>
      </c>
      <c r="E8526">
        <v>9829</v>
      </c>
      <c r="F8526" s="4">
        <v>41422</v>
      </c>
      <c r="G8526" s="4" t="str">
        <f>VLOOKUP(E8526, [1]Requirements!$A:$K, 11, FALSE)</f>
        <v>mkgaurav</v>
      </c>
      <c r="H8526" s="4">
        <v>42873</v>
      </c>
      <c r="I8526">
        <v>250228</v>
      </c>
      <c r="J8526" t="s">
        <v>20</v>
      </c>
      <c r="K8526" s="5">
        <v>42873.418067129627</v>
      </c>
      <c r="L8526" s="6">
        <f>VLOOKUP($E8526, [1]Requirements!$A:$K, 6, FALSE)</f>
        <v>6586</v>
      </c>
      <c r="M8526" s="5" t="str">
        <f>VLOOKUP($E8526, [1]Requirements!$A:$K, 2, FALSE)</f>
        <v>Arrival Scanning -&gt;Monitor Arrival Bags</v>
      </c>
      <c r="N8526" s="5">
        <f>VLOOKUP($E8526, [1]Requirements!$A:$K,4, FALSE)</f>
        <v>41477</v>
      </c>
      <c r="O8526" s="5" t="str">
        <f>VLOOKUP($E8526, [1]Requirements!$A:$K, 5, FALSE)</f>
        <v>2017-05-22 04:18:55</v>
      </c>
      <c r="P8526" s="5" t="str">
        <f>VLOOKUP($E8526, [1]Requirements!$A:$K, 3, FALSE)</f>
        <v>raksharma</v>
      </c>
    </row>
    <row r="8527" spans="1:16" x14ac:dyDescent="0.3">
      <c r="A8527" t="s">
        <v>2983</v>
      </c>
      <c r="B8527" t="s">
        <v>1517</v>
      </c>
      <c r="C8527" t="s">
        <v>1517</v>
      </c>
      <c r="D8527" t="s">
        <v>1296</v>
      </c>
      <c r="E8527">
        <v>9830</v>
      </c>
      <c r="F8527" s="4">
        <v>41422</v>
      </c>
      <c r="G8527" s="4" t="str">
        <f>VLOOKUP(E8527, [1]Requirements!$A:$K, 11, FALSE)</f>
        <v>mkgaurav</v>
      </c>
      <c r="H8527" s="4">
        <v>42873</v>
      </c>
      <c r="I8527">
        <v>250227</v>
      </c>
      <c r="J8527" t="s">
        <v>20</v>
      </c>
      <c r="K8527" s="5">
        <v>42873.417349537034</v>
      </c>
      <c r="L8527" s="6">
        <f>VLOOKUP($E8527, [1]Requirements!$A:$K, 6, FALSE)</f>
        <v>6586</v>
      </c>
      <c r="M8527" s="5" t="str">
        <f>VLOOKUP($E8527, [1]Requirements!$A:$K, 2, FALSE)</f>
        <v>Arrival Scanning -&gt;Monitor Arrival Bags</v>
      </c>
      <c r="N8527" s="5">
        <f>VLOOKUP($E8527, [1]Requirements!$A:$K,4, FALSE)</f>
        <v>41477</v>
      </c>
      <c r="O8527" s="5" t="str">
        <f>VLOOKUP($E8527, [1]Requirements!$A:$K, 5, FALSE)</f>
        <v>2017-05-22 04:18:55</v>
      </c>
      <c r="P8527" s="5" t="str">
        <f>VLOOKUP($E8527, [1]Requirements!$A:$K, 3, FALSE)</f>
        <v>raksharma</v>
      </c>
    </row>
    <row r="8528" spans="1:16" x14ac:dyDescent="0.3">
      <c r="A8528" t="s">
        <v>2983</v>
      </c>
      <c r="B8528" t="s">
        <v>1517</v>
      </c>
      <c r="C8528" t="s">
        <v>1517</v>
      </c>
      <c r="D8528" t="s">
        <v>1297</v>
      </c>
      <c r="E8528">
        <v>9831</v>
      </c>
      <c r="F8528" s="4">
        <v>41422</v>
      </c>
      <c r="G8528" s="4" t="str">
        <f>VLOOKUP(E8528, [1]Requirements!$A:$K, 11, FALSE)</f>
        <v>mkgaurav</v>
      </c>
      <c r="H8528" s="4">
        <v>42873</v>
      </c>
      <c r="I8528">
        <v>250226</v>
      </c>
      <c r="J8528" t="s">
        <v>20</v>
      </c>
      <c r="K8528" s="5">
        <v>42873.416504629633</v>
      </c>
      <c r="L8528" s="6">
        <f>VLOOKUP($E8528, [1]Requirements!$A:$K, 6, FALSE)</f>
        <v>6586</v>
      </c>
      <c r="M8528" s="5" t="str">
        <f>VLOOKUP($E8528, [1]Requirements!$A:$K, 2, FALSE)</f>
        <v>Arrival Scanning -&gt;Monitor Arrival Bags</v>
      </c>
      <c r="N8528" s="5">
        <f>VLOOKUP($E8528, [1]Requirements!$A:$K,4, FALSE)</f>
        <v>41477</v>
      </c>
      <c r="O8528" s="5" t="str">
        <f>VLOOKUP($E8528, [1]Requirements!$A:$K, 5, FALSE)</f>
        <v>2017-05-22 04:18:55</v>
      </c>
      <c r="P8528" s="5" t="str">
        <f>VLOOKUP($E8528, [1]Requirements!$A:$K, 3, FALSE)</f>
        <v>raksharma</v>
      </c>
    </row>
    <row r="8529" spans="1:16" x14ac:dyDescent="0.3">
      <c r="A8529" t="s">
        <v>2983</v>
      </c>
      <c r="B8529" t="s">
        <v>1517</v>
      </c>
      <c r="C8529" t="s">
        <v>1517</v>
      </c>
      <c r="D8529" t="s">
        <v>1298</v>
      </c>
      <c r="E8529">
        <v>9832</v>
      </c>
      <c r="F8529" s="4">
        <v>41422</v>
      </c>
      <c r="G8529" s="4" t="str">
        <f>VLOOKUP(E8529, [1]Requirements!$A:$K, 11, FALSE)</f>
        <v>mkgaurav</v>
      </c>
      <c r="H8529" s="4">
        <v>42873</v>
      </c>
      <c r="I8529">
        <v>250224</v>
      </c>
      <c r="J8529" t="s">
        <v>20</v>
      </c>
      <c r="K8529" s="5">
        <v>42873.415798611109</v>
      </c>
      <c r="L8529" s="6">
        <f>VLOOKUP($E8529, [1]Requirements!$A:$K, 6, FALSE)</f>
        <v>6586</v>
      </c>
      <c r="M8529" s="5" t="str">
        <f>VLOOKUP($E8529, [1]Requirements!$A:$K, 2, FALSE)</f>
        <v>Arrival Scanning -&gt;Monitor Arrival Bags</v>
      </c>
      <c r="N8529" s="5">
        <f>VLOOKUP($E8529, [1]Requirements!$A:$K,4, FALSE)</f>
        <v>41477</v>
      </c>
      <c r="O8529" s="5" t="str">
        <f>VLOOKUP($E8529, [1]Requirements!$A:$K, 5, FALSE)</f>
        <v>2017-05-22 04:18:55</v>
      </c>
      <c r="P8529" s="5" t="str">
        <f>VLOOKUP($E8529, [1]Requirements!$A:$K, 3, FALSE)</f>
        <v>raksharma</v>
      </c>
    </row>
    <row r="8530" spans="1:16" x14ac:dyDescent="0.3">
      <c r="A8530" t="s">
        <v>2983</v>
      </c>
      <c r="B8530" t="s">
        <v>1517</v>
      </c>
      <c r="C8530" t="s">
        <v>1517</v>
      </c>
      <c r="D8530" t="s">
        <v>1299</v>
      </c>
      <c r="E8530">
        <v>9833</v>
      </c>
      <c r="F8530" s="4">
        <v>41422</v>
      </c>
      <c r="G8530" s="4" t="str">
        <f>VLOOKUP(E8530, [1]Requirements!$A:$K, 11, FALSE)</f>
        <v>mkgaurav</v>
      </c>
      <c r="H8530" s="4">
        <v>42873</v>
      </c>
      <c r="I8530">
        <v>250223</v>
      </c>
      <c r="J8530" t="s">
        <v>20</v>
      </c>
      <c r="K8530" s="5">
        <v>42873.415069444447</v>
      </c>
      <c r="L8530" s="6">
        <f>VLOOKUP($E8530, [1]Requirements!$A:$K, 6, FALSE)</f>
        <v>6586</v>
      </c>
      <c r="M8530" s="5" t="str">
        <f>VLOOKUP($E8530, [1]Requirements!$A:$K, 2, FALSE)</f>
        <v>Arrival Scanning -&gt;Monitor Arrival Bags</v>
      </c>
      <c r="N8530" s="5">
        <f>VLOOKUP($E8530, [1]Requirements!$A:$K,4, FALSE)</f>
        <v>41477</v>
      </c>
      <c r="O8530" s="5" t="str">
        <f>VLOOKUP($E8530, [1]Requirements!$A:$K, 5, FALSE)</f>
        <v>2017-05-22 04:18:55</v>
      </c>
      <c r="P8530" s="5" t="str">
        <f>VLOOKUP($E8530, [1]Requirements!$A:$K, 3, FALSE)</f>
        <v>raksharma</v>
      </c>
    </row>
    <row r="8531" spans="1:16" x14ac:dyDescent="0.3">
      <c r="A8531" t="s">
        <v>2983</v>
      </c>
      <c r="B8531" t="s">
        <v>1517</v>
      </c>
      <c r="C8531" t="s">
        <v>1517</v>
      </c>
      <c r="D8531" t="s">
        <v>1300</v>
      </c>
      <c r="E8531">
        <v>9834</v>
      </c>
      <c r="F8531" s="4">
        <v>41422</v>
      </c>
      <c r="G8531" s="4" t="str">
        <f>VLOOKUP(E8531, [1]Requirements!$A:$K, 11, FALSE)</f>
        <v>mkgaurav</v>
      </c>
      <c r="H8531" s="4">
        <v>42873</v>
      </c>
      <c r="I8531">
        <v>250249</v>
      </c>
      <c r="J8531" t="s">
        <v>20</v>
      </c>
      <c r="K8531" s="5">
        <v>42873.432337962964</v>
      </c>
      <c r="L8531" s="6">
        <f>VLOOKUP($E8531, [1]Requirements!$A:$K, 6, FALSE)</f>
        <v>6586</v>
      </c>
      <c r="M8531" s="5" t="str">
        <f>VLOOKUP($E8531, [1]Requirements!$A:$K, 2, FALSE)</f>
        <v>Arrival Scanning -&gt;Monitor Arrival Bags</v>
      </c>
      <c r="N8531" s="5">
        <f>VLOOKUP($E8531, [1]Requirements!$A:$K,4, FALSE)</f>
        <v>41477</v>
      </c>
      <c r="O8531" s="5" t="str">
        <f>VLOOKUP($E8531, [1]Requirements!$A:$K, 5, FALSE)</f>
        <v>2017-05-22 04:18:55</v>
      </c>
      <c r="P8531" s="5" t="str">
        <f>VLOOKUP($E8531, [1]Requirements!$A:$K, 3, FALSE)</f>
        <v>raksharma</v>
      </c>
    </row>
    <row r="8532" spans="1:16" x14ac:dyDescent="0.3">
      <c r="A8532" t="s">
        <v>2983</v>
      </c>
      <c r="B8532" t="s">
        <v>22</v>
      </c>
      <c r="C8532" t="s">
        <v>23</v>
      </c>
      <c r="D8532" t="s">
        <v>24</v>
      </c>
      <c r="E8532">
        <v>57946</v>
      </c>
      <c r="F8532" s="4">
        <v>42520</v>
      </c>
      <c r="G8532" s="4" t="str">
        <f>VLOOKUP(E8532, [1]Requirements!$A:$K, 11, FALSE)</f>
        <v>atripathi1</v>
      </c>
      <c r="H8532" s="4">
        <v>42846</v>
      </c>
      <c r="I8532">
        <v>247255</v>
      </c>
      <c r="J8532" t="s">
        <v>20</v>
      </c>
      <c r="K8532" s="5">
        <v>42846.24895833333</v>
      </c>
      <c r="L8532" s="6">
        <f>VLOOKUP($E8532, [1]Requirements!$A:$K, 6, FALSE)</f>
        <v>7695</v>
      </c>
      <c r="M8532" s="5" t="str">
        <f>VLOOKUP($E8532, [1]Requirements!$A:$K, 2, FALSE)</f>
        <v>QC-6501_'HKG Incorporate Bag Remarks in Offloading &amp; Unstopping bags</v>
      </c>
      <c r="N8532" s="5">
        <f>VLOOKUP($E8532, [1]Requirements!$A:$K,4, FALSE)</f>
        <v>42550</v>
      </c>
      <c r="O8532" s="5" t="str">
        <f>VLOOKUP($E8532, [1]Requirements!$A:$K, 5, FALSE)</f>
        <v>2017-07-22 10:56:57</v>
      </c>
      <c r="P8532" s="5" t="str">
        <f>VLOOKUP($E8532, [1]Requirements!$A:$K, 3, FALSE)</f>
        <v>atripathi1</v>
      </c>
    </row>
    <row r="8533" spans="1:16" x14ac:dyDescent="0.3">
      <c r="A8533" t="s">
        <v>2983</v>
      </c>
      <c r="B8533" t="s">
        <v>17</v>
      </c>
      <c r="C8533" t="s">
        <v>23</v>
      </c>
      <c r="D8533" t="s">
        <v>26</v>
      </c>
      <c r="E8533">
        <v>63564</v>
      </c>
      <c r="F8533" s="4">
        <v>42582</v>
      </c>
      <c r="G8533" s="4" t="str">
        <f>VLOOKUP(E8533, [1]Requirements!$A:$K, 11, FALSE)</f>
        <v>mkgaurav</v>
      </c>
      <c r="H8533" s="4">
        <v>42846</v>
      </c>
      <c r="I8533">
        <v>247035</v>
      </c>
      <c r="J8533" t="s">
        <v>20</v>
      </c>
      <c r="K8533" s="5">
        <v>42846.220057870371</v>
      </c>
      <c r="L8533" s="6">
        <f>VLOOKUP($E8533, [1]Requirements!$A:$K, 6, FALSE)</f>
        <v>6877</v>
      </c>
      <c r="M8533" s="5" t="str">
        <f>VLOOKUP($E8533, [1]Requirements!$A:$K, 2, FALSE)</f>
        <v>QC 5291 FCO AdR Bagmanager : Slow response for tracking inventory queries</v>
      </c>
      <c r="N8533" s="5">
        <f>VLOOKUP($E8533, [1]Requirements!$A:$K,4, FALSE)</f>
        <v>41771</v>
      </c>
      <c r="O8533" s="5" t="str">
        <f>VLOOKUP($E8533, [1]Requirements!$A:$K, 5, FALSE)</f>
        <v>2017-04-21 05:16:53</v>
      </c>
      <c r="P8533" s="5" t="str">
        <f>VLOOKUP($E8533, [1]Requirements!$A:$K, 3, FALSE)</f>
        <v>anshuyadav</v>
      </c>
    </row>
    <row r="8534" spans="1:16" x14ac:dyDescent="0.3">
      <c r="A8534" t="s">
        <v>2983</v>
      </c>
      <c r="B8534" t="s">
        <v>17</v>
      </c>
      <c r="C8534" t="s">
        <v>23</v>
      </c>
      <c r="D8534" t="s">
        <v>1305</v>
      </c>
      <c r="E8534">
        <v>63566</v>
      </c>
      <c r="F8534" s="4">
        <v>42582</v>
      </c>
      <c r="G8534" s="4" t="str">
        <f>VLOOKUP(E8534, [1]Requirements!$A:$K, 11, FALSE)</f>
        <v>mkgaurav</v>
      </c>
      <c r="H8534" s="4">
        <v>42846</v>
      </c>
      <c r="I8534">
        <v>247049</v>
      </c>
      <c r="J8534" t="s">
        <v>20</v>
      </c>
      <c r="K8534" s="5">
        <v>42846.221377314818</v>
      </c>
      <c r="L8534" s="6">
        <f>VLOOKUP($E8534, [1]Requirements!$A:$K, 6, FALSE)</f>
        <v>7047</v>
      </c>
      <c r="M8534" s="5" t="str">
        <f>VLOOKUP($E8534, [1]Requirements!$A:$K, 2, FALSE)</f>
        <v>QC 4933 -&gt; Enhancement to deal with BSMs generated by BagConnect</v>
      </c>
      <c r="N8534" s="5">
        <f>VLOOKUP($E8534, [1]Requirements!$A:$K,4, FALSE)</f>
        <v>42010</v>
      </c>
      <c r="O8534" s="5" t="str">
        <f>VLOOKUP($E8534, [1]Requirements!$A:$K, 5, FALSE)</f>
        <v>2017-04-21 05:18:47</v>
      </c>
      <c r="P8534" s="5" t="str">
        <f>VLOOKUP($E8534, [1]Requirements!$A:$K, 3, FALSE)</f>
        <v>mkgaurav</v>
      </c>
    </row>
    <row r="8535" spans="1:16" x14ac:dyDescent="0.3">
      <c r="A8535" t="s">
        <v>2983</v>
      </c>
      <c r="B8535" t="s">
        <v>17</v>
      </c>
      <c r="C8535" t="s">
        <v>23</v>
      </c>
      <c r="D8535" t="s">
        <v>1306</v>
      </c>
      <c r="E8535">
        <v>63568</v>
      </c>
      <c r="F8535" s="4">
        <v>42582</v>
      </c>
      <c r="G8535" s="4" t="str">
        <f>VLOOKUP(E8535, [1]Requirements!$A:$K, 11, FALSE)</f>
        <v>mkgaurav</v>
      </c>
      <c r="H8535" s="4">
        <v>42846</v>
      </c>
      <c r="I8535">
        <v>247068</v>
      </c>
      <c r="J8535" t="s">
        <v>20</v>
      </c>
      <c r="K8535" s="5">
        <v>42846.224062499998</v>
      </c>
      <c r="L8535" s="6">
        <f>VLOOKUP($E8535, [1]Requirements!$A:$K, 6, FALSE)</f>
        <v>7049</v>
      </c>
      <c r="M8535" s="5" t="str">
        <f>VLOOKUP($E8535, [1]Requirements!$A:$K, 2, FALSE)</f>
        <v>QC 5115 -&gt; IB implementation&gt; Database Export</v>
      </c>
      <c r="N8535" s="5">
        <f>VLOOKUP($E8535, [1]Requirements!$A:$K,4, FALSE)</f>
        <v>42010</v>
      </c>
      <c r="O8535" s="5" t="str">
        <f>VLOOKUP($E8535, [1]Requirements!$A:$K, 5, FALSE)</f>
        <v>2017-06-21 07:03:33</v>
      </c>
      <c r="P8535" s="5" t="str">
        <f>VLOOKUP($E8535, [1]Requirements!$A:$K, 3, FALSE)</f>
        <v>mkgaurav</v>
      </c>
    </row>
    <row r="8536" spans="1:16" x14ac:dyDescent="0.3">
      <c r="A8536" t="s">
        <v>2983</v>
      </c>
      <c r="B8536" t="s">
        <v>17</v>
      </c>
      <c r="C8536" t="s">
        <v>23</v>
      </c>
      <c r="D8536" t="s">
        <v>27</v>
      </c>
      <c r="E8536">
        <v>63840</v>
      </c>
      <c r="F8536" s="4">
        <v>42583</v>
      </c>
      <c r="G8536" s="4" t="str">
        <f>VLOOKUP(E8536, [1]Requirements!$A:$K, 11, FALSE)</f>
        <v>mkgaurav</v>
      </c>
      <c r="H8536" s="4">
        <v>42846</v>
      </c>
      <c r="I8536">
        <v>247073</v>
      </c>
      <c r="J8536" t="s">
        <v>20</v>
      </c>
      <c r="K8536" s="5">
        <v>42846.226539351854</v>
      </c>
      <c r="L8536" s="6">
        <f>VLOOKUP($E8536, [1]Requirements!$A:$K, 6, FALSE)</f>
        <v>7049</v>
      </c>
      <c r="M8536" s="5" t="str">
        <f>VLOOKUP($E8536, [1]Requirements!$A:$K, 2, FALSE)</f>
        <v>QC 5115 -&gt; IB implementation&gt; Database Export</v>
      </c>
      <c r="N8536" s="5">
        <f>VLOOKUP($E8536, [1]Requirements!$A:$K,4, FALSE)</f>
        <v>42010</v>
      </c>
      <c r="O8536" s="5" t="str">
        <f>VLOOKUP($E8536, [1]Requirements!$A:$K, 5, FALSE)</f>
        <v>2017-06-21 07:03:33</v>
      </c>
      <c r="P8536" s="5" t="str">
        <f>VLOOKUP($E8536, [1]Requirements!$A:$K, 3, FALSE)</f>
        <v>mkgaurav</v>
      </c>
    </row>
    <row r="8537" spans="1:16" x14ac:dyDescent="0.3">
      <c r="A8537" t="s">
        <v>2983</v>
      </c>
      <c r="B8537" t="s">
        <v>17</v>
      </c>
      <c r="C8537" t="s">
        <v>23</v>
      </c>
      <c r="D8537" t="s">
        <v>1307</v>
      </c>
      <c r="E8537">
        <v>63841</v>
      </c>
      <c r="F8537" s="4">
        <v>42583</v>
      </c>
      <c r="G8537" s="4" t="str">
        <f>VLOOKUP(E8537, [1]Requirements!$A:$K, 11, FALSE)</f>
        <v>mkgaurav</v>
      </c>
      <c r="H8537" s="4">
        <v>42846</v>
      </c>
      <c r="I8537">
        <v>247091</v>
      </c>
      <c r="J8537" t="s">
        <v>20</v>
      </c>
      <c r="K8537" s="5">
        <v>42846.227222222224</v>
      </c>
      <c r="L8537" s="6">
        <f>VLOOKUP($E8537, [1]Requirements!$A:$K, 6, FALSE)</f>
        <v>7067</v>
      </c>
      <c r="M8537" s="5" t="str">
        <f>VLOOKUP($E8537, [1]Requirements!$A:$K, 2, FALSE)</f>
        <v>QC 5489 -&gt;Billing Interface - Files are not transferred to the destination via FTP channel</v>
      </c>
      <c r="N8537" s="5">
        <f>VLOOKUP($E8537, [1]Requirements!$A:$K,4, FALSE)</f>
        <v>42010</v>
      </c>
      <c r="O8537" s="5" t="str">
        <f>VLOOKUP($E8537, [1]Requirements!$A:$K, 5, FALSE)</f>
        <v>2017-06-21 07:11:41</v>
      </c>
      <c r="P8537" s="5" t="str">
        <f>VLOOKUP($E8537, [1]Requirements!$A:$K, 3, FALSE)</f>
        <v>mkgaurav</v>
      </c>
    </row>
    <row r="8538" spans="1:16" x14ac:dyDescent="0.3">
      <c r="A8538" t="s">
        <v>2983</v>
      </c>
      <c r="B8538" t="s">
        <v>17</v>
      </c>
      <c r="C8538" t="s">
        <v>23</v>
      </c>
      <c r="D8538" t="s">
        <v>2984</v>
      </c>
      <c r="E8538">
        <v>70659</v>
      </c>
      <c r="F8538" s="4">
        <v>42714</v>
      </c>
      <c r="G8538" s="4" t="str">
        <f>VLOOKUP(E8538, [1]Requirements!$A:$K, 11, FALSE)</f>
        <v>mkgaurav</v>
      </c>
      <c r="H8538" s="4">
        <v>42873</v>
      </c>
      <c r="I8538">
        <v>250217</v>
      </c>
      <c r="J8538" t="s">
        <v>459</v>
      </c>
      <c r="K8538" s="5">
        <v>42873.423402777778</v>
      </c>
      <c r="L8538" s="6">
        <f>VLOOKUP($E8538, [1]Requirements!$A:$K, 6, FALSE)</f>
        <v>7917</v>
      </c>
      <c r="M8538" s="5" t="str">
        <f>VLOOKUP($E8538, [1]Requirements!$A:$K, 2, FALSE)</f>
        <v>QC-7278_BIM: Unable to remove bag comment "ToOffload! Deleted" by processing BSM change, if Bag was loaded in HUB container and BSM Del received for the bag.</v>
      </c>
      <c r="N8538" s="5">
        <f>VLOOKUP($E8538, [1]Requirements!$A:$K,4, FALSE)</f>
        <v>42714</v>
      </c>
      <c r="O8538" s="5" t="str">
        <f>VLOOKUP($E8538, [1]Requirements!$A:$K, 5, FALSE)</f>
        <v>2017-05-18 10:09:42</v>
      </c>
      <c r="P8538" s="5" t="str">
        <f>VLOOKUP($E8538, [1]Requirements!$A:$K, 3, FALSE)</f>
        <v>atripathi1</v>
      </c>
    </row>
    <row r="8539" spans="1:16" x14ac:dyDescent="0.3">
      <c r="A8539" t="s">
        <v>2983</v>
      </c>
      <c r="B8539" t="s">
        <v>17</v>
      </c>
      <c r="C8539" t="s">
        <v>1308</v>
      </c>
      <c r="D8539" t="s">
        <v>1309</v>
      </c>
      <c r="E8539">
        <v>62817</v>
      </c>
      <c r="F8539" s="4">
        <v>42579</v>
      </c>
      <c r="G8539" s="4" t="str">
        <f>VLOOKUP(E8539, [1]Requirements!$A:$K, 11, FALSE)</f>
        <v>mkgaurav</v>
      </c>
      <c r="H8539" s="4">
        <v>42872</v>
      </c>
      <c r="I8539">
        <v>250013</v>
      </c>
      <c r="J8539" t="s">
        <v>20</v>
      </c>
      <c r="K8539" s="5">
        <v>42872.295717592591</v>
      </c>
      <c r="L8539" s="6">
        <f>VLOOKUP($E8539, [1]Requirements!$A:$K, 6, FALSE)</f>
        <v>7350</v>
      </c>
      <c r="M8539" s="5" t="str">
        <f>VLOOKUP($E8539, [1]Requirements!$A:$K, 2, FALSE)</f>
        <v>QC 5949 -&gt;TAV FIDS : TAV FIDS should allow to create Flights for configured list of Airports.</v>
      </c>
      <c r="N8539" s="5">
        <f>VLOOKUP($E8539, [1]Requirements!$A:$K,4, FALSE)</f>
        <v>42180</v>
      </c>
      <c r="O8539" s="5" t="str">
        <f>VLOOKUP($E8539, [1]Requirements!$A:$K, 5, FALSE)</f>
        <v>2017-05-17 07:05:50</v>
      </c>
      <c r="P8539" s="5" t="str">
        <f>VLOOKUP($E8539, [1]Requirements!$A:$K, 3, FALSE)</f>
        <v>mkgaurav</v>
      </c>
    </row>
    <row r="8540" spans="1:16" x14ac:dyDescent="0.3">
      <c r="A8540" t="s">
        <v>2983</v>
      </c>
      <c r="B8540" t="s">
        <v>17</v>
      </c>
      <c r="C8540" t="s">
        <v>1308</v>
      </c>
      <c r="D8540" t="s">
        <v>1310</v>
      </c>
      <c r="E8540">
        <v>62819</v>
      </c>
      <c r="F8540" s="4">
        <v>42579</v>
      </c>
      <c r="G8540" s="4" t="str">
        <f>VLOOKUP(E8540, [1]Requirements!$A:$K, 11, FALSE)</f>
        <v>mkgaurav</v>
      </c>
      <c r="H8540" s="4">
        <v>42872</v>
      </c>
      <c r="I8540">
        <v>250015</v>
      </c>
      <c r="J8540" t="s">
        <v>20</v>
      </c>
      <c r="K8540" s="5">
        <v>42872.297314814816</v>
      </c>
      <c r="L8540" s="6">
        <f>VLOOKUP($E8540, [1]Requirements!$A:$K, 6, FALSE)</f>
        <v>7421</v>
      </c>
      <c r="M8540" s="5" t="str">
        <f>VLOOKUP($E8540, [1]Requirements!$A:$K, 2, FALSE)</f>
        <v>QC 5328:-&gt; HKG Only: Changes to audit trail and/or IWS Bag Enqujiry to display RFID readpoint used</v>
      </c>
      <c r="N8540" s="5">
        <f>VLOOKUP($E8540, [1]Requirements!$A:$K,4, FALSE)</f>
        <v>42272</v>
      </c>
      <c r="O8540" s="5" t="str">
        <f>VLOOKUP($E8540, [1]Requirements!$A:$K, 5, FALSE)</f>
        <v>2017-05-17 07:08:08</v>
      </c>
      <c r="P8540" s="5" t="str">
        <f>VLOOKUP($E8540, [1]Requirements!$A:$K, 3, FALSE)</f>
        <v>anshuyadav</v>
      </c>
    </row>
    <row r="8541" spans="1:16" x14ac:dyDescent="0.3">
      <c r="A8541" t="s">
        <v>2983</v>
      </c>
      <c r="B8541" t="s">
        <v>17</v>
      </c>
      <c r="C8541" t="s">
        <v>1017</v>
      </c>
      <c r="D8541" t="s">
        <v>1316</v>
      </c>
      <c r="E8541">
        <v>62080</v>
      </c>
      <c r="F8541" s="4">
        <v>42578</v>
      </c>
      <c r="G8541" s="4" t="str">
        <f>VLOOKUP(E8541, [1]Requirements!$A:$K, 11, FALSE)</f>
        <v>mkgaurav</v>
      </c>
      <c r="H8541" s="4">
        <v>42873</v>
      </c>
      <c r="I8541">
        <v>250221</v>
      </c>
      <c r="J8541" t="s">
        <v>459</v>
      </c>
      <c r="K8541" s="5">
        <v>42873.413368055553</v>
      </c>
      <c r="L8541" s="6">
        <f>VLOOKUP($E8541, [1]Requirements!$A:$K, 6, FALSE)</f>
        <v>7080</v>
      </c>
      <c r="M8541" s="5" t="str">
        <f>VLOOKUP($E8541, [1]Requirements!$A:$K, 2, FALSE)</f>
        <v>QC 5616 -&gt;FCO-Bagmanager Workstation Page crashes when attempting to create a role for a user when there are more than 399 users created for a company., Ported QC for 5613</v>
      </c>
      <c r="N8541" s="5">
        <f>VLOOKUP($E8541, [1]Requirements!$A:$K,4, FALSE)</f>
        <v>42010</v>
      </c>
      <c r="O8541" s="5" t="str">
        <f>VLOOKUP($E8541, [1]Requirements!$A:$K, 5, FALSE)</f>
        <v>2017-06-21 06:47:00</v>
      </c>
      <c r="P8541" s="5" t="str">
        <f>VLOOKUP($E8541, [1]Requirements!$A:$K, 3, FALSE)</f>
        <v>mkgaurav</v>
      </c>
    </row>
    <row r="8542" spans="1:16" x14ac:dyDescent="0.3">
      <c r="A8542" t="s">
        <v>2983</v>
      </c>
      <c r="B8542" t="s">
        <v>22</v>
      </c>
      <c r="C8542" t="s">
        <v>1017</v>
      </c>
      <c r="D8542" t="s">
        <v>1385</v>
      </c>
      <c r="E8542">
        <v>74886</v>
      </c>
      <c r="F8542" s="4">
        <v>42769</v>
      </c>
      <c r="G8542" s="4" t="str">
        <f>VLOOKUP(E8542, [1]Requirements!$A:$K, 11, FALSE)</f>
        <v>mkgaurav</v>
      </c>
      <c r="H8542" s="4">
        <v>42846</v>
      </c>
      <c r="I8542">
        <v>247013</v>
      </c>
      <c r="J8542" t="s">
        <v>20</v>
      </c>
      <c r="K8542" s="5">
        <v>42846.211412037039</v>
      </c>
      <c r="L8542" s="6">
        <f>VLOOKUP($E8542, [1]Requirements!$A:$K, 6, FALSE)</f>
        <v>7054</v>
      </c>
      <c r="M8542" s="5" t="str">
        <f>VLOOKUP($E8542, [1]Requirements!$A:$K, 2, FALSE)</f>
        <v>QC 5272 -&gt;MIAL Enhancement to allow display of OOG  bag totals on HHT</v>
      </c>
      <c r="N8542" s="5">
        <f>VLOOKUP($E8542, [1]Requirements!$A:$K,4, FALSE)</f>
        <v>42010</v>
      </c>
      <c r="O8542" s="5" t="str">
        <f>VLOOKUP($E8542, [1]Requirements!$A:$K, 5, FALSE)</f>
        <v>2017-07-27 07:04:24</v>
      </c>
      <c r="P8542" s="5" t="str">
        <f>VLOOKUP($E8542, [1]Requirements!$A:$K, 3, FALSE)</f>
        <v>mkgaurav</v>
      </c>
    </row>
    <row r="8543" spans="1:16" x14ac:dyDescent="0.3">
      <c r="A8543" t="s">
        <v>2983</v>
      </c>
      <c r="B8543" t="s">
        <v>17</v>
      </c>
      <c r="C8543" t="s">
        <v>1365</v>
      </c>
      <c r="D8543" t="s">
        <v>271</v>
      </c>
      <c r="E8543">
        <v>45741</v>
      </c>
      <c r="F8543" s="4">
        <v>42270</v>
      </c>
      <c r="G8543" s="4" t="str">
        <f>VLOOKUP(E8543, [1]Requirements!$A:$K, 11, FALSE)</f>
        <v>mkgaurav</v>
      </c>
      <c r="H8543" s="4">
        <v>42871</v>
      </c>
      <c r="I8543">
        <v>249631</v>
      </c>
      <c r="J8543" t="s">
        <v>20</v>
      </c>
      <c r="K8543" s="5">
        <v>42871.269849537035</v>
      </c>
      <c r="L8543" s="6">
        <f>VLOOKUP($E8543, [1]Requirements!$A:$K, 6, FALSE)</f>
        <v>7420</v>
      </c>
      <c r="M8543" s="5" t="str">
        <f>VLOOKUP($E8543, [1]Requirements!$A:$K, 2, FALSE)</f>
        <v>CR 5986 -&gt;IWS Arrival Flights&gt; New screens to present Arrival Flight information in more details</v>
      </c>
      <c r="N8543" s="5">
        <f>VLOOKUP($E8543, [1]Requirements!$A:$K,4, FALSE)</f>
        <v>42272</v>
      </c>
      <c r="O8543" s="5" t="str">
        <f>VLOOKUP($E8543, [1]Requirements!$A:$K, 5, FALSE)</f>
        <v>2017-08-03 06:57:16</v>
      </c>
      <c r="P8543" s="5" t="str">
        <f>VLOOKUP($E8543, [1]Requirements!$A:$K, 3, FALSE)</f>
        <v>mkgaurav</v>
      </c>
    </row>
    <row r="8544" spans="1:16" x14ac:dyDescent="0.3">
      <c r="A8544" t="s">
        <v>2983</v>
      </c>
      <c r="B8544" t="s">
        <v>17</v>
      </c>
      <c r="C8544" t="s">
        <v>1365</v>
      </c>
      <c r="D8544" t="s">
        <v>348</v>
      </c>
      <c r="E8544">
        <v>45742</v>
      </c>
      <c r="F8544" s="4">
        <v>42270</v>
      </c>
      <c r="G8544" s="4" t="str">
        <f>VLOOKUP(E8544, [1]Requirements!$A:$K, 11, FALSE)</f>
        <v>mkgaurav</v>
      </c>
      <c r="H8544" s="4">
        <v>42871</v>
      </c>
      <c r="I8544">
        <v>249633</v>
      </c>
      <c r="J8544" t="s">
        <v>20</v>
      </c>
      <c r="K8544" s="5">
        <v>42871.271539351852</v>
      </c>
      <c r="L8544" s="6">
        <f>VLOOKUP($E8544, [1]Requirements!$A:$K, 6, FALSE)</f>
        <v>7420</v>
      </c>
      <c r="M8544" s="5" t="str">
        <f>VLOOKUP($E8544, [1]Requirements!$A:$K, 2, FALSE)</f>
        <v>CR 5986 -&gt;IWS Arrival Flights&gt; New screens to present Arrival Flight information in more details</v>
      </c>
      <c r="N8544" s="5">
        <f>VLOOKUP($E8544, [1]Requirements!$A:$K,4, FALSE)</f>
        <v>42272</v>
      </c>
      <c r="O8544" s="5" t="str">
        <f>VLOOKUP($E8544, [1]Requirements!$A:$K, 5, FALSE)</f>
        <v>2017-08-03 06:57:16</v>
      </c>
      <c r="P8544" s="5" t="str">
        <f>VLOOKUP($E8544, [1]Requirements!$A:$K, 3, FALSE)</f>
        <v>mkgaurav</v>
      </c>
    </row>
    <row r="8545" spans="1:16" x14ac:dyDescent="0.3">
      <c r="A8545" t="s">
        <v>2983</v>
      </c>
      <c r="B8545" t="s">
        <v>17</v>
      </c>
      <c r="C8545" t="s">
        <v>1365</v>
      </c>
      <c r="D8545" t="s">
        <v>349</v>
      </c>
      <c r="E8545">
        <v>45743</v>
      </c>
      <c r="F8545" s="4">
        <v>42270</v>
      </c>
      <c r="G8545" s="4" t="str">
        <f>VLOOKUP(E8545, [1]Requirements!$A:$K, 11, FALSE)</f>
        <v>mkgaurav</v>
      </c>
      <c r="H8545" s="4">
        <v>42871</v>
      </c>
      <c r="I8545">
        <v>249637</v>
      </c>
      <c r="J8545" t="s">
        <v>20</v>
      </c>
      <c r="K8545" s="5">
        <v>42871.272592592592</v>
      </c>
      <c r="L8545" s="6">
        <f>VLOOKUP($E8545, [1]Requirements!$A:$K, 6, FALSE)</f>
        <v>7420</v>
      </c>
      <c r="M8545" s="5" t="str">
        <f>VLOOKUP($E8545, [1]Requirements!$A:$K, 2, FALSE)</f>
        <v>CR 5986 -&gt;IWS Arrival Flights&gt; New screens to present Arrival Flight information in more details</v>
      </c>
      <c r="N8545" s="5">
        <f>VLOOKUP($E8545, [1]Requirements!$A:$K,4, FALSE)</f>
        <v>42272</v>
      </c>
      <c r="O8545" s="5" t="str">
        <f>VLOOKUP($E8545, [1]Requirements!$A:$K, 5, FALSE)</f>
        <v>2017-08-03 06:57:16</v>
      </c>
      <c r="P8545" s="5" t="str">
        <f>VLOOKUP($E8545, [1]Requirements!$A:$K, 3, FALSE)</f>
        <v>mkgaurav</v>
      </c>
    </row>
    <row r="8546" spans="1:16" x14ac:dyDescent="0.3">
      <c r="A8546" t="s">
        <v>2983</v>
      </c>
      <c r="B8546" t="s">
        <v>17</v>
      </c>
      <c r="C8546" t="s">
        <v>1365</v>
      </c>
      <c r="D8546" t="s">
        <v>1223</v>
      </c>
      <c r="E8546">
        <v>45745</v>
      </c>
      <c r="F8546" s="4">
        <v>42270</v>
      </c>
      <c r="G8546" s="4" t="str">
        <f>VLOOKUP(E8546, [1]Requirements!$A:$K, 11, FALSE)</f>
        <v>mkgaurav</v>
      </c>
      <c r="H8546" s="4">
        <v>42871</v>
      </c>
      <c r="I8546">
        <v>249650</v>
      </c>
      <c r="J8546" t="s">
        <v>20</v>
      </c>
      <c r="K8546" s="5">
        <v>42871.335416666669</v>
      </c>
      <c r="L8546" s="6">
        <f>VLOOKUP($E8546, [1]Requirements!$A:$K, 6, FALSE)</f>
        <v>7420</v>
      </c>
      <c r="M8546" s="5" t="str">
        <f>VLOOKUP($E8546, [1]Requirements!$A:$K, 2, FALSE)</f>
        <v>CR 5986 -&gt;IWS Arrival Flights&gt; New screens to present Arrival Flight information in more details</v>
      </c>
      <c r="N8546" s="5">
        <f>VLOOKUP($E8546, [1]Requirements!$A:$K,4, FALSE)</f>
        <v>42272</v>
      </c>
      <c r="O8546" s="5" t="str">
        <f>VLOOKUP($E8546, [1]Requirements!$A:$K, 5, FALSE)</f>
        <v>2017-08-03 06:57:16</v>
      </c>
      <c r="P8546" s="5" t="str">
        <f>VLOOKUP($E8546, [1]Requirements!$A:$K, 3, FALSE)</f>
        <v>mkgaurav</v>
      </c>
    </row>
    <row r="8547" spans="1:16" x14ac:dyDescent="0.3">
      <c r="A8547" t="s">
        <v>2983</v>
      </c>
      <c r="B8547" t="s">
        <v>17</v>
      </c>
      <c r="C8547" t="s">
        <v>1365</v>
      </c>
      <c r="D8547" t="s">
        <v>1110</v>
      </c>
      <c r="E8547">
        <v>53187</v>
      </c>
      <c r="F8547" s="4">
        <v>42426</v>
      </c>
      <c r="G8547" s="4" t="str">
        <f>VLOOKUP(E8547, [1]Requirements!$A:$K, 11, FALSE)</f>
        <v>mkgaurav</v>
      </c>
      <c r="H8547" s="4">
        <v>42871</v>
      </c>
      <c r="I8547">
        <v>249651</v>
      </c>
      <c r="J8547" t="s">
        <v>20</v>
      </c>
      <c r="K8547" s="5">
        <v>42871.336284722223</v>
      </c>
      <c r="L8547" s="6">
        <f>VLOOKUP($E8547, [1]Requirements!$A:$K, 6, FALSE)</f>
        <v>7598</v>
      </c>
      <c r="M8547" s="5" t="str">
        <f>VLOOKUP($E8547, [1]Requirements!$A:$K, 2, FALSE)</f>
        <v>QC 6444 -&gt;Outstation Offload BPM gets Ignored by V6</v>
      </c>
      <c r="N8547" s="5">
        <f>VLOOKUP($E8547, [1]Requirements!$A:$K,4, FALSE)</f>
        <v>42430</v>
      </c>
      <c r="O8547" s="5" t="str">
        <f>VLOOKUP($E8547, [1]Requirements!$A:$K, 5, FALSE)</f>
        <v>2017-05-16 08:09:44</v>
      </c>
      <c r="P8547" s="5" t="str">
        <f>VLOOKUP($E8547, [1]Requirements!$A:$K, 3, FALSE)</f>
        <v>mkgaurav</v>
      </c>
    </row>
    <row r="8548" spans="1:16" x14ac:dyDescent="0.3">
      <c r="A8548" t="s">
        <v>2983</v>
      </c>
      <c r="B8548" t="s">
        <v>17</v>
      </c>
      <c r="C8548" t="s">
        <v>1365</v>
      </c>
      <c r="D8548" t="s">
        <v>1111</v>
      </c>
      <c r="E8548">
        <v>53188</v>
      </c>
      <c r="F8548" s="4">
        <v>42426</v>
      </c>
      <c r="G8548" s="4" t="str">
        <f>VLOOKUP(E8548, [1]Requirements!$A:$K, 11, FALSE)</f>
        <v>mkgaurav</v>
      </c>
      <c r="H8548" s="4">
        <v>42871</v>
      </c>
      <c r="I8548">
        <v>249652</v>
      </c>
      <c r="J8548" t="s">
        <v>20</v>
      </c>
      <c r="K8548" s="5">
        <v>42871.337083333332</v>
      </c>
      <c r="L8548" s="6">
        <f>VLOOKUP($E8548, [1]Requirements!$A:$K, 6, FALSE)</f>
        <v>7598</v>
      </c>
      <c r="M8548" s="5" t="str">
        <f>VLOOKUP($E8548, [1]Requirements!$A:$K, 2, FALSE)</f>
        <v>QC 6444 -&gt;Outstation Offload BPM gets Ignored by V6</v>
      </c>
      <c r="N8548" s="5">
        <f>VLOOKUP($E8548, [1]Requirements!$A:$K,4, FALSE)</f>
        <v>42430</v>
      </c>
      <c r="O8548" s="5" t="str">
        <f>VLOOKUP($E8548, [1]Requirements!$A:$K, 5, FALSE)</f>
        <v>2017-05-16 08:09:44</v>
      </c>
      <c r="P8548" s="5" t="str">
        <f>VLOOKUP($E8548, [1]Requirements!$A:$K, 3, FALSE)</f>
        <v>mkgaurav</v>
      </c>
    </row>
    <row r="8549" spans="1:16" x14ac:dyDescent="0.3">
      <c r="A8549" t="s">
        <v>2983</v>
      </c>
      <c r="B8549" t="s">
        <v>17</v>
      </c>
      <c r="C8549" t="s">
        <v>1365</v>
      </c>
      <c r="D8549" t="s">
        <v>1112</v>
      </c>
      <c r="E8549">
        <v>53189</v>
      </c>
      <c r="F8549" s="4">
        <v>42426</v>
      </c>
      <c r="G8549" s="4" t="str">
        <f>VLOOKUP(E8549, [1]Requirements!$A:$K, 11, FALSE)</f>
        <v>mkgaurav</v>
      </c>
      <c r="H8549" s="4">
        <v>42871</v>
      </c>
      <c r="I8549">
        <v>249653</v>
      </c>
      <c r="J8549" t="s">
        <v>20</v>
      </c>
      <c r="K8549" s="5">
        <v>42871.337766203702</v>
      </c>
      <c r="L8549" s="6">
        <f>VLOOKUP($E8549, [1]Requirements!$A:$K, 6, FALSE)</f>
        <v>7598</v>
      </c>
      <c r="M8549" s="5" t="str">
        <f>VLOOKUP($E8549, [1]Requirements!$A:$K, 2, FALSE)</f>
        <v>QC 6444 -&gt;Outstation Offload BPM gets Ignored by V6</v>
      </c>
      <c r="N8549" s="5">
        <f>VLOOKUP($E8549, [1]Requirements!$A:$K,4, FALSE)</f>
        <v>42430</v>
      </c>
      <c r="O8549" s="5" t="str">
        <f>VLOOKUP($E8549, [1]Requirements!$A:$K, 5, FALSE)</f>
        <v>2017-05-16 08:09:44</v>
      </c>
      <c r="P8549" s="5" t="str">
        <f>VLOOKUP($E8549, [1]Requirements!$A:$K, 3, FALSE)</f>
        <v>mkgaurav</v>
      </c>
    </row>
    <row r="8550" spans="1:16" x14ac:dyDescent="0.3">
      <c r="A8550" t="s">
        <v>2983</v>
      </c>
      <c r="B8550" t="s">
        <v>17</v>
      </c>
      <c r="C8550" t="s">
        <v>1365</v>
      </c>
      <c r="D8550" t="s">
        <v>1113</v>
      </c>
      <c r="E8550">
        <v>53190</v>
      </c>
      <c r="F8550" s="4">
        <v>42426</v>
      </c>
      <c r="G8550" s="4" t="str">
        <f>VLOOKUP(E8550, [1]Requirements!$A:$K, 11, FALSE)</f>
        <v>mkgaurav</v>
      </c>
      <c r="H8550" s="4">
        <v>42871</v>
      </c>
      <c r="I8550">
        <v>249654</v>
      </c>
      <c r="J8550" t="s">
        <v>20</v>
      </c>
      <c r="K8550" s="5">
        <v>42871.338518518518</v>
      </c>
      <c r="L8550" s="6">
        <f>VLOOKUP($E8550, [1]Requirements!$A:$K, 6, FALSE)</f>
        <v>7598</v>
      </c>
      <c r="M8550" s="5" t="str">
        <f>VLOOKUP($E8550, [1]Requirements!$A:$K, 2, FALSE)</f>
        <v>QC 6444 -&gt;Outstation Offload BPM gets Ignored by V6</v>
      </c>
      <c r="N8550" s="5">
        <f>VLOOKUP($E8550, [1]Requirements!$A:$K,4, FALSE)</f>
        <v>42430</v>
      </c>
      <c r="O8550" s="5" t="str">
        <f>VLOOKUP($E8550, [1]Requirements!$A:$K, 5, FALSE)</f>
        <v>2017-05-16 08:09:44</v>
      </c>
      <c r="P8550" s="5" t="str">
        <f>VLOOKUP($E8550, [1]Requirements!$A:$K, 3, FALSE)</f>
        <v>mkgaurav</v>
      </c>
    </row>
    <row r="8551" spans="1:16" x14ac:dyDescent="0.3">
      <c r="A8551" t="s">
        <v>2983</v>
      </c>
      <c r="B8551" t="s">
        <v>17</v>
      </c>
      <c r="C8551" t="s">
        <v>1365</v>
      </c>
      <c r="D8551" t="s">
        <v>1114</v>
      </c>
      <c r="E8551">
        <v>53191</v>
      </c>
      <c r="F8551" s="4">
        <v>42426</v>
      </c>
      <c r="G8551" s="4" t="str">
        <f>VLOOKUP(E8551, [1]Requirements!$A:$K, 11, FALSE)</f>
        <v>mkgaurav</v>
      </c>
      <c r="H8551" s="4">
        <v>42871</v>
      </c>
      <c r="I8551">
        <v>249655</v>
      </c>
      <c r="J8551" t="s">
        <v>20</v>
      </c>
      <c r="K8551" s="5">
        <v>42871.339571759258</v>
      </c>
      <c r="L8551" s="6">
        <f>VLOOKUP($E8551, [1]Requirements!$A:$K, 6, FALSE)</f>
        <v>7598</v>
      </c>
      <c r="M8551" s="5" t="str">
        <f>VLOOKUP($E8551, [1]Requirements!$A:$K, 2, FALSE)</f>
        <v>QC 6444 -&gt;Outstation Offload BPM gets Ignored by V6</v>
      </c>
      <c r="N8551" s="5">
        <f>VLOOKUP($E8551, [1]Requirements!$A:$K,4, FALSE)</f>
        <v>42430</v>
      </c>
      <c r="O8551" s="5" t="str">
        <f>VLOOKUP($E8551, [1]Requirements!$A:$K, 5, FALSE)</f>
        <v>2017-05-16 08:09:44</v>
      </c>
      <c r="P8551" s="5" t="str">
        <f>VLOOKUP($E8551, [1]Requirements!$A:$K, 3, FALSE)</f>
        <v>mkgaurav</v>
      </c>
    </row>
    <row r="8552" spans="1:16" x14ac:dyDescent="0.3">
      <c r="A8552" t="s">
        <v>2983</v>
      </c>
      <c r="B8552" t="s">
        <v>17</v>
      </c>
      <c r="C8552" t="s">
        <v>1365</v>
      </c>
      <c r="D8552" t="s">
        <v>1115</v>
      </c>
      <c r="E8552">
        <v>53192</v>
      </c>
      <c r="F8552" s="4">
        <v>42426</v>
      </c>
      <c r="G8552" s="4" t="str">
        <f>VLOOKUP(E8552, [1]Requirements!$A:$K, 11, FALSE)</f>
        <v>mkgaurav</v>
      </c>
      <c r="H8552" s="4">
        <v>42871</v>
      </c>
      <c r="I8552">
        <v>249656</v>
      </c>
      <c r="J8552" t="s">
        <v>20</v>
      </c>
      <c r="K8552" s="5">
        <v>42871.340092592596</v>
      </c>
      <c r="L8552" s="6">
        <f>VLOOKUP($E8552, [1]Requirements!$A:$K, 6, FALSE)</f>
        <v>7598</v>
      </c>
      <c r="M8552" s="5" t="str">
        <f>VLOOKUP($E8552, [1]Requirements!$A:$K, 2, FALSE)</f>
        <v>QC 6444 -&gt;Outstation Offload BPM gets Ignored by V6</v>
      </c>
      <c r="N8552" s="5">
        <f>VLOOKUP($E8552, [1]Requirements!$A:$K,4, FALSE)</f>
        <v>42430</v>
      </c>
      <c r="O8552" s="5" t="str">
        <f>VLOOKUP($E8552, [1]Requirements!$A:$K, 5, FALSE)</f>
        <v>2017-05-16 08:09:44</v>
      </c>
      <c r="P8552" s="5" t="str">
        <f>VLOOKUP($E8552, [1]Requirements!$A:$K, 3, FALSE)</f>
        <v>mkgaurav</v>
      </c>
    </row>
    <row r="8553" spans="1:16" x14ac:dyDescent="0.3">
      <c r="A8553" t="s">
        <v>2983</v>
      </c>
      <c r="B8553" t="s">
        <v>17</v>
      </c>
      <c r="C8553" t="s">
        <v>1365</v>
      </c>
      <c r="D8553" t="s">
        <v>576</v>
      </c>
      <c r="E8553">
        <v>53193</v>
      </c>
      <c r="F8553" s="4">
        <v>42426</v>
      </c>
      <c r="G8553" s="4" t="str">
        <f>VLOOKUP(E8553, [1]Requirements!$A:$K, 11, FALSE)</f>
        <v>mkgaurav</v>
      </c>
      <c r="H8553" s="4">
        <v>42871</v>
      </c>
      <c r="I8553">
        <v>249657</v>
      </c>
      <c r="J8553" t="s">
        <v>20</v>
      </c>
      <c r="K8553" s="5">
        <v>42871.340937499997</v>
      </c>
      <c r="L8553" s="6">
        <f>VLOOKUP($E8553, [1]Requirements!$A:$K, 6, FALSE)</f>
        <v>7599</v>
      </c>
      <c r="M8553" s="5" t="str">
        <f>VLOOKUP($E8553, [1]Requirements!$A:$K, 2, FALSE)</f>
        <v>QC 6453 -&gt;Loaded arrival bags Container ID showed as normal and not in purple</v>
      </c>
      <c r="N8553" s="5">
        <f>VLOOKUP($E8553, [1]Requirements!$A:$K,4, FALSE)</f>
        <v>42430</v>
      </c>
      <c r="O8553" s="5" t="str">
        <f>VLOOKUP($E8553, [1]Requirements!$A:$K, 5, FALSE)</f>
        <v>2017-05-16 08:17:08</v>
      </c>
      <c r="P8553" s="5" t="str">
        <f>VLOOKUP($E8553, [1]Requirements!$A:$K, 3, FALSE)</f>
        <v>mkgaurav</v>
      </c>
    </row>
    <row r="8554" spans="1:16" x14ac:dyDescent="0.3">
      <c r="A8554" t="s">
        <v>2983</v>
      </c>
      <c r="B8554" t="s">
        <v>17</v>
      </c>
      <c r="C8554" t="s">
        <v>1365</v>
      </c>
      <c r="D8554" t="s">
        <v>1128</v>
      </c>
      <c r="E8554">
        <v>53196</v>
      </c>
      <c r="F8554" s="4">
        <v>42426</v>
      </c>
      <c r="G8554" s="4" t="str">
        <f>VLOOKUP(E8554, [1]Requirements!$A:$K, 11, FALSE)</f>
        <v>mkgaurav</v>
      </c>
      <c r="H8554" s="4">
        <v>42871</v>
      </c>
      <c r="I8554">
        <v>249658</v>
      </c>
      <c r="J8554" t="s">
        <v>20</v>
      </c>
      <c r="K8554" s="5">
        <v>42871.341562499998</v>
      </c>
      <c r="L8554" s="6">
        <f>VLOOKUP($E8554, [1]Requirements!$A:$K, 6, FALSE)</f>
        <v>7599</v>
      </c>
      <c r="M8554" s="5" t="str">
        <f>VLOOKUP($E8554, [1]Requirements!$A:$K, 2, FALSE)</f>
        <v>QC 6453 -&gt;Loaded arrival bags Container ID showed as normal and not in purple</v>
      </c>
      <c r="N8554" s="5">
        <f>VLOOKUP($E8554, [1]Requirements!$A:$K,4, FALSE)</f>
        <v>42430</v>
      </c>
      <c r="O8554" s="5" t="str">
        <f>VLOOKUP($E8554, [1]Requirements!$A:$K, 5, FALSE)</f>
        <v>2017-05-16 08:17:08</v>
      </c>
      <c r="P8554" s="5" t="str">
        <f>VLOOKUP($E8554, [1]Requirements!$A:$K, 3, FALSE)</f>
        <v>mkgaurav</v>
      </c>
    </row>
    <row r="8555" spans="1:16" x14ac:dyDescent="0.3">
      <c r="A8555" t="s">
        <v>2983</v>
      </c>
      <c r="B8555" t="s">
        <v>17</v>
      </c>
      <c r="C8555" t="s">
        <v>1365</v>
      </c>
      <c r="D8555" t="s">
        <v>1131</v>
      </c>
      <c r="E8555">
        <v>53199</v>
      </c>
      <c r="F8555" s="4">
        <v>42426</v>
      </c>
      <c r="G8555" s="4" t="str">
        <f>VLOOKUP(E8555, [1]Requirements!$A:$K, 11, FALSE)</f>
        <v>mkgaurav</v>
      </c>
      <c r="H8555" s="4">
        <v>42871</v>
      </c>
      <c r="I8555">
        <v>249659</v>
      </c>
      <c r="J8555" t="s">
        <v>20</v>
      </c>
      <c r="K8555" s="5">
        <v>42871.342592592591</v>
      </c>
      <c r="L8555" s="6">
        <f>VLOOKUP($E8555, [1]Requirements!$A:$K, 6, FALSE)</f>
        <v>7599</v>
      </c>
      <c r="M8555" s="5" t="str">
        <f>VLOOKUP($E8555, [1]Requirements!$A:$K, 2, FALSE)</f>
        <v>QC 6453 -&gt;Loaded arrival bags Container ID showed as normal and not in purple</v>
      </c>
      <c r="N8555" s="5">
        <f>VLOOKUP($E8555, [1]Requirements!$A:$K,4, FALSE)</f>
        <v>42430</v>
      </c>
      <c r="O8555" s="5" t="str">
        <f>VLOOKUP($E8555, [1]Requirements!$A:$K, 5, FALSE)</f>
        <v>2017-05-16 08:17:08</v>
      </c>
      <c r="P8555" s="5" t="str">
        <f>VLOOKUP($E8555, [1]Requirements!$A:$K, 3, FALSE)</f>
        <v>mkgaurav</v>
      </c>
    </row>
    <row r="8556" spans="1:16" x14ac:dyDescent="0.3">
      <c r="A8556" t="s">
        <v>2983</v>
      </c>
      <c r="B8556" t="s">
        <v>17</v>
      </c>
      <c r="C8556" t="s">
        <v>1365</v>
      </c>
      <c r="D8556" t="s">
        <v>1133</v>
      </c>
      <c r="E8556">
        <v>53201</v>
      </c>
      <c r="F8556" s="4">
        <v>42426</v>
      </c>
      <c r="G8556" s="4" t="str">
        <f>VLOOKUP(E8556, [1]Requirements!$A:$K, 11, FALSE)</f>
        <v>mkgaurav</v>
      </c>
      <c r="H8556" s="4">
        <v>42871</v>
      </c>
      <c r="I8556">
        <v>249660</v>
      </c>
      <c r="J8556" t="s">
        <v>20</v>
      </c>
      <c r="K8556" s="5">
        <v>42871.343668981484</v>
      </c>
      <c r="L8556" s="6">
        <f>VLOOKUP($E8556, [1]Requirements!$A:$K, 6, FALSE)</f>
        <v>7599</v>
      </c>
      <c r="M8556" s="5" t="str">
        <f>VLOOKUP($E8556, [1]Requirements!$A:$K, 2, FALSE)</f>
        <v>QC 6453 -&gt;Loaded arrival bags Container ID showed as normal and not in purple</v>
      </c>
      <c r="N8556" s="5">
        <f>VLOOKUP($E8556, [1]Requirements!$A:$K,4, FALSE)</f>
        <v>42430</v>
      </c>
      <c r="O8556" s="5" t="str">
        <f>VLOOKUP($E8556, [1]Requirements!$A:$K, 5, FALSE)</f>
        <v>2017-05-16 08:17:08</v>
      </c>
      <c r="P8556" s="5" t="str">
        <f>VLOOKUP($E8556, [1]Requirements!$A:$K, 3, FALSE)</f>
        <v>mkgaurav</v>
      </c>
    </row>
    <row r="8557" spans="1:16" x14ac:dyDescent="0.3">
      <c r="A8557" t="s">
        <v>2983</v>
      </c>
      <c r="B8557" t="s">
        <v>17</v>
      </c>
      <c r="C8557" t="s">
        <v>1365</v>
      </c>
      <c r="D8557" t="s">
        <v>1135</v>
      </c>
      <c r="E8557">
        <v>53203</v>
      </c>
      <c r="F8557" s="4">
        <v>42426</v>
      </c>
      <c r="G8557" s="4" t="str">
        <f>VLOOKUP(E8557, [1]Requirements!$A:$K, 11, FALSE)</f>
        <v>mkgaurav</v>
      </c>
      <c r="H8557" s="4">
        <v>42871</v>
      </c>
      <c r="I8557">
        <v>249661</v>
      </c>
      <c r="J8557" t="s">
        <v>20</v>
      </c>
      <c r="K8557" s="5">
        <v>42871.345231481479</v>
      </c>
      <c r="L8557" s="6">
        <f>VLOOKUP($E8557, [1]Requirements!$A:$K, 6, FALSE)</f>
        <v>7599</v>
      </c>
      <c r="M8557" s="5" t="str">
        <f>VLOOKUP($E8557, [1]Requirements!$A:$K, 2, FALSE)</f>
        <v>QC 6453 -&gt;Loaded arrival bags Container ID showed as normal and not in purple</v>
      </c>
      <c r="N8557" s="5">
        <f>VLOOKUP($E8557, [1]Requirements!$A:$K,4, FALSE)</f>
        <v>42430</v>
      </c>
      <c r="O8557" s="5" t="str">
        <f>VLOOKUP($E8557, [1]Requirements!$A:$K, 5, FALSE)</f>
        <v>2017-05-16 08:17:08</v>
      </c>
      <c r="P8557" s="5" t="str">
        <f>VLOOKUP($E8557, [1]Requirements!$A:$K, 3, FALSE)</f>
        <v>mkgaurav</v>
      </c>
    </row>
    <row r="8558" spans="1:16" x14ac:dyDescent="0.3">
      <c r="A8558" t="s">
        <v>2983</v>
      </c>
      <c r="B8558" t="s">
        <v>17</v>
      </c>
      <c r="C8558" t="s">
        <v>1365</v>
      </c>
      <c r="D8558" t="s">
        <v>1139</v>
      </c>
      <c r="E8558">
        <v>54799</v>
      </c>
      <c r="F8558" s="4">
        <v>42471</v>
      </c>
      <c r="G8558" s="4" t="str">
        <f>VLOOKUP(E8558, [1]Requirements!$A:$K, 11, FALSE)</f>
        <v>mkgaurav</v>
      </c>
      <c r="H8558" s="4">
        <v>42870</v>
      </c>
      <c r="I8558">
        <v>249569</v>
      </c>
      <c r="J8558" t="s">
        <v>20</v>
      </c>
      <c r="K8558" s="5">
        <v>42870.426458333335</v>
      </c>
      <c r="L8558" s="6">
        <f>VLOOKUP($E8558, [1]Requirements!$A:$K, 6, FALSE)</f>
        <v>7611</v>
      </c>
      <c r="M8558" s="5" t="str">
        <f>VLOOKUP($E8558, [1]Requirements!$A:$K, 2, FALSE)</f>
        <v>QC_6563_Loading sequence number fix for QC#6444 and 6453</v>
      </c>
      <c r="N8558" s="5">
        <f>VLOOKUP($E8558, [1]Requirements!$A:$K,4, FALSE)</f>
        <v>42471</v>
      </c>
      <c r="O8558" s="5" t="str">
        <f>VLOOKUP($E8558, [1]Requirements!$A:$K, 5, FALSE)</f>
        <v>2017-05-17 05:22:43</v>
      </c>
      <c r="P8558" s="5" t="str">
        <f>VLOOKUP($E8558, [1]Requirements!$A:$K, 3, FALSE)</f>
        <v>cbenjwal</v>
      </c>
    </row>
    <row r="8559" spans="1:16" x14ac:dyDescent="0.3">
      <c r="A8559" t="s">
        <v>2983</v>
      </c>
      <c r="B8559" t="s">
        <v>17</v>
      </c>
      <c r="C8559" t="s">
        <v>1365</v>
      </c>
      <c r="D8559" t="s">
        <v>1140</v>
      </c>
      <c r="E8559">
        <v>54800</v>
      </c>
      <c r="F8559" s="4">
        <v>42471</v>
      </c>
      <c r="G8559" s="4" t="str">
        <f>VLOOKUP(E8559, [1]Requirements!$A:$K, 11, FALSE)</f>
        <v>mkgaurav</v>
      </c>
      <c r="H8559" s="4">
        <v>42871</v>
      </c>
      <c r="I8559">
        <v>249662</v>
      </c>
      <c r="J8559" t="s">
        <v>20</v>
      </c>
      <c r="K8559" s="5">
        <v>42871.349282407406</v>
      </c>
      <c r="L8559" s="6">
        <f>VLOOKUP($E8559, [1]Requirements!$A:$K, 6, FALSE)</f>
        <v>7611</v>
      </c>
      <c r="M8559" s="5" t="str">
        <f>VLOOKUP($E8559, [1]Requirements!$A:$K, 2, FALSE)</f>
        <v>QC_6563_Loading sequence number fix for QC#6444 and 6453</v>
      </c>
      <c r="N8559" s="5">
        <f>VLOOKUP($E8559, [1]Requirements!$A:$K,4, FALSE)</f>
        <v>42471</v>
      </c>
      <c r="O8559" s="5" t="str">
        <f>VLOOKUP($E8559, [1]Requirements!$A:$K, 5, FALSE)</f>
        <v>2017-05-17 05:22:43</v>
      </c>
      <c r="P8559" s="5" t="str">
        <f>VLOOKUP($E8559, [1]Requirements!$A:$K, 3, FALSE)</f>
        <v>cbenjwal</v>
      </c>
    </row>
    <row r="8560" spans="1:16" x14ac:dyDescent="0.3">
      <c r="A8560" t="s">
        <v>2983</v>
      </c>
      <c r="B8560" t="s">
        <v>17</v>
      </c>
      <c r="C8560" t="s">
        <v>1365</v>
      </c>
      <c r="D8560" t="s">
        <v>1141</v>
      </c>
      <c r="E8560">
        <v>54801</v>
      </c>
      <c r="F8560" s="4">
        <v>42471</v>
      </c>
      <c r="G8560" s="4" t="str">
        <f>VLOOKUP(E8560, [1]Requirements!$A:$K, 11, FALSE)</f>
        <v>mkgaurav</v>
      </c>
      <c r="H8560" s="4">
        <v>42871</v>
      </c>
      <c r="I8560">
        <v>249663</v>
      </c>
      <c r="J8560" t="s">
        <v>20</v>
      </c>
      <c r="K8560" s="5">
        <v>42871.350451388891</v>
      </c>
      <c r="L8560" s="6">
        <f>VLOOKUP($E8560, [1]Requirements!$A:$K, 6, FALSE)</f>
        <v>7611</v>
      </c>
      <c r="M8560" s="5" t="str">
        <f>VLOOKUP($E8560, [1]Requirements!$A:$K, 2, FALSE)</f>
        <v>QC_6563_Loading sequence number fix for QC#6444 and 6453</v>
      </c>
      <c r="N8560" s="5">
        <f>VLOOKUP($E8560, [1]Requirements!$A:$K,4, FALSE)</f>
        <v>42471</v>
      </c>
      <c r="O8560" s="5" t="str">
        <f>VLOOKUP($E8560, [1]Requirements!$A:$K, 5, FALSE)</f>
        <v>2017-05-17 05:22:43</v>
      </c>
      <c r="P8560" s="5" t="str">
        <f>VLOOKUP($E8560, [1]Requirements!$A:$K, 3, FALSE)</f>
        <v>cbenjwal</v>
      </c>
    </row>
    <row r="8561" spans="1:16" x14ac:dyDescent="0.3">
      <c r="A8561" t="s">
        <v>2983</v>
      </c>
      <c r="B8561" t="s">
        <v>17</v>
      </c>
      <c r="C8561" t="s">
        <v>1365</v>
      </c>
      <c r="D8561" t="s">
        <v>1142</v>
      </c>
      <c r="E8561">
        <v>54802</v>
      </c>
      <c r="F8561" s="4">
        <v>42471</v>
      </c>
      <c r="G8561" s="4" t="str">
        <f>VLOOKUP(E8561, [1]Requirements!$A:$K, 11, FALSE)</f>
        <v>mkgaurav</v>
      </c>
      <c r="H8561" s="4">
        <v>42871</v>
      </c>
      <c r="I8561">
        <v>249664</v>
      </c>
      <c r="J8561" t="s">
        <v>20</v>
      </c>
      <c r="K8561" s="5">
        <v>42871.360358796293</v>
      </c>
      <c r="L8561" s="6">
        <f>VLOOKUP($E8561, [1]Requirements!$A:$K, 6, FALSE)</f>
        <v>7611</v>
      </c>
      <c r="M8561" s="5" t="str">
        <f>VLOOKUP($E8561, [1]Requirements!$A:$K, 2, FALSE)</f>
        <v>QC_6563_Loading sequence number fix for QC#6444 and 6453</v>
      </c>
      <c r="N8561" s="5">
        <f>VLOOKUP($E8561, [1]Requirements!$A:$K,4, FALSE)</f>
        <v>42471</v>
      </c>
      <c r="O8561" s="5" t="str">
        <f>VLOOKUP($E8561, [1]Requirements!$A:$K, 5, FALSE)</f>
        <v>2017-05-17 05:22:43</v>
      </c>
      <c r="P8561" s="5" t="str">
        <f>VLOOKUP($E8561, [1]Requirements!$A:$K, 3, FALSE)</f>
        <v>cbenjwal</v>
      </c>
    </row>
    <row r="8562" spans="1:16" x14ac:dyDescent="0.3">
      <c r="A8562" t="s">
        <v>2983</v>
      </c>
      <c r="B8562" t="s">
        <v>17</v>
      </c>
      <c r="C8562" t="s">
        <v>1365</v>
      </c>
      <c r="D8562" t="s">
        <v>1143</v>
      </c>
      <c r="E8562">
        <v>54803</v>
      </c>
      <c r="F8562" s="4">
        <v>42471</v>
      </c>
      <c r="G8562" s="4" t="str">
        <f>VLOOKUP(E8562, [1]Requirements!$A:$K, 11, FALSE)</f>
        <v>mkgaurav</v>
      </c>
      <c r="H8562" s="4">
        <v>42871</v>
      </c>
      <c r="I8562">
        <v>249665</v>
      </c>
      <c r="J8562" t="s">
        <v>20</v>
      </c>
      <c r="K8562" s="5">
        <v>42871.362280092595</v>
      </c>
      <c r="L8562" s="6">
        <f>VLOOKUP($E8562, [1]Requirements!$A:$K, 6, FALSE)</f>
        <v>7611</v>
      </c>
      <c r="M8562" s="5" t="str">
        <f>VLOOKUP($E8562, [1]Requirements!$A:$K, 2, FALSE)</f>
        <v>QC_6563_Loading sequence number fix for QC#6444 and 6453</v>
      </c>
      <c r="N8562" s="5">
        <f>VLOOKUP($E8562, [1]Requirements!$A:$K,4, FALSE)</f>
        <v>42471</v>
      </c>
      <c r="O8562" s="5" t="str">
        <f>VLOOKUP($E8562, [1]Requirements!$A:$K, 5, FALSE)</f>
        <v>2017-05-17 05:22:43</v>
      </c>
      <c r="P8562" s="5" t="str">
        <f>VLOOKUP($E8562, [1]Requirements!$A:$K, 3, FALSE)</f>
        <v>cbenjwal</v>
      </c>
    </row>
    <row r="8563" spans="1:16" x14ac:dyDescent="0.3">
      <c r="A8563" t="s">
        <v>2983</v>
      </c>
      <c r="B8563" t="s">
        <v>17</v>
      </c>
      <c r="C8563" t="s">
        <v>1365</v>
      </c>
      <c r="D8563" t="s">
        <v>1144</v>
      </c>
      <c r="E8563">
        <v>54804</v>
      </c>
      <c r="F8563" s="4">
        <v>42471</v>
      </c>
      <c r="G8563" s="4" t="str">
        <f>VLOOKUP(E8563, [1]Requirements!$A:$K, 11, FALSE)</f>
        <v>mkgaurav</v>
      </c>
      <c r="H8563" s="4">
        <v>42871</v>
      </c>
      <c r="I8563">
        <v>249724</v>
      </c>
      <c r="J8563" t="s">
        <v>20</v>
      </c>
      <c r="K8563" s="5">
        <v>42871.446226851855</v>
      </c>
      <c r="L8563" s="6">
        <f>VLOOKUP($E8563, [1]Requirements!$A:$K, 6, FALSE)</f>
        <v>7611</v>
      </c>
      <c r="M8563" s="5" t="str">
        <f>VLOOKUP($E8563, [1]Requirements!$A:$K, 2, FALSE)</f>
        <v>QC_6563_Loading sequence number fix for QC#6444 and 6453</v>
      </c>
      <c r="N8563" s="5">
        <f>VLOOKUP($E8563, [1]Requirements!$A:$K,4, FALSE)</f>
        <v>42471</v>
      </c>
      <c r="O8563" s="5" t="str">
        <f>VLOOKUP($E8563, [1]Requirements!$A:$K, 5, FALSE)</f>
        <v>2017-05-17 05:22:43</v>
      </c>
      <c r="P8563" s="5" t="str">
        <f>VLOOKUP($E8563, [1]Requirements!$A:$K, 3, FALSE)</f>
        <v>cbenjwal</v>
      </c>
    </row>
    <row r="8564" spans="1:16" x14ac:dyDescent="0.3">
      <c r="A8564" t="s">
        <v>2983</v>
      </c>
      <c r="B8564" t="s">
        <v>17</v>
      </c>
      <c r="C8564" t="s">
        <v>1365</v>
      </c>
      <c r="D8564" t="s">
        <v>1151</v>
      </c>
      <c r="E8564">
        <v>54811</v>
      </c>
      <c r="F8564" s="4">
        <v>42471</v>
      </c>
      <c r="G8564" s="4" t="str">
        <f>VLOOKUP(E8564, [1]Requirements!$A:$K, 11, FALSE)</f>
        <v>mkgaurav</v>
      </c>
      <c r="H8564" s="4">
        <v>42871</v>
      </c>
      <c r="I8564">
        <v>249725</v>
      </c>
      <c r="J8564" t="s">
        <v>20</v>
      </c>
      <c r="K8564" s="5">
        <v>42871.447500000002</v>
      </c>
      <c r="L8564" s="6">
        <f>VLOOKUP($E8564, [1]Requirements!$A:$K, 6, FALSE)</f>
        <v>7611</v>
      </c>
      <c r="M8564" s="5" t="str">
        <f>VLOOKUP($E8564, [1]Requirements!$A:$K, 2, FALSE)</f>
        <v>QC_6563_Loading sequence number fix for QC#6444 and 6453</v>
      </c>
      <c r="N8564" s="5">
        <f>VLOOKUP($E8564, [1]Requirements!$A:$K,4, FALSE)</f>
        <v>42471</v>
      </c>
      <c r="O8564" s="5" t="str">
        <f>VLOOKUP($E8564, [1]Requirements!$A:$K, 5, FALSE)</f>
        <v>2017-05-17 05:22:43</v>
      </c>
      <c r="P8564" s="5" t="str">
        <f>VLOOKUP($E8564, [1]Requirements!$A:$K, 3, FALSE)</f>
        <v>cbenjwal</v>
      </c>
    </row>
    <row r="8565" spans="1:16" x14ac:dyDescent="0.3">
      <c r="A8565" t="s">
        <v>2983</v>
      </c>
      <c r="B8565" t="s">
        <v>17</v>
      </c>
      <c r="C8565" t="s">
        <v>1365</v>
      </c>
      <c r="D8565" t="s">
        <v>1152</v>
      </c>
      <c r="E8565">
        <v>54812</v>
      </c>
      <c r="F8565" s="4">
        <v>42471</v>
      </c>
      <c r="G8565" s="4" t="str">
        <f>VLOOKUP(E8565, [1]Requirements!$A:$K, 11, FALSE)</f>
        <v>mkgaurav</v>
      </c>
      <c r="H8565" s="4">
        <v>42871</v>
      </c>
      <c r="I8565">
        <v>249726</v>
      </c>
      <c r="J8565" t="s">
        <v>20</v>
      </c>
      <c r="K8565" s="5">
        <v>42871.448460648149</v>
      </c>
      <c r="L8565" s="6">
        <f>VLOOKUP($E8565, [1]Requirements!$A:$K, 6, FALSE)</f>
        <v>7611</v>
      </c>
      <c r="M8565" s="5" t="str">
        <f>VLOOKUP($E8565, [1]Requirements!$A:$K, 2, FALSE)</f>
        <v>QC_6563_Loading sequence number fix for QC#6444 and 6453</v>
      </c>
      <c r="N8565" s="5">
        <f>VLOOKUP($E8565, [1]Requirements!$A:$K,4, FALSE)</f>
        <v>42471</v>
      </c>
      <c r="O8565" s="5" t="str">
        <f>VLOOKUP($E8565, [1]Requirements!$A:$K, 5, FALSE)</f>
        <v>2017-05-17 05:22:43</v>
      </c>
      <c r="P8565" s="5" t="str">
        <f>VLOOKUP($E8565, [1]Requirements!$A:$K, 3, FALSE)</f>
        <v>cbenjwal</v>
      </c>
    </row>
    <row r="8566" spans="1:16" x14ac:dyDescent="0.3">
      <c r="A8566" t="s">
        <v>2983</v>
      </c>
      <c r="B8566" t="s">
        <v>17</v>
      </c>
      <c r="C8566" t="s">
        <v>1365</v>
      </c>
      <c r="D8566" t="s">
        <v>1153</v>
      </c>
      <c r="E8566">
        <v>54813</v>
      </c>
      <c r="F8566" s="4">
        <v>42471</v>
      </c>
      <c r="G8566" s="4" t="str">
        <f>VLOOKUP(E8566, [1]Requirements!$A:$K, 11, FALSE)</f>
        <v>mkgaurav</v>
      </c>
      <c r="H8566" s="4">
        <v>42872</v>
      </c>
      <c r="I8566">
        <v>249924</v>
      </c>
      <c r="J8566" t="s">
        <v>20</v>
      </c>
      <c r="K8566" s="5">
        <v>42872.222534722219</v>
      </c>
      <c r="L8566" s="6">
        <f>VLOOKUP($E8566, [1]Requirements!$A:$K, 6, FALSE)</f>
        <v>7611</v>
      </c>
      <c r="M8566" s="5" t="str">
        <f>VLOOKUP($E8566, [1]Requirements!$A:$K, 2, FALSE)</f>
        <v>QC_6563_Loading sequence number fix for QC#6444 and 6453</v>
      </c>
      <c r="N8566" s="5">
        <f>VLOOKUP($E8566, [1]Requirements!$A:$K,4, FALSE)</f>
        <v>42471</v>
      </c>
      <c r="O8566" s="5" t="str">
        <f>VLOOKUP($E8566, [1]Requirements!$A:$K, 5, FALSE)</f>
        <v>2017-05-17 05:22:43</v>
      </c>
      <c r="P8566" s="5" t="str">
        <f>VLOOKUP($E8566, [1]Requirements!$A:$K, 3, FALSE)</f>
        <v>cbenjwal</v>
      </c>
    </row>
    <row r="8567" spans="1:16" x14ac:dyDescent="0.3">
      <c r="A8567" t="s">
        <v>2983</v>
      </c>
      <c r="B8567" t="s">
        <v>17</v>
      </c>
      <c r="C8567" t="s">
        <v>1365</v>
      </c>
      <c r="D8567" t="s">
        <v>1154</v>
      </c>
      <c r="E8567">
        <v>54814</v>
      </c>
      <c r="F8567" s="4">
        <v>42471</v>
      </c>
      <c r="G8567" s="4" t="str">
        <f>VLOOKUP(E8567, [1]Requirements!$A:$K, 11, FALSE)</f>
        <v>mkgaurav</v>
      </c>
      <c r="H8567" s="4">
        <v>42872</v>
      </c>
      <c r="I8567">
        <v>249928</v>
      </c>
      <c r="J8567" t="s">
        <v>20</v>
      </c>
      <c r="K8567" s="5">
        <v>42872.223310185182</v>
      </c>
      <c r="L8567" s="6">
        <f>VLOOKUP($E8567, [1]Requirements!$A:$K, 6, FALSE)</f>
        <v>7611</v>
      </c>
      <c r="M8567" s="5" t="str">
        <f>VLOOKUP($E8567, [1]Requirements!$A:$K, 2, FALSE)</f>
        <v>QC_6563_Loading sequence number fix for QC#6444 and 6453</v>
      </c>
      <c r="N8567" s="5">
        <f>VLOOKUP($E8567, [1]Requirements!$A:$K,4, FALSE)</f>
        <v>42471</v>
      </c>
      <c r="O8567" s="5" t="str">
        <f>VLOOKUP($E8567, [1]Requirements!$A:$K, 5, FALSE)</f>
        <v>2017-05-17 05:22:43</v>
      </c>
      <c r="P8567" s="5" t="str">
        <f>VLOOKUP($E8567, [1]Requirements!$A:$K, 3, FALSE)</f>
        <v>cbenjwal</v>
      </c>
    </row>
    <row r="8568" spans="1:16" x14ac:dyDescent="0.3">
      <c r="A8568" t="s">
        <v>2983</v>
      </c>
      <c r="B8568" t="s">
        <v>17</v>
      </c>
      <c r="C8568" t="s">
        <v>1365</v>
      </c>
      <c r="D8568" t="s">
        <v>1155</v>
      </c>
      <c r="E8568">
        <v>54815</v>
      </c>
      <c r="F8568" s="4">
        <v>42471</v>
      </c>
      <c r="G8568" s="4" t="str">
        <f>VLOOKUP(E8568, [1]Requirements!$A:$K, 11, FALSE)</f>
        <v>mkgaurav</v>
      </c>
      <c r="H8568" s="4">
        <v>42872</v>
      </c>
      <c r="I8568">
        <v>249932</v>
      </c>
      <c r="J8568" t="s">
        <v>20</v>
      </c>
      <c r="K8568" s="5">
        <v>42872.224108796298</v>
      </c>
      <c r="L8568" s="6">
        <f>VLOOKUP($E8568, [1]Requirements!$A:$K, 6, FALSE)</f>
        <v>7611</v>
      </c>
      <c r="M8568" s="5" t="str">
        <f>VLOOKUP($E8568, [1]Requirements!$A:$K, 2, FALSE)</f>
        <v>QC_6563_Loading sequence number fix for QC#6444 and 6453</v>
      </c>
      <c r="N8568" s="5">
        <f>VLOOKUP($E8568, [1]Requirements!$A:$K,4, FALSE)</f>
        <v>42471</v>
      </c>
      <c r="O8568" s="5" t="str">
        <f>VLOOKUP($E8568, [1]Requirements!$A:$K, 5, FALSE)</f>
        <v>2017-05-17 05:22:43</v>
      </c>
      <c r="P8568" s="5" t="str">
        <f>VLOOKUP($E8568, [1]Requirements!$A:$K, 3, FALSE)</f>
        <v>cbenjwal</v>
      </c>
    </row>
    <row r="8569" spans="1:16" x14ac:dyDescent="0.3">
      <c r="A8569" t="s">
        <v>2983</v>
      </c>
      <c r="B8569" t="s">
        <v>17</v>
      </c>
      <c r="C8569" t="s">
        <v>1365</v>
      </c>
      <c r="D8569" t="s">
        <v>1194</v>
      </c>
      <c r="E8569">
        <v>45789</v>
      </c>
      <c r="F8569" s="4">
        <v>42270</v>
      </c>
      <c r="G8569" s="4" t="str">
        <f>VLOOKUP(E8569, [1]Requirements!$A:$K, 11, FALSE)</f>
        <v>mkgaurav</v>
      </c>
      <c r="H8569" s="4">
        <v>42872</v>
      </c>
      <c r="I8569">
        <v>249936</v>
      </c>
      <c r="J8569" t="s">
        <v>20</v>
      </c>
      <c r="K8569" s="5">
        <v>42872.22483796296</v>
      </c>
      <c r="L8569" s="6">
        <f>VLOOKUP($E8569, [1]Requirements!$A:$K, 6, FALSE)</f>
        <v>7420</v>
      </c>
      <c r="M8569" s="5" t="str">
        <f>VLOOKUP($E8569, [1]Requirements!$A:$K, 2, FALSE)</f>
        <v>CR 5986 -&gt;IWS Arrival Flights&gt; New screens to present Arrival Flight information in more details</v>
      </c>
      <c r="N8569" s="5">
        <f>VLOOKUP($E8569, [1]Requirements!$A:$K,4, FALSE)</f>
        <v>42272</v>
      </c>
      <c r="O8569" s="5" t="str">
        <f>VLOOKUP($E8569, [1]Requirements!$A:$K, 5, FALSE)</f>
        <v>2017-08-03 06:57:16</v>
      </c>
      <c r="P8569" s="5" t="str">
        <f>VLOOKUP($E8569, [1]Requirements!$A:$K, 3, FALSE)</f>
        <v>mkgaurav</v>
      </c>
    </row>
    <row r="8570" spans="1:16" x14ac:dyDescent="0.3">
      <c r="A8570" t="s">
        <v>2983</v>
      </c>
      <c r="B8570" t="s">
        <v>2985</v>
      </c>
      <c r="C8570" t="s">
        <v>1318</v>
      </c>
      <c r="D8570" t="s">
        <v>659</v>
      </c>
      <c r="E8570">
        <v>10075</v>
      </c>
      <c r="F8570" s="4">
        <v>41425</v>
      </c>
      <c r="G8570" s="4" t="str">
        <f>VLOOKUP(E8570, [1]Requirements!$A:$K, 11, FALSE)</f>
        <v>mkgaurav</v>
      </c>
      <c r="H8570" s="4">
        <v>42873</v>
      </c>
      <c r="I8570">
        <v>250146</v>
      </c>
      <c r="J8570" t="s">
        <v>20</v>
      </c>
      <c r="K8570" s="5">
        <v>42873.266018518516</v>
      </c>
      <c r="L8570" s="6">
        <f>VLOOKUP($E8570, [1]Requirements!$A:$K, 6, FALSE)</f>
        <v>6539</v>
      </c>
      <c r="M8570" s="5" t="str">
        <f>VLOOKUP($E8570, [1]Requirements!$A:$K, 2, FALSE)</f>
        <v>Arrival Scanning -&gt; Manage Tracking Locations</v>
      </c>
      <c r="N8570" s="5">
        <f>VLOOKUP($E8570, [1]Requirements!$A:$K,4, FALSE)</f>
        <v>41470</v>
      </c>
      <c r="O8570" s="5" t="str">
        <f>VLOOKUP($E8570, [1]Requirements!$A:$K, 5, FALSE)</f>
        <v>2017-05-18 06:23:04</v>
      </c>
      <c r="P8570" s="5" t="str">
        <f>VLOOKUP($E8570, [1]Requirements!$A:$K, 3, FALSE)</f>
        <v>raksharma</v>
      </c>
    </row>
    <row r="8571" spans="1:16" x14ac:dyDescent="0.3">
      <c r="A8571" t="s">
        <v>2983</v>
      </c>
      <c r="B8571" t="s">
        <v>2985</v>
      </c>
      <c r="C8571" t="s">
        <v>1318</v>
      </c>
      <c r="D8571" t="s">
        <v>1319</v>
      </c>
      <c r="E8571">
        <v>10200</v>
      </c>
      <c r="F8571" s="4">
        <v>41425</v>
      </c>
      <c r="G8571" s="4" t="str">
        <f>VLOOKUP(E8571, [1]Requirements!$A:$K, 11, FALSE)</f>
        <v>mkgaurav</v>
      </c>
      <c r="H8571" s="4">
        <v>42873</v>
      </c>
      <c r="I8571">
        <v>250147</v>
      </c>
      <c r="J8571" t="s">
        <v>20</v>
      </c>
      <c r="K8571" s="5">
        <v>42873.266574074078</v>
      </c>
      <c r="L8571" s="6">
        <f>VLOOKUP($E8571, [1]Requirements!$A:$K, 6, FALSE)</f>
        <v>6599</v>
      </c>
      <c r="M8571" s="5" t="str">
        <f>VLOOKUP($E8571, [1]Requirements!$A:$K, 2, FALSE)</f>
        <v>QC3842- WS-Reports- The flight progress reports (in isolation or combination) are having lot of blank spaces and additional blank pages currently.</v>
      </c>
      <c r="N8571" s="5">
        <f>VLOOKUP($E8571, [1]Requirements!$A:$K,4, FALSE)</f>
        <v>41477</v>
      </c>
      <c r="O8571" s="5" t="str">
        <f>VLOOKUP($E8571, [1]Requirements!$A:$K, 5, FALSE)</f>
        <v>2017-05-18 06:24:33</v>
      </c>
      <c r="P8571" s="5" t="str">
        <f>VLOOKUP($E8571, [1]Requirements!$A:$K, 3, FALSE)</f>
        <v>raksharma</v>
      </c>
    </row>
    <row r="8572" spans="1:16" x14ac:dyDescent="0.3">
      <c r="A8572" t="s">
        <v>2983</v>
      </c>
      <c r="B8572" t="s">
        <v>2985</v>
      </c>
      <c r="C8572" t="s">
        <v>1318</v>
      </c>
      <c r="D8572" t="s">
        <v>1320</v>
      </c>
      <c r="E8572">
        <v>10206</v>
      </c>
      <c r="F8572" s="4">
        <v>41425</v>
      </c>
      <c r="G8572" s="4" t="str">
        <f>VLOOKUP(E8572, [1]Requirements!$A:$K, 11, FALSE)</f>
        <v>mkgaurav</v>
      </c>
      <c r="H8572" s="4">
        <v>42873</v>
      </c>
      <c r="I8572">
        <v>250148</v>
      </c>
      <c r="J8572" t="s">
        <v>20</v>
      </c>
      <c r="K8572" s="5">
        <v>42873.267048611109</v>
      </c>
      <c r="L8572" s="6">
        <f>VLOOKUP($E8572, [1]Requirements!$A:$K, 6, FALSE)</f>
        <v>6599</v>
      </c>
      <c r="M8572" s="5" t="str">
        <f>VLOOKUP($E8572, [1]Requirements!$A:$K, 2, FALSE)</f>
        <v>QC3842- WS-Reports- The flight progress reports (in isolation or combination) are having lot of blank spaces and additional blank pages currently.</v>
      </c>
      <c r="N8572" s="5">
        <f>VLOOKUP($E8572, [1]Requirements!$A:$K,4, FALSE)</f>
        <v>41477</v>
      </c>
      <c r="O8572" s="5" t="str">
        <f>VLOOKUP($E8572, [1]Requirements!$A:$K, 5, FALSE)</f>
        <v>2017-05-18 06:24:33</v>
      </c>
      <c r="P8572" s="5" t="str">
        <f>VLOOKUP($E8572, [1]Requirements!$A:$K, 3, FALSE)</f>
        <v>raksharma</v>
      </c>
    </row>
    <row r="8573" spans="1:16" x14ac:dyDescent="0.3">
      <c r="A8573" t="s">
        <v>2983</v>
      </c>
      <c r="B8573" t="s">
        <v>2985</v>
      </c>
      <c r="C8573" t="s">
        <v>1318</v>
      </c>
      <c r="D8573" t="s">
        <v>497</v>
      </c>
      <c r="E8573">
        <v>9879</v>
      </c>
      <c r="F8573" s="4">
        <v>41423</v>
      </c>
      <c r="G8573" s="4" t="str">
        <f>VLOOKUP(E8573, [1]Requirements!$A:$K, 11, FALSE)</f>
        <v>mkgaurav</v>
      </c>
      <c r="H8573" s="4">
        <v>42873</v>
      </c>
      <c r="I8573">
        <v>250168</v>
      </c>
      <c r="J8573" t="s">
        <v>20</v>
      </c>
      <c r="K8573" s="5">
        <v>42873.284826388888</v>
      </c>
      <c r="L8573" s="6">
        <f>VLOOKUP($E8573, [1]Requirements!$A:$K, 6, FALSE)</f>
        <v>6587</v>
      </c>
      <c r="M8573" s="5" t="str">
        <f>VLOOKUP($E8573, [1]Requirements!$A:$K, 2, FALSE)</f>
        <v>Arrival Scanning -&gt;Manage Tracking Inventory Enquiry</v>
      </c>
      <c r="N8573" s="5">
        <f>VLOOKUP($E8573, [1]Requirements!$A:$K,4, FALSE)</f>
        <v>41477</v>
      </c>
      <c r="O8573" s="5" t="str">
        <f>VLOOKUP($E8573, [1]Requirements!$A:$K, 5, FALSE)</f>
        <v>2017-07-21 09:12:36</v>
      </c>
      <c r="P8573" s="5" t="str">
        <f>VLOOKUP($E8573, [1]Requirements!$A:$K, 3, FALSE)</f>
        <v>raksharma</v>
      </c>
    </row>
    <row r="8574" spans="1:16" x14ac:dyDescent="0.3">
      <c r="A8574" t="s">
        <v>2983</v>
      </c>
      <c r="B8574" t="s">
        <v>2985</v>
      </c>
      <c r="C8574" t="s">
        <v>1318</v>
      </c>
      <c r="D8574" t="s">
        <v>1321</v>
      </c>
      <c r="E8574">
        <v>10159</v>
      </c>
      <c r="F8574" s="4">
        <v>41425</v>
      </c>
      <c r="G8574" s="4" t="str">
        <f>VLOOKUP(E8574, [1]Requirements!$A:$K, 11, FALSE)</f>
        <v>dkarki</v>
      </c>
      <c r="H8574" s="4">
        <v>42873</v>
      </c>
      <c r="I8574">
        <v>250180</v>
      </c>
      <c r="J8574" t="s">
        <v>20</v>
      </c>
      <c r="K8574" s="5">
        <v>42873.308553240742</v>
      </c>
      <c r="L8574" s="6">
        <f>VLOOKUP($E8574, [1]Requirements!$A:$K, 6, FALSE)</f>
        <v>6590</v>
      </c>
      <c r="M8574" s="5" t="str">
        <f>VLOOKUP($E8574, [1]Requirements!$A:$K, 2, FALSE)</f>
        <v>Arrival Scanning -&gt;Manage Tracking Location History</v>
      </c>
      <c r="N8574" s="5">
        <f>VLOOKUP($E8574, [1]Requirements!$A:$K,4, FALSE)</f>
        <v>41477</v>
      </c>
      <c r="O8574" s="5" t="str">
        <f>VLOOKUP($E8574, [1]Requirements!$A:$K, 5, FALSE)</f>
        <v>2017-05-18 07:24:19</v>
      </c>
      <c r="P8574" s="5" t="str">
        <f>VLOOKUP($E8574, [1]Requirements!$A:$K, 3, FALSE)</f>
        <v>raksharma</v>
      </c>
    </row>
    <row r="8575" spans="1:16" x14ac:dyDescent="0.3">
      <c r="A8575" t="s">
        <v>264</v>
      </c>
      <c r="B8575" t="s">
        <v>265</v>
      </c>
      <c r="C8575" t="s">
        <v>266</v>
      </c>
      <c r="D8575" t="s">
        <v>267</v>
      </c>
      <c r="E8575">
        <v>57096</v>
      </c>
      <c r="F8575" s="4">
        <v>42503</v>
      </c>
      <c r="G8575" s="4" t="str">
        <f>VLOOKUP(E8575, [1]Requirements!$A:$K, 11, FALSE)</f>
        <v>mkgaurav</v>
      </c>
      <c r="H8575" s="4">
        <v>42937</v>
      </c>
      <c r="I8575">
        <v>255169</v>
      </c>
      <c r="J8575" t="s">
        <v>20</v>
      </c>
      <c r="K8575" s="5">
        <v>42937.254594907405</v>
      </c>
      <c r="L8575" s="6">
        <f>VLOOKUP($E8575, [1]Requirements!$A:$K, 6, FALSE)</f>
        <v>8568</v>
      </c>
      <c r="M8575" s="5" t="str">
        <f>VLOOKUP($E8575, [1]Requirements!$A:$K, 2, FALSE)</f>
        <v>Arrival Scanning-&gt;Monitor Arrival Bags</v>
      </c>
      <c r="N8575" s="5">
        <f>VLOOKUP($E8575, [1]Requirements!$A:$K,4, FALSE)</f>
        <v>42948</v>
      </c>
      <c r="O8575" s="5" t="str">
        <f>VLOOKUP($E8575, [1]Requirements!$A:$K, 5, FALSE)</f>
        <v>2017-08-01 06:53:25</v>
      </c>
      <c r="P8575" s="5" t="str">
        <f>VLOOKUP($E8575, [1]Requirements!$A:$K, 3, FALSE)</f>
        <v>atripathi1</v>
      </c>
    </row>
    <row r="8576" spans="1:16" x14ac:dyDescent="0.3">
      <c r="A8576" t="s">
        <v>264</v>
      </c>
      <c r="B8576" t="s">
        <v>265</v>
      </c>
      <c r="C8576" t="s">
        <v>266</v>
      </c>
      <c r="D8576" t="s">
        <v>268</v>
      </c>
      <c r="E8576">
        <v>57097</v>
      </c>
      <c r="F8576" s="4">
        <v>42503</v>
      </c>
      <c r="G8576" s="4" t="str">
        <f>VLOOKUP(E8576, [1]Requirements!$A:$K, 11, FALSE)</f>
        <v>mkgaurav</v>
      </c>
      <c r="H8576" s="4">
        <v>42937</v>
      </c>
      <c r="I8576">
        <v>255170</v>
      </c>
      <c r="J8576" t="s">
        <v>20</v>
      </c>
      <c r="K8576" s="5">
        <v>42937.254664351851</v>
      </c>
      <c r="L8576" s="6">
        <f>VLOOKUP($E8576, [1]Requirements!$A:$K, 6, FALSE)</f>
        <v>8568</v>
      </c>
      <c r="M8576" s="5" t="str">
        <f>VLOOKUP($E8576, [1]Requirements!$A:$K, 2, FALSE)</f>
        <v>Arrival Scanning-&gt;Monitor Arrival Bags</v>
      </c>
      <c r="N8576" s="5">
        <f>VLOOKUP($E8576, [1]Requirements!$A:$K,4, FALSE)</f>
        <v>42948</v>
      </c>
      <c r="O8576" s="5" t="str">
        <f>VLOOKUP($E8576, [1]Requirements!$A:$K, 5, FALSE)</f>
        <v>2017-08-01 06:53:25</v>
      </c>
      <c r="P8576" s="5" t="str">
        <f>VLOOKUP($E8576, [1]Requirements!$A:$K, 3, FALSE)</f>
        <v>atripathi1</v>
      </c>
    </row>
    <row r="8577" spans="1:16" x14ac:dyDescent="0.3">
      <c r="A8577" t="s">
        <v>264</v>
      </c>
      <c r="B8577" t="s">
        <v>265</v>
      </c>
      <c r="C8577" t="s">
        <v>266</v>
      </c>
      <c r="D8577" t="s">
        <v>269</v>
      </c>
      <c r="E8577">
        <v>57099</v>
      </c>
      <c r="F8577" s="4">
        <v>42503</v>
      </c>
      <c r="G8577" s="4" t="str">
        <f>VLOOKUP(E8577, [1]Requirements!$A:$K, 11, FALSE)</f>
        <v>mkgaurav</v>
      </c>
      <c r="H8577" s="4">
        <v>42937</v>
      </c>
      <c r="I8577">
        <v>255172</v>
      </c>
      <c r="J8577" t="s">
        <v>20</v>
      </c>
      <c r="K8577" s="5">
        <v>42937.254826388889</v>
      </c>
      <c r="L8577" s="6">
        <f>VLOOKUP($E8577, [1]Requirements!$A:$K, 6, FALSE)</f>
        <v>8568</v>
      </c>
      <c r="M8577" s="5" t="str">
        <f>VLOOKUP($E8577, [1]Requirements!$A:$K, 2, FALSE)</f>
        <v>Arrival Scanning-&gt;Monitor Arrival Bags</v>
      </c>
      <c r="N8577" s="5">
        <f>VLOOKUP($E8577, [1]Requirements!$A:$K,4, FALSE)</f>
        <v>42948</v>
      </c>
      <c r="O8577" s="5" t="str">
        <f>VLOOKUP($E8577, [1]Requirements!$A:$K, 5, FALSE)</f>
        <v>2017-08-01 06:53:25</v>
      </c>
      <c r="P8577" s="5" t="str">
        <f>VLOOKUP($E8577, [1]Requirements!$A:$K, 3, FALSE)</f>
        <v>atripathi1</v>
      </c>
    </row>
    <row r="8578" spans="1:16" x14ac:dyDescent="0.3">
      <c r="A8578" t="s">
        <v>264</v>
      </c>
      <c r="B8578" t="s">
        <v>265</v>
      </c>
      <c r="C8578" t="s">
        <v>270</v>
      </c>
      <c r="D8578" t="s">
        <v>271</v>
      </c>
      <c r="E8578">
        <v>56975</v>
      </c>
      <c r="F8578" s="4">
        <v>42503</v>
      </c>
      <c r="G8578" s="4" t="str">
        <f>VLOOKUP(E8578, [1]Requirements!$A:$K, 11, FALSE)</f>
        <v>mkgaurav</v>
      </c>
      <c r="H8578" s="4">
        <v>42937</v>
      </c>
      <c r="I8578">
        <v>255590</v>
      </c>
      <c r="J8578" t="s">
        <v>20</v>
      </c>
      <c r="K8578" s="5">
        <v>42937.429699074077</v>
      </c>
      <c r="L8578" s="6">
        <f>VLOOKUP($E8578, [1]Requirements!$A:$K, 6, FALSE)</f>
        <v>7420</v>
      </c>
      <c r="M8578" s="5" t="str">
        <f>VLOOKUP($E8578, [1]Requirements!$A:$K, 2, FALSE)</f>
        <v>CR 5986 -&gt;IWS Arrival Flights&gt; New screens to present Arrival Flight information in more details</v>
      </c>
      <c r="N8578" s="5">
        <f>VLOOKUP($E8578, [1]Requirements!$A:$K,4, FALSE)</f>
        <v>42272</v>
      </c>
      <c r="O8578" s="5" t="str">
        <f>VLOOKUP($E8578, [1]Requirements!$A:$K, 5, FALSE)</f>
        <v>2017-08-03 06:57:16</v>
      </c>
      <c r="P8578" s="5" t="str">
        <f>VLOOKUP($E8578, [1]Requirements!$A:$K, 3, FALSE)</f>
        <v>mkgaurav</v>
      </c>
    </row>
    <row r="8579" spans="1:16" x14ac:dyDescent="0.3">
      <c r="A8579" t="s">
        <v>264</v>
      </c>
      <c r="B8579" t="s">
        <v>265</v>
      </c>
      <c r="C8579" t="s">
        <v>270</v>
      </c>
      <c r="D8579" t="s">
        <v>272</v>
      </c>
      <c r="E8579">
        <v>56976</v>
      </c>
      <c r="F8579" s="4">
        <v>42503</v>
      </c>
      <c r="G8579" s="4" t="str">
        <f>VLOOKUP(E8579, [1]Requirements!$A:$K, 11, FALSE)</f>
        <v>mkgaurav</v>
      </c>
      <c r="H8579" s="4">
        <v>42937</v>
      </c>
      <c r="I8579">
        <v>255591</v>
      </c>
      <c r="J8579" t="s">
        <v>20</v>
      </c>
      <c r="K8579" s="5">
        <v>42937.429768518516</v>
      </c>
      <c r="L8579" s="6">
        <f>VLOOKUP($E8579, [1]Requirements!$A:$K, 6, FALSE)</f>
        <v>7420</v>
      </c>
      <c r="M8579" s="5" t="str">
        <f>VLOOKUP($E8579, [1]Requirements!$A:$K, 2, FALSE)</f>
        <v>CR 5986 -&gt;IWS Arrival Flights&gt; New screens to present Arrival Flight information in more details</v>
      </c>
      <c r="N8579" s="5">
        <f>VLOOKUP($E8579, [1]Requirements!$A:$K,4, FALSE)</f>
        <v>42272</v>
      </c>
      <c r="O8579" s="5" t="str">
        <f>VLOOKUP($E8579, [1]Requirements!$A:$K, 5, FALSE)</f>
        <v>2017-08-03 06:57:16</v>
      </c>
      <c r="P8579" s="5" t="str">
        <f>VLOOKUP($E8579, [1]Requirements!$A:$K, 3, FALSE)</f>
        <v>mkgaurav</v>
      </c>
    </row>
    <row r="8580" spans="1:16" x14ac:dyDescent="0.3">
      <c r="A8580" t="s">
        <v>264</v>
      </c>
      <c r="B8580" t="s">
        <v>265</v>
      </c>
      <c r="C8580" t="s">
        <v>270</v>
      </c>
      <c r="D8580" t="s">
        <v>273</v>
      </c>
      <c r="E8580">
        <v>56977</v>
      </c>
      <c r="F8580" s="4">
        <v>42503</v>
      </c>
      <c r="G8580" s="4" t="str">
        <f>VLOOKUP(E8580, [1]Requirements!$A:$K, 11, FALSE)</f>
        <v>mkgaurav</v>
      </c>
      <c r="H8580" s="4">
        <v>42937</v>
      </c>
      <c r="I8580">
        <v>255592</v>
      </c>
      <c r="J8580" t="s">
        <v>20</v>
      </c>
      <c r="K8580" s="5">
        <v>42937.429826388892</v>
      </c>
      <c r="L8580" s="6">
        <f>VLOOKUP($E8580, [1]Requirements!$A:$K, 6, FALSE)</f>
        <v>7420</v>
      </c>
      <c r="M8580" s="5" t="str">
        <f>VLOOKUP($E8580, [1]Requirements!$A:$K, 2, FALSE)</f>
        <v>CR 5986 -&gt;IWS Arrival Flights&gt; New screens to present Arrival Flight information in more details</v>
      </c>
      <c r="N8580" s="5">
        <f>VLOOKUP($E8580, [1]Requirements!$A:$K,4, FALSE)</f>
        <v>42272</v>
      </c>
      <c r="O8580" s="5" t="str">
        <f>VLOOKUP($E8580, [1]Requirements!$A:$K, 5, FALSE)</f>
        <v>2017-08-03 06:57:16</v>
      </c>
      <c r="P8580" s="5" t="str">
        <f>VLOOKUP($E8580, [1]Requirements!$A:$K, 3, FALSE)</f>
        <v>mkgaurav</v>
      </c>
    </row>
    <row r="8581" spans="1:16" x14ac:dyDescent="0.3">
      <c r="A8581" t="s">
        <v>264</v>
      </c>
      <c r="B8581" t="s">
        <v>265</v>
      </c>
      <c r="C8581" t="s">
        <v>270</v>
      </c>
      <c r="D8581" t="s">
        <v>274</v>
      </c>
      <c r="E8581">
        <v>56978</v>
      </c>
      <c r="F8581" s="4">
        <v>42503</v>
      </c>
      <c r="G8581" s="4" t="str">
        <f>VLOOKUP(E8581, [1]Requirements!$A:$K, 11, FALSE)</f>
        <v>mkgaurav</v>
      </c>
      <c r="H8581" s="4">
        <v>42937</v>
      </c>
      <c r="I8581">
        <v>255593</v>
      </c>
      <c r="J8581" t="s">
        <v>20</v>
      </c>
      <c r="K8581" s="5">
        <v>42937.429861111108</v>
      </c>
      <c r="L8581" s="6">
        <f>VLOOKUP($E8581, [1]Requirements!$A:$K, 6, FALSE)</f>
        <v>7420</v>
      </c>
      <c r="M8581" s="5" t="str">
        <f>VLOOKUP($E8581, [1]Requirements!$A:$K, 2, FALSE)</f>
        <v>CR 5986 -&gt;IWS Arrival Flights&gt; New screens to present Arrival Flight information in more details</v>
      </c>
      <c r="N8581" s="5">
        <f>VLOOKUP($E8581, [1]Requirements!$A:$K,4, FALSE)</f>
        <v>42272</v>
      </c>
      <c r="O8581" s="5" t="str">
        <f>VLOOKUP($E8581, [1]Requirements!$A:$K, 5, FALSE)</f>
        <v>2017-08-03 06:57:16</v>
      </c>
      <c r="P8581" s="5" t="str">
        <f>VLOOKUP($E8581, [1]Requirements!$A:$K, 3, FALSE)</f>
        <v>mkgaurav</v>
      </c>
    </row>
    <row r="8582" spans="1:16" x14ac:dyDescent="0.3">
      <c r="A8582" t="s">
        <v>264</v>
      </c>
      <c r="B8582" t="s">
        <v>265</v>
      </c>
      <c r="C8582" t="s">
        <v>270</v>
      </c>
      <c r="D8582" t="s">
        <v>275</v>
      </c>
      <c r="E8582">
        <v>56979</v>
      </c>
      <c r="F8582" s="4">
        <v>42503</v>
      </c>
      <c r="G8582" s="4" t="str">
        <f>VLOOKUP(E8582, [1]Requirements!$A:$K, 11, FALSE)</f>
        <v>mkgaurav</v>
      </c>
      <c r="H8582" s="4">
        <v>42937</v>
      </c>
      <c r="I8582">
        <v>255594</v>
      </c>
      <c r="J8582" t="s">
        <v>20</v>
      </c>
      <c r="K8582" s="5">
        <v>42937.429930555554</v>
      </c>
      <c r="L8582" s="6">
        <f>VLOOKUP($E8582, [1]Requirements!$A:$K, 6, FALSE)</f>
        <v>7420</v>
      </c>
      <c r="M8582" s="5" t="str">
        <f>VLOOKUP($E8582, [1]Requirements!$A:$K, 2, FALSE)</f>
        <v>CR 5986 -&gt;IWS Arrival Flights&gt; New screens to present Arrival Flight information in more details</v>
      </c>
      <c r="N8582" s="5">
        <f>VLOOKUP($E8582, [1]Requirements!$A:$K,4, FALSE)</f>
        <v>42272</v>
      </c>
      <c r="O8582" s="5" t="str">
        <f>VLOOKUP($E8582, [1]Requirements!$A:$K, 5, FALSE)</f>
        <v>2017-08-03 06:57:16</v>
      </c>
      <c r="P8582" s="5" t="str">
        <f>VLOOKUP($E8582, [1]Requirements!$A:$K, 3, FALSE)</f>
        <v>mkgaurav</v>
      </c>
    </row>
    <row r="8583" spans="1:16" x14ac:dyDescent="0.3">
      <c r="A8583" t="s">
        <v>264</v>
      </c>
      <c r="B8583" t="s">
        <v>265</v>
      </c>
      <c r="C8583" t="s">
        <v>276</v>
      </c>
      <c r="D8583" t="s">
        <v>234</v>
      </c>
      <c r="E8583">
        <v>56980</v>
      </c>
      <c r="F8583" s="4">
        <v>42503</v>
      </c>
      <c r="G8583" s="4" t="str">
        <f>VLOOKUP(E8583, [1]Requirements!$A:$K, 11, FALSE)</f>
        <v>mkgaurav</v>
      </c>
      <c r="H8583" s="4">
        <v>42937</v>
      </c>
      <c r="I8583">
        <v>255595</v>
      </c>
      <c r="J8583" t="s">
        <v>20</v>
      </c>
      <c r="K8583" s="5">
        <v>42937.43</v>
      </c>
      <c r="L8583" s="6">
        <f>VLOOKUP($E8583, [1]Requirements!$A:$K, 6, FALSE)</f>
        <v>7420</v>
      </c>
      <c r="M8583" s="5" t="str">
        <f>VLOOKUP($E8583, [1]Requirements!$A:$K, 2, FALSE)</f>
        <v>CR 5986 -&gt;IWS Arrival Flights&gt; New screens to present Arrival Flight information in more details</v>
      </c>
      <c r="N8583" s="5">
        <f>VLOOKUP($E8583, [1]Requirements!$A:$K,4, FALSE)</f>
        <v>42272</v>
      </c>
      <c r="O8583" s="5" t="str">
        <f>VLOOKUP($E8583, [1]Requirements!$A:$K, 5, FALSE)</f>
        <v>2017-08-03 06:57:16</v>
      </c>
      <c r="P8583" s="5" t="str">
        <f>VLOOKUP($E8583, [1]Requirements!$A:$K, 3, FALSE)</f>
        <v>mkgaurav</v>
      </c>
    </row>
    <row r="8584" spans="1:16" x14ac:dyDescent="0.3">
      <c r="A8584" t="s">
        <v>264</v>
      </c>
      <c r="B8584" t="s">
        <v>265</v>
      </c>
      <c r="C8584" t="s">
        <v>276</v>
      </c>
      <c r="D8584" t="s">
        <v>235</v>
      </c>
      <c r="E8584">
        <v>56981</v>
      </c>
      <c r="F8584" s="4">
        <v>42503</v>
      </c>
      <c r="G8584" s="4" t="str">
        <f>VLOOKUP(E8584, [1]Requirements!$A:$K, 11, FALSE)</f>
        <v>mkgaurav</v>
      </c>
      <c r="H8584" s="4">
        <v>42937</v>
      </c>
      <c r="I8584">
        <v>255596</v>
      </c>
      <c r="J8584" t="s">
        <v>20</v>
      </c>
      <c r="K8584" s="5">
        <v>42937.430046296293</v>
      </c>
      <c r="L8584" s="6">
        <f>VLOOKUP($E8584, [1]Requirements!$A:$K, 6, FALSE)</f>
        <v>7420</v>
      </c>
      <c r="M8584" s="5" t="str">
        <f>VLOOKUP($E8584, [1]Requirements!$A:$K, 2, FALSE)</f>
        <v>CR 5986 -&gt;IWS Arrival Flights&gt; New screens to present Arrival Flight information in more details</v>
      </c>
      <c r="N8584" s="5">
        <f>VLOOKUP($E8584, [1]Requirements!$A:$K,4, FALSE)</f>
        <v>42272</v>
      </c>
      <c r="O8584" s="5" t="str">
        <f>VLOOKUP($E8584, [1]Requirements!$A:$K, 5, FALSE)</f>
        <v>2017-08-03 06:57:16</v>
      </c>
      <c r="P8584" s="5" t="str">
        <f>VLOOKUP($E8584, [1]Requirements!$A:$K, 3, FALSE)</f>
        <v>mkgaurav</v>
      </c>
    </row>
    <row r="8585" spans="1:16" x14ac:dyDescent="0.3">
      <c r="A8585" t="s">
        <v>264</v>
      </c>
      <c r="B8585" t="s">
        <v>265</v>
      </c>
      <c r="C8585" t="s">
        <v>276</v>
      </c>
      <c r="D8585" t="s">
        <v>236</v>
      </c>
      <c r="E8585">
        <v>56982</v>
      </c>
      <c r="F8585" s="4">
        <v>42503</v>
      </c>
      <c r="G8585" s="4" t="str">
        <f>VLOOKUP(E8585, [1]Requirements!$A:$K, 11, FALSE)</f>
        <v>mkgaurav</v>
      </c>
      <c r="H8585" s="4">
        <v>42937</v>
      </c>
      <c r="I8585">
        <v>255597</v>
      </c>
      <c r="J8585" t="s">
        <v>20</v>
      </c>
      <c r="K8585" s="5">
        <v>42937.430092592593</v>
      </c>
      <c r="L8585" s="6">
        <f>VLOOKUP($E8585, [1]Requirements!$A:$K, 6, FALSE)</f>
        <v>7420</v>
      </c>
      <c r="M8585" s="5" t="str">
        <f>VLOOKUP($E8585, [1]Requirements!$A:$K, 2, FALSE)</f>
        <v>CR 5986 -&gt;IWS Arrival Flights&gt; New screens to present Arrival Flight information in more details</v>
      </c>
      <c r="N8585" s="5">
        <f>VLOOKUP($E8585, [1]Requirements!$A:$K,4, FALSE)</f>
        <v>42272</v>
      </c>
      <c r="O8585" s="5" t="str">
        <f>VLOOKUP($E8585, [1]Requirements!$A:$K, 5, FALSE)</f>
        <v>2017-08-03 06:57:16</v>
      </c>
      <c r="P8585" s="5" t="str">
        <f>VLOOKUP($E8585, [1]Requirements!$A:$K, 3, FALSE)</f>
        <v>mkgaurav</v>
      </c>
    </row>
    <row r="8586" spans="1:16" x14ac:dyDescent="0.3">
      <c r="A8586" t="s">
        <v>264</v>
      </c>
      <c r="B8586" t="s">
        <v>265</v>
      </c>
      <c r="C8586" t="s">
        <v>276</v>
      </c>
      <c r="D8586" t="s">
        <v>277</v>
      </c>
      <c r="E8586">
        <v>56983</v>
      </c>
      <c r="F8586" s="4">
        <v>42503</v>
      </c>
      <c r="G8586" s="4" t="str">
        <f>VLOOKUP(E8586, [1]Requirements!$A:$K, 11, FALSE)</f>
        <v>mkgaurav</v>
      </c>
      <c r="H8586" s="4">
        <v>42937</v>
      </c>
      <c r="I8586">
        <v>255598</v>
      </c>
      <c r="J8586" t="s">
        <v>20</v>
      </c>
      <c r="K8586" s="5">
        <v>42937.430138888885</v>
      </c>
      <c r="L8586" s="6">
        <f>VLOOKUP($E8586, [1]Requirements!$A:$K, 6, FALSE)</f>
        <v>7420</v>
      </c>
      <c r="M8586" s="5" t="str">
        <f>VLOOKUP($E8586, [1]Requirements!$A:$K, 2, FALSE)</f>
        <v>CR 5986 -&gt;IWS Arrival Flights&gt; New screens to present Arrival Flight information in more details</v>
      </c>
      <c r="N8586" s="5">
        <f>VLOOKUP($E8586, [1]Requirements!$A:$K,4, FALSE)</f>
        <v>42272</v>
      </c>
      <c r="O8586" s="5" t="str">
        <f>VLOOKUP($E8586, [1]Requirements!$A:$K, 5, FALSE)</f>
        <v>2017-08-03 06:57:16</v>
      </c>
      <c r="P8586" s="5" t="str">
        <f>VLOOKUP($E8586, [1]Requirements!$A:$K, 3, FALSE)</f>
        <v>mkgaurav</v>
      </c>
    </row>
    <row r="8587" spans="1:16" x14ac:dyDescent="0.3">
      <c r="A8587" t="s">
        <v>264</v>
      </c>
      <c r="B8587" t="s">
        <v>265</v>
      </c>
      <c r="C8587" t="s">
        <v>276</v>
      </c>
      <c r="D8587" t="s">
        <v>237</v>
      </c>
      <c r="E8587">
        <v>56984</v>
      </c>
      <c r="F8587" s="4">
        <v>42503</v>
      </c>
      <c r="G8587" s="4" t="str">
        <f>VLOOKUP(E8587, [1]Requirements!$A:$K, 11, FALSE)</f>
        <v>mkgaurav</v>
      </c>
      <c r="H8587" s="4">
        <v>42937</v>
      </c>
      <c r="I8587">
        <v>255599</v>
      </c>
      <c r="J8587" t="s">
        <v>20</v>
      </c>
      <c r="K8587" s="5">
        <v>42937.430289351854</v>
      </c>
      <c r="L8587" s="6">
        <f>VLOOKUP($E8587, [1]Requirements!$A:$K, 6, FALSE)</f>
        <v>7420</v>
      </c>
      <c r="M8587" s="5" t="str">
        <f>VLOOKUP($E8587, [1]Requirements!$A:$K, 2, FALSE)</f>
        <v>CR 5986 -&gt;IWS Arrival Flights&gt; New screens to present Arrival Flight information in more details</v>
      </c>
      <c r="N8587" s="5">
        <f>VLOOKUP($E8587, [1]Requirements!$A:$K,4, FALSE)</f>
        <v>42272</v>
      </c>
      <c r="O8587" s="5" t="str">
        <f>VLOOKUP($E8587, [1]Requirements!$A:$K, 5, FALSE)</f>
        <v>2017-08-03 06:57:16</v>
      </c>
      <c r="P8587" s="5" t="str">
        <f>VLOOKUP($E8587, [1]Requirements!$A:$K, 3, FALSE)</f>
        <v>mkgaurav</v>
      </c>
    </row>
    <row r="8588" spans="1:16" x14ac:dyDescent="0.3">
      <c r="A8588" t="s">
        <v>264</v>
      </c>
      <c r="B8588" t="s">
        <v>265</v>
      </c>
      <c r="C8588" t="s">
        <v>278</v>
      </c>
      <c r="D8588" t="s">
        <v>279</v>
      </c>
      <c r="E8588">
        <v>56993</v>
      </c>
      <c r="F8588" s="4">
        <v>42503</v>
      </c>
      <c r="G8588" s="4" t="str">
        <f>VLOOKUP(E8588, [1]Requirements!$A:$K, 11, FALSE)</f>
        <v>mkgaurav</v>
      </c>
      <c r="H8588" s="4">
        <v>42937</v>
      </c>
      <c r="I8588">
        <v>255493</v>
      </c>
      <c r="J8588" t="s">
        <v>20</v>
      </c>
      <c r="K8588" s="5">
        <v>42937.395289351851</v>
      </c>
      <c r="L8588" s="6">
        <f>VLOOKUP($E8588, [1]Requirements!$A:$K, 6, FALSE)</f>
        <v>7420</v>
      </c>
      <c r="M8588" s="5" t="str">
        <f>VLOOKUP($E8588, [1]Requirements!$A:$K, 2, FALSE)</f>
        <v>CR 5986 -&gt;IWS Arrival Flights&gt; New screens to present Arrival Flight information in more details</v>
      </c>
      <c r="N8588" s="5">
        <f>VLOOKUP($E8588, [1]Requirements!$A:$K,4, FALSE)</f>
        <v>42272</v>
      </c>
      <c r="O8588" s="5" t="str">
        <f>VLOOKUP($E8588, [1]Requirements!$A:$K, 5, FALSE)</f>
        <v>2017-08-03 06:57:16</v>
      </c>
      <c r="P8588" s="5" t="str">
        <f>VLOOKUP($E8588, [1]Requirements!$A:$K, 3, FALSE)</f>
        <v>mkgaurav</v>
      </c>
    </row>
    <row r="8589" spans="1:16" x14ac:dyDescent="0.3">
      <c r="A8589" t="s">
        <v>264</v>
      </c>
      <c r="B8589" t="s">
        <v>265</v>
      </c>
      <c r="C8589" t="s">
        <v>278</v>
      </c>
      <c r="D8589" t="s">
        <v>280</v>
      </c>
      <c r="E8589">
        <v>56994</v>
      </c>
      <c r="F8589" s="4">
        <v>42503</v>
      </c>
      <c r="G8589" s="4" t="str">
        <f>VLOOKUP(E8589, [1]Requirements!$A:$K, 11, FALSE)</f>
        <v>mkgaurav</v>
      </c>
      <c r="H8589" s="4">
        <v>42937</v>
      </c>
      <c r="I8589">
        <v>255494</v>
      </c>
      <c r="J8589" t="s">
        <v>20</v>
      </c>
      <c r="K8589" s="5">
        <v>42937.395798611113</v>
      </c>
      <c r="L8589" s="6">
        <f>VLOOKUP($E8589, [1]Requirements!$A:$K, 6, FALSE)</f>
        <v>7420</v>
      </c>
      <c r="M8589" s="5" t="str">
        <f>VLOOKUP($E8589, [1]Requirements!$A:$K, 2, FALSE)</f>
        <v>CR 5986 -&gt;IWS Arrival Flights&gt; New screens to present Arrival Flight information in more details</v>
      </c>
      <c r="N8589" s="5">
        <f>VLOOKUP($E8589, [1]Requirements!$A:$K,4, FALSE)</f>
        <v>42272</v>
      </c>
      <c r="O8589" s="5" t="str">
        <f>VLOOKUP($E8589, [1]Requirements!$A:$K, 5, FALSE)</f>
        <v>2017-08-03 06:57:16</v>
      </c>
      <c r="P8589" s="5" t="str">
        <f>VLOOKUP($E8589, [1]Requirements!$A:$K, 3, FALSE)</f>
        <v>mkgaurav</v>
      </c>
    </row>
    <row r="8590" spans="1:16" x14ac:dyDescent="0.3">
      <c r="A8590" t="s">
        <v>264</v>
      </c>
      <c r="B8590" t="s">
        <v>265</v>
      </c>
      <c r="C8590" t="s">
        <v>278</v>
      </c>
      <c r="D8590" t="s">
        <v>281</v>
      </c>
      <c r="E8590">
        <v>57002</v>
      </c>
      <c r="F8590" s="4">
        <v>42503</v>
      </c>
      <c r="G8590" s="4" t="str">
        <f>VLOOKUP(E8590, [1]Requirements!$A:$K, 11, FALSE)</f>
        <v>mkgaurav</v>
      </c>
      <c r="H8590" s="4">
        <v>42937</v>
      </c>
      <c r="I8590">
        <v>255495</v>
      </c>
      <c r="J8590" t="s">
        <v>20</v>
      </c>
      <c r="K8590" s="5">
        <v>42937.395856481482</v>
      </c>
      <c r="L8590" s="6">
        <f>VLOOKUP($E8590, [1]Requirements!$A:$K, 6, FALSE)</f>
        <v>7420</v>
      </c>
      <c r="M8590" s="5" t="str">
        <f>VLOOKUP($E8590, [1]Requirements!$A:$K, 2, FALSE)</f>
        <v>CR 5986 -&gt;IWS Arrival Flights&gt; New screens to present Arrival Flight information in more details</v>
      </c>
      <c r="N8590" s="5">
        <f>VLOOKUP($E8590, [1]Requirements!$A:$K,4, FALSE)</f>
        <v>42272</v>
      </c>
      <c r="O8590" s="5" t="str">
        <f>VLOOKUP($E8590, [1]Requirements!$A:$K, 5, FALSE)</f>
        <v>2017-08-03 06:57:16</v>
      </c>
      <c r="P8590" s="5" t="str">
        <f>VLOOKUP($E8590, [1]Requirements!$A:$K, 3, FALSE)</f>
        <v>mkgaurav</v>
      </c>
    </row>
    <row r="8591" spans="1:16" x14ac:dyDescent="0.3">
      <c r="A8591" t="s">
        <v>264</v>
      </c>
      <c r="B8591" t="s">
        <v>265</v>
      </c>
      <c r="C8591" t="s">
        <v>278</v>
      </c>
      <c r="D8591" t="s">
        <v>282</v>
      </c>
      <c r="E8591">
        <v>57003</v>
      </c>
      <c r="F8591" s="4">
        <v>42503</v>
      </c>
      <c r="G8591" s="4" t="str">
        <f>VLOOKUP(E8591, [1]Requirements!$A:$K, 11, FALSE)</f>
        <v>mkgaurav</v>
      </c>
      <c r="H8591" s="4">
        <v>42937</v>
      </c>
      <c r="I8591">
        <v>255496</v>
      </c>
      <c r="J8591" t="s">
        <v>20</v>
      </c>
      <c r="K8591" s="5">
        <v>42937.395914351851</v>
      </c>
      <c r="L8591" s="6">
        <f>VLOOKUP($E8591, [1]Requirements!$A:$K, 6, FALSE)</f>
        <v>7420</v>
      </c>
      <c r="M8591" s="5" t="str">
        <f>VLOOKUP($E8591, [1]Requirements!$A:$K, 2, FALSE)</f>
        <v>CR 5986 -&gt;IWS Arrival Flights&gt; New screens to present Arrival Flight information in more details</v>
      </c>
      <c r="N8591" s="5">
        <f>VLOOKUP($E8591, [1]Requirements!$A:$K,4, FALSE)</f>
        <v>42272</v>
      </c>
      <c r="O8591" s="5" t="str">
        <f>VLOOKUP($E8591, [1]Requirements!$A:$K, 5, FALSE)</f>
        <v>2017-08-03 06:57:16</v>
      </c>
      <c r="P8591" s="5" t="str">
        <f>VLOOKUP($E8591, [1]Requirements!$A:$K, 3, FALSE)</f>
        <v>mkgaurav</v>
      </c>
    </row>
    <row r="8592" spans="1:16" x14ac:dyDescent="0.3">
      <c r="A8592" t="s">
        <v>264</v>
      </c>
      <c r="B8592" t="s">
        <v>265</v>
      </c>
      <c r="C8592" t="s">
        <v>283</v>
      </c>
      <c r="D8592" t="s">
        <v>284</v>
      </c>
      <c r="E8592">
        <v>56995</v>
      </c>
      <c r="F8592" s="4">
        <v>42503</v>
      </c>
      <c r="G8592" s="4" t="str">
        <f>VLOOKUP(E8592, [1]Requirements!$A:$K, 11, FALSE)</f>
        <v>mkgaurav</v>
      </c>
      <c r="H8592" s="4">
        <v>42937</v>
      </c>
      <c r="I8592">
        <v>255497</v>
      </c>
      <c r="J8592" t="s">
        <v>20</v>
      </c>
      <c r="K8592" s="5">
        <v>42937.395995370367</v>
      </c>
      <c r="L8592" s="6">
        <f>VLOOKUP($E8592, [1]Requirements!$A:$K, 6, FALSE)</f>
        <v>7420</v>
      </c>
      <c r="M8592" s="5" t="str">
        <f>VLOOKUP($E8592, [1]Requirements!$A:$K, 2, FALSE)</f>
        <v>CR 5986 -&gt;IWS Arrival Flights&gt; New screens to present Arrival Flight information in more details</v>
      </c>
      <c r="N8592" s="5">
        <f>VLOOKUP($E8592, [1]Requirements!$A:$K,4, FALSE)</f>
        <v>42272</v>
      </c>
      <c r="O8592" s="5" t="str">
        <f>VLOOKUP($E8592, [1]Requirements!$A:$K, 5, FALSE)</f>
        <v>2017-08-03 06:57:16</v>
      </c>
      <c r="P8592" s="5" t="str">
        <f>VLOOKUP($E8592, [1]Requirements!$A:$K, 3, FALSE)</f>
        <v>mkgaurav</v>
      </c>
    </row>
    <row r="8593" spans="1:16" x14ac:dyDescent="0.3">
      <c r="A8593" t="s">
        <v>264</v>
      </c>
      <c r="B8593" t="s">
        <v>265</v>
      </c>
      <c r="C8593" t="s">
        <v>283</v>
      </c>
      <c r="D8593" t="s">
        <v>285</v>
      </c>
      <c r="E8593">
        <v>56998</v>
      </c>
      <c r="F8593" s="4">
        <v>42503</v>
      </c>
      <c r="G8593" s="4" t="str">
        <f>VLOOKUP(E8593, [1]Requirements!$A:$K, 11, FALSE)</f>
        <v>mkgaurav</v>
      </c>
      <c r="H8593" s="4">
        <v>42937</v>
      </c>
      <c r="I8593">
        <v>255498</v>
      </c>
      <c r="J8593" t="s">
        <v>20</v>
      </c>
      <c r="K8593" s="5">
        <v>42937.39603009259</v>
      </c>
      <c r="L8593" s="6">
        <f>VLOOKUP($E8593, [1]Requirements!$A:$K, 6, FALSE)</f>
        <v>7420</v>
      </c>
      <c r="M8593" s="5" t="str">
        <f>VLOOKUP($E8593, [1]Requirements!$A:$K, 2, FALSE)</f>
        <v>CR 5986 -&gt;IWS Arrival Flights&gt; New screens to present Arrival Flight information in more details</v>
      </c>
      <c r="N8593" s="5">
        <f>VLOOKUP($E8593, [1]Requirements!$A:$K,4, FALSE)</f>
        <v>42272</v>
      </c>
      <c r="O8593" s="5" t="str">
        <f>VLOOKUP($E8593, [1]Requirements!$A:$K, 5, FALSE)</f>
        <v>2017-08-03 06:57:16</v>
      </c>
      <c r="P8593" s="5" t="str">
        <f>VLOOKUP($E8593, [1]Requirements!$A:$K, 3, FALSE)</f>
        <v>mkgaurav</v>
      </c>
    </row>
    <row r="8594" spans="1:16" x14ac:dyDescent="0.3">
      <c r="A8594" t="s">
        <v>264</v>
      </c>
      <c r="B8594" t="s">
        <v>265</v>
      </c>
      <c r="C8594" t="s">
        <v>283</v>
      </c>
      <c r="D8594" t="s">
        <v>286</v>
      </c>
      <c r="E8594">
        <v>56999</v>
      </c>
      <c r="F8594" s="4">
        <v>42503</v>
      </c>
      <c r="G8594" s="4" t="str">
        <f>VLOOKUP(E8594, [1]Requirements!$A:$K, 11, FALSE)</f>
        <v>mkgaurav</v>
      </c>
      <c r="H8594" s="4">
        <v>42937</v>
      </c>
      <c r="I8594">
        <v>255499</v>
      </c>
      <c r="J8594" t="s">
        <v>20</v>
      </c>
      <c r="K8594" s="5">
        <v>42937.396111111113</v>
      </c>
      <c r="L8594" s="6">
        <f>VLOOKUP($E8594, [1]Requirements!$A:$K, 6, FALSE)</f>
        <v>7420</v>
      </c>
      <c r="M8594" s="5" t="str">
        <f>VLOOKUP($E8594, [1]Requirements!$A:$K, 2, FALSE)</f>
        <v>CR 5986 -&gt;IWS Arrival Flights&gt; New screens to present Arrival Flight information in more details</v>
      </c>
      <c r="N8594" s="5">
        <f>VLOOKUP($E8594, [1]Requirements!$A:$K,4, FALSE)</f>
        <v>42272</v>
      </c>
      <c r="O8594" s="5" t="str">
        <f>VLOOKUP($E8594, [1]Requirements!$A:$K, 5, FALSE)</f>
        <v>2017-08-03 06:57:16</v>
      </c>
      <c r="P8594" s="5" t="str">
        <f>VLOOKUP($E8594, [1]Requirements!$A:$K, 3, FALSE)</f>
        <v>mkgaurav</v>
      </c>
    </row>
    <row r="8595" spans="1:16" x14ac:dyDescent="0.3">
      <c r="A8595" t="s">
        <v>264</v>
      </c>
      <c r="B8595" t="s">
        <v>265</v>
      </c>
      <c r="C8595" t="s">
        <v>287</v>
      </c>
      <c r="D8595" t="s">
        <v>288</v>
      </c>
      <c r="E8595">
        <v>57000</v>
      </c>
      <c r="F8595" s="4">
        <v>42503</v>
      </c>
      <c r="G8595" s="4" t="str">
        <f>VLOOKUP(E8595, [1]Requirements!$A:$K, 11, FALSE)</f>
        <v>mkgaurav</v>
      </c>
      <c r="H8595" s="4">
        <v>42937</v>
      </c>
      <c r="I8595">
        <v>255500</v>
      </c>
      <c r="J8595" t="s">
        <v>20</v>
      </c>
      <c r="K8595" s="5">
        <v>42937.397743055553</v>
      </c>
      <c r="L8595" s="6">
        <f>VLOOKUP($E8595, [1]Requirements!$A:$K, 6, FALSE)</f>
        <v>7420</v>
      </c>
      <c r="M8595" s="5" t="str">
        <f>VLOOKUP($E8595, [1]Requirements!$A:$K, 2, FALSE)</f>
        <v>CR 5986 -&gt;IWS Arrival Flights&gt; New screens to present Arrival Flight information in more details</v>
      </c>
      <c r="N8595" s="5">
        <f>VLOOKUP($E8595, [1]Requirements!$A:$K,4, FALSE)</f>
        <v>42272</v>
      </c>
      <c r="O8595" s="5" t="str">
        <f>VLOOKUP($E8595, [1]Requirements!$A:$K, 5, FALSE)</f>
        <v>2017-08-03 06:57:16</v>
      </c>
      <c r="P8595" s="5" t="str">
        <f>VLOOKUP($E8595, [1]Requirements!$A:$K, 3, FALSE)</f>
        <v>mkgaurav</v>
      </c>
    </row>
    <row r="8596" spans="1:16" x14ac:dyDescent="0.3">
      <c r="A8596" t="s">
        <v>264</v>
      </c>
      <c r="B8596" t="s">
        <v>265</v>
      </c>
      <c r="C8596" t="s">
        <v>289</v>
      </c>
      <c r="D8596" t="s">
        <v>290</v>
      </c>
      <c r="E8596">
        <v>56580</v>
      </c>
      <c r="F8596" s="4">
        <v>42502</v>
      </c>
      <c r="G8596" s="4" t="str">
        <f>VLOOKUP(E8596, [1]Requirements!$A:$K, 11, FALSE)</f>
        <v>sbatra1</v>
      </c>
      <c r="H8596" s="4">
        <v>42937</v>
      </c>
      <c r="I8596">
        <v>255503</v>
      </c>
      <c r="J8596" t="s">
        <v>20</v>
      </c>
      <c r="K8596" s="5">
        <v>42937.400972222225</v>
      </c>
      <c r="L8596" s="6">
        <f>VLOOKUP($E8596, [1]Requirements!$A:$K, 6, FALSE)</f>
        <v>8571</v>
      </c>
      <c r="M8596" s="5" t="str">
        <f>VLOOKUP($E8596, [1]Requirements!$A:$K, 2, FALSE)</f>
        <v>QC_3938_IWS &gt;&gt; Add container/hold id information in the audit when loading of a bag fails.</v>
      </c>
      <c r="N8596" s="5">
        <f>VLOOKUP($E8596, [1]Requirements!$A:$K,4, FALSE)</f>
        <v>42948</v>
      </c>
      <c r="O8596" s="5" t="str">
        <f>VLOOKUP($E8596, [1]Requirements!$A:$K, 5, FALSE)</f>
        <v>2017-08-01 07:15:58</v>
      </c>
      <c r="P8596" s="5" t="str">
        <f>VLOOKUP($E8596, [1]Requirements!$A:$K, 3, FALSE)</f>
        <v>atripathi1</v>
      </c>
    </row>
    <row r="8597" spans="1:16" x14ac:dyDescent="0.3">
      <c r="A8597" t="s">
        <v>264</v>
      </c>
      <c r="B8597" t="s">
        <v>265</v>
      </c>
      <c r="C8597" t="s">
        <v>291</v>
      </c>
      <c r="D8597" t="s">
        <v>292</v>
      </c>
      <c r="E8597">
        <v>56581</v>
      </c>
      <c r="F8597" s="4">
        <v>42502</v>
      </c>
      <c r="G8597" s="4" t="str">
        <f>VLOOKUP(E8597, [1]Requirements!$A:$K, 11, FALSE)</f>
        <v>sbatra1</v>
      </c>
      <c r="H8597" s="4">
        <v>42937</v>
      </c>
      <c r="I8597">
        <v>255504</v>
      </c>
      <c r="J8597" t="s">
        <v>20</v>
      </c>
      <c r="K8597" s="5">
        <v>42937.401064814818</v>
      </c>
      <c r="L8597" s="6">
        <f>VLOOKUP($E8597, [1]Requirements!$A:$K, 6, FALSE)</f>
        <v>8571</v>
      </c>
      <c r="M8597" s="5" t="str">
        <f>VLOOKUP($E8597, [1]Requirements!$A:$K, 2, FALSE)</f>
        <v>QC_3938_IWS &gt;&gt; Add container/hold id information in the audit when loading of a bag fails.</v>
      </c>
      <c r="N8597" s="5">
        <f>VLOOKUP($E8597, [1]Requirements!$A:$K,4, FALSE)</f>
        <v>42948</v>
      </c>
      <c r="O8597" s="5" t="str">
        <f>VLOOKUP($E8597, [1]Requirements!$A:$K, 5, FALSE)</f>
        <v>2017-08-01 07:15:58</v>
      </c>
      <c r="P8597" s="5" t="str">
        <f>VLOOKUP($E8597, [1]Requirements!$A:$K, 3, FALSE)</f>
        <v>atripathi1</v>
      </c>
    </row>
    <row r="8598" spans="1:16" x14ac:dyDescent="0.3">
      <c r="A8598" t="s">
        <v>264</v>
      </c>
      <c r="B8598" t="s">
        <v>265</v>
      </c>
      <c r="C8598" t="s">
        <v>293</v>
      </c>
      <c r="D8598" t="s">
        <v>294</v>
      </c>
      <c r="E8598">
        <v>56582</v>
      </c>
      <c r="F8598" s="4">
        <v>42502</v>
      </c>
      <c r="G8598" s="4" t="str">
        <f>VLOOKUP(E8598, [1]Requirements!$A:$K, 11, FALSE)</f>
        <v>sbatra1</v>
      </c>
      <c r="H8598" s="4">
        <v>42937</v>
      </c>
      <c r="I8598">
        <v>255505</v>
      </c>
      <c r="J8598" t="s">
        <v>20</v>
      </c>
      <c r="K8598" s="5">
        <v>42937.401134259257</v>
      </c>
      <c r="L8598" s="6">
        <f>VLOOKUP($E8598, [1]Requirements!$A:$K, 6, FALSE)</f>
        <v>8571</v>
      </c>
      <c r="M8598" s="5" t="str">
        <f>VLOOKUP($E8598, [1]Requirements!$A:$K, 2, FALSE)</f>
        <v>QC_3938_IWS &gt;&gt; Add container/hold id information in the audit when loading of a bag fails.</v>
      </c>
      <c r="N8598" s="5">
        <f>VLOOKUP($E8598, [1]Requirements!$A:$K,4, FALSE)</f>
        <v>42948</v>
      </c>
      <c r="O8598" s="5" t="str">
        <f>VLOOKUP($E8598, [1]Requirements!$A:$K, 5, FALSE)</f>
        <v>2017-08-01 07:15:58</v>
      </c>
      <c r="P8598" s="5" t="str">
        <f>VLOOKUP($E8598, [1]Requirements!$A:$K, 3, FALSE)</f>
        <v>atripathi1</v>
      </c>
    </row>
    <row r="8599" spans="1:16" x14ac:dyDescent="0.3">
      <c r="A8599" t="s">
        <v>264</v>
      </c>
      <c r="B8599" t="s">
        <v>265</v>
      </c>
      <c r="C8599" t="s">
        <v>295</v>
      </c>
      <c r="D8599" t="s">
        <v>296</v>
      </c>
      <c r="E8599">
        <v>56583</v>
      </c>
      <c r="F8599" s="4">
        <v>42502</v>
      </c>
      <c r="G8599" s="4" t="str">
        <f>VLOOKUP(E8599, [1]Requirements!$A:$K, 11, FALSE)</f>
        <v>sbatra1</v>
      </c>
      <c r="H8599" s="4">
        <v>42937</v>
      </c>
      <c r="I8599">
        <v>255506</v>
      </c>
      <c r="J8599" t="s">
        <v>20</v>
      </c>
      <c r="K8599" s="5">
        <v>42937.401238425926</v>
      </c>
      <c r="L8599" s="6">
        <f>VLOOKUP($E8599, [1]Requirements!$A:$K, 6, FALSE)</f>
        <v>8571</v>
      </c>
      <c r="M8599" s="5" t="str">
        <f>VLOOKUP($E8599, [1]Requirements!$A:$K, 2, FALSE)</f>
        <v>QC_3938_IWS &gt;&gt; Add container/hold id information in the audit when loading of a bag fails.</v>
      </c>
      <c r="N8599" s="5">
        <f>VLOOKUP($E8599, [1]Requirements!$A:$K,4, FALSE)</f>
        <v>42948</v>
      </c>
      <c r="O8599" s="5" t="str">
        <f>VLOOKUP($E8599, [1]Requirements!$A:$K, 5, FALSE)</f>
        <v>2017-08-01 07:15:58</v>
      </c>
      <c r="P8599" s="5" t="str">
        <f>VLOOKUP($E8599, [1]Requirements!$A:$K, 3, FALSE)</f>
        <v>atripathi1</v>
      </c>
    </row>
    <row r="8600" spans="1:16" x14ac:dyDescent="0.3">
      <c r="A8600" t="s">
        <v>264</v>
      </c>
      <c r="B8600" t="s">
        <v>265</v>
      </c>
      <c r="C8600" t="s">
        <v>297</v>
      </c>
      <c r="D8600" t="s">
        <v>298</v>
      </c>
      <c r="E8600">
        <v>56584</v>
      </c>
      <c r="F8600" s="4">
        <v>42502</v>
      </c>
      <c r="G8600" s="4" t="str">
        <f>VLOOKUP(E8600, [1]Requirements!$A:$K, 11, FALSE)</f>
        <v>mkgaurav</v>
      </c>
      <c r="H8600" s="4">
        <v>42937</v>
      </c>
      <c r="I8600">
        <v>255507</v>
      </c>
      <c r="J8600" t="s">
        <v>20</v>
      </c>
      <c r="K8600" s="5">
        <v>42937.401469907411</v>
      </c>
      <c r="L8600" s="6">
        <f>VLOOKUP($E8600, [1]Requirements!$A:$K, 6, FALSE)</f>
        <v>8572</v>
      </c>
      <c r="M8600" s="5" t="str">
        <f>VLOOKUP($E8600, [1]Requirements!$A:$K, 2, FALSE)</f>
        <v>QC_4100_Reflighted bag from Flight A -&gt; B -&gt; A -&gt; C causing spike in the CPU for historical schema</v>
      </c>
      <c r="N8600" s="5">
        <f>VLOOKUP($E8600, [1]Requirements!$A:$K,4, FALSE)</f>
        <v>42948</v>
      </c>
      <c r="O8600" s="5" t="str">
        <f>VLOOKUP($E8600, [1]Requirements!$A:$K, 5, FALSE)</f>
        <v>2017-08-01 07:23:13</v>
      </c>
      <c r="P8600" s="5" t="str">
        <f>VLOOKUP($E8600, [1]Requirements!$A:$K, 3, FALSE)</f>
        <v>atripathi1</v>
      </c>
    </row>
    <row r="8601" spans="1:16" x14ac:dyDescent="0.3">
      <c r="A8601" t="s">
        <v>264</v>
      </c>
      <c r="B8601" t="s">
        <v>265</v>
      </c>
      <c r="C8601" t="s">
        <v>299</v>
      </c>
      <c r="D8601" t="s">
        <v>300</v>
      </c>
      <c r="E8601">
        <v>56585</v>
      </c>
      <c r="F8601" s="4">
        <v>42502</v>
      </c>
      <c r="G8601" s="4" t="str">
        <f>VLOOKUP(E8601, [1]Requirements!$A:$K, 11, FALSE)</f>
        <v>mkgaurav</v>
      </c>
      <c r="H8601" s="4">
        <v>42937</v>
      </c>
      <c r="I8601">
        <v>255508</v>
      </c>
      <c r="J8601" t="s">
        <v>20</v>
      </c>
      <c r="K8601" s="5">
        <v>42937.401944444442</v>
      </c>
      <c r="L8601" s="6">
        <f>VLOOKUP($E8601, [1]Requirements!$A:$K, 6, FALSE)</f>
        <v>8569</v>
      </c>
      <c r="M8601" s="5" t="str">
        <f>VLOOKUP($E8601, [1]Requirements!$A:$K, 2, FALSE)</f>
        <v>QC_2416_When a flight has departed and a bag left behind, the bag comment should state, “To Reflight”.  Currently the comment says “Miscon”. Eliminate the 'Miscon' comment.</v>
      </c>
      <c r="N8601" s="5">
        <f>VLOOKUP($E8601, [1]Requirements!$A:$K,4, FALSE)</f>
        <v>42948</v>
      </c>
      <c r="O8601" s="5" t="str">
        <f>VLOOKUP($E8601, [1]Requirements!$A:$K, 5, FALSE)</f>
        <v>2017-08-01 07:12:28</v>
      </c>
      <c r="P8601" s="5" t="str">
        <f>VLOOKUP($E8601, [1]Requirements!$A:$K, 3, FALSE)</f>
        <v>atripathi1</v>
      </c>
    </row>
    <row r="8602" spans="1:16" x14ac:dyDescent="0.3">
      <c r="A8602" t="s">
        <v>264</v>
      </c>
      <c r="B8602" t="s">
        <v>265</v>
      </c>
      <c r="C8602" t="s">
        <v>301</v>
      </c>
      <c r="D8602" t="s">
        <v>302</v>
      </c>
      <c r="E8602">
        <v>56591</v>
      </c>
      <c r="F8602" s="4">
        <v>42502</v>
      </c>
      <c r="G8602" s="4" t="str">
        <f>VLOOKUP(E8602, [1]Requirements!$A:$K, 11, FALSE)</f>
        <v>mkgaurav</v>
      </c>
      <c r="H8602" s="4">
        <v>42938</v>
      </c>
      <c r="I8602">
        <v>255889</v>
      </c>
      <c r="J8602" t="s">
        <v>20</v>
      </c>
      <c r="K8602" s="5">
        <v>42938.423078703701</v>
      </c>
      <c r="L8602" s="6">
        <f>VLOOKUP($E8602, [1]Requirements!$A:$K, 6, FALSE)</f>
        <v>6631</v>
      </c>
      <c r="M8602" s="5" t="str">
        <f>VLOOKUP($E8602, [1]Requirements!$A:$K, 2, FALSE)</f>
        <v>QC 4488 -WS&gt;Selectee bags scenario is not working as expected</v>
      </c>
      <c r="N8602" s="5">
        <f>VLOOKUP($E8602, [1]Requirements!$A:$K,4, FALSE)</f>
        <v>41480</v>
      </c>
      <c r="O8602" s="5" t="str">
        <f>VLOOKUP($E8602, [1]Requirements!$A:$K, 5, FALSE)</f>
        <v>2017-08-01 06:59:37</v>
      </c>
      <c r="P8602" s="5" t="str">
        <f>VLOOKUP($E8602, [1]Requirements!$A:$K, 3, FALSE)</f>
        <v>raksharma</v>
      </c>
    </row>
    <row r="8603" spans="1:16" x14ac:dyDescent="0.3">
      <c r="A8603" t="s">
        <v>264</v>
      </c>
      <c r="B8603" t="s">
        <v>265</v>
      </c>
      <c r="C8603" t="s">
        <v>303</v>
      </c>
      <c r="D8603" t="s">
        <v>304</v>
      </c>
      <c r="E8603">
        <v>56592</v>
      </c>
      <c r="F8603" s="4">
        <v>42502</v>
      </c>
      <c r="G8603" s="4" t="str">
        <f>VLOOKUP(E8603, [1]Requirements!$A:$K, 11, FALSE)</f>
        <v>mkgaurav</v>
      </c>
      <c r="H8603" s="4">
        <v>42938</v>
      </c>
      <c r="I8603">
        <v>255890</v>
      </c>
      <c r="J8603" t="s">
        <v>20</v>
      </c>
      <c r="K8603" s="5">
        <v>42938.423506944448</v>
      </c>
      <c r="L8603" s="6">
        <f>VLOOKUP($E8603, [1]Requirements!$A:$K, 6, FALSE)</f>
        <v>6631</v>
      </c>
      <c r="M8603" s="5" t="str">
        <f>VLOOKUP($E8603, [1]Requirements!$A:$K, 2, FALSE)</f>
        <v>QC 4488 -WS&gt;Selectee bags scenario is not working as expected</v>
      </c>
      <c r="N8603" s="5">
        <f>VLOOKUP($E8603, [1]Requirements!$A:$K,4, FALSE)</f>
        <v>41480</v>
      </c>
      <c r="O8603" s="5" t="str">
        <f>VLOOKUP($E8603, [1]Requirements!$A:$K, 5, FALSE)</f>
        <v>2017-08-01 06:59:37</v>
      </c>
      <c r="P8603" s="5" t="str">
        <f>VLOOKUP($E8603, [1]Requirements!$A:$K, 3, FALSE)</f>
        <v>raksharma</v>
      </c>
    </row>
    <row r="8604" spans="1:16" x14ac:dyDescent="0.3">
      <c r="A8604" t="s">
        <v>264</v>
      </c>
      <c r="B8604" t="s">
        <v>305</v>
      </c>
      <c r="C8604" t="s">
        <v>306</v>
      </c>
      <c r="D8604" t="s">
        <v>307</v>
      </c>
      <c r="E8604">
        <v>8462</v>
      </c>
      <c r="F8604" s="4">
        <v>41157</v>
      </c>
      <c r="G8604" s="4" t="str">
        <f>VLOOKUP(E8604, [1]Requirements!$A:$K, 11, FALSE)</f>
        <v>mkgaurav</v>
      </c>
      <c r="H8604" s="4">
        <v>42937</v>
      </c>
      <c r="I8604">
        <v>255282</v>
      </c>
      <c r="J8604" t="s">
        <v>20</v>
      </c>
      <c r="K8604" s="5">
        <v>42937.272592592592</v>
      </c>
      <c r="L8604" s="6">
        <f>VLOOKUP($E8604, [1]Requirements!$A:$K, 6, FALSE)</f>
        <v>6558</v>
      </c>
      <c r="M8604" s="5" t="str">
        <f>VLOOKUP($E8604, [1]Requirements!$A:$K, 2, FALSE)</f>
        <v>QC4212- HHT &amp; IWS&gt;Reflight Bag. Implement "reflight from" and "reflight to" restrictions</v>
      </c>
      <c r="N8604" s="5">
        <f>VLOOKUP($E8604, [1]Requirements!$A:$K,4, FALSE)</f>
        <v>41471</v>
      </c>
      <c r="O8604" s="5" t="str">
        <f>VLOOKUP($E8604, [1]Requirements!$A:$K, 5, FALSE)</f>
        <v>2017-07-22 09:28:57</v>
      </c>
      <c r="P8604" s="5" t="str">
        <f>VLOOKUP($E8604, [1]Requirements!$A:$K, 3, FALSE)</f>
        <v>raksharma</v>
      </c>
    </row>
    <row r="8605" spans="1:16" x14ac:dyDescent="0.3">
      <c r="A8605" t="s">
        <v>264</v>
      </c>
      <c r="B8605" t="s">
        <v>305</v>
      </c>
      <c r="C8605" t="s">
        <v>306</v>
      </c>
      <c r="D8605" t="s">
        <v>308</v>
      </c>
      <c r="E8605">
        <v>8470</v>
      </c>
      <c r="F8605" s="4">
        <v>41157</v>
      </c>
      <c r="G8605" s="4" t="str">
        <f>VLOOKUP(E8605, [1]Requirements!$A:$K, 11, FALSE)</f>
        <v>mkgaurav</v>
      </c>
      <c r="H8605" s="4">
        <v>42937</v>
      </c>
      <c r="I8605">
        <v>255283</v>
      </c>
      <c r="J8605" t="s">
        <v>20</v>
      </c>
      <c r="K8605" s="5">
        <v>42937.272638888891</v>
      </c>
      <c r="L8605" s="6">
        <f>VLOOKUP($E8605, [1]Requirements!$A:$K, 6, FALSE)</f>
        <v>6558</v>
      </c>
      <c r="M8605" s="5" t="str">
        <f>VLOOKUP($E8605, [1]Requirements!$A:$K, 2, FALSE)</f>
        <v>QC4212- HHT &amp; IWS&gt;Reflight Bag. Implement "reflight from" and "reflight to" restrictions</v>
      </c>
      <c r="N8605" s="5">
        <f>VLOOKUP($E8605, [1]Requirements!$A:$K,4, FALSE)</f>
        <v>41471</v>
      </c>
      <c r="O8605" s="5" t="str">
        <f>VLOOKUP($E8605, [1]Requirements!$A:$K, 5, FALSE)</f>
        <v>2017-07-22 09:28:57</v>
      </c>
      <c r="P8605" s="5" t="str">
        <f>VLOOKUP($E8605, [1]Requirements!$A:$K, 3, FALSE)</f>
        <v>raksharma</v>
      </c>
    </row>
    <row r="8606" spans="1:16" x14ac:dyDescent="0.3">
      <c r="A8606" t="s">
        <v>264</v>
      </c>
      <c r="B8606" t="s">
        <v>305</v>
      </c>
      <c r="C8606" t="s">
        <v>306</v>
      </c>
      <c r="D8606" t="s">
        <v>309</v>
      </c>
      <c r="E8606">
        <v>8471</v>
      </c>
      <c r="F8606" s="4">
        <v>41157</v>
      </c>
      <c r="G8606" s="4" t="str">
        <f>VLOOKUP(E8606, [1]Requirements!$A:$K, 11, FALSE)</f>
        <v>mkgaurav</v>
      </c>
      <c r="H8606" s="4">
        <v>42937</v>
      </c>
      <c r="I8606">
        <v>255284</v>
      </c>
      <c r="J8606" t="s">
        <v>20</v>
      </c>
      <c r="K8606" s="5">
        <v>42937.272719907407</v>
      </c>
      <c r="L8606" s="6">
        <f>VLOOKUP($E8606, [1]Requirements!$A:$K, 6, FALSE)</f>
        <v>6558</v>
      </c>
      <c r="M8606" s="5" t="str">
        <f>VLOOKUP($E8606, [1]Requirements!$A:$K, 2, FALSE)</f>
        <v>QC4212- HHT &amp; IWS&gt;Reflight Bag. Implement "reflight from" and "reflight to" restrictions</v>
      </c>
      <c r="N8606" s="5">
        <f>VLOOKUP($E8606, [1]Requirements!$A:$K,4, FALSE)</f>
        <v>41471</v>
      </c>
      <c r="O8606" s="5" t="str">
        <f>VLOOKUP($E8606, [1]Requirements!$A:$K, 5, FALSE)</f>
        <v>2017-07-22 09:28:57</v>
      </c>
      <c r="P8606" s="5" t="str">
        <f>VLOOKUP($E8606, [1]Requirements!$A:$K, 3, FALSE)</f>
        <v>raksharma</v>
      </c>
    </row>
    <row r="8607" spans="1:16" x14ac:dyDescent="0.3">
      <c r="A8607" t="s">
        <v>264</v>
      </c>
      <c r="B8607" t="s">
        <v>305</v>
      </c>
      <c r="C8607" t="s">
        <v>310</v>
      </c>
      <c r="D8607" t="s">
        <v>311</v>
      </c>
      <c r="E8607">
        <v>8405</v>
      </c>
      <c r="F8607" s="4">
        <v>41156</v>
      </c>
      <c r="G8607" s="4" t="str">
        <f>VLOOKUP(E8607, [1]Requirements!$A:$K, 11, FALSE)</f>
        <v>mkgaurav</v>
      </c>
      <c r="H8607" s="4">
        <v>42937</v>
      </c>
      <c r="I8607">
        <v>255285</v>
      </c>
      <c r="J8607" t="s">
        <v>20</v>
      </c>
      <c r="K8607" s="5">
        <v>42938.394756944443</v>
      </c>
      <c r="L8607" s="6">
        <f>VLOOKUP($E8607, [1]Requirements!$A:$K, 6, FALSE)</f>
        <v>6544</v>
      </c>
      <c r="M8607" s="5" t="str">
        <f>VLOOKUP($E8607, [1]Requirements!$A:$K, 2, FALSE)</f>
        <v>QC4201- IWS&gt;Reflight Bags.  Add a "New Reflight" button so user can start a new reflight without having to go the menu</v>
      </c>
      <c r="N8607" s="5">
        <f>VLOOKUP($E8607, [1]Requirements!$A:$K,4, FALSE)</f>
        <v>41471</v>
      </c>
      <c r="O8607" s="5" t="str">
        <f>VLOOKUP($E8607, [1]Requirements!$A:$K, 5, FALSE)</f>
        <v>2017-07-22 09:28:34</v>
      </c>
      <c r="P8607" s="5" t="str">
        <f>VLOOKUP($E8607, [1]Requirements!$A:$K, 3, FALSE)</f>
        <v>raksharma</v>
      </c>
    </row>
    <row r="8608" spans="1:16" x14ac:dyDescent="0.3">
      <c r="A8608" t="s">
        <v>264</v>
      </c>
      <c r="B8608" t="s">
        <v>305</v>
      </c>
      <c r="C8608" t="s">
        <v>310</v>
      </c>
      <c r="D8608" t="s">
        <v>311</v>
      </c>
      <c r="E8608">
        <v>8405</v>
      </c>
      <c r="F8608" s="4">
        <v>41156</v>
      </c>
      <c r="G8608" s="4" t="str">
        <f>VLOOKUP(E8608, [1]Requirements!$A:$K, 11, FALSE)</f>
        <v>mkgaurav</v>
      </c>
      <c r="H8608" s="4">
        <v>42938</v>
      </c>
      <c r="I8608">
        <v>255833</v>
      </c>
      <c r="J8608" t="s">
        <v>20</v>
      </c>
      <c r="K8608" s="5">
        <v>42938.394756944443</v>
      </c>
      <c r="L8608" s="6">
        <f>VLOOKUP($E8608, [1]Requirements!$A:$K, 6, FALSE)</f>
        <v>6544</v>
      </c>
      <c r="M8608" s="5" t="str">
        <f>VLOOKUP($E8608, [1]Requirements!$A:$K, 2, FALSE)</f>
        <v>QC4201- IWS&gt;Reflight Bags.  Add a "New Reflight" button so user can start a new reflight without having to go the menu</v>
      </c>
      <c r="N8608" s="5">
        <f>VLOOKUP($E8608, [1]Requirements!$A:$K,4, FALSE)</f>
        <v>41471</v>
      </c>
      <c r="O8608" s="5" t="str">
        <f>VLOOKUP($E8608, [1]Requirements!$A:$K, 5, FALSE)</f>
        <v>2017-07-22 09:28:34</v>
      </c>
      <c r="P8608" s="5" t="str">
        <f>VLOOKUP($E8608, [1]Requirements!$A:$K, 3, FALSE)</f>
        <v>raksharma</v>
      </c>
    </row>
    <row r="8609" spans="1:16" x14ac:dyDescent="0.3">
      <c r="A8609" t="s">
        <v>264</v>
      </c>
      <c r="B8609" t="s">
        <v>305</v>
      </c>
      <c r="C8609" t="s">
        <v>310</v>
      </c>
      <c r="D8609" t="s">
        <v>312</v>
      </c>
      <c r="E8609">
        <v>8406</v>
      </c>
      <c r="F8609" s="4">
        <v>41156</v>
      </c>
      <c r="G8609" s="4" t="str">
        <f>VLOOKUP(E8609, [1]Requirements!$A:$K, 11, FALSE)</f>
        <v>mkgaurav</v>
      </c>
      <c r="H8609" s="4">
        <v>42937</v>
      </c>
      <c r="I8609">
        <v>255286</v>
      </c>
      <c r="J8609" t="s">
        <v>20</v>
      </c>
      <c r="K8609" s="5">
        <v>42938.394837962966</v>
      </c>
      <c r="L8609" s="6">
        <f>VLOOKUP($E8609, [1]Requirements!$A:$K, 6, FALSE)</f>
        <v>6544</v>
      </c>
      <c r="M8609" s="5" t="str">
        <f>VLOOKUP($E8609, [1]Requirements!$A:$K, 2, FALSE)</f>
        <v>QC4201- IWS&gt;Reflight Bags.  Add a "New Reflight" button so user can start a new reflight without having to go the menu</v>
      </c>
      <c r="N8609" s="5">
        <f>VLOOKUP($E8609, [1]Requirements!$A:$K,4, FALSE)</f>
        <v>41471</v>
      </c>
      <c r="O8609" s="5" t="str">
        <f>VLOOKUP($E8609, [1]Requirements!$A:$K, 5, FALSE)</f>
        <v>2017-07-22 09:28:34</v>
      </c>
      <c r="P8609" s="5" t="str">
        <f>VLOOKUP($E8609, [1]Requirements!$A:$K, 3, FALSE)</f>
        <v>raksharma</v>
      </c>
    </row>
    <row r="8610" spans="1:16" x14ac:dyDescent="0.3">
      <c r="A8610" t="s">
        <v>264</v>
      </c>
      <c r="B8610" t="s">
        <v>305</v>
      </c>
      <c r="C8610" t="s">
        <v>310</v>
      </c>
      <c r="D8610" t="s">
        <v>312</v>
      </c>
      <c r="E8610">
        <v>8406</v>
      </c>
      <c r="F8610" s="4">
        <v>41156</v>
      </c>
      <c r="G8610" s="4" t="str">
        <f>VLOOKUP(E8610, [1]Requirements!$A:$K, 11, FALSE)</f>
        <v>mkgaurav</v>
      </c>
      <c r="H8610" s="4">
        <v>42938</v>
      </c>
      <c r="I8610">
        <v>255834</v>
      </c>
      <c r="J8610" t="s">
        <v>20</v>
      </c>
      <c r="K8610" s="5">
        <v>42938.394837962966</v>
      </c>
      <c r="L8610" s="6">
        <f>VLOOKUP($E8610, [1]Requirements!$A:$K, 6, FALSE)</f>
        <v>6544</v>
      </c>
      <c r="M8610" s="5" t="str">
        <f>VLOOKUP($E8610, [1]Requirements!$A:$K, 2, FALSE)</f>
        <v>QC4201- IWS&gt;Reflight Bags.  Add a "New Reflight" button so user can start a new reflight without having to go the menu</v>
      </c>
      <c r="N8610" s="5">
        <f>VLOOKUP($E8610, [1]Requirements!$A:$K,4, FALSE)</f>
        <v>41471</v>
      </c>
      <c r="O8610" s="5" t="str">
        <f>VLOOKUP($E8610, [1]Requirements!$A:$K, 5, FALSE)</f>
        <v>2017-07-22 09:28:34</v>
      </c>
      <c r="P8610" s="5" t="str">
        <f>VLOOKUP($E8610, [1]Requirements!$A:$K, 3, FALSE)</f>
        <v>raksharma</v>
      </c>
    </row>
    <row r="8611" spans="1:16" x14ac:dyDescent="0.3">
      <c r="A8611" t="s">
        <v>264</v>
      </c>
      <c r="B8611" t="s">
        <v>305</v>
      </c>
      <c r="C8611" t="s">
        <v>313</v>
      </c>
      <c r="D8611" t="s">
        <v>314</v>
      </c>
      <c r="E8611">
        <v>8455</v>
      </c>
      <c r="F8611" s="4">
        <v>41156</v>
      </c>
      <c r="G8611" s="4" t="str">
        <f>VLOOKUP(E8611, [1]Requirements!$A:$K, 11, FALSE)</f>
        <v>mkgaurav</v>
      </c>
      <c r="H8611" s="4">
        <v>42938</v>
      </c>
      <c r="I8611">
        <v>255835</v>
      </c>
      <c r="J8611" t="s">
        <v>20</v>
      </c>
      <c r="K8611" s="5">
        <v>42938.394895833335</v>
      </c>
      <c r="L8611" s="6">
        <f>VLOOKUP($E8611, [1]Requirements!$A:$K, 6, FALSE)</f>
        <v>6549</v>
      </c>
      <c r="M8611" s="5" t="str">
        <f>VLOOKUP($E8611, [1]Requirements!$A:$K, 2, FALSE)</f>
        <v>QC4308-Rules definition for pre-filling of FW Addresses</v>
      </c>
      <c r="N8611" s="5">
        <f>VLOOKUP($E8611, [1]Requirements!$A:$K,4, FALSE)</f>
        <v>41471</v>
      </c>
      <c r="O8611" s="5" t="str">
        <f>VLOOKUP($E8611, [1]Requirements!$A:$K, 5, FALSE)</f>
        <v>2017-07-22 09:28:48</v>
      </c>
      <c r="P8611" s="5" t="str">
        <f>VLOOKUP($E8611, [1]Requirements!$A:$K, 3, FALSE)</f>
        <v>raksharma</v>
      </c>
    </row>
    <row r="8612" spans="1:16" x14ac:dyDescent="0.3">
      <c r="A8612" t="s">
        <v>264</v>
      </c>
      <c r="B8612" t="s">
        <v>305</v>
      </c>
      <c r="C8612" t="s">
        <v>313</v>
      </c>
      <c r="D8612" t="s">
        <v>315</v>
      </c>
      <c r="E8612">
        <v>8456</v>
      </c>
      <c r="F8612" s="4">
        <v>41156</v>
      </c>
      <c r="G8612" s="4" t="str">
        <f>VLOOKUP(E8612, [1]Requirements!$A:$K, 11, FALSE)</f>
        <v>mkgaurav</v>
      </c>
      <c r="H8612" s="4">
        <v>42938</v>
      </c>
      <c r="I8612">
        <v>255836</v>
      </c>
      <c r="J8612" t="s">
        <v>20</v>
      </c>
      <c r="K8612" s="5">
        <v>42938.394999999997</v>
      </c>
      <c r="L8612" s="6">
        <f>VLOOKUP($E8612, [1]Requirements!$A:$K, 6, FALSE)</f>
        <v>6549</v>
      </c>
      <c r="M8612" s="5" t="str">
        <f>VLOOKUP($E8612, [1]Requirements!$A:$K, 2, FALSE)</f>
        <v>QC4308-Rules definition for pre-filling of FW Addresses</v>
      </c>
      <c r="N8612" s="5">
        <f>VLOOKUP($E8612, [1]Requirements!$A:$K,4, FALSE)</f>
        <v>41471</v>
      </c>
      <c r="O8612" s="5" t="str">
        <f>VLOOKUP($E8612, [1]Requirements!$A:$K, 5, FALSE)</f>
        <v>2017-07-22 09:28:48</v>
      </c>
      <c r="P8612" s="5" t="str">
        <f>VLOOKUP($E8612, [1]Requirements!$A:$K, 3, FALSE)</f>
        <v>raksharma</v>
      </c>
    </row>
    <row r="8613" spans="1:16" x14ac:dyDescent="0.3">
      <c r="A8613" t="s">
        <v>264</v>
      </c>
      <c r="B8613" t="s">
        <v>305</v>
      </c>
      <c r="C8613" t="s">
        <v>316</v>
      </c>
      <c r="D8613" t="s">
        <v>317</v>
      </c>
      <c r="E8613">
        <v>8429</v>
      </c>
      <c r="F8613" s="4">
        <v>41156</v>
      </c>
      <c r="G8613" s="4" t="str">
        <f>VLOOKUP(E8613, [1]Requirements!$A:$K, 11, FALSE)</f>
        <v>mkgaurav</v>
      </c>
      <c r="H8613" s="4">
        <v>42948</v>
      </c>
      <c r="I8613">
        <v>256730</v>
      </c>
      <c r="J8613" t="s">
        <v>20</v>
      </c>
      <c r="K8613" s="5">
        <v>42948.44027777778</v>
      </c>
      <c r="L8613" s="6">
        <f>VLOOKUP($E8613, [1]Requirements!$A:$K, 6, FALSE)</f>
        <v>6553</v>
      </c>
      <c r="M8613" s="5" t="str">
        <f>VLOOKUP($E8613, [1]Requirements!$A:$K, 2, FALSE)</f>
        <v>QC4200- IWS&gt;Reflight Bags.  Allow the optional selection of a default city when searching for a reflight flight.</v>
      </c>
      <c r="N8613" s="5">
        <f>VLOOKUP($E8613, [1]Requirements!$A:$K,4, FALSE)</f>
        <v>41471</v>
      </c>
      <c r="O8613" s="5" t="str">
        <f>VLOOKUP($E8613, [1]Requirements!$A:$K, 5, FALSE)</f>
        <v>2017-08-01 10:34:01</v>
      </c>
      <c r="P8613" s="5" t="str">
        <f>VLOOKUP($E8613, [1]Requirements!$A:$K, 3, FALSE)</f>
        <v>raksharma</v>
      </c>
    </row>
    <row r="8614" spans="1:16" x14ac:dyDescent="0.3">
      <c r="A8614" t="s">
        <v>264</v>
      </c>
      <c r="B8614" t="s">
        <v>305</v>
      </c>
      <c r="C8614" t="s">
        <v>318</v>
      </c>
      <c r="D8614" t="s">
        <v>319</v>
      </c>
      <c r="E8614">
        <v>8486</v>
      </c>
      <c r="F8614" s="4">
        <v>41157</v>
      </c>
      <c r="G8614" s="4" t="str">
        <f>VLOOKUP(E8614, [1]Requirements!$A:$K, 11, FALSE)</f>
        <v>mkgaurav</v>
      </c>
      <c r="H8614" s="4">
        <v>42937</v>
      </c>
      <c r="I8614">
        <v>255292</v>
      </c>
      <c r="J8614" t="s">
        <v>20</v>
      </c>
      <c r="K8614" s="5">
        <v>42937.274618055555</v>
      </c>
      <c r="L8614" s="6">
        <f>VLOOKUP($E8614, [1]Requirements!$A:$K, 6, FALSE)</f>
        <v>6547</v>
      </c>
      <c r="M8614" s="5" t="str">
        <f>VLOOKUP($E8614, [1]Requirements!$A:$K, 2, FALSE)</f>
        <v>QC4235- IWS&gt;Reflight.  Rework of the UI and flow for improvement and HHT compatability</v>
      </c>
      <c r="N8614" s="5">
        <f>VLOOKUP($E8614, [1]Requirements!$A:$K,4, FALSE)</f>
        <v>41471</v>
      </c>
      <c r="O8614" s="5" t="str">
        <f>VLOOKUP($E8614, [1]Requirements!$A:$K, 5, FALSE)</f>
        <v>2017-07-27 11:11:29</v>
      </c>
      <c r="P8614" s="5" t="str">
        <f>VLOOKUP($E8614, [1]Requirements!$A:$K, 3, FALSE)</f>
        <v>raksharma</v>
      </c>
    </row>
    <row r="8615" spans="1:16" x14ac:dyDescent="0.3">
      <c r="A8615" t="s">
        <v>264</v>
      </c>
      <c r="B8615" t="s">
        <v>305</v>
      </c>
      <c r="C8615" t="s">
        <v>318</v>
      </c>
      <c r="D8615" t="s">
        <v>320</v>
      </c>
      <c r="E8615">
        <v>8487</v>
      </c>
      <c r="F8615" s="4">
        <v>41157</v>
      </c>
      <c r="G8615" s="4" t="str">
        <f>VLOOKUP(E8615, [1]Requirements!$A:$K, 11, FALSE)</f>
        <v>mkgaurav</v>
      </c>
      <c r="H8615" s="4">
        <v>42937</v>
      </c>
      <c r="I8615">
        <v>255293</v>
      </c>
      <c r="J8615" t="s">
        <v>20</v>
      </c>
      <c r="K8615" s="5">
        <v>42937.274687500001</v>
      </c>
      <c r="L8615" s="6">
        <f>VLOOKUP($E8615, [1]Requirements!$A:$K, 6, FALSE)</f>
        <v>6547</v>
      </c>
      <c r="M8615" s="5" t="str">
        <f>VLOOKUP($E8615, [1]Requirements!$A:$K, 2, FALSE)</f>
        <v>QC4235- IWS&gt;Reflight.  Rework of the UI and flow for improvement and HHT compatability</v>
      </c>
      <c r="N8615" s="5">
        <f>VLOOKUP($E8615, [1]Requirements!$A:$K,4, FALSE)</f>
        <v>41471</v>
      </c>
      <c r="O8615" s="5" t="str">
        <f>VLOOKUP($E8615, [1]Requirements!$A:$K, 5, FALSE)</f>
        <v>2017-07-27 11:11:29</v>
      </c>
      <c r="P8615" s="5" t="str">
        <f>VLOOKUP($E8615, [1]Requirements!$A:$K, 3, FALSE)</f>
        <v>raksharma</v>
      </c>
    </row>
    <row r="8616" spans="1:16" x14ac:dyDescent="0.3">
      <c r="A8616" t="s">
        <v>264</v>
      </c>
      <c r="B8616" t="s">
        <v>305</v>
      </c>
      <c r="C8616" t="s">
        <v>318</v>
      </c>
      <c r="D8616" t="s">
        <v>321</v>
      </c>
      <c r="E8616">
        <v>8488</v>
      </c>
      <c r="F8616" s="4">
        <v>41157</v>
      </c>
      <c r="G8616" s="4" t="str">
        <f>VLOOKUP(E8616, [1]Requirements!$A:$K, 11, FALSE)</f>
        <v>mkgaurav</v>
      </c>
      <c r="H8616" s="4">
        <v>42937</v>
      </c>
      <c r="I8616">
        <v>255294</v>
      </c>
      <c r="J8616" t="s">
        <v>20</v>
      </c>
      <c r="K8616" s="5">
        <v>42937.274861111109</v>
      </c>
      <c r="L8616" s="6">
        <f>VLOOKUP($E8616, [1]Requirements!$A:$K, 6, FALSE)</f>
        <v>6547</v>
      </c>
      <c r="M8616" s="5" t="str">
        <f>VLOOKUP($E8616, [1]Requirements!$A:$K, 2, FALSE)</f>
        <v>QC4235- IWS&gt;Reflight.  Rework of the UI and flow for improvement and HHT compatability</v>
      </c>
      <c r="N8616" s="5">
        <f>VLOOKUP($E8616, [1]Requirements!$A:$K,4, FALSE)</f>
        <v>41471</v>
      </c>
      <c r="O8616" s="5" t="str">
        <f>VLOOKUP($E8616, [1]Requirements!$A:$K, 5, FALSE)</f>
        <v>2017-07-27 11:11:29</v>
      </c>
      <c r="P8616" s="5" t="str">
        <f>VLOOKUP($E8616, [1]Requirements!$A:$K, 3, FALSE)</f>
        <v>raksharma</v>
      </c>
    </row>
    <row r="8617" spans="1:16" x14ac:dyDescent="0.3">
      <c r="A8617" t="s">
        <v>264</v>
      </c>
      <c r="B8617" t="s">
        <v>305</v>
      </c>
      <c r="C8617" t="s">
        <v>322</v>
      </c>
      <c r="D8617" t="s">
        <v>323</v>
      </c>
      <c r="E8617">
        <v>8472</v>
      </c>
      <c r="F8617" s="4">
        <v>41157</v>
      </c>
      <c r="G8617" s="4" t="str">
        <f>VLOOKUP(E8617, [1]Requirements!$A:$K, 11, FALSE)</f>
        <v>mkgaurav</v>
      </c>
      <c r="H8617" s="4">
        <v>42938</v>
      </c>
      <c r="I8617">
        <v>255837</v>
      </c>
      <c r="J8617" t="s">
        <v>20</v>
      </c>
      <c r="K8617" s="5">
        <v>42938.395057870373</v>
      </c>
      <c r="L8617" s="6">
        <f>VLOOKUP($E8617, [1]Requirements!$A:$K, 6, FALSE)</f>
        <v>6558</v>
      </c>
      <c r="M8617" s="5" t="str">
        <f>VLOOKUP($E8617, [1]Requirements!$A:$K, 2, FALSE)</f>
        <v>QC4212- HHT &amp; IWS&gt;Reflight Bag. Implement "reflight from" and "reflight to" restrictions</v>
      </c>
      <c r="N8617" s="5">
        <f>VLOOKUP($E8617, [1]Requirements!$A:$K,4, FALSE)</f>
        <v>41471</v>
      </c>
      <c r="O8617" s="5" t="str">
        <f>VLOOKUP($E8617, [1]Requirements!$A:$K, 5, FALSE)</f>
        <v>2017-07-22 09:28:57</v>
      </c>
      <c r="P8617" s="5" t="str">
        <f>VLOOKUP($E8617, [1]Requirements!$A:$K, 3, FALSE)</f>
        <v>raksharma</v>
      </c>
    </row>
    <row r="8618" spans="1:16" x14ac:dyDescent="0.3">
      <c r="A8618" t="s">
        <v>264</v>
      </c>
      <c r="B8618" t="s">
        <v>305</v>
      </c>
      <c r="C8618" t="s">
        <v>322</v>
      </c>
      <c r="D8618" t="s">
        <v>324</v>
      </c>
      <c r="E8618">
        <v>8473</v>
      </c>
      <c r="F8618" s="4">
        <v>41157</v>
      </c>
      <c r="G8618" s="4" t="str">
        <f>VLOOKUP(E8618, [1]Requirements!$A:$K, 11, FALSE)</f>
        <v>mkgaurav</v>
      </c>
      <c r="H8618" s="4">
        <v>42938</v>
      </c>
      <c r="I8618">
        <v>255838</v>
      </c>
      <c r="J8618" t="s">
        <v>20</v>
      </c>
      <c r="K8618" s="5">
        <v>42938.395104166666</v>
      </c>
      <c r="L8618" s="6">
        <f>VLOOKUP($E8618, [1]Requirements!$A:$K, 6, FALSE)</f>
        <v>6558</v>
      </c>
      <c r="M8618" s="5" t="str">
        <f>VLOOKUP($E8618, [1]Requirements!$A:$K, 2, FALSE)</f>
        <v>QC4212- HHT &amp; IWS&gt;Reflight Bag. Implement "reflight from" and "reflight to" restrictions</v>
      </c>
      <c r="N8618" s="5">
        <f>VLOOKUP($E8618, [1]Requirements!$A:$K,4, FALSE)</f>
        <v>41471</v>
      </c>
      <c r="O8618" s="5" t="str">
        <f>VLOOKUP($E8618, [1]Requirements!$A:$K, 5, FALSE)</f>
        <v>2017-07-22 09:28:57</v>
      </c>
      <c r="P8618" s="5" t="str">
        <f>VLOOKUP($E8618, [1]Requirements!$A:$K, 3, FALSE)</f>
        <v>raksharma</v>
      </c>
    </row>
    <row r="8619" spans="1:16" x14ac:dyDescent="0.3">
      <c r="A8619" t="s">
        <v>264</v>
      </c>
      <c r="B8619" t="s">
        <v>305</v>
      </c>
      <c r="C8619" t="s">
        <v>322</v>
      </c>
      <c r="D8619" t="s">
        <v>325</v>
      </c>
      <c r="E8619">
        <v>8498</v>
      </c>
      <c r="F8619" s="4">
        <v>41157</v>
      </c>
      <c r="G8619" s="4" t="str">
        <f>VLOOKUP(E8619, [1]Requirements!$A:$K, 11, FALSE)</f>
        <v>mkgaurav</v>
      </c>
      <c r="H8619" s="4">
        <v>42938</v>
      </c>
      <c r="I8619">
        <v>255839</v>
      </c>
      <c r="J8619" t="s">
        <v>20</v>
      </c>
      <c r="K8619" s="5">
        <v>42938.395509259259</v>
      </c>
      <c r="L8619" s="6">
        <f>VLOOKUP($E8619, [1]Requirements!$A:$K, 6, FALSE)</f>
        <v>6547</v>
      </c>
      <c r="M8619" s="5" t="str">
        <f>VLOOKUP($E8619, [1]Requirements!$A:$K, 2, FALSE)</f>
        <v>QC4235- IWS&gt;Reflight.  Rework of the UI and flow for improvement and HHT compatability</v>
      </c>
      <c r="N8619" s="5">
        <f>VLOOKUP($E8619, [1]Requirements!$A:$K,4, FALSE)</f>
        <v>41471</v>
      </c>
      <c r="O8619" s="5" t="str">
        <f>VLOOKUP($E8619, [1]Requirements!$A:$K, 5, FALSE)</f>
        <v>2017-07-27 11:11:29</v>
      </c>
      <c r="P8619" s="5" t="str">
        <f>VLOOKUP($E8619, [1]Requirements!$A:$K, 3, FALSE)</f>
        <v>raksharma</v>
      </c>
    </row>
    <row r="8620" spans="1:16" x14ac:dyDescent="0.3">
      <c r="A8620" t="s">
        <v>264</v>
      </c>
      <c r="B8620" t="s">
        <v>305</v>
      </c>
      <c r="C8620" t="s">
        <v>326</v>
      </c>
      <c r="D8620" t="s">
        <v>327</v>
      </c>
      <c r="E8620">
        <v>8477</v>
      </c>
      <c r="F8620" s="4">
        <v>41157</v>
      </c>
      <c r="G8620" s="4" t="str">
        <f>VLOOKUP(E8620, [1]Requirements!$A:$K, 11, FALSE)</f>
        <v>mkgaurav</v>
      </c>
      <c r="H8620" s="4">
        <v>42937</v>
      </c>
      <c r="I8620">
        <v>255687</v>
      </c>
      <c r="J8620" t="s">
        <v>20</v>
      </c>
      <c r="K8620" s="5">
        <v>42937.444861111115</v>
      </c>
      <c r="L8620" s="6">
        <f>VLOOKUP($E8620, [1]Requirements!$A:$K, 6, FALSE)</f>
        <v>6558</v>
      </c>
      <c r="M8620" s="5" t="str">
        <f>VLOOKUP($E8620, [1]Requirements!$A:$K, 2, FALSE)</f>
        <v>QC4212- HHT &amp; IWS&gt;Reflight Bag. Implement "reflight from" and "reflight to" restrictions</v>
      </c>
      <c r="N8620" s="5">
        <f>VLOOKUP($E8620, [1]Requirements!$A:$K,4, FALSE)</f>
        <v>41471</v>
      </c>
      <c r="O8620" s="5" t="str">
        <f>VLOOKUP($E8620, [1]Requirements!$A:$K, 5, FALSE)</f>
        <v>2017-07-22 09:28:57</v>
      </c>
      <c r="P8620" s="5" t="str">
        <f>VLOOKUP($E8620, [1]Requirements!$A:$K, 3, FALSE)</f>
        <v>raksharma</v>
      </c>
    </row>
    <row r="8621" spans="1:16" x14ac:dyDescent="0.3">
      <c r="A8621" t="s">
        <v>264</v>
      </c>
      <c r="B8621" t="s">
        <v>305</v>
      </c>
      <c r="C8621" t="s">
        <v>328</v>
      </c>
      <c r="D8621" t="s">
        <v>329</v>
      </c>
      <c r="E8621">
        <v>8475</v>
      </c>
      <c r="F8621" s="4">
        <v>41157</v>
      </c>
      <c r="G8621" s="4" t="str">
        <f>VLOOKUP(E8621, [1]Requirements!$A:$K, 11, FALSE)</f>
        <v>mkgaurav</v>
      </c>
      <c r="H8621" s="4">
        <v>42937</v>
      </c>
      <c r="I8621">
        <v>255688</v>
      </c>
      <c r="J8621" t="s">
        <v>20</v>
      </c>
      <c r="K8621" s="5">
        <v>42937.444918981484</v>
      </c>
      <c r="L8621" s="6">
        <f>VLOOKUP($E8621, [1]Requirements!$A:$K, 6, FALSE)</f>
        <v>6558</v>
      </c>
      <c r="M8621" s="5" t="str">
        <f>VLOOKUP($E8621, [1]Requirements!$A:$K, 2, FALSE)</f>
        <v>QC4212- HHT &amp; IWS&gt;Reflight Bag. Implement "reflight from" and "reflight to" restrictions</v>
      </c>
      <c r="N8621" s="5">
        <f>VLOOKUP($E8621, [1]Requirements!$A:$K,4, FALSE)</f>
        <v>41471</v>
      </c>
      <c r="O8621" s="5" t="str">
        <f>VLOOKUP($E8621, [1]Requirements!$A:$K, 5, FALSE)</f>
        <v>2017-07-22 09:28:57</v>
      </c>
      <c r="P8621" s="5" t="str">
        <f>VLOOKUP($E8621, [1]Requirements!$A:$K, 3, FALSE)</f>
        <v>raksharma</v>
      </c>
    </row>
    <row r="8622" spans="1:16" x14ac:dyDescent="0.3">
      <c r="A8622" t="s">
        <v>264</v>
      </c>
      <c r="B8622" t="s">
        <v>305</v>
      </c>
      <c r="C8622" t="s">
        <v>328</v>
      </c>
      <c r="D8622" t="s">
        <v>330</v>
      </c>
      <c r="E8622">
        <v>8479</v>
      </c>
      <c r="F8622" s="4">
        <v>41157</v>
      </c>
      <c r="G8622" s="4" t="str">
        <f>VLOOKUP(E8622, [1]Requirements!$A:$K, 11, FALSE)</f>
        <v>mkgaurav</v>
      </c>
      <c r="H8622" s="4">
        <v>42937</v>
      </c>
      <c r="I8622">
        <v>255689</v>
      </c>
      <c r="J8622" t="s">
        <v>20</v>
      </c>
      <c r="K8622" s="5">
        <v>42937.444976851853</v>
      </c>
      <c r="L8622" s="6">
        <f>VLOOKUP($E8622, [1]Requirements!$A:$K, 6, FALSE)</f>
        <v>6558</v>
      </c>
      <c r="M8622" s="5" t="str">
        <f>VLOOKUP($E8622, [1]Requirements!$A:$K, 2, FALSE)</f>
        <v>QC4212- HHT &amp; IWS&gt;Reflight Bag. Implement "reflight from" and "reflight to" restrictions</v>
      </c>
      <c r="N8622" s="5">
        <f>VLOOKUP($E8622, [1]Requirements!$A:$K,4, FALSE)</f>
        <v>41471</v>
      </c>
      <c r="O8622" s="5" t="str">
        <f>VLOOKUP($E8622, [1]Requirements!$A:$K, 5, FALSE)</f>
        <v>2017-07-22 09:28:57</v>
      </c>
      <c r="P8622" s="5" t="str">
        <f>VLOOKUP($E8622, [1]Requirements!$A:$K, 3, FALSE)</f>
        <v>raksharma</v>
      </c>
    </row>
    <row r="8623" spans="1:16" x14ac:dyDescent="0.3">
      <c r="A8623" t="s">
        <v>264</v>
      </c>
      <c r="B8623" t="s">
        <v>305</v>
      </c>
      <c r="C8623" t="s">
        <v>331</v>
      </c>
      <c r="D8623" t="s">
        <v>332</v>
      </c>
      <c r="E8623">
        <v>8474</v>
      </c>
      <c r="F8623" s="4">
        <v>41157</v>
      </c>
      <c r="G8623" s="4" t="str">
        <f>VLOOKUP(E8623, [1]Requirements!$A:$K, 11, FALSE)</f>
        <v>mkgaurav</v>
      </c>
      <c r="H8623" s="4">
        <v>42937</v>
      </c>
      <c r="I8623">
        <v>255690</v>
      </c>
      <c r="J8623" t="s">
        <v>20</v>
      </c>
      <c r="K8623" s="5">
        <v>42937.445034722223</v>
      </c>
      <c r="L8623" s="6">
        <f>VLOOKUP($E8623, [1]Requirements!$A:$K, 6, FALSE)</f>
        <v>6558</v>
      </c>
      <c r="M8623" s="5" t="str">
        <f>VLOOKUP($E8623, [1]Requirements!$A:$K, 2, FALSE)</f>
        <v>QC4212- HHT &amp; IWS&gt;Reflight Bag. Implement "reflight from" and "reflight to" restrictions</v>
      </c>
      <c r="N8623" s="5">
        <f>VLOOKUP($E8623, [1]Requirements!$A:$K,4, FALSE)</f>
        <v>41471</v>
      </c>
      <c r="O8623" s="5" t="str">
        <f>VLOOKUP($E8623, [1]Requirements!$A:$K, 5, FALSE)</f>
        <v>2017-07-22 09:28:57</v>
      </c>
      <c r="P8623" s="5" t="str">
        <f>VLOOKUP($E8623, [1]Requirements!$A:$K, 3, FALSE)</f>
        <v>raksharma</v>
      </c>
    </row>
    <row r="8624" spans="1:16" x14ac:dyDescent="0.3">
      <c r="A8624" t="s">
        <v>264</v>
      </c>
      <c r="B8624" t="s">
        <v>305</v>
      </c>
      <c r="C8624" t="s">
        <v>333</v>
      </c>
      <c r="D8624" t="s">
        <v>334</v>
      </c>
      <c r="E8624">
        <v>8463</v>
      </c>
      <c r="F8624" s="4">
        <v>41157</v>
      </c>
      <c r="G8624" s="4" t="str">
        <f>VLOOKUP(E8624, [1]Requirements!$A:$K, 11, FALSE)</f>
        <v>mkgaurav</v>
      </c>
      <c r="H8624" s="4">
        <v>42937</v>
      </c>
      <c r="I8624">
        <v>255691</v>
      </c>
      <c r="J8624" t="s">
        <v>20</v>
      </c>
      <c r="K8624" s="5">
        <v>42937.445115740738</v>
      </c>
      <c r="L8624" s="6">
        <f>VLOOKUP($E8624, [1]Requirements!$A:$K, 6, FALSE)</f>
        <v>6558</v>
      </c>
      <c r="M8624" s="5" t="str">
        <f>VLOOKUP($E8624, [1]Requirements!$A:$K, 2, FALSE)</f>
        <v>QC4212- HHT &amp; IWS&gt;Reflight Bag. Implement "reflight from" and "reflight to" restrictions</v>
      </c>
      <c r="N8624" s="5">
        <f>VLOOKUP($E8624, [1]Requirements!$A:$K,4, FALSE)</f>
        <v>41471</v>
      </c>
      <c r="O8624" s="5" t="str">
        <f>VLOOKUP($E8624, [1]Requirements!$A:$K, 5, FALSE)</f>
        <v>2017-07-22 09:28:57</v>
      </c>
      <c r="P8624" s="5" t="str">
        <f>VLOOKUP($E8624, [1]Requirements!$A:$K, 3, FALSE)</f>
        <v>raksharma</v>
      </c>
    </row>
    <row r="8625" spans="1:16" x14ac:dyDescent="0.3">
      <c r="A8625" t="s">
        <v>264</v>
      </c>
      <c r="B8625" t="s">
        <v>305</v>
      </c>
      <c r="C8625" t="s">
        <v>333</v>
      </c>
      <c r="D8625" t="s">
        <v>335</v>
      </c>
      <c r="E8625">
        <v>8464</v>
      </c>
      <c r="F8625" s="4">
        <v>41157</v>
      </c>
      <c r="G8625" s="4" t="str">
        <f>VLOOKUP(E8625, [1]Requirements!$A:$K, 11, FALSE)</f>
        <v>mkgaurav</v>
      </c>
      <c r="H8625" s="4">
        <v>42937</v>
      </c>
      <c r="I8625">
        <v>255692</v>
      </c>
      <c r="J8625" t="s">
        <v>20</v>
      </c>
      <c r="K8625" s="5">
        <v>42937.445162037038</v>
      </c>
      <c r="L8625" s="6">
        <f>VLOOKUP($E8625, [1]Requirements!$A:$K, 6, FALSE)</f>
        <v>6558</v>
      </c>
      <c r="M8625" s="5" t="str">
        <f>VLOOKUP($E8625, [1]Requirements!$A:$K, 2, FALSE)</f>
        <v>QC4212- HHT &amp; IWS&gt;Reflight Bag. Implement "reflight from" and "reflight to" restrictions</v>
      </c>
      <c r="N8625" s="5">
        <f>VLOOKUP($E8625, [1]Requirements!$A:$K,4, FALSE)</f>
        <v>41471</v>
      </c>
      <c r="O8625" s="5" t="str">
        <f>VLOOKUP($E8625, [1]Requirements!$A:$K, 5, FALSE)</f>
        <v>2017-07-22 09:28:57</v>
      </c>
      <c r="P8625" s="5" t="str">
        <f>VLOOKUP($E8625, [1]Requirements!$A:$K, 3, FALSE)</f>
        <v>raksharma</v>
      </c>
    </row>
    <row r="8626" spans="1:16" x14ac:dyDescent="0.3">
      <c r="A8626" t="s">
        <v>264</v>
      </c>
      <c r="B8626" t="s">
        <v>305</v>
      </c>
      <c r="C8626" t="s">
        <v>333</v>
      </c>
      <c r="D8626" t="s">
        <v>336</v>
      </c>
      <c r="E8626">
        <v>8465</v>
      </c>
      <c r="F8626" s="4">
        <v>41157</v>
      </c>
      <c r="G8626" s="4" t="str">
        <f>VLOOKUP(E8626, [1]Requirements!$A:$K, 11, FALSE)</f>
        <v>mkgaurav</v>
      </c>
      <c r="H8626" s="4">
        <v>42937</v>
      </c>
      <c r="I8626">
        <v>255693</v>
      </c>
      <c r="J8626" t="s">
        <v>20</v>
      </c>
      <c r="K8626" s="5">
        <v>42937.445208333331</v>
      </c>
      <c r="L8626" s="6">
        <f>VLOOKUP($E8626, [1]Requirements!$A:$K, 6, FALSE)</f>
        <v>6558</v>
      </c>
      <c r="M8626" s="5" t="str">
        <f>VLOOKUP($E8626, [1]Requirements!$A:$K, 2, FALSE)</f>
        <v>QC4212- HHT &amp; IWS&gt;Reflight Bag. Implement "reflight from" and "reflight to" restrictions</v>
      </c>
      <c r="N8626" s="5">
        <f>VLOOKUP($E8626, [1]Requirements!$A:$K,4, FALSE)</f>
        <v>41471</v>
      </c>
      <c r="O8626" s="5" t="str">
        <f>VLOOKUP($E8626, [1]Requirements!$A:$K, 5, FALSE)</f>
        <v>2017-07-22 09:28:57</v>
      </c>
      <c r="P8626" s="5" t="str">
        <f>VLOOKUP($E8626, [1]Requirements!$A:$K, 3, FALSE)</f>
        <v>raksharma</v>
      </c>
    </row>
    <row r="8627" spans="1:16" x14ac:dyDescent="0.3">
      <c r="A8627" t="s">
        <v>264</v>
      </c>
      <c r="B8627" t="s">
        <v>305</v>
      </c>
      <c r="C8627" t="s">
        <v>337</v>
      </c>
      <c r="D8627" t="s">
        <v>338</v>
      </c>
      <c r="E8627">
        <v>8544</v>
      </c>
      <c r="F8627" s="4">
        <v>41157</v>
      </c>
      <c r="G8627" s="4" t="str">
        <f>VLOOKUP(E8627, [1]Requirements!$A:$K, 11, FALSE)</f>
        <v>rgera</v>
      </c>
      <c r="H8627" s="4">
        <v>42937</v>
      </c>
      <c r="I8627">
        <v>255694</v>
      </c>
      <c r="J8627" t="s">
        <v>20</v>
      </c>
      <c r="K8627" s="5">
        <v>42937.445300925923</v>
      </c>
      <c r="L8627" s="6">
        <f>VLOOKUP($E8627, [1]Requirements!$A:$K, 6, FALSE)</f>
        <v>6550</v>
      </c>
      <c r="M8627" s="5" t="str">
        <f>VLOOKUP($E8627, [1]Requirements!$A:$K, 2, FALSE)</f>
        <v>QC4331- IWS&gt;Forward Screens.  Rework of the UI and flow for improvement on all forward screens.</v>
      </c>
      <c r="N8627" s="5">
        <f>VLOOKUP($E8627, [1]Requirements!$A:$K,4, FALSE)</f>
        <v>41471</v>
      </c>
      <c r="O8627" s="5" t="str">
        <f>VLOOKUP($E8627, [1]Requirements!$A:$K, 5, FALSE)</f>
        <v>2017-07-21 10:41:28</v>
      </c>
      <c r="P8627" s="5" t="str">
        <f>VLOOKUP($E8627, [1]Requirements!$A:$K, 3, FALSE)</f>
        <v>raksharma</v>
      </c>
    </row>
    <row r="8628" spans="1:16" x14ac:dyDescent="0.3">
      <c r="A8628" t="s">
        <v>264</v>
      </c>
      <c r="B8628" t="s">
        <v>305</v>
      </c>
      <c r="C8628" t="s">
        <v>337</v>
      </c>
      <c r="D8628" t="s">
        <v>339</v>
      </c>
      <c r="E8628">
        <v>8546</v>
      </c>
      <c r="F8628" s="4">
        <v>41157</v>
      </c>
      <c r="G8628" s="4" t="str">
        <f>VLOOKUP(E8628, [1]Requirements!$A:$K, 11, FALSE)</f>
        <v>rgera</v>
      </c>
      <c r="H8628" s="4">
        <v>42937</v>
      </c>
      <c r="I8628">
        <v>255696</v>
      </c>
      <c r="J8628" t="s">
        <v>20</v>
      </c>
      <c r="K8628" s="5">
        <v>42937.445370370369</v>
      </c>
      <c r="L8628" s="6">
        <f>VLOOKUP($E8628, [1]Requirements!$A:$K, 6, FALSE)</f>
        <v>6550</v>
      </c>
      <c r="M8628" s="5" t="str">
        <f>VLOOKUP($E8628, [1]Requirements!$A:$K, 2, FALSE)</f>
        <v>QC4331- IWS&gt;Forward Screens.  Rework of the UI and flow for improvement on all forward screens.</v>
      </c>
      <c r="N8628" s="5">
        <f>VLOOKUP($E8628, [1]Requirements!$A:$K,4, FALSE)</f>
        <v>41471</v>
      </c>
      <c r="O8628" s="5" t="str">
        <f>VLOOKUP($E8628, [1]Requirements!$A:$K, 5, FALSE)</f>
        <v>2017-07-21 10:41:28</v>
      </c>
      <c r="P8628" s="5" t="str">
        <f>VLOOKUP($E8628, [1]Requirements!$A:$K, 3, FALSE)</f>
        <v>raksharma</v>
      </c>
    </row>
    <row r="8629" spans="1:16" x14ac:dyDescent="0.3">
      <c r="A8629" t="s">
        <v>264</v>
      </c>
      <c r="B8629" t="s">
        <v>305</v>
      </c>
      <c r="C8629" t="s">
        <v>337</v>
      </c>
      <c r="D8629" t="s">
        <v>340</v>
      </c>
      <c r="E8629">
        <v>8547</v>
      </c>
      <c r="F8629" s="4">
        <v>41157</v>
      </c>
      <c r="G8629" s="4" t="str">
        <f>VLOOKUP(E8629, [1]Requirements!$A:$K, 11, FALSE)</f>
        <v>rgera</v>
      </c>
      <c r="H8629" s="4">
        <v>42937</v>
      </c>
      <c r="I8629">
        <v>255697</v>
      </c>
      <c r="J8629" t="s">
        <v>20</v>
      </c>
      <c r="K8629" s="5">
        <v>42937.445405092592</v>
      </c>
      <c r="L8629" s="6">
        <f>VLOOKUP($E8629, [1]Requirements!$A:$K, 6, FALSE)</f>
        <v>6550</v>
      </c>
      <c r="M8629" s="5" t="str">
        <f>VLOOKUP($E8629, [1]Requirements!$A:$K, 2, FALSE)</f>
        <v>QC4331- IWS&gt;Forward Screens.  Rework of the UI and flow for improvement on all forward screens.</v>
      </c>
      <c r="N8629" s="5">
        <f>VLOOKUP($E8629, [1]Requirements!$A:$K,4, FALSE)</f>
        <v>41471</v>
      </c>
      <c r="O8629" s="5" t="str">
        <f>VLOOKUP($E8629, [1]Requirements!$A:$K, 5, FALSE)</f>
        <v>2017-07-21 10:41:28</v>
      </c>
      <c r="P8629" s="5" t="str">
        <f>VLOOKUP($E8629, [1]Requirements!$A:$K, 3, FALSE)</f>
        <v>raksharma</v>
      </c>
    </row>
    <row r="8630" spans="1:16" x14ac:dyDescent="0.3">
      <c r="A8630" t="s">
        <v>264</v>
      </c>
      <c r="B8630" t="s">
        <v>305</v>
      </c>
      <c r="C8630" t="s">
        <v>337</v>
      </c>
      <c r="D8630" t="s">
        <v>341</v>
      </c>
      <c r="E8630">
        <v>8549</v>
      </c>
      <c r="F8630" s="4">
        <v>41157</v>
      </c>
      <c r="G8630" s="4" t="str">
        <f>VLOOKUP(E8630, [1]Requirements!$A:$K, 11, FALSE)</f>
        <v>rgera</v>
      </c>
      <c r="H8630" s="4">
        <v>42937</v>
      </c>
      <c r="I8630">
        <v>255698</v>
      </c>
      <c r="J8630" t="s">
        <v>20</v>
      </c>
      <c r="K8630" s="5">
        <v>42937.445462962962</v>
      </c>
      <c r="L8630" s="6">
        <f>VLOOKUP($E8630, [1]Requirements!$A:$K, 6, FALSE)</f>
        <v>6550</v>
      </c>
      <c r="M8630" s="5" t="str">
        <f>VLOOKUP($E8630, [1]Requirements!$A:$K, 2, FALSE)</f>
        <v>QC4331- IWS&gt;Forward Screens.  Rework of the UI and flow for improvement on all forward screens.</v>
      </c>
      <c r="N8630" s="5">
        <f>VLOOKUP($E8630, [1]Requirements!$A:$K,4, FALSE)</f>
        <v>41471</v>
      </c>
      <c r="O8630" s="5" t="str">
        <f>VLOOKUP($E8630, [1]Requirements!$A:$K, 5, FALSE)</f>
        <v>2017-07-21 10:41:28</v>
      </c>
      <c r="P8630" s="5" t="str">
        <f>VLOOKUP($E8630, [1]Requirements!$A:$K, 3, FALSE)</f>
        <v>raksharma</v>
      </c>
    </row>
    <row r="8631" spans="1:16" x14ac:dyDescent="0.3">
      <c r="A8631" t="s">
        <v>264</v>
      </c>
      <c r="B8631" t="s">
        <v>305</v>
      </c>
      <c r="C8631" t="s">
        <v>342</v>
      </c>
      <c r="D8631" t="s">
        <v>343</v>
      </c>
      <c r="E8631">
        <v>8584</v>
      </c>
      <c r="F8631" s="4">
        <v>41170</v>
      </c>
      <c r="G8631" s="4" t="str">
        <f>VLOOKUP(E8631, [1]Requirements!$A:$K, 11, FALSE)</f>
        <v>rgera</v>
      </c>
      <c r="H8631" s="4">
        <v>42937</v>
      </c>
      <c r="I8631">
        <v>255700</v>
      </c>
      <c r="J8631" t="s">
        <v>20</v>
      </c>
      <c r="K8631" s="5">
        <v>42937.445601851854</v>
      </c>
      <c r="L8631" s="6">
        <f>VLOOKUP($E8631, [1]Requirements!$A:$K, 6, FALSE)</f>
        <v>6558</v>
      </c>
      <c r="M8631" s="5" t="str">
        <f>VLOOKUP($E8631, [1]Requirements!$A:$K, 2, FALSE)</f>
        <v>QC4212- HHT &amp; IWS&gt;Reflight Bag. Implement "reflight from" and "reflight to" restrictions</v>
      </c>
      <c r="N8631" s="5">
        <f>VLOOKUP($E8631, [1]Requirements!$A:$K,4, FALSE)</f>
        <v>41471</v>
      </c>
      <c r="O8631" s="5" t="str">
        <f>VLOOKUP($E8631, [1]Requirements!$A:$K, 5, FALSE)</f>
        <v>2017-07-22 09:28:57</v>
      </c>
      <c r="P8631" s="5" t="str">
        <f>VLOOKUP($E8631, [1]Requirements!$A:$K, 3, FALSE)</f>
        <v>raksharma</v>
      </c>
    </row>
    <row r="8632" spans="1:16" x14ac:dyDescent="0.3">
      <c r="A8632" t="s">
        <v>264</v>
      </c>
      <c r="B8632" t="s">
        <v>305</v>
      </c>
      <c r="C8632" t="s">
        <v>342</v>
      </c>
      <c r="D8632" t="s">
        <v>344</v>
      </c>
      <c r="E8632">
        <v>8585</v>
      </c>
      <c r="F8632" s="4">
        <v>41170</v>
      </c>
      <c r="G8632" s="4" t="str">
        <f>VLOOKUP(E8632, [1]Requirements!$A:$K, 11, FALSE)</f>
        <v>rgera</v>
      </c>
      <c r="H8632" s="4">
        <v>42937</v>
      </c>
      <c r="I8632">
        <v>255701</v>
      </c>
      <c r="J8632" t="s">
        <v>20</v>
      </c>
      <c r="K8632" s="5">
        <v>42937.445648148147</v>
      </c>
      <c r="L8632" s="6">
        <f>VLOOKUP($E8632, [1]Requirements!$A:$K, 6, FALSE)</f>
        <v>6558</v>
      </c>
      <c r="M8632" s="5" t="str">
        <f>VLOOKUP($E8632, [1]Requirements!$A:$K, 2, FALSE)</f>
        <v>QC4212- HHT &amp; IWS&gt;Reflight Bag. Implement "reflight from" and "reflight to" restrictions</v>
      </c>
      <c r="N8632" s="5">
        <f>VLOOKUP($E8632, [1]Requirements!$A:$K,4, FALSE)</f>
        <v>41471</v>
      </c>
      <c r="O8632" s="5" t="str">
        <f>VLOOKUP($E8632, [1]Requirements!$A:$K, 5, FALSE)</f>
        <v>2017-07-22 09:28:57</v>
      </c>
      <c r="P8632" s="5" t="str">
        <f>VLOOKUP($E8632, [1]Requirements!$A:$K, 3, FALSE)</f>
        <v>raksharma</v>
      </c>
    </row>
    <row r="8633" spans="1:16" x14ac:dyDescent="0.3">
      <c r="A8633" t="s">
        <v>264</v>
      </c>
      <c r="B8633" t="s">
        <v>305</v>
      </c>
      <c r="C8633" t="s">
        <v>342</v>
      </c>
      <c r="D8633" t="s">
        <v>345</v>
      </c>
      <c r="E8633">
        <v>8586</v>
      </c>
      <c r="F8633" s="4">
        <v>41170</v>
      </c>
      <c r="G8633" s="4" t="str">
        <f>VLOOKUP(E8633, [1]Requirements!$A:$K, 11, FALSE)</f>
        <v>rgera</v>
      </c>
      <c r="H8633" s="4">
        <v>42937</v>
      </c>
      <c r="I8633">
        <v>255702</v>
      </c>
      <c r="J8633" t="s">
        <v>20</v>
      </c>
      <c r="K8633" s="5">
        <v>42937.445752314816</v>
      </c>
      <c r="L8633" s="6">
        <f>VLOOKUP($E8633, [1]Requirements!$A:$K, 6, FALSE)</f>
        <v>6558</v>
      </c>
      <c r="M8633" s="5" t="str">
        <f>VLOOKUP($E8633, [1]Requirements!$A:$K, 2, FALSE)</f>
        <v>QC4212- HHT &amp; IWS&gt;Reflight Bag. Implement "reflight from" and "reflight to" restrictions</v>
      </c>
      <c r="N8633" s="5">
        <f>VLOOKUP($E8633, [1]Requirements!$A:$K,4, FALSE)</f>
        <v>41471</v>
      </c>
      <c r="O8633" s="5" t="str">
        <f>VLOOKUP($E8633, [1]Requirements!$A:$K, 5, FALSE)</f>
        <v>2017-07-22 09:28:57</v>
      </c>
      <c r="P8633" s="5" t="str">
        <f>VLOOKUP($E8633, [1]Requirements!$A:$K, 3, FALSE)</f>
        <v>raksharma</v>
      </c>
    </row>
    <row r="8634" spans="1:16" x14ac:dyDescent="0.3">
      <c r="A8634" t="s">
        <v>264</v>
      </c>
      <c r="B8634" t="s">
        <v>346</v>
      </c>
      <c r="C8634" t="s">
        <v>347</v>
      </c>
      <c r="D8634" t="s">
        <v>348</v>
      </c>
      <c r="E8634">
        <v>45742</v>
      </c>
      <c r="F8634" s="4">
        <v>42270</v>
      </c>
      <c r="G8634" s="4" t="str">
        <f>VLOOKUP(E8634, [1]Requirements!$A:$K, 11, FALSE)</f>
        <v>mkgaurav</v>
      </c>
      <c r="H8634" s="4">
        <v>42937</v>
      </c>
      <c r="I8634">
        <v>255431</v>
      </c>
      <c r="J8634" t="s">
        <v>20</v>
      </c>
      <c r="K8634" s="5">
        <v>42937.387106481481</v>
      </c>
      <c r="L8634" s="6">
        <f>VLOOKUP($E8634, [1]Requirements!$A:$K, 6, FALSE)</f>
        <v>7420</v>
      </c>
      <c r="M8634" s="5" t="str">
        <f>VLOOKUP($E8634, [1]Requirements!$A:$K, 2, FALSE)</f>
        <v>CR 5986 -&gt;IWS Arrival Flights&gt; New screens to present Arrival Flight information in more details</v>
      </c>
      <c r="N8634" s="5">
        <f>VLOOKUP($E8634, [1]Requirements!$A:$K,4, FALSE)</f>
        <v>42272</v>
      </c>
      <c r="O8634" s="5" t="str">
        <f>VLOOKUP($E8634, [1]Requirements!$A:$K, 5, FALSE)</f>
        <v>2017-08-03 06:57:16</v>
      </c>
      <c r="P8634" s="5" t="str">
        <f>VLOOKUP($E8634, [1]Requirements!$A:$K, 3, FALSE)</f>
        <v>mkgaurav</v>
      </c>
    </row>
    <row r="8635" spans="1:16" x14ac:dyDescent="0.3">
      <c r="A8635" t="s">
        <v>264</v>
      </c>
      <c r="B8635" t="s">
        <v>346</v>
      </c>
      <c r="C8635" t="s">
        <v>347</v>
      </c>
      <c r="D8635" t="s">
        <v>349</v>
      </c>
      <c r="E8635">
        <v>45743</v>
      </c>
      <c r="F8635" s="4">
        <v>42270</v>
      </c>
      <c r="G8635" s="4" t="str">
        <f>VLOOKUP(E8635, [1]Requirements!$A:$K, 11, FALSE)</f>
        <v>mkgaurav</v>
      </c>
      <c r="H8635" s="4">
        <v>42937</v>
      </c>
      <c r="I8635">
        <v>255432</v>
      </c>
      <c r="J8635" t="s">
        <v>20</v>
      </c>
      <c r="K8635" s="5">
        <v>42937.387164351851</v>
      </c>
      <c r="L8635" s="6">
        <f>VLOOKUP($E8635, [1]Requirements!$A:$K, 6, FALSE)</f>
        <v>7420</v>
      </c>
      <c r="M8635" s="5" t="str">
        <f>VLOOKUP($E8635, [1]Requirements!$A:$K, 2, FALSE)</f>
        <v>CR 5986 -&gt;IWS Arrival Flights&gt; New screens to present Arrival Flight information in more details</v>
      </c>
      <c r="N8635" s="5">
        <f>VLOOKUP($E8635, [1]Requirements!$A:$K,4, FALSE)</f>
        <v>42272</v>
      </c>
      <c r="O8635" s="5" t="str">
        <f>VLOOKUP($E8635, [1]Requirements!$A:$K, 5, FALSE)</f>
        <v>2017-08-03 06:57:16</v>
      </c>
      <c r="P8635" s="5" t="str">
        <f>VLOOKUP($E8635, [1]Requirements!$A:$K, 3, FALSE)</f>
        <v>mkgaurav</v>
      </c>
    </row>
    <row r="8636" spans="1:16" x14ac:dyDescent="0.3">
      <c r="A8636" t="s">
        <v>264</v>
      </c>
      <c r="B8636" t="s">
        <v>346</v>
      </c>
      <c r="C8636" t="s">
        <v>347</v>
      </c>
      <c r="D8636" t="s">
        <v>273</v>
      </c>
      <c r="E8636">
        <v>45746</v>
      </c>
      <c r="F8636" s="4">
        <v>42270</v>
      </c>
      <c r="G8636" s="4" t="str">
        <f>VLOOKUP(E8636, [1]Requirements!$A:$K, 11, FALSE)</f>
        <v>mkgaurav</v>
      </c>
      <c r="H8636" s="4">
        <v>42937</v>
      </c>
      <c r="I8636">
        <v>255433</v>
      </c>
      <c r="J8636" t="s">
        <v>20</v>
      </c>
      <c r="K8636" s="5">
        <v>42937.38721064815</v>
      </c>
      <c r="L8636" s="6">
        <f>VLOOKUP($E8636, [1]Requirements!$A:$K, 6, FALSE)</f>
        <v>7420</v>
      </c>
      <c r="M8636" s="5" t="str">
        <f>VLOOKUP($E8636, [1]Requirements!$A:$K, 2, FALSE)</f>
        <v>CR 5986 -&gt;IWS Arrival Flights&gt; New screens to present Arrival Flight information in more details</v>
      </c>
      <c r="N8636" s="5">
        <f>VLOOKUP($E8636, [1]Requirements!$A:$K,4, FALSE)</f>
        <v>42272</v>
      </c>
      <c r="O8636" s="5" t="str">
        <f>VLOOKUP($E8636, [1]Requirements!$A:$K, 5, FALSE)</f>
        <v>2017-08-03 06:57:16</v>
      </c>
      <c r="P8636" s="5" t="str">
        <f>VLOOKUP($E8636, [1]Requirements!$A:$K, 3, FALSE)</f>
        <v>mkgaurav</v>
      </c>
    </row>
    <row r="8637" spans="1:16" x14ac:dyDescent="0.3">
      <c r="A8637" t="s">
        <v>264</v>
      </c>
      <c r="B8637" t="s">
        <v>346</v>
      </c>
      <c r="C8637" t="s">
        <v>347</v>
      </c>
      <c r="D8637" t="s">
        <v>350</v>
      </c>
      <c r="E8637">
        <v>45747</v>
      </c>
      <c r="F8637" s="4">
        <v>42270</v>
      </c>
      <c r="G8637" s="4" t="str">
        <f>VLOOKUP(E8637, [1]Requirements!$A:$K, 11, FALSE)</f>
        <v>mkgaurav</v>
      </c>
      <c r="H8637" s="4">
        <v>42937</v>
      </c>
      <c r="I8637">
        <v>255434</v>
      </c>
      <c r="J8637" t="s">
        <v>20</v>
      </c>
      <c r="K8637" s="5">
        <v>42937.387256944443</v>
      </c>
      <c r="L8637" s="6">
        <f>VLOOKUP($E8637, [1]Requirements!$A:$K, 6, FALSE)</f>
        <v>7420</v>
      </c>
      <c r="M8637" s="5" t="str">
        <f>VLOOKUP($E8637, [1]Requirements!$A:$K, 2, FALSE)</f>
        <v>CR 5986 -&gt;IWS Arrival Flights&gt; New screens to present Arrival Flight information in more details</v>
      </c>
      <c r="N8637" s="5">
        <f>VLOOKUP($E8637, [1]Requirements!$A:$K,4, FALSE)</f>
        <v>42272</v>
      </c>
      <c r="O8637" s="5" t="str">
        <f>VLOOKUP($E8637, [1]Requirements!$A:$K, 5, FALSE)</f>
        <v>2017-08-03 06:57:16</v>
      </c>
      <c r="P8637" s="5" t="str">
        <f>VLOOKUP($E8637, [1]Requirements!$A:$K, 3, FALSE)</f>
        <v>mkgaurav</v>
      </c>
    </row>
    <row r="8638" spans="1:16" x14ac:dyDescent="0.3">
      <c r="A8638" t="s">
        <v>264</v>
      </c>
      <c r="B8638" t="s">
        <v>346</v>
      </c>
      <c r="C8638" t="s">
        <v>347</v>
      </c>
      <c r="D8638" t="s">
        <v>351</v>
      </c>
      <c r="E8638">
        <v>45749</v>
      </c>
      <c r="F8638" s="4">
        <v>42270</v>
      </c>
      <c r="G8638" s="4" t="str">
        <f>VLOOKUP(E8638, [1]Requirements!$A:$K, 11, FALSE)</f>
        <v>mkgaurav</v>
      </c>
      <c r="H8638" s="4">
        <v>42937</v>
      </c>
      <c r="I8638">
        <v>255435</v>
      </c>
      <c r="J8638" t="s">
        <v>20</v>
      </c>
      <c r="K8638" s="5">
        <v>42937.387418981481</v>
      </c>
      <c r="L8638" s="6">
        <f>VLOOKUP($E8638, [1]Requirements!$A:$K, 6, FALSE)</f>
        <v>7420</v>
      </c>
      <c r="M8638" s="5" t="str">
        <f>VLOOKUP($E8638, [1]Requirements!$A:$K, 2, FALSE)</f>
        <v>CR 5986 -&gt;IWS Arrival Flights&gt; New screens to present Arrival Flight information in more details</v>
      </c>
      <c r="N8638" s="5">
        <f>VLOOKUP($E8638, [1]Requirements!$A:$K,4, FALSE)</f>
        <v>42272</v>
      </c>
      <c r="O8638" s="5" t="str">
        <f>VLOOKUP($E8638, [1]Requirements!$A:$K, 5, FALSE)</f>
        <v>2017-08-03 06:57:16</v>
      </c>
      <c r="P8638" s="5" t="str">
        <f>VLOOKUP($E8638, [1]Requirements!$A:$K, 3, FALSE)</f>
        <v>mkgaurav</v>
      </c>
    </row>
    <row r="8639" spans="1:16" x14ac:dyDescent="0.3">
      <c r="A8639" t="s">
        <v>264</v>
      </c>
      <c r="B8639" t="s">
        <v>346</v>
      </c>
      <c r="C8639" t="s">
        <v>352</v>
      </c>
      <c r="D8639" t="s">
        <v>353</v>
      </c>
      <c r="E8639">
        <v>45751</v>
      </c>
      <c r="F8639" s="4">
        <v>42270</v>
      </c>
      <c r="G8639" s="4" t="str">
        <f>VLOOKUP(E8639, [1]Requirements!$A:$K, 11, FALSE)</f>
        <v>mkgaurav</v>
      </c>
      <c r="H8639" s="4">
        <v>42937</v>
      </c>
      <c r="I8639">
        <v>255436</v>
      </c>
      <c r="J8639" t="s">
        <v>20</v>
      </c>
      <c r="K8639" s="5">
        <v>42937.387476851851</v>
      </c>
      <c r="L8639" s="6">
        <f>VLOOKUP($E8639, [1]Requirements!$A:$K, 6, FALSE)</f>
        <v>7420</v>
      </c>
      <c r="M8639" s="5" t="str">
        <f>VLOOKUP($E8639, [1]Requirements!$A:$K, 2, FALSE)</f>
        <v>CR 5986 -&gt;IWS Arrival Flights&gt; New screens to present Arrival Flight information in more details</v>
      </c>
      <c r="N8639" s="5">
        <f>VLOOKUP($E8639, [1]Requirements!$A:$K,4, FALSE)</f>
        <v>42272</v>
      </c>
      <c r="O8639" s="5" t="str">
        <f>VLOOKUP($E8639, [1]Requirements!$A:$K, 5, FALSE)</f>
        <v>2017-08-03 06:57:16</v>
      </c>
      <c r="P8639" s="5" t="str">
        <f>VLOOKUP($E8639, [1]Requirements!$A:$K, 3, FALSE)</f>
        <v>mkgaurav</v>
      </c>
    </row>
    <row r="8640" spans="1:16" x14ac:dyDescent="0.3">
      <c r="A8640" t="s">
        <v>264</v>
      </c>
      <c r="B8640" t="s">
        <v>346</v>
      </c>
      <c r="C8640" t="s">
        <v>352</v>
      </c>
      <c r="D8640" t="s">
        <v>354</v>
      </c>
      <c r="E8640">
        <v>45753</v>
      </c>
      <c r="F8640" s="4">
        <v>42270</v>
      </c>
      <c r="G8640" s="4" t="str">
        <f>VLOOKUP(E8640, [1]Requirements!$A:$K, 11, FALSE)</f>
        <v>mkgaurav</v>
      </c>
      <c r="H8640" s="4">
        <v>42937</v>
      </c>
      <c r="I8640">
        <v>255437</v>
      </c>
      <c r="J8640" t="s">
        <v>20</v>
      </c>
      <c r="K8640" s="5">
        <v>42937.387523148151</v>
      </c>
      <c r="L8640" s="6">
        <f>VLOOKUP($E8640, [1]Requirements!$A:$K, 6, FALSE)</f>
        <v>7420</v>
      </c>
      <c r="M8640" s="5" t="str">
        <f>VLOOKUP($E8640, [1]Requirements!$A:$K, 2, FALSE)</f>
        <v>CR 5986 -&gt;IWS Arrival Flights&gt; New screens to present Arrival Flight information in more details</v>
      </c>
      <c r="N8640" s="5">
        <f>VLOOKUP($E8640, [1]Requirements!$A:$K,4, FALSE)</f>
        <v>42272</v>
      </c>
      <c r="O8640" s="5" t="str">
        <f>VLOOKUP($E8640, [1]Requirements!$A:$K, 5, FALSE)</f>
        <v>2017-08-03 06:57:16</v>
      </c>
      <c r="P8640" s="5" t="str">
        <f>VLOOKUP($E8640, [1]Requirements!$A:$K, 3, FALSE)</f>
        <v>mkgaurav</v>
      </c>
    </row>
    <row r="8641" spans="1:16" x14ac:dyDescent="0.3">
      <c r="A8641" t="s">
        <v>264</v>
      </c>
      <c r="B8641" t="s">
        <v>346</v>
      </c>
      <c r="C8641" t="s">
        <v>352</v>
      </c>
      <c r="D8641" t="s">
        <v>355</v>
      </c>
      <c r="E8641">
        <v>45755</v>
      </c>
      <c r="F8641" s="4">
        <v>42270</v>
      </c>
      <c r="G8641" s="4" t="str">
        <f>VLOOKUP(E8641, [1]Requirements!$A:$K, 11, FALSE)</f>
        <v>mkgaurav</v>
      </c>
      <c r="H8641" s="4">
        <v>42937</v>
      </c>
      <c r="I8641">
        <v>255438</v>
      </c>
      <c r="J8641" t="s">
        <v>20</v>
      </c>
      <c r="K8641" s="5">
        <v>42937.387569444443</v>
      </c>
      <c r="L8641" s="6">
        <f>VLOOKUP($E8641, [1]Requirements!$A:$K, 6, FALSE)</f>
        <v>7420</v>
      </c>
      <c r="M8641" s="5" t="str">
        <f>VLOOKUP($E8641, [1]Requirements!$A:$K, 2, FALSE)</f>
        <v>CR 5986 -&gt;IWS Arrival Flights&gt; New screens to present Arrival Flight information in more details</v>
      </c>
      <c r="N8641" s="5">
        <f>VLOOKUP($E8641, [1]Requirements!$A:$K,4, FALSE)</f>
        <v>42272</v>
      </c>
      <c r="O8641" s="5" t="str">
        <f>VLOOKUP($E8641, [1]Requirements!$A:$K, 5, FALSE)</f>
        <v>2017-08-03 06:57:16</v>
      </c>
      <c r="P8641" s="5" t="str">
        <f>VLOOKUP($E8641, [1]Requirements!$A:$K, 3, FALSE)</f>
        <v>mkgaurav</v>
      </c>
    </row>
    <row r="8642" spans="1:16" x14ac:dyDescent="0.3">
      <c r="A8642" t="s">
        <v>264</v>
      </c>
      <c r="B8642" t="s">
        <v>346</v>
      </c>
      <c r="C8642" t="s">
        <v>352</v>
      </c>
      <c r="D8642" t="s">
        <v>356</v>
      </c>
      <c r="E8642">
        <v>45756</v>
      </c>
      <c r="F8642" s="4">
        <v>42270</v>
      </c>
      <c r="G8642" s="4" t="str">
        <f>VLOOKUP(E8642, [1]Requirements!$A:$K, 11, FALSE)</f>
        <v>mkgaurav</v>
      </c>
      <c r="H8642" s="4">
        <v>42937</v>
      </c>
      <c r="I8642">
        <v>255439</v>
      </c>
      <c r="J8642" t="s">
        <v>20</v>
      </c>
      <c r="K8642" s="5">
        <v>42937.387604166666</v>
      </c>
      <c r="L8642" s="6">
        <f>VLOOKUP($E8642, [1]Requirements!$A:$K, 6, FALSE)</f>
        <v>7420</v>
      </c>
      <c r="M8642" s="5" t="str">
        <f>VLOOKUP($E8642, [1]Requirements!$A:$K, 2, FALSE)</f>
        <v>CR 5986 -&gt;IWS Arrival Flights&gt; New screens to present Arrival Flight information in more details</v>
      </c>
      <c r="N8642" s="5">
        <f>VLOOKUP($E8642, [1]Requirements!$A:$K,4, FALSE)</f>
        <v>42272</v>
      </c>
      <c r="O8642" s="5" t="str">
        <f>VLOOKUP($E8642, [1]Requirements!$A:$K, 5, FALSE)</f>
        <v>2017-08-03 06:57:16</v>
      </c>
      <c r="P8642" s="5" t="str">
        <f>VLOOKUP($E8642, [1]Requirements!$A:$K, 3, FALSE)</f>
        <v>mkgaurav</v>
      </c>
    </row>
    <row r="8643" spans="1:16" x14ac:dyDescent="0.3">
      <c r="A8643" t="s">
        <v>264</v>
      </c>
      <c r="B8643" t="s">
        <v>346</v>
      </c>
      <c r="C8643" t="s">
        <v>352</v>
      </c>
      <c r="D8643" t="s">
        <v>357</v>
      </c>
      <c r="E8643">
        <v>45759</v>
      </c>
      <c r="F8643" s="4">
        <v>42270</v>
      </c>
      <c r="G8643" s="4" t="str">
        <f>VLOOKUP(E8643, [1]Requirements!$A:$K, 11, FALSE)</f>
        <v>mkgaurav</v>
      </c>
      <c r="H8643" s="4">
        <v>42937</v>
      </c>
      <c r="I8643">
        <v>255440</v>
      </c>
      <c r="J8643" t="s">
        <v>20</v>
      </c>
      <c r="K8643" s="5">
        <v>42937.387650462966</v>
      </c>
      <c r="L8643" s="6">
        <f>VLOOKUP($E8643, [1]Requirements!$A:$K, 6, FALSE)</f>
        <v>7420</v>
      </c>
      <c r="M8643" s="5" t="str">
        <f>VLOOKUP($E8643, [1]Requirements!$A:$K, 2, FALSE)</f>
        <v>CR 5986 -&gt;IWS Arrival Flights&gt; New screens to present Arrival Flight information in more details</v>
      </c>
      <c r="N8643" s="5">
        <f>VLOOKUP($E8643, [1]Requirements!$A:$K,4, FALSE)</f>
        <v>42272</v>
      </c>
      <c r="O8643" s="5" t="str">
        <f>VLOOKUP($E8643, [1]Requirements!$A:$K, 5, FALSE)</f>
        <v>2017-08-03 06:57:16</v>
      </c>
      <c r="P8643" s="5" t="str">
        <f>VLOOKUP($E8643, [1]Requirements!$A:$K, 3, FALSE)</f>
        <v>mkgaurav</v>
      </c>
    </row>
    <row r="8644" spans="1:16" x14ac:dyDescent="0.3">
      <c r="A8644" t="s">
        <v>264</v>
      </c>
      <c r="B8644" t="s">
        <v>346</v>
      </c>
      <c r="C8644" t="s">
        <v>358</v>
      </c>
      <c r="D8644" t="s">
        <v>359</v>
      </c>
      <c r="E8644">
        <v>45761</v>
      </c>
      <c r="F8644" s="4">
        <v>42270</v>
      </c>
      <c r="G8644" s="4" t="str">
        <f>VLOOKUP(E8644, [1]Requirements!$A:$K, 11, FALSE)</f>
        <v>mkgaurav</v>
      </c>
      <c r="H8644" s="4">
        <v>42937</v>
      </c>
      <c r="I8644">
        <v>255441</v>
      </c>
      <c r="J8644" t="s">
        <v>20</v>
      </c>
      <c r="K8644" s="5">
        <v>42937.387743055559</v>
      </c>
      <c r="L8644" s="6">
        <f>VLOOKUP($E8644, [1]Requirements!$A:$K, 6, FALSE)</f>
        <v>7420</v>
      </c>
      <c r="M8644" s="5" t="str">
        <f>VLOOKUP($E8644, [1]Requirements!$A:$K, 2, FALSE)</f>
        <v>CR 5986 -&gt;IWS Arrival Flights&gt; New screens to present Arrival Flight information in more details</v>
      </c>
      <c r="N8644" s="5">
        <f>VLOOKUP($E8644, [1]Requirements!$A:$K,4, FALSE)</f>
        <v>42272</v>
      </c>
      <c r="O8644" s="5" t="str">
        <f>VLOOKUP($E8644, [1]Requirements!$A:$K, 5, FALSE)</f>
        <v>2017-08-03 06:57:16</v>
      </c>
      <c r="P8644" s="5" t="str">
        <f>VLOOKUP($E8644, [1]Requirements!$A:$K, 3, FALSE)</f>
        <v>mkgaurav</v>
      </c>
    </row>
    <row r="8645" spans="1:16" x14ac:dyDescent="0.3">
      <c r="A8645" t="s">
        <v>264</v>
      </c>
      <c r="B8645" t="s">
        <v>346</v>
      </c>
      <c r="C8645" t="s">
        <v>358</v>
      </c>
      <c r="D8645" t="s">
        <v>360</v>
      </c>
      <c r="E8645">
        <v>45762</v>
      </c>
      <c r="F8645" s="4">
        <v>42270</v>
      </c>
      <c r="G8645" s="4" t="str">
        <f>VLOOKUP(E8645, [1]Requirements!$A:$K, 11, FALSE)</f>
        <v>mkgaurav</v>
      </c>
      <c r="H8645" s="4">
        <v>42937</v>
      </c>
      <c r="I8645">
        <v>255442</v>
      </c>
      <c r="J8645" t="s">
        <v>20</v>
      </c>
      <c r="K8645" s="5">
        <v>42937.387789351851</v>
      </c>
      <c r="L8645" s="6">
        <f>VLOOKUP($E8645, [1]Requirements!$A:$K, 6, FALSE)</f>
        <v>7420</v>
      </c>
      <c r="M8645" s="5" t="str">
        <f>VLOOKUP($E8645, [1]Requirements!$A:$K, 2, FALSE)</f>
        <v>CR 5986 -&gt;IWS Arrival Flights&gt; New screens to present Arrival Flight information in more details</v>
      </c>
      <c r="N8645" s="5">
        <f>VLOOKUP($E8645, [1]Requirements!$A:$K,4, FALSE)</f>
        <v>42272</v>
      </c>
      <c r="O8645" s="5" t="str">
        <f>VLOOKUP($E8645, [1]Requirements!$A:$K, 5, FALSE)</f>
        <v>2017-08-03 06:57:16</v>
      </c>
      <c r="P8645" s="5" t="str">
        <f>VLOOKUP($E8645, [1]Requirements!$A:$K, 3, FALSE)</f>
        <v>mkgaurav</v>
      </c>
    </row>
    <row r="8646" spans="1:16" x14ac:dyDescent="0.3">
      <c r="A8646" t="s">
        <v>264</v>
      </c>
      <c r="B8646" t="s">
        <v>346</v>
      </c>
      <c r="C8646" t="s">
        <v>358</v>
      </c>
      <c r="D8646" t="s">
        <v>361</v>
      </c>
      <c r="E8646">
        <v>45765</v>
      </c>
      <c r="F8646" s="4">
        <v>42270</v>
      </c>
      <c r="G8646" s="4" t="str">
        <f>VLOOKUP(E8646, [1]Requirements!$A:$K, 11, FALSE)</f>
        <v>mkgaurav</v>
      </c>
      <c r="H8646" s="4">
        <v>42937</v>
      </c>
      <c r="I8646">
        <v>255444</v>
      </c>
      <c r="J8646" t="s">
        <v>20</v>
      </c>
      <c r="K8646" s="5">
        <v>42937.387916666667</v>
      </c>
      <c r="L8646" s="6">
        <f>VLOOKUP($E8646, [1]Requirements!$A:$K, 6, FALSE)</f>
        <v>7420</v>
      </c>
      <c r="M8646" s="5" t="str">
        <f>VLOOKUP($E8646, [1]Requirements!$A:$K, 2, FALSE)</f>
        <v>CR 5986 -&gt;IWS Arrival Flights&gt; New screens to present Arrival Flight information in more details</v>
      </c>
      <c r="N8646" s="5">
        <f>VLOOKUP($E8646, [1]Requirements!$A:$K,4, FALSE)</f>
        <v>42272</v>
      </c>
      <c r="O8646" s="5" t="str">
        <f>VLOOKUP($E8646, [1]Requirements!$A:$K, 5, FALSE)</f>
        <v>2017-08-03 06:57:16</v>
      </c>
      <c r="P8646" s="5" t="str">
        <f>VLOOKUP($E8646, [1]Requirements!$A:$K, 3, FALSE)</f>
        <v>mkgaurav</v>
      </c>
    </row>
    <row r="8647" spans="1:16" x14ac:dyDescent="0.3">
      <c r="A8647" t="s">
        <v>264</v>
      </c>
      <c r="B8647" t="s">
        <v>346</v>
      </c>
      <c r="C8647" t="s">
        <v>362</v>
      </c>
      <c r="D8647" t="s">
        <v>363</v>
      </c>
      <c r="E8647">
        <v>45769</v>
      </c>
      <c r="F8647" s="4">
        <v>42270</v>
      </c>
      <c r="G8647" s="4" t="str">
        <f>VLOOKUP(E8647, [1]Requirements!$A:$K, 11, FALSE)</f>
        <v>mkgaurav</v>
      </c>
      <c r="H8647" s="4">
        <v>42937</v>
      </c>
      <c r="I8647">
        <v>255445</v>
      </c>
      <c r="J8647" t="s">
        <v>20</v>
      </c>
      <c r="K8647" s="5">
        <v>42937.387974537036</v>
      </c>
      <c r="L8647" s="6">
        <f>VLOOKUP($E8647, [1]Requirements!$A:$K, 6, FALSE)</f>
        <v>7420</v>
      </c>
      <c r="M8647" s="5" t="str">
        <f>VLOOKUP($E8647, [1]Requirements!$A:$K, 2, FALSE)</f>
        <v>CR 5986 -&gt;IWS Arrival Flights&gt; New screens to present Arrival Flight information in more details</v>
      </c>
      <c r="N8647" s="5">
        <f>VLOOKUP($E8647, [1]Requirements!$A:$K,4, FALSE)</f>
        <v>42272</v>
      </c>
      <c r="O8647" s="5" t="str">
        <f>VLOOKUP($E8647, [1]Requirements!$A:$K, 5, FALSE)</f>
        <v>2017-08-03 06:57:16</v>
      </c>
      <c r="P8647" s="5" t="str">
        <f>VLOOKUP($E8647, [1]Requirements!$A:$K, 3, FALSE)</f>
        <v>mkgaurav</v>
      </c>
    </row>
    <row r="8648" spans="1:16" x14ac:dyDescent="0.3">
      <c r="A8648" t="s">
        <v>264</v>
      </c>
      <c r="B8648" t="s">
        <v>346</v>
      </c>
      <c r="C8648" t="s">
        <v>362</v>
      </c>
      <c r="D8648" t="s">
        <v>364</v>
      </c>
      <c r="E8648">
        <v>45774</v>
      </c>
      <c r="F8648" s="4">
        <v>42270</v>
      </c>
      <c r="G8648" s="4" t="str">
        <f>VLOOKUP(E8648, [1]Requirements!$A:$K, 11, FALSE)</f>
        <v>mkgaurav</v>
      </c>
      <c r="H8648" s="4">
        <v>42937</v>
      </c>
      <c r="I8648">
        <v>255448</v>
      </c>
      <c r="J8648" t="s">
        <v>20</v>
      </c>
      <c r="K8648" s="5">
        <v>42937.388124999998</v>
      </c>
      <c r="L8648" s="6">
        <f>VLOOKUP($E8648, [1]Requirements!$A:$K, 6, FALSE)</f>
        <v>7420</v>
      </c>
      <c r="M8648" s="5" t="str">
        <f>VLOOKUP($E8648, [1]Requirements!$A:$K, 2, FALSE)</f>
        <v>CR 5986 -&gt;IWS Arrival Flights&gt; New screens to present Arrival Flight information in more details</v>
      </c>
      <c r="N8648" s="5">
        <f>VLOOKUP($E8648, [1]Requirements!$A:$K,4, FALSE)</f>
        <v>42272</v>
      </c>
      <c r="O8648" s="5" t="str">
        <f>VLOOKUP($E8648, [1]Requirements!$A:$K, 5, FALSE)</f>
        <v>2017-08-03 06:57:16</v>
      </c>
      <c r="P8648" s="5" t="str">
        <f>VLOOKUP($E8648, [1]Requirements!$A:$K, 3, FALSE)</f>
        <v>mkgaurav</v>
      </c>
    </row>
    <row r="8649" spans="1:16" x14ac:dyDescent="0.3">
      <c r="A8649" t="s">
        <v>264</v>
      </c>
      <c r="B8649" t="s">
        <v>346</v>
      </c>
      <c r="C8649" t="s">
        <v>362</v>
      </c>
      <c r="D8649" t="s">
        <v>365</v>
      </c>
      <c r="E8649">
        <v>45776</v>
      </c>
      <c r="F8649" s="4">
        <v>42270</v>
      </c>
      <c r="G8649" s="4" t="str">
        <f>VLOOKUP(E8649, [1]Requirements!$A:$K, 11, FALSE)</f>
        <v>mkgaurav</v>
      </c>
      <c r="H8649" s="4">
        <v>42937</v>
      </c>
      <c r="I8649">
        <v>255449</v>
      </c>
      <c r="J8649" t="s">
        <v>20</v>
      </c>
      <c r="K8649" s="5">
        <v>42937.38826388889</v>
      </c>
      <c r="L8649" s="6">
        <f>VLOOKUP($E8649, [1]Requirements!$A:$K, 6, FALSE)</f>
        <v>7420</v>
      </c>
      <c r="M8649" s="5" t="str">
        <f>VLOOKUP($E8649, [1]Requirements!$A:$K, 2, FALSE)</f>
        <v>CR 5986 -&gt;IWS Arrival Flights&gt; New screens to present Arrival Flight information in more details</v>
      </c>
      <c r="N8649" s="5">
        <f>VLOOKUP($E8649, [1]Requirements!$A:$K,4, FALSE)</f>
        <v>42272</v>
      </c>
      <c r="O8649" s="5" t="str">
        <f>VLOOKUP($E8649, [1]Requirements!$A:$K, 5, FALSE)</f>
        <v>2017-08-03 06:57:16</v>
      </c>
      <c r="P8649" s="5" t="str">
        <f>VLOOKUP($E8649, [1]Requirements!$A:$K, 3, FALSE)</f>
        <v>mkgaurav</v>
      </c>
    </row>
    <row r="8650" spans="1:16" x14ac:dyDescent="0.3">
      <c r="A8650" t="s">
        <v>264</v>
      </c>
      <c r="B8650" t="s">
        <v>346</v>
      </c>
      <c r="C8650" t="s">
        <v>366</v>
      </c>
      <c r="D8650" t="s">
        <v>367</v>
      </c>
      <c r="E8650">
        <v>45810</v>
      </c>
      <c r="F8650" s="4">
        <v>42270</v>
      </c>
      <c r="G8650" s="4" t="str">
        <f>VLOOKUP(E8650, [1]Requirements!$A:$K, 11, FALSE)</f>
        <v>mkgaurav</v>
      </c>
      <c r="H8650" s="4">
        <v>42937</v>
      </c>
      <c r="I8650">
        <v>255450</v>
      </c>
      <c r="J8650" t="s">
        <v>20</v>
      </c>
      <c r="K8650" s="5">
        <v>42937.388344907406</v>
      </c>
      <c r="L8650" s="6">
        <f>VLOOKUP($E8650, [1]Requirements!$A:$K, 6, FALSE)</f>
        <v>7420</v>
      </c>
      <c r="M8650" s="5" t="str">
        <f>VLOOKUP($E8650, [1]Requirements!$A:$K, 2, FALSE)</f>
        <v>CR 5986 -&gt;IWS Arrival Flights&gt; New screens to present Arrival Flight information in more details</v>
      </c>
      <c r="N8650" s="5">
        <f>VLOOKUP($E8650, [1]Requirements!$A:$K,4, FALSE)</f>
        <v>42272</v>
      </c>
      <c r="O8650" s="5" t="str">
        <f>VLOOKUP($E8650, [1]Requirements!$A:$K, 5, FALSE)</f>
        <v>2017-08-03 06:57:16</v>
      </c>
      <c r="P8650" s="5" t="str">
        <f>VLOOKUP($E8650, [1]Requirements!$A:$K, 3, FALSE)</f>
        <v>mkgaurav</v>
      </c>
    </row>
    <row r="8651" spans="1:16" x14ac:dyDescent="0.3">
      <c r="A8651" t="s">
        <v>264</v>
      </c>
      <c r="B8651" t="s">
        <v>346</v>
      </c>
      <c r="C8651" t="s">
        <v>366</v>
      </c>
      <c r="D8651" t="s">
        <v>368</v>
      </c>
      <c r="E8651">
        <v>45811</v>
      </c>
      <c r="F8651" s="4">
        <v>42270</v>
      </c>
      <c r="G8651" s="4" t="str">
        <f>VLOOKUP(E8651, [1]Requirements!$A:$K, 11, FALSE)</f>
        <v>mkgaurav</v>
      </c>
      <c r="H8651" s="4">
        <v>42937</v>
      </c>
      <c r="I8651">
        <v>255451</v>
      </c>
      <c r="J8651" t="s">
        <v>20</v>
      </c>
      <c r="K8651" s="5">
        <v>42937.388402777775</v>
      </c>
      <c r="L8651" s="6">
        <f>VLOOKUP($E8651, [1]Requirements!$A:$K, 6, FALSE)</f>
        <v>7420</v>
      </c>
      <c r="M8651" s="5" t="str">
        <f>VLOOKUP($E8651, [1]Requirements!$A:$K, 2, FALSE)</f>
        <v>CR 5986 -&gt;IWS Arrival Flights&gt; New screens to present Arrival Flight information in more details</v>
      </c>
      <c r="N8651" s="5">
        <f>VLOOKUP($E8651, [1]Requirements!$A:$K,4, FALSE)</f>
        <v>42272</v>
      </c>
      <c r="O8651" s="5" t="str">
        <f>VLOOKUP($E8651, [1]Requirements!$A:$K, 5, FALSE)</f>
        <v>2017-08-03 06:57:16</v>
      </c>
      <c r="P8651" s="5" t="str">
        <f>VLOOKUP($E8651, [1]Requirements!$A:$K, 3, FALSE)</f>
        <v>mkgaurav</v>
      </c>
    </row>
    <row r="8652" spans="1:16" x14ac:dyDescent="0.3">
      <c r="A8652" t="s">
        <v>264</v>
      </c>
      <c r="B8652" t="s">
        <v>346</v>
      </c>
      <c r="C8652" t="s">
        <v>366</v>
      </c>
      <c r="D8652" t="s">
        <v>369</v>
      </c>
      <c r="E8652">
        <v>45812</v>
      </c>
      <c r="F8652" s="4">
        <v>42270</v>
      </c>
      <c r="G8652" s="4" t="str">
        <f>VLOOKUP(E8652, [1]Requirements!$A:$K, 11, FALSE)</f>
        <v>mkgaurav</v>
      </c>
      <c r="H8652" s="4">
        <v>42937</v>
      </c>
      <c r="I8652">
        <v>255452</v>
      </c>
      <c r="J8652" t="s">
        <v>20</v>
      </c>
      <c r="K8652" s="5">
        <v>42937.388449074075</v>
      </c>
      <c r="L8652" s="6">
        <f>VLOOKUP($E8652, [1]Requirements!$A:$K, 6, FALSE)</f>
        <v>7420</v>
      </c>
      <c r="M8652" s="5" t="str">
        <f>VLOOKUP($E8652, [1]Requirements!$A:$K, 2, FALSE)</f>
        <v>CR 5986 -&gt;IWS Arrival Flights&gt; New screens to present Arrival Flight information in more details</v>
      </c>
      <c r="N8652" s="5">
        <f>VLOOKUP($E8652, [1]Requirements!$A:$K,4, FALSE)</f>
        <v>42272</v>
      </c>
      <c r="O8652" s="5" t="str">
        <f>VLOOKUP($E8652, [1]Requirements!$A:$K, 5, FALSE)</f>
        <v>2017-08-03 06:57:16</v>
      </c>
      <c r="P8652" s="5" t="str">
        <f>VLOOKUP($E8652, [1]Requirements!$A:$K, 3, FALSE)</f>
        <v>mkgaurav</v>
      </c>
    </row>
    <row r="8653" spans="1:16" x14ac:dyDescent="0.3">
      <c r="A8653" t="s">
        <v>264</v>
      </c>
      <c r="B8653" t="s">
        <v>346</v>
      </c>
      <c r="C8653" t="s">
        <v>366</v>
      </c>
      <c r="D8653" t="s">
        <v>370</v>
      </c>
      <c r="E8653">
        <v>45814</v>
      </c>
      <c r="F8653" s="4">
        <v>42270</v>
      </c>
      <c r="G8653" s="4" t="str">
        <f>VLOOKUP(E8653, [1]Requirements!$A:$K, 11, FALSE)</f>
        <v>mkgaurav</v>
      </c>
      <c r="H8653" s="4">
        <v>42937</v>
      </c>
      <c r="I8653">
        <v>255453</v>
      </c>
      <c r="J8653" t="s">
        <v>20</v>
      </c>
      <c r="K8653" s="5">
        <v>42937.388506944444</v>
      </c>
      <c r="L8653" s="6">
        <f>VLOOKUP($E8653, [1]Requirements!$A:$K, 6, FALSE)</f>
        <v>7420</v>
      </c>
      <c r="M8653" s="5" t="str">
        <f>VLOOKUP($E8653, [1]Requirements!$A:$K, 2, FALSE)</f>
        <v>CR 5986 -&gt;IWS Arrival Flights&gt; New screens to present Arrival Flight information in more details</v>
      </c>
      <c r="N8653" s="5">
        <f>VLOOKUP($E8653, [1]Requirements!$A:$K,4, FALSE)</f>
        <v>42272</v>
      </c>
      <c r="O8653" s="5" t="str">
        <f>VLOOKUP($E8653, [1]Requirements!$A:$K, 5, FALSE)</f>
        <v>2017-08-03 06:57:16</v>
      </c>
      <c r="P8653" s="5" t="str">
        <f>VLOOKUP($E8653, [1]Requirements!$A:$K, 3, FALSE)</f>
        <v>mkgaurav</v>
      </c>
    </row>
    <row r="8654" spans="1:16" x14ac:dyDescent="0.3">
      <c r="A8654" t="s">
        <v>264</v>
      </c>
      <c r="B8654" t="s">
        <v>346</v>
      </c>
      <c r="C8654" t="s">
        <v>366</v>
      </c>
      <c r="D8654" t="s">
        <v>371</v>
      </c>
      <c r="E8654">
        <v>45816</v>
      </c>
      <c r="F8654" s="4">
        <v>42270</v>
      </c>
      <c r="G8654" s="4" t="str">
        <f>VLOOKUP(E8654, [1]Requirements!$A:$K, 11, FALSE)</f>
        <v>mkgaurav</v>
      </c>
      <c r="H8654" s="4">
        <v>42937</v>
      </c>
      <c r="I8654">
        <v>255454</v>
      </c>
      <c r="J8654" t="s">
        <v>20</v>
      </c>
      <c r="K8654" s="5">
        <v>42937.388541666667</v>
      </c>
      <c r="L8654" s="6">
        <f>VLOOKUP($E8654, [1]Requirements!$A:$K, 6, FALSE)</f>
        <v>7420</v>
      </c>
      <c r="M8654" s="5" t="str">
        <f>VLOOKUP($E8654, [1]Requirements!$A:$K, 2, FALSE)</f>
        <v>CR 5986 -&gt;IWS Arrival Flights&gt; New screens to present Arrival Flight information in more details</v>
      </c>
      <c r="N8654" s="5">
        <f>VLOOKUP($E8654, [1]Requirements!$A:$K,4, FALSE)</f>
        <v>42272</v>
      </c>
      <c r="O8654" s="5" t="str">
        <f>VLOOKUP($E8654, [1]Requirements!$A:$K, 5, FALSE)</f>
        <v>2017-08-03 06:57:16</v>
      </c>
      <c r="P8654" s="5" t="str">
        <f>VLOOKUP($E8654, [1]Requirements!$A:$K, 3, FALSE)</f>
        <v>mkgaurav</v>
      </c>
    </row>
    <row r="8655" spans="1:16" x14ac:dyDescent="0.3">
      <c r="A8655" t="s">
        <v>264</v>
      </c>
      <c r="B8655" t="s">
        <v>346</v>
      </c>
      <c r="C8655" t="s">
        <v>372</v>
      </c>
      <c r="D8655" t="s">
        <v>373</v>
      </c>
      <c r="E8655">
        <v>45817</v>
      </c>
      <c r="F8655" s="4">
        <v>42270</v>
      </c>
      <c r="G8655" s="4" t="str">
        <f>VLOOKUP(E8655, [1]Requirements!$A:$K, 11, FALSE)</f>
        <v>mkgaurav</v>
      </c>
      <c r="H8655" s="4">
        <v>42937</v>
      </c>
      <c r="I8655">
        <v>255455</v>
      </c>
      <c r="J8655" t="s">
        <v>20</v>
      </c>
      <c r="K8655" s="5">
        <v>42937.388622685183</v>
      </c>
      <c r="L8655" s="6">
        <f>VLOOKUP($E8655, [1]Requirements!$A:$K, 6, FALSE)</f>
        <v>7420</v>
      </c>
      <c r="M8655" s="5" t="str">
        <f>VLOOKUP($E8655, [1]Requirements!$A:$K, 2, FALSE)</f>
        <v>CR 5986 -&gt;IWS Arrival Flights&gt; New screens to present Arrival Flight information in more details</v>
      </c>
      <c r="N8655" s="5">
        <f>VLOOKUP($E8655, [1]Requirements!$A:$K,4, FALSE)</f>
        <v>42272</v>
      </c>
      <c r="O8655" s="5" t="str">
        <f>VLOOKUP($E8655, [1]Requirements!$A:$K, 5, FALSE)</f>
        <v>2017-08-03 06:57:16</v>
      </c>
      <c r="P8655" s="5" t="str">
        <f>VLOOKUP($E8655, [1]Requirements!$A:$K, 3, FALSE)</f>
        <v>mkgaurav</v>
      </c>
    </row>
    <row r="8656" spans="1:16" x14ac:dyDescent="0.3">
      <c r="A8656" t="s">
        <v>264</v>
      </c>
      <c r="B8656" t="s">
        <v>346</v>
      </c>
      <c r="C8656" t="s">
        <v>372</v>
      </c>
      <c r="D8656" t="s">
        <v>374</v>
      </c>
      <c r="E8656">
        <v>45818</v>
      </c>
      <c r="F8656" s="4">
        <v>42270</v>
      </c>
      <c r="G8656" s="4" t="str">
        <f>VLOOKUP(E8656, [1]Requirements!$A:$K, 11, FALSE)</f>
        <v>mkgaurav</v>
      </c>
      <c r="H8656" s="4">
        <v>42937</v>
      </c>
      <c r="I8656">
        <v>255456</v>
      </c>
      <c r="J8656" t="s">
        <v>20</v>
      </c>
      <c r="K8656" s="5">
        <v>42937.388668981483</v>
      </c>
      <c r="L8656" s="6">
        <f>VLOOKUP($E8656, [1]Requirements!$A:$K, 6, FALSE)</f>
        <v>7420</v>
      </c>
      <c r="M8656" s="5" t="str">
        <f>VLOOKUP($E8656, [1]Requirements!$A:$K, 2, FALSE)</f>
        <v>CR 5986 -&gt;IWS Arrival Flights&gt; New screens to present Arrival Flight information in more details</v>
      </c>
      <c r="N8656" s="5">
        <f>VLOOKUP($E8656, [1]Requirements!$A:$K,4, FALSE)</f>
        <v>42272</v>
      </c>
      <c r="O8656" s="5" t="str">
        <f>VLOOKUP($E8656, [1]Requirements!$A:$K, 5, FALSE)</f>
        <v>2017-08-03 06:57:16</v>
      </c>
      <c r="P8656" s="5" t="str">
        <f>VLOOKUP($E8656, [1]Requirements!$A:$K, 3, FALSE)</f>
        <v>mkgaurav</v>
      </c>
    </row>
    <row r="8657" spans="1:16" x14ac:dyDescent="0.3">
      <c r="A8657" t="s">
        <v>264</v>
      </c>
      <c r="B8657" t="s">
        <v>346</v>
      </c>
      <c r="C8657" t="s">
        <v>372</v>
      </c>
      <c r="D8657" t="s">
        <v>375</v>
      </c>
      <c r="E8657">
        <v>45820</v>
      </c>
      <c r="F8657" s="4">
        <v>42270</v>
      </c>
      <c r="G8657" s="4" t="str">
        <f>VLOOKUP(E8657, [1]Requirements!$A:$K, 11, FALSE)</f>
        <v>mkgaurav</v>
      </c>
      <c r="H8657" s="4">
        <v>42937</v>
      </c>
      <c r="I8657">
        <v>255457</v>
      </c>
      <c r="J8657" t="s">
        <v>20</v>
      </c>
      <c r="K8657" s="5">
        <v>42937.388703703706</v>
      </c>
      <c r="L8657" s="6">
        <f>VLOOKUP($E8657, [1]Requirements!$A:$K, 6, FALSE)</f>
        <v>7420</v>
      </c>
      <c r="M8657" s="5" t="str">
        <f>VLOOKUP($E8657, [1]Requirements!$A:$K, 2, FALSE)</f>
        <v>CR 5986 -&gt;IWS Arrival Flights&gt; New screens to present Arrival Flight information in more details</v>
      </c>
      <c r="N8657" s="5">
        <f>VLOOKUP($E8657, [1]Requirements!$A:$K,4, FALSE)</f>
        <v>42272</v>
      </c>
      <c r="O8657" s="5" t="str">
        <f>VLOOKUP($E8657, [1]Requirements!$A:$K, 5, FALSE)</f>
        <v>2017-08-03 06:57:16</v>
      </c>
      <c r="P8657" s="5" t="str">
        <f>VLOOKUP($E8657, [1]Requirements!$A:$K, 3, FALSE)</f>
        <v>mkgaurav</v>
      </c>
    </row>
    <row r="8658" spans="1:16" x14ac:dyDescent="0.3">
      <c r="A8658" t="s">
        <v>264</v>
      </c>
      <c r="B8658" t="s">
        <v>346</v>
      </c>
      <c r="C8658" t="s">
        <v>372</v>
      </c>
      <c r="D8658" t="s">
        <v>376</v>
      </c>
      <c r="E8658">
        <v>45822</v>
      </c>
      <c r="F8658" s="4">
        <v>42270</v>
      </c>
      <c r="G8658" s="4" t="str">
        <f>VLOOKUP(E8658, [1]Requirements!$A:$K, 11, FALSE)</f>
        <v>mkgaurav</v>
      </c>
      <c r="H8658" s="4">
        <v>42937</v>
      </c>
      <c r="I8658">
        <v>255458</v>
      </c>
      <c r="J8658" t="s">
        <v>20</v>
      </c>
      <c r="K8658" s="5">
        <v>42937.388749999998</v>
      </c>
      <c r="L8658" s="6">
        <f>VLOOKUP($E8658, [1]Requirements!$A:$K, 6, FALSE)</f>
        <v>7420</v>
      </c>
      <c r="M8658" s="5" t="str">
        <f>VLOOKUP($E8658, [1]Requirements!$A:$K, 2, FALSE)</f>
        <v>CR 5986 -&gt;IWS Arrival Flights&gt; New screens to present Arrival Flight information in more details</v>
      </c>
      <c r="N8658" s="5">
        <f>VLOOKUP($E8658, [1]Requirements!$A:$K,4, FALSE)</f>
        <v>42272</v>
      </c>
      <c r="O8658" s="5" t="str">
        <f>VLOOKUP($E8658, [1]Requirements!$A:$K, 5, FALSE)</f>
        <v>2017-08-03 06:57:16</v>
      </c>
      <c r="P8658" s="5" t="str">
        <f>VLOOKUP($E8658, [1]Requirements!$A:$K, 3, FALSE)</f>
        <v>mkgaurav</v>
      </c>
    </row>
    <row r="8659" spans="1:16" x14ac:dyDescent="0.3">
      <c r="A8659" t="s">
        <v>264</v>
      </c>
      <c r="B8659" t="s">
        <v>346</v>
      </c>
      <c r="C8659" t="s">
        <v>372</v>
      </c>
      <c r="D8659" t="s">
        <v>377</v>
      </c>
      <c r="E8659">
        <v>45824</v>
      </c>
      <c r="F8659" s="4">
        <v>42270</v>
      </c>
      <c r="G8659" s="4" t="str">
        <f>VLOOKUP(E8659, [1]Requirements!$A:$K, 11, FALSE)</f>
        <v>mkgaurav</v>
      </c>
      <c r="H8659" s="4">
        <v>42937</v>
      </c>
      <c r="I8659">
        <v>255459</v>
      </c>
      <c r="J8659" t="s">
        <v>20</v>
      </c>
      <c r="K8659" s="5">
        <v>42937.388784722221</v>
      </c>
      <c r="L8659" s="6">
        <f>VLOOKUP($E8659, [1]Requirements!$A:$K, 6, FALSE)</f>
        <v>7420</v>
      </c>
      <c r="M8659" s="5" t="str">
        <f>VLOOKUP($E8659, [1]Requirements!$A:$K, 2, FALSE)</f>
        <v>CR 5986 -&gt;IWS Arrival Flights&gt; New screens to present Arrival Flight information in more details</v>
      </c>
      <c r="N8659" s="5">
        <f>VLOOKUP($E8659, [1]Requirements!$A:$K,4, FALSE)</f>
        <v>42272</v>
      </c>
      <c r="O8659" s="5" t="str">
        <f>VLOOKUP($E8659, [1]Requirements!$A:$K, 5, FALSE)</f>
        <v>2017-08-03 06:57:16</v>
      </c>
      <c r="P8659" s="5" t="str">
        <f>VLOOKUP($E8659, [1]Requirements!$A:$K, 3, FALSE)</f>
        <v>mkgaurav</v>
      </c>
    </row>
    <row r="8660" spans="1:16" x14ac:dyDescent="0.3">
      <c r="A8660" t="s">
        <v>264</v>
      </c>
      <c r="B8660" t="s">
        <v>346</v>
      </c>
      <c r="C8660" t="s">
        <v>372</v>
      </c>
      <c r="D8660" t="s">
        <v>378</v>
      </c>
      <c r="E8660">
        <v>45825</v>
      </c>
      <c r="F8660" s="4">
        <v>42270</v>
      </c>
      <c r="G8660" s="4" t="str">
        <f>VLOOKUP(E8660, [1]Requirements!$A:$K, 11, FALSE)</f>
        <v>mkgaurav</v>
      </c>
      <c r="H8660" s="4">
        <v>42937</v>
      </c>
      <c r="I8660">
        <v>255460</v>
      </c>
      <c r="J8660" t="s">
        <v>20</v>
      </c>
      <c r="K8660" s="5">
        <v>42937.388854166667</v>
      </c>
      <c r="L8660" s="6">
        <f>VLOOKUP($E8660, [1]Requirements!$A:$K, 6, FALSE)</f>
        <v>7420</v>
      </c>
      <c r="M8660" s="5" t="str">
        <f>VLOOKUP($E8660, [1]Requirements!$A:$K, 2, FALSE)</f>
        <v>CR 5986 -&gt;IWS Arrival Flights&gt; New screens to present Arrival Flight information in more details</v>
      </c>
      <c r="N8660" s="5">
        <f>VLOOKUP($E8660, [1]Requirements!$A:$K,4, FALSE)</f>
        <v>42272</v>
      </c>
      <c r="O8660" s="5" t="str">
        <f>VLOOKUP($E8660, [1]Requirements!$A:$K, 5, FALSE)</f>
        <v>2017-08-03 06:57:16</v>
      </c>
      <c r="P8660" s="5" t="str">
        <f>VLOOKUP($E8660, [1]Requirements!$A:$K, 3, FALSE)</f>
        <v>mkgaurav</v>
      </c>
    </row>
    <row r="8661" spans="1:16" x14ac:dyDescent="0.3">
      <c r="A8661" t="s">
        <v>264</v>
      </c>
      <c r="B8661" t="s">
        <v>346</v>
      </c>
      <c r="C8661" t="s">
        <v>379</v>
      </c>
      <c r="D8661" t="s">
        <v>380</v>
      </c>
      <c r="E8661">
        <v>45829</v>
      </c>
      <c r="F8661" s="4">
        <v>42270</v>
      </c>
      <c r="G8661" s="4" t="str">
        <f>VLOOKUP(E8661, [1]Requirements!$A:$K, 11, FALSE)</f>
        <v>mkgaurav</v>
      </c>
      <c r="H8661" s="4">
        <v>42937</v>
      </c>
      <c r="I8661">
        <v>255461</v>
      </c>
      <c r="J8661" t="s">
        <v>20</v>
      </c>
      <c r="K8661" s="5">
        <v>42937.388912037037</v>
      </c>
      <c r="L8661" s="6">
        <f>VLOOKUP($E8661, [1]Requirements!$A:$K, 6, FALSE)</f>
        <v>7420</v>
      </c>
      <c r="M8661" s="5" t="str">
        <f>VLOOKUP($E8661, [1]Requirements!$A:$K, 2, FALSE)</f>
        <v>CR 5986 -&gt;IWS Arrival Flights&gt; New screens to present Arrival Flight information in more details</v>
      </c>
      <c r="N8661" s="5">
        <f>VLOOKUP($E8661, [1]Requirements!$A:$K,4, FALSE)</f>
        <v>42272</v>
      </c>
      <c r="O8661" s="5" t="str">
        <f>VLOOKUP($E8661, [1]Requirements!$A:$K, 5, FALSE)</f>
        <v>2017-08-03 06:57:16</v>
      </c>
      <c r="P8661" s="5" t="str">
        <f>VLOOKUP($E8661, [1]Requirements!$A:$K, 3, FALSE)</f>
        <v>mkgaurav</v>
      </c>
    </row>
    <row r="8662" spans="1:16" x14ac:dyDescent="0.3">
      <c r="A8662" t="s">
        <v>264</v>
      </c>
      <c r="B8662" t="s">
        <v>346</v>
      </c>
      <c r="C8662" t="s">
        <v>379</v>
      </c>
      <c r="D8662" t="s">
        <v>381</v>
      </c>
      <c r="E8662">
        <v>45830</v>
      </c>
      <c r="F8662" s="4">
        <v>42270</v>
      </c>
      <c r="G8662" s="4" t="str">
        <f>VLOOKUP(E8662, [1]Requirements!$A:$K, 11, FALSE)</f>
        <v>mkgaurav</v>
      </c>
      <c r="H8662" s="4">
        <v>42937</v>
      </c>
      <c r="I8662">
        <v>255462</v>
      </c>
      <c r="J8662" t="s">
        <v>20</v>
      </c>
      <c r="K8662" s="5">
        <v>42937.388969907406</v>
      </c>
      <c r="L8662" s="6">
        <f>VLOOKUP($E8662, [1]Requirements!$A:$K, 6, FALSE)</f>
        <v>7420</v>
      </c>
      <c r="M8662" s="5" t="str">
        <f>VLOOKUP($E8662, [1]Requirements!$A:$K, 2, FALSE)</f>
        <v>CR 5986 -&gt;IWS Arrival Flights&gt; New screens to present Arrival Flight information in more details</v>
      </c>
      <c r="N8662" s="5">
        <f>VLOOKUP($E8662, [1]Requirements!$A:$K,4, FALSE)</f>
        <v>42272</v>
      </c>
      <c r="O8662" s="5" t="str">
        <f>VLOOKUP($E8662, [1]Requirements!$A:$K, 5, FALSE)</f>
        <v>2017-08-03 06:57:16</v>
      </c>
      <c r="P8662" s="5" t="str">
        <f>VLOOKUP($E8662, [1]Requirements!$A:$K, 3, FALSE)</f>
        <v>mkgaurav</v>
      </c>
    </row>
    <row r="8663" spans="1:16" x14ac:dyDescent="0.3">
      <c r="A8663" t="s">
        <v>264</v>
      </c>
      <c r="B8663" t="s">
        <v>346</v>
      </c>
      <c r="C8663" t="s">
        <v>379</v>
      </c>
      <c r="D8663" t="s">
        <v>382</v>
      </c>
      <c r="E8663">
        <v>45831</v>
      </c>
      <c r="F8663" s="4">
        <v>42270</v>
      </c>
      <c r="G8663" s="4" t="str">
        <f>VLOOKUP(E8663, [1]Requirements!$A:$K, 11, FALSE)</f>
        <v>mkgaurav</v>
      </c>
      <c r="H8663" s="4">
        <v>42937</v>
      </c>
      <c r="I8663">
        <v>255463</v>
      </c>
      <c r="J8663" t="s">
        <v>20</v>
      </c>
      <c r="K8663" s="5">
        <v>42937.389155092591</v>
      </c>
      <c r="L8663" s="6">
        <f>VLOOKUP($E8663, [1]Requirements!$A:$K, 6, FALSE)</f>
        <v>7420</v>
      </c>
      <c r="M8663" s="5" t="str">
        <f>VLOOKUP($E8663, [1]Requirements!$A:$K, 2, FALSE)</f>
        <v>CR 5986 -&gt;IWS Arrival Flights&gt; New screens to present Arrival Flight information in more details</v>
      </c>
      <c r="N8663" s="5">
        <f>VLOOKUP($E8663, [1]Requirements!$A:$K,4, FALSE)</f>
        <v>42272</v>
      </c>
      <c r="O8663" s="5" t="str">
        <f>VLOOKUP($E8663, [1]Requirements!$A:$K, 5, FALSE)</f>
        <v>2017-08-03 06:57:16</v>
      </c>
      <c r="P8663" s="5" t="str">
        <f>VLOOKUP($E8663, [1]Requirements!$A:$K, 3, FALSE)</f>
        <v>mkgaurav</v>
      </c>
    </row>
    <row r="8664" spans="1:16" x14ac:dyDescent="0.3">
      <c r="A8664" t="s">
        <v>264</v>
      </c>
      <c r="B8664" t="s">
        <v>346</v>
      </c>
      <c r="C8664" t="s">
        <v>383</v>
      </c>
      <c r="D8664" t="s">
        <v>384</v>
      </c>
      <c r="E8664">
        <v>45800</v>
      </c>
      <c r="F8664" s="4">
        <v>42270</v>
      </c>
      <c r="G8664" s="4" t="str">
        <f>VLOOKUP(E8664, [1]Requirements!$A:$K, 11, FALSE)</f>
        <v>mkgaurav</v>
      </c>
      <c r="H8664" s="4">
        <v>42937</v>
      </c>
      <c r="I8664">
        <v>255464</v>
      </c>
      <c r="J8664" t="s">
        <v>20</v>
      </c>
      <c r="K8664" s="5">
        <v>42937.389224537037</v>
      </c>
      <c r="L8664" s="6">
        <f>VLOOKUP($E8664, [1]Requirements!$A:$K, 6, FALSE)</f>
        <v>7420</v>
      </c>
      <c r="M8664" s="5" t="str">
        <f>VLOOKUP($E8664, [1]Requirements!$A:$K, 2, FALSE)</f>
        <v>CR 5986 -&gt;IWS Arrival Flights&gt; New screens to present Arrival Flight information in more details</v>
      </c>
      <c r="N8664" s="5">
        <f>VLOOKUP($E8664, [1]Requirements!$A:$K,4, FALSE)</f>
        <v>42272</v>
      </c>
      <c r="O8664" s="5" t="str">
        <f>VLOOKUP($E8664, [1]Requirements!$A:$K, 5, FALSE)</f>
        <v>2017-08-03 06:57:16</v>
      </c>
      <c r="P8664" s="5" t="str">
        <f>VLOOKUP($E8664, [1]Requirements!$A:$K, 3, FALSE)</f>
        <v>mkgaurav</v>
      </c>
    </row>
    <row r="8665" spans="1:16" x14ac:dyDescent="0.3">
      <c r="A8665" t="s">
        <v>264</v>
      </c>
      <c r="B8665" t="s">
        <v>346</v>
      </c>
      <c r="C8665" t="s">
        <v>383</v>
      </c>
      <c r="D8665" t="s">
        <v>385</v>
      </c>
      <c r="E8665">
        <v>45802</v>
      </c>
      <c r="F8665" s="4">
        <v>42270</v>
      </c>
      <c r="G8665" s="4" t="str">
        <f>VLOOKUP(E8665, [1]Requirements!$A:$K, 11, FALSE)</f>
        <v>mkgaurav</v>
      </c>
      <c r="H8665" s="4">
        <v>42937</v>
      </c>
      <c r="I8665">
        <v>255466</v>
      </c>
      <c r="J8665" t="s">
        <v>20</v>
      </c>
      <c r="K8665" s="5">
        <v>42937.389328703706</v>
      </c>
      <c r="L8665" s="6">
        <f>VLOOKUP($E8665, [1]Requirements!$A:$K, 6, FALSE)</f>
        <v>7420</v>
      </c>
      <c r="M8665" s="5" t="str">
        <f>VLOOKUP($E8665, [1]Requirements!$A:$K, 2, FALSE)</f>
        <v>CR 5986 -&gt;IWS Arrival Flights&gt; New screens to present Arrival Flight information in more details</v>
      </c>
      <c r="N8665" s="5">
        <f>VLOOKUP($E8665, [1]Requirements!$A:$K,4, FALSE)</f>
        <v>42272</v>
      </c>
      <c r="O8665" s="5" t="str">
        <f>VLOOKUP($E8665, [1]Requirements!$A:$K, 5, FALSE)</f>
        <v>2017-08-03 06:57:16</v>
      </c>
      <c r="P8665" s="5" t="str">
        <f>VLOOKUP($E8665, [1]Requirements!$A:$K, 3, FALSE)</f>
        <v>mkgaurav</v>
      </c>
    </row>
    <row r="8666" spans="1:16" x14ac:dyDescent="0.3">
      <c r="A8666" t="s">
        <v>264</v>
      </c>
      <c r="B8666" t="s">
        <v>346</v>
      </c>
      <c r="C8666" t="s">
        <v>386</v>
      </c>
      <c r="D8666" t="s">
        <v>279</v>
      </c>
      <c r="E8666">
        <v>45778</v>
      </c>
      <c r="F8666" s="4">
        <v>42270</v>
      </c>
      <c r="G8666" s="4" t="str">
        <f>VLOOKUP(E8666, [1]Requirements!$A:$K, 11, FALSE)</f>
        <v>mkgaurav</v>
      </c>
      <c r="H8666" s="4">
        <v>42937</v>
      </c>
      <c r="I8666">
        <v>255467</v>
      </c>
      <c r="J8666" t="s">
        <v>20</v>
      </c>
      <c r="K8666" s="5">
        <v>42937.389432870368</v>
      </c>
      <c r="L8666" s="6">
        <f>VLOOKUP($E8666, [1]Requirements!$A:$K, 6, FALSE)</f>
        <v>7420</v>
      </c>
      <c r="M8666" s="5" t="str">
        <f>VLOOKUP($E8666, [1]Requirements!$A:$K, 2, FALSE)</f>
        <v>CR 5986 -&gt;IWS Arrival Flights&gt; New screens to present Arrival Flight information in more details</v>
      </c>
      <c r="N8666" s="5">
        <f>VLOOKUP($E8666, [1]Requirements!$A:$K,4, FALSE)</f>
        <v>42272</v>
      </c>
      <c r="O8666" s="5" t="str">
        <f>VLOOKUP($E8666, [1]Requirements!$A:$K, 5, FALSE)</f>
        <v>2017-08-03 06:57:16</v>
      </c>
      <c r="P8666" s="5" t="str">
        <f>VLOOKUP($E8666, [1]Requirements!$A:$K, 3, FALSE)</f>
        <v>mkgaurav</v>
      </c>
    </row>
    <row r="8667" spans="1:16" x14ac:dyDescent="0.3">
      <c r="A8667" t="s">
        <v>264</v>
      </c>
      <c r="B8667" t="s">
        <v>346</v>
      </c>
      <c r="C8667" t="s">
        <v>386</v>
      </c>
      <c r="D8667" t="s">
        <v>387</v>
      </c>
      <c r="E8667">
        <v>45781</v>
      </c>
      <c r="F8667" s="4">
        <v>42270</v>
      </c>
      <c r="G8667" s="4" t="str">
        <f>VLOOKUP(E8667, [1]Requirements!$A:$K, 11, FALSE)</f>
        <v>mkgaurav</v>
      </c>
      <c r="H8667" s="4">
        <v>42937</v>
      </c>
      <c r="I8667">
        <v>255468</v>
      </c>
      <c r="J8667" t="s">
        <v>20</v>
      </c>
      <c r="K8667" s="5">
        <v>42937.389490740738</v>
      </c>
      <c r="L8667" s="6">
        <f>VLOOKUP($E8667, [1]Requirements!$A:$K, 6, FALSE)</f>
        <v>7420</v>
      </c>
      <c r="M8667" s="5" t="str">
        <f>VLOOKUP($E8667, [1]Requirements!$A:$K, 2, FALSE)</f>
        <v>CR 5986 -&gt;IWS Arrival Flights&gt; New screens to present Arrival Flight information in more details</v>
      </c>
      <c r="N8667" s="5">
        <f>VLOOKUP($E8667, [1]Requirements!$A:$K,4, FALSE)</f>
        <v>42272</v>
      </c>
      <c r="O8667" s="5" t="str">
        <f>VLOOKUP($E8667, [1]Requirements!$A:$K, 5, FALSE)</f>
        <v>2017-08-03 06:57:16</v>
      </c>
      <c r="P8667" s="5" t="str">
        <f>VLOOKUP($E8667, [1]Requirements!$A:$K, 3, FALSE)</f>
        <v>mkgaurav</v>
      </c>
    </row>
    <row r="8668" spans="1:16" x14ac:dyDescent="0.3">
      <c r="A8668" t="s">
        <v>264</v>
      </c>
      <c r="B8668" t="s">
        <v>346</v>
      </c>
      <c r="C8668" t="s">
        <v>386</v>
      </c>
      <c r="D8668" t="s">
        <v>282</v>
      </c>
      <c r="E8668">
        <v>45788</v>
      </c>
      <c r="F8668" s="4">
        <v>42270</v>
      </c>
      <c r="G8668" s="4" t="str">
        <f>VLOOKUP(E8668, [1]Requirements!$A:$K, 11, FALSE)</f>
        <v>mkgaurav</v>
      </c>
      <c r="H8668" s="4">
        <v>42937</v>
      </c>
      <c r="I8668">
        <v>255471</v>
      </c>
      <c r="J8668" t="s">
        <v>20</v>
      </c>
      <c r="K8668" s="5">
        <v>42937.389780092592</v>
      </c>
      <c r="L8668" s="6">
        <f>VLOOKUP($E8668, [1]Requirements!$A:$K, 6, FALSE)</f>
        <v>7420</v>
      </c>
      <c r="M8668" s="5" t="str">
        <f>VLOOKUP($E8668, [1]Requirements!$A:$K, 2, FALSE)</f>
        <v>CR 5986 -&gt;IWS Arrival Flights&gt; New screens to present Arrival Flight information in more details</v>
      </c>
      <c r="N8668" s="5">
        <f>VLOOKUP($E8668, [1]Requirements!$A:$K,4, FALSE)</f>
        <v>42272</v>
      </c>
      <c r="O8668" s="5" t="str">
        <f>VLOOKUP($E8668, [1]Requirements!$A:$K, 5, FALSE)</f>
        <v>2017-08-03 06:57:16</v>
      </c>
      <c r="P8668" s="5" t="str">
        <f>VLOOKUP($E8668, [1]Requirements!$A:$K, 3, FALSE)</f>
        <v>mkgaurav</v>
      </c>
    </row>
    <row r="8669" spans="1:16" x14ac:dyDescent="0.3">
      <c r="A8669" t="s">
        <v>264</v>
      </c>
      <c r="B8669" t="s">
        <v>346</v>
      </c>
      <c r="C8669" t="s">
        <v>388</v>
      </c>
      <c r="D8669" t="s">
        <v>389</v>
      </c>
      <c r="E8669">
        <v>45790</v>
      </c>
      <c r="F8669" s="4">
        <v>42270</v>
      </c>
      <c r="G8669" s="4" t="str">
        <f>VLOOKUP(E8669, [1]Requirements!$A:$K, 11, FALSE)</f>
        <v>mkgaurav</v>
      </c>
      <c r="H8669" s="4">
        <v>42937</v>
      </c>
      <c r="I8669">
        <v>255472</v>
      </c>
      <c r="J8669" t="s">
        <v>20</v>
      </c>
      <c r="K8669" s="5">
        <v>42937.389837962961</v>
      </c>
      <c r="L8669" s="6">
        <f>VLOOKUP($E8669, [1]Requirements!$A:$K, 6, FALSE)</f>
        <v>7420</v>
      </c>
      <c r="M8669" s="5" t="str">
        <f>VLOOKUP($E8669, [1]Requirements!$A:$K, 2, FALSE)</f>
        <v>CR 5986 -&gt;IWS Arrival Flights&gt; New screens to present Arrival Flight information in more details</v>
      </c>
      <c r="N8669" s="5">
        <f>VLOOKUP($E8669, [1]Requirements!$A:$K,4, FALSE)</f>
        <v>42272</v>
      </c>
      <c r="O8669" s="5" t="str">
        <f>VLOOKUP($E8669, [1]Requirements!$A:$K, 5, FALSE)</f>
        <v>2017-08-03 06:57:16</v>
      </c>
      <c r="P8669" s="5" t="str">
        <f>VLOOKUP($E8669, [1]Requirements!$A:$K, 3, FALSE)</f>
        <v>mkgaurav</v>
      </c>
    </row>
    <row r="8670" spans="1:16" x14ac:dyDescent="0.3">
      <c r="A8670" t="s">
        <v>264</v>
      </c>
      <c r="B8670" t="s">
        <v>346</v>
      </c>
      <c r="C8670" t="s">
        <v>388</v>
      </c>
      <c r="D8670" t="s">
        <v>390</v>
      </c>
      <c r="E8670">
        <v>45792</v>
      </c>
      <c r="F8670" s="4">
        <v>42270</v>
      </c>
      <c r="G8670" s="4" t="str">
        <f>VLOOKUP(E8670, [1]Requirements!$A:$K, 11, FALSE)</f>
        <v>mkgaurav</v>
      </c>
      <c r="H8670" s="4">
        <v>42937</v>
      </c>
      <c r="I8670">
        <v>255474</v>
      </c>
      <c r="J8670" t="s">
        <v>20</v>
      </c>
      <c r="K8670" s="5">
        <v>42937.389965277776</v>
      </c>
      <c r="L8670" s="6">
        <f>VLOOKUP($E8670, [1]Requirements!$A:$K, 6, FALSE)</f>
        <v>7420</v>
      </c>
      <c r="M8670" s="5" t="str">
        <f>VLOOKUP($E8670, [1]Requirements!$A:$K, 2, FALSE)</f>
        <v>CR 5986 -&gt;IWS Arrival Flights&gt; New screens to present Arrival Flight information in more details</v>
      </c>
      <c r="N8670" s="5">
        <f>VLOOKUP($E8670, [1]Requirements!$A:$K,4, FALSE)</f>
        <v>42272</v>
      </c>
      <c r="O8670" s="5" t="str">
        <f>VLOOKUP($E8670, [1]Requirements!$A:$K, 5, FALSE)</f>
        <v>2017-08-03 06:57:16</v>
      </c>
      <c r="P8670" s="5" t="str">
        <f>VLOOKUP($E8670, [1]Requirements!$A:$K, 3, FALSE)</f>
        <v>mkgaurav</v>
      </c>
    </row>
    <row r="8671" spans="1:16" x14ac:dyDescent="0.3">
      <c r="A8671" t="s">
        <v>264</v>
      </c>
      <c r="B8671" t="s">
        <v>346</v>
      </c>
      <c r="C8671" t="s">
        <v>388</v>
      </c>
      <c r="D8671" t="s">
        <v>391</v>
      </c>
      <c r="E8671">
        <v>45795</v>
      </c>
      <c r="F8671" s="4">
        <v>42270</v>
      </c>
      <c r="G8671" s="4" t="str">
        <f>VLOOKUP(E8671, [1]Requirements!$A:$K, 11, FALSE)</f>
        <v>mkgaurav</v>
      </c>
      <c r="H8671" s="4">
        <v>42937</v>
      </c>
      <c r="I8671">
        <v>255475</v>
      </c>
      <c r="J8671" t="s">
        <v>20</v>
      </c>
      <c r="K8671" s="5">
        <v>42937.390011574076</v>
      </c>
      <c r="L8671" s="6">
        <f>VLOOKUP($E8671, [1]Requirements!$A:$K, 6, FALSE)</f>
        <v>7420</v>
      </c>
      <c r="M8671" s="5" t="str">
        <f>VLOOKUP($E8671, [1]Requirements!$A:$K, 2, FALSE)</f>
        <v>CR 5986 -&gt;IWS Arrival Flights&gt; New screens to present Arrival Flight information in more details</v>
      </c>
      <c r="N8671" s="5">
        <f>VLOOKUP($E8671, [1]Requirements!$A:$K,4, FALSE)</f>
        <v>42272</v>
      </c>
      <c r="O8671" s="5" t="str">
        <f>VLOOKUP($E8671, [1]Requirements!$A:$K, 5, FALSE)</f>
        <v>2017-08-03 06:57:16</v>
      </c>
      <c r="P8671" s="5" t="str">
        <f>VLOOKUP($E8671, [1]Requirements!$A:$K, 3, FALSE)</f>
        <v>mkgaurav</v>
      </c>
    </row>
    <row r="8672" spans="1:16" x14ac:dyDescent="0.3">
      <c r="A8672" t="s">
        <v>264</v>
      </c>
      <c r="B8672" t="s">
        <v>346</v>
      </c>
      <c r="C8672" t="s">
        <v>388</v>
      </c>
      <c r="D8672" t="s">
        <v>392</v>
      </c>
      <c r="E8672">
        <v>45796</v>
      </c>
      <c r="F8672" s="4">
        <v>42270</v>
      </c>
      <c r="G8672" s="4" t="str">
        <f>VLOOKUP(E8672, [1]Requirements!$A:$K, 11, FALSE)</f>
        <v>mkgaurav</v>
      </c>
      <c r="H8672" s="4">
        <v>42937</v>
      </c>
      <c r="I8672">
        <v>255476</v>
      </c>
      <c r="J8672" t="s">
        <v>20</v>
      </c>
      <c r="K8672" s="5">
        <v>42937.390231481484</v>
      </c>
      <c r="L8672" s="6">
        <f>VLOOKUP($E8672, [1]Requirements!$A:$K, 6, FALSE)</f>
        <v>7420</v>
      </c>
      <c r="M8672" s="5" t="str">
        <f>VLOOKUP($E8672, [1]Requirements!$A:$K, 2, FALSE)</f>
        <v>CR 5986 -&gt;IWS Arrival Flights&gt; New screens to present Arrival Flight information in more details</v>
      </c>
      <c r="N8672" s="5">
        <f>VLOOKUP($E8672, [1]Requirements!$A:$K,4, FALSE)</f>
        <v>42272</v>
      </c>
      <c r="O8672" s="5" t="str">
        <f>VLOOKUP($E8672, [1]Requirements!$A:$K, 5, FALSE)</f>
        <v>2017-08-03 06:57:16</v>
      </c>
      <c r="P8672" s="5" t="str">
        <f>VLOOKUP($E8672, [1]Requirements!$A:$K, 3, FALSE)</f>
        <v>mkgaurav</v>
      </c>
    </row>
    <row r="8673" spans="1:16" x14ac:dyDescent="0.3">
      <c r="A8673" t="s">
        <v>264</v>
      </c>
      <c r="B8673" t="s">
        <v>346</v>
      </c>
      <c r="C8673" t="s">
        <v>393</v>
      </c>
      <c r="D8673" t="s">
        <v>394</v>
      </c>
      <c r="E8673">
        <v>45804</v>
      </c>
      <c r="F8673" s="4">
        <v>42270</v>
      </c>
      <c r="G8673" s="4" t="str">
        <f>VLOOKUP(E8673, [1]Requirements!$A:$K, 11, FALSE)</f>
        <v>mkgaurav</v>
      </c>
      <c r="H8673" s="4">
        <v>42938</v>
      </c>
      <c r="I8673">
        <v>255871</v>
      </c>
      <c r="J8673" t="s">
        <v>20</v>
      </c>
      <c r="K8673" s="5">
        <v>42938.407581018517</v>
      </c>
      <c r="L8673" s="6">
        <f>VLOOKUP($E8673, [1]Requirements!$A:$K, 6, FALSE)</f>
        <v>7420</v>
      </c>
      <c r="M8673" s="5" t="str">
        <f>VLOOKUP($E8673, [1]Requirements!$A:$K, 2, FALSE)</f>
        <v>CR 5986 -&gt;IWS Arrival Flights&gt; New screens to present Arrival Flight information in more details</v>
      </c>
      <c r="N8673" s="5">
        <f>VLOOKUP($E8673, [1]Requirements!$A:$K,4, FALSE)</f>
        <v>42272</v>
      </c>
      <c r="O8673" s="5" t="str">
        <f>VLOOKUP($E8673, [1]Requirements!$A:$K, 5, FALSE)</f>
        <v>2017-08-03 06:57:16</v>
      </c>
      <c r="P8673" s="5" t="str">
        <f>VLOOKUP($E8673, [1]Requirements!$A:$K, 3, FALSE)</f>
        <v>mkgaurav</v>
      </c>
    </row>
    <row r="8674" spans="1:16" x14ac:dyDescent="0.3">
      <c r="A8674" t="s">
        <v>264</v>
      </c>
      <c r="B8674" t="s">
        <v>346</v>
      </c>
      <c r="C8674" t="s">
        <v>393</v>
      </c>
      <c r="D8674" t="s">
        <v>395</v>
      </c>
      <c r="E8674">
        <v>45805</v>
      </c>
      <c r="F8674" s="4">
        <v>42270</v>
      </c>
      <c r="G8674" s="4" t="str">
        <f>VLOOKUP(E8674, [1]Requirements!$A:$K, 11, FALSE)</f>
        <v>mkgaurav</v>
      </c>
      <c r="H8674" s="4">
        <v>42938</v>
      </c>
      <c r="I8674">
        <v>255872</v>
      </c>
      <c r="J8674" t="s">
        <v>20</v>
      </c>
      <c r="K8674" s="5">
        <v>42938.407627314817</v>
      </c>
      <c r="L8674" s="6">
        <f>VLOOKUP($E8674, [1]Requirements!$A:$K, 6, FALSE)</f>
        <v>7420</v>
      </c>
      <c r="M8674" s="5" t="str">
        <f>VLOOKUP($E8674, [1]Requirements!$A:$K, 2, FALSE)</f>
        <v>CR 5986 -&gt;IWS Arrival Flights&gt; New screens to present Arrival Flight information in more details</v>
      </c>
      <c r="N8674" s="5">
        <f>VLOOKUP($E8674, [1]Requirements!$A:$K,4, FALSE)</f>
        <v>42272</v>
      </c>
      <c r="O8674" s="5" t="str">
        <f>VLOOKUP($E8674, [1]Requirements!$A:$K, 5, FALSE)</f>
        <v>2017-08-03 06:57:16</v>
      </c>
      <c r="P8674" s="5" t="str">
        <f>VLOOKUP($E8674, [1]Requirements!$A:$K, 3, FALSE)</f>
        <v>mkgaurav</v>
      </c>
    </row>
    <row r="8675" spans="1:16" x14ac:dyDescent="0.3">
      <c r="A8675" t="s">
        <v>264</v>
      </c>
      <c r="B8675" t="s">
        <v>346</v>
      </c>
      <c r="C8675" t="s">
        <v>393</v>
      </c>
      <c r="D8675" t="s">
        <v>396</v>
      </c>
      <c r="E8675">
        <v>45806</v>
      </c>
      <c r="F8675" s="4">
        <v>42270</v>
      </c>
      <c r="G8675" s="4" t="str">
        <f>VLOOKUP(E8675, [1]Requirements!$A:$K, 11, FALSE)</f>
        <v>mkgaurav</v>
      </c>
      <c r="H8675" s="4">
        <v>42938</v>
      </c>
      <c r="I8675">
        <v>255873</v>
      </c>
      <c r="J8675" t="s">
        <v>20</v>
      </c>
      <c r="K8675" s="5">
        <v>42938.407685185186</v>
      </c>
      <c r="L8675" s="6">
        <f>VLOOKUP($E8675, [1]Requirements!$A:$K, 6, FALSE)</f>
        <v>7420</v>
      </c>
      <c r="M8675" s="5" t="str">
        <f>VLOOKUP($E8675, [1]Requirements!$A:$K, 2, FALSE)</f>
        <v>CR 5986 -&gt;IWS Arrival Flights&gt; New screens to present Arrival Flight information in more details</v>
      </c>
      <c r="N8675" s="5">
        <f>VLOOKUP($E8675, [1]Requirements!$A:$K,4, FALSE)</f>
        <v>42272</v>
      </c>
      <c r="O8675" s="5" t="str">
        <f>VLOOKUP($E8675, [1]Requirements!$A:$K, 5, FALSE)</f>
        <v>2017-08-03 06:57:16</v>
      </c>
      <c r="P8675" s="5" t="str">
        <f>VLOOKUP($E8675, [1]Requirements!$A:$K, 3, FALSE)</f>
        <v>mkgaurav</v>
      </c>
    </row>
    <row r="8676" spans="1:16" x14ac:dyDescent="0.3">
      <c r="A8676" t="s">
        <v>264</v>
      </c>
      <c r="B8676" t="s">
        <v>346</v>
      </c>
      <c r="C8676" t="s">
        <v>393</v>
      </c>
      <c r="D8676" t="s">
        <v>397</v>
      </c>
      <c r="E8676">
        <v>45808</v>
      </c>
      <c r="F8676" s="4">
        <v>42270</v>
      </c>
      <c r="G8676" s="4" t="str">
        <f>VLOOKUP(E8676, [1]Requirements!$A:$K, 11, FALSE)</f>
        <v>mkgaurav</v>
      </c>
      <c r="H8676" s="4">
        <v>42938</v>
      </c>
      <c r="I8676">
        <v>255874</v>
      </c>
      <c r="J8676" t="s">
        <v>20</v>
      </c>
      <c r="K8676" s="5">
        <v>42938.407731481479</v>
      </c>
      <c r="L8676" s="6">
        <f>VLOOKUP($E8676, [1]Requirements!$A:$K, 6, FALSE)</f>
        <v>7420</v>
      </c>
      <c r="M8676" s="5" t="str">
        <f>VLOOKUP($E8676, [1]Requirements!$A:$K, 2, FALSE)</f>
        <v>CR 5986 -&gt;IWS Arrival Flights&gt; New screens to present Arrival Flight information in more details</v>
      </c>
      <c r="N8676" s="5">
        <f>VLOOKUP($E8676, [1]Requirements!$A:$K,4, FALSE)</f>
        <v>42272</v>
      </c>
      <c r="O8676" s="5" t="str">
        <f>VLOOKUP($E8676, [1]Requirements!$A:$K, 5, FALSE)</f>
        <v>2017-08-03 06:57:16</v>
      </c>
      <c r="P8676" s="5" t="str">
        <f>VLOOKUP($E8676, [1]Requirements!$A:$K, 3, FALSE)</f>
        <v>mkgaurav</v>
      </c>
    </row>
    <row r="8677" spans="1:16" x14ac:dyDescent="0.3">
      <c r="A8677" t="s">
        <v>264</v>
      </c>
      <c r="B8677" t="s">
        <v>398</v>
      </c>
      <c r="C8677" t="s">
        <v>399</v>
      </c>
      <c r="D8677" t="s">
        <v>400</v>
      </c>
      <c r="E8677">
        <v>13243</v>
      </c>
      <c r="F8677" s="4">
        <v>41862</v>
      </c>
      <c r="G8677" s="4" t="str">
        <f>VLOOKUP(E8677, [1]Requirements!$A:$K, 11, FALSE)</f>
        <v>mkgaurav</v>
      </c>
      <c r="H8677" s="4">
        <v>42937</v>
      </c>
      <c r="I8677">
        <v>255364</v>
      </c>
      <c r="J8677" t="s">
        <v>20</v>
      </c>
      <c r="K8677" s="5">
        <v>42937.379687499997</v>
      </c>
      <c r="L8677" s="6">
        <f>VLOOKUP($E8677, [1]Requirements!$A:$K, 6, FALSE)</f>
        <v>6953</v>
      </c>
      <c r="M8677" s="5" t="str">
        <f>VLOOKUP($E8677, [1]Requirements!$A:$K, 2, FALSE)</f>
        <v>OPS BHE Segregation</v>
      </c>
      <c r="N8677" s="5">
        <f>VLOOKUP($E8677, [1]Requirements!$A:$K,4, FALSE)</f>
        <v>41884</v>
      </c>
      <c r="O8677" s="5" t="str">
        <f>VLOOKUP($E8677, [1]Requirements!$A:$K, 5, FALSE)</f>
        <v>2017-07-21 09:07:20</v>
      </c>
      <c r="P8677" s="5" t="str">
        <f>VLOOKUP($E8677, [1]Requirements!$A:$K, 3, FALSE)</f>
        <v>mkgaurav</v>
      </c>
    </row>
    <row r="8678" spans="1:16" x14ac:dyDescent="0.3">
      <c r="A8678" t="s">
        <v>264</v>
      </c>
      <c r="B8678" t="s">
        <v>398</v>
      </c>
      <c r="C8678" t="s">
        <v>399</v>
      </c>
      <c r="D8678" t="s">
        <v>401</v>
      </c>
      <c r="E8678">
        <v>13244</v>
      </c>
      <c r="F8678" s="4">
        <v>41862</v>
      </c>
      <c r="G8678" s="4" t="str">
        <f>VLOOKUP(E8678, [1]Requirements!$A:$K, 11, FALSE)</f>
        <v>mkgaurav</v>
      </c>
      <c r="H8678" s="4">
        <v>42937</v>
      </c>
      <c r="I8678">
        <v>255365</v>
      </c>
      <c r="J8678" t="s">
        <v>20</v>
      </c>
      <c r="K8678" s="5">
        <v>42937.379745370374</v>
      </c>
      <c r="L8678" s="6">
        <f>VLOOKUP($E8678, [1]Requirements!$A:$K, 6, FALSE)</f>
        <v>6953</v>
      </c>
      <c r="M8678" s="5" t="str">
        <f>VLOOKUP($E8678, [1]Requirements!$A:$K, 2, FALSE)</f>
        <v>OPS BHE Segregation</v>
      </c>
      <c r="N8678" s="5">
        <f>VLOOKUP($E8678, [1]Requirements!$A:$K,4, FALSE)</f>
        <v>41884</v>
      </c>
      <c r="O8678" s="5" t="str">
        <f>VLOOKUP($E8678, [1]Requirements!$A:$K, 5, FALSE)</f>
        <v>2017-07-21 09:07:20</v>
      </c>
      <c r="P8678" s="5" t="str">
        <f>VLOOKUP($E8678, [1]Requirements!$A:$K, 3, FALSE)</f>
        <v>mkgaurav</v>
      </c>
    </row>
    <row r="8679" spans="1:16" x14ac:dyDescent="0.3">
      <c r="A8679" t="s">
        <v>264</v>
      </c>
      <c r="B8679" t="s">
        <v>398</v>
      </c>
      <c r="C8679" t="s">
        <v>399</v>
      </c>
      <c r="D8679" t="s">
        <v>402</v>
      </c>
      <c r="E8679">
        <v>13246</v>
      </c>
      <c r="F8679" s="4">
        <v>41862</v>
      </c>
      <c r="G8679" s="4" t="str">
        <f>VLOOKUP(E8679, [1]Requirements!$A:$K, 11, FALSE)</f>
        <v>mkgaurav</v>
      </c>
      <c r="H8679" s="4">
        <v>42937</v>
      </c>
      <c r="I8679">
        <v>255366</v>
      </c>
      <c r="J8679" t="s">
        <v>20</v>
      </c>
      <c r="K8679" s="5">
        <v>42937.379803240743</v>
      </c>
      <c r="L8679" s="6">
        <f>VLOOKUP($E8679, [1]Requirements!$A:$K, 6, FALSE)</f>
        <v>6953</v>
      </c>
      <c r="M8679" s="5" t="str">
        <f>VLOOKUP($E8679, [1]Requirements!$A:$K, 2, FALSE)</f>
        <v>OPS BHE Segregation</v>
      </c>
      <c r="N8679" s="5">
        <f>VLOOKUP($E8679, [1]Requirements!$A:$K,4, FALSE)</f>
        <v>41884</v>
      </c>
      <c r="O8679" s="5" t="str">
        <f>VLOOKUP($E8679, [1]Requirements!$A:$K, 5, FALSE)</f>
        <v>2017-07-21 09:07:20</v>
      </c>
      <c r="P8679" s="5" t="str">
        <f>VLOOKUP($E8679, [1]Requirements!$A:$K, 3, FALSE)</f>
        <v>mkgaurav</v>
      </c>
    </row>
    <row r="8680" spans="1:16" x14ac:dyDescent="0.3">
      <c r="A8680" t="s">
        <v>264</v>
      </c>
      <c r="B8680" t="s">
        <v>398</v>
      </c>
      <c r="C8680" t="s">
        <v>399</v>
      </c>
      <c r="D8680" t="s">
        <v>403</v>
      </c>
      <c r="E8680">
        <v>13248</v>
      </c>
      <c r="F8680" s="4">
        <v>41862</v>
      </c>
      <c r="G8680" s="4" t="str">
        <f>VLOOKUP(E8680, [1]Requirements!$A:$K, 11, FALSE)</f>
        <v>mkgaurav</v>
      </c>
      <c r="H8680" s="4">
        <v>42937</v>
      </c>
      <c r="I8680">
        <v>255367</v>
      </c>
      <c r="J8680" t="s">
        <v>20</v>
      </c>
      <c r="K8680" s="5">
        <v>42937.379872685182</v>
      </c>
      <c r="L8680" s="6">
        <f>VLOOKUP($E8680, [1]Requirements!$A:$K, 6, FALSE)</f>
        <v>6953</v>
      </c>
      <c r="M8680" s="5" t="str">
        <f>VLOOKUP($E8680, [1]Requirements!$A:$K, 2, FALSE)</f>
        <v>OPS BHE Segregation</v>
      </c>
      <c r="N8680" s="5">
        <f>VLOOKUP($E8680, [1]Requirements!$A:$K,4, FALSE)</f>
        <v>41884</v>
      </c>
      <c r="O8680" s="5" t="str">
        <f>VLOOKUP($E8680, [1]Requirements!$A:$K, 5, FALSE)</f>
        <v>2017-07-21 09:07:20</v>
      </c>
      <c r="P8680" s="5" t="str">
        <f>VLOOKUP($E8680, [1]Requirements!$A:$K, 3, FALSE)</f>
        <v>mkgaurav</v>
      </c>
    </row>
    <row r="8681" spans="1:16" x14ac:dyDescent="0.3">
      <c r="A8681" t="s">
        <v>264</v>
      </c>
      <c r="B8681" t="s">
        <v>398</v>
      </c>
      <c r="C8681" t="s">
        <v>399</v>
      </c>
      <c r="D8681" t="s">
        <v>404</v>
      </c>
      <c r="E8681">
        <v>13250</v>
      </c>
      <c r="F8681" s="4">
        <v>41862</v>
      </c>
      <c r="G8681" s="4" t="str">
        <f>VLOOKUP(E8681, [1]Requirements!$A:$K, 11, FALSE)</f>
        <v>mkgaurav</v>
      </c>
      <c r="H8681" s="4">
        <v>42937</v>
      </c>
      <c r="I8681">
        <v>255368</v>
      </c>
      <c r="J8681" t="s">
        <v>20</v>
      </c>
      <c r="K8681" s="5">
        <v>42937.379918981482</v>
      </c>
      <c r="L8681" s="6">
        <f>VLOOKUP($E8681, [1]Requirements!$A:$K, 6, FALSE)</f>
        <v>6953</v>
      </c>
      <c r="M8681" s="5" t="str">
        <f>VLOOKUP($E8681, [1]Requirements!$A:$K, 2, FALSE)</f>
        <v>OPS BHE Segregation</v>
      </c>
      <c r="N8681" s="5">
        <f>VLOOKUP($E8681, [1]Requirements!$A:$K,4, FALSE)</f>
        <v>41884</v>
      </c>
      <c r="O8681" s="5" t="str">
        <f>VLOOKUP($E8681, [1]Requirements!$A:$K, 5, FALSE)</f>
        <v>2017-07-21 09:07:20</v>
      </c>
      <c r="P8681" s="5" t="str">
        <f>VLOOKUP($E8681, [1]Requirements!$A:$K, 3, FALSE)</f>
        <v>mkgaurav</v>
      </c>
    </row>
    <row r="8682" spans="1:16" x14ac:dyDescent="0.3">
      <c r="A8682" t="s">
        <v>264</v>
      </c>
      <c r="B8682" t="s">
        <v>398</v>
      </c>
      <c r="C8682" t="s">
        <v>399</v>
      </c>
      <c r="D8682" t="s">
        <v>405</v>
      </c>
      <c r="E8682">
        <v>13260</v>
      </c>
      <c r="F8682" s="4">
        <v>41862</v>
      </c>
      <c r="G8682" s="4" t="str">
        <f>VLOOKUP(E8682, [1]Requirements!$A:$K, 11, FALSE)</f>
        <v>mkgaurav</v>
      </c>
      <c r="H8682" s="4">
        <v>42937</v>
      </c>
      <c r="I8682">
        <v>255369</v>
      </c>
      <c r="J8682" t="s">
        <v>20</v>
      </c>
      <c r="K8682" s="5">
        <v>42937.379988425928</v>
      </c>
      <c r="L8682" s="6">
        <f>VLOOKUP($E8682, [1]Requirements!$A:$K, 6, FALSE)</f>
        <v>6953</v>
      </c>
      <c r="M8682" s="5" t="str">
        <f>VLOOKUP($E8682, [1]Requirements!$A:$K, 2, FALSE)</f>
        <v>OPS BHE Segregation</v>
      </c>
      <c r="N8682" s="5">
        <f>VLOOKUP($E8682, [1]Requirements!$A:$K,4, FALSE)</f>
        <v>41884</v>
      </c>
      <c r="O8682" s="5" t="str">
        <f>VLOOKUP($E8682, [1]Requirements!$A:$K, 5, FALSE)</f>
        <v>2017-07-21 09:07:20</v>
      </c>
      <c r="P8682" s="5" t="str">
        <f>VLOOKUP($E8682, [1]Requirements!$A:$K, 3, FALSE)</f>
        <v>mkgaurav</v>
      </c>
    </row>
    <row r="8683" spans="1:16" x14ac:dyDescent="0.3">
      <c r="A8683" t="s">
        <v>264</v>
      </c>
      <c r="B8683" t="s">
        <v>398</v>
      </c>
      <c r="C8683" t="s">
        <v>399</v>
      </c>
      <c r="D8683" t="s">
        <v>406</v>
      </c>
      <c r="E8683">
        <v>13265</v>
      </c>
      <c r="F8683" s="4">
        <v>41862</v>
      </c>
      <c r="G8683" s="4" t="str">
        <f>VLOOKUP(E8683, [1]Requirements!$A:$K, 11, FALSE)</f>
        <v>mkgaurav</v>
      </c>
      <c r="H8683" s="4">
        <v>42937</v>
      </c>
      <c r="I8683">
        <v>255370</v>
      </c>
      <c r="J8683" t="s">
        <v>20</v>
      </c>
      <c r="K8683" s="5">
        <v>42937.38009259259</v>
      </c>
      <c r="L8683" s="6">
        <f>VLOOKUP($E8683, [1]Requirements!$A:$K, 6, FALSE)</f>
        <v>6953</v>
      </c>
      <c r="M8683" s="5" t="str">
        <f>VLOOKUP($E8683, [1]Requirements!$A:$K, 2, FALSE)</f>
        <v>OPS BHE Segregation</v>
      </c>
      <c r="N8683" s="5">
        <f>VLOOKUP($E8683, [1]Requirements!$A:$K,4, FALSE)</f>
        <v>41884</v>
      </c>
      <c r="O8683" s="5" t="str">
        <f>VLOOKUP($E8683, [1]Requirements!$A:$K, 5, FALSE)</f>
        <v>2017-07-21 09:07:20</v>
      </c>
      <c r="P8683" s="5" t="str">
        <f>VLOOKUP($E8683, [1]Requirements!$A:$K, 3, FALSE)</f>
        <v>mkgaurav</v>
      </c>
    </row>
    <row r="8684" spans="1:16" x14ac:dyDescent="0.3">
      <c r="A8684" t="s">
        <v>264</v>
      </c>
      <c r="B8684" t="s">
        <v>398</v>
      </c>
      <c r="C8684" t="s">
        <v>407</v>
      </c>
      <c r="D8684" t="s">
        <v>408</v>
      </c>
      <c r="E8684">
        <v>12567</v>
      </c>
      <c r="F8684" s="4">
        <v>41752</v>
      </c>
      <c r="G8684" s="4" t="str">
        <f>VLOOKUP(E8684, [1]Requirements!$A:$K, 11, FALSE)</f>
        <v>mkgaurav</v>
      </c>
      <c r="H8684" s="4">
        <v>42937</v>
      </c>
      <c r="I8684">
        <v>255371</v>
      </c>
      <c r="J8684" t="s">
        <v>20</v>
      </c>
      <c r="K8684" s="5">
        <v>42937.380162037036</v>
      </c>
      <c r="L8684" s="6">
        <f>VLOOKUP($E8684, [1]Requirements!$A:$K, 6, FALSE)</f>
        <v>6839</v>
      </c>
      <c r="M8684" s="5" t="str">
        <f>VLOOKUP($E8684, [1]Requirements!$A:$K, 2, FALSE)</f>
        <v>QC 5125 - IWS Monitor Departure Bags&gt; Introduction of a new screen to monitor the tracking of departure bags at an aiport. This screen is added as part of the Arrival Scanning module build for AdR</v>
      </c>
      <c r="N8684" s="5">
        <f>VLOOKUP($E8684, [1]Requirements!$A:$K,4, FALSE)</f>
        <v>41745</v>
      </c>
      <c r="O8684" s="5" t="str">
        <f>VLOOKUP($E8684, [1]Requirements!$A:$K, 5, FALSE)</f>
        <v>2017-07-21 09:08:09</v>
      </c>
      <c r="P8684" s="5" t="str">
        <f>VLOOKUP($E8684, [1]Requirements!$A:$K, 3, FALSE)</f>
        <v>anshuyadav</v>
      </c>
    </row>
    <row r="8685" spans="1:16" x14ac:dyDescent="0.3">
      <c r="A8685" t="s">
        <v>264</v>
      </c>
      <c r="B8685" t="s">
        <v>398</v>
      </c>
      <c r="C8685" t="s">
        <v>407</v>
      </c>
      <c r="D8685" t="s">
        <v>409</v>
      </c>
      <c r="E8685">
        <v>12568</v>
      </c>
      <c r="F8685" s="4">
        <v>41752</v>
      </c>
      <c r="G8685" s="4" t="str">
        <f>VLOOKUP(E8685, [1]Requirements!$A:$K, 11, FALSE)</f>
        <v>mkgaurav</v>
      </c>
      <c r="H8685" s="4">
        <v>42937</v>
      </c>
      <c r="I8685">
        <v>255372</v>
      </c>
      <c r="J8685" t="s">
        <v>20</v>
      </c>
      <c r="K8685" s="5">
        <v>42937.380231481482</v>
      </c>
      <c r="L8685" s="6">
        <f>VLOOKUP($E8685, [1]Requirements!$A:$K, 6, FALSE)</f>
        <v>6839</v>
      </c>
      <c r="M8685" s="5" t="str">
        <f>VLOOKUP($E8685, [1]Requirements!$A:$K, 2, FALSE)</f>
        <v>QC 5125 - IWS Monitor Departure Bags&gt; Introduction of a new screen to monitor the tracking of departure bags at an aiport. This screen is added as part of the Arrival Scanning module build for AdR</v>
      </c>
      <c r="N8685" s="5">
        <f>VLOOKUP($E8685, [1]Requirements!$A:$K,4, FALSE)</f>
        <v>41745</v>
      </c>
      <c r="O8685" s="5" t="str">
        <f>VLOOKUP($E8685, [1]Requirements!$A:$K, 5, FALSE)</f>
        <v>2017-07-21 09:08:09</v>
      </c>
      <c r="P8685" s="5" t="str">
        <f>VLOOKUP($E8685, [1]Requirements!$A:$K, 3, FALSE)</f>
        <v>anshuyadav</v>
      </c>
    </row>
    <row r="8686" spans="1:16" x14ac:dyDescent="0.3">
      <c r="A8686" t="s">
        <v>264</v>
      </c>
      <c r="B8686" t="s">
        <v>398</v>
      </c>
      <c r="C8686" t="s">
        <v>407</v>
      </c>
      <c r="D8686" t="s">
        <v>410</v>
      </c>
      <c r="E8686">
        <v>12569</v>
      </c>
      <c r="F8686" s="4">
        <v>41752</v>
      </c>
      <c r="G8686" s="4" t="str">
        <f>VLOOKUP(E8686, [1]Requirements!$A:$K, 11, FALSE)</f>
        <v>mkgaurav</v>
      </c>
      <c r="H8686" s="4">
        <v>42937</v>
      </c>
      <c r="I8686">
        <v>255373</v>
      </c>
      <c r="J8686" t="s">
        <v>20</v>
      </c>
      <c r="K8686" s="5">
        <v>42937.380289351851</v>
      </c>
      <c r="L8686" s="6">
        <f>VLOOKUP($E8686, [1]Requirements!$A:$K, 6, FALSE)</f>
        <v>6839</v>
      </c>
      <c r="M8686" s="5" t="str">
        <f>VLOOKUP($E8686, [1]Requirements!$A:$K, 2, FALSE)</f>
        <v>QC 5125 - IWS Monitor Departure Bags&gt; Introduction of a new screen to monitor the tracking of departure bags at an aiport. This screen is added as part of the Arrival Scanning module build for AdR</v>
      </c>
      <c r="N8686" s="5">
        <f>VLOOKUP($E8686, [1]Requirements!$A:$K,4, FALSE)</f>
        <v>41745</v>
      </c>
      <c r="O8686" s="5" t="str">
        <f>VLOOKUP($E8686, [1]Requirements!$A:$K, 5, FALSE)</f>
        <v>2017-07-21 09:08:09</v>
      </c>
      <c r="P8686" s="5" t="str">
        <f>VLOOKUP($E8686, [1]Requirements!$A:$K, 3, FALSE)</f>
        <v>anshuyadav</v>
      </c>
    </row>
    <row r="8687" spans="1:16" x14ac:dyDescent="0.3">
      <c r="A8687" t="s">
        <v>264</v>
      </c>
      <c r="B8687" t="s">
        <v>398</v>
      </c>
      <c r="C8687" t="s">
        <v>407</v>
      </c>
      <c r="D8687" t="s">
        <v>411</v>
      </c>
      <c r="E8687">
        <v>12589</v>
      </c>
      <c r="F8687" s="4">
        <v>41752</v>
      </c>
      <c r="G8687" s="4" t="str">
        <f>VLOOKUP(E8687, [1]Requirements!$A:$K, 11, FALSE)</f>
        <v>mkgaurav</v>
      </c>
      <c r="H8687" s="4">
        <v>42937</v>
      </c>
      <c r="I8687">
        <v>255374</v>
      </c>
      <c r="J8687" t="s">
        <v>20</v>
      </c>
      <c r="K8687" s="5">
        <v>42937.380358796298</v>
      </c>
      <c r="L8687" s="6">
        <f>VLOOKUP($E8687, [1]Requirements!$A:$K, 6, FALSE)</f>
        <v>6839</v>
      </c>
      <c r="M8687" s="5" t="str">
        <f>VLOOKUP($E8687, [1]Requirements!$A:$K, 2, FALSE)</f>
        <v>QC 5125 - IWS Monitor Departure Bags&gt; Introduction of a new screen to monitor the tracking of departure bags at an aiport. This screen is added as part of the Arrival Scanning module build for AdR</v>
      </c>
      <c r="N8687" s="5">
        <f>VLOOKUP($E8687, [1]Requirements!$A:$K,4, FALSE)</f>
        <v>41745</v>
      </c>
      <c r="O8687" s="5" t="str">
        <f>VLOOKUP($E8687, [1]Requirements!$A:$K, 5, FALSE)</f>
        <v>2017-07-21 09:08:09</v>
      </c>
      <c r="P8687" s="5" t="str">
        <f>VLOOKUP($E8687, [1]Requirements!$A:$K, 3, FALSE)</f>
        <v>anshuyadav</v>
      </c>
    </row>
    <row r="8688" spans="1:16" x14ac:dyDescent="0.3">
      <c r="A8688" t="s">
        <v>264</v>
      </c>
      <c r="B8688" t="s">
        <v>398</v>
      </c>
      <c r="C8688" t="s">
        <v>407</v>
      </c>
      <c r="D8688" t="s">
        <v>412</v>
      </c>
      <c r="E8688">
        <v>12590</v>
      </c>
      <c r="F8688" s="4">
        <v>41752</v>
      </c>
      <c r="G8688" s="4" t="str">
        <f>VLOOKUP(E8688, [1]Requirements!$A:$K, 11, FALSE)</f>
        <v>mkgaurav</v>
      </c>
      <c r="H8688" s="4">
        <v>42937</v>
      </c>
      <c r="I8688">
        <v>255375</v>
      </c>
      <c r="J8688" t="s">
        <v>20</v>
      </c>
      <c r="K8688" s="5">
        <v>42937.380416666667</v>
      </c>
      <c r="L8688" s="6">
        <f>VLOOKUP($E8688, [1]Requirements!$A:$K, 6, FALSE)</f>
        <v>6839</v>
      </c>
      <c r="M8688" s="5" t="str">
        <f>VLOOKUP($E8688, [1]Requirements!$A:$K, 2, FALSE)</f>
        <v>QC 5125 - IWS Monitor Departure Bags&gt; Introduction of a new screen to monitor the tracking of departure bags at an aiport. This screen is added as part of the Arrival Scanning module build for AdR</v>
      </c>
      <c r="N8688" s="5">
        <f>VLOOKUP($E8688, [1]Requirements!$A:$K,4, FALSE)</f>
        <v>41745</v>
      </c>
      <c r="O8688" s="5" t="str">
        <f>VLOOKUP($E8688, [1]Requirements!$A:$K, 5, FALSE)</f>
        <v>2017-07-21 09:08:09</v>
      </c>
      <c r="P8688" s="5" t="str">
        <f>VLOOKUP($E8688, [1]Requirements!$A:$K, 3, FALSE)</f>
        <v>anshuyadav</v>
      </c>
    </row>
    <row r="8689" spans="1:16" x14ac:dyDescent="0.3">
      <c r="A8689" t="s">
        <v>264</v>
      </c>
      <c r="B8689" t="s">
        <v>398</v>
      </c>
      <c r="C8689" t="s">
        <v>407</v>
      </c>
      <c r="D8689" t="s">
        <v>413</v>
      </c>
      <c r="E8689">
        <v>12591</v>
      </c>
      <c r="F8689" s="4">
        <v>41752</v>
      </c>
      <c r="G8689" s="4" t="str">
        <f>VLOOKUP(E8689, [1]Requirements!$A:$K, 11, FALSE)</f>
        <v>mkgaurav</v>
      </c>
      <c r="H8689" s="4">
        <v>42937</v>
      </c>
      <c r="I8689">
        <v>255376</v>
      </c>
      <c r="J8689" t="s">
        <v>20</v>
      </c>
      <c r="K8689" s="5">
        <v>42937.38045138889</v>
      </c>
      <c r="L8689" s="6">
        <f>VLOOKUP($E8689, [1]Requirements!$A:$K, 6, FALSE)</f>
        <v>6839</v>
      </c>
      <c r="M8689" s="5" t="str">
        <f>VLOOKUP($E8689, [1]Requirements!$A:$K, 2, FALSE)</f>
        <v>QC 5125 - IWS Monitor Departure Bags&gt; Introduction of a new screen to monitor the tracking of departure bags at an aiport. This screen is added as part of the Arrival Scanning module build for AdR</v>
      </c>
      <c r="N8689" s="5">
        <f>VLOOKUP($E8689, [1]Requirements!$A:$K,4, FALSE)</f>
        <v>41745</v>
      </c>
      <c r="O8689" s="5" t="str">
        <f>VLOOKUP($E8689, [1]Requirements!$A:$K, 5, FALSE)</f>
        <v>2017-07-21 09:08:09</v>
      </c>
      <c r="P8689" s="5" t="str">
        <f>VLOOKUP($E8689, [1]Requirements!$A:$K, 3, FALSE)</f>
        <v>anshuyadav</v>
      </c>
    </row>
    <row r="8690" spans="1:16" x14ac:dyDescent="0.3">
      <c r="A8690" t="s">
        <v>264</v>
      </c>
      <c r="B8690" t="s">
        <v>398</v>
      </c>
      <c r="C8690" t="s">
        <v>407</v>
      </c>
      <c r="D8690" t="s">
        <v>414</v>
      </c>
      <c r="E8690">
        <v>12592</v>
      </c>
      <c r="F8690" s="4">
        <v>41752</v>
      </c>
      <c r="G8690" s="4" t="str">
        <f>VLOOKUP(E8690, [1]Requirements!$A:$K, 11, FALSE)</f>
        <v>mkgaurav</v>
      </c>
      <c r="H8690" s="4">
        <v>42937</v>
      </c>
      <c r="I8690">
        <v>255377</v>
      </c>
      <c r="J8690" t="s">
        <v>20</v>
      </c>
      <c r="K8690" s="5">
        <v>42937.380497685182</v>
      </c>
      <c r="L8690" s="6">
        <f>VLOOKUP($E8690, [1]Requirements!$A:$K, 6, FALSE)</f>
        <v>6839</v>
      </c>
      <c r="M8690" s="5" t="str">
        <f>VLOOKUP($E8690, [1]Requirements!$A:$K, 2, FALSE)</f>
        <v>QC 5125 - IWS Monitor Departure Bags&gt; Introduction of a new screen to monitor the tracking of departure bags at an aiport. This screen is added as part of the Arrival Scanning module build for AdR</v>
      </c>
      <c r="N8690" s="5">
        <f>VLOOKUP($E8690, [1]Requirements!$A:$K,4, FALSE)</f>
        <v>41745</v>
      </c>
      <c r="O8690" s="5" t="str">
        <f>VLOOKUP($E8690, [1]Requirements!$A:$K, 5, FALSE)</f>
        <v>2017-07-21 09:08:09</v>
      </c>
      <c r="P8690" s="5" t="str">
        <f>VLOOKUP($E8690, [1]Requirements!$A:$K, 3, FALSE)</f>
        <v>anshuyadav</v>
      </c>
    </row>
    <row r="8691" spans="1:16" x14ac:dyDescent="0.3">
      <c r="A8691" t="s">
        <v>264</v>
      </c>
      <c r="B8691" t="s">
        <v>398</v>
      </c>
      <c r="C8691" t="s">
        <v>407</v>
      </c>
      <c r="D8691" t="s">
        <v>415</v>
      </c>
      <c r="E8691">
        <v>12579</v>
      </c>
      <c r="F8691" s="4">
        <v>41752</v>
      </c>
      <c r="G8691" s="4" t="str">
        <f>VLOOKUP(E8691, [1]Requirements!$A:$K, 11, FALSE)</f>
        <v>mkgaurav</v>
      </c>
      <c r="H8691" s="4">
        <v>42937</v>
      </c>
      <c r="I8691">
        <v>255378</v>
      </c>
      <c r="J8691" t="s">
        <v>20</v>
      </c>
      <c r="K8691" s="5">
        <v>42937.380659722221</v>
      </c>
      <c r="L8691" s="6">
        <f>VLOOKUP($E8691, [1]Requirements!$A:$K, 6, FALSE)</f>
        <v>6839</v>
      </c>
      <c r="M8691" s="5" t="str">
        <f>VLOOKUP($E8691, [1]Requirements!$A:$K, 2, FALSE)</f>
        <v>QC 5125 - IWS Monitor Departure Bags&gt; Introduction of a new screen to monitor the tracking of departure bags at an aiport. This screen is added as part of the Arrival Scanning module build for AdR</v>
      </c>
      <c r="N8691" s="5">
        <f>VLOOKUP($E8691, [1]Requirements!$A:$K,4, FALSE)</f>
        <v>41745</v>
      </c>
      <c r="O8691" s="5" t="str">
        <f>VLOOKUP($E8691, [1]Requirements!$A:$K, 5, FALSE)</f>
        <v>2017-07-21 09:08:09</v>
      </c>
      <c r="P8691" s="5" t="str">
        <f>VLOOKUP($E8691, [1]Requirements!$A:$K, 3, FALSE)</f>
        <v>anshuyadav</v>
      </c>
    </row>
    <row r="8692" spans="1:16" x14ac:dyDescent="0.3">
      <c r="A8692" t="s">
        <v>264</v>
      </c>
      <c r="B8692" t="s">
        <v>398</v>
      </c>
      <c r="C8692" t="s">
        <v>416</v>
      </c>
      <c r="D8692" t="s">
        <v>417</v>
      </c>
      <c r="E8692">
        <v>12919</v>
      </c>
      <c r="F8692" s="4">
        <v>41795</v>
      </c>
      <c r="G8692" s="4" t="str">
        <f>VLOOKUP(E8692, [1]Requirements!$A:$K, 11, FALSE)</f>
        <v>dkarki</v>
      </c>
      <c r="H8692" s="4">
        <v>42937</v>
      </c>
      <c r="I8692">
        <v>255379</v>
      </c>
      <c r="J8692" t="s">
        <v>20</v>
      </c>
      <c r="K8692" s="5">
        <v>42937.380729166667</v>
      </c>
      <c r="L8692" s="6">
        <f>VLOOKUP($E8692, [1]Requirements!$A:$K, 6, FALSE)</f>
        <v>6928</v>
      </c>
      <c r="M8692" s="5" t="str">
        <f>VLOOKUP($E8692, [1]Requirements!$A:$K, 2, FALSE)</f>
        <v>CR 1670 - Introduction of Merge functionality on the IWS which will allow users to merge bags from one device to another (BHE/HOLD)</v>
      </c>
      <c r="N8692" s="5">
        <f>VLOOKUP($E8692, [1]Requirements!$A:$K,4, FALSE)</f>
        <v>41799</v>
      </c>
      <c r="O8692" s="5" t="str">
        <f>VLOOKUP($E8692, [1]Requirements!$A:$K, 5, FALSE)</f>
        <v>2017-07-21 09:09:10</v>
      </c>
      <c r="P8692" s="5" t="str">
        <f>VLOOKUP($E8692, [1]Requirements!$A:$K, 3, FALSE)</f>
        <v>dkarki</v>
      </c>
    </row>
    <row r="8693" spans="1:16" x14ac:dyDescent="0.3">
      <c r="A8693" t="s">
        <v>264</v>
      </c>
      <c r="B8693" t="s">
        <v>398</v>
      </c>
      <c r="C8693" t="s">
        <v>416</v>
      </c>
      <c r="D8693" t="s">
        <v>418</v>
      </c>
      <c r="E8693">
        <v>12920</v>
      </c>
      <c r="F8693" s="4">
        <v>41795</v>
      </c>
      <c r="G8693" s="4" t="str">
        <f>VLOOKUP(E8693, [1]Requirements!$A:$K, 11, FALSE)</f>
        <v>dkarki</v>
      </c>
      <c r="H8693" s="4">
        <v>42937</v>
      </c>
      <c r="I8693">
        <v>255380</v>
      </c>
      <c r="J8693" t="s">
        <v>20</v>
      </c>
      <c r="K8693" s="5">
        <v>42937.380798611113</v>
      </c>
      <c r="L8693" s="6">
        <f>VLOOKUP($E8693, [1]Requirements!$A:$K, 6, FALSE)</f>
        <v>6928</v>
      </c>
      <c r="M8693" s="5" t="str">
        <f>VLOOKUP($E8693, [1]Requirements!$A:$K, 2, FALSE)</f>
        <v>CR 1670 - Introduction of Merge functionality on the IWS which will allow users to merge bags from one device to another (BHE/HOLD)</v>
      </c>
      <c r="N8693" s="5">
        <f>VLOOKUP($E8693, [1]Requirements!$A:$K,4, FALSE)</f>
        <v>41799</v>
      </c>
      <c r="O8693" s="5" t="str">
        <f>VLOOKUP($E8693, [1]Requirements!$A:$K, 5, FALSE)</f>
        <v>2017-07-21 09:09:10</v>
      </c>
      <c r="P8693" s="5" t="str">
        <f>VLOOKUP($E8693, [1]Requirements!$A:$K, 3, FALSE)</f>
        <v>dkarki</v>
      </c>
    </row>
    <row r="8694" spans="1:16" x14ac:dyDescent="0.3">
      <c r="A8694" t="s">
        <v>264</v>
      </c>
      <c r="B8694" t="s">
        <v>398</v>
      </c>
      <c r="C8694" t="s">
        <v>416</v>
      </c>
      <c r="D8694" t="s">
        <v>419</v>
      </c>
      <c r="E8694">
        <v>12921</v>
      </c>
      <c r="F8694" s="4">
        <v>41795</v>
      </c>
      <c r="G8694" s="4" t="str">
        <f>VLOOKUP(E8694, [1]Requirements!$A:$K, 11, FALSE)</f>
        <v>dkarki</v>
      </c>
      <c r="H8694" s="4">
        <v>42937</v>
      </c>
      <c r="I8694">
        <v>255381</v>
      </c>
      <c r="J8694" t="s">
        <v>20</v>
      </c>
      <c r="K8694" s="5">
        <v>42937.380856481483</v>
      </c>
      <c r="L8694" s="6">
        <f>VLOOKUP($E8694, [1]Requirements!$A:$K, 6, FALSE)</f>
        <v>6928</v>
      </c>
      <c r="M8694" s="5" t="str">
        <f>VLOOKUP($E8694, [1]Requirements!$A:$K, 2, FALSE)</f>
        <v>CR 1670 - Introduction of Merge functionality on the IWS which will allow users to merge bags from one device to another (BHE/HOLD)</v>
      </c>
      <c r="N8694" s="5">
        <f>VLOOKUP($E8694, [1]Requirements!$A:$K,4, FALSE)</f>
        <v>41799</v>
      </c>
      <c r="O8694" s="5" t="str">
        <f>VLOOKUP($E8694, [1]Requirements!$A:$K, 5, FALSE)</f>
        <v>2017-07-21 09:09:10</v>
      </c>
      <c r="P8694" s="5" t="str">
        <f>VLOOKUP($E8694, [1]Requirements!$A:$K, 3, FALSE)</f>
        <v>dkarki</v>
      </c>
    </row>
    <row r="8695" spans="1:16" x14ac:dyDescent="0.3">
      <c r="A8695" t="s">
        <v>264</v>
      </c>
      <c r="B8695" t="s">
        <v>398</v>
      </c>
      <c r="C8695" t="s">
        <v>416</v>
      </c>
      <c r="D8695" t="s">
        <v>420</v>
      </c>
      <c r="E8695">
        <v>12922</v>
      </c>
      <c r="F8695" s="4">
        <v>41795</v>
      </c>
      <c r="G8695" s="4" t="str">
        <f>VLOOKUP(E8695, [1]Requirements!$A:$K, 11, FALSE)</f>
        <v>dkarki</v>
      </c>
      <c r="H8695" s="4">
        <v>42937</v>
      </c>
      <c r="I8695">
        <v>255382</v>
      </c>
      <c r="J8695" t="s">
        <v>20</v>
      </c>
      <c r="K8695" s="5">
        <v>42937.380925925929</v>
      </c>
      <c r="L8695" s="6">
        <f>VLOOKUP($E8695, [1]Requirements!$A:$K, 6, FALSE)</f>
        <v>6928</v>
      </c>
      <c r="M8695" s="5" t="str">
        <f>VLOOKUP($E8695, [1]Requirements!$A:$K, 2, FALSE)</f>
        <v>CR 1670 - Introduction of Merge functionality on the IWS which will allow users to merge bags from one device to another (BHE/HOLD)</v>
      </c>
      <c r="N8695" s="5">
        <f>VLOOKUP($E8695, [1]Requirements!$A:$K,4, FALSE)</f>
        <v>41799</v>
      </c>
      <c r="O8695" s="5" t="str">
        <f>VLOOKUP($E8695, [1]Requirements!$A:$K, 5, FALSE)</f>
        <v>2017-07-21 09:09:10</v>
      </c>
      <c r="P8695" s="5" t="str">
        <f>VLOOKUP($E8695, [1]Requirements!$A:$K, 3, FALSE)</f>
        <v>dkarki</v>
      </c>
    </row>
    <row r="8696" spans="1:16" x14ac:dyDescent="0.3">
      <c r="A8696" t="s">
        <v>264</v>
      </c>
      <c r="B8696" t="s">
        <v>398</v>
      </c>
      <c r="C8696" t="s">
        <v>416</v>
      </c>
      <c r="D8696" t="s">
        <v>421</v>
      </c>
      <c r="E8696">
        <v>12931</v>
      </c>
      <c r="F8696" s="4">
        <v>41795</v>
      </c>
      <c r="G8696" s="4" t="str">
        <f>VLOOKUP(E8696, [1]Requirements!$A:$K, 11, FALSE)</f>
        <v>dkarki</v>
      </c>
      <c r="H8696" s="4">
        <v>42937</v>
      </c>
      <c r="I8696">
        <v>255383</v>
      </c>
      <c r="J8696" t="s">
        <v>20</v>
      </c>
      <c r="K8696" s="5">
        <v>42937.380983796298</v>
      </c>
      <c r="L8696" s="6">
        <f>VLOOKUP($E8696, [1]Requirements!$A:$K, 6, FALSE)</f>
        <v>6928</v>
      </c>
      <c r="M8696" s="5" t="str">
        <f>VLOOKUP($E8696, [1]Requirements!$A:$K, 2, FALSE)</f>
        <v>CR 1670 - Introduction of Merge functionality on the IWS which will allow users to merge bags from one device to another (BHE/HOLD)</v>
      </c>
      <c r="N8696" s="5">
        <f>VLOOKUP($E8696, [1]Requirements!$A:$K,4, FALSE)</f>
        <v>41799</v>
      </c>
      <c r="O8696" s="5" t="str">
        <f>VLOOKUP($E8696, [1]Requirements!$A:$K, 5, FALSE)</f>
        <v>2017-07-21 09:09:10</v>
      </c>
      <c r="P8696" s="5" t="str">
        <f>VLOOKUP($E8696, [1]Requirements!$A:$K, 3, FALSE)</f>
        <v>dkarki</v>
      </c>
    </row>
    <row r="8697" spans="1:16" x14ac:dyDescent="0.3">
      <c r="A8697" t="s">
        <v>264</v>
      </c>
      <c r="B8697" t="s">
        <v>398</v>
      </c>
      <c r="C8697" t="s">
        <v>416</v>
      </c>
      <c r="D8697" t="s">
        <v>422</v>
      </c>
      <c r="E8697">
        <v>12936</v>
      </c>
      <c r="F8697" s="4">
        <v>41795</v>
      </c>
      <c r="G8697" s="4" t="str">
        <f>VLOOKUP(E8697, [1]Requirements!$A:$K, 11, FALSE)</f>
        <v>dkarki</v>
      </c>
      <c r="H8697" s="4">
        <v>42937</v>
      </c>
      <c r="I8697">
        <v>255384</v>
      </c>
      <c r="J8697" t="s">
        <v>20</v>
      </c>
      <c r="K8697" s="5">
        <v>42937.381041666667</v>
      </c>
      <c r="L8697" s="6">
        <f>VLOOKUP($E8697, [1]Requirements!$A:$K, 6, FALSE)</f>
        <v>6928</v>
      </c>
      <c r="M8697" s="5" t="str">
        <f>VLOOKUP($E8697, [1]Requirements!$A:$K, 2, FALSE)</f>
        <v>CR 1670 - Introduction of Merge functionality on the IWS which will allow users to merge bags from one device to another (BHE/HOLD)</v>
      </c>
      <c r="N8697" s="5">
        <f>VLOOKUP($E8697, [1]Requirements!$A:$K,4, FALSE)</f>
        <v>41799</v>
      </c>
      <c r="O8697" s="5" t="str">
        <f>VLOOKUP($E8697, [1]Requirements!$A:$K, 5, FALSE)</f>
        <v>2017-07-21 09:09:10</v>
      </c>
      <c r="P8697" s="5" t="str">
        <f>VLOOKUP($E8697, [1]Requirements!$A:$K, 3, FALSE)</f>
        <v>dkarki</v>
      </c>
    </row>
    <row r="8698" spans="1:16" x14ac:dyDescent="0.3">
      <c r="A8698" t="s">
        <v>264</v>
      </c>
      <c r="B8698" t="s">
        <v>398</v>
      </c>
      <c r="C8698" t="s">
        <v>416</v>
      </c>
      <c r="D8698" t="s">
        <v>423</v>
      </c>
      <c r="E8698">
        <v>12944</v>
      </c>
      <c r="F8698" s="4">
        <v>41795</v>
      </c>
      <c r="G8698" s="4" t="str">
        <f>VLOOKUP(E8698, [1]Requirements!$A:$K, 11, FALSE)</f>
        <v>dkarki</v>
      </c>
      <c r="H8698" s="4">
        <v>42937</v>
      </c>
      <c r="I8698">
        <v>255385</v>
      </c>
      <c r="J8698" t="s">
        <v>20</v>
      </c>
      <c r="K8698" s="5">
        <v>42937.38108796296</v>
      </c>
      <c r="L8698" s="6">
        <f>VLOOKUP($E8698, [1]Requirements!$A:$K, 6, FALSE)</f>
        <v>6928</v>
      </c>
      <c r="M8698" s="5" t="str">
        <f>VLOOKUP($E8698, [1]Requirements!$A:$K, 2, FALSE)</f>
        <v>CR 1670 - Introduction of Merge functionality on the IWS which will allow users to merge bags from one device to another (BHE/HOLD)</v>
      </c>
      <c r="N8698" s="5">
        <f>VLOOKUP($E8698, [1]Requirements!$A:$K,4, FALSE)</f>
        <v>41799</v>
      </c>
      <c r="O8698" s="5" t="str">
        <f>VLOOKUP($E8698, [1]Requirements!$A:$K, 5, FALSE)</f>
        <v>2017-07-21 09:09:10</v>
      </c>
      <c r="P8698" s="5" t="str">
        <f>VLOOKUP($E8698, [1]Requirements!$A:$K, 3, FALSE)</f>
        <v>dkarki</v>
      </c>
    </row>
    <row r="8699" spans="1:16" x14ac:dyDescent="0.3">
      <c r="A8699" t="s">
        <v>264</v>
      </c>
      <c r="B8699" t="s">
        <v>398</v>
      </c>
      <c r="C8699" t="s">
        <v>416</v>
      </c>
      <c r="D8699" t="s">
        <v>424</v>
      </c>
      <c r="E8699">
        <v>12951</v>
      </c>
      <c r="F8699" s="4">
        <v>41795</v>
      </c>
      <c r="G8699" s="4" t="str">
        <f>VLOOKUP(E8699, [1]Requirements!$A:$K, 11, FALSE)</f>
        <v>dkarki</v>
      </c>
      <c r="H8699" s="4">
        <v>42937</v>
      </c>
      <c r="I8699">
        <v>255386</v>
      </c>
      <c r="J8699" t="s">
        <v>20</v>
      </c>
      <c r="K8699" s="5">
        <v>42937.381122685183</v>
      </c>
      <c r="L8699" s="6">
        <f>VLOOKUP($E8699, [1]Requirements!$A:$K, 6, FALSE)</f>
        <v>6928</v>
      </c>
      <c r="M8699" s="5" t="str">
        <f>VLOOKUP($E8699, [1]Requirements!$A:$K, 2, FALSE)</f>
        <v>CR 1670 - Introduction of Merge functionality on the IWS which will allow users to merge bags from one device to another (BHE/HOLD)</v>
      </c>
      <c r="N8699" s="5">
        <f>VLOOKUP($E8699, [1]Requirements!$A:$K,4, FALSE)</f>
        <v>41799</v>
      </c>
      <c r="O8699" s="5" t="str">
        <f>VLOOKUP($E8699, [1]Requirements!$A:$K, 5, FALSE)</f>
        <v>2017-07-21 09:09:10</v>
      </c>
      <c r="P8699" s="5" t="str">
        <f>VLOOKUP($E8699, [1]Requirements!$A:$K, 3, FALSE)</f>
        <v>dkarki</v>
      </c>
    </row>
    <row r="8700" spans="1:16" x14ac:dyDescent="0.3">
      <c r="A8700" t="s">
        <v>264</v>
      </c>
      <c r="B8700" t="s">
        <v>398</v>
      </c>
      <c r="C8700" t="s">
        <v>416</v>
      </c>
      <c r="D8700" t="s">
        <v>425</v>
      </c>
      <c r="E8700">
        <v>12957</v>
      </c>
      <c r="F8700" s="4">
        <v>41795</v>
      </c>
      <c r="G8700" s="4" t="str">
        <f>VLOOKUP(E8700, [1]Requirements!$A:$K, 11, FALSE)</f>
        <v>dkarki</v>
      </c>
      <c r="H8700" s="4">
        <v>42937</v>
      </c>
      <c r="I8700">
        <v>255387</v>
      </c>
      <c r="J8700" t="s">
        <v>20</v>
      </c>
      <c r="K8700" s="5">
        <v>42937.381180555552</v>
      </c>
      <c r="L8700" s="6">
        <f>VLOOKUP($E8700, [1]Requirements!$A:$K, 6, FALSE)</f>
        <v>6928</v>
      </c>
      <c r="M8700" s="5" t="str">
        <f>VLOOKUP($E8700, [1]Requirements!$A:$K, 2, FALSE)</f>
        <v>CR 1670 - Introduction of Merge functionality on the IWS which will allow users to merge bags from one device to another (BHE/HOLD)</v>
      </c>
      <c r="N8700" s="5">
        <f>VLOOKUP($E8700, [1]Requirements!$A:$K,4, FALSE)</f>
        <v>41799</v>
      </c>
      <c r="O8700" s="5" t="str">
        <f>VLOOKUP($E8700, [1]Requirements!$A:$K, 5, FALSE)</f>
        <v>2017-07-21 09:09:10</v>
      </c>
      <c r="P8700" s="5" t="str">
        <f>VLOOKUP($E8700, [1]Requirements!$A:$K, 3, FALSE)</f>
        <v>dkarki</v>
      </c>
    </row>
    <row r="8701" spans="1:16" x14ac:dyDescent="0.3">
      <c r="A8701" t="s">
        <v>264</v>
      </c>
      <c r="B8701" t="s">
        <v>398</v>
      </c>
      <c r="C8701" t="s">
        <v>416</v>
      </c>
      <c r="D8701" t="s">
        <v>426</v>
      </c>
      <c r="E8701">
        <v>12962</v>
      </c>
      <c r="F8701" s="4">
        <v>41795</v>
      </c>
      <c r="G8701" s="4" t="str">
        <f>VLOOKUP(E8701, [1]Requirements!$A:$K, 11, FALSE)</f>
        <v>dkarki</v>
      </c>
      <c r="H8701" s="4">
        <v>42937</v>
      </c>
      <c r="I8701">
        <v>255388</v>
      </c>
      <c r="J8701" t="s">
        <v>20</v>
      </c>
      <c r="K8701" s="5">
        <v>42937.381365740737</v>
      </c>
      <c r="L8701" s="6">
        <f>VLOOKUP($E8701, [1]Requirements!$A:$K, 6, FALSE)</f>
        <v>6928</v>
      </c>
      <c r="M8701" s="5" t="str">
        <f>VLOOKUP($E8701, [1]Requirements!$A:$K, 2, FALSE)</f>
        <v>CR 1670 - Introduction of Merge functionality on the IWS which will allow users to merge bags from one device to another (BHE/HOLD)</v>
      </c>
      <c r="N8701" s="5">
        <f>VLOOKUP($E8701, [1]Requirements!$A:$K,4, FALSE)</f>
        <v>41799</v>
      </c>
      <c r="O8701" s="5" t="str">
        <f>VLOOKUP($E8701, [1]Requirements!$A:$K, 5, FALSE)</f>
        <v>2017-07-21 09:09:10</v>
      </c>
      <c r="P8701" s="5" t="str">
        <f>VLOOKUP($E8701, [1]Requirements!$A:$K, 3, FALSE)</f>
        <v>dkarki</v>
      </c>
    </row>
    <row r="8702" spans="1:16" x14ac:dyDescent="0.3">
      <c r="A8702" t="s">
        <v>264</v>
      </c>
      <c r="B8702" t="s">
        <v>398</v>
      </c>
      <c r="C8702" t="s">
        <v>427</v>
      </c>
      <c r="D8702" t="s">
        <v>428</v>
      </c>
      <c r="E8702">
        <v>32220</v>
      </c>
      <c r="F8702" s="4">
        <v>41976</v>
      </c>
      <c r="G8702" s="4" t="str">
        <f>VLOOKUP(E8702, [1]Requirements!$A:$K, 11, FALSE)</f>
        <v>dkarki</v>
      </c>
      <c r="H8702" s="4">
        <v>42937</v>
      </c>
      <c r="I8702">
        <v>255389</v>
      </c>
      <c r="J8702" t="s">
        <v>20</v>
      </c>
      <c r="K8702" s="5">
        <v>42937.381423611114</v>
      </c>
      <c r="L8702" s="6">
        <f>VLOOKUP($E8702, [1]Requirements!$A:$K, 6, FALSE)</f>
        <v>7096</v>
      </c>
      <c r="M8702" s="5" t="str">
        <f>VLOOKUP($E8702, [1]Requirements!$A:$K, 2, FALSE)</f>
        <v>QC 5119 -&gt;IB Implementation&gt; Passenger Summary screen development</v>
      </c>
      <c r="N8702" s="5">
        <f>VLOOKUP($E8702, [1]Requirements!$A:$K,4, FALSE)</f>
        <v>42010</v>
      </c>
      <c r="O8702" s="5" t="str">
        <f>VLOOKUP($E8702, [1]Requirements!$A:$K, 5, FALSE)</f>
        <v>2017-07-21 09:10:17</v>
      </c>
      <c r="P8702" s="5" t="str">
        <f>VLOOKUP($E8702, [1]Requirements!$A:$K, 3, FALSE)</f>
        <v>mkgaurav</v>
      </c>
    </row>
    <row r="8703" spans="1:16" x14ac:dyDescent="0.3">
      <c r="A8703" t="s">
        <v>264</v>
      </c>
      <c r="B8703" t="s">
        <v>398</v>
      </c>
      <c r="C8703" t="s">
        <v>427</v>
      </c>
      <c r="D8703" t="s">
        <v>429</v>
      </c>
      <c r="E8703">
        <v>32221</v>
      </c>
      <c r="F8703" s="4">
        <v>41976</v>
      </c>
      <c r="G8703" s="4" t="str">
        <f>VLOOKUP(E8703, [1]Requirements!$A:$K, 11, FALSE)</f>
        <v>dkarki</v>
      </c>
      <c r="H8703" s="4">
        <v>42937</v>
      </c>
      <c r="I8703">
        <v>255390</v>
      </c>
      <c r="J8703" t="s">
        <v>20</v>
      </c>
      <c r="K8703" s="5">
        <v>42937.381469907406</v>
      </c>
      <c r="L8703" s="6">
        <f>VLOOKUP($E8703, [1]Requirements!$A:$K, 6, FALSE)</f>
        <v>7096</v>
      </c>
      <c r="M8703" s="5" t="str">
        <f>VLOOKUP($E8703, [1]Requirements!$A:$K, 2, FALSE)</f>
        <v>QC 5119 -&gt;IB Implementation&gt; Passenger Summary screen development</v>
      </c>
      <c r="N8703" s="5">
        <f>VLOOKUP($E8703, [1]Requirements!$A:$K,4, FALSE)</f>
        <v>42010</v>
      </c>
      <c r="O8703" s="5" t="str">
        <f>VLOOKUP($E8703, [1]Requirements!$A:$K, 5, FALSE)</f>
        <v>2017-07-21 09:10:17</v>
      </c>
      <c r="P8703" s="5" t="str">
        <f>VLOOKUP($E8703, [1]Requirements!$A:$K, 3, FALSE)</f>
        <v>mkgaurav</v>
      </c>
    </row>
    <row r="8704" spans="1:16" x14ac:dyDescent="0.3">
      <c r="A8704" t="s">
        <v>264</v>
      </c>
      <c r="B8704" t="s">
        <v>398</v>
      </c>
      <c r="C8704" t="s">
        <v>427</v>
      </c>
      <c r="D8704" t="s">
        <v>430</v>
      </c>
      <c r="E8704">
        <v>32222</v>
      </c>
      <c r="F8704" s="4">
        <v>41976</v>
      </c>
      <c r="G8704" s="4" t="str">
        <f>VLOOKUP(E8704, [1]Requirements!$A:$K, 11, FALSE)</f>
        <v>dkarki</v>
      </c>
      <c r="H8704" s="4">
        <v>42937</v>
      </c>
      <c r="I8704">
        <v>255391</v>
      </c>
      <c r="J8704" t="s">
        <v>20</v>
      </c>
      <c r="K8704" s="5">
        <v>42937.381516203706</v>
      </c>
      <c r="L8704" s="6">
        <f>VLOOKUP($E8704, [1]Requirements!$A:$K, 6, FALSE)</f>
        <v>7096</v>
      </c>
      <c r="M8704" s="5" t="str">
        <f>VLOOKUP($E8704, [1]Requirements!$A:$K, 2, FALSE)</f>
        <v>QC 5119 -&gt;IB Implementation&gt; Passenger Summary screen development</v>
      </c>
      <c r="N8704" s="5">
        <f>VLOOKUP($E8704, [1]Requirements!$A:$K,4, FALSE)</f>
        <v>42010</v>
      </c>
      <c r="O8704" s="5" t="str">
        <f>VLOOKUP($E8704, [1]Requirements!$A:$K, 5, FALSE)</f>
        <v>2017-07-21 09:10:17</v>
      </c>
      <c r="P8704" s="5" t="str">
        <f>VLOOKUP($E8704, [1]Requirements!$A:$K, 3, FALSE)</f>
        <v>mkgaurav</v>
      </c>
    </row>
    <row r="8705" spans="1:16" x14ac:dyDescent="0.3">
      <c r="A8705" t="s">
        <v>264</v>
      </c>
      <c r="B8705" t="s">
        <v>398</v>
      </c>
      <c r="C8705" t="s">
        <v>427</v>
      </c>
      <c r="D8705" t="s">
        <v>431</v>
      </c>
      <c r="E8705">
        <v>32226</v>
      </c>
      <c r="F8705" s="4">
        <v>41976</v>
      </c>
      <c r="G8705" s="4" t="str">
        <f>VLOOKUP(E8705, [1]Requirements!$A:$K, 11, FALSE)</f>
        <v>dkarki</v>
      </c>
      <c r="H8705" s="4">
        <v>42937</v>
      </c>
      <c r="I8705">
        <v>255392</v>
      </c>
      <c r="J8705" t="s">
        <v>20</v>
      </c>
      <c r="K8705" s="5">
        <v>42937.381620370368</v>
      </c>
      <c r="L8705" s="6">
        <f>VLOOKUP($E8705, [1]Requirements!$A:$K, 6, FALSE)</f>
        <v>7096</v>
      </c>
      <c r="M8705" s="5" t="str">
        <f>VLOOKUP($E8705, [1]Requirements!$A:$K, 2, FALSE)</f>
        <v>QC 5119 -&gt;IB Implementation&gt; Passenger Summary screen development</v>
      </c>
      <c r="N8705" s="5">
        <f>VLOOKUP($E8705, [1]Requirements!$A:$K,4, FALSE)</f>
        <v>42010</v>
      </c>
      <c r="O8705" s="5" t="str">
        <f>VLOOKUP($E8705, [1]Requirements!$A:$K, 5, FALSE)</f>
        <v>2017-07-21 09:10:17</v>
      </c>
      <c r="P8705" s="5" t="str">
        <f>VLOOKUP($E8705, [1]Requirements!$A:$K, 3, FALSE)</f>
        <v>mkgaurav</v>
      </c>
    </row>
    <row r="8706" spans="1:16" x14ac:dyDescent="0.3">
      <c r="A8706" t="s">
        <v>264</v>
      </c>
      <c r="B8706" t="s">
        <v>398</v>
      </c>
      <c r="C8706" t="s">
        <v>427</v>
      </c>
      <c r="D8706" t="s">
        <v>432</v>
      </c>
      <c r="E8706">
        <v>32227</v>
      </c>
      <c r="F8706" s="4">
        <v>41976</v>
      </c>
      <c r="G8706" s="4" t="str">
        <f>VLOOKUP(E8706, [1]Requirements!$A:$K, 11, FALSE)</f>
        <v>dkarki</v>
      </c>
      <c r="H8706" s="4">
        <v>42937</v>
      </c>
      <c r="I8706">
        <v>255393</v>
      </c>
      <c r="J8706" t="s">
        <v>20</v>
      </c>
      <c r="K8706" s="5">
        <v>42937.381666666668</v>
      </c>
      <c r="L8706" s="6">
        <f>VLOOKUP($E8706, [1]Requirements!$A:$K, 6, FALSE)</f>
        <v>7096</v>
      </c>
      <c r="M8706" s="5" t="str">
        <f>VLOOKUP($E8706, [1]Requirements!$A:$K, 2, FALSE)</f>
        <v>QC 5119 -&gt;IB Implementation&gt; Passenger Summary screen development</v>
      </c>
      <c r="N8706" s="5">
        <f>VLOOKUP($E8706, [1]Requirements!$A:$K,4, FALSE)</f>
        <v>42010</v>
      </c>
      <c r="O8706" s="5" t="str">
        <f>VLOOKUP($E8706, [1]Requirements!$A:$K, 5, FALSE)</f>
        <v>2017-07-21 09:10:17</v>
      </c>
      <c r="P8706" s="5" t="str">
        <f>VLOOKUP($E8706, [1]Requirements!$A:$K, 3, FALSE)</f>
        <v>mkgaurav</v>
      </c>
    </row>
    <row r="8707" spans="1:16" x14ac:dyDescent="0.3">
      <c r="A8707" t="s">
        <v>264</v>
      </c>
      <c r="B8707" t="s">
        <v>398</v>
      </c>
      <c r="C8707" t="s">
        <v>427</v>
      </c>
      <c r="D8707" t="s">
        <v>433</v>
      </c>
      <c r="E8707">
        <v>32228</v>
      </c>
      <c r="F8707" s="4">
        <v>41976</v>
      </c>
      <c r="G8707" s="4" t="str">
        <f>VLOOKUP(E8707, [1]Requirements!$A:$K, 11, FALSE)</f>
        <v>dkarki</v>
      </c>
      <c r="H8707" s="4">
        <v>42937</v>
      </c>
      <c r="I8707">
        <v>255394</v>
      </c>
      <c r="J8707" t="s">
        <v>20</v>
      </c>
      <c r="K8707" s="5">
        <v>42937.381724537037</v>
      </c>
      <c r="L8707" s="6">
        <f>VLOOKUP($E8707, [1]Requirements!$A:$K, 6, FALSE)</f>
        <v>7096</v>
      </c>
      <c r="M8707" s="5" t="str">
        <f>VLOOKUP($E8707, [1]Requirements!$A:$K, 2, FALSE)</f>
        <v>QC 5119 -&gt;IB Implementation&gt; Passenger Summary screen development</v>
      </c>
      <c r="N8707" s="5">
        <f>VLOOKUP($E8707, [1]Requirements!$A:$K,4, FALSE)</f>
        <v>42010</v>
      </c>
      <c r="O8707" s="5" t="str">
        <f>VLOOKUP($E8707, [1]Requirements!$A:$K, 5, FALSE)</f>
        <v>2017-07-21 09:10:17</v>
      </c>
      <c r="P8707" s="5" t="str">
        <f>VLOOKUP($E8707, [1]Requirements!$A:$K, 3, FALSE)</f>
        <v>mkgaurav</v>
      </c>
    </row>
    <row r="8708" spans="1:16" x14ac:dyDescent="0.3">
      <c r="A8708" t="s">
        <v>264</v>
      </c>
      <c r="B8708" t="s">
        <v>398</v>
      </c>
      <c r="C8708" t="s">
        <v>427</v>
      </c>
      <c r="D8708" t="s">
        <v>434</v>
      </c>
      <c r="E8708">
        <v>32229</v>
      </c>
      <c r="F8708" s="4">
        <v>41976</v>
      </c>
      <c r="G8708" s="4" t="str">
        <f>VLOOKUP(E8708, [1]Requirements!$A:$K, 11, FALSE)</f>
        <v>dkarki</v>
      </c>
      <c r="H8708" s="4">
        <v>42937</v>
      </c>
      <c r="I8708">
        <v>255395</v>
      </c>
      <c r="J8708" t="s">
        <v>20</v>
      </c>
      <c r="K8708" s="5">
        <v>42937.38177083333</v>
      </c>
      <c r="L8708" s="6">
        <f>VLOOKUP($E8708, [1]Requirements!$A:$K, 6, FALSE)</f>
        <v>7096</v>
      </c>
      <c r="M8708" s="5" t="str">
        <f>VLOOKUP($E8708, [1]Requirements!$A:$K, 2, FALSE)</f>
        <v>QC 5119 -&gt;IB Implementation&gt; Passenger Summary screen development</v>
      </c>
      <c r="N8708" s="5">
        <f>VLOOKUP($E8708, [1]Requirements!$A:$K,4, FALSE)</f>
        <v>42010</v>
      </c>
      <c r="O8708" s="5" t="str">
        <f>VLOOKUP($E8708, [1]Requirements!$A:$K, 5, FALSE)</f>
        <v>2017-07-21 09:10:17</v>
      </c>
      <c r="P8708" s="5" t="str">
        <f>VLOOKUP($E8708, [1]Requirements!$A:$K, 3, FALSE)</f>
        <v>mkgaurav</v>
      </c>
    </row>
    <row r="8709" spans="1:16" x14ac:dyDescent="0.3">
      <c r="A8709" t="s">
        <v>264</v>
      </c>
      <c r="B8709" t="s">
        <v>398</v>
      </c>
      <c r="C8709" t="s">
        <v>427</v>
      </c>
      <c r="D8709" t="s">
        <v>435</v>
      </c>
      <c r="E8709">
        <v>32232</v>
      </c>
      <c r="F8709" s="4">
        <v>41976</v>
      </c>
      <c r="G8709" s="4" t="str">
        <f>VLOOKUP(E8709, [1]Requirements!$A:$K, 11, FALSE)</f>
        <v>dkarki</v>
      </c>
      <c r="H8709" s="4">
        <v>42937</v>
      </c>
      <c r="I8709">
        <v>255396</v>
      </c>
      <c r="J8709" t="s">
        <v>20</v>
      </c>
      <c r="K8709" s="5">
        <v>42937.381828703707</v>
      </c>
      <c r="L8709" s="6">
        <f>VLOOKUP($E8709, [1]Requirements!$A:$K, 6, FALSE)</f>
        <v>7096</v>
      </c>
      <c r="M8709" s="5" t="str">
        <f>VLOOKUP($E8709, [1]Requirements!$A:$K, 2, FALSE)</f>
        <v>QC 5119 -&gt;IB Implementation&gt; Passenger Summary screen development</v>
      </c>
      <c r="N8709" s="5">
        <f>VLOOKUP($E8709, [1]Requirements!$A:$K,4, FALSE)</f>
        <v>42010</v>
      </c>
      <c r="O8709" s="5" t="str">
        <f>VLOOKUP($E8709, [1]Requirements!$A:$K, 5, FALSE)</f>
        <v>2017-07-21 09:10:17</v>
      </c>
      <c r="P8709" s="5" t="str">
        <f>VLOOKUP($E8709, [1]Requirements!$A:$K, 3, FALSE)</f>
        <v>mkgaurav</v>
      </c>
    </row>
    <row r="8710" spans="1:16" x14ac:dyDescent="0.3">
      <c r="A8710" t="s">
        <v>264</v>
      </c>
      <c r="B8710" t="s">
        <v>398</v>
      </c>
      <c r="C8710" t="s">
        <v>427</v>
      </c>
      <c r="D8710" t="s">
        <v>436</v>
      </c>
      <c r="E8710">
        <v>32233</v>
      </c>
      <c r="F8710" s="4">
        <v>41976</v>
      </c>
      <c r="G8710" s="4" t="str">
        <f>VLOOKUP(E8710, [1]Requirements!$A:$K, 11, FALSE)</f>
        <v>dkarki</v>
      </c>
      <c r="H8710" s="4">
        <v>42937</v>
      </c>
      <c r="I8710">
        <v>255397</v>
      </c>
      <c r="J8710" t="s">
        <v>20</v>
      </c>
      <c r="K8710" s="5">
        <v>42937.381874999999</v>
      </c>
      <c r="L8710" s="6">
        <f>VLOOKUP($E8710, [1]Requirements!$A:$K, 6, FALSE)</f>
        <v>7096</v>
      </c>
      <c r="M8710" s="5" t="str">
        <f>VLOOKUP($E8710, [1]Requirements!$A:$K, 2, FALSE)</f>
        <v>QC 5119 -&gt;IB Implementation&gt; Passenger Summary screen development</v>
      </c>
      <c r="N8710" s="5">
        <f>VLOOKUP($E8710, [1]Requirements!$A:$K,4, FALSE)</f>
        <v>42010</v>
      </c>
      <c r="O8710" s="5" t="str">
        <f>VLOOKUP($E8710, [1]Requirements!$A:$K, 5, FALSE)</f>
        <v>2017-07-21 09:10:17</v>
      </c>
      <c r="P8710" s="5" t="str">
        <f>VLOOKUP($E8710, [1]Requirements!$A:$K, 3, FALSE)</f>
        <v>mkgaurav</v>
      </c>
    </row>
    <row r="8711" spans="1:16" x14ac:dyDescent="0.3">
      <c r="A8711" t="s">
        <v>264</v>
      </c>
      <c r="B8711" t="s">
        <v>398</v>
      </c>
      <c r="C8711" t="s">
        <v>427</v>
      </c>
      <c r="D8711" t="s">
        <v>437</v>
      </c>
      <c r="E8711">
        <v>32235</v>
      </c>
      <c r="F8711" s="4">
        <v>41976</v>
      </c>
      <c r="G8711" s="4" t="str">
        <f>VLOOKUP(E8711, [1]Requirements!$A:$K, 11, FALSE)</f>
        <v>dkarki</v>
      </c>
      <c r="H8711" s="4">
        <v>42937</v>
      </c>
      <c r="I8711">
        <v>255398</v>
      </c>
      <c r="J8711" t="s">
        <v>20</v>
      </c>
      <c r="K8711" s="5">
        <v>42937.381932870368</v>
      </c>
      <c r="L8711" s="6">
        <f>VLOOKUP($E8711, [1]Requirements!$A:$K, 6, FALSE)</f>
        <v>7096</v>
      </c>
      <c r="M8711" s="5" t="str">
        <f>VLOOKUP($E8711, [1]Requirements!$A:$K, 2, FALSE)</f>
        <v>QC 5119 -&gt;IB Implementation&gt; Passenger Summary screen development</v>
      </c>
      <c r="N8711" s="5">
        <f>VLOOKUP($E8711, [1]Requirements!$A:$K,4, FALSE)</f>
        <v>42010</v>
      </c>
      <c r="O8711" s="5" t="str">
        <f>VLOOKUP($E8711, [1]Requirements!$A:$K, 5, FALSE)</f>
        <v>2017-07-21 09:10:17</v>
      </c>
      <c r="P8711" s="5" t="str">
        <f>VLOOKUP($E8711, [1]Requirements!$A:$K, 3, FALSE)</f>
        <v>mkgaurav</v>
      </c>
    </row>
    <row r="8712" spans="1:16" x14ac:dyDescent="0.3">
      <c r="A8712" t="s">
        <v>264</v>
      </c>
      <c r="B8712" t="s">
        <v>398</v>
      </c>
      <c r="C8712" t="s">
        <v>427</v>
      </c>
      <c r="D8712" t="s">
        <v>438</v>
      </c>
      <c r="E8712">
        <v>32236</v>
      </c>
      <c r="F8712" s="4">
        <v>41976</v>
      </c>
      <c r="G8712" s="4" t="str">
        <f>VLOOKUP(E8712, [1]Requirements!$A:$K, 11, FALSE)</f>
        <v>dkarki</v>
      </c>
      <c r="H8712" s="4">
        <v>42937</v>
      </c>
      <c r="I8712">
        <v>255400</v>
      </c>
      <c r="J8712" t="s">
        <v>20</v>
      </c>
      <c r="K8712" s="5">
        <v>42937.382141203707</v>
      </c>
      <c r="L8712" s="6">
        <f>VLOOKUP($E8712, [1]Requirements!$A:$K, 6, FALSE)</f>
        <v>7096</v>
      </c>
      <c r="M8712" s="5" t="str">
        <f>VLOOKUP($E8712, [1]Requirements!$A:$K, 2, FALSE)</f>
        <v>QC 5119 -&gt;IB Implementation&gt; Passenger Summary screen development</v>
      </c>
      <c r="N8712" s="5">
        <f>VLOOKUP($E8712, [1]Requirements!$A:$K,4, FALSE)</f>
        <v>42010</v>
      </c>
      <c r="O8712" s="5" t="str">
        <f>VLOOKUP($E8712, [1]Requirements!$A:$K, 5, FALSE)</f>
        <v>2017-07-21 09:10:17</v>
      </c>
      <c r="P8712" s="5" t="str">
        <f>VLOOKUP($E8712, [1]Requirements!$A:$K, 3, FALSE)</f>
        <v>mkgaurav</v>
      </c>
    </row>
    <row r="8713" spans="1:16" x14ac:dyDescent="0.3">
      <c r="A8713" t="s">
        <v>264</v>
      </c>
      <c r="B8713" t="s">
        <v>398</v>
      </c>
      <c r="C8713" t="s">
        <v>439</v>
      </c>
      <c r="D8713" t="s">
        <v>440</v>
      </c>
      <c r="E8713">
        <v>12147</v>
      </c>
      <c r="F8713" s="4">
        <v>41716</v>
      </c>
      <c r="G8713" s="4" t="str">
        <f>VLOOKUP(E8713, [1]Requirements!$A:$K, 11, FALSE)</f>
        <v>rgera</v>
      </c>
      <c r="H8713" s="4">
        <v>42937</v>
      </c>
      <c r="I8713">
        <v>255710</v>
      </c>
      <c r="J8713" t="s">
        <v>20</v>
      </c>
      <c r="K8713" s="5">
        <v>42937.446342592593</v>
      </c>
      <c r="L8713" s="6">
        <f>VLOOKUP($E8713, [1]Requirements!$A:$K, 6, FALSE)</f>
        <v>6798</v>
      </c>
      <c r="M8713" s="5" t="str">
        <f>VLOOKUP($E8713, [1]Requirements!$A:$K, 2, FALSE)</f>
        <v>CR5110 -IWS &amp; HHT Reflights&gt; Introduction of specific restrictions on reflighting in this function (KL special)</v>
      </c>
      <c r="N8713" s="5">
        <f>VLOOKUP($E8713, [1]Requirements!$A:$K,4, FALSE)</f>
        <v>41729</v>
      </c>
      <c r="O8713" s="5" t="str">
        <f>VLOOKUP($E8713, [1]Requirements!$A:$K, 5, FALSE)</f>
        <v>2017-07-21 10:42:52</v>
      </c>
      <c r="P8713" s="5" t="str">
        <f>VLOOKUP($E8713, [1]Requirements!$A:$K, 3, FALSE)</f>
        <v>dkarki</v>
      </c>
    </row>
    <row r="8714" spans="1:16" x14ac:dyDescent="0.3">
      <c r="A8714" t="s">
        <v>264</v>
      </c>
      <c r="B8714" t="s">
        <v>398</v>
      </c>
      <c r="C8714" t="s">
        <v>439</v>
      </c>
      <c r="D8714" t="s">
        <v>441</v>
      </c>
      <c r="E8714">
        <v>12148</v>
      </c>
      <c r="F8714" s="4">
        <v>41716</v>
      </c>
      <c r="G8714" s="4" t="str">
        <f>VLOOKUP(E8714, [1]Requirements!$A:$K, 11, FALSE)</f>
        <v>rgera</v>
      </c>
      <c r="H8714" s="4">
        <v>42937</v>
      </c>
      <c r="I8714">
        <v>255711</v>
      </c>
      <c r="J8714" t="s">
        <v>20</v>
      </c>
      <c r="K8714" s="5">
        <v>42937.446388888886</v>
      </c>
      <c r="L8714" s="6">
        <f>VLOOKUP($E8714, [1]Requirements!$A:$K, 6, FALSE)</f>
        <v>6798</v>
      </c>
      <c r="M8714" s="5" t="str">
        <f>VLOOKUP($E8714, [1]Requirements!$A:$K, 2, FALSE)</f>
        <v>CR5110 -IWS &amp; HHT Reflights&gt; Introduction of specific restrictions on reflighting in this function (KL special)</v>
      </c>
      <c r="N8714" s="5">
        <f>VLOOKUP($E8714, [1]Requirements!$A:$K,4, FALSE)</f>
        <v>41729</v>
      </c>
      <c r="O8714" s="5" t="str">
        <f>VLOOKUP($E8714, [1]Requirements!$A:$K, 5, FALSE)</f>
        <v>2017-07-21 10:42:52</v>
      </c>
      <c r="P8714" s="5" t="str">
        <f>VLOOKUP($E8714, [1]Requirements!$A:$K, 3, FALSE)</f>
        <v>dkarki</v>
      </c>
    </row>
    <row r="8715" spans="1:16" x14ac:dyDescent="0.3">
      <c r="A8715" t="s">
        <v>264</v>
      </c>
      <c r="B8715" t="s">
        <v>398</v>
      </c>
      <c r="C8715" t="s">
        <v>439</v>
      </c>
      <c r="D8715" t="s">
        <v>442</v>
      </c>
      <c r="E8715">
        <v>12149</v>
      </c>
      <c r="F8715" s="4">
        <v>41716</v>
      </c>
      <c r="G8715" s="4" t="str">
        <f>VLOOKUP(E8715, [1]Requirements!$A:$K, 11, FALSE)</f>
        <v>rgera</v>
      </c>
      <c r="H8715" s="4">
        <v>42937</v>
      </c>
      <c r="I8715">
        <v>255712</v>
      </c>
      <c r="J8715" t="s">
        <v>20</v>
      </c>
      <c r="K8715" s="5">
        <v>42937.446435185186</v>
      </c>
      <c r="L8715" s="6">
        <f>VLOOKUP($E8715, [1]Requirements!$A:$K, 6, FALSE)</f>
        <v>6798</v>
      </c>
      <c r="M8715" s="5" t="str">
        <f>VLOOKUP($E8715, [1]Requirements!$A:$K, 2, FALSE)</f>
        <v>CR5110 -IWS &amp; HHT Reflights&gt; Introduction of specific restrictions on reflighting in this function (KL special)</v>
      </c>
      <c r="N8715" s="5">
        <f>VLOOKUP($E8715, [1]Requirements!$A:$K,4, FALSE)</f>
        <v>41729</v>
      </c>
      <c r="O8715" s="5" t="str">
        <f>VLOOKUP($E8715, [1]Requirements!$A:$K, 5, FALSE)</f>
        <v>2017-07-21 10:42:52</v>
      </c>
      <c r="P8715" s="5" t="str">
        <f>VLOOKUP($E8715, [1]Requirements!$A:$K, 3, FALSE)</f>
        <v>dkarki</v>
      </c>
    </row>
    <row r="8716" spans="1:16" x14ac:dyDescent="0.3">
      <c r="A8716" t="s">
        <v>264</v>
      </c>
      <c r="B8716" t="s">
        <v>443</v>
      </c>
      <c r="C8716" t="s">
        <v>444</v>
      </c>
      <c r="D8716" t="s">
        <v>445</v>
      </c>
      <c r="E8716">
        <v>10207</v>
      </c>
      <c r="F8716" s="4">
        <v>41425</v>
      </c>
      <c r="G8716" s="4" t="str">
        <f>VLOOKUP(E8716, [1]Requirements!$A:$K, 11, FALSE)</f>
        <v>mkgaurav</v>
      </c>
      <c r="H8716" s="4">
        <v>42937</v>
      </c>
      <c r="I8716">
        <v>255305</v>
      </c>
      <c r="J8716" t="s">
        <v>20</v>
      </c>
      <c r="K8716" s="5">
        <v>42937.2809837963</v>
      </c>
      <c r="L8716" s="6">
        <f>VLOOKUP($E8716, [1]Requirements!$A:$K, 6, FALSE)</f>
        <v>6600</v>
      </c>
      <c r="M8716" s="5" t="str">
        <f>VLOOKUP($E8716, [1]Requirements!$A:$K, 2, FALSE)</f>
        <v>QC4301- BSM Rejection because of invalid destination</v>
      </c>
      <c r="N8716" s="5">
        <f>VLOOKUP($E8716, [1]Requirements!$A:$K,4, FALSE)</f>
        <v>41477</v>
      </c>
      <c r="O8716" s="5" t="str">
        <f>VLOOKUP($E8716, [1]Requirements!$A:$K, 5, FALSE)</f>
        <v>2017-07-21 06:44:53</v>
      </c>
      <c r="P8716" s="5" t="str">
        <f>VLOOKUP($E8716, [1]Requirements!$A:$K, 3, FALSE)</f>
        <v>raksharma</v>
      </c>
    </row>
    <row r="8717" spans="1:16" x14ac:dyDescent="0.3">
      <c r="A8717" t="s">
        <v>264</v>
      </c>
      <c r="B8717" t="s">
        <v>443</v>
      </c>
      <c r="C8717" t="s">
        <v>444</v>
      </c>
      <c r="D8717" t="s">
        <v>446</v>
      </c>
      <c r="E8717">
        <v>10208</v>
      </c>
      <c r="F8717" s="4">
        <v>41425</v>
      </c>
      <c r="G8717" s="4" t="str">
        <f>VLOOKUP(E8717, [1]Requirements!$A:$K, 11, FALSE)</f>
        <v>mkgaurav</v>
      </c>
      <c r="H8717" s="4">
        <v>42937</v>
      </c>
      <c r="I8717">
        <v>255306</v>
      </c>
      <c r="J8717" t="s">
        <v>20</v>
      </c>
      <c r="K8717" s="5">
        <v>42937.281030092592</v>
      </c>
      <c r="L8717" s="6">
        <f>VLOOKUP($E8717, [1]Requirements!$A:$K, 6, FALSE)</f>
        <v>6600</v>
      </c>
      <c r="M8717" s="5" t="str">
        <f>VLOOKUP($E8717, [1]Requirements!$A:$K, 2, FALSE)</f>
        <v>QC4301- BSM Rejection because of invalid destination</v>
      </c>
      <c r="N8717" s="5">
        <f>VLOOKUP($E8717, [1]Requirements!$A:$K,4, FALSE)</f>
        <v>41477</v>
      </c>
      <c r="O8717" s="5" t="str">
        <f>VLOOKUP($E8717, [1]Requirements!$A:$K, 5, FALSE)</f>
        <v>2017-07-21 06:44:53</v>
      </c>
      <c r="P8717" s="5" t="str">
        <f>VLOOKUP($E8717, [1]Requirements!$A:$K, 3, FALSE)</f>
        <v>raksharma</v>
      </c>
    </row>
    <row r="8718" spans="1:16" x14ac:dyDescent="0.3">
      <c r="A8718" t="s">
        <v>264</v>
      </c>
      <c r="B8718" t="s">
        <v>443</v>
      </c>
      <c r="C8718" t="s">
        <v>444</v>
      </c>
      <c r="D8718" t="s">
        <v>447</v>
      </c>
      <c r="E8718">
        <v>10209</v>
      </c>
      <c r="F8718" s="4">
        <v>41425</v>
      </c>
      <c r="G8718" s="4" t="str">
        <f>VLOOKUP(E8718, [1]Requirements!$A:$K, 11, FALSE)</f>
        <v>mkgaurav</v>
      </c>
      <c r="H8718" s="4">
        <v>42937</v>
      </c>
      <c r="I8718">
        <v>255307</v>
      </c>
      <c r="J8718" t="s">
        <v>20</v>
      </c>
      <c r="K8718" s="5">
        <v>42937.281168981484</v>
      </c>
      <c r="L8718" s="6">
        <f>VLOOKUP($E8718, [1]Requirements!$A:$K, 6, FALSE)</f>
        <v>6600</v>
      </c>
      <c r="M8718" s="5" t="str">
        <f>VLOOKUP($E8718, [1]Requirements!$A:$K, 2, FALSE)</f>
        <v>QC4301- BSM Rejection because of invalid destination</v>
      </c>
      <c r="N8718" s="5">
        <f>VLOOKUP($E8718, [1]Requirements!$A:$K,4, FALSE)</f>
        <v>41477</v>
      </c>
      <c r="O8718" s="5" t="str">
        <f>VLOOKUP($E8718, [1]Requirements!$A:$K, 5, FALSE)</f>
        <v>2017-07-21 06:44:53</v>
      </c>
      <c r="P8718" s="5" t="str">
        <f>VLOOKUP($E8718, [1]Requirements!$A:$K, 3, FALSE)</f>
        <v>raksharma</v>
      </c>
    </row>
    <row r="8719" spans="1:16" x14ac:dyDescent="0.3">
      <c r="A8719" t="s">
        <v>264</v>
      </c>
      <c r="B8719" t="s">
        <v>443</v>
      </c>
      <c r="C8719" t="s">
        <v>448</v>
      </c>
      <c r="D8719" t="s">
        <v>449</v>
      </c>
      <c r="E8719">
        <v>9249</v>
      </c>
      <c r="F8719" s="4">
        <v>41269</v>
      </c>
      <c r="G8719" s="4" t="str">
        <f>VLOOKUP(E8719, [1]Requirements!$A:$K, 11, FALSE)</f>
        <v>ashankar</v>
      </c>
      <c r="H8719" s="4">
        <v>42937</v>
      </c>
      <c r="I8719">
        <v>255314</v>
      </c>
      <c r="J8719" t="s">
        <v>20</v>
      </c>
      <c r="K8719" s="5">
        <v>42937.282592592594</v>
      </c>
      <c r="L8719" s="6">
        <f>VLOOKUP($E8719, [1]Requirements!$A:$K, 6, FALSE)</f>
        <v>6615</v>
      </c>
      <c r="M8719" s="5" t="str">
        <f>VLOOKUP($E8719, [1]Requirements!$A:$K, 2, FALSE)</f>
        <v>QC4300- IWS&gt;BHE Enquiry.   Ensure the history of unassigned BHEs is still visible.  Hyperlinks in Manage BHE should change to CS ID from BHE ID.</v>
      </c>
      <c r="N8719" s="5">
        <f>VLOOKUP($E8719, [1]Requirements!$A:$K,4, FALSE)</f>
        <v>41477</v>
      </c>
      <c r="O8719" s="5" t="str">
        <f>VLOOKUP($E8719, [1]Requirements!$A:$K, 5, FALSE)</f>
        <v>2017-07-21 06:47:26</v>
      </c>
      <c r="P8719" s="5" t="str">
        <f>VLOOKUP($E8719, [1]Requirements!$A:$K, 3, FALSE)</f>
        <v>raksharma</v>
      </c>
    </row>
    <row r="8720" spans="1:16" x14ac:dyDescent="0.3">
      <c r="A8720" t="s">
        <v>264</v>
      </c>
      <c r="B8720" t="s">
        <v>443</v>
      </c>
      <c r="C8720" t="s">
        <v>448</v>
      </c>
      <c r="D8720" t="s">
        <v>450</v>
      </c>
      <c r="E8720">
        <v>9250</v>
      </c>
      <c r="F8720" s="4">
        <v>41269</v>
      </c>
      <c r="G8720" s="4" t="str">
        <f>VLOOKUP(E8720, [1]Requirements!$A:$K, 11, FALSE)</f>
        <v>ashankar</v>
      </c>
      <c r="H8720" s="4">
        <v>42937</v>
      </c>
      <c r="I8720">
        <v>255315</v>
      </c>
      <c r="J8720" t="s">
        <v>20</v>
      </c>
      <c r="K8720" s="5">
        <v>42937.282638888886</v>
      </c>
      <c r="L8720" s="6">
        <f>VLOOKUP($E8720, [1]Requirements!$A:$K, 6, FALSE)</f>
        <v>6615</v>
      </c>
      <c r="M8720" s="5" t="str">
        <f>VLOOKUP($E8720, [1]Requirements!$A:$K, 2, FALSE)</f>
        <v>QC4300- IWS&gt;BHE Enquiry.   Ensure the history of unassigned BHEs is still visible.  Hyperlinks in Manage BHE should change to CS ID from BHE ID.</v>
      </c>
      <c r="N8720" s="5">
        <f>VLOOKUP($E8720, [1]Requirements!$A:$K,4, FALSE)</f>
        <v>41477</v>
      </c>
      <c r="O8720" s="5" t="str">
        <f>VLOOKUP($E8720, [1]Requirements!$A:$K, 5, FALSE)</f>
        <v>2017-07-21 06:47:26</v>
      </c>
      <c r="P8720" s="5" t="str">
        <f>VLOOKUP($E8720, [1]Requirements!$A:$K, 3, FALSE)</f>
        <v>raksharma</v>
      </c>
    </row>
    <row r="8721" spans="1:16" x14ac:dyDescent="0.3">
      <c r="A8721" t="s">
        <v>264</v>
      </c>
      <c r="B8721" t="s">
        <v>443</v>
      </c>
      <c r="C8721" t="s">
        <v>448</v>
      </c>
      <c r="D8721" t="s">
        <v>451</v>
      </c>
      <c r="E8721">
        <v>9251</v>
      </c>
      <c r="F8721" s="4">
        <v>41269</v>
      </c>
      <c r="G8721" s="4" t="str">
        <f>VLOOKUP(E8721, [1]Requirements!$A:$K, 11, FALSE)</f>
        <v>ashankar</v>
      </c>
      <c r="H8721" s="4">
        <v>42937</v>
      </c>
      <c r="I8721">
        <v>255316</v>
      </c>
      <c r="J8721" t="s">
        <v>20</v>
      </c>
      <c r="K8721" s="5">
        <v>42937.282696759263</v>
      </c>
      <c r="L8721" s="6">
        <f>VLOOKUP($E8721, [1]Requirements!$A:$K, 6, FALSE)</f>
        <v>6615</v>
      </c>
      <c r="M8721" s="5" t="str">
        <f>VLOOKUP($E8721, [1]Requirements!$A:$K, 2, FALSE)</f>
        <v>QC4300- IWS&gt;BHE Enquiry.   Ensure the history of unassigned BHEs is still visible.  Hyperlinks in Manage BHE should change to CS ID from BHE ID.</v>
      </c>
      <c r="N8721" s="5">
        <f>VLOOKUP($E8721, [1]Requirements!$A:$K,4, FALSE)</f>
        <v>41477</v>
      </c>
      <c r="O8721" s="5" t="str">
        <f>VLOOKUP($E8721, [1]Requirements!$A:$K, 5, FALSE)</f>
        <v>2017-07-21 06:47:26</v>
      </c>
      <c r="P8721" s="5" t="str">
        <f>VLOOKUP($E8721, [1]Requirements!$A:$K, 3, FALSE)</f>
        <v>raksharma</v>
      </c>
    </row>
    <row r="8722" spans="1:16" x14ac:dyDescent="0.3">
      <c r="A8722" t="s">
        <v>264</v>
      </c>
      <c r="B8722" t="s">
        <v>443</v>
      </c>
      <c r="C8722" t="s">
        <v>448</v>
      </c>
      <c r="D8722" t="s">
        <v>452</v>
      </c>
      <c r="E8722">
        <v>9252</v>
      </c>
      <c r="F8722" s="4">
        <v>41269</v>
      </c>
      <c r="G8722" s="4" t="str">
        <f>VLOOKUP(E8722, [1]Requirements!$A:$K, 11, FALSE)</f>
        <v>ashankar</v>
      </c>
      <c r="H8722" s="4">
        <v>42937</v>
      </c>
      <c r="I8722">
        <v>255317</v>
      </c>
      <c r="J8722" t="s">
        <v>20</v>
      </c>
      <c r="K8722" s="5">
        <v>42937.282939814817</v>
      </c>
      <c r="L8722" s="6">
        <f>VLOOKUP($E8722, [1]Requirements!$A:$K, 6, FALSE)</f>
        <v>6615</v>
      </c>
      <c r="M8722" s="5" t="str">
        <f>VLOOKUP($E8722, [1]Requirements!$A:$K, 2, FALSE)</f>
        <v>QC4300- IWS&gt;BHE Enquiry.   Ensure the history of unassigned BHEs is still visible.  Hyperlinks in Manage BHE should change to CS ID from BHE ID.</v>
      </c>
      <c r="N8722" s="5">
        <f>VLOOKUP($E8722, [1]Requirements!$A:$K,4, FALSE)</f>
        <v>41477</v>
      </c>
      <c r="O8722" s="5" t="str">
        <f>VLOOKUP($E8722, [1]Requirements!$A:$K, 5, FALSE)</f>
        <v>2017-07-21 06:47:26</v>
      </c>
      <c r="P8722" s="5" t="str">
        <f>VLOOKUP($E8722, [1]Requirements!$A:$K, 3, FALSE)</f>
        <v>raksharma</v>
      </c>
    </row>
    <row r="8723" spans="1:16" x14ac:dyDescent="0.3">
      <c r="A8723" t="s">
        <v>264</v>
      </c>
      <c r="B8723" t="s">
        <v>443</v>
      </c>
      <c r="C8723" t="s">
        <v>453</v>
      </c>
      <c r="D8723" t="s">
        <v>454</v>
      </c>
      <c r="E8723">
        <v>10738</v>
      </c>
      <c r="F8723" s="4">
        <v>41522</v>
      </c>
      <c r="G8723" s="4" t="str">
        <f>VLOOKUP(E8723, [1]Requirements!$A:$K, 11, FALSE)</f>
        <v>mkgaurav</v>
      </c>
      <c r="H8723" s="4">
        <v>42950</v>
      </c>
      <c r="I8723">
        <v>256864</v>
      </c>
      <c r="J8723" t="s">
        <v>20</v>
      </c>
      <c r="K8723" s="5">
        <v>42950.22388888889</v>
      </c>
      <c r="L8723" s="6">
        <f>VLOOKUP($E8723, [1]Requirements!$A:$K, 6, FALSE)</f>
        <v>6649</v>
      </c>
      <c r="M8723" s="5" t="str">
        <f>VLOOKUP($E8723, [1]Requirements!$A:$K, 2, FALSE)</f>
        <v>QC 4005 -WS-&gt;Bag-&gt;Bag Enquiry:Force load bag as reason GATE then in Categories section GATE is not displaying and in Comment section instead of displaying Force it is displaying GATE</v>
      </c>
      <c r="N8723" s="5">
        <f>VLOOKUP($E8723, [1]Requirements!$A:$K,4, FALSE)</f>
        <v>41544</v>
      </c>
      <c r="O8723" s="5" t="str">
        <f>VLOOKUP($E8723, [1]Requirements!$A:$K, 5, FALSE)</f>
        <v>2017-08-03 05:29:18</v>
      </c>
      <c r="P8723" s="5" t="str">
        <f>VLOOKUP($E8723, [1]Requirements!$A:$K, 3, FALSE)</f>
        <v>mkgaurav</v>
      </c>
    </row>
    <row r="8724" spans="1:16" x14ac:dyDescent="0.3">
      <c r="A8724" t="s">
        <v>264</v>
      </c>
      <c r="B8724" t="s">
        <v>443</v>
      </c>
      <c r="C8724" t="s">
        <v>453</v>
      </c>
      <c r="D8724" t="s">
        <v>455</v>
      </c>
      <c r="E8724">
        <v>10739</v>
      </c>
      <c r="F8724" s="4">
        <v>41522</v>
      </c>
      <c r="G8724" s="4" t="str">
        <f>VLOOKUP(E8724, [1]Requirements!$A:$K, 11, FALSE)</f>
        <v>mkgaurav</v>
      </c>
      <c r="H8724" s="4">
        <v>42950</v>
      </c>
      <c r="I8724">
        <v>256865</v>
      </c>
      <c r="J8724" t="s">
        <v>20</v>
      </c>
      <c r="K8724" s="5">
        <v>42950.223958333336</v>
      </c>
      <c r="L8724" s="6">
        <f>VLOOKUP($E8724, [1]Requirements!$A:$K, 6, FALSE)</f>
        <v>6649</v>
      </c>
      <c r="M8724" s="5" t="str">
        <f>VLOOKUP($E8724, [1]Requirements!$A:$K, 2, FALSE)</f>
        <v>QC 4005 -WS-&gt;Bag-&gt;Bag Enquiry:Force load bag as reason GATE then in Categories section GATE is not displaying and in Comment section instead of displaying Force it is displaying GATE</v>
      </c>
      <c r="N8724" s="5">
        <f>VLOOKUP($E8724, [1]Requirements!$A:$K,4, FALSE)</f>
        <v>41544</v>
      </c>
      <c r="O8724" s="5" t="str">
        <f>VLOOKUP($E8724, [1]Requirements!$A:$K, 5, FALSE)</f>
        <v>2017-08-03 05:29:18</v>
      </c>
      <c r="P8724" s="5" t="str">
        <f>VLOOKUP($E8724, [1]Requirements!$A:$K, 3, FALSE)</f>
        <v>mkgaurav</v>
      </c>
    </row>
    <row r="8725" spans="1:16" x14ac:dyDescent="0.3">
      <c r="A8725" t="s">
        <v>264</v>
      </c>
      <c r="B8725" t="s">
        <v>443</v>
      </c>
      <c r="C8725" t="s">
        <v>453</v>
      </c>
      <c r="D8725" t="s">
        <v>456</v>
      </c>
      <c r="E8725">
        <v>10740</v>
      </c>
      <c r="F8725" s="4">
        <v>41522</v>
      </c>
      <c r="G8725" s="4" t="str">
        <f>VLOOKUP(E8725, [1]Requirements!$A:$K, 11, FALSE)</f>
        <v>mkgaurav</v>
      </c>
      <c r="H8725" s="4">
        <v>42950</v>
      </c>
      <c r="I8725">
        <v>256866</v>
      </c>
      <c r="J8725" t="s">
        <v>20</v>
      </c>
      <c r="K8725" s="5">
        <v>42950.228680555556</v>
      </c>
      <c r="L8725" s="6">
        <f>VLOOKUP($E8725, [1]Requirements!$A:$K, 6, FALSE)</f>
        <v>6649</v>
      </c>
      <c r="M8725" s="5" t="str">
        <f>VLOOKUP($E8725, [1]Requirements!$A:$K, 2, FALSE)</f>
        <v>QC 4005 -WS-&gt;Bag-&gt;Bag Enquiry:Force load bag as reason GATE then in Categories section GATE is not displaying and in Comment section instead of displaying Force it is displaying GATE</v>
      </c>
      <c r="N8725" s="5">
        <f>VLOOKUP($E8725, [1]Requirements!$A:$K,4, FALSE)</f>
        <v>41544</v>
      </c>
      <c r="O8725" s="5" t="str">
        <f>VLOOKUP($E8725, [1]Requirements!$A:$K, 5, FALSE)</f>
        <v>2017-08-03 05:29:18</v>
      </c>
      <c r="P8725" s="5" t="str">
        <f>VLOOKUP($E8725, [1]Requirements!$A:$K, 3, FALSE)</f>
        <v>mkgaurav</v>
      </c>
    </row>
    <row r="8726" spans="1:16" x14ac:dyDescent="0.3">
      <c r="A8726" t="s">
        <v>264</v>
      </c>
      <c r="B8726" t="s">
        <v>443</v>
      </c>
      <c r="C8726" t="s">
        <v>457</v>
      </c>
      <c r="D8726" t="s">
        <v>458</v>
      </c>
      <c r="E8726">
        <v>9057</v>
      </c>
      <c r="F8726" s="4">
        <v>41269</v>
      </c>
      <c r="G8726" s="4" t="str">
        <f>VLOOKUP(E8726, [1]Requirements!$A:$K, 11, FALSE)</f>
        <v>mkgaurav</v>
      </c>
      <c r="H8726" s="4">
        <v>42929</v>
      </c>
      <c r="I8726">
        <v>254196</v>
      </c>
      <c r="J8726" t="s">
        <v>459</v>
      </c>
      <c r="K8726" s="5">
        <v>42937.284074074072</v>
      </c>
      <c r="L8726" s="6">
        <f>VLOOKUP($E8726, [1]Requirements!$A:$K, 6, FALSE)</f>
        <v>6610</v>
      </c>
      <c r="M8726" s="5" t="str">
        <f>VLOOKUP($E8726, [1]Requirements!$A:$K, 2, FALSE)</f>
        <v>QC3633- New screen:  Add new "Marked Bags" IWS screen to allow selection, filtering and reporting on Marked bags</v>
      </c>
      <c r="N8726" s="5">
        <f>VLOOKUP($E8726, [1]Requirements!$A:$K,4, FALSE)</f>
        <v>41477</v>
      </c>
      <c r="O8726" s="5" t="str">
        <f>VLOOKUP($E8726, [1]Requirements!$A:$K, 5, FALSE)</f>
        <v>2017-07-21 06:49:04</v>
      </c>
      <c r="P8726" s="5" t="str">
        <f>VLOOKUP($E8726, [1]Requirements!$A:$K, 3, FALSE)</f>
        <v>raksharma</v>
      </c>
    </row>
    <row r="8727" spans="1:16" x14ac:dyDescent="0.3">
      <c r="A8727" t="s">
        <v>264</v>
      </c>
      <c r="B8727" t="s">
        <v>443</v>
      </c>
      <c r="C8727" t="s">
        <v>457</v>
      </c>
      <c r="D8727" t="s">
        <v>458</v>
      </c>
      <c r="E8727">
        <v>9057</v>
      </c>
      <c r="F8727" s="4">
        <v>41269</v>
      </c>
      <c r="G8727" s="4" t="str">
        <f>VLOOKUP(E8727, [1]Requirements!$A:$K, 11, FALSE)</f>
        <v>mkgaurav</v>
      </c>
      <c r="H8727" s="4">
        <v>42937</v>
      </c>
      <c r="I8727">
        <v>254221</v>
      </c>
      <c r="J8727" t="s">
        <v>20</v>
      </c>
      <c r="K8727" s="5">
        <v>42937.284074074072</v>
      </c>
      <c r="L8727" s="6">
        <f>VLOOKUP($E8727, [1]Requirements!$A:$K, 6, FALSE)</f>
        <v>6610</v>
      </c>
      <c r="M8727" s="5" t="str">
        <f>VLOOKUP($E8727, [1]Requirements!$A:$K, 2, FALSE)</f>
        <v>QC3633- New screen:  Add new "Marked Bags" IWS screen to allow selection, filtering and reporting on Marked bags</v>
      </c>
      <c r="N8727" s="5">
        <f>VLOOKUP($E8727, [1]Requirements!$A:$K,4, FALSE)</f>
        <v>41477</v>
      </c>
      <c r="O8727" s="5" t="str">
        <f>VLOOKUP($E8727, [1]Requirements!$A:$K, 5, FALSE)</f>
        <v>2017-07-21 06:49:04</v>
      </c>
      <c r="P8727" s="5" t="str">
        <f>VLOOKUP($E8727, [1]Requirements!$A:$K, 3, FALSE)</f>
        <v>raksharma</v>
      </c>
    </row>
    <row r="8728" spans="1:16" x14ac:dyDescent="0.3">
      <c r="A8728" t="s">
        <v>264</v>
      </c>
      <c r="B8728" t="s">
        <v>443</v>
      </c>
      <c r="C8728" t="s">
        <v>457</v>
      </c>
      <c r="D8728" t="s">
        <v>460</v>
      </c>
      <c r="E8728">
        <v>9058</v>
      </c>
      <c r="F8728" s="4">
        <v>41269</v>
      </c>
      <c r="G8728" s="4" t="str">
        <f>VLOOKUP(E8728, [1]Requirements!$A:$K, 11, FALSE)</f>
        <v>mkgaurav</v>
      </c>
      <c r="H8728" s="4">
        <v>42929</v>
      </c>
      <c r="I8728">
        <v>254198</v>
      </c>
      <c r="J8728" t="s">
        <v>20</v>
      </c>
      <c r="K8728" s="5">
        <v>42929.369131944448</v>
      </c>
      <c r="L8728" s="6">
        <f>VLOOKUP($E8728, [1]Requirements!$A:$K, 6, FALSE)</f>
        <v>6610</v>
      </c>
      <c r="M8728" s="5" t="str">
        <f>VLOOKUP($E8728, [1]Requirements!$A:$K, 2, FALSE)</f>
        <v>QC3633- New screen:  Add new "Marked Bags" IWS screen to allow selection, filtering and reporting on Marked bags</v>
      </c>
      <c r="N8728" s="5">
        <f>VLOOKUP($E8728, [1]Requirements!$A:$K,4, FALSE)</f>
        <v>41477</v>
      </c>
      <c r="O8728" s="5" t="str">
        <f>VLOOKUP($E8728, [1]Requirements!$A:$K, 5, FALSE)</f>
        <v>2017-07-21 06:49:04</v>
      </c>
      <c r="P8728" s="5" t="str">
        <f>VLOOKUP($E8728, [1]Requirements!$A:$K, 3, FALSE)</f>
        <v>raksharma</v>
      </c>
    </row>
    <row r="8729" spans="1:16" x14ac:dyDescent="0.3">
      <c r="A8729" t="s">
        <v>264</v>
      </c>
      <c r="B8729" t="s">
        <v>443</v>
      </c>
      <c r="C8729" t="s">
        <v>457</v>
      </c>
      <c r="D8729" t="s">
        <v>460</v>
      </c>
      <c r="E8729">
        <v>9058</v>
      </c>
      <c r="F8729" s="4">
        <v>41269</v>
      </c>
      <c r="G8729" s="4" t="str">
        <f>VLOOKUP(E8729, [1]Requirements!$A:$K, 11, FALSE)</f>
        <v>mkgaurav</v>
      </c>
      <c r="H8729" s="4">
        <v>42929</v>
      </c>
      <c r="I8729">
        <v>254223</v>
      </c>
      <c r="J8729" t="s">
        <v>20</v>
      </c>
      <c r="K8729" s="5">
        <v>42929.369131944448</v>
      </c>
      <c r="L8729" s="6">
        <f>VLOOKUP($E8729, [1]Requirements!$A:$K, 6, FALSE)</f>
        <v>6610</v>
      </c>
      <c r="M8729" s="5" t="str">
        <f>VLOOKUP($E8729, [1]Requirements!$A:$K, 2, FALSE)</f>
        <v>QC3633- New screen:  Add new "Marked Bags" IWS screen to allow selection, filtering and reporting on Marked bags</v>
      </c>
      <c r="N8729" s="5">
        <f>VLOOKUP($E8729, [1]Requirements!$A:$K,4, FALSE)</f>
        <v>41477</v>
      </c>
      <c r="O8729" s="5" t="str">
        <f>VLOOKUP($E8729, [1]Requirements!$A:$K, 5, FALSE)</f>
        <v>2017-07-21 06:49:04</v>
      </c>
      <c r="P8729" s="5" t="str">
        <f>VLOOKUP($E8729, [1]Requirements!$A:$K, 3, FALSE)</f>
        <v>raksharma</v>
      </c>
    </row>
    <row r="8730" spans="1:16" x14ac:dyDescent="0.3">
      <c r="A8730" t="s">
        <v>264</v>
      </c>
      <c r="B8730" t="s">
        <v>443</v>
      </c>
      <c r="C8730" t="s">
        <v>457</v>
      </c>
      <c r="D8730" t="s">
        <v>461</v>
      </c>
      <c r="E8730">
        <v>9059</v>
      </c>
      <c r="F8730" s="4">
        <v>41269</v>
      </c>
      <c r="G8730" s="4" t="str">
        <f>VLOOKUP(E8730, [1]Requirements!$A:$K, 11, FALSE)</f>
        <v>mkgaurav</v>
      </c>
      <c r="H8730" s="4">
        <v>42929</v>
      </c>
      <c r="I8730">
        <v>254197</v>
      </c>
      <c r="J8730" t="s">
        <v>459</v>
      </c>
      <c r="K8730" s="5">
        <v>42929.369050925925</v>
      </c>
      <c r="L8730" s="6">
        <f>VLOOKUP($E8730, [1]Requirements!$A:$K, 6, FALSE)</f>
        <v>6610</v>
      </c>
      <c r="M8730" s="5" t="str">
        <f>VLOOKUP($E8730, [1]Requirements!$A:$K, 2, FALSE)</f>
        <v>QC3633- New screen:  Add new "Marked Bags" IWS screen to allow selection, filtering and reporting on Marked bags</v>
      </c>
      <c r="N8730" s="5">
        <f>VLOOKUP($E8730, [1]Requirements!$A:$K,4, FALSE)</f>
        <v>41477</v>
      </c>
      <c r="O8730" s="5" t="str">
        <f>VLOOKUP($E8730, [1]Requirements!$A:$K, 5, FALSE)</f>
        <v>2017-07-21 06:49:04</v>
      </c>
      <c r="P8730" s="5" t="str">
        <f>VLOOKUP($E8730, [1]Requirements!$A:$K, 3, FALSE)</f>
        <v>raksharma</v>
      </c>
    </row>
    <row r="8731" spans="1:16" x14ac:dyDescent="0.3">
      <c r="A8731" t="s">
        <v>264</v>
      </c>
      <c r="B8731" t="s">
        <v>443</v>
      </c>
      <c r="C8731" t="s">
        <v>457</v>
      </c>
      <c r="D8731" t="s">
        <v>461</v>
      </c>
      <c r="E8731">
        <v>9059</v>
      </c>
      <c r="F8731" s="4">
        <v>41269</v>
      </c>
      <c r="G8731" s="4" t="str">
        <f>VLOOKUP(E8731, [1]Requirements!$A:$K, 11, FALSE)</f>
        <v>mkgaurav</v>
      </c>
      <c r="H8731" s="4">
        <v>42929</v>
      </c>
      <c r="I8731">
        <v>254222</v>
      </c>
      <c r="J8731" t="s">
        <v>20</v>
      </c>
      <c r="K8731" s="5">
        <v>42929.369050925925</v>
      </c>
      <c r="L8731" s="6">
        <f>VLOOKUP($E8731, [1]Requirements!$A:$K, 6, FALSE)</f>
        <v>6610</v>
      </c>
      <c r="M8731" s="5" t="str">
        <f>VLOOKUP($E8731, [1]Requirements!$A:$K, 2, FALSE)</f>
        <v>QC3633- New screen:  Add new "Marked Bags" IWS screen to allow selection, filtering and reporting on Marked bags</v>
      </c>
      <c r="N8731" s="5">
        <f>VLOOKUP($E8731, [1]Requirements!$A:$K,4, FALSE)</f>
        <v>41477</v>
      </c>
      <c r="O8731" s="5" t="str">
        <f>VLOOKUP($E8731, [1]Requirements!$A:$K, 5, FALSE)</f>
        <v>2017-07-21 06:49:04</v>
      </c>
      <c r="P8731" s="5" t="str">
        <f>VLOOKUP($E8731, [1]Requirements!$A:$K, 3, FALSE)</f>
        <v>raksharma</v>
      </c>
    </row>
    <row r="8732" spans="1:16" x14ac:dyDescent="0.3">
      <c r="A8732" t="s">
        <v>264</v>
      </c>
      <c r="B8732" t="s">
        <v>443</v>
      </c>
      <c r="C8732" t="s">
        <v>457</v>
      </c>
      <c r="D8732" t="s">
        <v>462</v>
      </c>
      <c r="E8732">
        <v>9060</v>
      </c>
      <c r="F8732" s="4">
        <v>41269</v>
      </c>
      <c r="G8732" s="4" t="str">
        <f>VLOOKUP(E8732, [1]Requirements!$A:$K, 11, FALSE)</f>
        <v>mkgaurav</v>
      </c>
      <c r="H8732" s="4">
        <v>42929</v>
      </c>
      <c r="I8732">
        <v>254199</v>
      </c>
      <c r="J8732" t="s">
        <v>459</v>
      </c>
      <c r="K8732" s="5">
        <v>42929.369201388887</v>
      </c>
      <c r="L8732" s="6">
        <f>VLOOKUP($E8732, [1]Requirements!$A:$K, 6, FALSE)</f>
        <v>6610</v>
      </c>
      <c r="M8732" s="5" t="str">
        <f>VLOOKUP($E8732, [1]Requirements!$A:$K, 2, FALSE)</f>
        <v>QC3633- New screen:  Add new "Marked Bags" IWS screen to allow selection, filtering and reporting on Marked bags</v>
      </c>
      <c r="N8732" s="5">
        <f>VLOOKUP($E8732, [1]Requirements!$A:$K,4, FALSE)</f>
        <v>41477</v>
      </c>
      <c r="O8732" s="5" t="str">
        <f>VLOOKUP($E8732, [1]Requirements!$A:$K, 5, FALSE)</f>
        <v>2017-07-21 06:49:04</v>
      </c>
      <c r="P8732" s="5" t="str">
        <f>VLOOKUP($E8732, [1]Requirements!$A:$K, 3, FALSE)</f>
        <v>raksharma</v>
      </c>
    </row>
    <row r="8733" spans="1:16" x14ac:dyDescent="0.3">
      <c r="A8733" t="s">
        <v>264</v>
      </c>
      <c r="B8733" t="s">
        <v>443</v>
      </c>
      <c r="C8733" t="s">
        <v>457</v>
      </c>
      <c r="D8733" t="s">
        <v>462</v>
      </c>
      <c r="E8733">
        <v>9060</v>
      </c>
      <c r="F8733" s="4">
        <v>41269</v>
      </c>
      <c r="G8733" s="4" t="str">
        <f>VLOOKUP(E8733, [1]Requirements!$A:$K, 11, FALSE)</f>
        <v>mkgaurav</v>
      </c>
      <c r="H8733" s="4">
        <v>42929</v>
      </c>
      <c r="I8733">
        <v>254224</v>
      </c>
      <c r="J8733" t="s">
        <v>20</v>
      </c>
      <c r="K8733" s="5">
        <v>42929.369201388887</v>
      </c>
      <c r="L8733" s="6">
        <f>VLOOKUP($E8733, [1]Requirements!$A:$K, 6, FALSE)</f>
        <v>6610</v>
      </c>
      <c r="M8733" s="5" t="str">
        <f>VLOOKUP($E8733, [1]Requirements!$A:$K, 2, FALSE)</f>
        <v>QC3633- New screen:  Add new "Marked Bags" IWS screen to allow selection, filtering and reporting on Marked bags</v>
      </c>
      <c r="N8733" s="5">
        <f>VLOOKUP($E8733, [1]Requirements!$A:$K,4, FALSE)</f>
        <v>41477</v>
      </c>
      <c r="O8733" s="5" t="str">
        <f>VLOOKUP($E8733, [1]Requirements!$A:$K, 5, FALSE)</f>
        <v>2017-07-21 06:49:04</v>
      </c>
      <c r="P8733" s="5" t="str">
        <f>VLOOKUP($E8733, [1]Requirements!$A:$K, 3, FALSE)</f>
        <v>raksharma</v>
      </c>
    </row>
    <row r="8734" spans="1:16" x14ac:dyDescent="0.3">
      <c r="A8734" t="s">
        <v>264</v>
      </c>
      <c r="B8734" t="s">
        <v>443</v>
      </c>
      <c r="C8734" t="s">
        <v>463</v>
      </c>
      <c r="D8734" t="s">
        <v>464</v>
      </c>
      <c r="E8734">
        <v>9035</v>
      </c>
      <c r="F8734" s="4">
        <v>41267</v>
      </c>
      <c r="G8734" s="4" t="str">
        <f>VLOOKUP(E8734, [1]Requirements!$A:$K, 11, FALSE)</f>
        <v>mkgaurav</v>
      </c>
      <c r="H8734" s="4">
        <v>42937</v>
      </c>
      <c r="I8734">
        <v>255322</v>
      </c>
      <c r="J8734" t="s">
        <v>20</v>
      </c>
      <c r="K8734" s="5">
        <v>42937.285000000003</v>
      </c>
      <c r="L8734" s="6">
        <f>VLOOKUP($E8734, [1]Requirements!$A:$K, 6, FALSE)</f>
        <v>6609</v>
      </c>
      <c r="M8734" s="5" t="str">
        <f>VLOOKUP($E8734, [1]Requirements!$A:$K, 2, FALSE)</f>
        <v>QC996- Message Center Alert generated when user manually departs or FIDS message departs a flight if there are bags to offload.</v>
      </c>
      <c r="N8734" s="5">
        <f>VLOOKUP($E8734, [1]Requirements!$A:$K,4, FALSE)</f>
        <v>41477</v>
      </c>
      <c r="O8734" s="5" t="str">
        <f>VLOOKUP($E8734, [1]Requirements!$A:$K, 5, FALSE)</f>
        <v>2017-07-21 06:50:35</v>
      </c>
      <c r="P8734" s="5" t="str">
        <f>VLOOKUP($E8734, [1]Requirements!$A:$K, 3, FALSE)</f>
        <v>raksharma</v>
      </c>
    </row>
    <row r="8735" spans="1:16" x14ac:dyDescent="0.3">
      <c r="A8735" t="s">
        <v>264</v>
      </c>
      <c r="B8735" t="s">
        <v>443</v>
      </c>
      <c r="C8735" t="s">
        <v>463</v>
      </c>
      <c r="D8735" t="s">
        <v>465</v>
      </c>
      <c r="E8735">
        <v>9033</v>
      </c>
      <c r="F8735" s="4">
        <v>41267</v>
      </c>
      <c r="G8735" s="4" t="str">
        <f>VLOOKUP(E8735, [1]Requirements!$A:$K, 11, FALSE)</f>
        <v>mkgaurav</v>
      </c>
      <c r="H8735" s="4">
        <v>42937</v>
      </c>
      <c r="I8735">
        <v>255323</v>
      </c>
      <c r="J8735" t="s">
        <v>20</v>
      </c>
      <c r="K8735" s="5">
        <v>42937.285127314812</v>
      </c>
      <c r="L8735" s="6">
        <f>VLOOKUP($E8735, [1]Requirements!$A:$K, 6, FALSE)</f>
        <v>6609</v>
      </c>
      <c r="M8735" s="5" t="str">
        <f>VLOOKUP($E8735, [1]Requirements!$A:$K, 2, FALSE)</f>
        <v>QC996- Message Center Alert generated when user manually departs or FIDS message departs a flight if there are bags to offload.</v>
      </c>
      <c r="N8735" s="5">
        <f>VLOOKUP($E8735, [1]Requirements!$A:$K,4, FALSE)</f>
        <v>41477</v>
      </c>
      <c r="O8735" s="5" t="str">
        <f>VLOOKUP($E8735, [1]Requirements!$A:$K, 5, FALSE)</f>
        <v>2017-07-21 06:50:35</v>
      </c>
      <c r="P8735" s="5" t="str">
        <f>VLOOKUP($E8735, [1]Requirements!$A:$K, 3, FALSE)</f>
        <v>raksharma</v>
      </c>
    </row>
    <row r="8736" spans="1:16" x14ac:dyDescent="0.3">
      <c r="A8736" t="s">
        <v>264</v>
      </c>
      <c r="B8736" t="s">
        <v>305</v>
      </c>
      <c r="C8736" t="s">
        <v>466</v>
      </c>
      <c r="D8736" t="s">
        <v>467</v>
      </c>
      <c r="E8736">
        <v>8459</v>
      </c>
      <c r="F8736" s="4">
        <v>41156</v>
      </c>
      <c r="G8736" s="4" t="str">
        <f>VLOOKUP(E8736, [1]Requirements!$A:$K, 11, FALSE)</f>
        <v>mkgaurav</v>
      </c>
      <c r="H8736" s="4">
        <v>42937</v>
      </c>
      <c r="I8736">
        <v>255709</v>
      </c>
      <c r="J8736" t="s">
        <v>20</v>
      </c>
      <c r="K8736" s="5">
        <v>42937.446284722224</v>
      </c>
      <c r="L8736" s="6">
        <f>VLOOKUP($E8736, [1]Requirements!$A:$K, 6, FALSE)</f>
        <v>6549</v>
      </c>
      <c r="M8736" s="5" t="str">
        <f>VLOOKUP($E8736, [1]Requirements!$A:$K, 2, FALSE)</f>
        <v>QC4308-Rules definition for pre-filling of FW Addresses</v>
      </c>
      <c r="N8736" s="5">
        <f>VLOOKUP($E8736, [1]Requirements!$A:$K,4, FALSE)</f>
        <v>41471</v>
      </c>
      <c r="O8736" s="5" t="str">
        <f>VLOOKUP($E8736, [1]Requirements!$A:$K, 5, FALSE)</f>
        <v>2017-07-22 09:28:48</v>
      </c>
      <c r="P8736" s="5" t="str">
        <f>VLOOKUP($E8736, [1]Requirements!$A:$K, 3, FALSE)</f>
        <v>raksharma</v>
      </c>
    </row>
    <row r="8737" spans="1:16" x14ac:dyDescent="0.3">
      <c r="A8737" t="s">
        <v>264</v>
      </c>
      <c r="B8737" t="s">
        <v>398</v>
      </c>
      <c r="C8737" t="s">
        <v>468</v>
      </c>
      <c r="D8737" t="s">
        <v>469</v>
      </c>
      <c r="E8737">
        <v>12150</v>
      </c>
      <c r="F8737" s="4">
        <v>41716</v>
      </c>
      <c r="G8737" s="4" t="str">
        <f>VLOOKUP(E8737, [1]Requirements!$A:$K, 11, FALSE)</f>
        <v>rgera</v>
      </c>
      <c r="H8737" s="4">
        <v>42937</v>
      </c>
      <c r="I8737">
        <v>255401</v>
      </c>
      <c r="J8737" t="s">
        <v>20</v>
      </c>
      <c r="K8737" s="5">
        <v>42937.382222222222</v>
      </c>
      <c r="L8737" s="6">
        <f>VLOOKUP($E8737, [1]Requirements!$A:$K, 6, FALSE)</f>
        <v>6798</v>
      </c>
      <c r="M8737" s="5" t="str">
        <f>VLOOKUP($E8737, [1]Requirements!$A:$K, 2, FALSE)</f>
        <v>CR5110 -IWS &amp; HHT Reflights&gt; Introduction of specific restrictions on reflighting in this function (KL special)</v>
      </c>
      <c r="N8737" s="5">
        <f>VLOOKUP($E8737, [1]Requirements!$A:$K,4, FALSE)</f>
        <v>41729</v>
      </c>
      <c r="O8737" s="5" t="str">
        <f>VLOOKUP($E8737, [1]Requirements!$A:$K, 5, FALSE)</f>
        <v>2017-07-21 10:42:52</v>
      </c>
      <c r="P8737" s="5" t="str">
        <f>VLOOKUP($E8737, [1]Requirements!$A:$K, 3, FALSE)</f>
        <v>dkarki</v>
      </c>
    </row>
    <row r="8738" spans="1:16" x14ac:dyDescent="0.3">
      <c r="A8738" t="s">
        <v>264</v>
      </c>
      <c r="B8738" t="s">
        <v>398</v>
      </c>
      <c r="C8738" t="s">
        <v>468</v>
      </c>
      <c r="D8738" t="s">
        <v>470</v>
      </c>
      <c r="E8738">
        <v>12151</v>
      </c>
      <c r="F8738" s="4">
        <v>41716</v>
      </c>
      <c r="G8738" s="4" t="str">
        <f>VLOOKUP(E8738, [1]Requirements!$A:$K, 11, FALSE)</f>
        <v>rgera</v>
      </c>
      <c r="H8738" s="4">
        <v>42937</v>
      </c>
      <c r="I8738">
        <v>255402</v>
      </c>
      <c r="J8738" t="s">
        <v>20</v>
      </c>
      <c r="K8738" s="5">
        <v>42937.382291666669</v>
      </c>
      <c r="L8738" s="6">
        <f>VLOOKUP($E8738, [1]Requirements!$A:$K, 6, FALSE)</f>
        <v>6798</v>
      </c>
      <c r="M8738" s="5" t="str">
        <f>VLOOKUP($E8738, [1]Requirements!$A:$K, 2, FALSE)</f>
        <v>CR5110 -IWS &amp; HHT Reflights&gt; Introduction of specific restrictions on reflighting in this function (KL special)</v>
      </c>
      <c r="N8738" s="5">
        <f>VLOOKUP($E8738, [1]Requirements!$A:$K,4, FALSE)</f>
        <v>41729</v>
      </c>
      <c r="O8738" s="5" t="str">
        <f>VLOOKUP($E8738, [1]Requirements!$A:$K, 5, FALSE)</f>
        <v>2017-07-21 10:42:52</v>
      </c>
      <c r="P8738" s="5" t="str">
        <f>VLOOKUP($E8738, [1]Requirements!$A:$K, 3, FALSE)</f>
        <v>dkarki</v>
      </c>
    </row>
    <row r="8739" spans="1:16" x14ac:dyDescent="0.3">
      <c r="A8739" t="s">
        <v>264</v>
      </c>
      <c r="B8739" t="s">
        <v>398</v>
      </c>
      <c r="C8739" t="s">
        <v>468</v>
      </c>
      <c r="D8739" t="s">
        <v>471</v>
      </c>
      <c r="E8739">
        <v>12144</v>
      </c>
      <c r="F8739" s="4">
        <v>41716</v>
      </c>
      <c r="G8739" s="4" t="str">
        <f>VLOOKUP(E8739, [1]Requirements!$A:$K, 11, FALSE)</f>
        <v>rgera</v>
      </c>
      <c r="H8739" s="4">
        <v>42937</v>
      </c>
      <c r="I8739">
        <v>255403</v>
      </c>
      <c r="J8739" t="s">
        <v>20</v>
      </c>
      <c r="K8739" s="5">
        <v>42937.382395833331</v>
      </c>
      <c r="L8739" s="6">
        <f>VLOOKUP($E8739, [1]Requirements!$A:$K, 6, FALSE)</f>
        <v>6798</v>
      </c>
      <c r="M8739" s="5" t="str">
        <f>VLOOKUP($E8739, [1]Requirements!$A:$K, 2, FALSE)</f>
        <v>CR5110 -IWS &amp; HHT Reflights&gt; Introduction of specific restrictions on reflighting in this function (KL special)</v>
      </c>
      <c r="N8739" s="5">
        <f>VLOOKUP($E8739, [1]Requirements!$A:$K,4, FALSE)</f>
        <v>41729</v>
      </c>
      <c r="O8739" s="5" t="str">
        <f>VLOOKUP($E8739, [1]Requirements!$A:$K, 5, FALSE)</f>
        <v>2017-07-21 10:42:52</v>
      </c>
      <c r="P8739" s="5" t="str">
        <f>VLOOKUP($E8739, [1]Requirements!$A:$K, 3, FALSE)</f>
        <v>dkarki</v>
      </c>
    </row>
    <row r="8740" spans="1:16" x14ac:dyDescent="0.3">
      <c r="A8740" t="s">
        <v>264</v>
      </c>
      <c r="B8740" t="s">
        <v>398</v>
      </c>
      <c r="C8740" t="s">
        <v>472</v>
      </c>
      <c r="D8740" t="s">
        <v>473</v>
      </c>
      <c r="E8740">
        <v>12856</v>
      </c>
      <c r="F8740" s="4">
        <v>41788</v>
      </c>
      <c r="G8740" s="4" t="str">
        <f>VLOOKUP(E8740, [1]Requirements!$A:$K, 11, FALSE)</f>
        <v>mshakya</v>
      </c>
      <c r="H8740" s="4">
        <v>42937</v>
      </c>
      <c r="I8740">
        <v>255404</v>
      </c>
      <c r="J8740" t="s">
        <v>20</v>
      </c>
      <c r="K8740" s="5">
        <v>42937.382476851853</v>
      </c>
      <c r="L8740" s="6">
        <f>VLOOKUP($E8740, [1]Requirements!$A:$K, 6, FALSE)</f>
        <v>6896</v>
      </c>
      <c r="M8740" s="5" t="str">
        <f>VLOOKUP($E8740, [1]Requirements!$A:$K, 2, FALSE)</f>
        <v>QC 5131 'IWS Reflight Bags&gt; Enhancement to make the Original Flight details visible while entering New Flight details for the bag.</v>
      </c>
      <c r="N8740" s="5">
        <f>VLOOKUP($E8740, [1]Requirements!$A:$K,4, FALSE)</f>
        <v>41788</v>
      </c>
      <c r="O8740" s="5" t="str">
        <f>VLOOKUP($E8740, [1]Requirements!$A:$K, 5, FALSE)</f>
        <v>2017-07-21 09:11:07</v>
      </c>
      <c r="P8740" s="5" t="str">
        <f>VLOOKUP($E8740, [1]Requirements!$A:$K, 3, FALSE)</f>
        <v>anshuyadav</v>
      </c>
    </row>
    <row r="8741" spans="1:16" x14ac:dyDescent="0.3">
      <c r="A8741" t="s">
        <v>264</v>
      </c>
      <c r="B8741" t="s">
        <v>398</v>
      </c>
      <c r="C8741" t="s">
        <v>472</v>
      </c>
      <c r="D8741" t="s">
        <v>474</v>
      </c>
      <c r="E8741">
        <v>12860</v>
      </c>
      <c r="F8741" s="4">
        <v>41788</v>
      </c>
      <c r="G8741" s="4" t="str">
        <f>VLOOKUP(E8741, [1]Requirements!$A:$K, 11, FALSE)</f>
        <v>mshakya</v>
      </c>
      <c r="H8741" s="4">
        <v>42937</v>
      </c>
      <c r="I8741">
        <v>255405</v>
      </c>
      <c r="J8741" t="s">
        <v>20</v>
      </c>
      <c r="K8741" s="5">
        <v>42937.382534722223</v>
      </c>
      <c r="L8741" s="6">
        <f>VLOOKUP($E8741, [1]Requirements!$A:$K, 6, FALSE)</f>
        <v>6896</v>
      </c>
      <c r="M8741" s="5" t="str">
        <f>VLOOKUP($E8741, [1]Requirements!$A:$K, 2, FALSE)</f>
        <v>QC 5131 'IWS Reflight Bags&gt; Enhancement to make the Original Flight details visible while entering New Flight details for the bag.</v>
      </c>
      <c r="N8741" s="5">
        <f>VLOOKUP($E8741, [1]Requirements!$A:$K,4, FALSE)</f>
        <v>41788</v>
      </c>
      <c r="O8741" s="5" t="str">
        <f>VLOOKUP($E8741, [1]Requirements!$A:$K, 5, FALSE)</f>
        <v>2017-07-21 09:11:07</v>
      </c>
      <c r="P8741" s="5" t="str">
        <f>VLOOKUP($E8741, [1]Requirements!$A:$K, 3, FALSE)</f>
        <v>anshuyadav</v>
      </c>
    </row>
    <row r="8742" spans="1:16" x14ac:dyDescent="0.3">
      <c r="A8742" t="s">
        <v>264</v>
      </c>
      <c r="B8742" t="s">
        <v>398</v>
      </c>
      <c r="C8742" t="s">
        <v>472</v>
      </c>
      <c r="D8742" t="s">
        <v>475</v>
      </c>
      <c r="E8742">
        <v>12861</v>
      </c>
      <c r="F8742" s="4">
        <v>41788</v>
      </c>
      <c r="G8742" s="4" t="str">
        <f>VLOOKUP(E8742, [1]Requirements!$A:$K, 11, FALSE)</f>
        <v>mshakya</v>
      </c>
      <c r="H8742" s="4">
        <v>42937</v>
      </c>
      <c r="I8742">
        <v>255406</v>
      </c>
      <c r="J8742" t="s">
        <v>20</v>
      </c>
      <c r="K8742" s="5">
        <v>42937.382581018515</v>
      </c>
      <c r="L8742" s="6">
        <f>VLOOKUP($E8742, [1]Requirements!$A:$K, 6, FALSE)</f>
        <v>6896</v>
      </c>
      <c r="M8742" s="5" t="str">
        <f>VLOOKUP($E8742, [1]Requirements!$A:$K, 2, FALSE)</f>
        <v>QC 5131 'IWS Reflight Bags&gt; Enhancement to make the Original Flight details visible while entering New Flight details for the bag.</v>
      </c>
      <c r="N8742" s="5">
        <f>VLOOKUP($E8742, [1]Requirements!$A:$K,4, FALSE)</f>
        <v>41788</v>
      </c>
      <c r="O8742" s="5" t="str">
        <f>VLOOKUP($E8742, [1]Requirements!$A:$K, 5, FALSE)</f>
        <v>2017-07-21 09:11:07</v>
      </c>
      <c r="P8742" s="5" t="str">
        <f>VLOOKUP($E8742, [1]Requirements!$A:$K, 3, FALSE)</f>
        <v>anshuyadav</v>
      </c>
    </row>
    <row r="8743" spans="1:16" x14ac:dyDescent="0.3">
      <c r="A8743" t="s">
        <v>264</v>
      </c>
      <c r="B8743" t="s">
        <v>398</v>
      </c>
      <c r="C8743" t="s">
        <v>472</v>
      </c>
      <c r="D8743" t="s">
        <v>476</v>
      </c>
      <c r="E8743">
        <v>12854</v>
      </c>
      <c r="F8743" s="4">
        <v>41788</v>
      </c>
      <c r="G8743" s="4" t="str">
        <f>VLOOKUP(E8743, [1]Requirements!$A:$K, 11, FALSE)</f>
        <v>mshakya</v>
      </c>
      <c r="H8743" s="4">
        <v>42937</v>
      </c>
      <c r="I8743">
        <v>255407</v>
      </c>
      <c r="J8743" t="s">
        <v>20</v>
      </c>
      <c r="K8743" s="5">
        <v>42937.382719907408</v>
      </c>
      <c r="L8743" s="6">
        <f>VLOOKUP($E8743, [1]Requirements!$A:$K, 6, FALSE)</f>
        <v>6896</v>
      </c>
      <c r="M8743" s="5" t="str">
        <f>VLOOKUP($E8743, [1]Requirements!$A:$K, 2, FALSE)</f>
        <v>QC 5131 'IWS Reflight Bags&gt; Enhancement to make the Original Flight details visible while entering New Flight details for the bag.</v>
      </c>
      <c r="N8743" s="5">
        <f>VLOOKUP($E8743, [1]Requirements!$A:$K,4, FALSE)</f>
        <v>41788</v>
      </c>
      <c r="O8743" s="5" t="str">
        <f>VLOOKUP($E8743, [1]Requirements!$A:$K, 5, FALSE)</f>
        <v>2017-07-21 09:11:07</v>
      </c>
      <c r="P8743" s="5" t="str">
        <f>VLOOKUP($E8743, [1]Requirements!$A:$K, 3, FALSE)</f>
        <v>anshuyadav</v>
      </c>
    </row>
    <row r="8744" spans="1:16" x14ac:dyDescent="0.3">
      <c r="A8744" t="s">
        <v>264</v>
      </c>
      <c r="B8744" t="s">
        <v>398</v>
      </c>
      <c r="C8744" t="s">
        <v>477</v>
      </c>
      <c r="D8744" t="s">
        <v>478</v>
      </c>
      <c r="E8744">
        <v>12862</v>
      </c>
      <c r="F8744" s="4">
        <v>41788</v>
      </c>
      <c r="G8744" s="4" t="str">
        <f>VLOOKUP(E8744, [1]Requirements!$A:$K, 11, FALSE)</f>
        <v>mshakya</v>
      </c>
      <c r="H8744" s="4">
        <v>42937</v>
      </c>
      <c r="I8744">
        <v>255408</v>
      </c>
      <c r="J8744" t="s">
        <v>20</v>
      </c>
      <c r="K8744" s="5">
        <v>42937.382777777777</v>
      </c>
      <c r="L8744" s="6">
        <f>VLOOKUP($E8744, [1]Requirements!$A:$K, 6, FALSE)</f>
        <v>6897</v>
      </c>
      <c r="M8744" s="5" t="str">
        <f>VLOOKUP($E8744, [1]Requirements!$A:$K, 2, FALSE)</f>
        <v>QC 5132 HHT &amp; IWS Update Hold Type&gt; A Hold can be created only when loading bag into a Hold. This blocks the possibility to Update the Hold Segregation Type before the first bag is loaded. The Hold should get created during a Hold Enquiry as well.</v>
      </c>
      <c r="N8744" s="5">
        <f>VLOOKUP($E8744, [1]Requirements!$A:$K,4, FALSE)</f>
        <v>41788</v>
      </c>
      <c r="O8744" s="5" t="str">
        <f>VLOOKUP($E8744, [1]Requirements!$A:$K, 5, FALSE)</f>
        <v>2017-07-27 06:36:13</v>
      </c>
      <c r="P8744" s="5" t="str">
        <f>VLOOKUP($E8744, [1]Requirements!$A:$K, 3, FALSE)</f>
        <v>anshuyadav</v>
      </c>
    </row>
    <row r="8745" spans="1:16" x14ac:dyDescent="0.3">
      <c r="A8745" t="s">
        <v>264</v>
      </c>
      <c r="B8745" t="s">
        <v>398</v>
      </c>
      <c r="C8745" t="s">
        <v>477</v>
      </c>
      <c r="D8745" t="s">
        <v>479</v>
      </c>
      <c r="E8745">
        <v>11008</v>
      </c>
      <c r="F8745" s="4">
        <v>41579</v>
      </c>
      <c r="G8745" s="4" t="str">
        <f>VLOOKUP(E8745, [1]Requirements!$A:$K, 11, FALSE)</f>
        <v>mkgaurav</v>
      </c>
      <c r="H8745" s="4">
        <v>42937</v>
      </c>
      <c r="I8745">
        <v>255410</v>
      </c>
      <c r="J8745" t="s">
        <v>20</v>
      </c>
      <c r="K8745" s="5">
        <v>42937.382824074077</v>
      </c>
      <c r="L8745" s="6">
        <f>VLOOKUP($E8745, [1]Requirements!$A:$K, 6, FALSE)</f>
        <v>6678</v>
      </c>
      <c r="M8745" s="5" t="str">
        <f>VLOOKUP($E8745, [1]Requirements!$A:$K, 2, FALSE)</f>
        <v>QC 4039 - WS, BHE &amp; Hold &gt; Manage Container Sheets And BHEs.  Application does not reflect the changed flight status when user attempts to open the closed flight by selecting the reopen from the change flight status icon</v>
      </c>
      <c r="N8745" s="5">
        <f>VLOOKUP($E8745, [1]Requirements!$A:$K,4, FALSE)</f>
        <v>41619</v>
      </c>
      <c r="O8745" s="5" t="str">
        <f>VLOOKUP($E8745, [1]Requirements!$A:$K, 5, FALSE)</f>
        <v>2017-07-21 09:11:16</v>
      </c>
      <c r="P8745" s="5" t="str">
        <f>VLOOKUP($E8745, [1]Requirements!$A:$K, 3, FALSE)</f>
        <v>dkarki</v>
      </c>
    </row>
    <row r="8746" spans="1:16" x14ac:dyDescent="0.3">
      <c r="A8746" t="s">
        <v>264</v>
      </c>
      <c r="B8746" t="s">
        <v>398</v>
      </c>
      <c r="C8746" t="s">
        <v>480</v>
      </c>
      <c r="D8746" t="s">
        <v>481</v>
      </c>
      <c r="E8746">
        <v>32032</v>
      </c>
      <c r="F8746" s="4">
        <v>41970</v>
      </c>
      <c r="G8746" s="4" t="str">
        <f>VLOOKUP(E8746, [1]Requirements!$A:$K, 11, FALSE)</f>
        <v>mkgaurav</v>
      </c>
      <c r="H8746" s="4">
        <v>42942</v>
      </c>
      <c r="I8746">
        <v>256367</v>
      </c>
      <c r="J8746" t="s">
        <v>20</v>
      </c>
      <c r="K8746" s="5">
        <v>42942.251354166663</v>
      </c>
      <c r="L8746" s="6">
        <f>VLOOKUP($E8746, [1]Requirements!$A:$K, 6, FALSE)</f>
        <v>7035</v>
      </c>
      <c r="M8746" s="5" t="str">
        <f>VLOOKUP($E8746, [1]Requirements!$A:$K, 2, FALSE)</f>
        <v>CR 5221 -&gt;HKG: Add 'Reflight' and "Authorize" action in the Bag Enquiry screen on IWS</v>
      </c>
      <c r="N8746" s="5">
        <f>VLOOKUP($E8746, [1]Requirements!$A:$K,4, FALSE)</f>
        <v>41974</v>
      </c>
      <c r="O8746" s="5" t="str">
        <f>VLOOKUP($E8746, [1]Requirements!$A:$K, 5, FALSE)</f>
        <v>2017-07-26 06:02:24</v>
      </c>
      <c r="P8746" s="5" t="str">
        <f>VLOOKUP($E8746, [1]Requirements!$A:$K, 3, FALSE)</f>
        <v>mkgaurav</v>
      </c>
    </row>
    <row r="8747" spans="1:16" x14ac:dyDescent="0.3">
      <c r="A8747" t="s">
        <v>264</v>
      </c>
      <c r="B8747" t="s">
        <v>398</v>
      </c>
      <c r="C8747" t="s">
        <v>480</v>
      </c>
      <c r="D8747" t="s">
        <v>482</v>
      </c>
      <c r="E8747">
        <v>32075</v>
      </c>
      <c r="F8747" s="4">
        <v>41970</v>
      </c>
      <c r="G8747" s="4" t="str">
        <f>VLOOKUP(E8747, [1]Requirements!$A:$K, 11, FALSE)</f>
        <v>mkgaurav</v>
      </c>
      <c r="H8747" s="4">
        <v>42942</v>
      </c>
      <c r="I8747">
        <v>256368</v>
      </c>
      <c r="J8747" t="s">
        <v>20</v>
      </c>
      <c r="K8747" s="5">
        <v>42942.251400462963</v>
      </c>
      <c r="L8747" s="6">
        <f>VLOOKUP($E8747, [1]Requirements!$A:$K, 6, FALSE)</f>
        <v>7035</v>
      </c>
      <c r="M8747" s="5" t="str">
        <f>VLOOKUP($E8747, [1]Requirements!$A:$K, 2, FALSE)</f>
        <v>CR 5221 -&gt;HKG: Add 'Reflight' and "Authorize" action in the Bag Enquiry screen on IWS</v>
      </c>
      <c r="N8747" s="5">
        <f>VLOOKUP($E8747, [1]Requirements!$A:$K,4, FALSE)</f>
        <v>41974</v>
      </c>
      <c r="O8747" s="5" t="str">
        <f>VLOOKUP($E8747, [1]Requirements!$A:$K, 5, FALSE)</f>
        <v>2017-07-26 06:02:24</v>
      </c>
      <c r="P8747" s="5" t="str">
        <f>VLOOKUP($E8747, [1]Requirements!$A:$K, 3, FALSE)</f>
        <v>mkgaurav</v>
      </c>
    </row>
    <row r="8748" spans="1:16" x14ac:dyDescent="0.3">
      <c r="A8748" t="s">
        <v>264</v>
      </c>
      <c r="B8748" t="s">
        <v>398</v>
      </c>
      <c r="C8748" t="s">
        <v>480</v>
      </c>
      <c r="D8748" t="s">
        <v>483</v>
      </c>
      <c r="E8748">
        <v>32036</v>
      </c>
      <c r="F8748" s="4">
        <v>41970</v>
      </c>
      <c r="G8748" s="4" t="str">
        <f>VLOOKUP(E8748, [1]Requirements!$A:$K, 11, FALSE)</f>
        <v>mkgaurav</v>
      </c>
      <c r="H8748" s="4">
        <v>42942</v>
      </c>
      <c r="I8748">
        <v>256369</v>
      </c>
      <c r="J8748" t="s">
        <v>20</v>
      </c>
      <c r="K8748" s="5">
        <v>42942.251458333332</v>
      </c>
      <c r="L8748" s="6">
        <f>VLOOKUP($E8748, [1]Requirements!$A:$K, 6, FALSE)</f>
        <v>7035</v>
      </c>
      <c r="M8748" s="5" t="str">
        <f>VLOOKUP($E8748, [1]Requirements!$A:$K, 2, FALSE)</f>
        <v>CR 5221 -&gt;HKG: Add 'Reflight' and "Authorize" action in the Bag Enquiry screen on IWS</v>
      </c>
      <c r="N8748" s="5">
        <f>VLOOKUP($E8748, [1]Requirements!$A:$K,4, FALSE)</f>
        <v>41974</v>
      </c>
      <c r="O8748" s="5" t="str">
        <f>VLOOKUP($E8748, [1]Requirements!$A:$K, 5, FALSE)</f>
        <v>2017-07-26 06:02:24</v>
      </c>
      <c r="P8748" s="5" t="str">
        <f>VLOOKUP($E8748, [1]Requirements!$A:$K, 3, FALSE)</f>
        <v>mkgaurav</v>
      </c>
    </row>
    <row r="8749" spans="1:16" x14ac:dyDescent="0.3">
      <c r="A8749" t="s">
        <v>264</v>
      </c>
      <c r="B8749" t="s">
        <v>398</v>
      </c>
      <c r="C8749" t="s">
        <v>480</v>
      </c>
      <c r="D8749" t="s">
        <v>484</v>
      </c>
      <c r="E8749">
        <v>32041</v>
      </c>
      <c r="F8749" s="4">
        <v>41970</v>
      </c>
      <c r="G8749" s="4" t="str">
        <f>VLOOKUP(E8749, [1]Requirements!$A:$K, 11, FALSE)</f>
        <v>mkgaurav</v>
      </c>
      <c r="H8749" s="4">
        <v>42942</v>
      </c>
      <c r="I8749">
        <v>256370</v>
      </c>
      <c r="J8749" t="s">
        <v>20</v>
      </c>
      <c r="K8749" s="5">
        <v>42942.251493055555</v>
      </c>
      <c r="L8749" s="6">
        <f>VLOOKUP($E8749, [1]Requirements!$A:$K, 6, FALSE)</f>
        <v>7035</v>
      </c>
      <c r="M8749" s="5" t="str">
        <f>VLOOKUP($E8749, [1]Requirements!$A:$K, 2, FALSE)</f>
        <v>CR 5221 -&gt;HKG: Add 'Reflight' and "Authorize" action in the Bag Enquiry screen on IWS</v>
      </c>
      <c r="N8749" s="5">
        <f>VLOOKUP($E8749, [1]Requirements!$A:$K,4, FALSE)</f>
        <v>41974</v>
      </c>
      <c r="O8749" s="5" t="str">
        <f>VLOOKUP($E8749, [1]Requirements!$A:$K, 5, FALSE)</f>
        <v>2017-07-26 06:02:24</v>
      </c>
      <c r="P8749" s="5" t="str">
        <f>VLOOKUP($E8749, [1]Requirements!$A:$K, 3, FALSE)</f>
        <v>mkgaurav</v>
      </c>
    </row>
    <row r="8750" spans="1:16" x14ac:dyDescent="0.3">
      <c r="A8750" t="s">
        <v>264</v>
      </c>
      <c r="B8750" t="s">
        <v>398</v>
      </c>
      <c r="C8750" t="s">
        <v>480</v>
      </c>
      <c r="D8750" t="s">
        <v>485</v>
      </c>
      <c r="E8750">
        <v>32042</v>
      </c>
      <c r="F8750" s="4">
        <v>41970</v>
      </c>
      <c r="G8750" s="4" t="str">
        <f>VLOOKUP(E8750, [1]Requirements!$A:$K, 11, FALSE)</f>
        <v>mkgaurav</v>
      </c>
      <c r="H8750" s="4">
        <v>42942</v>
      </c>
      <c r="I8750">
        <v>256371</v>
      </c>
      <c r="J8750" t="s">
        <v>20</v>
      </c>
      <c r="K8750" s="5">
        <v>42942.251550925925</v>
      </c>
      <c r="L8750" s="6">
        <f>VLOOKUP($E8750, [1]Requirements!$A:$K, 6, FALSE)</f>
        <v>7035</v>
      </c>
      <c r="M8750" s="5" t="str">
        <f>VLOOKUP($E8750, [1]Requirements!$A:$K, 2, FALSE)</f>
        <v>CR 5221 -&gt;HKG: Add 'Reflight' and "Authorize" action in the Bag Enquiry screen on IWS</v>
      </c>
      <c r="N8750" s="5">
        <f>VLOOKUP($E8750, [1]Requirements!$A:$K,4, FALSE)</f>
        <v>41974</v>
      </c>
      <c r="O8750" s="5" t="str">
        <f>VLOOKUP($E8750, [1]Requirements!$A:$K, 5, FALSE)</f>
        <v>2017-07-26 06:02:24</v>
      </c>
      <c r="P8750" s="5" t="str">
        <f>VLOOKUP($E8750, [1]Requirements!$A:$K, 3, FALSE)</f>
        <v>mkgaurav</v>
      </c>
    </row>
    <row r="8751" spans="1:16" x14ac:dyDescent="0.3">
      <c r="A8751" t="s">
        <v>264</v>
      </c>
      <c r="B8751" t="s">
        <v>398</v>
      </c>
      <c r="C8751" t="s">
        <v>480</v>
      </c>
      <c r="D8751" t="s">
        <v>486</v>
      </c>
      <c r="E8751">
        <v>32033</v>
      </c>
      <c r="F8751" s="4">
        <v>41970</v>
      </c>
      <c r="G8751" s="4" t="str">
        <f>VLOOKUP(E8751, [1]Requirements!$A:$K, 11, FALSE)</f>
        <v>mkgaurav</v>
      </c>
      <c r="H8751" s="4">
        <v>42942</v>
      </c>
      <c r="I8751">
        <v>256372</v>
      </c>
      <c r="J8751" t="s">
        <v>20</v>
      </c>
      <c r="K8751" s="5">
        <v>42942.251585648148</v>
      </c>
      <c r="L8751" s="6">
        <f>VLOOKUP($E8751, [1]Requirements!$A:$K, 6, FALSE)</f>
        <v>7035</v>
      </c>
      <c r="M8751" s="5" t="str">
        <f>VLOOKUP($E8751, [1]Requirements!$A:$K, 2, FALSE)</f>
        <v>CR 5221 -&gt;HKG: Add 'Reflight' and "Authorize" action in the Bag Enquiry screen on IWS</v>
      </c>
      <c r="N8751" s="5">
        <f>VLOOKUP($E8751, [1]Requirements!$A:$K,4, FALSE)</f>
        <v>41974</v>
      </c>
      <c r="O8751" s="5" t="str">
        <f>VLOOKUP($E8751, [1]Requirements!$A:$K, 5, FALSE)</f>
        <v>2017-07-26 06:02:24</v>
      </c>
      <c r="P8751" s="5" t="str">
        <f>VLOOKUP($E8751, [1]Requirements!$A:$K, 3, FALSE)</f>
        <v>mkgaurav</v>
      </c>
    </row>
    <row r="8752" spans="1:16" x14ac:dyDescent="0.3">
      <c r="A8752" t="s">
        <v>264</v>
      </c>
      <c r="B8752" t="s">
        <v>398</v>
      </c>
      <c r="C8752" t="s">
        <v>480</v>
      </c>
      <c r="D8752" t="s">
        <v>487</v>
      </c>
      <c r="E8752">
        <v>32034</v>
      </c>
      <c r="F8752" s="4">
        <v>41970</v>
      </c>
      <c r="G8752" s="4" t="str">
        <f>VLOOKUP(E8752, [1]Requirements!$A:$K, 11, FALSE)</f>
        <v>mkgaurav</v>
      </c>
      <c r="H8752" s="4">
        <v>42942</v>
      </c>
      <c r="I8752">
        <v>256373</v>
      </c>
      <c r="J8752" t="s">
        <v>20</v>
      </c>
      <c r="K8752" s="5">
        <v>42942.251666666663</v>
      </c>
      <c r="L8752" s="6">
        <f>VLOOKUP($E8752, [1]Requirements!$A:$K, 6, FALSE)</f>
        <v>7035</v>
      </c>
      <c r="M8752" s="5" t="str">
        <f>VLOOKUP($E8752, [1]Requirements!$A:$K, 2, FALSE)</f>
        <v>CR 5221 -&gt;HKG: Add 'Reflight' and "Authorize" action in the Bag Enquiry screen on IWS</v>
      </c>
      <c r="N8752" s="5">
        <f>VLOOKUP($E8752, [1]Requirements!$A:$K,4, FALSE)</f>
        <v>41974</v>
      </c>
      <c r="O8752" s="5" t="str">
        <f>VLOOKUP($E8752, [1]Requirements!$A:$K, 5, FALSE)</f>
        <v>2017-07-26 06:02:24</v>
      </c>
      <c r="P8752" s="5" t="str">
        <f>VLOOKUP($E8752, [1]Requirements!$A:$K, 3, FALSE)</f>
        <v>mkgaurav</v>
      </c>
    </row>
    <row r="8753" spans="1:16" x14ac:dyDescent="0.3">
      <c r="A8753" t="s">
        <v>264</v>
      </c>
      <c r="B8753" t="s">
        <v>398</v>
      </c>
      <c r="C8753" t="s">
        <v>488</v>
      </c>
      <c r="D8753" t="s">
        <v>489</v>
      </c>
      <c r="E8753">
        <v>12912</v>
      </c>
      <c r="F8753" s="4">
        <v>41795</v>
      </c>
      <c r="G8753" s="4" t="str">
        <f>VLOOKUP(E8753, [1]Requirements!$A:$K, 11, FALSE)</f>
        <v>mkgaurav</v>
      </c>
      <c r="H8753" s="4">
        <v>42942</v>
      </c>
      <c r="I8753">
        <v>256374</v>
      </c>
      <c r="J8753" t="s">
        <v>20</v>
      </c>
      <c r="K8753" s="5">
        <v>42942.25172453704</v>
      </c>
      <c r="L8753" s="6">
        <f>VLOOKUP($E8753, [1]Requirements!$A:$K, 6, FALSE)</f>
        <v>6923</v>
      </c>
      <c r="M8753" s="5" t="str">
        <f>VLOOKUP($E8753, [1]Requirements!$A:$K, 2, FALSE)</f>
        <v>QC 5312 The implicit offload of the bag when loaded from one BHE/Cart to another, fails to get audited if the option "BPM for Load/Offload" is set to any value other than "Queue" or "Bag Message" in the "Msg Processing" tab in OPS.</v>
      </c>
      <c r="N8753" s="5">
        <f>VLOOKUP($E8753, [1]Requirements!$A:$K,4, FALSE)</f>
        <v>41788</v>
      </c>
      <c r="O8753" s="5" t="str">
        <f>VLOOKUP($E8753, [1]Requirements!$A:$K, 5, FALSE)</f>
        <v>2017-07-26 06:02:34</v>
      </c>
      <c r="P8753" s="5" t="str">
        <f>VLOOKUP($E8753, [1]Requirements!$A:$K, 3, FALSE)</f>
        <v>anshuyadav</v>
      </c>
    </row>
    <row r="8754" spans="1:16" x14ac:dyDescent="0.3">
      <c r="A8754" t="s">
        <v>264</v>
      </c>
      <c r="B8754" t="s">
        <v>398</v>
      </c>
      <c r="C8754" t="s">
        <v>488</v>
      </c>
      <c r="D8754" t="s">
        <v>490</v>
      </c>
      <c r="E8754">
        <v>12914</v>
      </c>
      <c r="F8754" s="4">
        <v>41795</v>
      </c>
      <c r="G8754" s="4" t="str">
        <f>VLOOKUP(E8754, [1]Requirements!$A:$K, 11, FALSE)</f>
        <v>mkgaurav</v>
      </c>
      <c r="H8754" s="4">
        <v>42942</v>
      </c>
      <c r="I8754">
        <v>256375</v>
      </c>
      <c r="J8754" t="s">
        <v>20</v>
      </c>
      <c r="K8754" s="5">
        <v>42942.251782407409</v>
      </c>
      <c r="L8754" s="6">
        <f>VLOOKUP($E8754, [1]Requirements!$A:$K, 6, FALSE)</f>
        <v>6923</v>
      </c>
      <c r="M8754" s="5" t="str">
        <f>VLOOKUP($E8754, [1]Requirements!$A:$K, 2, FALSE)</f>
        <v>QC 5312 The implicit offload of the bag when loaded from one BHE/Cart to another, fails to get audited if the option "BPM for Load/Offload" is set to any value other than "Queue" or "Bag Message" in the "Msg Processing" tab in OPS.</v>
      </c>
      <c r="N8754" s="5">
        <f>VLOOKUP($E8754, [1]Requirements!$A:$K,4, FALSE)</f>
        <v>41788</v>
      </c>
      <c r="O8754" s="5" t="str">
        <f>VLOOKUP($E8754, [1]Requirements!$A:$K, 5, FALSE)</f>
        <v>2017-07-26 06:02:34</v>
      </c>
      <c r="P8754" s="5" t="str">
        <f>VLOOKUP($E8754, [1]Requirements!$A:$K, 3, FALSE)</f>
        <v>anshuyadav</v>
      </c>
    </row>
    <row r="8755" spans="1:16" x14ac:dyDescent="0.3">
      <c r="A8755" t="s">
        <v>264</v>
      </c>
      <c r="B8755" t="s">
        <v>398</v>
      </c>
      <c r="C8755" t="s">
        <v>491</v>
      </c>
      <c r="D8755" t="s">
        <v>492</v>
      </c>
      <c r="E8755">
        <v>12898</v>
      </c>
      <c r="F8755" s="4">
        <v>41792</v>
      </c>
      <c r="G8755" s="4" t="str">
        <f>VLOOKUP(E8755, [1]Requirements!$A:$K, 11, FALSE)</f>
        <v>mshakya</v>
      </c>
      <c r="H8755" s="4">
        <v>42937</v>
      </c>
      <c r="I8755">
        <v>255413</v>
      </c>
      <c r="J8755" t="s">
        <v>20</v>
      </c>
      <c r="K8755" s="5">
        <v>42937.383159722223</v>
      </c>
      <c r="L8755" s="6">
        <f>VLOOKUP($E8755, [1]Requirements!$A:$K, 6, FALSE)</f>
        <v>6886</v>
      </c>
      <c r="M8755" s="5" t="str">
        <f>VLOOKUP($E8755, [1]Requirements!$A:$K, 2, FALSE)</f>
        <v>QC 4804 'IWS and HHT&gt; A Stopped bag shouldn't be unstopped because of a received BSM</v>
      </c>
      <c r="N8755" s="5">
        <f>VLOOKUP($E8755, [1]Requirements!$A:$K,4, FALSE)</f>
        <v>41788</v>
      </c>
      <c r="O8755" s="5" t="str">
        <f>VLOOKUP($E8755, [1]Requirements!$A:$K, 5, FALSE)</f>
        <v>2017-07-21 09:12:07</v>
      </c>
      <c r="P8755" s="5" t="str">
        <f>VLOOKUP($E8755, [1]Requirements!$A:$K, 3, FALSE)</f>
        <v>anshuyadav</v>
      </c>
    </row>
    <row r="8756" spans="1:16" x14ac:dyDescent="0.3">
      <c r="A8756" t="s">
        <v>264</v>
      </c>
      <c r="B8756" t="s">
        <v>398</v>
      </c>
      <c r="C8756" t="s">
        <v>491</v>
      </c>
      <c r="D8756" t="s">
        <v>493</v>
      </c>
      <c r="E8756">
        <v>12901</v>
      </c>
      <c r="F8756" s="4">
        <v>41792</v>
      </c>
      <c r="G8756" s="4" t="str">
        <f>VLOOKUP(E8756, [1]Requirements!$A:$K, 11, FALSE)</f>
        <v>mshakya</v>
      </c>
      <c r="H8756" s="4">
        <v>42937</v>
      </c>
      <c r="I8756">
        <v>255414</v>
      </c>
      <c r="J8756" t="s">
        <v>20</v>
      </c>
      <c r="K8756" s="5">
        <v>42937.383229166669</v>
      </c>
      <c r="L8756" s="6">
        <f>VLOOKUP($E8756, [1]Requirements!$A:$K, 6, FALSE)</f>
        <v>6886</v>
      </c>
      <c r="M8756" s="5" t="str">
        <f>VLOOKUP($E8756, [1]Requirements!$A:$K, 2, FALSE)</f>
        <v>QC 4804 'IWS and HHT&gt; A Stopped bag shouldn't be unstopped because of a received BSM</v>
      </c>
      <c r="N8756" s="5">
        <f>VLOOKUP($E8756, [1]Requirements!$A:$K,4, FALSE)</f>
        <v>41788</v>
      </c>
      <c r="O8756" s="5" t="str">
        <f>VLOOKUP($E8756, [1]Requirements!$A:$K, 5, FALSE)</f>
        <v>2017-07-21 09:12:07</v>
      </c>
      <c r="P8756" s="5" t="str">
        <f>VLOOKUP($E8756, [1]Requirements!$A:$K, 3, FALSE)</f>
        <v>anshuyadav</v>
      </c>
    </row>
    <row r="8757" spans="1:16" x14ac:dyDescent="0.3">
      <c r="A8757" t="s">
        <v>264</v>
      </c>
      <c r="B8757" t="s">
        <v>398</v>
      </c>
      <c r="C8757" t="s">
        <v>491</v>
      </c>
      <c r="D8757" t="s">
        <v>494</v>
      </c>
      <c r="E8757">
        <v>12899</v>
      </c>
      <c r="F8757" s="4">
        <v>41792</v>
      </c>
      <c r="G8757" s="4" t="str">
        <f>VLOOKUP(E8757, [1]Requirements!$A:$K, 11, FALSE)</f>
        <v>mshakya</v>
      </c>
      <c r="H8757" s="4">
        <v>42937</v>
      </c>
      <c r="I8757">
        <v>255415</v>
      </c>
      <c r="J8757" t="s">
        <v>20</v>
      </c>
      <c r="K8757" s="5">
        <v>42937.383275462962</v>
      </c>
      <c r="L8757" s="6">
        <f>VLOOKUP($E8757, [1]Requirements!$A:$K, 6, FALSE)</f>
        <v>6886</v>
      </c>
      <c r="M8757" s="5" t="str">
        <f>VLOOKUP($E8757, [1]Requirements!$A:$K, 2, FALSE)</f>
        <v>QC 4804 'IWS and HHT&gt; A Stopped bag shouldn't be unstopped because of a received BSM</v>
      </c>
      <c r="N8757" s="5">
        <f>VLOOKUP($E8757, [1]Requirements!$A:$K,4, FALSE)</f>
        <v>41788</v>
      </c>
      <c r="O8757" s="5" t="str">
        <f>VLOOKUP($E8757, [1]Requirements!$A:$K, 5, FALSE)</f>
        <v>2017-07-21 09:12:07</v>
      </c>
      <c r="P8757" s="5" t="str">
        <f>VLOOKUP($E8757, [1]Requirements!$A:$K, 3, FALSE)</f>
        <v>anshuyadav</v>
      </c>
    </row>
    <row r="8758" spans="1:16" x14ac:dyDescent="0.3">
      <c r="A8758" t="s">
        <v>264</v>
      </c>
      <c r="B8758" t="s">
        <v>398</v>
      </c>
      <c r="C8758" t="s">
        <v>491</v>
      </c>
      <c r="D8758" t="s">
        <v>495</v>
      </c>
      <c r="E8758">
        <v>12900</v>
      </c>
      <c r="F8758" s="4">
        <v>41792</v>
      </c>
      <c r="G8758" s="4" t="str">
        <f>VLOOKUP(E8758, [1]Requirements!$A:$K, 11, FALSE)</f>
        <v>mshakya</v>
      </c>
      <c r="H8758" s="4">
        <v>42937</v>
      </c>
      <c r="I8758">
        <v>255416</v>
      </c>
      <c r="J8758" t="s">
        <v>20</v>
      </c>
      <c r="K8758" s="5">
        <v>42937.383414351854</v>
      </c>
      <c r="L8758" s="6">
        <f>VLOOKUP($E8758, [1]Requirements!$A:$K, 6, FALSE)</f>
        <v>6886</v>
      </c>
      <c r="M8758" s="5" t="str">
        <f>VLOOKUP($E8758, [1]Requirements!$A:$K, 2, FALSE)</f>
        <v>QC 4804 'IWS and HHT&gt; A Stopped bag shouldn't be unstopped because of a received BSM</v>
      </c>
      <c r="N8758" s="5">
        <f>VLOOKUP($E8758, [1]Requirements!$A:$K,4, FALSE)</f>
        <v>41788</v>
      </c>
      <c r="O8758" s="5" t="str">
        <f>VLOOKUP($E8758, [1]Requirements!$A:$K, 5, FALSE)</f>
        <v>2017-07-21 09:12:07</v>
      </c>
      <c r="P8758" s="5" t="str">
        <f>VLOOKUP($E8758, [1]Requirements!$A:$K, 3, FALSE)</f>
        <v>anshuyadav</v>
      </c>
    </row>
    <row r="8759" spans="1:16" x14ac:dyDescent="0.3">
      <c r="A8759" t="s">
        <v>264</v>
      </c>
      <c r="B8759" t="s">
        <v>398</v>
      </c>
      <c r="C8759" t="s">
        <v>496</v>
      </c>
      <c r="D8759" t="s">
        <v>497</v>
      </c>
      <c r="E8759">
        <v>9879</v>
      </c>
      <c r="F8759" s="4">
        <v>41423</v>
      </c>
      <c r="G8759" s="4" t="str">
        <f>VLOOKUP(E8759, [1]Requirements!$A:$K, 11, FALSE)</f>
        <v>mkgaurav</v>
      </c>
      <c r="H8759" s="4">
        <v>42937</v>
      </c>
      <c r="I8759">
        <v>255417</v>
      </c>
      <c r="J8759" t="s">
        <v>20</v>
      </c>
      <c r="K8759" s="5">
        <v>42937.383472222224</v>
      </c>
      <c r="L8759" s="6">
        <f>VLOOKUP($E8759, [1]Requirements!$A:$K, 6, FALSE)</f>
        <v>6587</v>
      </c>
      <c r="M8759" s="5" t="str">
        <f>VLOOKUP($E8759, [1]Requirements!$A:$K, 2, FALSE)</f>
        <v>Arrival Scanning -&gt;Manage Tracking Inventory Enquiry</v>
      </c>
      <c r="N8759" s="5">
        <f>VLOOKUP($E8759, [1]Requirements!$A:$K,4, FALSE)</f>
        <v>41477</v>
      </c>
      <c r="O8759" s="5" t="str">
        <f>VLOOKUP($E8759, [1]Requirements!$A:$K, 5, FALSE)</f>
        <v>2017-07-21 09:12:36</v>
      </c>
      <c r="P8759" s="5" t="str">
        <f>VLOOKUP($E8759, [1]Requirements!$A:$K, 3, FALSE)</f>
        <v>raksharma</v>
      </c>
    </row>
    <row r="8760" spans="1:16" x14ac:dyDescent="0.3">
      <c r="A8760" t="s">
        <v>264</v>
      </c>
      <c r="B8760" t="s">
        <v>398</v>
      </c>
      <c r="C8760" t="s">
        <v>496</v>
      </c>
      <c r="D8760" t="s">
        <v>498</v>
      </c>
      <c r="E8760">
        <v>9880</v>
      </c>
      <c r="F8760" s="4">
        <v>41423</v>
      </c>
      <c r="G8760" s="4" t="str">
        <f>VLOOKUP(E8760, [1]Requirements!$A:$K, 11, FALSE)</f>
        <v>mkgaurav</v>
      </c>
      <c r="H8760" s="4">
        <v>42937</v>
      </c>
      <c r="I8760">
        <v>255418</v>
      </c>
      <c r="J8760" t="s">
        <v>20</v>
      </c>
      <c r="K8760" s="5">
        <v>42937.383750000001</v>
      </c>
      <c r="L8760" s="6">
        <f>VLOOKUP($E8760, [1]Requirements!$A:$K, 6, FALSE)</f>
        <v>6587</v>
      </c>
      <c r="M8760" s="5" t="str">
        <f>VLOOKUP($E8760, [1]Requirements!$A:$K, 2, FALSE)</f>
        <v>Arrival Scanning -&gt;Manage Tracking Inventory Enquiry</v>
      </c>
      <c r="N8760" s="5">
        <f>VLOOKUP($E8760, [1]Requirements!$A:$K,4, FALSE)</f>
        <v>41477</v>
      </c>
      <c r="O8760" s="5" t="str">
        <f>VLOOKUP($E8760, [1]Requirements!$A:$K, 5, FALSE)</f>
        <v>2017-07-21 09:12:36</v>
      </c>
      <c r="P8760" s="5" t="str">
        <f>VLOOKUP($E8760, [1]Requirements!$A:$K, 3, FALSE)</f>
        <v>raksharma</v>
      </c>
    </row>
    <row r="8761" spans="1:16" x14ac:dyDescent="0.3">
      <c r="A8761" t="s">
        <v>264</v>
      </c>
      <c r="B8761" t="s">
        <v>398</v>
      </c>
      <c r="C8761" t="s">
        <v>499</v>
      </c>
      <c r="D8761" t="s">
        <v>500</v>
      </c>
      <c r="E8761">
        <v>34216</v>
      </c>
      <c r="F8761" s="4">
        <v>42034</v>
      </c>
      <c r="G8761" s="4" t="str">
        <f>VLOOKUP(E8761, [1]Requirements!$A:$K, 11, FALSE)</f>
        <v>agupta10</v>
      </c>
      <c r="H8761" s="4">
        <v>42937</v>
      </c>
      <c r="I8761">
        <v>255419</v>
      </c>
      <c r="J8761" t="s">
        <v>20</v>
      </c>
      <c r="K8761" s="5">
        <v>42937.383842592593</v>
      </c>
      <c r="L8761" s="6">
        <f>VLOOKUP($E8761, [1]Requirements!$A:$K, 6, FALSE)</f>
        <v>7122</v>
      </c>
      <c r="M8761" s="5" t="str">
        <f>VLOOKUP($E8761, [1]Requirements!$A:$K, 2, FALSE)</f>
        <v>CR 5660 -&gt; IWS Manage CS and BHE -&gt; Assign ULD on the IWS should work in continuous mode, same as position ULD.</v>
      </c>
      <c r="N8761" s="5">
        <f>VLOOKUP($E8761, [1]Requirements!$A:$K,4, FALSE)</f>
        <v>42037</v>
      </c>
      <c r="O8761" s="5" t="str">
        <f>VLOOKUP($E8761, [1]Requirements!$A:$K, 5, FALSE)</f>
        <v>2017-07-21 09:13:02</v>
      </c>
      <c r="P8761" s="5" t="str">
        <f>VLOOKUP($E8761, [1]Requirements!$A:$K, 3, FALSE)</f>
        <v>mkgaurav</v>
      </c>
    </row>
    <row r="8762" spans="1:16" x14ac:dyDescent="0.3">
      <c r="A8762" t="s">
        <v>264</v>
      </c>
      <c r="B8762" t="s">
        <v>398</v>
      </c>
      <c r="C8762" t="s">
        <v>499</v>
      </c>
      <c r="D8762" t="s">
        <v>501</v>
      </c>
      <c r="E8762">
        <v>34218</v>
      </c>
      <c r="F8762" s="4">
        <v>42034</v>
      </c>
      <c r="G8762" s="4" t="str">
        <f>VLOOKUP(E8762, [1]Requirements!$A:$K, 11, FALSE)</f>
        <v>agupta10</v>
      </c>
      <c r="H8762" s="4">
        <v>42937</v>
      </c>
      <c r="I8762">
        <v>255420</v>
      </c>
      <c r="J8762" t="s">
        <v>20</v>
      </c>
      <c r="K8762" s="5">
        <v>42937.383900462963</v>
      </c>
      <c r="L8762" s="6">
        <f>VLOOKUP($E8762, [1]Requirements!$A:$K, 6, FALSE)</f>
        <v>7122</v>
      </c>
      <c r="M8762" s="5" t="str">
        <f>VLOOKUP($E8762, [1]Requirements!$A:$K, 2, FALSE)</f>
        <v>CR 5660 -&gt; IWS Manage CS and BHE -&gt; Assign ULD on the IWS should work in continuous mode, same as position ULD.</v>
      </c>
      <c r="N8762" s="5">
        <f>VLOOKUP($E8762, [1]Requirements!$A:$K,4, FALSE)</f>
        <v>42037</v>
      </c>
      <c r="O8762" s="5" t="str">
        <f>VLOOKUP($E8762, [1]Requirements!$A:$K, 5, FALSE)</f>
        <v>2017-07-21 09:13:02</v>
      </c>
      <c r="P8762" s="5" t="str">
        <f>VLOOKUP($E8762, [1]Requirements!$A:$K, 3, FALSE)</f>
        <v>mkgaurav</v>
      </c>
    </row>
    <row r="8763" spans="1:16" x14ac:dyDescent="0.3">
      <c r="A8763" t="s">
        <v>264</v>
      </c>
      <c r="B8763" t="s">
        <v>398</v>
      </c>
      <c r="C8763" t="s">
        <v>499</v>
      </c>
      <c r="D8763" t="s">
        <v>502</v>
      </c>
      <c r="E8763">
        <v>34219</v>
      </c>
      <c r="F8763" s="4">
        <v>42034</v>
      </c>
      <c r="G8763" s="4" t="str">
        <f>VLOOKUP(E8763, [1]Requirements!$A:$K, 11, FALSE)</f>
        <v>agupta10</v>
      </c>
      <c r="H8763" s="4">
        <v>42937</v>
      </c>
      <c r="I8763">
        <v>255421</v>
      </c>
      <c r="J8763" t="s">
        <v>20</v>
      </c>
      <c r="K8763" s="5">
        <v>42937.383935185186</v>
      </c>
      <c r="L8763" s="6">
        <f>VLOOKUP($E8763, [1]Requirements!$A:$K, 6, FALSE)</f>
        <v>7122</v>
      </c>
      <c r="M8763" s="5" t="str">
        <f>VLOOKUP($E8763, [1]Requirements!$A:$K, 2, FALSE)</f>
        <v>CR 5660 -&gt; IWS Manage CS and BHE -&gt; Assign ULD on the IWS should work in continuous mode, same as position ULD.</v>
      </c>
      <c r="N8763" s="5">
        <f>VLOOKUP($E8763, [1]Requirements!$A:$K,4, FALSE)</f>
        <v>42037</v>
      </c>
      <c r="O8763" s="5" t="str">
        <f>VLOOKUP($E8763, [1]Requirements!$A:$K, 5, FALSE)</f>
        <v>2017-07-21 09:13:02</v>
      </c>
      <c r="P8763" s="5" t="str">
        <f>VLOOKUP($E8763, [1]Requirements!$A:$K, 3, FALSE)</f>
        <v>mkgaurav</v>
      </c>
    </row>
    <row r="8764" spans="1:16" x14ac:dyDescent="0.3">
      <c r="A8764" t="s">
        <v>264</v>
      </c>
      <c r="B8764" t="s">
        <v>398</v>
      </c>
      <c r="C8764" t="s">
        <v>499</v>
      </c>
      <c r="D8764" t="s">
        <v>503</v>
      </c>
      <c r="E8764">
        <v>34221</v>
      </c>
      <c r="F8764" s="4">
        <v>42034</v>
      </c>
      <c r="G8764" s="4" t="str">
        <f>VLOOKUP(E8764, [1]Requirements!$A:$K, 11, FALSE)</f>
        <v>agupta10</v>
      </c>
      <c r="H8764" s="4">
        <v>42937</v>
      </c>
      <c r="I8764">
        <v>255422</v>
      </c>
      <c r="J8764" t="s">
        <v>20</v>
      </c>
      <c r="K8764" s="5">
        <v>42937.384050925924</v>
      </c>
      <c r="L8764" s="6">
        <f>VLOOKUP($E8764, [1]Requirements!$A:$K, 6, FALSE)</f>
        <v>7122</v>
      </c>
      <c r="M8764" s="5" t="str">
        <f>VLOOKUP($E8764, [1]Requirements!$A:$K, 2, FALSE)</f>
        <v>CR 5660 -&gt; IWS Manage CS and BHE -&gt; Assign ULD on the IWS should work in continuous mode, same as position ULD.</v>
      </c>
      <c r="N8764" s="5">
        <f>VLOOKUP($E8764, [1]Requirements!$A:$K,4, FALSE)</f>
        <v>42037</v>
      </c>
      <c r="O8764" s="5" t="str">
        <f>VLOOKUP($E8764, [1]Requirements!$A:$K, 5, FALSE)</f>
        <v>2017-07-21 09:13:02</v>
      </c>
      <c r="P8764" s="5" t="str">
        <f>VLOOKUP($E8764, [1]Requirements!$A:$K, 3, FALSE)</f>
        <v>mkgaurav</v>
      </c>
    </row>
    <row r="8765" spans="1:16" x14ac:dyDescent="0.3">
      <c r="A8765" t="s">
        <v>16</v>
      </c>
      <c r="B8765" t="s">
        <v>17</v>
      </c>
      <c r="C8765" t="s">
        <v>18</v>
      </c>
      <c r="D8765" t="s">
        <v>19</v>
      </c>
      <c r="E8765">
        <v>74014</v>
      </c>
      <c r="F8765" s="4">
        <v>42769</v>
      </c>
      <c r="G8765" s="4" t="str">
        <f>VLOOKUP(E8765, [1]Requirements!$A:$K, 11, FALSE)</f>
        <v>mkgaurav</v>
      </c>
      <c r="H8765" s="4">
        <v>42948</v>
      </c>
      <c r="I8765">
        <v>256782</v>
      </c>
      <c r="J8765" t="s">
        <v>20</v>
      </c>
      <c r="K8765" s="5">
        <v>42948.544120370374</v>
      </c>
      <c r="L8765" s="6">
        <f>VLOOKUP($E8765, [1]Requirements!$A:$K, 6, FALSE)</f>
        <v>8448</v>
      </c>
      <c r="M8765" s="5" t="str">
        <f>VLOOKUP($E8765, [1]Requirements!$A:$K, 2, FALSE)</f>
        <v>WS_013_Arrival Flight Monitor_Sorting_Verify the sorting in the Date,Flight and STA column</v>
      </c>
      <c r="N8765" s="5">
        <f>VLOOKUP($E8765, [1]Requirements!$A:$K,4, FALSE)</f>
        <v>42942</v>
      </c>
      <c r="O8765" s="5" t="str">
        <f>VLOOKUP($E8765, [1]Requirements!$A:$K, 5, FALSE)</f>
        <v>2017-08-01 13:03:32</v>
      </c>
      <c r="P8765" s="5" t="str">
        <f>VLOOKUP($E8765, [1]Requirements!$A:$K, 3, FALSE)</f>
        <v>lsatija</v>
      </c>
    </row>
    <row r="8766" spans="1:16" x14ac:dyDescent="0.3">
      <c r="A8766" t="s">
        <v>16</v>
      </c>
      <c r="B8766" t="s">
        <v>17</v>
      </c>
      <c r="C8766" t="s">
        <v>18</v>
      </c>
      <c r="D8766" t="s">
        <v>21</v>
      </c>
      <c r="E8766">
        <v>74016</v>
      </c>
      <c r="F8766" s="4">
        <v>42769</v>
      </c>
      <c r="G8766" s="4" t="str">
        <f>VLOOKUP(E8766, [1]Requirements!$A:$K, 11, FALSE)</f>
        <v>mkgaurav</v>
      </c>
      <c r="H8766" s="4">
        <v>42948</v>
      </c>
      <c r="I8766">
        <v>256784</v>
      </c>
      <c r="J8766" t="s">
        <v>20</v>
      </c>
      <c r="K8766" s="5">
        <v>42948.551469907405</v>
      </c>
      <c r="L8766" s="6">
        <f>VLOOKUP($E8766, [1]Requirements!$A:$K, 6, FALSE)</f>
        <v>8450</v>
      </c>
      <c r="M8766" s="5" t="str">
        <f>VLOOKUP($E8766, [1]Requirements!$A:$K, 2, FALSE)</f>
        <v>WS_020_Arrival Flight Monitor_Verify the count of Hot bags</v>
      </c>
      <c r="N8766" s="5">
        <f>VLOOKUP($E8766, [1]Requirements!$A:$K,4, FALSE)</f>
        <v>42942</v>
      </c>
      <c r="O8766" s="5" t="str">
        <f>VLOOKUP($E8766, [1]Requirements!$A:$K, 5, FALSE)</f>
        <v>2017-08-01 13:14:07</v>
      </c>
      <c r="P8766" s="5" t="str">
        <f>VLOOKUP($E8766, [1]Requirements!$A:$K, 3, FALSE)</f>
        <v>lsatija</v>
      </c>
    </row>
    <row r="8767" spans="1:16" x14ac:dyDescent="0.3">
      <c r="A8767" t="s">
        <v>16</v>
      </c>
      <c r="B8767" t="s">
        <v>22</v>
      </c>
      <c r="C8767" t="s">
        <v>23</v>
      </c>
      <c r="D8767" t="s">
        <v>24</v>
      </c>
      <c r="E8767">
        <v>57946</v>
      </c>
      <c r="F8767" s="4">
        <v>42520</v>
      </c>
      <c r="G8767" s="4" t="str">
        <f>VLOOKUP(E8767, [1]Requirements!$A:$K, 11, FALSE)</f>
        <v>atripathi1</v>
      </c>
      <c r="H8767" s="4">
        <v>42938</v>
      </c>
      <c r="I8767">
        <v>256090</v>
      </c>
      <c r="J8767" t="s">
        <v>20</v>
      </c>
      <c r="K8767" s="5">
        <v>42938.45621527778</v>
      </c>
      <c r="L8767" s="6">
        <f>VLOOKUP($E8767, [1]Requirements!$A:$K, 6, FALSE)</f>
        <v>7695</v>
      </c>
      <c r="M8767" s="5" t="str">
        <f>VLOOKUP($E8767, [1]Requirements!$A:$K, 2, FALSE)</f>
        <v>QC-6501_'HKG Incorporate Bag Remarks in Offloading &amp; Unstopping bags</v>
      </c>
      <c r="N8767" s="5">
        <f>VLOOKUP($E8767, [1]Requirements!$A:$K,4, FALSE)</f>
        <v>42550</v>
      </c>
      <c r="O8767" s="5" t="str">
        <f>VLOOKUP($E8767, [1]Requirements!$A:$K, 5, FALSE)</f>
        <v>2017-07-22 10:56:57</v>
      </c>
      <c r="P8767" s="5" t="str">
        <f>VLOOKUP($E8767, [1]Requirements!$A:$K, 3, FALSE)</f>
        <v>atripathi1</v>
      </c>
    </row>
    <row r="8768" spans="1:16" x14ac:dyDescent="0.3">
      <c r="A8768" t="s">
        <v>16</v>
      </c>
      <c r="B8768" t="s">
        <v>17</v>
      </c>
      <c r="C8768" t="s">
        <v>25</v>
      </c>
      <c r="D8768" t="s">
        <v>26</v>
      </c>
      <c r="E8768">
        <v>74292</v>
      </c>
      <c r="F8768" s="4">
        <v>42769</v>
      </c>
      <c r="G8768" s="4" t="str">
        <f>VLOOKUP(E8768, [1]Requirements!$A:$K, 11, FALSE)</f>
        <v>mkgaurav</v>
      </c>
      <c r="H8768" s="4">
        <v>42950</v>
      </c>
      <c r="I8768">
        <v>256918</v>
      </c>
      <c r="J8768" t="s">
        <v>20</v>
      </c>
      <c r="K8768" s="5">
        <v>42950.429189814815</v>
      </c>
      <c r="L8768" s="6">
        <f>VLOOKUP($E8768, [1]Requirements!$A:$K, 6, FALSE)</f>
        <v>6801</v>
      </c>
      <c r="M8768" s="5" t="str">
        <f>VLOOKUP($E8768, [1]Requirements!$A:$K, 2, FALSE)</f>
        <v>QC4802 - IWS &gt; Bag Enquiry audit list is not sorted on event time when a bag is rerouted</v>
      </c>
      <c r="N8768" s="5">
        <f>VLOOKUP($E8768, [1]Requirements!$A:$K,4, FALSE)</f>
        <v>41729</v>
      </c>
      <c r="O8768" s="5" t="str">
        <f>VLOOKUP($E8768, [1]Requirements!$A:$K, 5, FALSE)</f>
        <v>2017-08-03 10:18:02</v>
      </c>
      <c r="P8768" s="5" t="str">
        <f>VLOOKUP($E8768, [1]Requirements!$A:$K, 3, FALSE)</f>
        <v>dkarki</v>
      </c>
    </row>
    <row r="8769" spans="1:16" x14ac:dyDescent="0.3">
      <c r="A8769" t="s">
        <v>16</v>
      </c>
      <c r="B8769" t="s">
        <v>17</v>
      </c>
      <c r="C8769" t="s">
        <v>25</v>
      </c>
      <c r="D8769" t="s">
        <v>27</v>
      </c>
      <c r="E8769">
        <v>74446</v>
      </c>
      <c r="F8769" s="4">
        <v>42769</v>
      </c>
      <c r="G8769" s="4" t="str">
        <f>VLOOKUP(E8769, [1]Requirements!$A:$K, 11, FALSE)</f>
        <v>mkgaurav</v>
      </c>
      <c r="H8769" s="4">
        <v>42945</v>
      </c>
      <c r="I8769">
        <v>256497</v>
      </c>
      <c r="J8769" t="s">
        <v>20</v>
      </c>
      <c r="K8769" s="5">
        <v>42945.199699074074</v>
      </c>
      <c r="L8769" s="6">
        <f>VLOOKUP($E8769, [1]Requirements!$A:$K, 6, FALSE)</f>
        <v>7267</v>
      </c>
      <c r="M8769" s="5" t="str">
        <f>VLOOKUP($E8769, [1]Requirements!$A:$K, 2, FALSE)</f>
        <v>QC 5671 Load bag into BHE enters into infinite loop when bag has more than 1 irregularity</v>
      </c>
      <c r="N8769" s="5">
        <f>VLOOKUP($E8769, [1]Requirements!$A:$K,4, FALSE)</f>
        <v>42104</v>
      </c>
      <c r="O8769" s="5" t="str">
        <f>VLOOKUP($E8769, [1]Requirements!$A:$K, 5, FALSE)</f>
        <v>2017-07-29 04:47:34</v>
      </c>
      <c r="P8769" s="5" t="str">
        <f>VLOOKUP($E8769, [1]Requirements!$A:$K, 3, FALSE)</f>
        <v>mkgaurav</v>
      </c>
    </row>
    <row r="8770" spans="1:16" x14ac:dyDescent="0.3">
      <c r="A8770" t="s">
        <v>16</v>
      </c>
      <c r="B8770" t="s">
        <v>17</v>
      </c>
      <c r="C8770" t="s">
        <v>25</v>
      </c>
      <c r="D8770" t="s">
        <v>28</v>
      </c>
      <c r="E8770">
        <v>73957</v>
      </c>
      <c r="F8770" s="4">
        <v>42769</v>
      </c>
      <c r="G8770" s="4" t="str">
        <f>VLOOKUP(E8770, [1]Requirements!$A:$K, 11, FALSE)</f>
        <v>mkgaurav</v>
      </c>
      <c r="H8770" s="4">
        <v>42948</v>
      </c>
      <c r="I8770">
        <v>256719</v>
      </c>
      <c r="J8770" t="s">
        <v>20</v>
      </c>
      <c r="K8770" s="5">
        <v>42948.394675925927</v>
      </c>
      <c r="L8770" s="6">
        <f>VLOOKUP($E8770, [1]Requirements!$A:$K, 6, FALSE)</f>
        <v>8472</v>
      </c>
      <c r="M8770" s="5" t="str">
        <f>VLOOKUP($E8770, [1]Requirements!$A:$K, 2, FALSE)</f>
        <v>QC_3291_001_WS_ Bag Enquiry_ Calendar should display history 2 to next 7 dates enabled</v>
      </c>
      <c r="N8770" s="5">
        <f>VLOOKUP($E8770, [1]Requirements!$A:$K,4, FALSE)</f>
        <v>42943</v>
      </c>
      <c r="O8770" s="5" t="str">
        <f>VLOOKUP($E8770, [1]Requirements!$A:$K, 5, FALSE)</f>
        <v>2017-08-11 04:31:53</v>
      </c>
      <c r="P8770" s="5" t="str">
        <f>VLOOKUP($E8770, [1]Requirements!$A:$K, 3, FALSE)</f>
        <v>raghi</v>
      </c>
    </row>
    <row r="8771" spans="1:16" x14ac:dyDescent="0.3">
      <c r="A8771" t="s">
        <v>16</v>
      </c>
      <c r="B8771" t="s">
        <v>17</v>
      </c>
      <c r="C8771" t="s">
        <v>25</v>
      </c>
      <c r="D8771" t="s">
        <v>29</v>
      </c>
      <c r="E8771">
        <v>74170</v>
      </c>
      <c r="F8771" s="4">
        <v>42769</v>
      </c>
      <c r="G8771" s="4" t="str">
        <f>VLOOKUP(E8771, [1]Requirements!$A:$K, 11, FALSE)</f>
        <v>mkgaurav</v>
      </c>
      <c r="H8771" s="4">
        <v>42945</v>
      </c>
      <c r="I8771">
        <v>256498</v>
      </c>
      <c r="J8771" t="s">
        <v>20</v>
      </c>
      <c r="K8771" s="5">
        <v>42945.218229166669</v>
      </c>
      <c r="L8771" s="6">
        <f>VLOOKUP($E8771, [1]Requirements!$A:$K, 6, FALSE)</f>
        <v>6713</v>
      </c>
      <c r="M8771" s="5" t="str">
        <f>VLOOKUP($E8771, [1]Requirements!$A:$K, 2, FALSE)</f>
        <v>QC 4942 - IWS Bag Tag Enquiry&gt; Show Passenger Given name in main screen and duplicate pop up</v>
      </c>
      <c r="N8771" s="5">
        <f>VLOOKUP($E8771, [1]Requirements!$A:$K,4, FALSE)</f>
        <v>41619</v>
      </c>
      <c r="O8771" s="5" t="str">
        <f>VLOOKUP($E8771, [1]Requirements!$A:$K, 5, FALSE)</f>
        <v>2017-07-29 05:14:15</v>
      </c>
      <c r="P8771" s="5" t="str">
        <f>VLOOKUP($E8771, [1]Requirements!$A:$K, 3, FALSE)</f>
        <v>dkarki</v>
      </c>
    </row>
    <row r="8772" spans="1:16" x14ac:dyDescent="0.3">
      <c r="A8772" t="s">
        <v>16</v>
      </c>
      <c r="B8772" t="s">
        <v>17</v>
      </c>
      <c r="C8772" t="s">
        <v>25</v>
      </c>
      <c r="D8772" t="s">
        <v>1640</v>
      </c>
      <c r="E8772">
        <v>73886</v>
      </c>
      <c r="F8772" s="4">
        <v>42769</v>
      </c>
      <c r="G8772" s="4" t="str">
        <f>VLOOKUP(E8772, [1]Requirements!$A:$K, 11, FALSE)</f>
        <v>psrivastava</v>
      </c>
      <c r="H8772" s="4">
        <v>42951</v>
      </c>
      <c r="I8772">
        <v>257098</v>
      </c>
      <c r="J8772" t="s">
        <v>459</v>
      </c>
      <c r="K8772" s="5">
        <v>42951.453090277777</v>
      </c>
      <c r="L8772" s="6">
        <f>VLOOKUP($E8772, [1]Requirements!$A:$K, 6, FALSE)</f>
        <v>7745</v>
      </c>
      <c r="M8772" s="5" t="str">
        <f>VLOOKUP($E8772, [1]Requirements!$A:$K, 2, FALSE)</f>
        <v>QC_6499_The Bag Remarks details should be printed when the Bag Enquiry details are printed,</v>
      </c>
      <c r="N8772" s="5">
        <f>VLOOKUP($E8772, [1]Requirements!$A:$K,4, FALSE)</f>
        <v>42566</v>
      </c>
      <c r="O8772" s="5" t="str">
        <f>VLOOKUP($E8772, [1]Requirements!$A:$K, 5, FALSE)</f>
        <v>2017-08-11 11:03:51</v>
      </c>
      <c r="P8772" s="5" t="str">
        <f>VLOOKUP($E8772, [1]Requirements!$A:$K, 3, FALSE)</f>
        <v>aaora</v>
      </c>
    </row>
    <row r="8773" spans="1:16" x14ac:dyDescent="0.3">
      <c r="A8773" t="s">
        <v>16</v>
      </c>
      <c r="B8773" t="s">
        <v>17</v>
      </c>
      <c r="C8773" t="s">
        <v>25</v>
      </c>
      <c r="D8773" t="s">
        <v>30</v>
      </c>
      <c r="E8773">
        <v>74390</v>
      </c>
      <c r="F8773" s="4">
        <v>42769</v>
      </c>
      <c r="G8773" s="4" t="str">
        <f>VLOOKUP(E8773, [1]Requirements!$A:$K, 11, FALSE)</f>
        <v>anshuyadav</v>
      </c>
      <c r="H8773" s="4">
        <v>42945</v>
      </c>
      <c r="I8773">
        <v>256499</v>
      </c>
      <c r="J8773" t="s">
        <v>20</v>
      </c>
      <c r="K8773" s="5">
        <v>42945.254259259258</v>
      </c>
      <c r="L8773" s="6">
        <f>VLOOKUP($E8773, [1]Requirements!$A:$K, 6, FALSE)</f>
        <v>7024</v>
      </c>
      <c r="M8773" s="5" t="str">
        <f>VLOOKUP($E8773, [1]Requirements!$A:$K, 2, FALSE)</f>
        <v>QC 4778 -&gt; IWS&gt;Load Bag into BHE/Hold: Not able to Load bag into BHE/Hold</v>
      </c>
      <c r="N8773" s="5">
        <f>VLOOKUP($E8773, [1]Requirements!$A:$K,4, FALSE)</f>
        <v>41974</v>
      </c>
      <c r="O8773" s="5" t="str">
        <f>VLOOKUP($E8773, [1]Requirements!$A:$K, 5, FALSE)</f>
        <v>2017-08-11 07:15:52</v>
      </c>
      <c r="P8773" s="5" t="str">
        <f>VLOOKUP($E8773, [1]Requirements!$A:$K, 3, FALSE)</f>
        <v>mkgaurav</v>
      </c>
    </row>
    <row r="8774" spans="1:16" x14ac:dyDescent="0.3">
      <c r="A8774" t="s">
        <v>16</v>
      </c>
      <c r="B8774" t="s">
        <v>17</v>
      </c>
      <c r="C8774" t="s">
        <v>25</v>
      </c>
      <c r="D8774" t="s">
        <v>31</v>
      </c>
      <c r="E8774">
        <v>74046</v>
      </c>
      <c r="F8774" s="4">
        <v>42769</v>
      </c>
      <c r="G8774" s="4" t="str">
        <f>VLOOKUP(E8774, [1]Requirements!$A:$K, 11, FALSE)</f>
        <v>mkgaurav</v>
      </c>
      <c r="H8774" s="4">
        <v>42945</v>
      </c>
      <c r="I8774">
        <v>256500</v>
      </c>
      <c r="J8774" t="s">
        <v>20</v>
      </c>
      <c r="K8774" s="5">
        <v>42945.260358796295</v>
      </c>
      <c r="L8774" s="6">
        <f>VLOOKUP($E8774, [1]Requirements!$A:$K, 6, FALSE)</f>
        <v>6627</v>
      </c>
      <c r="M8774" s="5" t="str">
        <f>VLOOKUP($E8774, [1]Requirements!$A:$K, 2, FALSE)</f>
        <v>QC 4338 -IWS&gt;Manage Irreguralities - "Reprint" does not display any bags.</v>
      </c>
      <c r="N8774" s="5">
        <f>VLOOKUP($E8774, [1]Requirements!$A:$K,4, FALSE)</f>
        <v>41480</v>
      </c>
      <c r="O8774" s="5" t="str">
        <f>VLOOKUP($E8774, [1]Requirements!$A:$K, 5, FALSE)</f>
        <v>2017-07-29 06:14:55</v>
      </c>
      <c r="P8774" s="5" t="str">
        <f>VLOOKUP($E8774, [1]Requirements!$A:$K, 3, FALSE)</f>
        <v>raksharma</v>
      </c>
    </row>
    <row r="8775" spans="1:16" x14ac:dyDescent="0.3">
      <c r="A8775" t="s">
        <v>16</v>
      </c>
      <c r="B8775" t="s">
        <v>17</v>
      </c>
      <c r="C8775" t="s">
        <v>25</v>
      </c>
      <c r="D8775" t="s">
        <v>32</v>
      </c>
      <c r="E8775">
        <v>73925</v>
      </c>
      <c r="F8775" s="4">
        <v>42769</v>
      </c>
      <c r="G8775" s="4" t="str">
        <f>VLOOKUP(E8775, [1]Requirements!$A:$K, 11, FALSE)</f>
        <v>mkgaurav</v>
      </c>
      <c r="H8775" s="4">
        <v>42950</v>
      </c>
      <c r="I8775">
        <v>256919</v>
      </c>
      <c r="J8775" t="s">
        <v>20</v>
      </c>
      <c r="K8775" s="5">
        <v>42950.430706018517</v>
      </c>
      <c r="L8775" s="6">
        <f>VLOOKUP($E8775, [1]Requirements!$A:$K, 6, FALSE)</f>
        <v>8475</v>
      </c>
      <c r="M8775" s="5" t="str">
        <f>VLOOKUP($E8775, [1]Requirements!$A:$K, 2, FALSE)</f>
        <v>QC_3121_Changes for Reflight BIMs.  a) Send BPM,  b) check format of BSM</v>
      </c>
      <c r="N8775" s="5">
        <f>VLOOKUP($E8775, [1]Requirements!$A:$K,4, FALSE)</f>
        <v>42943</v>
      </c>
      <c r="O8775" s="5" t="str">
        <f>VLOOKUP($E8775, [1]Requirements!$A:$K, 5, FALSE)</f>
        <v>2017-08-11 10:05:57</v>
      </c>
      <c r="P8775" s="5" t="str">
        <f>VLOOKUP($E8775, [1]Requirements!$A:$K, 3, FALSE)</f>
        <v>rmehta</v>
      </c>
    </row>
    <row r="8776" spans="1:16" x14ac:dyDescent="0.3">
      <c r="A8776" t="s">
        <v>16</v>
      </c>
      <c r="B8776" t="s">
        <v>17</v>
      </c>
      <c r="C8776" t="s">
        <v>25</v>
      </c>
      <c r="D8776" t="s">
        <v>33</v>
      </c>
      <c r="E8776">
        <v>73952</v>
      </c>
      <c r="F8776" s="4">
        <v>42769</v>
      </c>
      <c r="G8776" s="4" t="str">
        <f>VLOOKUP(E8776, [1]Requirements!$A:$K, 11, FALSE)</f>
        <v>mkgaurav</v>
      </c>
      <c r="H8776" s="4">
        <v>42948</v>
      </c>
      <c r="I8776">
        <v>256724</v>
      </c>
      <c r="J8776" t="s">
        <v>20</v>
      </c>
      <c r="K8776" s="5">
        <v>42948.43681712963</v>
      </c>
      <c r="L8776" s="6">
        <f>VLOOKUP($E8776, [1]Requirements!$A:$K, 6, FALSE)</f>
        <v>8507</v>
      </c>
      <c r="M8776" s="5" t="str">
        <f>VLOOKUP($E8776, [1]Requirements!$A:$K, 2, FALSE)</f>
        <v>QC_3037_  WS_ Reflight Bag_ Bag status is Expected</v>
      </c>
      <c r="N8776" s="5">
        <f>VLOOKUP($E8776, [1]Requirements!$A:$K,4, FALSE)</f>
        <v>42943</v>
      </c>
      <c r="O8776" s="5" t="str">
        <f>VLOOKUP($E8776, [1]Requirements!$A:$K, 5, FALSE)</f>
        <v>2017-08-11 11:06:39</v>
      </c>
      <c r="P8776" s="5" t="str">
        <f>VLOOKUP($E8776, [1]Requirements!$A:$K, 3, FALSE)</f>
        <v>raghi</v>
      </c>
    </row>
    <row r="8777" spans="1:16" x14ac:dyDescent="0.3">
      <c r="A8777" t="s">
        <v>16</v>
      </c>
      <c r="B8777" t="s">
        <v>17</v>
      </c>
      <c r="C8777" t="s">
        <v>25</v>
      </c>
      <c r="D8777" t="s">
        <v>34</v>
      </c>
      <c r="E8777">
        <v>73953</v>
      </c>
      <c r="F8777" s="4">
        <v>42769</v>
      </c>
      <c r="G8777" s="4" t="str">
        <f>VLOOKUP(E8777, [1]Requirements!$A:$K, 11, FALSE)</f>
        <v>mkgaurav</v>
      </c>
      <c r="H8777" s="4">
        <v>42949</v>
      </c>
      <c r="I8777">
        <v>256810</v>
      </c>
      <c r="J8777" t="s">
        <v>20</v>
      </c>
      <c r="K8777" s="5">
        <v>42949.404907407406</v>
      </c>
      <c r="L8777" s="6">
        <f>VLOOKUP($E8777, [1]Requirements!$A:$K, 6, FALSE)</f>
        <v>8507</v>
      </c>
      <c r="M8777" s="5" t="str">
        <f>VLOOKUP($E8777, [1]Requirements!$A:$K, 2, FALSE)</f>
        <v>QC_3037_  WS_ Reflight Bag_ Bag status is Expected</v>
      </c>
      <c r="N8777" s="5">
        <f>VLOOKUP($E8777, [1]Requirements!$A:$K,4, FALSE)</f>
        <v>42943</v>
      </c>
      <c r="O8777" s="5" t="str">
        <f>VLOOKUP($E8777, [1]Requirements!$A:$K, 5, FALSE)</f>
        <v>2017-08-11 11:06:39</v>
      </c>
      <c r="P8777" s="5" t="str">
        <f>VLOOKUP($E8777, [1]Requirements!$A:$K, 3, FALSE)</f>
        <v>raghi</v>
      </c>
    </row>
    <row r="8778" spans="1:16" x14ac:dyDescent="0.3">
      <c r="A8778" t="s">
        <v>16</v>
      </c>
      <c r="B8778" t="s">
        <v>17</v>
      </c>
      <c r="C8778" t="s">
        <v>25</v>
      </c>
      <c r="D8778" t="s">
        <v>35</v>
      </c>
      <c r="E8778">
        <v>74906</v>
      </c>
      <c r="F8778" s="4">
        <v>42770</v>
      </c>
      <c r="G8778" s="4" t="str">
        <f>VLOOKUP(E8778, [1]Requirements!$A:$K, 11, FALSE)</f>
        <v>cbenjwal</v>
      </c>
      <c r="H8778" s="4">
        <v>42950</v>
      </c>
      <c r="I8778">
        <v>256921</v>
      </c>
      <c r="J8778" t="s">
        <v>20</v>
      </c>
      <c r="K8778" s="5">
        <v>42950.433263888888</v>
      </c>
      <c r="L8778" s="6">
        <f>VLOOKUP($E8778, [1]Requirements!$A:$K, 6, FALSE)</f>
        <v>7793</v>
      </c>
      <c r="M8778" s="5" t="str">
        <f>VLOOKUP($E8778, [1]Requirements!$A:$K, 2, FALSE)</f>
        <v>QC_5710_'When an inactive flight is created by refighting bags onto a non-existent flight,  the system is not assigning any handling agent by default</v>
      </c>
      <c r="N8778" s="5">
        <f>VLOOKUP($E8778, [1]Requirements!$A:$K,4, FALSE)</f>
        <v>42608</v>
      </c>
      <c r="O8778" s="5" t="str">
        <f>VLOOKUP($E8778, [1]Requirements!$A:$K, 5, FALSE)</f>
        <v>2017-08-11 11:09:19</v>
      </c>
      <c r="P8778" s="5" t="str">
        <f>VLOOKUP($E8778, [1]Requirements!$A:$K, 3, FALSE)</f>
        <v>rmehta</v>
      </c>
    </row>
    <row r="8779" spans="1:16" x14ac:dyDescent="0.3">
      <c r="A8779" t="s">
        <v>16</v>
      </c>
      <c r="B8779" t="s">
        <v>17</v>
      </c>
      <c r="C8779" t="s">
        <v>25</v>
      </c>
      <c r="D8779" t="s">
        <v>36</v>
      </c>
      <c r="E8779">
        <v>74907</v>
      </c>
      <c r="F8779" s="4">
        <v>42770</v>
      </c>
      <c r="G8779" s="4" t="str">
        <f>VLOOKUP(E8779, [1]Requirements!$A:$K, 11, FALSE)</f>
        <v>cbenjwal</v>
      </c>
      <c r="H8779" s="4">
        <v>42950</v>
      </c>
      <c r="I8779">
        <v>256922</v>
      </c>
      <c r="J8779" t="s">
        <v>20</v>
      </c>
      <c r="K8779" s="5">
        <v>42950.435173611113</v>
      </c>
      <c r="L8779" s="6">
        <f>VLOOKUP($E8779, [1]Requirements!$A:$K, 6, FALSE)</f>
        <v>7793</v>
      </c>
      <c r="M8779" s="5" t="str">
        <f>VLOOKUP($E8779, [1]Requirements!$A:$K, 2, FALSE)</f>
        <v>QC_5710_'When an inactive flight is created by refighting bags onto a non-existent flight,  the system is not assigning any handling agent by default</v>
      </c>
      <c r="N8779" s="5">
        <f>VLOOKUP($E8779, [1]Requirements!$A:$K,4, FALSE)</f>
        <v>42608</v>
      </c>
      <c r="O8779" s="5" t="str">
        <f>VLOOKUP($E8779, [1]Requirements!$A:$K, 5, FALSE)</f>
        <v>2017-08-11 11:09:19</v>
      </c>
      <c r="P8779" s="5" t="str">
        <f>VLOOKUP($E8779, [1]Requirements!$A:$K, 3, FALSE)</f>
        <v>rmehta</v>
      </c>
    </row>
    <row r="8780" spans="1:16" x14ac:dyDescent="0.3">
      <c r="A8780" t="s">
        <v>16</v>
      </c>
      <c r="B8780" t="s">
        <v>17</v>
      </c>
      <c r="C8780" t="s">
        <v>25</v>
      </c>
      <c r="D8780" t="s">
        <v>37</v>
      </c>
      <c r="E8780">
        <v>74908</v>
      </c>
      <c r="F8780" s="4">
        <v>42770</v>
      </c>
      <c r="G8780" s="4" t="str">
        <f>VLOOKUP(E8780, [1]Requirements!$A:$K, 11, FALSE)</f>
        <v>cbenjwal</v>
      </c>
      <c r="H8780" s="4">
        <v>42950</v>
      </c>
      <c r="I8780">
        <v>256924</v>
      </c>
      <c r="J8780" t="s">
        <v>20</v>
      </c>
      <c r="K8780" s="5">
        <v>42950.437511574077</v>
      </c>
      <c r="L8780" s="6">
        <f>VLOOKUP($E8780, [1]Requirements!$A:$K, 6, FALSE)</f>
        <v>7793</v>
      </c>
      <c r="M8780" s="5" t="str">
        <f>VLOOKUP($E8780, [1]Requirements!$A:$K, 2, FALSE)</f>
        <v>QC_5710_'When an inactive flight is created by refighting bags onto a non-existent flight,  the system is not assigning any handling agent by default</v>
      </c>
      <c r="N8780" s="5">
        <f>VLOOKUP($E8780, [1]Requirements!$A:$K,4, FALSE)</f>
        <v>42608</v>
      </c>
      <c r="O8780" s="5" t="str">
        <f>VLOOKUP($E8780, [1]Requirements!$A:$K, 5, FALSE)</f>
        <v>2017-08-11 11:09:19</v>
      </c>
      <c r="P8780" s="5" t="str">
        <f>VLOOKUP($E8780, [1]Requirements!$A:$K, 3, FALSE)</f>
        <v>rmehta</v>
      </c>
    </row>
    <row r="8781" spans="1:16" x14ac:dyDescent="0.3">
      <c r="A8781" t="s">
        <v>16</v>
      </c>
      <c r="B8781" t="s">
        <v>17</v>
      </c>
      <c r="C8781" t="s">
        <v>25</v>
      </c>
      <c r="D8781" t="s">
        <v>38</v>
      </c>
      <c r="E8781">
        <v>74909</v>
      </c>
      <c r="F8781" s="4">
        <v>42770</v>
      </c>
      <c r="G8781" s="4" t="str">
        <f>VLOOKUP(E8781, [1]Requirements!$A:$K, 11, FALSE)</f>
        <v>cbenjwal</v>
      </c>
      <c r="H8781" s="4">
        <v>42950</v>
      </c>
      <c r="I8781">
        <v>256923</v>
      </c>
      <c r="J8781" t="s">
        <v>20</v>
      </c>
      <c r="K8781" s="5">
        <v>42950.436516203707</v>
      </c>
      <c r="L8781" s="6">
        <f>VLOOKUP($E8781, [1]Requirements!$A:$K, 6, FALSE)</f>
        <v>7793</v>
      </c>
      <c r="M8781" s="5" t="str">
        <f>VLOOKUP($E8781, [1]Requirements!$A:$K, 2, FALSE)</f>
        <v>QC_5710_'When an inactive flight is created by refighting bags onto a non-existent flight,  the system is not assigning any handling agent by default</v>
      </c>
      <c r="N8781" s="5">
        <f>VLOOKUP($E8781, [1]Requirements!$A:$K,4, FALSE)</f>
        <v>42608</v>
      </c>
      <c r="O8781" s="5" t="str">
        <f>VLOOKUP($E8781, [1]Requirements!$A:$K, 5, FALSE)</f>
        <v>2017-08-11 11:09:19</v>
      </c>
      <c r="P8781" s="5" t="str">
        <f>VLOOKUP($E8781, [1]Requirements!$A:$K, 3, FALSE)</f>
        <v>rmehta</v>
      </c>
    </row>
    <row r="8782" spans="1:16" x14ac:dyDescent="0.3">
      <c r="A8782" t="s">
        <v>16</v>
      </c>
      <c r="B8782" t="s">
        <v>17</v>
      </c>
      <c r="C8782" t="s">
        <v>25</v>
      </c>
      <c r="D8782" t="s">
        <v>39</v>
      </c>
      <c r="E8782">
        <v>74060</v>
      </c>
      <c r="F8782" s="4">
        <v>42769</v>
      </c>
      <c r="G8782" s="4" t="str">
        <f>VLOOKUP(E8782, [1]Requirements!$A:$K, 11, FALSE)</f>
        <v>mkgaurav</v>
      </c>
      <c r="H8782" s="4">
        <v>42950</v>
      </c>
      <c r="I8782">
        <v>256900</v>
      </c>
      <c r="J8782" t="s">
        <v>20</v>
      </c>
      <c r="K8782" s="5">
        <v>42950.308807870373</v>
      </c>
      <c r="L8782" s="6">
        <f>VLOOKUP($E8782, [1]Requirements!$A:$K, 6, FALSE)</f>
        <v>6630</v>
      </c>
      <c r="M8782" s="5" t="str">
        <f>VLOOKUP($E8782, [1]Requirements!$A:$K, 2, FALSE)</f>
        <v>QC 4473 -IWS &amp; HHT Refligting. If a reflighted bag has connecting flights, these details must be printed on the expedite tag.</v>
      </c>
      <c r="N8782" s="5">
        <f>VLOOKUP($E8782, [1]Requirements!$A:$K,4, FALSE)</f>
        <v>41480</v>
      </c>
      <c r="O8782" s="5" t="str">
        <f>VLOOKUP($E8782, [1]Requirements!$A:$K, 5, FALSE)</f>
        <v>2017-08-03 07:41:01</v>
      </c>
      <c r="P8782" s="5" t="str">
        <f>VLOOKUP($E8782, [1]Requirements!$A:$K, 3, FALSE)</f>
        <v>raksharma</v>
      </c>
    </row>
    <row r="8783" spans="1:16" x14ac:dyDescent="0.3">
      <c r="A8783" t="s">
        <v>16</v>
      </c>
      <c r="B8783" t="s">
        <v>17</v>
      </c>
      <c r="C8783" t="s">
        <v>25</v>
      </c>
      <c r="D8783" t="s">
        <v>40</v>
      </c>
      <c r="E8783">
        <v>74061</v>
      </c>
      <c r="F8783" s="4">
        <v>42769</v>
      </c>
      <c r="G8783" s="4" t="str">
        <f>VLOOKUP(E8783, [1]Requirements!$A:$K, 11, FALSE)</f>
        <v>mkgaurav</v>
      </c>
      <c r="H8783" s="4">
        <v>42950</v>
      </c>
      <c r="I8783">
        <v>256901</v>
      </c>
      <c r="J8783" t="s">
        <v>20</v>
      </c>
      <c r="K8783" s="5">
        <v>42950.320150462961</v>
      </c>
      <c r="L8783" s="6">
        <f>VLOOKUP($E8783, [1]Requirements!$A:$K, 6, FALSE)</f>
        <v>6630</v>
      </c>
      <c r="M8783" s="5" t="str">
        <f>VLOOKUP($E8783, [1]Requirements!$A:$K, 2, FALSE)</f>
        <v>QC 4473 -IWS &amp; HHT Refligting. If a reflighted bag has connecting flights, these details must be printed on the expedite tag.</v>
      </c>
      <c r="N8783" s="5">
        <f>VLOOKUP($E8783, [1]Requirements!$A:$K,4, FALSE)</f>
        <v>41480</v>
      </c>
      <c r="O8783" s="5" t="str">
        <f>VLOOKUP($E8783, [1]Requirements!$A:$K, 5, FALSE)</f>
        <v>2017-08-03 07:41:01</v>
      </c>
      <c r="P8783" s="5" t="str">
        <f>VLOOKUP($E8783, [1]Requirements!$A:$K, 3, FALSE)</f>
        <v>raksharma</v>
      </c>
    </row>
    <row r="8784" spans="1:16" x14ac:dyDescent="0.3">
      <c r="A8784" t="s">
        <v>16</v>
      </c>
      <c r="B8784" t="s">
        <v>17</v>
      </c>
      <c r="C8784" t="s">
        <v>25</v>
      </c>
      <c r="D8784" t="s">
        <v>41</v>
      </c>
      <c r="E8784">
        <v>74152</v>
      </c>
      <c r="F8784" s="4">
        <v>42769</v>
      </c>
      <c r="G8784" s="4" t="str">
        <f>VLOOKUP(E8784, [1]Requirements!$A:$K, 11, FALSE)</f>
        <v>mkgaurav</v>
      </c>
      <c r="H8784" s="4">
        <v>42950</v>
      </c>
      <c r="I8784">
        <v>256867</v>
      </c>
      <c r="J8784" t="s">
        <v>20</v>
      </c>
      <c r="K8784" s="5">
        <v>42950.339768518519</v>
      </c>
      <c r="L8784" s="6">
        <f>VLOOKUP($E8784, [1]Requirements!$A:$K, 6, FALSE)</f>
        <v>6701</v>
      </c>
      <c r="M8784" s="5" t="str">
        <f>VLOOKUP($E8784, [1]Requirements!$A:$K, 2, FALSE)</f>
        <v>QC 4740 - IWS-&gt;Bag-&gt;Rush Bag Enquiry.  Incorrect details are displayed in the Summary tab</v>
      </c>
      <c r="N8784" s="5">
        <f>VLOOKUP($E8784, [1]Requirements!$A:$K,4, FALSE)</f>
        <v>41619</v>
      </c>
      <c r="O8784" s="5" t="str">
        <f>VLOOKUP($E8784, [1]Requirements!$A:$K, 5, FALSE)</f>
        <v>2017-08-03 11:50:49</v>
      </c>
      <c r="P8784" s="5" t="str">
        <f>VLOOKUP($E8784, [1]Requirements!$A:$K, 3, FALSE)</f>
        <v>dkarki</v>
      </c>
    </row>
    <row r="8785" spans="1:16" x14ac:dyDescent="0.3">
      <c r="A8785" t="s">
        <v>16</v>
      </c>
      <c r="B8785" t="s">
        <v>17</v>
      </c>
      <c r="C8785" t="s">
        <v>25</v>
      </c>
      <c r="D8785" t="s">
        <v>42</v>
      </c>
      <c r="E8785">
        <v>74018</v>
      </c>
      <c r="F8785" s="4">
        <v>42769</v>
      </c>
      <c r="G8785" s="4" t="str">
        <f>VLOOKUP(E8785, [1]Requirements!$A:$K, 11, FALSE)</f>
        <v>mkgaurav</v>
      </c>
      <c r="H8785" s="4">
        <v>42950</v>
      </c>
      <c r="I8785">
        <v>256916</v>
      </c>
      <c r="J8785" t="s">
        <v>20</v>
      </c>
      <c r="K8785" s="5">
        <v>42950.452199074076</v>
      </c>
      <c r="L8785" s="6">
        <f>VLOOKUP($E8785, [1]Requirements!$A:$K, 6, FALSE)</f>
        <v>8519</v>
      </c>
      <c r="M8785" s="5" t="str">
        <f>VLOOKUP($E8785, [1]Requirements!$A:$K, 2, FALSE)</f>
        <v>QC_4628_WS_Tracking Inventory Enquiry_Verify that when the location of the bag changes then tracking inventory should also be updated</v>
      </c>
      <c r="N8785" s="5">
        <f>VLOOKUP($E8785, [1]Requirements!$A:$K,4, FALSE)</f>
        <v>42943</v>
      </c>
      <c r="O8785" s="5" t="str">
        <f>VLOOKUP($E8785, [1]Requirements!$A:$K, 5, FALSE)</f>
        <v>2017-08-03 11:14:51</v>
      </c>
      <c r="P8785" s="5" t="str">
        <f>VLOOKUP($E8785, [1]Requirements!$A:$K, 3, FALSE)</f>
        <v>raghi</v>
      </c>
    </row>
    <row r="8786" spans="1:16" x14ac:dyDescent="0.3">
      <c r="A8786" t="s">
        <v>16</v>
      </c>
      <c r="B8786" t="s">
        <v>17</v>
      </c>
      <c r="C8786" t="s">
        <v>25</v>
      </c>
      <c r="D8786" t="s">
        <v>43</v>
      </c>
      <c r="E8786">
        <v>74019</v>
      </c>
      <c r="F8786" s="4">
        <v>42769</v>
      </c>
      <c r="G8786" s="4" t="str">
        <f>VLOOKUP(E8786, [1]Requirements!$A:$K, 11, FALSE)</f>
        <v>mkgaurav</v>
      </c>
      <c r="H8786" s="4">
        <v>42950</v>
      </c>
      <c r="I8786">
        <v>256936</v>
      </c>
      <c r="J8786" t="s">
        <v>20</v>
      </c>
      <c r="K8786" s="5">
        <v>42950.468645833331</v>
      </c>
      <c r="L8786" s="6">
        <f>VLOOKUP($E8786, [1]Requirements!$A:$K, 6, FALSE)</f>
        <v>8519</v>
      </c>
      <c r="M8786" s="5" t="str">
        <f>VLOOKUP($E8786, [1]Requirements!$A:$K, 2, FALSE)</f>
        <v>QC_4628_WS_Tracking Inventory Enquiry_Verify that when the location of the bag changes then tracking inventory should also be updated</v>
      </c>
      <c r="N8786" s="5">
        <f>VLOOKUP($E8786, [1]Requirements!$A:$K,4, FALSE)</f>
        <v>42943</v>
      </c>
      <c r="O8786" s="5" t="str">
        <f>VLOOKUP($E8786, [1]Requirements!$A:$K, 5, FALSE)</f>
        <v>2017-08-03 11:14:51</v>
      </c>
      <c r="P8786" s="5" t="str">
        <f>VLOOKUP($E8786, [1]Requirements!$A:$K, 3, FALSE)</f>
        <v>raghi</v>
      </c>
    </row>
    <row r="8787" spans="1:16" x14ac:dyDescent="0.3">
      <c r="A8787" t="s">
        <v>16</v>
      </c>
      <c r="B8787" t="s">
        <v>17</v>
      </c>
      <c r="C8787" t="s">
        <v>25</v>
      </c>
      <c r="D8787" t="s">
        <v>44</v>
      </c>
      <c r="E8787">
        <v>74031</v>
      </c>
      <c r="F8787" s="4">
        <v>42769</v>
      </c>
      <c r="G8787" s="4" t="str">
        <f>VLOOKUP(E8787, [1]Requirements!$A:$K, 11, FALSE)</f>
        <v>mkgaurav</v>
      </c>
      <c r="H8787" s="4">
        <v>42950</v>
      </c>
      <c r="I8787">
        <v>256903</v>
      </c>
      <c r="J8787" t="s">
        <v>20</v>
      </c>
      <c r="K8787" s="5">
        <v>42950.416631944441</v>
      </c>
      <c r="L8787" s="6">
        <f>VLOOKUP($E8787, [1]Requirements!$A:$K, 6, FALSE)</f>
        <v>6658</v>
      </c>
      <c r="M8787" s="5" t="str">
        <f>VLOOKUP($E8787, [1]Requirements!$A:$K, 2, FALSE)</f>
        <v>QC 4836 -IWS&gt;CSV reports for Tracking Inventory and Tracking History screen</v>
      </c>
      <c r="N8787" s="5">
        <f>VLOOKUP($E8787, [1]Requirements!$A:$K,4, FALSE)</f>
        <v>41544</v>
      </c>
      <c r="O8787" s="5" t="str">
        <f>VLOOKUP($E8787, [1]Requirements!$A:$K, 5, FALSE)</f>
        <v>2017-08-03 10:50:31</v>
      </c>
      <c r="P8787" s="5" t="str">
        <f>VLOOKUP($E8787, [1]Requirements!$A:$K, 3, FALSE)</f>
        <v>mkgaurav</v>
      </c>
    </row>
    <row r="8788" spans="1:16" x14ac:dyDescent="0.3">
      <c r="A8788" t="s">
        <v>16</v>
      </c>
      <c r="B8788" t="s">
        <v>17</v>
      </c>
      <c r="C8788" t="s">
        <v>25</v>
      </c>
      <c r="D8788" t="s">
        <v>45</v>
      </c>
      <c r="E8788">
        <v>74032</v>
      </c>
      <c r="F8788" s="4">
        <v>42769</v>
      </c>
      <c r="G8788" s="4" t="str">
        <f>VLOOKUP(E8788, [1]Requirements!$A:$K, 11, FALSE)</f>
        <v>mkgaurav</v>
      </c>
      <c r="H8788" s="4">
        <v>42950</v>
      </c>
      <c r="I8788">
        <v>256925</v>
      </c>
      <c r="J8788" t="s">
        <v>20</v>
      </c>
      <c r="K8788" s="5">
        <v>42950.451747685183</v>
      </c>
      <c r="L8788" s="6">
        <f>VLOOKUP($E8788, [1]Requirements!$A:$K, 6, FALSE)</f>
        <v>6658</v>
      </c>
      <c r="M8788" s="5" t="str">
        <f>VLOOKUP($E8788, [1]Requirements!$A:$K, 2, FALSE)</f>
        <v>QC 4836 -IWS&gt;CSV reports for Tracking Inventory and Tracking History screen</v>
      </c>
      <c r="N8788" s="5">
        <f>VLOOKUP($E8788, [1]Requirements!$A:$K,4, FALSE)</f>
        <v>41544</v>
      </c>
      <c r="O8788" s="5" t="str">
        <f>VLOOKUP($E8788, [1]Requirements!$A:$K, 5, FALSE)</f>
        <v>2017-08-03 10:50:31</v>
      </c>
      <c r="P8788" s="5" t="str">
        <f>VLOOKUP($E8788, [1]Requirements!$A:$K, 3, FALSE)</f>
        <v>mkgaurav</v>
      </c>
    </row>
    <row r="8789" spans="1:16" x14ac:dyDescent="0.3">
      <c r="A8789" t="s">
        <v>16</v>
      </c>
      <c r="B8789" t="s">
        <v>17</v>
      </c>
      <c r="C8789" t="s">
        <v>25</v>
      </c>
      <c r="D8789" t="s">
        <v>46</v>
      </c>
      <c r="E8789">
        <v>74042</v>
      </c>
      <c r="F8789" s="4">
        <v>42769</v>
      </c>
      <c r="G8789" s="4" t="str">
        <f>VLOOKUP(E8789, [1]Requirements!$A:$K, 11, FALSE)</f>
        <v>mkgaurav</v>
      </c>
      <c r="H8789" s="4">
        <v>42950</v>
      </c>
      <c r="I8789">
        <v>256926</v>
      </c>
      <c r="J8789" t="s">
        <v>20</v>
      </c>
      <c r="K8789" s="5">
        <v>42950.452326388891</v>
      </c>
      <c r="L8789" s="6">
        <f>VLOOKUP($E8789, [1]Requirements!$A:$K, 6, FALSE)</f>
        <v>6665</v>
      </c>
      <c r="M8789" s="5" t="str">
        <f>VLOOKUP($E8789, [1]Requirements!$A:$K, 2, FALSE)</f>
        <v>QC 4861 -IWS&gt; Tracking Inventory Enquiry is missing the Time Elapsed information as in V5</v>
      </c>
      <c r="N8789" s="5">
        <f>VLOOKUP($E8789, [1]Requirements!$A:$K,4, FALSE)</f>
        <v>41544</v>
      </c>
      <c r="O8789" s="5" t="str">
        <f>VLOOKUP($E8789, [1]Requirements!$A:$K, 5, FALSE)</f>
        <v>2017-08-03 10:51:21</v>
      </c>
      <c r="P8789" s="5" t="str">
        <f>VLOOKUP($E8789, [1]Requirements!$A:$K, 3, FALSE)</f>
        <v>mkgaurav</v>
      </c>
    </row>
    <row r="8790" spans="1:16" x14ac:dyDescent="0.3">
      <c r="A8790" t="s">
        <v>16</v>
      </c>
      <c r="B8790" t="s">
        <v>17</v>
      </c>
      <c r="C8790" t="s">
        <v>25</v>
      </c>
      <c r="D8790" t="s">
        <v>47</v>
      </c>
      <c r="E8790">
        <v>74184</v>
      </c>
      <c r="F8790" s="4">
        <v>42769</v>
      </c>
      <c r="G8790" s="4" t="str">
        <f>VLOOKUP(E8790, [1]Requirements!$A:$K, 11, FALSE)</f>
        <v>mkgaurav</v>
      </c>
      <c r="H8790" s="4">
        <v>42950</v>
      </c>
      <c r="I8790">
        <v>256927</v>
      </c>
      <c r="J8790" t="s">
        <v>20</v>
      </c>
      <c r="K8790" s="5">
        <v>42950.452835648146</v>
      </c>
      <c r="L8790" s="6">
        <f>VLOOKUP($E8790, [1]Requirements!$A:$K, 6, FALSE)</f>
        <v>6722</v>
      </c>
      <c r="M8790" s="5" t="str">
        <f>VLOOKUP($E8790, [1]Requirements!$A:$K, 2, FALSE)</f>
        <v>QC 4983 - IWS&gt; CSV Report for Tracking Location History</v>
      </c>
      <c r="N8790" s="5">
        <f>VLOOKUP($E8790, [1]Requirements!$A:$K,4, FALSE)</f>
        <v>41619</v>
      </c>
      <c r="O8790" s="5" t="str">
        <f>VLOOKUP($E8790, [1]Requirements!$A:$K, 5, FALSE)</f>
        <v>2017-08-03 10:54:03</v>
      </c>
      <c r="P8790" s="5" t="str">
        <f>VLOOKUP($E8790, [1]Requirements!$A:$K, 3, FALSE)</f>
        <v>dkarki</v>
      </c>
    </row>
    <row r="8791" spans="1:16" x14ac:dyDescent="0.3">
      <c r="A8791" t="s">
        <v>16</v>
      </c>
      <c r="B8791" t="s">
        <v>17</v>
      </c>
      <c r="C8791" t="s">
        <v>25</v>
      </c>
      <c r="D8791" t="s">
        <v>48</v>
      </c>
      <c r="E8791">
        <v>74185</v>
      </c>
      <c r="F8791" s="4">
        <v>42769</v>
      </c>
      <c r="G8791" s="4" t="str">
        <f>VLOOKUP(E8791, [1]Requirements!$A:$K, 11, FALSE)</f>
        <v>mkgaurav</v>
      </c>
      <c r="H8791" s="4">
        <v>42950</v>
      </c>
      <c r="I8791">
        <v>256928</v>
      </c>
      <c r="J8791" t="s">
        <v>20</v>
      </c>
      <c r="K8791" s="5">
        <v>42950.453252314815</v>
      </c>
      <c r="L8791" s="6">
        <f>VLOOKUP($E8791, [1]Requirements!$A:$K, 6, FALSE)</f>
        <v>6722</v>
      </c>
      <c r="M8791" s="5" t="str">
        <f>VLOOKUP($E8791, [1]Requirements!$A:$K, 2, FALSE)</f>
        <v>QC 4983 - IWS&gt; CSV Report for Tracking Location History</v>
      </c>
      <c r="N8791" s="5">
        <f>VLOOKUP($E8791, [1]Requirements!$A:$K,4, FALSE)</f>
        <v>41619</v>
      </c>
      <c r="O8791" s="5" t="str">
        <f>VLOOKUP($E8791, [1]Requirements!$A:$K, 5, FALSE)</f>
        <v>2017-08-03 10:54:03</v>
      </c>
      <c r="P8791" s="5" t="str">
        <f>VLOOKUP($E8791, [1]Requirements!$A:$K, 3, FALSE)</f>
        <v>dkarki</v>
      </c>
    </row>
    <row r="8792" spans="1:16" x14ac:dyDescent="0.3">
      <c r="A8792" t="s">
        <v>16</v>
      </c>
      <c r="B8792" t="s">
        <v>17</v>
      </c>
      <c r="C8792" t="s">
        <v>25</v>
      </c>
      <c r="D8792" t="s">
        <v>49</v>
      </c>
      <c r="E8792">
        <v>74186</v>
      </c>
      <c r="F8792" s="4">
        <v>42769</v>
      </c>
      <c r="G8792" s="4" t="str">
        <f>VLOOKUP(E8792, [1]Requirements!$A:$K, 11, FALSE)</f>
        <v>mkgaurav</v>
      </c>
      <c r="H8792" s="4">
        <v>42950</v>
      </c>
      <c r="I8792">
        <v>256929</v>
      </c>
      <c r="J8792" t="s">
        <v>20</v>
      </c>
      <c r="K8792" s="5">
        <v>42950.453703703701</v>
      </c>
      <c r="L8792" s="6">
        <f>VLOOKUP($E8792, [1]Requirements!$A:$K, 6, FALSE)</f>
        <v>6722</v>
      </c>
      <c r="M8792" s="5" t="str">
        <f>VLOOKUP($E8792, [1]Requirements!$A:$K, 2, FALSE)</f>
        <v>QC 4983 - IWS&gt; CSV Report for Tracking Location History</v>
      </c>
      <c r="N8792" s="5">
        <f>VLOOKUP($E8792, [1]Requirements!$A:$K,4, FALSE)</f>
        <v>41619</v>
      </c>
      <c r="O8792" s="5" t="str">
        <f>VLOOKUP($E8792, [1]Requirements!$A:$K, 5, FALSE)</f>
        <v>2017-08-03 10:54:03</v>
      </c>
      <c r="P8792" s="5" t="str">
        <f>VLOOKUP($E8792, [1]Requirements!$A:$K, 3, FALSE)</f>
        <v>dkarki</v>
      </c>
    </row>
    <row r="8793" spans="1:16" x14ac:dyDescent="0.3">
      <c r="A8793" t="s">
        <v>16</v>
      </c>
      <c r="B8793" t="s">
        <v>17</v>
      </c>
      <c r="C8793" t="s">
        <v>25</v>
      </c>
      <c r="D8793" t="s">
        <v>50</v>
      </c>
      <c r="E8793">
        <v>74188</v>
      </c>
      <c r="F8793" s="4">
        <v>42769</v>
      </c>
      <c r="G8793" s="4" t="str">
        <f>VLOOKUP(E8793, [1]Requirements!$A:$K, 11, FALSE)</f>
        <v>mkgaurav</v>
      </c>
      <c r="H8793" s="4">
        <v>42950</v>
      </c>
      <c r="I8793">
        <v>256930</v>
      </c>
      <c r="J8793" t="s">
        <v>20</v>
      </c>
      <c r="K8793" s="5">
        <v>42950.454201388886</v>
      </c>
      <c r="L8793" s="6">
        <f>VLOOKUP($E8793, [1]Requirements!$A:$K, 6, FALSE)</f>
        <v>6722</v>
      </c>
      <c r="M8793" s="5" t="str">
        <f>VLOOKUP($E8793, [1]Requirements!$A:$K, 2, FALSE)</f>
        <v>QC 4983 - IWS&gt; CSV Report for Tracking Location History</v>
      </c>
      <c r="N8793" s="5">
        <f>VLOOKUP($E8793, [1]Requirements!$A:$K,4, FALSE)</f>
        <v>41619</v>
      </c>
      <c r="O8793" s="5" t="str">
        <f>VLOOKUP($E8793, [1]Requirements!$A:$K, 5, FALSE)</f>
        <v>2017-08-03 10:54:03</v>
      </c>
      <c r="P8793" s="5" t="str">
        <f>VLOOKUP($E8793, [1]Requirements!$A:$K, 3, FALSE)</f>
        <v>dkarki</v>
      </c>
    </row>
    <row r="8794" spans="1:16" x14ac:dyDescent="0.3">
      <c r="A8794" t="s">
        <v>16</v>
      </c>
      <c r="B8794" t="s">
        <v>17</v>
      </c>
      <c r="C8794" t="s">
        <v>25</v>
      </c>
      <c r="D8794" t="s">
        <v>51</v>
      </c>
      <c r="E8794">
        <v>74209</v>
      </c>
      <c r="F8794" s="4">
        <v>42769</v>
      </c>
      <c r="G8794" s="4" t="str">
        <f>VLOOKUP(E8794, [1]Requirements!$A:$K, 11, FALSE)</f>
        <v>mkgaurav</v>
      </c>
      <c r="H8794" s="4">
        <v>42950</v>
      </c>
      <c r="I8794">
        <v>256931</v>
      </c>
      <c r="J8794" t="s">
        <v>20</v>
      </c>
      <c r="K8794" s="5">
        <v>42950.454467592594</v>
      </c>
      <c r="L8794" s="6">
        <f>VLOOKUP($E8794, [1]Requirements!$A:$K, 6, FALSE)</f>
        <v>6714</v>
      </c>
      <c r="M8794" s="5" t="str">
        <f>VLOOKUP($E8794, [1]Requirements!$A:$K, 2, FALSE)</f>
        <v>QC 4952 - WS Tracking Inventory - CSV report contains system wide tracking information for all handlers and all airlines iso data according to screen filters</v>
      </c>
      <c r="N8794" s="5">
        <f>VLOOKUP($E8794, [1]Requirements!$A:$K,4, FALSE)</f>
        <v>41619</v>
      </c>
      <c r="O8794" s="5" t="str">
        <f>VLOOKUP($E8794, [1]Requirements!$A:$K, 5, FALSE)</f>
        <v>2017-08-03 11:32:45</v>
      </c>
      <c r="P8794" s="5" t="str">
        <f>VLOOKUP($E8794, [1]Requirements!$A:$K, 3, FALSE)</f>
        <v>dkarki</v>
      </c>
    </row>
    <row r="8795" spans="1:16" x14ac:dyDescent="0.3">
      <c r="A8795" t="s">
        <v>16</v>
      </c>
      <c r="B8795" t="s">
        <v>17</v>
      </c>
      <c r="C8795" t="s">
        <v>25</v>
      </c>
      <c r="D8795" t="s">
        <v>52</v>
      </c>
      <c r="E8795">
        <v>74210</v>
      </c>
      <c r="F8795" s="4">
        <v>42769</v>
      </c>
      <c r="G8795" s="4" t="str">
        <f>VLOOKUP(E8795, [1]Requirements!$A:$K, 11, FALSE)</f>
        <v>mkgaurav</v>
      </c>
      <c r="H8795" s="4">
        <v>42950</v>
      </c>
      <c r="I8795">
        <v>256932</v>
      </c>
      <c r="J8795" t="s">
        <v>20</v>
      </c>
      <c r="K8795" s="5">
        <v>42950.454745370371</v>
      </c>
      <c r="L8795" s="6">
        <f>VLOOKUP($E8795, [1]Requirements!$A:$K, 6, FALSE)</f>
        <v>6714</v>
      </c>
      <c r="M8795" s="5" t="str">
        <f>VLOOKUP($E8795, [1]Requirements!$A:$K, 2, FALSE)</f>
        <v>QC 4952 - WS Tracking Inventory - CSV report contains system wide tracking information for all handlers and all airlines iso data according to screen filters</v>
      </c>
      <c r="N8795" s="5">
        <f>VLOOKUP($E8795, [1]Requirements!$A:$K,4, FALSE)</f>
        <v>41619</v>
      </c>
      <c r="O8795" s="5" t="str">
        <f>VLOOKUP($E8795, [1]Requirements!$A:$K, 5, FALSE)</f>
        <v>2017-08-03 11:32:45</v>
      </c>
      <c r="P8795" s="5" t="str">
        <f>VLOOKUP($E8795, [1]Requirements!$A:$K, 3, FALSE)</f>
        <v>dkarki</v>
      </c>
    </row>
    <row r="8796" spans="1:16" x14ac:dyDescent="0.3">
      <c r="A8796" t="s">
        <v>16</v>
      </c>
      <c r="B8796" t="s">
        <v>17</v>
      </c>
      <c r="C8796" t="s">
        <v>25</v>
      </c>
      <c r="D8796" t="s">
        <v>53</v>
      </c>
      <c r="E8796">
        <v>74211</v>
      </c>
      <c r="F8796" s="4">
        <v>42769</v>
      </c>
      <c r="G8796" s="4" t="str">
        <f>VLOOKUP(E8796, [1]Requirements!$A:$K, 11, FALSE)</f>
        <v>mkgaurav</v>
      </c>
      <c r="H8796" s="4">
        <v>42950</v>
      </c>
      <c r="I8796">
        <v>256933</v>
      </c>
      <c r="J8796" t="s">
        <v>20</v>
      </c>
      <c r="K8796" s="5">
        <v>42950.455034722225</v>
      </c>
      <c r="L8796" s="6">
        <f>VLOOKUP($E8796, [1]Requirements!$A:$K, 6, FALSE)</f>
        <v>6714</v>
      </c>
      <c r="M8796" s="5" t="str">
        <f>VLOOKUP($E8796, [1]Requirements!$A:$K, 2, FALSE)</f>
        <v>QC 4952 - WS Tracking Inventory - CSV report contains system wide tracking information for all handlers and all airlines iso data according to screen filters</v>
      </c>
      <c r="N8796" s="5">
        <f>VLOOKUP($E8796, [1]Requirements!$A:$K,4, FALSE)</f>
        <v>41619</v>
      </c>
      <c r="O8796" s="5" t="str">
        <f>VLOOKUP($E8796, [1]Requirements!$A:$K, 5, FALSE)</f>
        <v>2017-08-03 11:32:45</v>
      </c>
      <c r="P8796" s="5" t="str">
        <f>VLOOKUP($E8796, [1]Requirements!$A:$K, 3, FALSE)</f>
        <v>dkarki</v>
      </c>
    </row>
    <row r="8797" spans="1:16" x14ac:dyDescent="0.3">
      <c r="A8797" t="s">
        <v>16</v>
      </c>
      <c r="B8797" t="s">
        <v>17</v>
      </c>
      <c r="C8797" t="s">
        <v>25</v>
      </c>
      <c r="D8797" t="s">
        <v>54</v>
      </c>
      <c r="E8797">
        <v>74212</v>
      </c>
      <c r="F8797" s="4">
        <v>42769</v>
      </c>
      <c r="G8797" s="4" t="str">
        <f>VLOOKUP(E8797, [1]Requirements!$A:$K, 11, FALSE)</f>
        <v>mkgaurav</v>
      </c>
      <c r="H8797" s="4">
        <v>42950</v>
      </c>
      <c r="I8797">
        <v>256943</v>
      </c>
      <c r="J8797" t="s">
        <v>20</v>
      </c>
      <c r="K8797" s="5">
        <v>42950.481076388889</v>
      </c>
      <c r="L8797" s="6">
        <f>VLOOKUP($E8797, [1]Requirements!$A:$K, 6, FALSE)</f>
        <v>6714</v>
      </c>
      <c r="M8797" s="5" t="str">
        <f>VLOOKUP($E8797, [1]Requirements!$A:$K, 2, FALSE)</f>
        <v>QC 4952 - WS Tracking Inventory - CSV report contains system wide tracking information for all handlers and all airlines iso data according to screen filters</v>
      </c>
      <c r="N8797" s="5">
        <f>VLOOKUP($E8797, [1]Requirements!$A:$K,4, FALSE)</f>
        <v>41619</v>
      </c>
      <c r="O8797" s="5" t="str">
        <f>VLOOKUP($E8797, [1]Requirements!$A:$K, 5, FALSE)</f>
        <v>2017-08-03 11:32:45</v>
      </c>
      <c r="P8797" s="5" t="str">
        <f>VLOOKUP($E8797, [1]Requirements!$A:$K, 3, FALSE)</f>
        <v>dkarki</v>
      </c>
    </row>
    <row r="8798" spans="1:16" x14ac:dyDescent="0.3">
      <c r="A8798" t="s">
        <v>16</v>
      </c>
      <c r="B8798" t="s">
        <v>22</v>
      </c>
      <c r="C8798" t="s">
        <v>55</v>
      </c>
      <c r="D8798" t="s">
        <v>56</v>
      </c>
      <c r="E8798">
        <v>76604</v>
      </c>
      <c r="F8798" s="4">
        <v>42793</v>
      </c>
      <c r="G8798" s="4" t="str">
        <f>VLOOKUP(E8798, [1]Requirements!$A:$K, 11, FALSE)</f>
        <v>cbenjwal</v>
      </c>
      <c r="H8798" s="4">
        <v>42950</v>
      </c>
      <c r="I8798">
        <v>256902</v>
      </c>
      <c r="J8798" t="s">
        <v>20</v>
      </c>
      <c r="K8798" s="5">
        <v>42950.397256944445</v>
      </c>
      <c r="L8798" s="6">
        <f>VLOOKUP($E8798, [1]Requirements!$A:$K, 6, FALSE)</f>
        <v>8554</v>
      </c>
      <c r="M8798" s="5" t="str">
        <f>VLOOKUP($E8798, [1]Requirements!$A:$K, 2, FALSE)</f>
        <v>QC_4364_Position ULD UI alignment, updated functionality and introduction of KLM CR for flight confirmation</v>
      </c>
      <c r="N8798" s="5">
        <f>VLOOKUP($E8798, [1]Requirements!$A:$K,4, FALSE)</f>
        <v>42943</v>
      </c>
      <c r="O8798" s="5" t="str">
        <f>VLOOKUP($E8798, [1]Requirements!$A:$K, 5, FALSE)</f>
        <v>2017-08-03 10:20:09</v>
      </c>
      <c r="P8798" s="5" t="str">
        <f>VLOOKUP($E8798, [1]Requirements!$A:$K, 3, FALSE)</f>
        <v>rmehta</v>
      </c>
    </row>
    <row r="8799" spans="1:16" x14ac:dyDescent="0.3">
      <c r="A8799" t="s">
        <v>16</v>
      </c>
      <c r="B8799" t="s">
        <v>17</v>
      </c>
      <c r="C8799" t="s">
        <v>57</v>
      </c>
      <c r="D8799" t="s">
        <v>58</v>
      </c>
      <c r="E8799">
        <v>74383</v>
      </c>
      <c r="F8799" s="4">
        <v>42769</v>
      </c>
      <c r="G8799" s="4" t="str">
        <f>VLOOKUP(E8799, [1]Requirements!$A:$K, 11, FALSE)</f>
        <v>mkgaurav</v>
      </c>
      <c r="H8799" s="4">
        <v>42945</v>
      </c>
      <c r="I8799">
        <v>256501</v>
      </c>
      <c r="J8799" t="s">
        <v>20</v>
      </c>
      <c r="K8799" s="5">
        <v>42945.264618055553</v>
      </c>
      <c r="L8799" s="6">
        <f>VLOOKUP($E8799, [1]Requirements!$A:$K, 6, FALSE)</f>
        <v>8535</v>
      </c>
      <c r="M8799" s="5" t="str">
        <f>VLOOKUP($E8799, [1]Requirements!$A:$K, 2, FALSE)</f>
        <v>WS_BHE &amp; Hold</v>
      </c>
      <c r="N8799" s="5">
        <f>VLOOKUP($E8799, [1]Requirements!$A:$K,4, FALSE)</f>
        <v>42943</v>
      </c>
      <c r="O8799" s="5" t="str">
        <f>VLOOKUP($E8799, [1]Requirements!$A:$K, 5, FALSE)</f>
        <v>2017-08-01 14:34:09</v>
      </c>
      <c r="P8799" s="5" t="str">
        <f>VLOOKUP($E8799, [1]Requirements!$A:$K, 3, FALSE)</f>
        <v>aaora</v>
      </c>
    </row>
    <row r="8800" spans="1:16" x14ac:dyDescent="0.3">
      <c r="A8800" t="s">
        <v>16</v>
      </c>
      <c r="B8800" t="s">
        <v>17</v>
      </c>
      <c r="C8800" t="s">
        <v>57</v>
      </c>
      <c r="D8800" t="s">
        <v>59</v>
      </c>
      <c r="E8800">
        <v>74386</v>
      </c>
      <c r="F8800" s="4">
        <v>42769</v>
      </c>
      <c r="G8800" s="4" t="str">
        <f>VLOOKUP(E8800, [1]Requirements!$A:$K, 11, FALSE)</f>
        <v>mkgaurav</v>
      </c>
      <c r="H8800" s="4">
        <v>42945</v>
      </c>
      <c r="I8800">
        <v>256502</v>
      </c>
      <c r="J8800" t="s">
        <v>20</v>
      </c>
      <c r="K8800" s="5">
        <v>42945.267256944448</v>
      </c>
      <c r="L8800" s="6">
        <f>VLOOKUP($E8800, [1]Requirements!$A:$K, 6, FALSE)</f>
        <v>8535</v>
      </c>
      <c r="M8800" s="5" t="str">
        <f>VLOOKUP($E8800, [1]Requirements!$A:$K, 2, FALSE)</f>
        <v>WS_BHE &amp; Hold</v>
      </c>
      <c r="N8800" s="5">
        <f>VLOOKUP($E8800, [1]Requirements!$A:$K,4, FALSE)</f>
        <v>42943</v>
      </c>
      <c r="O8800" s="5" t="str">
        <f>VLOOKUP($E8800, [1]Requirements!$A:$K, 5, FALSE)</f>
        <v>2017-08-01 14:34:09</v>
      </c>
      <c r="P8800" s="5" t="str">
        <f>VLOOKUP($E8800, [1]Requirements!$A:$K, 3, FALSE)</f>
        <v>aaora</v>
      </c>
    </row>
    <row r="8801" spans="1:16" x14ac:dyDescent="0.3">
      <c r="A8801" t="s">
        <v>16</v>
      </c>
      <c r="B8801" t="s">
        <v>17</v>
      </c>
      <c r="C8801" t="s">
        <v>57</v>
      </c>
      <c r="D8801" t="s">
        <v>60</v>
      </c>
      <c r="E8801">
        <v>74312</v>
      </c>
      <c r="F8801" s="4">
        <v>42769</v>
      </c>
      <c r="G8801" s="4" t="str">
        <f>VLOOKUP(E8801, [1]Requirements!$A:$K, 11, FALSE)</f>
        <v>mkgaurav</v>
      </c>
      <c r="H8801" s="4">
        <v>42945</v>
      </c>
      <c r="I8801">
        <v>256503</v>
      </c>
      <c r="J8801" t="s">
        <v>20</v>
      </c>
      <c r="K8801" s="5">
        <v>42945.270231481481</v>
      </c>
      <c r="L8801" s="6">
        <f>VLOOKUP($E8801, [1]Requirements!$A:$K, 6, FALSE)</f>
        <v>8540</v>
      </c>
      <c r="M8801" s="5" t="str">
        <f>VLOOKUP($E8801, [1]Requirements!$A:$K, 2, FALSE)</f>
        <v>WS_Manage CS and BHE</v>
      </c>
      <c r="N8801" s="5">
        <f>VLOOKUP($E8801, [1]Requirements!$A:$K,4, FALSE)</f>
        <v>42943</v>
      </c>
      <c r="O8801" s="5" t="str">
        <f>VLOOKUP($E8801, [1]Requirements!$A:$K, 5, FALSE)</f>
        <v>2017-07-29 09:35:27</v>
      </c>
      <c r="P8801" s="5" t="str">
        <f>VLOOKUP($E8801, [1]Requirements!$A:$K, 3, FALSE)</f>
        <v>aaora</v>
      </c>
    </row>
    <row r="8802" spans="1:16" x14ac:dyDescent="0.3">
      <c r="A8802" t="s">
        <v>16</v>
      </c>
      <c r="B8802" t="s">
        <v>17</v>
      </c>
      <c r="C8802" t="s">
        <v>57</v>
      </c>
      <c r="D8802" t="s">
        <v>61</v>
      </c>
      <c r="E8802">
        <v>74364</v>
      </c>
      <c r="F8802" s="4">
        <v>42769</v>
      </c>
      <c r="G8802" s="4" t="str">
        <f>VLOOKUP(E8802, [1]Requirements!$A:$K, 11, FALSE)</f>
        <v>mkgaurav</v>
      </c>
      <c r="H8802" s="4">
        <v>42945</v>
      </c>
      <c r="I8802">
        <v>256504</v>
      </c>
      <c r="J8802" t="s">
        <v>20</v>
      </c>
      <c r="K8802" s="5">
        <v>42945.27244212963</v>
      </c>
      <c r="L8802" s="6">
        <f>VLOOKUP($E8802, [1]Requirements!$A:$K, 6, FALSE)</f>
        <v>8540</v>
      </c>
      <c r="M8802" s="5" t="str">
        <f>VLOOKUP($E8802, [1]Requirements!$A:$K, 2, FALSE)</f>
        <v>WS_Manage CS and BHE</v>
      </c>
      <c r="N8802" s="5">
        <f>VLOOKUP($E8802, [1]Requirements!$A:$K,4, FALSE)</f>
        <v>42943</v>
      </c>
      <c r="O8802" s="5" t="str">
        <f>VLOOKUP($E8802, [1]Requirements!$A:$K, 5, FALSE)</f>
        <v>2017-07-29 09:35:27</v>
      </c>
      <c r="P8802" s="5" t="str">
        <f>VLOOKUP($E8802, [1]Requirements!$A:$K, 3, FALSE)</f>
        <v>aaora</v>
      </c>
    </row>
    <row r="8803" spans="1:16" x14ac:dyDescent="0.3">
      <c r="A8803" t="s">
        <v>16</v>
      </c>
      <c r="B8803" t="s">
        <v>17</v>
      </c>
      <c r="C8803" t="s">
        <v>57</v>
      </c>
      <c r="D8803" t="s">
        <v>62</v>
      </c>
      <c r="E8803">
        <v>74366</v>
      </c>
      <c r="F8803" s="4">
        <v>42769</v>
      </c>
      <c r="G8803" s="4" t="str">
        <f>VLOOKUP(E8803, [1]Requirements!$A:$K, 11, FALSE)</f>
        <v>mkgaurav</v>
      </c>
      <c r="H8803" s="4">
        <v>42945</v>
      </c>
      <c r="I8803">
        <v>256505</v>
      </c>
      <c r="J8803" t="s">
        <v>20</v>
      </c>
      <c r="K8803" s="5">
        <v>42945.280451388891</v>
      </c>
      <c r="L8803" s="6">
        <f>VLOOKUP($E8803, [1]Requirements!$A:$K, 6, FALSE)</f>
        <v>8540</v>
      </c>
      <c r="M8803" s="5" t="str">
        <f>VLOOKUP($E8803, [1]Requirements!$A:$K, 2, FALSE)</f>
        <v>WS_Manage CS and BHE</v>
      </c>
      <c r="N8803" s="5">
        <f>VLOOKUP($E8803, [1]Requirements!$A:$K,4, FALSE)</f>
        <v>42943</v>
      </c>
      <c r="O8803" s="5" t="str">
        <f>VLOOKUP($E8803, [1]Requirements!$A:$K, 5, FALSE)</f>
        <v>2017-07-29 09:35:27</v>
      </c>
      <c r="P8803" s="5" t="str">
        <f>VLOOKUP($E8803, [1]Requirements!$A:$K, 3, FALSE)</f>
        <v>aaora</v>
      </c>
    </row>
    <row r="8804" spans="1:16" x14ac:dyDescent="0.3">
      <c r="A8804" t="s">
        <v>16</v>
      </c>
      <c r="B8804" t="s">
        <v>17</v>
      </c>
      <c r="C8804" t="s">
        <v>57</v>
      </c>
      <c r="D8804" t="s">
        <v>63</v>
      </c>
      <c r="E8804">
        <v>74369</v>
      </c>
      <c r="F8804" s="4">
        <v>42769</v>
      </c>
      <c r="G8804" s="4" t="str">
        <f>VLOOKUP(E8804, [1]Requirements!$A:$K, 11, FALSE)</f>
        <v>mkgaurav</v>
      </c>
      <c r="H8804" s="4">
        <v>42945</v>
      </c>
      <c r="I8804">
        <v>256506</v>
      </c>
      <c r="J8804" t="s">
        <v>20</v>
      </c>
      <c r="K8804" s="5">
        <v>42945.28465277778</v>
      </c>
      <c r="L8804" s="6">
        <f>VLOOKUP($E8804, [1]Requirements!$A:$K, 6, FALSE)</f>
        <v>8540</v>
      </c>
      <c r="M8804" s="5" t="str">
        <f>VLOOKUP($E8804, [1]Requirements!$A:$K, 2, FALSE)</f>
        <v>WS_Manage CS and BHE</v>
      </c>
      <c r="N8804" s="5">
        <f>VLOOKUP($E8804, [1]Requirements!$A:$K,4, FALSE)</f>
        <v>42943</v>
      </c>
      <c r="O8804" s="5" t="str">
        <f>VLOOKUP($E8804, [1]Requirements!$A:$K, 5, FALSE)</f>
        <v>2017-07-29 09:35:27</v>
      </c>
      <c r="P8804" s="5" t="str">
        <f>VLOOKUP($E8804, [1]Requirements!$A:$K, 3, FALSE)</f>
        <v>aaora</v>
      </c>
    </row>
    <row r="8805" spans="1:16" x14ac:dyDescent="0.3">
      <c r="A8805" t="s">
        <v>16</v>
      </c>
      <c r="B8805" t="s">
        <v>17</v>
      </c>
      <c r="C8805" t="s">
        <v>57</v>
      </c>
      <c r="D8805" t="s">
        <v>64</v>
      </c>
      <c r="E8805">
        <v>73991</v>
      </c>
      <c r="F8805" s="4">
        <v>42769</v>
      </c>
      <c r="G8805" s="4" t="str">
        <f>VLOOKUP(E8805, [1]Requirements!$A:$K, 11, FALSE)</f>
        <v>mkgaurav</v>
      </c>
      <c r="H8805" s="4">
        <v>42945</v>
      </c>
      <c r="I8805">
        <v>256509</v>
      </c>
      <c r="J8805" t="s">
        <v>20</v>
      </c>
      <c r="K8805" s="5">
        <v>42945.302488425928</v>
      </c>
      <c r="L8805" s="6">
        <f>VLOOKUP($E8805, [1]Requirements!$A:$K, 6, FALSE)</f>
        <v>8535</v>
      </c>
      <c r="M8805" s="5" t="str">
        <f>VLOOKUP($E8805, [1]Requirements!$A:$K, 2, FALSE)</f>
        <v>WS_BHE &amp; Hold</v>
      </c>
      <c r="N8805" s="5">
        <f>VLOOKUP($E8805, [1]Requirements!$A:$K,4, FALSE)</f>
        <v>42943</v>
      </c>
      <c r="O8805" s="5" t="str">
        <f>VLOOKUP($E8805, [1]Requirements!$A:$K, 5, FALSE)</f>
        <v>2017-08-01 14:34:09</v>
      </c>
      <c r="P8805" s="5" t="str">
        <f>VLOOKUP($E8805, [1]Requirements!$A:$K, 3, FALSE)</f>
        <v>aaora</v>
      </c>
    </row>
    <row r="8806" spans="1:16" x14ac:dyDescent="0.3">
      <c r="A8806" t="s">
        <v>16</v>
      </c>
      <c r="B8806" t="s">
        <v>17</v>
      </c>
      <c r="C8806" t="s">
        <v>57</v>
      </c>
      <c r="D8806" t="s">
        <v>65</v>
      </c>
      <c r="E8806">
        <v>74395</v>
      </c>
      <c r="F8806" s="4">
        <v>42769</v>
      </c>
      <c r="G8806" s="4" t="str">
        <f>VLOOKUP(E8806, [1]Requirements!$A:$K, 11, FALSE)</f>
        <v>mkgaurav</v>
      </c>
      <c r="H8806" s="4">
        <v>42945</v>
      </c>
      <c r="I8806">
        <v>256510</v>
      </c>
      <c r="J8806" t="s">
        <v>20</v>
      </c>
      <c r="K8806" s="5">
        <v>42945.309016203704</v>
      </c>
      <c r="L8806" s="6">
        <f>VLOOKUP($E8806, [1]Requirements!$A:$K, 6, FALSE)</f>
        <v>8540</v>
      </c>
      <c r="M8806" s="5" t="str">
        <f>VLOOKUP($E8806, [1]Requirements!$A:$K, 2, FALSE)</f>
        <v>WS_Manage CS and BHE</v>
      </c>
      <c r="N8806" s="5">
        <f>VLOOKUP($E8806, [1]Requirements!$A:$K,4, FALSE)</f>
        <v>42943</v>
      </c>
      <c r="O8806" s="5" t="str">
        <f>VLOOKUP($E8806, [1]Requirements!$A:$K, 5, FALSE)</f>
        <v>2017-07-29 09:35:27</v>
      </c>
      <c r="P8806" s="5" t="str">
        <f>VLOOKUP($E8806, [1]Requirements!$A:$K, 3, FALSE)</f>
        <v>aaora</v>
      </c>
    </row>
    <row r="8807" spans="1:16" x14ac:dyDescent="0.3">
      <c r="A8807" t="s">
        <v>16</v>
      </c>
      <c r="B8807" t="s">
        <v>17</v>
      </c>
      <c r="C8807" t="s">
        <v>57</v>
      </c>
      <c r="D8807" t="s">
        <v>66</v>
      </c>
      <c r="E8807">
        <v>73870</v>
      </c>
      <c r="F8807" s="4">
        <v>42769</v>
      </c>
      <c r="G8807" s="4" t="str">
        <f>VLOOKUP(E8807, [1]Requirements!$A:$K, 11, FALSE)</f>
        <v>cbenjwal</v>
      </c>
      <c r="H8807" s="4">
        <v>42945</v>
      </c>
      <c r="I8807">
        <v>256511</v>
      </c>
      <c r="J8807" t="s">
        <v>20</v>
      </c>
      <c r="K8807" s="5">
        <v>42945.359768518516</v>
      </c>
      <c r="L8807" s="6">
        <f>VLOOKUP($E8807, [1]Requirements!$A:$K, 6, FALSE)</f>
        <v>8535</v>
      </c>
      <c r="M8807" s="5" t="str">
        <f>VLOOKUP($E8807, [1]Requirements!$A:$K, 2, FALSE)</f>
        <v>WS_BHE &amp; Hold</v>
      </c>
      <c r="N8807" s="5">
        <f>VLOOKUP($E8807, [1]Requirements!$A:$K,4, FALSE)</f>
        <v>42943</v>
      </c>
      <c r="O8807" s="5" t="str">
        <f>VLOOKUP($E8807, [1]Requirements!$A:$K, 5, FALSE)</f>
        <v>2017-08-01 14:34:09</v>
      </c>
      <c r="P8807" s="5" t="str">
        <f>VLOOKUP($E8807, [1]Requirements!$A:$K, 3, FALSE)</f>
        <v>aaora</v>
      </c>
    </row>
    <row r="8808" spans="1:16" x14ac:dyDescent="0.3">
      <c r="A8808" t="s">
        <v>16</v>
      </c>
      <c r="B8808" t="s">
        <v>17</v>
      </c>
      <c r="C8808" t="s">
        <v>57</v>
      </c>
      <c r="D8808" t="s">
        <v>67</v>
      </c>
      <c r="E8808">
        <v>74204</v>
      </c>
      <c r="F8808" s="4">
        <v>42769</v>
      </c>
      <c r="G8808" s="4" t="str">
        <f>VLOOKUP(E8808, [1]Requirements!$A:$K, 11, FALSE)</f>
        <v>anshuyadav</v>
      </c>
      <c r="H8808" s="4">
        <v>42945</v>
      </c>
      <c r="I8808">
        <v>256514</v>
      </c>
      <c r="J8808" t="s">
        <v>20</v>
      </c>
      <c r="K8808" s="5">
        <v>42945.375543981485</v>
      </c>
      <c r="L8808" s="6">
        <f>VLOOKUP($E8808, [1]Requirements!$A:$K, 6, FALSE)</f>
        <v>8540</v>
      </c>
      <c r="M8808" s="5" t="str">
        <f>VLOOKUP($E8808, [1]Requirements!$A:$K, 2, FALSE)</f>
        <v>WS_Manage CS and BHE</v>
      </c>
      <c r="N8808" s="5">
        <f>VLOOKUP($E8808, [1]Requirements!$A:$K,4, FALSE)</f>
        <v>42943</v>
      </c>
      <c r="O8808" s="5" t="str">
        <f>VLOOKUP($E8808, [1]Requirements!$A:$K, 5, FALSE)</f>
        <v>2017-07-29 09:35:27</v>
      </c>
      <c r="P8808" s="5" t="str">
        <f>VLOOKUP($E8808, [1]Requirements!$A:$K, 3, FALSE)</f>
        <v>aaora</v>
      </c>
    </row>
    <row r="8809" spans="1:16" x14ac:dyDescent="0.3">
      <c r="A8809" t="s">
        <v>16</v>
      </c>
      <c r="B8809" t="s">
        <v>17</v>
      </c>
      <c r="C8809" t="s">
        <v>57</v>
      </c>
      <c r="D8809" t="s">
        <v>68</v>
      </c>
      <c r="E8809">
        <v>74208</v>
      </c>
      <c r="F8809" s="4">
        <v>42769</v>
      </c>
      <c r="G8809" s="4" t="str">
        <f>VLOOKUP(E8809, [1]Requirements!$A:$K, 11, FALSE)</f>
        <v>anshuyadav</v>
      </c>
      <c r="H8809" s="4">
        <v>42945</v>
      </c>
      <c r="I8809">
        <v>256516</v>
      </c>
      <c r="J8809" t="s">
        <v>20</v>
      </c>
      <c r="K8809" s="5">
        <v>42945.375972222224</v>
      </c>
      <c r="L8809" s="6">
        <f>VLOOKUP($E8809, [1]Requirements!$A:$K, 6, FALSE)</f>
        <v>8540</v>
      </c>
      <c r="M8809" s="5" t="str">
        <f>VLOOKUP($E8809, [1]Requirements!$A:$K, 2, FALSE)</f>
        <v>WS_Manage CS and BHE</v>
      </c>
      <c r="N8809" s="5">
        <f>VLOOKUP($E8809, [1]Requirements!$A:$K,4, FALSE)</f>
        <v>42943</v>
      </c>
      <c r="O8809" s="5" t="str">
        <f>VLOOKUP($E8809, [1]Requirements!$A:$K, 5, FALSE)</f>
        <v>2017-07-29 09:35:27</v>
      </c>
      <c r="P8809" s="5" t="str">
        <f>VLOOKUP($E8809, [1]Requirements!$A:$K, 3, FALSE)</f>
        <v>aaora</v>
      </c>
    </row>
    <row r="8810" spans="1:16" x14ac:dyDescent="0.3">
      <c r="A8810" t="s">
        <v>16</v>
      </c>
      <c r="B8810" t="s">
        <v>17</v>
      </c>
      <c r="C8810" t="s">
        <v>57</v>
      </c>
      <c r="D8810" t="s">
        <v>69</v>
      </c>
      <c r="E8810">
        <v>74328</v>
      </c>
      <c r="F8810" s="4">
        <v>42769</v>
      </c>
      <c r="G8810" s="4" t="str">
        <f>VLOOKUP(E8810, [1]Requirements!$A:$K, 11, FALSE)</f>
        <v>anshuyadav</v>
      </c>
      <c r="H8810" s="4">
        <v>42945</v>
      </c>
      <c r="I8810">
        <v>256526</v>
      </c>
      <c r="J8810" t="s">
        <v>20</v>
      </c>
      <c r="K8810" s="5">
        <v>42945.397465277776</v>
      </c>
      <c r="L8810" s="6">
        <f>VLOOKUP($E8810, [1]Requirements!$A:$K, 6, FALSE)</f>
        <v>8540</v>
      </c>
      <c r="M8810" s="5" t="str">
        <f>VLOOKUP($E8810, [1]Requirements!$A:$K, 2, FALSE)</f>
        <v>WS_Manage CS and BHE</v>
      </c>
      <c r="N8810" s="5">
        <f>VLOOKUP($E8810, [1]Requirements!$A:$K,4, FALSE)</f>
        <v>42943</v>
      </c>
      <c r="O8810" s="5" t="str">
        <f>VLOOKUP($E8810, [1]Requirements!$A:$K, 5, FALSE)</f>
        <v>2017-07-29 09:35:27</v>
      </c>
      <c r="P8810" s="5" t="str">
        <f>VLOOKUP($E8810, [1]Requirements!$A:$K, 3, FALSE)</f>
        <v>aaora</v>
      </c>
    </row>
    <row r="8811" spans="1:16" x14ac:dyDescent="0.3">
      <c r="A8811" t="s">
        <v>16</v>
      </c>
      <c r="B8811" t="s">
        <v>17</v>
      </c>
      <c r="C8811" t="s">
        <v>57</v>
      </c>
      <c r="D8811" t="s">
        <v>70</v>
      </c>
      <c r="E8811">
        <v>74330</v>
      </c>
      <c r="F8811" s="4">
        <v>42769</v>
      </c>
      <c r="G8811" s="4" t="str">
        <f>VLOOKUP(E8811, [1]Requirements!$A:$K, 11, FALSE)</f>
        <v>anshuyadav</v>
      </c>
      <c r="H8811" s="4">
        <v>42945</v>
      </c>
      <c r="I8811">
        <v>256529</v>
      </c>
      <c r="J8811" t="s">
        <v>20</v>
      </c>
      <c r="K8811" s="5">
        <v>42945.399155092593</v>
      </c>
      <c r="L8811" s="6">
        <f>VLOOKUP($E8811, [1]Requirements!$A:$K, 6, FALSE)</f>
        <v>8540</v>
      </c>
      <c r="M8811" s="5" t="str">
        <f>VLOOKUP($E8811, [1]Requirements!$A:$K, 2, FALSE)</f>
        <v>WS_Manage CS and BHE</v>
      </c>
      <c r="N8811" s="5">
        <f>VLOOKUP($E8811, [1]Requirements!$A:$K,4, FALSE)</f>
        <v>42943</v>
      </c>
      <c r="O8811" s="5" t="str">
        <f>VLOOKUP($E8811, [1]Requirements!$A:$K, 5, FALSE)</f>
        <v>2017-07-29 09:35:27</v>
      </c>
      <c r="P8811" s="5" t="str">
        <f>VLOOKUP($E8811, [1]Requirements!$A:$K, 3, FALSE)</f>
        <v>aaora</v>
      </c>
    </row>
    <row r="8812" spans="1:16" x14ac:dyDescent="0.3">
      <c r="A8812" t="s">
        <v>16</v>
      </c>
      <c r="B8812" t="s">
        <v>17</v>
      </c>
      <c r="C8812" t="s">
        <v>57</v>
      </c>
      <c r="D8812" t="s">
        <v>71</v>
      </c>
      <c r="E8812">
        <v>74332</v>
      </c>
      <c r="F8812" s="4">
        <v>42769</v>
      </c>
      <c r="G8812" s="4" t="str">
        <f>VLOOKUP(E8812, [1]Requirements!$A:$K, 11, FALSE)</f>
        <v>anshuyadav</v>
      </c>
      <c r="H8812" s="4">
        <v>42945</v>
      </c>
      <c r="I8812">
        <v>256531</v>
      </c>
      <c r="J8812" t="s">
        <v>20</v>
      </c>
      <c r="K8812" s="5">
        <v>42945.399618055555</v>
      </c>
      <c r="L8812" s="6">
        <f>VLOOKUP($E8812, [1]Requirements!$A:$K, 6, FALSE)</f>
        <v>8540</v>
      </c>
      <c r="M8812" s="5" t="str">
        <f>VLOOKUP($E8812, [1]Requirements!$A:$K, 2, FALSE)</f>
        <v>WS_Manage CS and BHE</v>
      </c>
      <c r="N8812" s="5">
        <f>VLOOKUP($E8812, [1]Requirements!$A:$K,4, FALSE)</f>
        <v>42943</v>
      </c>
      <c r="O8812" s="5" t="str">
        <f>VLOOKUP($E8812, [1]Requirements!$A:$K, 5, FALSE)</f>
        <v>2017-07-29 09:35:27</v>
      </c>
      <c r="P8812" s="5" t="str">
        <f>VLOOKUP($E8812, [1]Requirements!$A:$K, 3, FALSE)</f>
        <v>aaora</v>
      </c>
    </row>
    <row r="8813" spans="1:16" x14ac:dyDescent="0.3">
      <c r="A8813" t="s">
        <v>16</v>
      </c>
      <c r="B8813" t="s">
        <v>72</v>
      </c>
      <c r="C8813" t="s">
        <v>73</v>
      </c>
      <c r="D8813" t="s">
        <v>74</v>
      </c>
      <c r="E8813">
        <v>85721</v>
      </c>
      <c r="F8813" s="4">
        <v>42905</v>
      </c>
      <c r="G8813" s="4" t="str">
        <f>VLOOKUP(E8813, [1]Requirements!$A:$K, 11, FALSE)</f>
        <v>atripathi1</v>
      </c>
      <c r="H8813" s="4">
        <v>42945</v>
      </c>
      <c r="I8813">
        <v>256561</v>
      </c>
      <c r="J8813" t="s">
        <v>20</v>
      </c>
      <c r="K8813" s="5">
        <v>42945.444513888891</v>
      </c>
      <c r="L8813" s="6">
        <f>VLOOKUP($E8813, [1]Requirements!$A:$K, 6, FALSE)</f>
        <v>8473</v>
      </c>
      <c r="M8813" s="5" t="str">
        <f>VLOOKUP($E8813, [1]Requirements!$A:$K, 2, FALSE)</f>
        <v>WS_Bag Messages</v>
      </c>
      <c r="N8813" s="5">
        <f>VLOOKUP($E8813, [1]Requirements!$A:$K,4, FALSE)</f>
        <v>42943</v>
      </c>
      <c r="O8813" s="5" t="str">
        <f>VLOOKUP($E8813, [1]Requirements!$A:$K, 5, FALSE)</f>
        <v>2017-08-01 14:51:46</v>
      </c>
      <c r="P8813" s="5" t="str">
        <f>VLOOKUP($E8813, [1]Requirements!$A:$K, 3, FALSE)</f>
        <v>cbenjwal</v>
      </c>
    </row>
    <row r="8814" spans="1:16" x14ac:dyDescent="0.3">
      <c r="A8814" t="s">
        <v>16</v>
      </c>
      <c r="B8814" t="s">
        <v>72</v>
      </c>
      <c r="C8814" t="s">
        <v>73</v>
      </c>
      <c r="D8814" t="s">
        <v>75</v>
      </c>
      <c r="E8814">
        <v>85398</v>
      </c>
      <c r="F8814" s="4">
        <v>42905</v>
      </c>
      <c r="G8814" s="4" t="str">
        <f>VLOOKUP(E8814, [1]Requirements!$A:$K, 11, FALSE)</f>
        <v>raksharma</v>
      </c>
      <c r="H8814" s="4">
        <v>42945</v>
      </c>
      <c r="I8814">
        <v>256549</v>
      </c>
      <c r="J8814" t="s">
        <v>20</v>
      </c>
      <c r="K8814" s="5">
        <v>42945.420358796298</v>
      </c>
      <c r="L8814" s="6">
        <f>VLOOKUP($E8814, [1]Requirements!$A:$K, 6, FALSE)</f>
        <v>8473</v>
      </c>
      <c r="M8814" s="5" t="str">
        <f>VLOOKUP($E8814, [1]Requirements!$A:$K, 2, FALSE)</f>
        <v>WS_Bag Messages</v>
      </c>
      <c r="N8814" s="5">
        <f>VLOOKUP($E8814, [1]Requirements!$A:$K,4, FALSE)</f>
        <v>42943</v>
      </c>
      <c r="O8814" s="5" t="str">
        <f>VLOOKUP($E8814, [1]Requirements!$A:$K, 5, FALSE)</f>
        <v>2017-08-01 14:51:46</v>
      </c>
      <c r="P8814" s="5" t="str">
        <f>VLOOKUP($E8814, [1]Requirements!$A:$K, 3, FALSE)</f>
        <v>cbenjwal</v>
      </c>
    </row>
    <row r="8815" spans="1:16" x14ac:dyDescent="0.3">
      <c r="A8815" t="s">
        <v>16</v>
      </c>
      <c r="B8815" t="s">
        <v>72</v>
      </c>
      <c r="C8815" t="s">
        <v>73</v>
      </c>
      <c r="D8815" t="s">
        <v>76</v>
      </c>
      <c r="E8815">
        <v>85399</v>
      </c>
      <c r="F8815" s="4">
        <v>42905</v>
      </c>
      <c r="G8815" s="4" t="str">
        <f>VLOOKUP(E8815, [1]Requirements!$A:$K, 11, FALSE)</f>
        <v>raksharma</v>
      </c>
      <c r="H8815" s="4">
        <v>42945</v>
      </c>
      <c r="I8815">
        <v>256546</v>
      </c>
      <c r="J8815" t="s">
        <v>20</v>
      </c>
      <c r="K8815" s="5">
        <v>42945.418587962966</v>
      </c>
      <c r="L8815" s="6">
        <f>VLOOKUP($E8815, [1]Requirements!$A:$K, 6, FALSE)</f>
        <v>8473</v>
      </c>
      <c r="M8815" s="5" t="str">
        <f>VLOOKUP($E8815, [1]Requirements!$A:$K, 2, FALSE)</f>
        <v>WS_Bag Messages</v>
      </c>
      <c r="N8815" s="5">
        <f>VLOOKUP($E8815, [1]Requirements!$A:$K,4, FALSE)</f>
        <v>42943</v>
      </c>
      <c r="O8815" s="5" t="str">
        <f>VLOOKUP($E8815, [1]Requirements!$A:$K, 5, FALSE)</f>
        <v>2017-08-01 14:51:46</v>
      </c>
      <c r="P8815" s="5" t="str">
        <f>VLOOKUP($E8815, [1]Requirements!$A:$K, 3, FALSE)</f>
        <v>cbenjwal</v>
      </c>
    </row>
    <row r="8816" spans="1:16" x14ac:dyDescent="0.3">
      <c r="A8816" t="s">
        <v>16</v>
      </c>
      <c r="B8816" t="s">
        <v>72</v>
      </c>
      <c r="C8816" t="s">
        <v>73</v>
      </c>
      <c r="D8816" t="s">
        <v>77</v>
      </c>
      <c r="E8816">
        <v>85400</v>
      </c>
      <c r="F8816" s="4">
        <v>42905</v>
      </c>
      <c r="G8816" s="4" t="str">
        <f>VLOOKUP(E8816, [1]Requirements!$A:$K, 11, FALSE)</f>
        <v>raksharma</v>
      </c>
      <c r="H8816" s="4">
        <v>42945</v>
      </c>
      <c r="I8816">
        <v>256543</v>
      </c>
      <c r="J8816" t="s">
        <v>20</v>
      </c>
      <c r="K8816" s="5">
        <v>42945.417013888888</v>
      </c>
      <c r="L8816" s="6">
        <f>VLOOKUP($E8816, [1]Requirements!$A:$K, 6, FALSE)</f>
        <v>8473</v>
      </c>
      <c r="M8816" s="5" t="str">
        <f>VLOOKUP($E8816, [1]Requirements!$A:$K, 2, FALSE)</f>
        <v>WS_Bag Messages</v>
      </c>
      <c r="N8816" s="5">
        <f>VLOOKUP($E8816, [1]Requirements!$A:$K,4, FALSE)</f>
        <v>42943</v>
      </c>
      <c r="O8816" s="5" t="str">
        <f>VLOOKUP($E8816, [1]Requirements!$A:$K, 5, FALSE)</f>
        <v>2017-08-01 14:51:46</v>
      </c>
      <c r="P8816" s="5" t="str">
        <f>VLOOKUP($E8816, [1]Requirements!$A:$K, 3, FALSE)</f>
        <v>cbenjwal</v>
      </c>
    </row>
    <row r="8817" spans="1:16" x14ac:dyDescent="0.3">
      <c r="A8817" t="s">
        <v>16</v>
      </c>
      <c r="B8817" t="s">
        <v>72</v>
      </c>
      <c r="C8817" t="s">
        <v>73</v>
      </c>
      <c r="D8817" t="s">
        <v>78</v>
      </c>
      <c r="E8817">
        <v>85402</v>
      </c>
      <c r="F8817" s="4">
        <v>42905</v>
      </c>
      <c r="G8817" s="4" t="str">
        <f>VLOOKUP(E8817, [1]Requirements!$A:$K, 11, FALSE)</f>
        <v>raksharma</v>
      </c>
      <c r="H8817" s="4">
        <v>42945</v>
      </c>
      <c r="I8817">
        <v>256515</v>
      </c>
      <c r="J8817" t="s">
        <v>20</v>
      </c>
      <c r="K8817" s="5">
        <v>42945.388993055552</v>
      </c>
      <c r="L8817" s="6">
        <f>VLOOKUP($E8817, [1]Requirements!$A:$K, 6, FALSE)</f>
        <v>8473</v>
      </c>
      <c r="M8817" s="5" t="str">
        <f>VLOOKUP($E8817, [1]Requirements!$A:$K, 2, FALSE)</f>
        <v>WS_Bag Messages</v>
      </c>
      <c r="N8817" s="5">
        <f>VLOOKUP($E8817, [1]Requirements!$A:$K,4, FALSE)</f>
        <v>42943</v>
      </c>
      <c r="O8817" s="5" t="str">
        <f>VLOOKUP($E8817, [1]Requirements!$A:$K, 5, FALSE)</f>
        <v>2017-08-01 14:51:46</v>
      </c>
      <c r="P8817" s="5" t="str">
        <f>VLOOKUP($E8817, [1]Requirements!$A:$K, 3, FALSE)</f>
        <v>cbenjwal</v>
      </c>
    </row>
    <row r="8818" spans="1:16" x14ac:dyDescent="0.3">
      <c r="A8818" t="s">
        <v>16</v>
      </c>
      <c r="B8818" t="s">
        <v>72</v>
      </c>
      <c r="C8818" t="s">
        <v>73</v>
      </c>
      <c r="D8818" t="s">
        <v>78</v>
      </c>
      <c r="E8818">
        <v>85402</v>
      </c>
      <c r="F8818" s="4">
        <v>42905</v>
      </c>
      <c r="G8818" s="4" t="str">
        <f>VLOOKUP(E8818, [1]Requirements!$A:$K, 11, FALSE)</f>
        <v>raksharma</v>
      </c>
      <c r="H8818" s="4">
        <v>42945</v>
      </c>
      <c r="I8818">
        <v>256517</v>
      </c>
      <c r="J8818" t="s">
        <v>20</v>
      </c>
      <c r="K8818" s="5">
        <v>42945.388993055552</v>
      </c>
      <c r="L8818" s="6">
        <f>VLOOKUP($E8818, [1]Requirements!$A:$K, 6, FALSE)</f>
        <v>8473</v>
      </c>
      <c r="M8818" s="5" t="str">
        <f>VLOOKUP($E8818, [1]Requirements!$A:$K, 2, FALSE)</f>
        <v>WS_Bag Messages</v>
      </c>
      <c r="N8818" s="5">
        <f>VLOOKUP($E8818, [1]Requirements!$A:$K,4, FALSE)</f>
        <v>42943</v>
      </c>
      <c r="O8818" s="5" t="str">
        <f>VLOOKUP($E8818, [1]Requirements!$A:$K, 5, FALSE)</f>
        <v>2017-08-01 14:51:46</v>
      </c>
      <c r="P8818" s="5" t="str">
        <f>VLOOKUP($E8818, [1]Requirements!$A:$K, 3, FALSE)</f>
        <v>cbenjwal</v>
      </c>
    </row>
    <row r="8819" spans="1:16" x14ac:dyDescent="0.3">
      <c r="A8819" t="s">
        <v>16</v>
      </c>
      <c r="B8819" t="s">
        <v>72</v>
      </c>
      <c r="C8819" t="s">
        <v>73</v>
      </c>
      <c r="D8819" t="s">
        <v>78</v>
      </c>
      <c r="E8819">
        <v>85402</v>
      </c>
      <c r="F8819" s="4">
        <v>42905</v>
      </c>
      <c r="G8819" s="4" t="str">
        <f>VLOOKUP(E8819, [1]Requirements!$A:$K, 11, FALSE)</f>
        <v>raksharma</v>
      </c>
      <c r="H8819" s="4">
        <v>42945</v>
      </c>
      <c r="I8819">
        <v>256518</v>
      </c>
      <c r="J8819" t="s">
        <v>20</v>
      </c>
      <c r="K8819" s="5">
        <v>42945.388993055552</v>
      </c>
      <c r="L8819" s="6">
        <f>VLOOKUP($E8819, [1]Requirements!$A:$K, 6, FALSE)</f>
        <v>8473</v>
      </c>
      <c r="M8819" s="5" t="str">
        <f>VLOOKUP($E8819, [1]Requirements!$A:$K, 2, FALSE)</f>
        <v>WS_Bag Messages</v>
      </c>
      <c r="N8819" s="5">
        <f>VLOOKUP($E8819, [1]Requirements!$A:$K,4, FALSE)</f>
        <v>42943</v>
      </c>
      <c r="O8819" s="5" t="str">
        <f>VLOOKUP($E8819, [1]Requirements!$A:$K, 5, FALSE)</f>
        <v>2017-08-01 14:51:46</v>
      </c>
      <c r="P8819" s="5" t="str">
        <f>VLOOKUP($E8819, [1]Requirements!$A:$K, 3, FALSE)</f>
        <v>cbenjwal</v>
      </c>
    </row>
    <row r="8820" spans="1:16" x14ac:dyDescent="0.3">
      <c r="A8820" t="s">
        <v>16</v>
      </c>
      <c r="B8820" t="s">
        <v>72</v>
      </c>
      <c r="C8820" t="s">
        <v>73</v>
      </c>
      <c r="D8820" t="s">
        <v>79</v>
      </c>
      <c r="E8820">
        <v>74420</v>
      </c>
      <c r="F8820" s="4">
        <v>42769</v>
      </c>
      <c r="G8820" s="4" t="str">
        <f>VLOOKUP(E8820, [1]Requirements!$A:$K, 11, FALSE)</f>
        <v>psrivastava</v>
      </c>
      <c r="H8820" s="4">
        <v>42945</v>
      </c>
      <c r="I8820">
        <v>256519</v>
      </c>
      <c r="J8820" t="s">
        <v>20</v>
      </c>
      <c r="K8820" s="5">
        <v>42945.379270833335</v>
      </c>
      <c r="L8820" s="6">
        <f>VLOOKUP($E8820, [1]Requirements!$A:$K, 6, FALSE)</f>
        <v>8473</v>
      </c>
      <c r="M8820" s="5" t="str">
        <f>VLOOKUP($E8820, [1]Requirements!$A:$K, 2, FALSE)</f>
        <v>WS_Bag Messages</v>
      </c>
      <c r="N8820" s="5">
        <f>VLOOKUP($E8820, [1]Requirements!$A:$K,4, FALSE)</f>
        <v>42943</v>
      </c>
      <c r="O8820" s="5" t="str">
        <f>VLOOKUP($E8820, [1]Requirements!$A:$K, 5, FALSE)</f>
        <v>2017-08-01 14:51:46</v>
      </c>
      <c r="P8820" s="5" t="str">
        <f>VLOOKUP($E8820, [1]Requirements!$A:$K, 3, FALSE)</f>
        <v>cbenjwal</v>
      </c>
    </row>
    <row r="8821" spans="1:16" x14ac:dyDescent="0.3">
      <c r="A8821" t="s">
        <v>16</v>
      </c>
      <c r="B8821" t="s">
        <v>72</v>
      </c>
      <c r="C8821" t="s">
        <v>73</v>
      </c>
      <c r="D8821" t="s">
        <v>80</v>
      </c>
      <c r="E8821">
        <v>85881</v>
      </c>
      <c r="F8821" s="4">
        <v>42905</v>
      </c>
      <c r="G8821" s="4" t="str">
        <f>VLOOKUP(E8821, [1]Requirements!$A:$K, 11, FALSE)</f>
        <v>gkumar3</v>
      </c>
      <c r="H8821" s="4">
        <v>42948</v>
      </c>
      <c r="I8821">
        <v>256801</v>
      </c>
      <c r="J8821" t="s">
        <v>20</v>
      </c>
      <c r="K8821" s="5">
        <v>42948.61928240741</v>
      </c>
      <c r="L8821" s="6">
        <f>VLOOKUP($E8821, [1]Requirements!$A:$K, 6, FALSE)</f>
        <v>8473</v>
      </c>
      <c r="M8821" s="5" t="str">
        <f>VLOOKUP($E8821, [1]Requirements!$A:$K, 2, FALSE)</f>
        <v>WS_Bag Messages</v>
      </c>
      <c r="N8821" s="5">
        <f>VLOOKUP($E8821, [1]Requirements!$A:$K,4, FALSE)</f>
        <v>42943</v>
      </c>
      <c r="O8821" s="5" t="str">
        <f>VLOOKUP($E8821, [1]Requirements!$A:$K, 5, FALSE)</f>
        <v>2017-08-01 14:51:46</v>
      </c>
      <c r="P8821" s="5" t="str">
        <f>VLOOKUP($E8821, [1]Requirements!$A:$K, 3, FALSE)</f>
        <v>cbenjwal</v>
      </c>
    </row>
    <row r="8822" spans="1:16" x14ac:dyDescent="0.3">
      <c r="A8822" t="s">
        <v>16</v>
      </c>
      <c r="B8822" t="s">
        <v>72</v>
      </c>
      <c r="C8822" t="s">
        <v>73</v>
      </c>
      <c r="D8822" t="s">
        <v>81</v>
      </c>
      <c r="E8822">
        <v>73962</v>
      </c>
      <c r="F8822" s="4">
        <v>42769</v>
      </c>
      <c r="G8822" s="4" t="str">
        <f>VLOOKUP(E8822, [1]Requirements!$A:$K, 11, FALSE)</f>
        <v>mkgaurav</v>
      </c>
      <c r="H8822" s="4">
        <v>42945</v>
      </c>
      <c r="I8822">
        <v>256520</v>
      </c>
      <c r="J8822" t="s">
        <v>20</v>
      </c>
      <c r="K8822" s="5">
        <v>42945.379664351851</v>
      </c>
      <c r="L8822" s="6">
        <f>VLOOKUP($E8822, [1]Requirements!$A:$K, 6, FALSE)</f>
        <v>8473</v>
      </c>
      <c r="M8822" s="5" t="str">
        <f>VLOOKUP($E8822, [1]Requirements!$A:$K, 2, FALSE)</f>
        <v>WS_Bag Messages</v>
      </c>
      <c r="N8822" s="5">
        <f>VLOOKUP($E8822, [1]Requirements!$A:$K,4, FALSE)</f>
        <v>42943</v>
      </c>
      <c r="O8822" s="5" t="str">
        <f>VLOOKUP($E8822, [1]Requirements!$A:$K, 5, FALSE)</f>
        <v>2017-08-01 14:51:46</v>
      </c>
      <c r="P8822" s="5" t="str">
        <f>VLOOKUP($E8822, [1]Requirements!$A:$K, 3, FALSE)</f>
        <v>cbenjwal</v>
      </c>
    </row>
    <row r="8823" spans="1:16" x14ac:dyDescent="0.3">
      <c r="A8823" t="s">
        <v>16</v>
      </c>
      <c r="B8823" t="s">
        <v>72</v>
      </c>
      <c r="C8823" t="s">
        <v>73</v>
      </c>
      <c r="D8823" t="s">
        <v>82</v>
      </c>
      <c r="E8823">
        <v>74272</v>
      </c>
      <c r="F8823" s="4">
        <v>42769</v>
      </c>
      <c r="G8823" s="4" t="str">
        <f>VLOOKUP(E8823, [1]Requirements!$A:$K, 11, FALSE)</f>
        <v>mkgaurav</v>
      </c>
      <c r="H8823" s="4">
        <v>42945</v>
      </c>
      <c r="I8823">
        <v>256568</v>
      </c>
      <c r="J8823" t="s">
        <v>20</v>
      </c>
      <c r="K8823" s="5">
        <v>42945.480543981481</v>
      </c>
      <c r="L8823" s="6">
        <f>VLOOKUP($E8823, [1]Requirements!$A:$K, 6, FALSE)</f>
        <v>8473</v>
      </c>
      <c r="M8823" s="5" t="str">
        <f>VLOOKUP($E8823, [1]Requirements!$A:$K, 2, FALSE)</f>
        <v>WS_Bag Messages</v>
      </c>
      <c r="N8823" s="5">
        <f>VLOOKUP($E8823, [1]Requirements!$A:$K,4, FALSE)</f>
        <v>42943</v>
      </c>
      <c r="O8823" s="5" t="str">
        <f>VLOOKUP($E8823, [1]Requirements!$A:$K, 5, FALSE)</f>
        <v>2017-08-01 14:51:46</v>
      </c>
      <c r="P8823" s="5" t="str">
        <f>VLOOKUP($E8823, [1]Requirements!$A:$K, 3, FALSE)</f>
        <v>cbenjwal</v>
      </c>
    </row>
    <row r="8824" spans="1:16" x14ac:dyDescent="0.3">
      <c r="A8824" t="s">
        <v>16</v>
      </c>
      <c r="B8824" t="s">
        <v>72</v>
      </c>
      <c r="C8824" t="s">
        <v>73</v>
      </c>
      <c r="D8824" t="s">
        <v>83</v>
      </c>
      <c r="E8824">
        <v>73899</v>
      </c>
      <c r="F8824" s="4">
        <v>42769</v>
      </c>
      <c r="G8824" s="4" t="str">
        <f>VLOOKUP(E8824, [1]Requirements!$A:$K, 11, FALSE)</f>
        <v>cbenjwal</v>
      </c>
      <c r="H8824" s="4">
        <v>42945</v>
      </c>
      <c r="I8824">
        <v>256535</v>
      </c>
      <c r="J8824" t="s">
        <v>20</v>
      </c>
      <c r="K8824" s="5">
        <v>42945.415011574078</v>
      </c>
      <c r="L8824" s="6">
        <f>VLOOKUP($E8824, [1]Requirements!$A:$K, 6, FALSE)</f>
        <v>8553</v>
      </c>
      <c r="M8824" s="5" t="str">
        <f>VLOOKUP($E8824, [1]Requirements!$A:$K, 2, FALSE)</f>
        <v>QC_6637_Transfer bags which are inbound on a BIM offset flight are not associated to the correct flight in BagManager</v>
      </c>
      <c r="N8824" s="5">
        <f>VLOOKUP($E8824, [1]Requirements!$A:$K,4, FALSE)</f>
        <v>42943</v>
      </c>
      <c r="O8824" s="5" t="str">
        <f>VLOOKUP($E8824, [1]Requirements!$A:$K, 5, FALSE)</f>
        <v>2017-07-29 09:57:37</v>
      </c>
      <c r="P8824" s="5" t="str">
        <f>VLOOKUP($E8824, [1]Requirements!$A:$K, 3, FALSE)</f>
        <v>cbenjwal</v>
      </c>
    </row>
    <row r="8825" spans="1:16" x14ac:dyDescent="0.3">
      <c r="A8825" t="s">
        <v>16</v>
      </c>
      <c r="B8825" t="s">
        <v>72</v>
      </c>
      <c r="C8825" t="s">
        <v>73</v>
      </c>
      <c r="D8825" t="s">
        <v>84</v>
      </c>
      <c r="E8825">
        <v>85912</v>
      </c>
      <c r="F8825" s="4">
        <v>42905</v>
      </c>
      <c r="G8825" s="4" t="str">
        <f>VLOOKUP(E8825, [1]Requirements!$A:$K, 11, FALSE)</f>
        <v>atripathi1</v>
      </c>
      <c r="H8825" s="4">
        <v>42945</v>
      </c>
      <c r="I8825">
        <v>256560</v>
      </c>
      <c r="J8825" t="s">
        <v>20</v>
      </c>
      <c r="K8825" s="5">
        <v>42945.440381944441</v>
      </c>
      <c r="L8825" s="6">
        <f>VLOOKUP($E8825, [1]Requirements!$A:$K, 6, FALSE)</f>
        <v>8549</v>
      </c>
      <c r="M8825" s="5" t="str">
        <f>VLOOKUP($E8825, [1]Requirements!$A:$K, 2, FALSE)</f>
        <v>QC_7088_BIM Processing -&gt; BUM/BSM DEL change the pax status as specified in the message causing problems if the pax has multiple bags</v>
      </c>
      <c r="N8825" s="5">
        <f>VLOOKUP($E8825, [1]Requirements!$A:$K,4, FALSE)</f>
        <v>42943</v>
      </c>
      <c r="O8825" s="5" t="str">
        <f>VLOOKUP($E8825, [1]Requirements!$A:$K, 5, FALSE)</f>
        <v>2017-08-01 13:43:52</v>
      </c>
      <c r="P8825" s="5" t="str">
        <f>VLOOKUP($E8825, [1]Requirements!$A:$K, 3, FALSE)</f>
        <v>cbenjwal</v>
      </c>
    </row>
    <row r="8826" spans="1:16" x14ac:dyDescent="0.3">
      <c r="A8826" t="s">
        <v>16</v>
      </c>
      <c r="B8826" t="s">
        <v>72</v>
      </c>
      <c r="C8826" t="s">
        <v>73</v>
      </c>
      <c r="D8826" t="s">
        <v>85</v>
      </c>
      <c r="E8826">
        <v>85876</v>
      </c>
      <c r="F8826" s="4">
        <v>42905</v>
      </c>
      <c r="G8826" s="4" t="str">
        <f>VLOOKUP(E8826, [1]Requirements!$A:$K, 11, FALSE)</f>
        <v>gkumar3</v>
      </c>
      <c r="H8826" s="4">
        <v>42945</v>
      </c>
      <c r="I8826">
        <v>256522</v>
      </c>
      <c r="J8826" t="s">
        <v>20</v>
      </c>
      <c r="K8826" s="5">
        <v>42945.380729166667</v>
      </c>
      <c r="L8826" s="6">
        <f>VLOOKUP($E8826, [1]Requirements!$A:$K, 6, FALSE)</f>
        <v>8473</v>
      </c>
      <c r="M8826" s="5" t="str">
        <f>VLOOKUP($E8826, [1]Requirements!$A:$K, 2, FALSE)</f>
        <v>WS_Bag Messages</v>
      </c>
      <c r="N8826" s="5">
        <f>VLOOKUP($E8826, [1]Requirements!$A:$K,4, FALSE)</f>
        <v>42943</v>
      </c>
      <c r="O8826" s="5" t="str">
        <f>VLOOKUP($E8826, [1]Requirements!$A:$K, 5, FALSE)</f>
        <v>2017-08-01 14:51:46</v>
      </c>
      <c r="P8826" s="5" t="str">
        <f>VLOOKUP($E8826, [1]Requirements!$A:$K, 3, FALSE)</f>
        <v>cbenjwal</v>
      </c>
    </row>
    <row r="8827" spans="1:16" x14ac:dyDescent="0.3">
      <c r="A8827" t="s">
        <v>16</v>
      </c>
      <c r="B8827" t="s">
        <v>72</v>
      </c>
      <c r="C8827" t="s">
        <v>73</v>
      </c>
      <c r="D8827" t="s">
        <v>86</v>
      </c>
      <c r="E8827">
        <v>85375</v>
      </c>
      <c r="F8827" s="4">
        <v>42905</v>
      </c>
      <c r="G8827" s="4" t="str">
        <f>VLOOKUP(E8827, [1]Requirements!$A:$K, 11, FALSE)</f>
        <v>raksharma</v>
      </c>
      <c r="H8827" s="4">
        <v>42945</v>
      </c>
      <c r="I8827">
        <v>256523</v>
      </c>
      <c r="J8827" t="s">
        <v>20</v>
      </c>
      <c r="K8827" s="5">
        <v>42945.381342592591</v>
      </c>
      <c r="L8827" s="6">
        <f>VLOOKUP($E8827, [1]Requirements!$A:$K, 6, FALSE)</f>
        <v>8473</v>
      </c>
      <c r="M8827" s="5" t="str">
        <f>VLOOKUP($E8827, [1]Requirements!$A:$K, 2, FALSE)</f>
        <v>WS_Bag Messages</v>
      </c>
      <c r="N8827" s="5">
        <f>VLOOKUP($E8827, [1]Requirements!$A:$K,4, FALSE)</f>
        <v>42943</v>
      </c>
      <c r="O8827" s="5" t="str">
        <f>VLOOKUP($E8827, [1]Requirements!$A:$K, 5, FALSE)</f>
        <v>2017-08-01 14:51:46</v>
      </c>
      <c r="P8827" s="5" t="str">
        <f>VLOOKUP($E8827, [1]Requirements!$A:$K, 3, FALSE)</f>
        <v>cbenjwal</v>
      </c>
    </row>
    <row r="8828" spans="1:16" x14ac:dyDescent="0.3">
      <c r="A8828" t="s">
        <v>16</v>
      </c>
      <c r="B8828" t="s">
        <v>72</v>
      </c>
      <c r="C8828" t="s">
        <v>73</v>
      </c>
      <c r="D8828" t="s">
        <v>87</v>
      </c>
      <c r="E8828">
        <v>73963</v>
      </c>
      <c r="F8828" s="4">
        <v>42769</v>
      </c>
      <c r="G8828" s="4" t="str">
        <f>VLOOKUP(E8828, [1]Requirements!$A:$K, 11, FALSE)</f>
        <v>mkgaurav</v>
      </c>
      <c r="H8828" s="4">
        <v>42945</v>
      </c>
      <c r="I8828">
        <v>256524</v>
      </c>
      <c r="J8828" t="s">
        <v>20</v>
      </c>
      <c r="K8828" s="5">
        <v>42945.381793981483</v>
      </c>
      <c r="L8828" s="6">
        <f>VLOOKUP($E8828, [1]Requirements!$A:$K, 6, FALSE)</f>
        <v>8473</v>
      </c>
      <c r="M8828" s="5" t="str">
        <f>VLOOKUP($E8828, [1]Requirements!$A:$K, 2, FALSE)</f>
        <v>WS_Bag Messages</v>
      </c>
      <c r="N8828" s="5">
        <f>VLOOKUP($E8828, [1]Requirements!$A:$K,4, FALSE)</f>
        <v>42943</v>
      </c>
      <c r="O8828" s="5" t="str">
        <f>VLOOKUP($E8828, [1]Requirements!$A:$K, 5, FALSE)</f>
        <v>2017-08-01 14:51:46</v>
      </c>
      <c r="P8828" s="5" t="str">
        <f>VLOOKUP($E8828, [1]Requirements!$A:$K, 3, FALSE)</f>
        <v>cbenjwal</v>
      </c>
    </row>
    <row r="8829" spans="1:16" x14ac:dyDescent="0.3">
      <c r="A8829" t="s">
        <v>16</v>
      </c>
      <c r="B8829" t="s">
        <v>72</v>
      </c>
      <c r="C8829" t="s">
        <v>73</v>
      </c>
      <c r="D8829" t="s">
        <v>88</v>
      </c>
      <c r="E8829">
        <v>73903</v>
      </c>
      <c r="F8829" s="4">
        <v>42769</v>
      </c>
      <c r="G8829" s="4" t="str">
        <f>VLOOKUP(E8829, [1]Requirements!$A:$K, 11, FALSE)</f>
        <v>atripathi1</v>
      </c>
      <c r="H8829" s="4">
        <v>42945</v>
      </c>
      <c r="I8829">
        <v>256525</v>
      </c>
      <c r="J8829" t="s">
        <v>20</v>
      </c>
      <c r="K8829" s="5">
        <v>42945.382280092592</v>
      </c>
      <c r="L8829" s="6">
        <f>VLOOKUP($E8829, [1]Requirements!$A:$K, 6, FALSE)</f>
        <v>7691</v>
      </c>
      <c r="M8829" s="5" t="str">
        <f>VLOOKUP($E8829, [1]Requirements!$A:$K, 2, FALSE)</f>
        <v>QC-6651_'WS &gt; When we send Bag connect message multiple times for the same bag tag then "Not In DCS" comment is removed</v>
      </c>
      <c r="N8829" s="5">
        <f>VLOOKUP($E8829, [1]Requirements!$A:$K,4, FALSE)</f>
        <v>42550</v>
      </c>
      <c r="O8829" s="5" t="str">
        <f>VLOOKUP($E8829, [1]Requirements!$A:$K, 5, FALSE)</f>
        <v>2017-07-29 09:10:29</v>
      </c>
      <c r="P8829" s="5" t="str">
        <f>VLOOKUP($E8829, [1]Requirements!$A:$K, 3, FALSE)</f>
        <v>atripathi1</v>
      </c>
    </row>
    <row r="8830" spans="1:16" x14ac:dyDescent="0.3">
      <c r="A8830" t="s">
        <v>16</v>
      </c>
      <c r="B8830" t="s">
        <v>72</v>
      </c>
      <c r="C8830" t="s">
        <v>73</v>
      </c>
      <c r="D8830" t="s">
        <v>89</v>
      </c>
      <c r="E8830">
        <v>85915</v>
      </c>
      <c r="F8830" s="4">
        <v>42905</v>
      </c>
      <c r="G8830" s="4" t="str">
        <f>VLOOKUP(E8830, [1]Requirements!$A:$K, 11, FALSE)</f>
        <v>atripathi1</v>
      </c>
      <c r="H8830" s="4">
        <v>42948</v>
      </c>
      <c r="I8830">
        <v>256742</v>
      </c>
      <c r="J8830" t="s">
        <v>20</v>
      </c>
      <c r="K8830" s="5">
        <v>42948.472916666666</v>
      </c>
      <c r="L8830" s="6">
        <f>VLOOKUP($E8830, [1]Requirements!$A:$K, 6, FALSE)</f>
        <v>8549</v>
      </c>
      <c r="M8830" s="5" t="str">
        <f>VLOOKUP($E8830, [1]Requirements!$A:$K, 2, FALSE)</f>
        <v>QC_7088_BIM Processing -&gt; BUM/BSM DEL change the pax status as specified in the message causing problems if the pax has multiple bags</v>
      </c>
      <c r="N8830" s="5">
        <f>VLOOKUP($E8830, [1]Requirements!$A:$K,4, FALSE)</f>
        <v>42943</v>
      </c>
      <c r="O8830" s="5" t="str">
        <f>VLOOKUP($E8830, [1]Requirements!$A:$K, 5, FALSE)</f>
        <v>2017-08-01 13:43:52</v>
      </c>
      <c r="P8830" s="5" t="str">
        <f>VLOOKUP($E8830, [1]Requirements!$A:$K, 3, FALSE)</f>
        <v>cbenjwal</v>
      </c>
    </row>
    <row r="8831" spans="1:16" x14ac:dyDescent="0.3">
      <c r="A8831" t="s">
        <v>16</v>
      </c>
      <c r="B8831" t="s">
        <v>72</v>
      </c>
      <c r="C8831" t="s">
        <v>73</v>
      </c>
      <c r="D8831" t="s">
        <v>90</v>
      </c>
      <c r="E8831">
        <v>85916</v>
      </c>
      <c r="F8831" s="4">
        <v>42905</v>
      </c>
      <c r="G8831" s="4" t="str">
        <f>VLOOKUP(E8831, [1]Requirements!$A:$K, 11, FALSE)</f>
        <v>atripathi1</v>
      </c>
      <c r="H8831" s="4">
        <v>42948</v>
      </c>
      <c r="I8831">
        <v>256794</v>
      </c>
      <c r="J8831" t="s">
        <v>20</v>
      </c>
      <c r="K8831" s="5">
        <v>42948.572129629632</v>
      </c>
      <c r="L8831" s="6">
        <f>VLOOKUP($E8831, [1]Requirements!$A:$K, 6, FALSE)</f>
        <v>8549</v>
      </c>
      <c r="M8831" s="5" t="str">
        <f>VLOOKUP($E8831, [1]Requirements!$A:$K, 2, FALSE)</f>
        <v>QC_7088_BIM Processing -&gt; BUM/BSM DEL change the pax status as specified in the message causing problems if the pax has multiple bags</v>
      </c>
      <c r="N8831" s="5">
        <f>VLOOKUP($E8831, [1]Requirements!$A:$K,4, FALSE)</f>
        <v>42943</v>
      </c>
      <c r="O8831" s="5" t="str">
        <f>VLOOKUP($E8831, [1]Requirements!$A:$K, 5, FALSE)</f>
        <v>2017-08-01 13:43:52</v>
      </c>
      <c r="P8831" s="5" t="str">
        <f>VLOOKUP($E8831, [1]Requirements!$A:$K, 3, FALSE)</f>
        <v>cbenjwal</v>
      </c>
    </row>
    <row r="8832" spans="1:16" x14ac:dyDescent="0.3">
      <c r="A8832" t="s">
        <v>16</v>
      </c>
      <c r="B8832" t="s">
        <v>17</v>
      </c>
      <c r="C8832" t="s">
        <v>91</v>
      </c>
      <c r="D8832" t="s">
        <v>2396</v>
      </c>
      <c r="E8832">
        <v>75156</v>
      </c>
      <c r="F8832" s="4">
        <v>42773</v>
      </c>
      <c r="G8832" s="4" t="str">
        <f>VLOOKUP(E8832, [1]Requirements!$A:$K, 11, FALSE)</f>
        <v>raghi</v>
      </c>
      <c r="H8832" s="4">
        <v>42951</v>
      </c>
      <c r="I8832">
        <v>257115</v>
      </c>
      <c r="J8832" t="s">
        <v>459</v>
      </c>
      <c r="K8832" s="5">
        <v>42951.584328703706</v>
      </c>
      <c r="L8832" s="6">
        <f>VLOOKUP($E8832, [1]Requirements!$A:$K, 6, FALSE)</f>
        <v>7869</v>
      </c>
      <c r="M8832" s="5" t="str">
        <f>VLOOKUP($E8832, [1]Requirements!$A:$K, 2, FALSE)</f>
        <v>QC_6608_WS&gt;Connecting Bag - Arrival connecting bags are currently dependent on the Agent selection</v>
      </c>
      <c r="N8832" s="5">
        <f>VLOOKUP($E8832, [1]Requirements!$A:$K,4, FALSE)</f>
        <v>42676</v>
      </c>
      <c r="O8832" s="5" t="str">
        <f>VLOOKUP($E8832, [1]Requirements!$A:$K, 5, FALSE)</f>
        <v>2017-08-08 10:08:14</v>
      </c>
      <c r="P8832" s="5" t="str">
        <f>VLOOKUP($E8832, [1]Requirements!$A:$K, 3, FALSE)</f>
        <v>raghi</v>
      </c>
    </row>
    <row r="8833" spans="1:16" x14ac:dyDescent="0.3">
      <c r="A8833" t="s">
        <v>16</v>
      </c>
      <c r="B8833" t="s">
        <v>17</v>
      </c>
      <c r="C8833" t="s">
        <v>91</v>
      </c>
      <c r="D8833" t="s">
        <v>92</v>
      </c>
      <c r="E8833">
        <v>75549</v>
      </c>
      <c r="F8833" s="4">
        <v>42774</v>
      </c>
      <c r="G8833" s="4" t="str">
        <f>VLOOKUP(E8833, [1]Requirements!$A:$K, 11, FALSE)</f>
        <v>atripathi1</v>
      </c>
      <c r="H8833" s="4">
        <v>42948</v>
      </c>
      <c r="I8833">
        <v>256776</v>
      </c>
      <c r="J8833" t="s">
        <v>20</v>
      </c>
      <c r="K8833" s="5">
        <v>42948.508993055555</v>
      </c>
      <c r="L8833" s="6">
        <f>VLOOKUP($E8833, [1]Requirements!$A:$K, 6, FALSE)</f>
        <v>7843</v>
      </c>
      <c r="M8833" s="5" t="str">
        <f>VLOOKUP($E8833, [1]Requirements!$A:$K, 2, FALSE)</f>
        <v>QC-7036-BIM Processing -&gt; BUM/BSM DEL change the pax status as specified in the message causing problems if the pax has multiple bags</v>
      </c>
      <c r="N8833" s="5">
        <f>VLOOKUP($E8833, [1]Requirements!$A:$K,4, FALSE)</f>
        <v>42636</v>
      </c>
      <c r="O8833" s="5" t="str">
        <f>VLOOKUP($E8833, [1]Requirements!$A:$K, 5, FALSE)</f>
        <v>2017-08-01 12:16:54</v>
      </c>
      <c r="P8833" s="5" t="str">
        <f>VLOOKUP($E8833, [1]Requirements!$A:$K, 3, FALSE)</f>
        <v>atripathi1</v>
      </c>
    </row>
    <row r="8834" spans="1:16" x14ac:dyDescent="0.3">
      <c r="A8834" t="s">
        <v>16</v>
      </c>
      <c r="B8834" t="s">
        <v>17</v>
      </c>
      <c r="C8834" t="s">
        <v>91</v>
      </c>
      <c r="D8834" t="s">
        <v>93</v>
      </c>
      <c r="E8834">
        <v>75551</v>
      </c>
      <c r="F8834" s="4">
        <v>42774</v>
      </c>
      <c r="G8834" s="4" t="str">
        <f>VLOOKUP(E8834, [1]Requirements!$A:$K, 11, FALSE)</f>
        <v>atripathi1</v>
      </c>
      <c r="H8834" s="4">
        <v>42948</v>
      </c>
      <c r="I8834">
        <v>256777</v>
      </c>
      <c r="J8834" t="s">
        <v>20</v>
      </c>
      <c r="K8834" s="5">
        <v>42948.511736111112</v>
      </c>
      <c r="L8834" s="6">
        <f>VLOOKUP($E8834, [1]Requirements!$A:$K, 6, FALSE)</f>
        <v>7843</v>
      </c>
      <c r="M8834" s="5" t="str">
        <f>VLOOKUP($E8834, [1]Requirements!$A:$K, 2, FALSE)</f>
        <v>QC-7036-BIM Processing -&gt; BUM/BSM DEL change the pax status as specified in the message causing problems if the pax has multiple bags</v>
      </c>
      <c r="N8834" s="5">
        <f>VLOOKUP($E8834, [1]Requirements!$A:$K,4, FALSE)</f>
        <v>42636</v>
      </c>
      <c r="O8834" s="5" t="str">
        <f>VLOOKUP($E8834, [1]Requirements!$A:$K, 5, FALSE)</f>
        <v>2017-08-01 12:16:54</v>
      </c>
      <c r="P8834" s="5" t="str">
        <f>VLOOKUP($E8834, [1]Requirements!$A:$K, 3, FALSE)</f>
        <v>atripathi1</v>
      </c>
    </row>
    <row r="8835" spans="1:16" x14ac:dyDescent="0.3">
      <c r="A8835" t="s">
        <v>16</v>
      </c>
      <c r="B8835" t="s">
        <v>94</v>
      </c>
      <c r="C8835" t="s">
        <v>95</v>
      </c>
      <c r="D8835" t="s">
        <v>96</v>
      </c>
      <c r="E8835">
        <v>81241</v>
      </c>
      <c r="F8835" s="4">
        <v>42899</v>
      </c>
      <c r="G8835" s="4" t="str">
        <f>VLOOKUP(E8835, [1]Requirements!$A:$K, 11, FALSE)</f>
        <v>atripathi1</v>
      </c>
      <c r="H8835" s="4">
        <v>42950</v>
      </c>
      <c r="I8835">
        <v>256875</v>
      </c>
      <c r="J8835" t="s">
        <v>20</v>
      </c>
      <c r="K8835" s="5">
        <v>42950.495439814818</v>
      </c>
      <c r="L8835" s="6">
        <f>VLOOKUP($E8835, [1]Requirements!$A:$K, 6, FALSE)</f>
        <v>7372</v>
      </c>
      <c r="M8835" s="5" t="str">
        <f>VLOOKUP($E8835, [1]Requirements!$A:$K, 2, FALSE)</f>
        <v>CR 5237_HKG only: Support for the "Last Seen Interface"</v>
      </c>
      <c r="N8835" s="5">
        <f>VLOOKUP($E8835, [1]Requirements!$A:$K,4, FALSE)</f>
        <v>42243</v>
      </c>
      <c r="O8835" s="5" t="str">
        <f>VLOOKUP($E8835, [1]Requirements!$A:$K, 5, FALSE)</f>
        <v>2017-08-03 11:53:26</v>
      </c>
      <c r="P8835" s="5" t="str">
        <f>VLOOKUP($E8835, [1]Requirements!$A:$K, 3, FALSE)</f>
        <v>dkarki</v>
      </c>
    </row>
    <row r="8836" spans="1:16" x14ac:dyDescent="0.3">
      <c r="A8836" t="s">
        <v>16</v>
      </c>
      <c r="B8836" t="s">
        <v>94</v>
      </c>
      <c r="C8836" t="s">
        <v>95</v>
      </c>
      <c r="D8836" t="s">
        <v>96</v>
      </c>
      <c r="E8836">
        <v>81241</v>
      </c>
      <c r="F8836" s="4">
        <v>42899</v>
      </c>
      <c r="G8836" s="4" t="str">
        <f>VLOOKUP(E8836, [1]Requirements!$A:$K, 11, FALSE)</f>
        <v>atripathi1</v>
      </c>
      <c r="H8836" s="4">
        <v>42950</v>
      </c>
      <c r="I8836">
        <v>256992</v>
      </c>
      <c r="J8836" t="s">
        <v>20</v>
      </c>
      <c r="K8836" s="5">
        <v>42950.495439814818</v>
      </c>
      <c r="L8836" s="6">
        <f>VLOOKUP($E8836, [1]Requirements!$A:$K, 6, FALSE)</f>
        <v>7372</v>
      </c>
      <c r="M8836" s="5" t="str">
        <f>VLOOKUP($E8836, [1]Requirements!$A:$K, 2, FALSE)</f>
        <v>CR 5237_HKG only: Support for the "Last Seen Interface"</v>
      </c>
      <c r="N8836" s="5">
        <f>VLOOKUP($E8836, [1]Requirements!$A:$K,4, FALSE)</f>
        <v>42243</v>
      </c>
      <c r="O8836" s="5" t="str">
        <f>VLOOKUP($E8836, [1]Requirements!$A:$K, 5, FALSE)</f>
        <v>2017-08-03 11:53:26</v>
      </c>
      <c r="P8836" s="5" t="str">
        <f>VLOOKUP($E8836, [1]Requirements!$A:$K, 3, FALSE)</f>
        <v>dkarki</v>
      </c>
    </row>
    <row r="8837" spans="1:16" x14ac:dyDescent="0.3">
      <c r="A8837" t="s">
        <v>16</v>
      </c>
      <c r="B8837" t="s">
        <v>94</v>
      </c>
      <c r="C8837" t="s">
        <v>95</v>
      </c>
      <c r="D8837" t="s">
        <v>97</v>
      </c>
      <c r="E8837">
        <v>81244</v>
      </c>
      <c r="F8837" s="4">
        <v>42899</v>
      </c>
      <c r="G8837" s="4" t="str">
        <f>VLOOKUP(E8837, [1]Requirements!$A:$K, 11, FALSE)</f>
        <v>atripathi1</v>
      </c>
      <c r="H8837" s="4">
        <v>42950</v>
      </c>
      <c r="I8837">
        <v>256946</v>
      </c>
      <c r="J8837" t="s">
        <v>20</v>
      </c>
      <c r="K8837" s="5">
        <v>42950.483113425929</v>
      </c>
      <c r="L8837" s="6">
        <f>VLOOKUP($E8837, [1]Requirements!$A:$K, 6, FALSE)</f>
        <v>7372</v>
      </c>
      <c r="M8837" s="5" t="str">
        <f>VLOOKUP($E8837, [1]Requirements!$A:$K, 2, FALSE)</f>
        <v>CR 5237_HKG only: Support for the "Last Seen Interface"</v>
      </c>
      <c r="N8837" s="5">
        <f>VLOOKUP($E8837, [1]Requirements!$A:$K,4, FALSE)</f>
        <v>42243</v>
      </c>
      <c r="O8837" s="5" t="str">
        <f>VLOOKUP($E8837, [1]Requirements!$A:$K, 5, FALSE)</f>
        <v>2017-08-03 11:53:26</v>
      </c>
      <c r="P8837" s="5" t="str">
        <f>VLOOKUP($E8837, [1]Requirements!$A:$K, 3, FALSE)</f>
        <v>dkarki</v>
      </c>
    </row>
    <row r="8838" spans="1:16" x14ac:dyDescent="0.3">
      <c r="A8838" t="s">
        <v>16</v>
      </c>
      <c r="B8838" t="s">
        <v>94</v>
      </c>
      <c r="C8838" t="s">
        <v>95</v>
      </c>
      <c r="D8838" t="s">
        <v>98</v>
      </c>
      <c r="E8838">
        <v>81255</v>
      </c>
      <c r="F8838" s="4">
        <v>42899</v>
      </c>
      <c r="G8838" s="4" t="str">
        <f>VLOOKUP(E8838, [1]Requirements!$A:$K, 11, FALSE)</f>
        <v>atripathi1</v>
      </c>
      <c r="H8838" s="4">
        <v>42950</v>
      </c>
      <c r="I8838">
        <v>256948</v>
      </c>
      <c r="J8838" t="s">
        <v>20</v>
      </c>
      <c r="K8838" s="5">
        <v>42950.483518518522</v>
      </c>
      <c r="L8838" s="6">
        <f>VLOOKUP($E8838, [1]Requirements!$A:$K, 6, FALSE)</f>
        <v>7372</v>
      </c>
      <c r="M8838" s="5" t="str">
        <f>VLOOKUP($E8838, [1]Requirements!$A:$K, 2, FALSE)</f>
        <v>CR 5237_HKG only: Support for the "Last Seen Interface"</v>
      </c>
      <c r="N8838" s="5">
        <f>VLOOKUP($E8838, [1]Requirements!$A:$K,4, FALSE)</f>
        <v>42243</v>
      </c>
      <c r="O8838" s="5" t="str">
        <f>VLOOKUP($E8838, [1]Requirements!$A:$K, 5, FALSE)</f>
        <v>2017-08-03 11:53:26</v>
      </c>
      <c r="P8838" s="5" t="str">
        <f>VLOOKUP($E8838, [1]Requirements!$A:$K, 3, FALSE)</f>
        <v>dkarki</v>
      </c>
    </row>
    <row r="8839" spans="1:16" x14ac:dyDescent="0.3">
      <c r="A8839" t="s">
        <v>16</v>
      </c>
      <c r="B8839" t="s">
        <v>94</v>
      </c>
      <c r="C8839" t="s">
        <v>95</v>
      </c>
      <c r="D8839" t="s">
        <v>99</v>
      </c>
      <c r="E8839">
        <v>81231</v>
      </c>
      <c r="F8839" s="4">
        <v>42899</v>
      </c>
      <c r="G8839" s="4" t="str">
        <f>VLOOKUP(E8839, [1]Requirements!$A:$K, 11, FALSE)</f>
        <v>atripathi1</v>
      </c>
      <c r="H8839" s="4">
        <v>42950</v>
      </c>
      <c r="I8839">
        <v>256949</v>
      </c>
      <c r="J8839" t="s">
        <v>20</v>
      </c>
      <c r="K8839" s="5">
        <v>42950.48400462963</v>
      </c>
      <c r="L8839" s="6">
        <f>VLOOKUP($E8839, [1]Requirements!$A:$K, 6, FALSE)</f>
        <v>7373</v>
      </c>
      <c r="M8839" s="5" t="str">
        <f>VLOOKUP($E8839, [1]Requirements!$A:$K, 2, FALSE)</f>
        <v>CR 5319_HKG Only:  Support for "Yellow" bags.  Bags that were loaded incorreclty by RFID and may need to be removed.</v>
      </c>
      <c r="N8839" s="5">
        <f>VLOOKUP($E8839, [1]Requirements!$A:$K,4, FALSE)</f>
        <v>42243</v>
      </c>
      <c r="O8839" s="5" t="str">
        <f>VLOOKUP($E8839, [1]Requirements!$A:$K, 5, FALSE)</f>
        <v>2017-08-10 14:32:18</v>
      </c>
      <c r="P8839" s="5" t="str">
        <f>VLOOKUP($E8839, [1]Requirements!$A:$K, 3, FALSE)</f>
        <v>dkarki</v>
      </c>
    </row>
    <row r="8840" spans="1:16" x14ac:dyDescent="0.3">
      <c r="A8840" t="s">
        <v>16</v>
      </c>
      <c r="B8840" t="s">
        <v>94</v>
      </c>
      <c r="C8840" t="s">
        <v>95</v>
      </c>
      <c r="D8840" t="s">
        <v>100</v>
      </c>
      <c r="E8840">
        <v>81236</v>
      </c>
      <c r="F8840" s="4">
        <v>42899</v>
      </c>
      <c r="G8840" s="4" t="str">
        <f>VLOOKUP(E8840, [1]Requirements!$A:$K, 11, FALSE)</f>
        <v>atripathi1</v>
      </c>
      <c r="H8840" s="4">
        <v>42950</v>
      </c>
      <c r="I8840">
        <v>256951</v>
      </c>
      <c r="J8840" t="s">
        <v>20</v>
      </c>
      <c r="K8840" s="5">
        <v>42950.484548611108</v>
      </c>
      <c r="L8840" s="6">
        <f>VLOOKUP($E8840, [1]Requirements!$A:$K, 6, FALSE)</f>
        <v>7373</v>
      </c>
      <c r="M8840" s="5" t="str">
        <f>VLOOKUP($E8840, [1]Requirements!$A:$K, 2, FALSE)</f>
        <v>CR 5319_HKG Only:  Support for "Yellow" bags.  Bags that were loaded incorreclty by RFID and may need to be removed.</v>
      </c>
      <c r="N8840" s="5">
        <f>VLOOKUP($E8840, [1]Requirements!$A:$K,4, FALSE)</f>
        <v>42243</v>
      </c>
      <c r="O8840" s="5" t="str">
        <f>VLOOKUP($E8840, [1]Requirements!$A:$K, 5, FALSE)</f>
        <v>2017-08-10 14:32:18</v>
      </c>
      <c r="P8840" s="5" t="str">
        <f>VLOOKUP($E8840, [1]Requirements!$A:$K, 3, FALSE)</f>
        <v>dkarki</v>
      </c>
    </row>
    <row r="8841" spans="1:16" x14ac:dyDescent="0.3">
      <c r="A8841" t="s">
        <v>16</v>
      </c>
      <c r="B8841" t="s">
        <v>94</v>
      </c>
      <c r="C8841" t="s">
        <v>95</v>
      </c>
      <c r="D8841" t="s">
        <v>101</v>
      </c>
      <c r="E8841">
        <v>81238</v>
      </c>
      <c r="F8841" s="4">
        <v>42899</v>
      </c>
      <c r="G8841" s="4" t="str">
        <f>VLOOKUP(E8841, [1]Requirements!$A:$K, 11, FALSE)</f>
        <v>atripathi1</v>
      </c>
      <c r="H8841" s="4">
        <v>42950</v>
      </c>
      <c r="I8841">
        <v>256952</v>
      </c>
      <c r="J8841" t="s">
        <v>20</v>
      </c>
      <c r="K8841" s="5">
        <v>42950.48505787037</v>
      </c>
      <c r="L8841" s="6">
        <f>VLOOKUP($E8841, [1]Requirements!$A:$K, 6, FALSE)</f>
        <v>7373</v>
      </c>
      <c r="M8841" s="5" t="str">
        <f>VLOOKUP($E8841, [1]Requirements!$A:$K, 2, FALSE)</f>
        <v>CR 5319_HKG Only:  Support for "Yellow" bags.  Bags that were loaded incorreclty by RFID and may need to be removed.</v>
      </c>
      <c r="N8841" s="5">
        <f>VLOOKUP($E8841, [1]Requirements!$A:$K,4, FALSE)</f>
        <v>42243</v>
      </c>
      <c r="O8841" s="5" t="str">
        <f>VLOOKUP($E8841, [1]Requirements!$A:$K, 5, FALSE)</f>
        <v>2017-08-10 14:32:18</v>
      </c>
      <c r="P8841" s="5" t="str">
        <f>VLOOKUP($E8841, [1]Requirements!$A:$K, 3, FALSE)</f>
        <v>dkarki</v>
      </c>
    </row>
    <row r="8842" spans="1:16" x14ac:dyDescent="0.3">
      <c r="A8842" t="s">
        <v>16</v>
      </c>
      <c r="B8842" t="s">
        <v>94</v>
      </c>
      <c r="C8842" t="s">
        <v>95</v>
      </c>
      <c r="D8842" t="s">
        <v>102</v>
      </c>
      <c r="E8842">
        <v>81448</v>
      </c>
      <c r="F8842" s="4">
        <v>42899</v>
      </c>
      <c r="G8842" s="4" t="str">
        <f>VLOOKUP(E8842, [1]Requirements!$A:$K, 11, FALSE)</f>
        <v>cbenjwal</v>
      </c>
      <c r="H8842" s="4">
        <v>42950</v>
      </c>
      <c r="I8842">
        <v>256953</v>
      </c>
      <c r="J8842" t="s">
        <v>20</v>
      </c>
      <c r="K8842" s="5">
        <v>42950.48541666667</v>
      </c>
      <c r="L8842" s="6">
        <f>VLOOKUP($E8842, [1]Requirements!$A:$K, 6, FALSE)</f>
        <v>7558</v>
      </c>
      <c r="M8842" s="5" t="str">
        <f>VLOOKUP($E8842, [1]Requirements!$A:$K, 2, FALSE)</f>
        <v>QC_5239_'HKG function "Location ATL monitoring"</v>
      </c>
      <c r="N8842" s="5">
        <f>VLOOKUP($E8842, [1]Requirements!$A:$K,4, FALSE)</f>
        <v>42419</v>
      </c>
      <c r="O8842" s="5" t="str">
        <f>VLOOKUP($E8842, [1]Requirements!$A:$K, 5, FALSE)</f>
        <v>2017-08-10 14:33:34</v>
      </c>
      <c r="P8842" s="5" t="str">
        <f>VLOOKUP($E8842, [1]Requirements!$A:$K, 3, FALSE)</f>
        <v>cbenjwal</v>
      </c>
    </row>
    <row r="8843" spans="1:16" x14ac:dyDescent="0.3">
      <c r="A8843" t="s">
        <v>16</v>
      </c>
      <c r="B8843" t="s">
        <v>94</v>
      </c>
      <c r="C8843" t="s">
        <v>95</v>
      </c>
      <c r="D8843" t="s">
        <v>103</v>
      </c>
      <c r="E8843">
        <v>81490</v>
      </c>
      <c r="F8843" s="4">
        <v>42899</v>
      </c>
      <c r="G8843" s="4" t="str">
        <f>VLOOKUP(E8843, [1]Requirements!$A:$K, 11, FALSE)</f>
        <v>cbenjwal</v>
      </c>
      <c r="H8843" s="4">
        <v>42950</v>
      </c>
      <c r="I8843">
        <v>256954</v>
      </c>
      <c r="J8843" t="s">
        <v>20</v>
      </c>
      <c r="K8843" s="5">
        <v>42950.48574074074</v>
      </c>
      <c r="L8843" s="6">
        <f>VLOOKUP($E8843, [1]Requirements!$A:$K, 6, FALSE)</f>
        <v>7564</v>
      </c>
      <c r="M8843" s="5" t="str">
        <f>VLOOKUP($E8843, [1]Requirements!$A:$K, 2, FALSE)</f>
        <v>QC_6332_HHT Pax Bag Enquiry&gt; When information is entered (flight and PSN) which do not match to a passenger / bags and escape is pressed, the HHT returns to the main menu iso clearing out the data on the first Escape.</v>
      </c>
      <c r="N8843" s="5">
        <f>VLOOKUP($E8843, [1]Requirements!$A:$K,4, FALSE)</f>
        <v>42419</v>
      </c>
      <c r="O8843" s="5" t="str">
        <f>VLOOKUP($E8843, [1]Requirements!$A:$K, 5, FALSE)</f>
        <v>2017-08-03 11:39:28</v>
      </c>
      <c r="P8843" s="5" t="str">
        <f>VLOOKUP($E8843, [1]Requirements!$A:$K, 3, FALSE)</f>
        <v>cbenjwal</v>
      </c>
    </row>
    <row r="8844" spans="1:16" x14ac:dyDescent="0.3">
      <c r="A8844" t="s">
        <v>16</v>
      </c>
      <c r="B8844" t="s">
        <v>94</v>
      </c>
      <c r="C8844" t="s">
        <v>95</v>
      </c>
      <c r="D8844" t="s">
        <v>104</v>
      </c>
      <c r="E8844">
        <v>81526</v>
      </c>
      <c r="F8844" s="4">
        <v>42899</v>
      </c>
      <c r="G8844" s="4" t="str">
        <f>VLOOKUP(E8844, [1]Requirements!$A:$K, 11, FALSE)</f>
        <v>mkgaurav</v>
      </c>
      <c r="H8844" s="4">
        <v>42950</v>
      </c>
      <c r="I8844">
        <v>256956</v>
      </c>
      <c r="J8844" t="s">
        <v>20</v>
      </c>
      <c r="K8844" s="5">
        <v>42950.486238425925</v>
      </c>
      <c r="L8844" s="6">
        <f>VLOOKUP($E8844, [1]Requirements!$A:$K, 6, FALSE)</f>
        <v>7899</v>
      </c>
      <c r="M8844" s="5" t="str">
        <f>VLOOKUP($E8844, [1]Requirements!$A:$K, 2, FALSE)</f>
        <v>QC_7070_Create CS&gt;The business rules allow MHUB containers to be used for onward flight numbers or onward destinations only. The GUI however demands that all onward details are entered during creation of the CS.</v>
      </c>
      <c r="N8844" s="5">
        <f>VLOOKUP($E8844, [1]Requirements!$A:$K,4, FALSE)</f>
        <v>42682</v>
      </c>
      <c r="O8844" s="5" t="str">
        <f>VLOOKUP($E8844, [1]Requirements!$A:$K, 5, FALSE)</f>
        <v>2017-08-10 10:29:55</v>
      </c>
      <c r="P8844" s="5" t="str">
        <f>VLOOKUP($E8844, [1]Requirements!$A:$K, 3, FALSE)</f>
        <v>cbenjwal</v>
      </c>
    </row>
    <row r="8845" spans="1:16" x14ac:dyDescent="0.3">
      <c r="A8845" t="s">
        <v>16</v>
      </c>
      <c r="B8845" t="s">
        <v>94</v>
      </c>
      <c r="C8845" t="s">
        <v>95</v>
      </c>
      <c r="D8845" t="s">
        <v>105</v>
      </c>
      <c r="E8845">
        <v>81532</v>
      </c>
      <c r="F8845" s="4">
        <v>42899</v>
      </c>
      <c r="G8845" s="4" t="str">
        <f>VLOOKUP(E8845, [1]Requirements!$A:$K, 11, FALSE)</f>
        <v>mkgaurav</v>
      </c>
      <c r="H8845" s="4">
        <v>42950</v>
      </c>
      <c r="I8845">
        <v>256958</v>
      </c>
      <c r="J8845" t="s">
        <v>20</v>
      </c>
      <c r="K8845" s="5">
        <v>42950.486655092594</v>
      </c>
      <c r="L8845" s="6">
        <f>VLOOKUP($E8845, [1]Requirements!$A:$K, 6, FALSE)</f>
        <v>7899</v>
      </c>
      <c r="M8845" s="5" t="str">
        <f>VLOOKUP($E8845, [1]Requirements!$A:$K, 2, FALSE)</f>
        <v>QC_7070_Create CS&gt;The business rules allow MHUB containers to be used for onward flight numbers or onward destinations only. The GUI however demands that all onward details are entered during creation of the CS.</v>
      </c>
      <c r="N8845" s="5">
        <f>VLOOKUP($E8845, [1]Requirements!$A:$K,4, FALSE)</f>
        <v>42682</v>
      </c>
      <c r="O8845" s="5" t="str">
        <f>VLOOKUP($E8845, [1]Requirements!$A:$K, 5, FALSE)</f>
        <v>2017-08-10 10:29:55</v>
      </c>
      <c r="P8845" s="5" t="str">
        <f>VLOOKUP($E8845, [1]Requirements!$A:$K, 3, FALSE)</f>
        <v>cbenjwal</v>
      </c>
    </row>
    <row r="8846" spans="1:16" x14ac:dyDescent="0.3">
      <c r="A8846" t="s">
        <v>16</v>
      </c>
      <c r="B8846" t="s">
        <v>94</v>
      </c>
      <c r="C8846" t="s">
        <v>95</v>
      </c>
      <c r="D8846" t="s">
        <v>106</v>
      </c>
      <c r="E8846">
        <v>81394</v>
      </c>
      <c r="F8846" s="4">
        <v>42899</v>
      </c>
      <c r="G8846" s="4" t="str">
        <f>VLOOKUP(E8846, [1]Requirements!$A:$K, 11, FALSE)</f>
        <v>mkgaurav</v>
      </c>
      <c r="H8846" s="4">
        <v>42950</v>
      </c>
      <c r="I8846">
        <v>256959</v>
      </c>
      <c r="J8846" t="s">
        <v>20</v>
      </c>
      <c r="K8846" s="5">
        <v>42950.487164351849</v>
      </c>
      <c r="L8846" s="6">
        <f>VLOOKUP($E8846, [1]Requirements!$A:$K, 6, FALSE)</f>
        <v>7320</v>
      </c>
      <c r="M8846" s="5" t="str">
        <f>VLOOKUP($E8846, [1]Requirements!$A:$K, 2, FALSE)</f>
        <v>QC 5236 -&gt;'HKG only: Introduction of the Load Bag interface between RFID readers and BagManager</v>
      </c>
      <c r="N8846" s="5">
        <f>VLOOKUP($E8846, [1]Requirements!$A:$K,4, FALSE)</f>
        <v>42180</v>
      </c>
      <c r="O8846" s="5" t="str">
        <f>VLOOKUP($E8846, [1]Requirements!$A:$K, 5, FALSE)</f>
        <v>2017-08-11 03:44:51</v>
      </c>
      <c r="P8846" s="5" t="str">
        <f>VLOOKUP($E8846, [1]Requirements!$A:$K, 3, FALSE)</f>
        <v>mkgaurav</v>
      </c>
    </row>
    <row r="8847" spans="1:16" x14ac:dyDescent="0.3">
      <c r="A8847" t="s">
        <v>16</v>
      </c>
      <c r="B8847" t="s">
        <v>94</v>
      </c>
      <c r="C8847" t="s">
        <v>95</v>
      </c>
      <c r="D8847" t="s">
        <v>107</v>
      </c>
      <c r="E8847">
        <v>81406</v>
      </c>
      <c r="F8847" s="4">
        <v>42899</v>
      </c>
      <c r="G8847" s="4" t="str">
        <f>VLOOKUP(E8847, [1]Requirements!$A:$K, 11, FALSE)</f>
        <v>mkgaurav</v>
      </c>
      <c r="H8847" s="4">
        <v>42950</v>
      </c>
      <c r="I8847">
        <v>256966</v>
      </c>
      <c r="J8847" t="s">
        <v>20</v>
      </c>
      <c r="K8847" s="5">
        <v>42950.488692129627</v>
      </c>
      <c r="L8847" s="6">
        <f>VLOOKUP($E8847, [1]Requirements!$A:$K, 6, FALSE)</f>
        <v>7320</v>
      </c>
      <c r="M8847" s="5" t="str">
        <f>VLOOKUP($E8847, [1]Requirements!$A:$K, 2, FALSE)</f>
        <v>QC 5236 -&gt;'HKG only: Introduction of the Load Bag interface between RFID readers and BagManager</v>
      </c>
      <c r="N8847" s="5">
        <f>VLOOKUP($E8847, [1]Requirements!$A:$K,4, FALSE)</f>
        <v>42180</v>
      </c>
      <c r="O8847" s="5" t="str">
        <f>VLOOKUP($E8847, [1]Requirements!$A:$K, 5, FALSE)</f>
        <v>2017-08-11 03:44:51</v>
      </c>
      <c r="P8847" s="5" t="str">
        <f>VLOOKUP($E8847, [1]Requirements!$A:$K, 3, FALSE)</f>
        <v>mkgaurav</v>
      </c>
    </row>
    <row r="8848" spans="1:16" x14ac:dyDescent="0.3">
      <c r="A8848" t="s">
        <v>16</v>
      </c>
      <c r="B8848" t="s">
        <v>94</v>
      </c>
      <c r="C8848" t="s">
        <v>95</v>
      </c>
      <c r="D8848" t="s">
        <v>108</v>
      </c>
      <c r="E8848">
        <v>81410</v>
      </c>
      <c r="F8848" s="4">
        <v>42899</v>
      </c>
      <c r="G8848" s="4" t="str">
        <f>VLOOKUP(E8848, [1]Requirements!$A:$K, 11, FALSE)</f>
        <v>mkgaurav</v>
      </c>
      <c r="H8848" s="4">
        <v>42950</v>
      </c>
      <c r="I8848">
        <v>256961</v>
      </c>
      <c r="J8848" t="s">
        <v>20</v>
      </c>
      <c r="K8848" s="5">
        <v>42950.487870370373</v>
      </c>
      <c r="L8848" s="6">
        <f>VLOOKUP($E8848, [1]Requirements!$A:$K, 6, FALSE)</f>
        <v>7320</v>
      </c>
      <c r="M8848" s="5" t="str">
        <f>VLOOKUP($E8848, [1]Requirements!$A:$K, 2, FALSE)</f>
        <v>QC 5236 -&gt;'HKG only: Introduction of the Load Bag interface between RFID readers and BagManager</v>
      </c>
      <c r="N8848" s="5">
        <f>VLOOKUP($E8848, [1]Requirements!$A:$K,4, FALSE)</f>
        <v>42180</v>
      </c>
      <c r="O8848" s="5" t="str">
        <f>VLOOKUP($E8848, [1]Requirements!$A:$K, 5, FALSE)</f>
        <v>2017-08-11 03:44:51</v>
      </c>
      <c r="P8848" s="5" t="str">
        <f>VLOOKUP($E8848, [1]Requirements!$A:$K, 3, FALSE)</f>
        <v>mkgaurav</v>
      </c>
    </row>
    <row r="8849" spans="1:16" x14ac:dyDescent="0.3">
      <c r="A8849" t="s">
        <v>16</v>
      </c>
      <c r="B8849" t="s">
        <v>94</v>
      </c>
      <c r="C8849" t="s">
        <v>95</v>
      </c>
      <c r="D8849" t="s">
        <v>109</v>
      </c>
      <c r="E8849">
        <v>81417</v>
      </c>
      <c r="F8849" s="4">
        <v>42899</v>
      </c>
      <c r="G8849" s="4" t="str">
        <f>VLOOKUP(E8849, [1]Requirements!$A:$K, 11, FALSE)</f>
        <v>mkgaurav</v>
      </c>
      <c r="H8849" s="4">
        <v>42950</v>
      </c>
      <c r="I8849">
        <v>256969</v>
      </c>
      <c r="J8849" t="s">
        <v>20</v>
      </c>
      <c r="K8849" s="5">
        <v>42950.489282407405</v>
      </c>
      <c r="L8849" s="6">
        <f>VLOOKUP($E8849, [1]Requirements!$A:$K, 6, FALSE)</f>
        <v>7320</v>
      </c>
      <c r="M8849" s="5" t="str">
        <f>VLOOKUP($E8849, [1]Requirements!$A:$K, 2, FALSE)</f>
        <v>QC 5236 -&gt;'HKG only: Introduction of the Load Bag interface between RFID readers and BagManager</v>
      </c>
      <c r="N8849" s="5">
        <f>VLOOKUP($E8849, [1]Requirements!$A:$K,4, FALSE)</f>
        <v>42180</v>
      </c>
      <c r="O8849" s="5" t="str">
        <f>VLOOKUP($E8849, [1]Requirements!$A:$K, 5, FALSE)</f>
        <v>2017-08-11 03:44:51</v>
      </c>
      <c r="P8849" s="5" t="str">
        <f>VLOOKUP($E8849, [1]Requirements!$A:$K, 3, FALSE)</f>
        <v>mkgaurav</v>
      </c>
    </row>
    <row r="8850" spans="1:16" x14ac:dyDescent="0.3">
      <c r="A8850" t="s">
        <v>16</v>
      </c>
      <c r="B8850" t="s">
        <v>94</v>
      </c>
      <c r="C8850" t="s">
        <v>95</v>
      </c>
      <c r="D8850" t="s">
        <v>110</v>
      </c>
      <c r="E8850">
        <v>81445</v>
      </c>
      <c r="F8850" s="4">
        <v>42899</v>
      </c>
      <c r="G8850" s="4" t="str">
        <f>VLOOKUP(E8850, [1]Requirements!$A:$K, 11, FALSE)</f>
        <v>cbenjwal</v>
      </c>
      <c r="H8850" s="4">
        <v>42950</v>
      </c>
      <c r="I8850">
        <v>256971</v>
      </c>
      <c r="J8850" t="s">
        <v>20</v>
      </c>
      <c r="K8850" s="5">
        <v>42950.489745370367</v>
      </c>
      <c r="L8850" s="6">
        <f>VLOOKUP($E8850, [1]Requirements!$A:$K, 6, FALSE)</f>
        <v>7558</v>
      </c>
      <c r="M8850" s="5" t="str">
        <f>VLOOKUP($E8850, [1]Requirements!$A:$K, 2, FALSE)</f>
        <v>QC_5239_'HKG function "Location ATL monitoring"</v>
      </c>
      <c r="N8850" s="5">
        <f>VLOOKUP($E8850, [1]Requirements!$A:$K,4, FALSE)</f>
        <v>42419</v>
      </c>
      <c r="O8850" s="5" t="str">
        <f>VLOOKUP($E8850, [1]Requirements!$A:$K, 5, FALSE)</f>
        <v>2017-08-10 14:33:34</v>
      </c>
      <c r="P8850" s="5" t="str">
        <f>VLOOKUP($E8850, [1]Requirements!$A:$K, 3, FALSE)</f>
        <v>cbenjwal</v>
      </c>
    </row>
    <row r="8851" spans="1:16" x14ac:dyDescent="0.3">
      <c r="A8851" t="s">
        <v>16</v>
      </c>
      <c r="B8851" t="s">
        <v>94</v>
      </c>
      <c r="C8851" t="s">
        <v>95</v>
      </c>
      <c r="D8851" t="s">
        <v>111</v>
      </c>
      <c r="E8851">
        <v>81454</v>
      </c>
      <c r="F8851" s="4">
        <v>42899</v>
      </c>
      <c r="G8851" s="4" t="str">
        <f>VLOOKUP(E8851, [1]Requirements!$A:$K, 11, FALSE)</f>
        <v>psrivastava</v>
      </c>
      <c r="H8851" s="4">
        <v>42950</v>
      </c>
      <c r="I8851">
        <v>256973</v>
      </c>
      <c r="J8851" t="s">
        <v>20</v>
      </c>
      <c r="K8851" s="5">
        <v>42950.490370370368</v>
      </c>
      <c r="L8851" s="6">
        <f>VLOOKUP($E8851, [1]Requirements!$A:$K, 6, FALSE)</f>
        <v>7397</v>
      </c>
      <c r="M8851" s="5" t="str">
        <f>VLOOKUP($E8851, [1]Requirements!$A:$K, 2, FALSE)</f>
        <v>QC 5327-Introduction of a new Departure Bags report showing all bag details for all departure bags in a specified period of time</v>
      </c>
      <c r="N8851" s="5">
        <f>VLOOKUP($E8851, [1]Requirements!$A:$K,4, FALSE)</f>
        <v>42268</v>
      </c>
      <c r="O8851" s="5" t="str">
        <f>VLOOKUP($E8851, [1]Requirements!$A:$K, 5, FALSE)</f>
        <v>2017-08-10 11:12:15</v>
      </c>
      <c r="P8851" s="5" t="str">
        <f>VLOOKUP($E8851, [1]Requirements!$A:$K, 3, FALSE)</f>
        <v>psrivastava</v>
      </c>
    </row>
    <row r="8852" spans="1:16" x14ac:dyDescent="0.3">
      <c r="A8852" t="s">
        <v>16</v>
      </c>
      <c r="B8852" t="s">
        <v>94</v>
      </c>
      <c r="C8852" t="s">
        <v>95</v>
      </c>
      <c r="D8852" t="s">
        <v>112</v>
      </c>
      <c r="E8852">
        <v>81469</v>
      </c>
      <c r="F8852" s="4">
        <v>42899</v>
      </c>
      <c r="G8852" s="4" t="str">
        <f>VLOOKUP(E8852, [1]Requirements!$A:$K, 11, FALSE)</f>
        <v>psrivastava</v>
      </c>
      <c r="H8852" s="4">
        <v>42950</v>
      </c>
      <c r="I8852">
        <v>256975</v>
      </c>
      <c r="J8852" t="s">
        <v>20</v>
      </c>
      <c r="K8852" s="5">
        <v>42950.490960648145</v>
      </c>
      <c r="L8852" s="6">
        <f>VLOOKUP($E8852, [1]Requirements!$A:$K, 6, FALSE)</f>
        <v>7397</v>
      </c>
      <c r="M8852" s="5" t="str">
        <f>VLOOKUP($E8852, [1]Requirements!$A:$K, 2, FALSE)</f>
        <v>QC 5327-Introduction of a new Departure Bags report showing all bag details for all departure bags in a specified period of time</v>
      </c>
      <c r="N8852" s="5">
        <f>VLOOKUP($E8852, [1]Requirements!$A:$K,4, FALSE)</f>
        <v>42268</v>
      </c>
      <c r="O8852" s="5" t="str">
        <f>VLOOKUP($E8852, [1]Requirements!$A:$K, 5, FALSE)</f>
        <v>2017-08-10 11:12:15</v>
      </c>
      <c r="P8852" s="5" t="str">
        <f>VLOOKUP($E8852, [1]Requirements!$A:$K, 3, FALSE)</f>
        <v>psrivastava</v>
      </c>
    </row>
    <row r="8853" spans="1:16" x14ac:dyDescent="0.3">
      <c r="A8853" t="s">
        <v>16</v>
      </c>
      <c r="B8853" t="s">
        <v>94</v>
      </c>
      <c r="C8853" t="s">
        <v>95</v>
      </c>
      <c r="D8853" t="s">
        <v>113</v>
      </c>
      <c r="E8853">
        <v>81483</v>
      </c>
      <c r="F8853" s="4">
        <v>42899</v>
      </c>
      <c r="G8853" s="4" t="str">
        <f>VLOOKUP(E8853, [1]Requirements!$A:$K, 11, FALSE)</f>
        <v>atripathi1</v>
      </c>
      <c r="H8853" s="4">
        <v>42950</v>
      </c>
      <c r="I8853">
        <v>256977</v>
      </c>
      <c r="J8853" t="s">
        <v>20</v>
      </c>
      <c r="K8853" s="5">
        <v>42950.491527777776</v>
      </c>
      <c r="L8853" s="6">
        <f>VLOOKUP($E8853, [1]Requirements!$A:$K, 6, FALSE)</f>
        <v>7459</v>
      </c>
      <c r="M8853" s="5" t="str">
        <f>VLOOKUP($E8853, [1]Requirements!$A:$K, 2, FALSE)</f>
        <v>QC 6146-&gt; HKG Lateral "insertion" not working properly</v>
      </c>
      <c r="N8853" s="5">
        <f>VLOOKUP($E8853, [1]Requirements!$A:$K,4, FALSE)</f>
        <v>42334</v>
      </c>
      <c r="O8853" s="5" t="str">
        <f>VLOOKUP($E8853, [1]Requirements!$A:$K, 5, FALSE)</f>
        <v>2017-08-03 11:47:48</v>
      </c>
      <c r="P8853" s="5" t="str">
        <f>VLOOKUP($E8853, [1]Requirements!$A:$K, 3, FALSE)</f>
        <v>atripathi1</v>
      </c>
    </row>
    <row r="8854" spans="1:16" x14ac:dyDescent="0.3">
      <c r="A8854" t="s">
        <v>16</v>
      </c>
      <c r="B8854" t="s">
        <v>94</v>
      </c>
      <c r="C8854" t="s">
        <v>95</v>
      </c>
      <c r="D8854" t="s">
        <v>114</v>
      </c>
      <c r="E8854">
        <v>81486</v>
      </c>
      <c r="F8854" s="4">
        <v>42899</v>
      </c>
      <c r="G8854" s="4" t="str">
        <f>VLOOKUP(E8854, [1]Requirements!$A:$K, 11, FALSE)</f>
        <v>psrivastava</v>
      </c>
      <c r="H8854" s="4">
        <v>42950</v>
      </c>
      <c r="I8854">
        <v>256979</v>
      </c>
      <c r="J8854" t="s">
        <v>20</v>
      </c>
      <c r="K8854" s="5">
        <v>42950.492395833331</v>
      </c>
      <c r="L8854" s="6">
        <f>VLOOKUP($E8854, [1]Requirements!$A:$K, 6, FALSE)</f>
        <v>7591</v>
      </c>
      <c r="M8854" s="5" t="str">
        <f>VLOOKUP($E8854, [1]Requirements!$A:$K, 2, FALSE)</f>
        <v>QC 6330 'HHT&gt; Search Passenger on PSN in Pax Bag Enquiry asks for padding zero's in the query. This is an inconsistency with the Workstation.</v>
      </c>
      <c r="N8854" s="5">
        <f>VLOOKUP($E8854, [1]Requirements!$A:$K,4, FALSE)</f>
        <v>42424</v>
      </c>
      <c r="O8854" s="5" t="str">
        <f>VLOOKUP($E8854, [1]Requirements!$A:$K, 5, FALSE)</f>
        <v>2017-08-10 07:25:08</v>
      </c>
      <c r="P8854" s="5" t="str">
        <f>VLOOKUP($E8854, [1]Requirements!$A:$K, 3, FALSE)</f>
        <v>psrivastava</v>
      </c>
    </row>
    <row r="8855" spans="1:16" x14ac:dyDescent="0.3">
      <c r="A8855" t="s">
        <v>16</v>
      </c>
      <c r="B8855" t="s">
        <v>94</v>
      </c>
      <c r="C8855" t="s">
        <v>95</v>
      </c>
      <c r="D8855" t="s">
        <v>115</v>
      </c>
      <c r="E8855">
        <v>81513</v>
      </c>
      <c r="F8855" s="4">
        <v>42899</v>
      </c>
      <c r="G8855" s="4" t="str">
        <f>VLOOKUP(E8855, [1]Requirements!$A:$K, 11, FALSE)</f>
        <v>cbenjwal</v>
      </c>
      <c r="H8855" s="4">
        <v>42950</v>
      </c>
      <c r="I8855">
        <v>256983</v>
      </c>
      <c r="J8855" t="s">
        <v>20</v>
      </c>
      <c r="K8855" s="5">
        <v>42950.493159722224</v>
      </c>
      <c r="L8855" s="6">
        <f>VLOOKUP($E8855, [1]Requirements!$A:$K, 6, FALSE)</f>
        <v>7615</v>
      </c>
      <c r="M8855" s="5" t="str">
        <f>VLOOKUP($E8855, [1]Requirements!$A:$K, 2, FALSE)</f>
        <v>QC_6397_HKG Item 88:  Offload should not be possible on a departed flight without re-opening the flight</v>
      </c>
      <c r="N8855" s="5">
        <f>VLOOKUP($E8855, [1]Requirements!$A:$K,4, FALSE)</f>
        <v>42479</v>
      </c>
      <c r="O8855" s="5" t="str">
        <f>VLOOKUP($E8855, [1]Requirements!$A:$K, 5, FALSE)</f>
        <v>2017-08-11 11:00:28</v>
      </c>
      <c r="P8855" s="5" t="str">
        <f>VLOOKUP($E8855, [1]Requirements!$A:$K, 3, FALSE)</f>
        <v>cbenjwal</v>
      </c>
    </row>
    <row r="8856" spans="1:16" x14ac:dyDescent="0.3">
      <c r="A8856" t="s">
        <v>16</v>
      </c>
      <c r="B8856" t="s">
        <v>94</v>
      </c>
      <c r="C8856" t="s">
        <v>95</v>
      </c>
      <c r="D8856" t="s">
        <v>116</v>
      </c>
      <c r="E8856">
        <v>81505</v>
      </c>
      <c r="F8856" s="4">
        <v>42899</v>
      </c>
      <c r="G8856" s="4" t="str">
        <f>VLOOKUP(E8856, [1]Requirements!$A:$K, 11, FALSE)</f>
        <v>cbenjwal</v>
      </c>
      <c r="H8856" s="4">
        <v>42950</v>
      </c>
      <c r="I8856">
        <v>256985</v>
      </c>
      <c r="J8856" t="s">
        <v>20</v>
      </c>
      <c r="K8856" s="5">
        <v>42950.49386574074</v>
      </c>
      <c r="L8856" s="6">
        <f>VLOOKUP($E8856, [1]Requirements!$A:$K, 6, FALSE)</f>
        <v>7615</v>
      </c>
      <c r="M8856" s="5" t="str">
        <f>VLOOKUP($E8856, [1]Requirements!$A:$K, 2, FALSE)</f>
        <v>QC_6397_HKG Item 88:  Offload should not be possible on a departed flight without re-opening the flight</v>
      </c>
      <c r="N8856" s="5">
        <f>VLOOKUP($E8856, [1]Requirements!$A:$K,4, FALSE)</f>
        <v>42479</v>
      </c>
      <c r="O8856" s="5" t="str">
        <f>VLOOKUP($E8856, [1]Requirements!$A:$K, 5, FALSE)</f>
        <v>2017-08-11 11:00:28</v>
      </c>
      <c r="P8856" s="5" t="str">
        <f>VLOOKUP($E8856, [1]Requirements!$A:$K, 3, FALSE)</f>
        <v>cbenjwal</v>
      </c>
    </row>
    <row r="8857" spans="1:16" x14ac:dyDescent="0.3">
      <c r="A8857" t="s">
        <v>16</v>
      </c>
      <c r="B8857" t="s">
        <v>94</v>
      </c>
      <c r="C8857" t="s">
        <v>95</v>
      </c>
      <c r="D8857" t="s">
        <v>117</v>
      </c>
      <c r="E8857">
        <v>81520</v>
      </c>
      <c r="F8857" s="4">
        <v>42899</v>
      </c>
      <c r="G8857" s="4" t="str">
        <f>VLOOKUP(E8857, [1]Requirements!$A:$K, 11, FALSE)</f>
        <v>atripathi1</v>
      </c>
      <c r="H8857" s="4">
        <v>42950</v>
      </c>
      <c r="I8857">
        <v>256986</v>
      </c>
      <c r="J8857" t="s">
        <v>20</v>
      </c>
      <c r="K8857" s="5">
        <v>42950.494467592594</v>
      </c>
      <c r="L8857" s="6">
        <f>VLOOKUP($E8857, [1]Requirements!$A:$K, 6, FALSE)</f>
        <v>7732</v>
      </c>
      <c r="M8857" s="5" t="str">
        <f>VLOOKUP($E8857, [1]Requirements!$A:$K, 2, FALSE)</f>
        <v>QC_6559_WS&gt;Offloading a bag should clear the last tracking location for the bag</v>
      </c>
      <c r="N8857" s="5">
        <f>VLOOKUP($E8857, [1]Requirements!$A:$K,4, FALSE)</f>
        <v>42566</v>
      </c>
      <c r="O8857" s="5" t="str">
        <f>VLOOKUP($E8857, [1]Requirements!$A:$K, 5, FALSE)</f>
        <v>2017-08-11 11:02:51</v>
      </c>
      <c r="P8857" s="5" t="str">
        <f>VLOOKUP($E8857, [1]Requirements!$A:$K, 3, FALSE)</f>
        <v>agupta10</v>
      </c>
    </row>
    <row r="8858" spans="1:16" x14ac:dyDescent="0.3">
      <c r="A8858" t="s">
        <v>16</v>
      </c>
      <c r="B8858" t="s">
        <v>94</v>
      </c>
      <c r="C8858" t="s">
        <v>95</v>
      </c>
      <c r="D8858" t="s">
        <v>118</v>
      </c>
      <c r="E8858">
        <v>81268</v>
      </c>
      <c r="F8858" s="4">
        <v>42899</v>
      </c>
      <c r="G8858" s="4" t="str">
        <f>VLOOKUP(E8858, [1]Requirements!$A:$K, 11, FALSE)</f>
        <v>aaora</v>
      </c>
      <c r="H8858" s="4">
        <v>42950</v>
      </c>
      <c r="I8858">
        <v>256988</v>
      </c>
      <c r="J8858" t="s">
        <v>20</v>
      </c>
      <c r="K8858" s="5">
        <v>42950.494942129626</v>
      </c>
      <c r="L8858" s="6">
        <f>VLOOKUP($E8858, [1]Requirements!$A:$K, 6, FALSE)</f>
        <v>7979</v>
      </c>
      <c r="M8858" s="5" t="str">
        <f>VLOOKUP($E8858, [1]Requirements!$A:$K, 2, FALSE)</f>
        <v>QC_6714_IWS &amp; HHT&gt; Introduction of a new bag related function which overrules bag segregation errors created by auto load events (ARS and BPM loading)</v>
      </c>
      <c r="N8858" s="5">
        <f>VLOOKUP($E8858, [1]Requirements!$A:$K,4, FALSE)</f>
        <v>42776</v>
      </c>
      <c r="O8858" s="5" t="str">
        <f>VLOOKUP($E8858, [1]Requirements!$A:$K, 5, FALSE)</f>
        <v>2017-08-03 11:58:47</v>
      </c>
      <c r="P8858" s="5" t="str">
        <f>VLOOKUP($E8858, [1]Requirements!$A:$K, 3, FALSE)</f>
        <v>aaora</v>
      </c>
    </row>
    <row r="8859" spans="1:16" x14ac:dyDescent="0.3">
      <c r="A8859" t="s">
        <v>16</v>
      </c>
      <c r="B8859" t="s">
        <v>94</v>
      </c>
      <c r="C8859" t="s">
        <v>95</v>
      </c>
      <c r="D8859" t="s">
        <v>119</v>
      </c>
      <c r="E8859">
        <v>81278</v>
      </c>
      <c r="F8859" s="4">
        <v>42899</v>
      </c>
      <c r="G8859" s="4" t="str">
        <f>VLOOKUP(E8859, [1]Requirements!$A:$K, 11, FALSE)</f>
        <v>aaora</v>
      </c>
      <c r="H8859" s="4">
        <v>42950</v>
      </c>
      <c r="I8859">
        <v>256993</v>
      </c>
      <c r="J8859" t="s">
        <v>20</v>
      </c>
      <c r="K8859" s="5">
        <v>42950.49590277778</v>
      </c>
      <c r="L8859" s="6">
        <f>VLOOKUP($E8859, [1]Requirements!$A:$K, 6, FALSE)</f>
        <v>7924</v>
      </c>
      <c r="M8859" s="5" t="str">
        <f>VLOOKUP($E8859, [1]Requirements!$A:$K, 2, FALSE)</f>
        <v>QC_7172_Bag Evaluation&gt; Re-introduction of the Phantom Bag principle. When a Bag is auto-loaded onto the wrong flight, BagManager should create a temporary record on the wrong flight and maintain the record on the original flight</v>
      </c>
      <c r="N8859" s="5">
        <f>VLOOKUP($E8859, [1]Requirements!$A:$K,4, FALSE)</f>
        <v>42730</v>
      </c>
      <c r="O8859" s="5" t="str">
        <f>VLOOKUP($E8859, [1]Requirements!$A:$K, 5, FALSE)</f>
        <v>2017-08-11 03:44:52</v>
      </c>
      <c r="P8859" s="5" t="str">
        <f>VLOOKUP($E8859, [1]Requirements!$A:$K, 3, FALSE)</f>
        <v>cbenjwal</v>
      </c>
    </row>
    <row r="8860" spans="1:16" x14ac:dyDescent="0.3">
      <c r="A8860" t="s">
        <v>16</v>
      </c>
      <c r="B8860" t="s">
        <v>94</v>
      </c>
      <c r="C8860" t="s">
        <v>95</v>
      </c>
      <c r="D8860" t="s">
        <v>120</v>
      </c>
      <c r="E8860">
        <v>81356</v>
      </c>
      <c r="F8860" s="4">
        <v>42899</v>
      </c>
      <c r="G8860" s="4" t="str">
        <f>VLOOKUP(E8860, [1]Requirements!$A:$K, 11, FALSE)</f>
        <v>aaora</v>
      </c>
      <c r="H8860" s="4">
        <v>42950</v>
      </c>
      <c r="I8860">
        <v>256996</v>
      </c>
      <c r="J8860" t="s">
        <v>20</v>
      </c>
      <c r="K8860" s="5">
        <v>42950.496377314812</v>
      </c>
      <c r="L8860" s="6">
        <f>VLOOKUP($E8860, [1]Requirements!$A:$K, 6, FALSE)</f>
        <v>7924</v>
      </c>
      <c r="M8860" s="5" t="str">
        <f>VLOOKUP($E8860, [1]Requirements!$A:$K, 2, FALSE)</f>
        <v>QC_7172_Bag Evaluation&gt; Re-introduction of the Phantom Bag principle. When a Bag is auto-loaded onto the wrong flight, BagManager should create a temporary record on the wrong flight and maintain the record on the original flight</v>
      </c>
      <c r="N8860" s="5">
        <f>VLOOKUP($E8860, [1]Requirements!$A:$K,4, FALSE)</f>
        <v>42730</v>
      </c>
      <c r="O8860" s="5" t="str">
        <f>VLOOKUP($E8860, [1]Requirements!$A:$K, 5, FALSE)</f>
        <v>2017-08-11 03:44:52</v>
      </c>
      <c r="P8860" s="5" t="str">
        <f>VLOOKUP($E8860, [1]Requirements!$A:$K, 3, FALSE)</f>
        <v>cbenjwal</v>
      </c>
    </row>
    <row r="8861" spans="1:16" x14ac:dyDescent="0.3">
      <c r="A8861" t="s">
        <v>16</v>
      </c>
      <c r="B8861" t="s">
        <v>94</v>
      </c>
      <c r="C8861" t="s">
        <v>95</v>
      </c>
      <c r="D8861" t="s">
        <v>121</v>
      </c>
      <c r="E8861">
        <v>81361</v>
      </c>
      <c r="F8861" s="4">
        <v>42899</v>
      </c>
      <c r="G8861" s="4" t="str">
        <f>VLOOKUP(E8861, [1]Requirements!$A:$K, 11, FALSE)</f>
        <v>aaora</v>
      </c>
      <c r="H8861" s="4">
        <v>42950</v>
      </c>
      <c r="I8861">
        <v>257007</v>
      </c>
      <c r="J8861" t="s">
        <v>20</v>
      </c>
      <c r="K8861" s="5">
        <v>42950.498912037037</v>
      </c>
      <c r="L8861" s="6">
        <f>VLOOKUP($E8861, [1]Requirements!$A:$K, 6, FALSE)</f>
        <v>7924</v>
      </c>
      <c r="M8861" s="5" t="str">
        <f>VLOOKUP($E8861, [1]Requirements!$A:$K, 2, FALSE)</f>
        <v>QC_7172_Bag Evaluation&gt; Re-introduction of the Phantom Bag principle. When a Bag is auto-loaded onto the wrong flight, BagManager should create a temporary record on the wrong flight and maintain the record on the original flight</v>
      </c>
      <c r="N8861" s="5">
        <f>VLOOKUP($E8861, [1]Requirements!$A:$K,4, FALSE)</f>
        <v>42730</v>
      </c>
      <c r="O8861" s="5" t="str">
        <f>VLOOKUP($E8861, [1]Requirements!$A:$K, 5, FALSE)</f>
        <v>2017-08-11 03:44:52</v>
      </c>
      <c r="P8861" s="5" t="str">
        <f>VLOOKUP($E8861, [1]Requirements!$A:$K, 3, FALSE)</f>
        <v>cbenjwal</v>
      </c>
    </row>
    <row r="8862" spans="1:16" x14ac:dyDescent="0.3">
      <c r="A8862" t="s">
        <v>16</v>
      </c>
      <c r="B8862" t="s">
        <v>94</v>
      </c>
      <c r="C8862" t="s">
        <v>95</v>
      </c>
      <c r="D8862" t="s">
        <v>122</v>
      </c>
      <c r="E8862">
        <v>81391</v>
      </c>
      <c r="F8862" s="4">
        <v>42899</v>
      </c>
      <c r="G8862" s="4" t="str">
        <f>VLOOKUP(E8862, [1]Requirements!$A:$K, 11, FALSE)</f>
        <v>mkgaurav</v>
      </c>
      <c r="H8862" s="4">
        <v>42950</v>
      </c>
      <c r="I8862">
        <v>257009</v>
      </c>
      <c r="J8862" t="s">
        <v>20</v>
      </c>
      <c r="K8862" s="5">
        <v>42950.49962962963</v>
      </c>
      <c r="L8862" s="6">
        <f>VLOOKUP($E8862, [1]Requirements!$A:$K, 6, FALSE)</f>
        <v>7320</v>
      </c>
      <c r="M8862" s="5" t="str">
        <f>VLOOKUP($E8862, [1]Requirements!$A:$K, 2, FALSE)</f>
        <v>QC 5236 -&gt;'HKG only: Introduction of the Load Bag interface between RFID readers and BagManager</v>
      </c>
      <c r="N8862" s="5">
        <f>VLOOKUP($E8862, [1]Requirements!$A:$K,4, FALSE)</f>
        <v>42180</v>
      </c>
      <c r="O8862" s="5" t="str">
        <f>VLOOKUP($E8862, [1]Requirements!$A:$K, 5, FALSE)</f>
        <v>2017-08-11 03:44:51</v>
      </c>
      <c r="P8862" s="5" t="str">
        <f>VLOOKUP($E8862, [1]Requirements!$A:$K, 3, FALSE)</f>
        <v>mkgaurav</v>
      </c>
    </row>
    <row r="8863" spans="1:16" x14ac:dyDescent="0.3">
      <c r="A8863" t="s">
        <v>16</v>
      </c>
      <c r="B8863" t="s">
        <v>94</v>
      </c>
      <c r="C8863" t="s">
        <v>95</v>
      </c>
      <c r="D8863" t="s">
        <v>123</v>
      </c>
      <c r="E8863">
        <v>81392</v>
      </c>
      <c r="F8863" s="4">
        <v>42899</v>
      </c>
      <c r="G8863" s="4" t="str">
        <f>VLOOKUP(E8863, [1]Requirements!$A:$K, 11, FALSE)</f>
        <v>mkgaurav</v>
      </c>
      <c r="H8863" s="4">
        <v>42950</v>
      </c>
      <c r="I8863">
        <v>257016</v>
      </c>
      <c r="J8863" t="s">
        <v>20</v>
      </c>
      <c r="K8863" s="5">
        <v>42950.502129629633</v>
      </c>
      <c r="L8863" s="6">
        <f>VLOOKUP($E8863, [1]Requirements!$A:$K, 6, FALSE)</f>
        <v>7320</v>
      </c>
      <c r="M8863" s="5" t="str">
        <f>VLOOKUP($E8863, [1]Requirements!$A:$K, 2, FALSE)</f>
        <v>QC 5236 -&gt;'HKG only: Introduction of the Load Bag interface between RFID readers and BagManager</v>
      </c>
      <c r="N8863" s="5">
        <f>VLOOKUP($E8863, [1]Requirements!$A:$K,4, FALSE)</f>
        <v>42180</v>
      </c>
      <c r="O8863" s="5" t="str">
        <f>VLOOKUP($E8863, [1]Requirements!$A:$K, 5, FALSE)</f>
        <v>2017-08-11 03:44:51</v>
      </c>
      <c r="P8863" s="5" t="str">
        <f>VLOOKUP($E8863, [1]Requirements!$A:$K, 3, FALSE)</f>
        <v>mkgaurav</v>
      </c>
    </row>
    <row r="8864" spans="1:16" x14ac:dyDescent="0.3">
      <c r="A8864" t="s">
        <v>16</v>
      </c>
      <c r="B8864" t="s">
        <v>94</v>
      </c>
      <c r="C8864" t="s">
        <v>95</v>
      </c>
      <c r="D8864" t="s">
        <v>124</v>
      </c>
      <c r="E8864">
        <v>81511</v>
      </c>
      <c r="F8864" s="4">
        <v>42899</v>
      </c>
      <c r="G8864" s="4" t="str">
        <f>VLOOKUP(E8864, [1]Requirements!$A:$K, 11, FALSE)</f>
        <v>cbenjwal</v>
      </c>
      <c r="H8864" s="4">
        <v>42950</v>
      </c>
      <c r="I8864">
        <v>257017</v>
      </c>
      <c r="J8864" t="s">
        <v>20</v>
      </c>
      <c r="K8864" s="5">
        <v>42950.501956018517</v>
      </c>
      <c r="L8864" s="6">
        <f>VLOOKUP($E8864, [1]Requirements!$A:$K, 6, FALSE)</f>
        <v>7615</v>
      </c>
      <c r="M8864" s="5" t="str">
        <f>VLOOKUP($E8864, [1]Requirements!$A:$K, 2, FALSE)</f>
        <v>QC_6397_HKG Item 88:  Offload should not be possible on a departed flight without re-opening the flight</v>
      </c>
      <c r="N8864" s="5">
        <f>VLOOKUP($E8864, [1]Requirements!$A:$K,4, FALSE)</f>
        <v>42479</v>
      </c>
      <c r="O8864" s="5" t="str">
        <f>VLOOKUP($E8864, [1]Requirements!$A:$K, 5, FALSE)</f>
        <v>2017-08-11 11:00:28</v>
      </c>
      <c r="P8864" s="5" t="str">
        <f>VLOOKUP($E8864, [1]Requirements!$A:$K, 3, FALSE)</f>
        <v>cbenjwal</v>
      </c>
    </row>
    <row r="8865" spans="1:16" x14ac:dyDescent="0.3">
      <c r="A8865" t="s">
        <v>16</v>
      </c>
      <c r="B8865" t="s">
        <v>94</v>
      </c>
      <c r="C8865" t="s">
        <v>95</v>
      </c>
      <c r="D8865" t="s">
        <v>125</v>
      </c>
      <c r="E8865">
        <v>81501</v>
      </c>
      <c r="F8865" s="4">
        <v>42899</v>
      </c>
      <c r="G8865" s="4" t="str">
        <f>VLOOKUP(E8865, [1]Requirements!$A:$K, 11, FALSE)</f>
        <v>cbenjwal</v>
      </c>
      <c r="H8865" s="4">
        <v>42950</v>
      </c>
      <c r="I8865">
        <v>257015</v>
      </c>
      <c r="J8865" t="s">
        <v>20</v>
      </c>
      <c r="K8865" s="5">
        <v>42950.501273148147</v>
      </c>
      <c r="L8865" s="6">
        <f>VLOOKUP($E8865, [1]Requirements!$A:$K, 6, FALSE)</f>
        <v>7615</v>
      </c>
      <c r="M8865" s="5" t="str">
        <f>VLOOKUP($E8865, [1]Requirements!$A:$K, 2, FALSE)</f>
        <v>QC_6397_HKG Item 88:  Offload should not be possible on a departed flight without re-opening the flight</v>
      </c>
      <c r="N8865" s="5">
        <f>VLOOKUP($E8865, [1]Requirements!$A:$K,4, FALSE)</f>
        <v>42479</v>
      </c>
      <c r="O8865" s="5" t="str">
        <f>VLOOKUP($E8865, [1]Requirements!$A:$K, 5, FALSE)</f>
        <v>2017-08-11 11:00:28</v>
      </c>
      <c r="P8865" s="5" t="str">
        <f>VLOOKUP($E8865, [1]Requirements!$A:$K, 3, FALSE)</f>
        <v>cbenjwal</v>
      </c>
    </row>
    <row r="8866" spans="1:16" x14ac:dyDescent="0.3">
      <c r="A8866" t="s">
        <v>16</v>
      </c>
      <c r="B8866" t="s">
        <v>94</v>
      </c>
      <c r="C8866" t="s">
        <v>95</v>
      </c>
      <c r="D8866" t="s">
        <v>126</v>
      </c>
      <c r="E8866">
        <v>81506</v>
      </c>
      <c r="F8866" s="4">
        <v>42899</v>
      </c>
      <c r="G8866" s="4" t="str">
        <f>VLOOKUP(E8866, [1]Requirements!$A:$K, 11, FALSE)</f>
        <v>cbenjwal</v>
      </c>
      <c r="H8866" s="4">
        <v>42950</v>
      </c>
      <c r="I8866">
        <v>257014</v>
      </c>
      <c r="J8866" t="s">
        <v>20</v>
      </c>
      <c r="K8866" s="5">
        <v>42950.500787037039</v>
      </c>
      <c r="L8866" s="6">
        <f>VLOOKUP($E8866, [1]Requirements!$A:$K, 6, FALSE)</f>
        <v>7615</v>
      </c>
      <c r="M8866" s="5" t="str">
        <f>VLOOKUP($E8866, [1]Requirements!$A:$K, 2, FALSE)</f>
        <v>QC_6397_HKG Item 88:  Offload should not be possible on a departed flight without re-opening the flight</v>
      </c>
      <c r="N8866" s="5">
        <f>VLOOKUP($E8866, [1]Requirements!$A:$K,4, FALSE)</f>
        <v>42479</v>
      </c>
      <c r="O8866" s="5" t="str">
        <f>VLOOKUP($E8866, [1]Requirements!$A:$K, 5, FALSE)</f>
        <v>2017-08-11 11:00:28</v>
      </c>
      <c r="P8866" s="5" t="str">
        <f>VLOOKUP($E8866, [1]Requirements!$A:$K, 3, FALSE)</f>
        <v>cbenjwal</v>
      </c>
    </row>
    <row r="8867" spans="1:16" x14ac:dyDescent="0.3">
      <c r="A8867" t="s">
        <v>16</v>
      </c>
      <c r="B8867" t="s">
        <v>94</v>
      </c>
      <c r="C8867" t="s">
        <v>95</v>
      </c>
      <c r="D8867" t="s">
        <v>127</v>
      </c>
      <c r="E8867">
        <v>81523</v>
      </c>
      <c r="F8867" s="4">
        <v>42899</v>
      </c>
      <c r="G8867" s="4" t="str">
        <f>VLOOKUP(E8867, [1]Requirements!$A:$K, 11, FALSE)</f>
        <v>atripathi1</v>
      </c>
      <c r="H8867" s="4">
        <v>42950</v>
      </c>
      <c r="I8867">
        <v>257011</v>
      </c>
      <c r="J8867" t="s">
        <v>20</v>
      </c>
      <c r="K8867" s="5">
        <v>42950.499618055554</v>
      </c>
      <c r="L8867" s="6">
        <f>VLOOKUP($E8867, [1]Requirements!$A:$K, 6, FALSE)</f>
        <v>7732</v>
      </c>
      <c r="M8867" s="5" t="str">
        <f>VLOOKUP($E8867, [1]Requirements!$A:$K, 2, FALSE)</f>
        <v>QC_6559_WS&gt;Offloading a bag should clear the last tracking location for the bag</v>
      </c>
      <c r="N8867" s="5">
        <f>VLOOKUP($E8867, [1]Requirements!$A:$K,4, FALSE)</f>
        <v>42566</v>
      </c>
      <c r="O8867" s="5" t="str">
        <f>VLOOKUP($E8867, [1]Requirements!$A:$K, 5, FALSE)</f>
        <v>2017-08-11 11:02:51</v>
      </c>
      <c r="P8867" s="5" t="str">
        <f>VLOOKUP($E8867, [1]Requirements!$A:$K, 3, FALSE)</f>
        <v>agupta10</v>
      </c>
    </row>
    <row r="8868" spans="1:16" x14ac:dyDescent="0.3">
      <c r="A8868" t="s">
        <v>16</v>
      </c>
      <c r="B8868" t="s">
        <v>94</v>
      </c>
      <c r="C8868" t="s">
        <v>95</v>
      </c>
      <c r="D8868" t="s">
        <v>128</v>
      </c>
      <c r="E8868">
        <v>81261</v>
      </c>
      <c r="F8868" s="4">
        <v>42899</v>
      </c>
      <c r="G8868" s="4" t="str">
        <f>VLOOKUP(E8868, [1]Requirements!$A:$K, 11, FALSE)</f>
        <v>aaora</v>
      </c>
      <c r="H8868" s="4">
        <v>42950</v>
      </c>
      <c r="I8868">
        <v>257008</v>
      </c>
      <c r="J8868" t="s">
        <v>20</v>
      </c>
      <c r="K8868" s="5">
        <v>42950.499155092592</v>
      </c>
      <c r="L8868" s="6">
        <f>VLOOKUP($E8868, [1]Requirements!$A:$K, 6, FALSE)</f>
        <v>7979</v>
      </c>
      <c r="M8868" s="5" t="str">
        <f>VLOOKUP($E8868, [1]Requirements!$A:$K, 2, FALSE)</f>
        <v>QC_6714_IWS &amp; HHT&gt; Introduction of a new bag related function which overrules bag segregation errors created by auto load events (ARS and BPM loading)</v>
      </c>
      <c r="N8868" s="5">
        <f>VLOOKUP($E8868, [1]Requirements!$A:$K,4, FALSE)</f>
        <v>42776</v>
      </c>
      <c r="O8868" s="5" t="str">
        <f>VLOOKUP($E8868, [1]Requirements!$A:$K, 5, FALSE)</f>
        <v>2017-08-03 11:58:47</v>
      </c>
      <c r="P8868" s="5" t="str">
        <f>VLOOKUP($E8868, [1]Requirements!$A:$K, 3, FALSE)</f>
        <v>aaora</v>
      </c>
    </row>
    <row r="8869" spans="1:16" x14ac:dyDescent="0.3">
      <c r="A8869" t="s">
        <v>16</v>
      </c>
      <c r="B8869" t="s">
        <v>94</v>
      </c>
      <c r="C8869" t="s">
        <v>95</v>
      </c>
      <c r="D8869" t="s">
        <v>129</v>
      </c>
      <c r="E8869">
        <v>81263</v>
      </c>
      <c r="F8869" s="4">
        <v>42899</v>
      </c>
      <c r="G8869" s="4" t="str">
        <f>VLOOKUP(E8869, [1]Requirements!$A:$K, 11, FALSE)</f>
        <v>aaora</v>
      </c>
      <c r="H8869" s="4">
        <v>42950</v>
      </c>
      <c r="I8869">
        <v>257005</v>
      </c>
      <c r="J8869" t="s">
        <v>20</v>
      </c>
      <c r="K8869" s="5">
        <v>42950.498611111114</v>
      </c>
      <c r="L8869" s="6">
        <f>VLOOKUP($E8869, [1]Requirements!$A:$K, 6, FALSE)</f>
        <v>7979</v>
      </c>
      <c r="M8869" s="5" t="str">
        <f>VLOOKUP($E8869, [1]Requirements!$A:$K, 2, FALSE)</f>
        <v>QC_6714_IWS &amp; HHT&gt; Introduction of a new bag related function which overrules bag segregation errors created by auto load events (ARS and BPM loading)</v>
      </c>
      <c r="N8869" s="5">
        <f>VLOOKUP($E8869, [1]Requirements!$A:$K,4, FALSE)</f>
        <v>42776</v>
      </c>
      <c r="O8869" s="5" t="str">
        <f>VLOOKUP($E8869, [1]Requirements!$A:$K, 5, FALSE)</f>
        <v>2017-08-03 11:58:47</v>
      </c>
      <c r="P8869" s="5" t="str">
        <f>VLOOKUP($E8869, [1]Requirements!$A:$K, 3, FALSE)</f>
        <v>aaora</v>
      </c>
    </row>
    <row r="8870" spans="1:16" x14ac:dyDescent="0.3">
      <c r="A8870" t="s">
        <v>16</v>
      </c>
      <c r="B8870" t="s">
        <v>94</v>
      </c>
      <c r="C8870" t="s">
        <v>95</v>
      </c>
      <c r="D8870" t="s">
        <v>130</v>
      </c>
      <c r="E8870">
        <v>81266</v>
      </c>
      <c r="F8870" s="4">
        <v>42899</v>
      </c>
      <c r="G8870" s="4" t="str">
        <f>VLOOKUP(E8870, [1]Requirements!$A:$K, 11, FALSE)</f>
        <v>aaora</v>
      </c>
      <c r="H8870" s="4">
        <v>42950</v>
      </c>
      <c r="I8870">
        <v>257004</v>
      </c>
      <c r="J8870" t="s">
        <v>20</v>
      </c>
      <c r="K8870" s="5">
        <v>42950.498113425929</v>
      </c>
      <c r="L8870" s="6">
        <f>VLOOKUP($E8870, [1]Requirements!$A:$K, 6, FALSE)</f>
        <v>7979</v>
      </c>
      <c r="M8870" s="5" t="str">
        <f>VLOOKUP($E8870, [1]Requirements!$A:$K, 2, FALSE)</f>
        <v>QC_6714_IWS &amp; HHT&gt; Introduction of a new bag related function which overrules bag segregation errors created by auto load events (ARS and BPM loading)</v>
      </c>
      <c r="N8870" s="5">
        <f>VLOOKUP($E8870, [1]Requirements!$A:$K,4, FALSE)</f>
        <v>42776</v>
      </c>
      <c r="O8870" s="5" t="str">
        <f>VLOOKUP($E8870, [1]Requirements!$A:$K, 5, FALSE)</f>
        <v>2017-08-03 11:58:47</v>
      </c>
      <c r="P8870" s="5" t="str">
        <f>VLOOKUP($E8870, [1]Requirements!$A:$K, 3, FALSE)</f>
        <v>aaora</v>
      </c>
    </row>
    <row r="8871" spans="1:16" x14ac:dyDescent="0.3">
      <c r="A8871" t="s">
        <v>16</v>
      </c>
      <c r="B8871" t="s">
        <v>94</v>
      </c>
      <c r="C8871" t="s">
        <v>95</v>
      </c>
      <c r="D8871" t="s">
        <v>131</v>
      </c>
      <c r="E8871">
        <v>81269</v>
      </c>
      <c r="F8871" s="4">
        <v>42899</v>
      </c>
      <c r="G8871" s="4" t="str">
        <f>VLOOKUP(E8871, [1]Requirements!$A:$K, 11, FALSE)</f>
        <v>aaora</v>
      </c>
      <c r="H8871" s="4">
        <v>42950</v>
      </c>
      <c r="I8871">
        <v>257001</v>
      </c>
      <c r="J8871" t="s">
        <v>20</v>
      </c>
      <c r="K8871" s="5">
        <v>42950.497581018521</v>
      </c>
      <c r="L8871" s="6">
        <f>VLOOKUP($E8871, [1]Requirements!$A:$K, 6, FALSE)</f>
        <v>7924</v>
      </c>
      <c r="M8871" s="5" t="str">
        <f>VLOOKUP($E8871, [1]Requirements!$A:$K, 2, FALSE)</f>
        <v>QC_7172_Bag Evaluation&gt; Re-introduction of the Phantom Bag principle. When a Bag is auto-loaded onto the wrong flight, BagManager should create a temporary record on the wrong flight and maintain the record on the original flight</v>
      </c>
      <c r="N8871" s="5">
        <f>VLOOKUP($E8871, [1]Requirements!$A:$K,4, FALSE)</f>
        <v>42730</v>
      </c>
      <c r="O8871" s="5" t="str">
        <f>VLOOKUP($E8871, [1]Requirements!$A:$K, 5, FALSE)</f>
        <v>2017-08-11 03:44:52</v>
      </c>
      <c r="P8871" s="5" t="str">
        <f>VLOOKUP($E8871, [1]Requirements!$A:$K, 3, FALSE)</f>
        <v>cbenjwal</v>
      </c>
    </row>
    <row r="8872" spans="1:16" x14ac:dyDescent="0.3">
      <c r="A8872" t="s">
        <v>16</v>
      </c>
      <c r="B8872" t="s">
        <v>94</v>
      </c>
      <c r="C8872" t="s">
        <v>95</v>
      </c>
      <c r="D8872" t="s">
        <v>132</v>
      </c>
      <c r="E8872">
        <v>81352</v>
      </c>
      <c r="F8872" s="4">
        <v>42899</v>
      </c>
      <c r="G8872" s="4" t="str">
        <f>VLOOKUP(E8872, [1]Requirements!$A:$K, 11, FALSE)</f>
        <v>aaora</v>
      </c>
      <c r="H8872" s="4">
        <v>42950</v>
      </c>
      <c r="I8872">
        <v>256998</v>
      </c>
      <c r="J8872" t="s">
        <v>20</v>
      </c>
      <c r="K8872" s="5">
        <v>42950.496817129628</v>
      </c>
      <c r="L8872" s="6">
        <f>VLOOKUP($E8872, [1]Requirements!$A:$K, 6, FALSE)</f>
        <v>7924</v>
      </c>
      <c r="M8872" s="5" t="str">
        <f>VLOOKUP($E8872, [1]Requirements!$A:$K, 2, FALSE)</f>
        <v>QC_7172_Bag Evaluation&gt; Re-introduction of the Phantom Bag principle. When a Bag is auto-loaded onto the wrong flight, BagManager should create a temporary record on the wrong flight and maintain the record on the original flight</v>
      </c>
      <c r="N8872" s="5">
        <f>VLOOKUP($E8872, [1]Requirements!$A:$K,4, FALSE)</f>
        <v>42730</v>
      </c>
      <c r="O8872" s="5" t="str">
        <f>VLOOKUP($E8872, [1]Requirements!$A:$K, 5, FALSE)</f>
        <v>2017-08-11 03:44:52</v>
      </c>
      <c r="P8872" s="5" t="str">
        <f>VLOOKUP($E8872, [1]Requirements!$A:$K, 3, FALSE)</f>
        <v>cbenjwal</v>
      </c>
    </row>
    <row r="8873" spans="1:16" x14ac:dyDescent="0.3">
      <c r="A8873" t="s">
        <v>16</v>
      </c>
      <c r="B8873" t="s">
        <v>94</v>
      </c>
      <c r="C8873" t="s">
        <v>95</v>
      </c>
      <c r="D8873" t="s">
        <v>133</v>
      </c>
      <c r="E8873">
        <v>81353</v>
      </c>
      <c r="F8873" s="4">
        <v>42899</v>
      </c>
      <c r="G8873" s="4" t="str">
        <f>VLOOKUP(E8873, [1]Requirements!$A:$K, 11, FALSE)</f>
        <v>aaora</v>
      </c>
      <c r="H8873" s="4">
        <v>42950</v>
      </c>
      <c r="I8873">
        <v>256995</v>
      </c>
      <c r="J8873" t="s">
        <v>20</v>
      </c>
      <c r="K8873" s="5">
        <v>42950.49628472222</v>
      </c>
      <c r="L8873" s="6">
        <f>VLOOKUP($E8873, [1]Requirements!$A:$K, 6, FALSE)</f>
        <v>7924</v>
      </c>
      <c r="M8873" s="5" t="str">
        <f>VLOOKUP($E8873, [1]Requirements!$A:$K, 2, FALSE)</f>
        <v>QC_7172_Bag Evaluation&gt; Re-introduction of the Phantom Bag principle. When a Bag is auto-loaded onto the wrong flight, BagManager should create a temporary record on the wrong flight and maintain the record on the original flight</v>
      </c>
      <c r="N8873" s="5">
        <f>VLOOKUP($E8873, [1]Requirements!$A:$K,4, FALSE)</f>
        <v>42730</v>
      </c>
      <c r="O8873" s="5" t="str">
        <f>VLOOKUP($E8873, [1]Requirements!$A:$K, 5, FALSE)</f>
        <v>2017-08-11 03:44:52</v>
      </c>
      <c r="P8873" s="5" t="str">
        <f>VLOOKUP($E8873, [1]Requirements!$A:$K, 3, FALSE)</f>
        <v>cbenjwal</v>
      </c>
    </row>
    <row r="8874" spans="1:16" x14ac:dyDescent="0.3">
      <c r="A8874" t="s">
        <v>16</v>
      </c>
      <c r="B8874" t="s">
        <v>94</v>
      </c>
      <c r="C8874" t="s">
        <v>95</v>
      </c>
      <c r="D8874" t="s">
        <v>134</v>
      </c>
      <c r="E8874">
        <v>81354</v>
      </c>
      <c r="F8874" s="4">
        <v>42899</v>
      </c>
      <c r="G8874" s="4" t="str">
        <f>VLOOKUP(E8874, [1]Requirements!$A:$K, 11, FALSE)</f>
        <v>aaora</v>
      </c>
      <c r="H8874" s="4">
        <v>42950</v>
      </c>
      <c r="I8874">
        <v>256991</v>
      </c>
      <c r="J8874" t="s">
        <v>20</v>
      </c>
      <c r="K8874" s="5">
        <v>42950.495636574073</v>
      </c>
      <c r="L8874" s="6">
        <f>VLOOKUP($E8874, [1]Requirements!$A:$K, 6, FALSE)</f>
        <v>7924</v>
      </c>
      <c r="M8874" s="5" t="str">
        <f>VLOOKUP($E8874, [1]Requirements!$A:$K, 2, FALSE)</f>
        <v>QC_7172_Bag Evaluation&gt; Re-introduction of the Phantom Bag principle. When a Bag is auto-loaded onto the wrong flight, BagManager should create a temporary record on the wrong flight and maintain the record on the original flight</v>
      </c>
      <c r="N8874" s="5">
        <f>VLOOKUP($E8874, [1]Requirements!$A:$K,4, FALSE)</f>
        <v>42730</v>
      </c>
      <c r="O8874" s="5" t="str">
        <f>VLOOKUP($E8874, [1]Requirements!$A:$K, 5, FALSE)</f>
        <v>2017-08-11 03:44:52</v>
      </c>
      <c r="P8874" s="5" t="str">
        <f>VLOOKUP($E8874, [1]Requirements!$A:$K, 3, FALSE)</f>
        <v>cbenjwal</v>
      </c>
    </row>
    <row r="8875" spans="1:16" x14ac:dyDescent="0.3">
      <c r="A8875" t="s">
        <v>16</v>
      </c>
      <c r="B8875" t="s">
        <v>94</v>
      </c>
      <c r="C8875" t="s">
        <v>95</v>
      </c>
      <c r="D8875" t="s">
        <v>135</v>
      </c>
      <c r="E8875">
        <v>81357</v>
      </c>
      <c r="F8875" s="4">
        <v>42899</v>
      </c>
      <c r="G8875" s="4" t="str">
        <f>VLOOKUP(E8875, [1]Requirements!$A:$K, 11, FALSE)</f>
        <v>aaora</v>
      </c>
      <c r="H8875" s="4">
        <v>42950</v>
      </c>
      <c r="I8875">
        <v>256987</v>
      </c>
      <c r="J8875" t="s">
        <v>20</v>
      </c>
      <c r="K8875" s="5">
        <v>42950.494826388887</v>
      </c>
      <c r="L8875" s="6">
        <f>VLOOKUP($E8875, [1]Requirements!$A:$K, 6, FALSE)</f>
        <v>7924</v>
      </c>
      <c r="M8875" s="5" t="str">
        <f>VLOOKUP($E8875, [1]Requirements!$A:$K, 2, FALSE)</f>
        <v>QC_7172_Bag Evaluation&gt; Re-introduction of the Phantom Bag principle. When a Bag is auto-loaded onto the wrong flight, BagManager should create a temporary record on the wrong flight and maintain the record on the original flight</v>
      </c>
      <c r="N8875" s="5">
        <f>VLOOKUP($E8875, [1]Requirements!$A:$K,4, FALSE)</f>
        <v>42730</v>
      </c>
      <c r="O8875" s="5" t="str">
        <f>VLOOKUP($E8875, [1]Requirements!$A:$K, 5, FALSE)</f>
        <v>2017-08-11 03:44:52</v>
      </c>
      <c r="P8875" s="5" t="str">
        <f>VLOOKUP($E8875, [1]Requirements!$A:$K, 3, FALSE)</f>
        <v>cbenjwal</v>
      </c>
    </row>
    <row r="8876" spans="1:16" x14ac:dyDescent="0.3">
      <c r="A8876" t="s">
        <v>16</v>
      </c>
      <c r="B8876" t="s">
        <v>94</v>
      </c>
      <c r="C8876" t="s">
        <v>95</v>
      </c>
      <c r="D8876" t="s">
        <v>136</v>
      </c>
      <c r="E8876">
        <v>81297</v>
      </c>
      <c r="F8876" s="4">
        <v>42899</v>
      </c>
      <c r="G8876" s="4" t="str">
        <f>VLOOKUP(E8876, [1]Requirements!$A:$K, 11, FALSE)</f>
        <v>aaora</v>
      </c>
      <c r="H8876" s="4">
        <v>42950</v>
      </c>
      <c r="I8876">
        <v>256984</v>
      </c>
      <c r="J8876" t="s">
        <v>20</v>
      </c>
      <c r="K8876" s="5">
        <v>42950.493807870371</v>
      </c>
      <c r="L8876" s="6">
        <f>VLOOKUP($E8876, [1]Requirements!$A:$K, 6, FALSE)</f>
        <v>7924</v>
      </c>
      <c r="M8876" s="5" t="str">
        <f>VLOOKUP($E8876, [1]Requirements!$A:$K, 2, FALSE)</f>
        <v>QC_7172_Bag Evaluation&gt; Re-introduction of the Phantom Bag principle. When a Bag is auto-loaded onto the wrong flight, BagManager should create a temporary record on the wrong flight and maintain the record on the original flight</v>
      </c>
      <c r="N8876" s="5">
        <f>VLOOKUP($E8876, [1]Requirements!$A:$K,4, FALSE)</f>
        <v>42730</v>
      </c>
      <c r="O8876" s="5" t="str">
        <f>VLOOKUP($E8876, [1]Requirements!$A:$K, 5, FALSE)</f>
        <v>2017-08-11 03:44:52</v>
      </c>
      <c r="P8876" s="5" t="str">
        <f>VLOOKUP($E8876, [1]Requirements!$A:$K, 3, FALSE)</f>
        <v>cbenjwal</v>
      </c>
    </row>
    <row r="8877" spans="1:16" x14ac:dyDescent="0.3">
      <c r="A8877" t="s">
        <v>16</v>
      </c>
      <c r="B8877" t="s">
        <v>94</v>
      </c>
      <c r="C8877" t="s">
        <v>95</v>
      </c>
      <c r="D8877" t="s">
        <v>137</v>
      </c>
      <c r="E8877">
        <v>81298</v>
      </c>
      <c r="F8877" s="4">
        <v>42899</v>
      </c>
      <c r="G8877" s="4" t="str">
        <f>VLOOKUP(E8877, [1]Requirements!$A:$K, 11, FALSE)</f>
        <v>aaora</v>
      </c>
      <c r="H8877" s="4">
        <v>42950</v>
      </c>
      <c r="I8877">
        <v>256982</v>
      </c>
      <c r="J8877" t="s">
        <v>20</v>
      </c>
      <c r="K8877" s="5">
        <v>42950.493159722224</v>
      </c>
      <c r="L8877" s="6">
        <f>VLOOKUP($E8877, [1]Requirements!$A:$K, 6, FALSE)</f>
        <v>7924</v>
      </c>
      <c r="M8877" s="5" t="str">
        <f>VLOOKUP($E8877, [1]Requirements!$A:$K, 2, FALSE)</f>
        <v>QC_7172_Bag Evaluation&gt; Re-introduction of the Phantom Bag principle. When a Bag is auto-loaded onto the wrong flight, BagManager should create a temporary record on the wrong flight and maintain the record on the original flight</v>
      </c>
      <c r="N8877" s="5">
        <f>VLOOKUP($E8877, [1]Requirements!$A:$K,4, FALSE)</f>
        <v>42730</v>
      </c>
      <c r="O8877" s="5" t="str">
        <f>VLOOKUP($E8877, [1]Requirements!$A:$K, 5, FALSE)</f>
        <v>2017-08-11 03:44:52</v>
      </c>
      <c r="P8877" s="5" t="str">
        <f>VLOOKUP($E8877, [1]Requirements!$A:$K, 3, FALSE)</f>
        <v>cbenjwal</v>
      </c>
    </row>
    <row r="8878" spans="1:16" x14ac:dyDescent="0.3">
      <c r="A8878" t="s">
        <v>16</v>
      </c>
      <c r="B8878" t="s">
        <v>94</v>
      </c>
      <c r="C8878" t="s">
        <v>95</v>
      </c>
      <c r="D8878" t="s">
        <v>139</v>
      </c>
      <c r="E8878">
        <v>81372</v>
      </c>
      <c r="F8878" s="4">
        <v>42899</v>
      </c>
      <c r="G8878" s="4" t="str">
        <f>VLOOKUP(E8878, [1]Requirements!$A:$K, 11, FALSE)</f>
        <v>mkgaurav</v>
      </c>
      <c r="H8878" s="4">
        <v>42950</v>
      </c>
      <c r="I8878">
        <v>256978</v>
      </c>
      <c r="J8878" t="s">
        <v>20</v>
      </c>
      <c r="K8878" s="5">
        <v>42950.492210648146</v>
      </c>
      <c r="L8878" s="6">
        <f>VLOOKUP($E8878, [1]Requirements!$A:$K, 6, FALSE)</f>
        <v>7924</v>
      </c>
      <c r="M8878" s="5" t="str">
        <f>VLOOKUP($E8878, [1]Requirements!$A:$K, 2, FALSE)</f>
        <v>QC_7172_Bag Evaluation&gt; Re-introduction of the Phantom Bag principle. When a Bag is auto-loaded onto the wrong flight, BagManager should create a temporary record on the wrong flight and maintain the record on the original flight</v>
      </c>
      <c r="N8878" s="5">
        <f>VLOOKUP($E8878, [1]Requirements!$A:$K,4, FALSE)</f>
        <v>42730</v>
      </c>
      <c r="O8878" s="5" t="str">
        <f>VLOOKUP($E8878, [1]Requirements!$A:$K, 5, FALSE)</f>
        <v>2017-08-11 03:44:52</v>
      </c>
      <c r="P8878" s="5" t="str">
        <f>VLOOKUP($E8878, [1]Requirements!$A:$K, 3, FALSE)</f>
        <v>cbenjwal</v>
      </c>
    </row>
    <row r="8879" spans="1:16" x14ac:dyDescent="0.3">
      <c r="A8879" t="s">
        <v>16</v>
      </c>
      <c r="B8879" t="s">
        <v>94</v>
      </c>
      <c r="C8879" t="s">
        <v>95</v>
      </c>
      <c r="D8879" t="s">
        <v>140</v>
      </c>
      <c r="E8879">
        <v>81283</v>
      </c>
      <c r="F8879" s="4">
        <v>42899</v>
      </c>
      <c r="G8879" s="4" t="str">
        <f>VLOOKUP(E8879, [1]Requirements!$A:$K, 11, FALSE)</f>
        <v>mkgaurav</v>
      </c>
      <c r="H8879" s="4">
        <v>42950</v>
      </c>
      <c r="I8879">
        <v>256976</v>
      </c>
      <c r="J8879" t="s">
        <v>20</v>
      </c>
      <c r="K8879" s="5">
        <v>42950.491423611114</v>
      </c>
      <c r="L8879" s="6">
        <f>VLOOKUP($E8879, [1]Requirements!$A:$K, 6, FALSE)</f>
        <v>7924</v>
      </c>
      <c r="M8879" s="5" t="str">
        <f>VLOOKUP($E8879, [1]Requirements!$A:$K, 2, FALSE)</f>
        <v>QC_7172_Bag Evaluation&gt; Re-introduction of the Phantom Bag principle. When a Bag is auto-loaded onto the wrong flight, BagManager should create a temporary record on the wrong flight and maintain the record on the original flight</v>
      </c>
      <c r="N8879" s="5">
        <f>VLOOKUP($E8879, [1]Requirements!$A:$K,4, FALSE)</f>
        <v>42730</v>
      </c>
      <c r="O8879" s="5" t="str">
        <f>VLOOKUP($E8879, [1]Requirements!$A:$K, 5, FALSE)</f>
        <v>2017-08-11 03:44:52</v>
      </c>
      <c r="P8879" s="5" t="str">
        <f>VLOOKUP($E8879, [1]Requirements!$A:$K, 3, FALSE)</f>
        <v>cbenjwal</v>
      </c>
    </row>
    <row r="8880" spans="1:16" x14ac:dyDescent="0.3">
      <c r="A8880" t="s">
        <v>16</v>
      </c>
      <c r="B8880" t="s">
        <v>94</v>
      </c>
      <c r="C8880" t="s">
        <v>95</v>
      </c>
      <c r="D8880" t="s">
        <v>141</v>
      </c>
      <c r="E8880">
        <v>81288</v>
      </c>
      <c r="F8880" s="4">
        <v>42899</v>
      </c>
      <c r="G8880" s="4" t="str">
        <f>VLOOKUP(E8880, [1]Requirements!$A:$K, 11, FALSE)</f>
        <v>mkgaurav</v>
      </c>
      <c r="H8880" s="4">
        <v>42950</v>
      </c>
      <c r="I8880">
        <v>256974</v>
      </c>
      <c r="J8880" t="s">
        <v>20</v>
      </c>
      <c r="K8880" s="5">
        <v>42950.490798611114</v>
      </c>
      <c r="L8880" s="6">
        <f>VLOOKUP($E8880, [1]Requirements!$A:$K, 6, FALSE)</f>
        <v>7924</v>
      </c>
      <c r="M8880" s="5" t="str">
        <f>VLOOKUP($E8880, [1]Requirements!$A:$K, 2, FALSE)</f>
        <v>QC_7172_Bag Evaluation&gt; Re-introduction of the Phantom Bag principle. When a Bag is auto-loaded onto the wrong flight, BagManager should create a temporary record on the wrong flight and maintain the record on the original flight</v>
      </c>
      <c r="N8880" s="5">
        <f>VLOOKUP($E8880, [1]Requirements!$A:$K,4, FALSE)</f>
        <v>42730</v>
      </c>
      <c r="O8880" s="5" t="str">
        <f>VLOOKUP($E8880, [1]Requirements!$A:$K, 5, FALSE)</f>
        <v>2017-08-11 03:44:52</v>
      </c>
      <c r="P8880" s="5" t="str">
        <f>VLOOKUP($E8880, [1]Requirements!$A:$K, 3, FALSE)</f>
        <v>cbenjwal</v>
      </c>
    </row>
    <row r="8881" spans="1:16" x14ac:dyDescent="0.3">
      <c r="A8881" t="s">
        <v>16</v>
      </c>
      <c r="B8881" t="s">
        <v>94</v>
      </c>
      <c r="C8881" t="s">
        <v>95</v>
      </c>
      <c r="D8881" t="s">
        <v>142</v>
      </c>
      <c r="E8881">
        <v>81324</v>
      </c>
      <c r="F8881" s="4">
        <v>42899</v>
      </c>
      <c r="G8881" s="4" t="str">
        <f>VLOOKUP(E8881, [1]Requirements!$A:$K, 11, FALSE)</f>
        <v>atripathi1</v>
      </c>
      <c r="H8881" s="4">
        <v>42950</v>
      </c>
      <c r="I8881">
        <v>256972</v>
      </c>
      <c r="J8881" t="s">
        <v>20</v>
      </c>
      <c r="K8881" s="5">
        <v>42950.490208333336</v>
      </c>
      <c r="L8881" s="6">
        <f>VLOOKUP($E8881, [1]Requirements!$A:$K, 6, FALSE)</f>
        <v>8099</v>
      </c>
      <c r="M8881" s="5" t="str">
        <f>VLOOKUP($E8881, [1]Requirements!$A:$K, 2, FALSE)</f>
        <v>QC7573-ARS Loading &amp; BIM processing &gt; While loading a bag into ULD, the segregation error (if occurred) was always shown with "Yellow" alert instead of being shown with "Red" or "Yellow" alert based on a configuration. This has been corrected.</v>
      </c>
      <c r="N8881" s="5">
        <f>VLOOKUP($E8881, [1]Requirements!$A:$K,4, FALSE)</f>
        <v>42887</v>
      </c>
      <c r="O8881" s="5" t="str">
        <f>VLOOKUP($E8881, [1]Requirements!$A:$K, 5, FALSE)</f>
        <v>2017-08-11 03:44:52</v>
      </c>
      <c r="P8881" s="5" t="str">
        <f>VLOOKUP($E8881, [1]Requirements!$A:$K, 3, FALSE)</f>
        <v>atripathi1</v>
      </c>
    </row>
    <row r="8882" spans="1:16" x14ac:dyDescent="0.3">
      <c r="A8882" t="s">
        <v>16</v>
      </c>
      <c r="B8882" t="s">
        <v>94</v>
      </c>
      <c r="C8882" t="s">
        <v>95</v>
      </c>
      <c r="D8882" t="s">
        <v>143</v>
      </c>
      <c r="E8882">
        <v>81327</v>
      </c>
      <c r="F8882" s="4">
        <v>42899</v>
      </c>
      <c r="G8882" s="4" t="str">
        <f>VLOOKUP(E8882, [1]Requirements!$A:$K, 11, FALSE)</f>
        <v>atripathi1</v>
      </c>
      <c r="H8882" s="4">
        <v>42950</v>
      </c>
      <c r="I8882">
        <v>256970</v>
      </c>
      <c r="J8882" t="s">
        <v>20</v>
      </c>
      <c r="K8882" s="5">
        <v>42950.48946759259</v>
      </c>
      <c r="L8882" s="6">
        <f>VLOOKUP($E8882, [1]Requirements!$A:$K, 6, FALSE)</f>
        <v>8099</v>
      </c>
      <c r="M8882" s="5" t="str">
        <f>VLOOKUP($E8882, [1]Requirements!$A:$K, 2, FALSE)</f>
        <v>QC7573-ARS Loading &amp; BIM processing &gt; While loading a bag into ULD, the segregation error (if occurred) was always shown with "Yellow" alert instead of being shown with "Red" or "Yellow" alert based on a configuration. This has been corrected.</v>
      </c>
      <c r="N8882" s="5">
        <f>VLOOKUP($E8882, [1]Requirements!$A:$K,4, FALSE)</f>
        <v>42887</v>
      </c>
      <c r="O8882" s="5" t="str">
        <f>VLOOKUP($E8882, [1]Requirements!$A:$K, 5, FALSE)</f>
        <v>2017-08-11 03:44:52</v>
      </c>
      <c r="P8882" s="5" t="str">
        <f>VLOOKUP($E8882, [1]Requirements!$A:$K, 3, FALSE)</f>
        <v>atripathi1</v>
      </c>
    </row>
    <row r="8883" spans="1:16" x14ac:dyDescent="0.3">
      <c r="A8883" t="s">
        <v>16</v>
      </c>
      <c r="B8883" t="s">
        <v>94</v>
      </c>
      <c r="C8883" t="s">
        <v>95</v>
      </c>
      <c r="D8883" t="s">
        <v>144</v>
      </c>
      <c r="E8883">
        <v>81330</v>
      </c>
      <c r="F8883" s="4">
        <v>42899</v>
      </c>
      <c r="G8883" s="4" t="str">
        <f>VLOOKUP(E8883, [1]Requirements!$A:$K, 11, FALSE)</f>
        <v>atripathi1</v>
      </c>
      <c r="H8883" s="4">
        <v>42950</v>
      </c>
      <c r="I8883">
        <v>256968</v>
      </c>
      <c r="J8883" t="s">
        <v>20</v>
      </c>
      <c r="K8883" s="5">
        <v>42950.488680555558</v>
      </c>
      <c r="L8883" s="6">
        <f>VLOOKUP($E8883, [1]Requirements!$A:$K, 6, FALSE)</f>
        <v>8099</v>
      </c>
      <c r="M8883" s="5" t="str">
        <f>VLOOKUP($E8883, [1]Requirements!$A:$K, 2, FALSE)</f>
        <v>QC7573-ARS Loading &amp; BIM processing &gt; While loading a bag into ULD, the segregation error (if occurred) was always shown with "Yellow" alert instead of being shown with "Red" or "Yellow" alert based on a configuration. This has been corrected.</v>
      </c>
      <c r="N8883" s="5">
        <f>VLOOKUP($E8883, [1]Requirements!$A:$K,4, FALSE)</f>
        <v>42887</v>
      </c>
      <c r="O8883" s="5" t="str">
        <f>VLOOKUP($E8883, [1]Requirements!$A:$K, 5, FALSE)</f>
        <v>2017-08-11 03:44:52</v>
      </c>
      <c r="P8883" s="5" t="str">
        <f>VLOOKUP($E8883, [1]Requirements!$A:$K, 3, FALSE)</f>
        <v>atripathi1</v>
      </c>
    </row>
    <row r="8884" spans="1:16" x14ac:dyDescent="0.3">
      <c r="A8884" t="s">
        <v>16</v>
      </c>
      <c r="B8884" t="s">
        <v>94</v>
      </c>
      <c r="C8884" t="s">
        <v>95</v>
      </c>
      <c r="D8884" t="s">
        <v>145</v>
      </c>
      <c r="E8884">
        <v>81333</v>
      </c>
      <c r="F8884" s="4">
        <v>42899</v>
      </c>
      <c r="G8884" s="4" t="str">
        <f>VLOOKUP(E8884, [1]Requirements!$A:$K, 11, FALSE)</f>
        <v>atripathi1</v>
      </c>
      <c r="H8884" s="4">
        <v>42950</v>
      </c>
      <c r="I8884">
        <v>256960</v>
      </c>
      <c r="J8884" t="s">
        <v>20</v>
      </c>
      <c r="K8884" s="5">
        <v>42950.487939814811</v>
      </c>
      <c r="L8884" s="6">
        <f>VLOOKUP($E8884, [1]Requirements!$A:$K, 6, FALSE)</f>
        <v>8099</v>
      </c>
      <c r="M8884" s="5" t="str">
        <f>VLOOKUP($E8884, [1]Requirements!$A:$K, 2, FALSE)</f>
        <v>QC7573-ARS Loading &amp; BIM processing &gt; While loading a bag into ULD, the segregation error (if occurred) was always shown with "Yellow" alert instead of being shown with "Red" or "Yellow" alert based on a configuration. This has been corrected.</v>
      </c>
      <c r="N8884" s="5">
        <f>VLOOKUP($E8884, [1]Requirements!$A:$K,4, FALSE)</f>
        <v>42887</v>
      </c>
      <c r="O8884" s="5" t="str">
        <f>VLOOKUP($E8884, [1]Requirements!$A:$K, 5, FALSE)</f>
        <v>2017-08-11 03:44:52</v>
      </c>
      <c r="P8884" s="5" t="str">
        <f>VLOOKUP($E8884, [1]Requirements!$A:$K, 3, FALSE)</f>
        <v>atripathi1</v>
      </c>
    </row>
    <row r="8885" spans="1:16" x14ac:dyDescent="0.3">
      <c r="A8885" t="s">
        <v>16</v>
      </c>
      <c r="B8885" t="s">
        <v>94</v>
      </c>
      <c r="C8885" t="s">
        <v>95</v>
      </c>
      <c r="D8885" t="s">
        <v>146</v>
      </c>
      <c r="E8885">
        <v>81334</v>
      </c>
      <c r="F8885" s="4">
        <v>42899</v>
      </c>
      <c r="G8885" s="4" t="str">
        <f>VLOOKUP(E8885, [1]Requirements!$A:$K, 11, FALSE)</f>
        <v>atripathi1</v>
      </c>
      <c r="H8885" s="4">
        <v>42950</v>
      </c>
      <c r="I8885">
        <v>256957</v>
      </c>
      <c r="J8885" t="s">
        <v>20</v>
      </c>
      <c r="K8885" s="5">
        <v>42950.486921296295</v>
      </c>
      <c r="L8885" s="6">
        <f>VLOOKUP($E8885, [1]Requirements!$A:$K, 6, FALSE)</f>
        <v>8099</v>
      </c>
      <c r="M8885" s="5" t="str">
        <f>VLOOKUP($E8885, [1]Requirements!$A:$K, 2, FALSE)</f>
        <v>QC7573-ARS Loading &amp; BIM processing &gt; While loading a bag into ULD, the segregation error (if occurred) was always shown with "Yellow" alert instead of being shown with "Red" or "Yellow" alert based on a configuration. This has been corrected.</v>
      </c>
      <c r="N8885" s="5">
        <f>VLOOKUP($E8885, [1]Requirements!$A:$K,4, FALSE)</f>
        <v>42887</v>
      </c>
      <c r="O8885" s="5" t="str">
        <f>VLOOKUP($E8885, [1]Requirements!$A:$K, 5, FALSE)</f>
        <v>2017-08-11 03:44:52</v>
      </c>
      <c r="P8885" s="5" t="str">
        <f>VLOOKUP($E8885, [1]Requirements!$A:$K, 3, FALSE)</f>
        <v>atripathi1</v>
      </c>
    </row>
    <row r="8886" spans="1:16" x14ac:dyDescent="0.3">
      <c r="A8886" t="s">
        <v>16</v>
      </c>
      <c r="B8886" t="s">
        <v>147</v>
      </c>
      <c r="C8886" t="s">
        <v>147</v>
      </c>
      <c r="D8886" t="s">
        <v>148</v>
      </c>
      <c r="E8886">
        <v>85766</v>
      </c>
      <c r="F8886" s="4">
        <v>42905</v>
      </c>
      <c r="G8886" s="4" t="str">
        <f>VLOOKUP(E8886, [1]Requirements!$A:$K, 11, FALSE)</f>
        <v>atripathi1</v>
      </c>
      <c r="H8886" s="4">
        <v>42948</v>
      </c>
      <c r="I8886">
        <v>256792</v>
      </c>
      <c r="J8886" t="s">
        <v>20</v>
      </c>
      <c r="K8886" s="5">
        <v>42948.570729166669</v>
      </c>
      <c r="L8886" s="6">
        <f>VLOOKUP($E8886, [1]Requirements!$A:$K, 6, FALSE)</f>
        <v>8465</v>
      </c>
      <c r="M8886" s="5" t="str">
        <f>VLOOKUP($E8886, [1]Requirements!$A:$K, 2, FALSE)</f>
        <v>WS_Verify Login</v>
      </c>
      <c r="N8886" s="5">
        <f>VLOOKUP($E8886, [1]Requirements!$A:$K,4, FALSE)</f>
        <v>42942</v>
      </c>
      <c r="O8886" s="5" t="str">
        <f>VLOOKUP($E8886, [1]Requirements!$A:$K, 5, FALSE)</f>
        <v>2017-08-01 13:41:51</v>
      </c>
      <c r="P8886" s="5" t="str">
        <f>VLOOKUP($E8886, [1]Requirements!$A:$K, 3, FALSE)</f>
        <v>msharma2</v>
      </c>
    </row>
    <row r="8887" spans="1:16" x14ac:dyDescent="0.3">
      <c r="A8887" t="s">
        <v>16</v>
      </c>
      <c r="B8887" t="s">
        <v>94</v>
      </c>
      <c r="C8887" t="s">
        <v>149</v>
      </c>
      <c r="D8887" t="s">
        <v>150</v>
      </c>
      <c r="E8887">
        <v>82149</v>
      </c>
      <c r="F8887" s="4">
        <v>42900</v>
      </c>
      <c r="G8887" s="4" t="str">
        <f>VLOOKUP(E8887, [1]Requirements!$A:$K, 11, FALSE)</f>
        <v>atripathi1</v>
      </c>
      <c r="H8887" s="4">
        <v>42950</v>
      </c>
      <c r="I8887">
        <v>257019</v>
      </c>
      <c r="J8887" t="s">
        <v>20</v>
      </c>
      <c r="K8887" s="5">
        <v>42950.50476851852</v>
      </c>
      <c r="L8887" s="6">
        <f>VLOOKUP($E8887, [1]Requirements!$A:$K, 6, FALSE)</f>
        <v>6770</v>
      </c>
      <c r="M8887" s="5" t="str">
        <f>VLOOKUP($E8887, [1]Requirements!$A:$K, 2, FALSE)</f>
        <v>QC 4904 IWS&gt; Screen auto refresh function to use the same time value for all IWS screens and remains for user at next logon</v>
      </c>
      <c r="N8887" s="5">
        <f>VLOOKUP($E8887, [1]Requirements!$A:$K,4, FALSE)</f>
        <v>41690</v>
      </c>
      <c r="O8887" s="5" t="str">
        <f>VLOOKUP($E8887, [1]Requirements!$A:$K, 5, FALSE)</f>
        <v>2017-08-03 12:08:35</v>
      </c>
      <c r="P8887" s="5" t="str">
        <f>VLOOKUP($E8887, [1]Requirements!$A:$K, 3, FALSE)</f>
        <v>anshuyadav</v>
      </c>
    </row>
    <row r="8888" spans="1:16" x14ac:dyDescent="0.3">
      <c r="A8888" t="s">
        <v>16</v>
      </c>
      <c r="B8888" t="s">
        <v>94</v>
      </c>
      <c r="C8888" t="s">
        <v>149</v>
      </c>
      <c r="D8888" t="s">
        <v>151</v>
      </c>
      <c r="E8888">
        <v>82152</v>
      </c>
      <c r="F8888" s="4">
        <v>42900</v>
      </c>
      <c r="G8888" s="4" t="str">
        <f>VLOOKUP(E8888, [1]Requirements!$A:$K, 11, FALSE)</f>
        <v>atripathi1</v>
      </c>
      <c r="H8888" s="4">
        <v>42950</v>
      </c>
      <c r="I8888">
        <v>257021</v>
      </c>
      <c r="J8888" t="s">
        <v>20</v>
      </c>
      <c r="K8888" s="5">
        <v>42950.505960648145</v>
      </c>
      <c r="L8888" s="6">
        <f>VLOOKUP($E8888, [1]Requirements!$A:$K, 6, FALSE)</f>
        <v>6770</v>
      </c>
      <c r="M8888" s="5" t="str">
        <f>VLOOKUP($E8888, [1]Requirements!$A:$K, 2, FALSE)</f>
        <v>QC 4904 IWS&gt; Screen auto refresh function to use the same time value for all IWS screens and remains for user at next logon</v>
      </c>
      <c r="N8888" s="5">
        <f>VLOOKUP($E8888, [1]Requirements!$A:$K,4, FALSE)</f>
        <v>41690</v>
      </c>
      <c r="O8888" s="5" t="str">
        <f>VLOOKUP($E8888, [1]Requirements!$A:$K, 5, FALSE)</f>
        <v>2017-08-03 12:08:35</v>
      </c>
      <c r="P8888" s="5" t="str">
        <f>VLOOKUP($E8888, [1]Requirements!$A:$K, 3, FALSE)</f>
        <v>anshuyadav</v>
      </c>
    </row>
    <row r="8889" spans="1:16" x14ac:dyDescent="0.3">
      <c r="A8889" t="s">
        <v>16</v>
      </c>
      <c r="B8889" t="s">
        <v>94</v>
      </c>
      <c r="C8889" t="s">
        <v>149</v>
      </c>
      <c r="D8889" t="s">
        <v>152</v>
      </c>
      <c r="E8889">
        <v>82173</v>
      </c>
      <c r="F8889" s="4">
        <v>42900</v>
      </c>
      <c r="G8889" s="4" t="str">
        <f>VLOOKUP(E8889, [1]Requirements!$A:$K, 11, FALSE)</f>
        <v>raghi</v>
      </c>
      <c r="H8889" s="4">
        <v>42950</v>
      </c>
      <c r="I8889">
        <v>257022</v>
      </c>
      <c r="J8889" t="s">
        <v>20</v>
      </c>
      <c r="K8889" s="5">
        <v>42950.506458333337</v>
      </c>
      <c r="L8889" s="6">
        <f>VLOOKUP($E8889, [1]Requirements!$A:$K, 6, FALSE)</f>
        <v>7819</v>
      </c>
      <c r="M8889" s="5" t="str">
        <f>VLOOKUP($E8889, [1]Requirements!$A:$K, 2, FALSE)</f>
        <v>QC_6237_(KLM) IWS&gt;Flight Progress&gt;Reconciliatrion tab.  Add ability to sort a ULD/Hodllist by Position.</v>
      </c>
      <c r="N8889" s="5">
        <f>VLOOKUP($E8889, [1]Requirements!$A:$K,4, FALSE)</f>
        <v>42627</v>
      </c>
      <c r="O8889" s="5" t="str">
        <f>VLOOKUP($E8889, [1]Requirements!$A:$K, 5, FALSE)</f>
        <v>2017-08-03 12:09:50</v>
      </c>
      <c r="P8889" s="5" t="str">
        <f>VLOOKUP($E8889, [1]Requirements!$A:$K, 3, FALSE)</f>
        <v>raghi</v>
      </c>
    </row>
    <row r="8890" spans="1:16" x14ac:dyDescent="0.3">
      <c r="A8890" t="s">
        <v>16</v>
      </c>
      <c r="B8890" t="s">
        <v>94</v>
      </c>
      <c r="C8890" t="s">
        <v>149</v>
      </c>
      <c r="D8890" t="s">
        <v>153</v>
      </c>
      <c r="E8890">
        <v>82178</v>
      </c>
      <c r="F8890" s="4">
        <v>42900</v>
      </c>
      <c r="G8890" s="4" t="str">
        <f>VLOOKUP(E8890, [1]Requirements!$A:$K, 11, FALSE)</f>
        <v>raghi</v>
      </c>
      <c r="H8890" s="4">
        <v>42950</v>
      </c>
      <c r="I8890">
        <v>257023</v>
      </c>
      <c r="J8890" t="s">
        <v>20</v>
      </c>
      <c r="K8890" s="5">
        <v>42950.506828703707</v>
      </c>
      <c r="L8890" s="6">
        <f>VLOOKUP($E8890, [1]Requirements!$A:$K, 6, FALSE)</f>
        <v>7819</v>
      </c>
      <c r="M8890" s="5" t="str">
        <f>VLOOKUP($E8890, [1]Requirements!$A:$K, 2, FALSE)</f>
        <v>QC_6237_(KLM) IWS&gt;Flight Progress&gt;Reconciliatrion tab.  Add ability to sort a ULD/Hodllist by Position.</v>
      </c>
      <c r="N8890" s="5">
        <f>VLOOKUP($E8890, [1]Requirements!$A:$K,4, FALSE)</f>
        <v>42627</v>
      </c>
      <c r="O8890" s="5" t="str">
        <f>VLOOKUP($E8890, [1]Requirements!$A:$K, 5, FALSE)</f>
        <v>2017-08-03 12:09:50</v>
      </c>
      <c r="P8890" s="5" t="str">
        <f>VLOOKUP($E8890, [1]Requirements!$A:$K, 3, FALSE)</f>
        <v>raghi</v>
      </c>
    </row>
    <row r="8891" spans="1:16" x14ac:dyDescent="0.3">
      <c r="A8891" t="s">
        <v>16</v>
      </c>
      <c r="B8891" t="s">
        <v>94</v>
      </c>
      <c r="C8891" t="s">
        <v>149</v>
      </c>
      <c r="D8891" t="s">
        <v>154</v>
      </c>
      <c r="E8891">
        <v>82211</v>
      </c>
      <c r="F8891" s="4">
        <v>42900</v>
      </c>
      <c r="G8891" s="4" t="str">
        <f>VLOOKUP(E8891, [1]Requirements!$A:$K, 11, FALSE)</f>
        <v>raghi</v>
      </c>
      <c r="H8891" s="4">
        <v>42950</v>
      </c>
      <c r="I8891">
        <v>257024</v>
      </c>
      <c r="J8891" t="s">
        <v>20</v>
      </c>
      <c r="K8891" s="5">
        <v>42950.507337962961</v>
      </c>
      <c r="L8891" s="6">
        <f>VLOOKUP($E8891, [1]Requirements!$A:$K, 6, FALSE)</f>
        <v>7820</v>
      </c>
      <c r="M8891" s="5" t="str">
        <f>VLOOKUP($E8891, [1]Requirements!$A:$K, 2, FALSE)</f>
        <v>QC_6817_HHT&gt;Update Unknown Bag Details  Optionally show screen with blank pax name (not UNKPAXNAME)</v>
      </c>
      <c r="N8891" s="5">
        <f>VLOOKUP($E8891, [1]Requirements!$A:$K,4, FALSE)</f>
        <v>42627</v>
      </c>
      <c r="O8891" s="5" t="str">
        <f>VLOOKUP($E8891, [1]Requirements!$A:$K, 5, FALSE)</f>
        <v>2017-08-03 12:11:21</v>
      </c>
      <c r="P8891" s="5" t="str">
        <f>VLOOKUP($E8891, [1]Requirements!$A:$K, 3, FALSE)</f>
        <v>raghi</v>
      </c>
    </row>
    <row r="8892" spans="1:16" x14ac:dyDescent="0.3">
      <c r="A8892" t="s">
        <v>16</v>
      </c>
      <c r="B8892" t="s">
        <v>94</v>
      </c>
      <c r="C8892" t="s">
        <v>149</v>
      </c>
      <c r="D8892" t="s">
        <v>155</v>
      </c>
      <c r="E8892">
        <v>82216</v>
      </c>
      <c r="F8892" s="4">
        <v>42900</v>
      </c>
      <c r="G8892" s="4" t="str">
        <f>VLOOKUP(E8892, [1]Requirements!$A:$K, 11, FALSE)</f>
        <v>raghi</v>
      </c>
      <c r="H8892" s="4">
        <v>42950</v>
      </c>
      <c r="I8892">
        <v>257025</v>
      </c>
      <c r="J8892" t="s">
        <v>20</v>
      </c>
      <c r="K8892" s="5">
        <v>42950.507881944446</v>
      </c>
      <c r="L8892" s="6">
        <f>VLOOKUP($E8892, [1]Requirements!$A:$K, 6, FALSE)</f>
        <v>7820</v>
      </c>
      <c r="M8892" s="5" t="str">
        <f>VLOOKUP($E8892, [1]Requirements!$A:$K, 2, FALSE)</f>
        <v>QC_6817_HHT&gt;Update Unknown Bag Details  Optionally show screen with blank pax name (not UNKPAXNAME)</v>
      </c>
      <c r="N8892" s="5">
        <f>VLOOKUP($E8892, [1]Requirements!$A:$K,4, FALSE)</f>
        <v>42627</v>
      </c>
      <c r="O8892" s="5" t="str">
        <f>VLOOKUP($E8892, [1]Requirements!$A:$K, 5, FALSE)</f>
        <v>2017-08-03 12:11:21</v>
      </c>
      <c r="P8892" s="5" t="str">
        <f>VLOOKUP($E8892, [1]Requirements!$A:$K, 3, FALSE)</f>
        <v>raghi</v>
      </c>
    </row>
    <row r="8893" spans="1:16" x14ac:dyDescent="0.3">
      <c r="A8893" t="s">
        <v>16</v>
      </c>
      <c r="B8893" t="s">
        <v>94</v>
      </c>
      <c r="C8893" t="s">
        <v>149</v>
      </c>
      <c r="D8893" t="s">
        <v>156</v>
      </c>
      <c r="E8893">
        <v>82221</v>
      </c>
      <c r="F8893" s="4">
        <v>42900</v>
      </c>
      <c r="G8893" s="4" t="str">
        <f>VLOOKUP(E8893, [1]Requirements!$A:$K, 11, FALSE)</f>
        <v>raghi</v>
      </c>
      <c r="H8893" s="4">
        <v>42950</v>
      </c>
      <c r="I8893">
        <v>257020</v>
      </c>
      <c r="J8893" t="s">
        <v>20</v>
      </c>
      <c r="K8893" s="5">
        <v>42950.505289351851</v>
      </c>
      <c r="L8893" s="6">
        <f>VLOOKUP($E8893, [1]Requirements!$A:$K, 6, FALSE)</f>
        <v>7820</v>
      </c>
      <c r="M8893" s="5" t="str">
        <f>VLOOKUP($E8893, [1]Requirements!$A:$K, 2, FALSE)</f>
        <v>QC_6817_HHT&gt;Update Unknown Bag Details  Optionally show screen with blank pax name (not UNKPAXNAME)</v>
      </c>
      <c r="N8893" s="5">
        <f>VLOOKUP($E8893, [1]Requirements!$A:$K,4, FALSE)</f>
        <v>42627</v>
      </c>
      <c r="O8893" s="5" t="str">
        <f>VLOOKUP($E8893, [1]Requirements!$A:$K, 5, FALSE)</f>
        <v>2017-08-03 12:11:21</v>
      </c>
      <c r="P8893" s="5" t="str">
        <f>VLOOKUP($E8893, [1]Requirements!$A:$K, 3, FALSE)</f>
        <v>raghi</v>
      </c>
    </row>
    <row r="8894" spans="1:16" x14ac:dyDescent="0.3">
      <c r="A8894" t="s">
        <v>16</v>
      </c>
      <c r="B8894" t="s">
        <v>94</v>
      </c>
      <c r="C8894" t="s">
        <v>149</v>
      </c>
      <c r="D8894" t="s">
        <v>157</v>
      </c>
      <c r="E8894">
        <v>82228</v>
      </c>
      <c r="F8894" s="4">
        <v>42900</v>
      </c>
      <c r="G8894" s="4" t="str">
        <f>VLOOKUP(E8894, [1]Requirements!$A:$K, 11, FALSE)</f>
        <v>mkgaurav</v>
      </c>
      <c r="H8894" s="4">
        <v>42950</v>
      </c>
      <c r="I8894">
        <v>257026</v>
      </c>
      <c r="J8894" t="s">
        <v>20</v>
      </c>
      <c r="K8894" s="5">
        <v>42950.508761574078</v>
      </c>
      <c r="L8894" s="6">
        <f>VLOOKUP($E8894, [1]Requirements!$A:$K, 6, FALSE)</f>
        <v>7766</v>
      </c>
      <c r="M8894" s="5" t="str">
        <f>VLOOKUP($E8894, [1]Requirements!$A:$K, 2, FALSE)</f>
        <v>QC 6849 -&gt;HHT Bag Enquiry&gt;Parking Position of a flight to be shown in the Bag Enquiry screen pop up</v>
      </c>
      <c r="N8894" s="5">
        <f>VLOOKUP($E8894, [1]Requirements!$A:$K,4, FALSE)</f>
        <v>42592</v>
      </c>
      <c r="O8894" s="5" t="str">
        <f>VLOOKUP($E8894, [1]Requirements!$A:$K, 5, FALSE)</f>
        <v>2017-08-03 12:12:37</v>
      </c>
      <c r="P8894" s="5" t="str">
        <f>VLOOKUP($E8894, [1]Requirements!$A:$K, 3, FALSE)</f>
        <v>mkgaurav</v>
      </c>
    </row>
    <row r="8895" spans="1:16" x14ac:dyDescent="0.3">
      <c r="A8895" t="s">
        <v>16</v>
      </c>
      <c r="B8895" t="s">
        <v>94</v>
      </c>
      <c r="C8895" t="s">
        <v>149</v>
      </c>
      <c r="D8895" t="s">
        <v>158</v>
      </c>
      <c r="E8895">
        <v>82057</v>
      </c>
      <c r="F8895" s="4">
        <v>42900</v>
      </c>
      <c r="G8895" s="4" t="str">
        <f>VLOOKUP(E8895, [1]Requirements!$A:$K, 11, FALSE)</f>
        <v>mkgaurav</v>
      </c>
      <c r="H8895" s="4">
        <v>42950</v>
      </c>
      <c r="I8895">
        <v>257028</v>
      </c>
      <c r="J8895" t="s">
        <v>20</v>
      </c>
      <c r="K8895" s="5">
        <v>42950.510787037034</v>
      </c>
      <c r="L8895" s="6">
        <f>VLOOKUP($E8895, [1]Requirements!$A:$K, 6, FALSE)</f>
        <v>6737</v>
      </c>
      <c r="M8895" s="5" t="str">
        <f>VLOOKUP($E8895, [1]Requirements!$A:$K, 2, FALSE)</f>
        <v>CR 4636 - KLM BRS Interface (Robot Loading) implementation</v>
      </c>
      <c r="N8895" s="5">
        <f>VLOOKUP($E8895, [1]Requirements!$A:$K,4, FALSE)</f>
        <v>41652</v>
      </c>
      <c r="O8895" s="5" t="str">
        <f>VLOOKUP($E8895, [1]Requirements!$A:$K, 5, FALSE)</f>
        <v>2017-08-03 12:20:01</v>
      </c>
      <c r="P8895" s="5" t="str">
        <f>VLOOKUP($E8895, [1]Requirements!$A:$K, 3, FALSE)</f>
        <v>rgera</v>
      </c>
    </row>
    <row r="8896" spans="1:16" x14ac:dyDescent="0.3">
      <c r="A8896" t="s">
        <v>16</v>
      </c>
      <c r="B8896" t="s">
        <v>94</v>
      </c>
      <c r="C8896" t="s">
        <v>149</v>
      </c>
      <c r="D8896" t="s">
        <v>159</v>
      </c>
      <c r="E8896">
        <v>82065</v>
      </c>
      <c r="F8896" s="4">
        <v>42900</v>
      </c>
      <c r="G8896" s="4" t="str">
        <f>VLOOKUP(E8896, [1]Requirements!$A:$K, 11, FALSE)</f>
        <v>mkgaurav</v>
      </c>
      <c r="H8896" s="4">
        <v>42950</v>
      </c>
      <c r="I8896">
        <v>257029</v>
      </c>
      <c r="J8896" t="s">
        <v>20</v>
      </c>
      <c r="K8896" s="5">
        <v>42950.511759259258</v>
      </c>
      <c r="L8896" s="6">
        <f>VLOOKUP($E8896, [1]Requirements!$A:$K, 6, FALSE)</f>
        <v>6737</v>
      </c>
      <c r="M8896" s="5" t="str">
        <f>VLOOKUP($E8896, [1]Requirements!$A:$K, 2, FALSE)</f>
        <v>CR 4636 - KLM BRS Interface (Robot Loading) implementation</v>
      </c>
      <c r="N8896" s="5">
        <f>VLOOKUP($E8896, [1]Requirements!$A:$K,4, FALSE)</f>
        <v>41652</v>
      </c>
      <c r="O8896" s="5" t="str">
        <f>VLOOKUP($E8896, [1]Requirements!$A:$K, 5, FALSE)</f>
        <v>2017-08-03 12:20:01</v>
      </c>
      <c r="P8896" s="5" t="str">
        <f>VLOOKUP($E8896, [1]Requirements!$A:$K, 3, FALSE)</f>
        <v>rgera</v>
      </c>
    </row>
    <row r="8897" spans="1:16" x14ac:dyDescent="0.3">
      <c r="A8897" t="s">
        <v>16</v>
      </c>
      <c r="B8897" t="s">
        <v>94</v>
      </c>
      <c r="C8897" t="s">
        <v>149</v>
      </c>
      <c r="D8897" t="s">
        <v>160</v>
      </c>
      <c r="E8897">
        <v>82078</v>
      </c>
      <c r="F8897" s="4">
        <v>42900</v>
      </c>
      <c r="G8897" s="4" t="str">
        <f>VLOOKUP(E8897, [1]Requirements!$A:$K, 11, FALSE)</f>
        <v>mkgaurav</v>
      </c>
      <c r="H8897" s="4">
        <v>42950</v>
      </c>
      <c r="I8897">
        <v>257030</v>
      </c>
      <c r="J8897" t="s">
        <v>20</v>
      </c>
      <c r="K8897" s="5">
        <v>42950.512372685182</v>
      </c>
      <c r="L8897" s="6">
        <f>VLOOKUP($E8897, [1]Requirements!$A:$K, 6, FALSE)</f>
        <v>6737</v>
      </c>
      <c r="M8897" s="5" t="str">
        <f>VLOOKUP($E8897, [1]Requirements!$A:$K, 2, FALSE)</f>
        <v>CR 4636 - KLM BRS Interface (Robot Loading) implementation</v>
      </c>
      <c r="N8897" s="5">
        <f>VLOOKUP($E8897, [1]Requirements!$A:$K,4, FALSE)</f>
        <v>41652</v>
      </c>
      <c r="O8897" s="5" t="str">
        <f>VLOOKUP($E8897, [1]Requirements!$A:$K, 5, FALSE)</f>
        <v>2017-08-03 12:20:01</v>
      </c>
      <c r="P8897" s="5" t="str">
        <f>VLOOKUP($E8897, [1]Requirements!$A:$K, 3, FALSE)</f>
        <v>rgera</v>
      </c>
    </row>
    <row r="8898" spans="1:16" x14ac:dyDescent="0.3">
      <c r="A8898" t="s">
        <v>16</v>
      </c>
      <c r="B8898" t="s">
        <v>94</v>
      </c>
      <c r="C8898" t="s">
        <v>149</v>
      </c>
      <c r="D8898" t="s">
        <v>161</v>
      </c>
      <c r="E8898">
        <v>82094</v>
      </c>
      <c r="F8898" s="4">
        <v>42900</v>
      </c>
      <c r="G8898" s="4" t="str">
        <f>VLOOKUP(E8898, [1]Requirements!$A:$K, 11, FALSE)</f>
        <v>mkgaurav</v>
      </c>
      <c r="H8898" s="4">
        <v>42950</v>
      </c>
      <c r="I8898">
        <v>257031</v>
      </c>
      <c r="J8898" t="s">
        <v>20</v>
      </c>
      <c r="K8898" s="5">
        <v>42950.512870370374</v>
      </c>
      <c r="L8898" s="6">
        <f>VLOOKUP($E8898, [1]Requirements!$A:$K, 6, FALSE)</f>
        <v>6737</v>
      </c>
      <c r="M8898" s="5" t="str">
        <f>VLOOKUP($E8898, [1]Requirements!$A:$K, 2, FALSE)</f>
        <v>CR 4636 - KLM BRS Interface (Robot Loading) implementation</v>
      </c>
      <c r="N8898" s="5">
        <f>VLOOKUP($E8898, [1]Requirements!$A:$K,4, FALSE)</f>
        <v>41652</v>
      </c>
      <c r="O8898" s="5" t="str">
        <f>VLOOKUP($E8898, [1]Requirements!$A:$K, 5, FALSE)</f>
        <v>2017-08-03 12:20:01</v>
      </c>
      <c r="P8898" s="5" t="str">
        <f>VLOOKUP($E8898, [1]Requirements!$A:$K, 3, FALSE)</f>
        <v>rgera</v>
      </c>
    </row>
    <row r="8899" spans="1:16" x14ac:dyDescent="0.3">
      <c r="A8899" t="s">
        <v>16</v>
      </c>
      <c r="B8899" t="s">
        <v>94</v>
      </c>
      <c r="C8899" t="s">
        <v>149</v>
      </c>
      <c r="D8899" t="s">
        <v>162</v>
      </c>
      <c r="E8899">
        <v>82115</v>
      </c>
      <c r="F8899" s="4">
        <v>42900</v>
      </c>
      <c r="G8899" s="4" t="str">
        <f>VLOOKUP(E8899, [1]Requirements!$A:$K, 11, FALSE)</f>
        <v>mkgaurav</v>
      </c>
      <c r="H8899" s="4">
        <v>42950</v>
      </c>
      <c r="I8899">
        <v>257032</v>
      </c>
      <c r="J8899" t="s">
        <v>20</v>
      </c>
      <c r="K8899" s="5">
        <v>42950.51390046296</v>
      </c>
      <c r="L8899" s="6">
        <f>VLOOKUP($E8899, [1]Requirements!$A:$K, 6, FALSE)</f>
        <v>6737</v>
      </c>
      <c r="M8899" s="5" t="str">
        <f>VLOOKUP($E8899, [1]Requirements!$A:$K, 2, FALSE)</f>
        <v>CR 4636 - KLM BRS Interface (Robot Loading) implementation</v>
      </c>
      <c r="N8899" s="5">
        <f>VLOOKUP($E8899, [1]Requirements!$A:$K,4, FALSE)</f>
        <v>41652</v>
      </c>
      <c r="O8899" s="5" t="str">
        <f>VLOOKUP($E8899, [1]Requirements!$A:$K, 5, FALSE)</f>
        <v>2017-08-03 12:20:01</v>
      </c>
      <c r="P8899" s="5" t="str">
        <f>VLOOKUP($E8899, [1]Requirements!$A:$K, 3, FALSE)</f>
        <v>rgera</v>
      </c>
    </row>
    <row r="8900" spans="1:16" x14ac:dyDescent="0.3">
      <c r="A8900" t="s">
        <v>16</v>
      </c>
      <c r="B8900" t="s">
        <v>94</v>
      </c>
      <c r="C8900" t="s">
        <v>149</v>
      </c>
      <c r="D8900" t="s">
        <v>163</v>
      </c>
      <c r="E8900">
        <v>82127</v>
      </c>
      <c r="F8900" s="4">
        <v>42900</v>
      </c>
      <c r="G8900" s="4" t="str">
        <f>VLOOKUP(E8900, [1]Requirements!$A:$K, 11, FALSE)</f>
        <v>mkgaurav</v>
      </c>
      <c r="H8900" s="4">
        <v>42950</v>
      </c>
      <c r="I8900">
        <v>257027</v>
      </c>
      <c r="J8900" t="s">
        <v>20</v>
      </c>
      <c r="K8900" s="5">
        <v>42950.509351851855</v>
      </c>
      <c r="L8900" s="6">
        <f>VLOOKUP($E8900, [1]Requirements!$A:$K, 6, FALSE)</f>
        <v>6737</v>
      </c>
      <c r="M8900" s="5" t="str">
        <f>VLOOKUP($E8900, [1]Requirements!$A:$K, 2, FALSE)</f>
        <v>CR 4636 - KLM BRS Interface (Robot Loading) implementation</v>
      </c>
      <c r="N8900" s="5">
        <f>VLOOKUP($E8900, [1]Requirements!$A:$K,4, FALSE)</f>
        <v>41652</v>
      </c>
      <c r="O8900" s="5" t="str">
        <f>VLOOKUP($E8900, [1]Requirements!$A:$K, 5, FALSE)</f>
        <v>2017-08-03 12:20:01</v>
      </c>
      <c r="P8900" s="5" t="str">
        <f>VLOOKUP($E8900, [1]Requirements!$A:$K, 3, FALSE)</f>
        <v>rgera</v>
      </c>
    </row>
    <row r="8901" spans="1:16" x14ac:dyDescent="0.3">
      <c r="A8901" t="s">
        <v>16</v>
      </c>
      <c r="B8901" t="s">
        <v>94</v>
      </c>
      <c r="C8901" t="s">
        <v>149</v>
      </c>
      <c r="D8901" t="s">
        <v>164</v>
      </c>
      <c r="E8901">
        <v>82158</v>
      </c>
      <c r="F8901" s="4">
        <v>42900</v>
      </c>
      <c r="G8901" s="4" t="str">
        <f>VLOOKUP(E8901, [1]Requirements!$A:$K, 11, FALSE)</f>
        <v>psrivastava</v>
      </c>
      <c r="H8901" s="4">
        <v>42950</v>
      </c>
      <c r="I8901">
        <v>257036</v>
      </c>
      <c r="J8901" t="s">
        <v>20</v>
      </c>
      <c r="K8901" s="5">
        <v>42950.518379629626</v>
      </c>
      <c r="L8901" s="6">
        <f>VLOOKUP($E8901, [1]Requirements!$A:$K, 6, FALSE)</f>
        <v>7427</v>
      </c>
      <c r="M8901" s="5" t="str">
        <f>VLOOKUP($E8901, [1]Requirements!$A:$K, 2, FALSE)</f>
        <v>QC 5913-HHT&gt; ULD Hold List to show bags per destination in SORT type containers and to ULD and Hold list be sorted correctly</v>
      </c>
      <c r="N8901" s="5">
        <f>VLOOKUP($E8901, [1]Requirements!$A:$K,4, FALSE)</f>
        <v>42304</v>
      </c>
      <c r="O8901" s="5" t="str">
        <f>VLOOKUP($E8901, [1]Requirements!$A:$K, 5, FALSE)</f>
        <v>2017-08-03 12:37:48</v>
      </c>
      <c r="P8901" s="5" t="str">
        <f>VLOOKUP($E8901, [1]Requirements!$A:$K, 3, FALSE)</f>
        <v>psrivastava</v>
      </c>
    </row>
    <row r="8902" spans="1:16" x14ac:dyDescent="0.3">
      <c r="A8902" t="s">
        <v>16</v>
      </c>
      <c r="B8902" t="s">
        <v>94</v>
      </c>
      <c r="C8902" t="s">
        <v>149</v>
      </c>
      <c r="D8902" t="s">
        <v>165</v>
      </c>
      <c r="E8902">
        <v>82162</v>
      </c>
      <c r="F8902" s="4">
        <v>42900</v>
      </c>
      <c r="G8902" s="4" t="str">
        <f>VLOOKUP(E8902, [1]Requirements!$A:$K, 11, FALSE)</f>
        <v>psrivastava</v>
      </c>
      <c r="H8902" s="4">
        <v>42950</v>
      </c>
      <c r="I8902">
        <v>257037</v>
      </c>
      <c r="J8902" t="s">
        <v>20</v>
      </c>
      <c r="K8902" s="5">
        <v>42950.518865740742</v>
      </c>
      <c r="L8902" s="6">
        <f>VLOOKUP($E8902, [1]Requirements!$A:$K, 6, FALSE)</f>
        <v>7427</v>
      </c>
      <c r="M8902" s="5" t="str">
        <f>VLOOKUP($E8902, [1]Requirements!$A:$K, 2, FALSE)</f>
        <v>QC 5913-HHT&gt; ULD Hold List to show bags per destination in SORT type containers and to ULD and Hold list be sorted correctly</v>
      </c>
      <c r="N8902" s="5">
        <f>VLOOKUP($E8902, [1]Requirements!$A:$K,4, FALSE)</f>
        <v>42304</v>
      </c>
      <c r="O8902" s="5" t="str">
        <f>VLOOKUP($E8902, [1]Requirements!$A:$K, 5, FALSE)</f>
        <v>2017-08-03 12:37:48</v>
      </c>
      <c r="P8902" s="5" t="str">
        <f>VLOOKUP($E8902, [1]Requirements!$A:$K, 3, FALSE)</f>
        <v>psrivastava</v>
      </c>
    </row>
    <row r="8903" spans="1:16" x14ac:dyDescent="0.3">
      <c r="A8903" t="s">
        <v>16</v>
      </c>
      <c r="B8903" t="s">
        <v>94</v>
      </c>
      <c r="C8903" t="s">
        <v>149</v>
      </c>
      <c r="D8903" t="s">
        <v>166</v>
      </c>
      <c r="E8903">
        <v>82166</v>
      </c>
      <c r="F8903" s="4">
        <v>42900</v>
      </c>
      <c r="G8903" s="4" t="str">
        <f>VLOOKUP(E8903, [1]Requirements!$A:$K, 11, FALSE)</f>
        <v>psrivastava</v>
      </c>
      <c r="H8903" s="4">
        <v>42950</v>
      </c>
      <c r="I8903">
        <v>257038</v>
      </c>
      <c r="J8903" t="s">
        <v>20</v>
      </c>
      <c r="K8903" s="5">
        <v>42950.519560185188</v>
      </c>
      <c r="L8903" s="6">
        <f>VLOOKUP($E8903, [1]Requirements!$A:$K, 6, FALSE)</f>
        <v>7427</v>
      </c>
      <c r="M8903" s="5" t="str">
        <f>VLOOKUP($E8903, [1]Requirements!$A:$K, 2, FALSE)</f>
        <v>QC 5913-HHT&gt; ULD Hold List to show bags per destination in SORT type containers and to ULD and Hold list be sorted correctly</v>
      </c>
      <c r="N8903" s="5">
        <f>VLOOKUP($E8903, [1]Requirements!$A:$K,4, FALSE)</f>
        <v>42304</v>
      </c>
      <c r="O8903" s="5" t="str">
        <f>VLOOKUP($E8903, [1]Requirements!$A:$K, 5, FALSE)</f>
        <v>2017-08-03 12:37:48</v>
      </c>
      <c r="P8903" s="5" t="str">
        <f>VLOOKUP($E8903, [1]Requirements!$A:$K, 3, FALSE)</f>
        <v>psrivastava</v>
      </c>
    </row>
    <row r="8904" spans="1:16" x14ac:dyDescent="0.3">
      <c r="A8904" t="s">
        <v>16</v>
      </c>
      <c r="B8904" t="s">
        <v>94</v>
      </c>
      <c r="C8904" t="s">
        <v>149</v>
      </c>
      <c r="D8904" t="s">
        <v>167</v>
      </c>
      <c r="E8904">
        <v>82171</v>
      </c>
      <c r="F8904" s="4">
        <v>42900</v>
      </c>
      <c r="G8904" s="4" t="str">
        <f>VLOOKUP(E8904, [1]Requirements!$A:$K, 11, FALSE)</f>
        <v>psrivastava</v>
      </c>
      <c r="H8904" s="4">
        <v>42950</v>
      </c>
      <c r="I8904">
        <v>257034</v>
      </c>
      <c r="J8904" t="s">
        <v>20</v>
      </c>
      <c r="K8904" s="5">
        <v>42950.516944444447</v>
      </c>
      <c r="L8904" s="6">
        <f>VLOOKUP($E8904, [1]Requirements!$A:$K, 6, FALSE)</f>
        <v>7427</v>
      </c>
      <c r="M8904" s="5" t="str">
        <f>VLOOKUP($E8904, [1]Requirements!$A:$K, 2, FALSE)</f>
        <v>QC 5913-HHT&gt; ULD Hold List to show bags per destination in SORT type containers and to ULD and Hold list be sorted correctly</v>
      </c>
      <c r="N8904" s="5">
        <f>VLOOKUP($E8904, [1]Requirements!$A:$K,4, FALSE)</f>
        <v>42304</v>
      </c>
      <c r="O8904" s="5" t="str">
        <f>VLOOKUP($E8904, [1]Requirements!$A:$K, 5, FALSE)</f>
        <v>2017-08-03 12:37:48</v>
      </c>
      <c r="P8904" s="5" t="str">
        <f>VLOOKUP($E8904, [1]Requirements!$A:$K, 3, FALSE)</f>
        <v>psrivastava</v>
      </c>
    </row>
    <row r="8905" spans="1:16" x14ac:dyDescent="0.3">
      <c r="A8905" t="s">
        <v>16</v>
      </c>
      <c r="B8905" t="s">
        <v>94</v>
      </c>
      <c r="C8905" t="s">
        <v>149</v>
      </c>
      <c r="D8905" t="s">
        <v>168</v>
      </c>
      <c r="E8905">
        <v>82193</v>
      </c>
      <c r="F8905" s="4">
        <v>42900</v>
      </c>
      <c r="G8905" s="4" t="str">
        <f>VLOOKUP(E8905, [1]Requirements!$A:$K, 11, FALSE)</f>
        <v>aaora</v>
      </c>
      <c r="H8905" s="4">
        <v>42950</v>
      </c>
      <c r="I8905">
        <v>257039</v>
      </c>
      <c r="J8905" t="s">
        <v>20</v>
      </c>
      <c r="K8905" s="5">
        <v>42950.522731481484</v>
      </c>
      <c r="L8905" s="6">
        <f>VLOOKUP($E8905, [1]Requirements!$A:$K, 6, FALSE)</f>
        <v>7882</v>
      </c>
      <c r="M8905" s="5" t="str">
        <f>VLOOKUP($E8905, [1]Requirements!$A:$K, 2, FALSE)</f>
        <v>QC_6267_Enhancement: Support the new "ED" element in the FWD. Integrate with the HAL webservice.</v>
      </c>
      <c r="N8905" s="5">
        <f>VLOOKUP($E8905, [1]Requirements!$A:$K,4, FALSE)</f>
        <v>42676</v>
      </c>
      <c r="O8905" s="5" t="str">
        <f>VLOOKUP($E8905, [1]Requirements!$A:$K, 5, FALSE)</f>
        <v>2017-08-03 12:32:44</v>
      </c>
      <c r="P8905" s="5" t="str">
        <f>VLOOKUP($E8905, [1]Requirements!$A:$K, 3, FALSE)</f>
        <v>nsachdeva</v>
      </c>
    </row>
    <row r="8906" spans="1:16" x14ac:dyDescent="0.3">
      <c r="A8906" t="s">
        <v>16</v>
      </c>
      <c r="B8906" t="s">
        <v>94</v>
      </c>
      <c r="C8906" t="s">
        <v>149</v>
      </c>
      <c r="D8906" t="s">
        <v>169</v>
      </c>
      <c r="E8906">
        <v>82231</v>
      </c>
      <c r="F8906" s="4">
        <v>42900</v>
      </c>
      <c r="G8906" s="4" t="str">
        <f>VLOOKUP(E8906, [1]Requirements!$A:$K, 11, FALSE)</f>
        <v>lsatija</v>
      </c>
      <c r="H8906" s="4">
        <v>42950</v>
      </c>
      <c r="I8906">
        <v>257041</v>
      </c>
      <c r="J8906" t="s">
        <v>20</v>
      </c>
      <c r="K8906" s="5">
        <v>42950.523472222223</v>
      </c>
      <c r="L8906" s="6">
        <f>VLOOKUP($E8906, [1]Requirements!$A:$K, 6, FALSE)</f>
        <v>8011</v>
      </c>
      <c r="M8906" s="5" t="str">
        <f>VLOOKUP($E8906, [1]Requirements!$A:$K, 2, FALSE)</f>
        <v>QC_7251_HHT &gt; Bag Enquiry: Introduction of a two tone result beep (low-high) for an OK bag when enquired on the HHT with function 1D - Bag Enquiry</v>
      </c>
      <c r="N8906" s="5">
        <f>VLOOKUP($E8906, [1]Requirements!$A:$K,4, FALSE)</f>
        <v>42816</v>
      </c>
      <c r="O8906" s="5" t="str">
        <f>VLOOKUP($E8906, [1]Requirements!$A:$K, 5, FALSE)</f>
        <v>2017-08-03 12:34:21</v>
      </c>
      <c r="P8906" s="5" t="str">
        <f>VLOOKUP($E8906, [1]Requirements!$A:$K, 3, FALSE)</f>
        <v>lsatija</v>
      </c>
    </row>
    <row r="8907" spans="1:16" x14ac:dyDescent="0.3">
      <c r="A8907" t="s">
        <v>16</v>
      </c>
      <c r="B8907" t="s">
        <v>94</v>
      </c>
      <c r="C8907" t="s">
        <v>149</v>
      </c>
      <c r="D8907" t="s">
        <v>170</v>
      </c>
      <c r="E8907">
        <v>82236</v>
      </c>
      <c r="F8907" s="4">
        <v>42900</v>
      </c>
      <c r="G8907" s="4" t="str">
        <f>VLOOKUP(E8907, [1]Requirements!$A:$K, 11, FALSE)</f>
        <v>lsatija</v>
      </c>
      <c r="H8907" s="4">
        <v>42950</v>
      </c>
      <c r="I8907">
        <v>257042</v>
      </c>
      <c r="J8907" t="s">
        <v>20</v>
      </c>
      <c r="K8907" s="5">
        <v>42950.523854166669</v>
      </c>
      <c r="L8907" s="6">
        <f>VLOOKUP($E8907, [1]Requirements!$A:$K, 6, FALSE)</f>
        <v>8011</v>
      </c>
      <c r="M8907" s="5" t="str">
        <f>VLOOKUP($E8907, [1]Requirements!$A:$K, 2, FALSE)</f>
        <v>QC_7251_HHT &gt; Bag Enquiry: Introduction of a two tone result beep (low-high) for an OK bag when enquired on the HHT with function 1D - Bag Enquiry</v>
      </c>
      <c r="N8907" s="5">
        <f>VLOOKUP($E8907, [1]Requirements!$A:$K,4, FALSE)</f>
        <v>42816</v>
      </c>
      <c r="O8907" s="5" t="str">
        <f>VLOOKUP($E8907, [1]Requirements!$A:$K, 5, FALSE)</f>
        <v>2017-08-03 12:34:21</v>
      </c>
      <c r="P8907" s="5" t="str">
        <f>VLOOKUP($E8907, [1]Requirements!$A:$K, 3, FALSE)</f>
        <v>lsatija</v>
      </c>
    </row>
    <row r="8908" spans="1:16" x14ac:dyDescent="0.3">
      <c r="A8908" t="s">
        <v>16</v>
      </c>
      <c r="B8908" t="s">
        <v>94</v>
      </c>
      <c r="C8908" t="s">
        <v>149</v>
      </c>
      <c r="D8908" t="s">
        <v>171</v>
      </c>
      <c r="E8908">
        <v>82155</v>
      </c>
      <c r="F8908" s="4">
        <v>42900</v>
      </c>
      <c r="G8908" s="4" t="str">
        <f>VLOOKUP(E8908, [1]Requirements!$A:$K, 11, FALSE)</f>
        <v>psrivastava</v>
      </c>
      <c r="H8908" s="4">
        <v>42950</v>
      </c>
      <c r="I8908">
        <v>257040</v>
      </c>
      <c r="J8908" t="s">
        <v>20</v>
      </c>
      <c r="K8908" s="5">
        <v>42950.523090277777</v>
      </c>
      <c r="L8908" s="6">
        <f>VLOOKUP($E8908, [1]Requirements!$A:$K, 6, FALSE)</f>
        <v>7427</v>
      </c>
      <c r="M8908" s="5" t="str">
        <f>VLOOKUP($E8908, [1]Requirements!$A:$K, 2, FALSE)</f>
        <v>QC 5913-HHT&gt; ULD Hold List to show bags per destination in SORT type containers and to ULD and Hold list be sorted correctly</v>
      </c>
      <c r="N8908" s="5">
        <f>VLOOKUP($E8908, [1]Requirements!$A:$K,4, FALSE)</f>
        <v>42304</v>
      </c>
      <c r="O8908" s="5" t="str">
        <f>VLOOKUP($E8908, [1]Requirements!$A:$K, 5, FALSE)</f>
        <v>2017-08-03 12:37:48</v>
      </c>
      <c r="P8908" s="5" t="str">
        <f>VLOOKUP($E8908, [1]Requirements!$A:$K, 3, FALSE)</f>
        <v>psrivastava</v>
      </c>
    </row>
    <row r="8909" spans="1:16" x14ac:dyDescent="0.3">
      <c r="A8909" t="s">
        <v>16</v>
      </c>
      <c r="B8909" t="s">
        <v>94</v>
      </c>
      <c r="C8909" t="s">
        <v>149</v>
      </c>
      <c r="D8909" t="s">
        <v>172</v>
      </c>
      <c r="E8909">
        <v>82156</v>
      </c>
      <c r="F8909" s="4">
        <v>42900</v>
      </c>
      <c r="G8909" s="4" t="str">
        <f>VLOOKUP(E8909, [1]Requirements!$A:$K, 11, FALSE)</f>
        <v>psrivastava</v>
      </c>
      <c r="H8909" s="4">
        <v>42950</v>
      </c>
      <c r="I8909">
        <v>257043</v>
      </c>
      <c r="J8909" t="s">
        <v>20</v>
      </c>
      <c r="K8909" s="5">
        <v>42950.524398148147</v>
      </c>
      <c r="L8909" s="6">
        <f>VLOOKUP($E8909, [1]Requirements!$A:$K, 6, FALSE)</f>
        <v>7427</v>
      </c>
      <c r="M8909" s="5" t="str">
        <f>VLOOKUP($E8909, [1]Requirements!$A:$K, 2, FALSE)</f>
        <v>QC 5913-HHT&gt; ULD Hold List to show bags per destination in SORT type containers and to ULD and Hold list be sorted correctly</v>
      </c>
      <c r="N8909" s="5">
        <f>VLOOKUP($E8909, [1]Requirements!$A:$K,4, FALSE)</f>
        <v>42304</v>
      </c>
      <c r="O8909" s="5" t="str">
        <f>VLOOKUP($E8909, [1]Requirements!$A:$K, 5, FALSE)</f>
        <v>2017-08-03 12:37:48</v>
      </c>
      <c r="P8909" s="5" t="str">
        <f>VLOOKUP($E8909, [1]Requirements!$A:$K, 3, FALSE)</f>
        <v>psrivastava</v>
      </c>
    </row>
    <row r="8910" spans="1:16" x14ac:dyDescent="0.3">
      <c r="A8910" t="s">
        <v>16</v>
      </c>
      <c r="B8910" t="s">
        <v>94</v>
      </c>
      <c r="C8910" t="s">
        <v>149</v>
      </c>
      <c r="D8910" t="s">
        <v>173</v>
      </c>
      <c r="E8910">
        <v>82163</v>
      </c>
      <c r="F8910" s="4">
        <v>42900</v>
      </c>
      <c r="G8910" s="4" t="str">
        <f>VLOOKUP(E8910, [1]Requirements!$A:$K, 11, FALSE)</f>
        <v>psrivastava</v>
      </c>
      <c r="H8910" s="4">
        <v>42950</v>
      </c>
      <c r="I8910">
        <v>257045</v>
      </c>
      <c r="J8910" t="s">
        <v>20</v>
      </c>
      <c r="K8910" s="5">
        <v>42950.52511574074</v>
      </c>
      <c r="L8910" s="6">
        <f>VLOOKUP($E8910, [1]Requirements!$A:$K, 6, FALSE)</f>
        <v>7427</v>
      </c>
      <c r="M8910" s="5" t="str">
        <f>VLOOKUP($E8910, [1]Requirements!$A:$K, 2, FALSE)</f>
        <v>QC 5913-HHT&gt; ULD Hold List to show bags per destination in SORT type containers and to ULD and Hold list be sorted correctly</v>
      </c>
      <c r="N8910" s="5">
        <f>VLOOKUP($E8910, [1]Requirements!$A:$K,4, FALSE)</f>
        <v>42304</v>
      </c>
      <c r="O8910" s="5" t="str">
        <f>VLOOKUP($E8910, [1]Requirements!$A:$K, 5, FALSE)</f>
        <v>2017-08-03 12:37:48</v>
      </c>
      <c r="P8910" s="5" t="str">
        <f>VLOOKUP($E8910, [1]Requirements!$A:$K, 3, FALSE)</f>
        <v>psrivastava</v>
      </c>
    </row>
    <row r="8911" spans="1:16" x14ac:dyDescent="0.3">
      <c r="A8911" t="s">
        <v>16</v>
      </c>
      <c r="B8911" t="s">
        <v>94</v>
      </c>
      <c r="C8911" t="s">
        <v>149</v>
      </c>
      <c r="D8911" t="s">
        <v>174</v>
      </c>
      <c r="E8911">
        <v>82165</v>
      </c>
      <c r="F8911" s="4">
        <v>42900</v>
      </c>
      <c r="G8911" s="4" t="str">
        <f>VLOOKUP(E8911, [1]Requirements!$A:$K, 11, FALSE)</f>
        <v>psrivastava</v>
      </c>
      <c r="H8911" s="4">
        <v>42950</v>
      </c>
      <c r="I8911">
        <v>257046</v>
      </c>
      <c r="J8911" t="s">
        <v>20</v>
      </c>
      <c r="K8911" s="5">
        <v>42950.525590277779</v>
      </c>
      <c r="L8911" s="6">
        <f>VLOOKUP($E8911, [1]Requirements!$A:$K, 6, FALSE)</f>
        <v>7427</v>
      </c>
      <c r="M8911" s="5" t="str">
        <f>VLOOKUP($E8911, [1]Requirements!$A:$K, 2, FALSE)</f>
        <v>QC 5913-HHT&gt; ULD Hold List to show bags per destination in SORT type containers and to ULD and Hold list be sorted correctly</v>
      </c>
      <c r="N8911" s="5">
        <f>VLOOKUP($E8911, [1]Requirements!$A:$K,4, FALSE)</f>
        <v>42304</v>
      </c>
      <c r="O8911" s="5" t="str">
        <f>VLOOKUP($E8911, [1]Requirements!$A:$K, 5, FALSE)</f>
        <v>2017-08-03 12:37:48</v>
      </c>
      <c r="P8911" s="5" t="str">
        <f>VLOOKUP($E8911, [1]Requirements!$A:$K, 3, FALSE)</f>
        <v>psrivastava</v>
      </c>
    </row>
    <row r="8912" spans="1:16" x14ac:dyDescent="0.3">
      <c r="A8912" t="s">
        <v>16</v>
      </c>
      <c r="B8912" t="s">
        <v>94</v>
      </c>
      <c r="C8912" t="s">
        <v>149</v>
      </c>
      <c r="D8912" t="s">
        <v>175</v>
      </c>
      <c r="E8912">
        <v>82167</v>
      </c>
      <c r="F8912" s="4">
        <v>42900</v>
      </c>
      <c r="G8912" s="4" t="str">
        <f>VLOOKUP(E8912, [1]Requirements!$A:$K, 11, FALSE)</f>
        <v>psrivastava</v>
      </c>
      <c r="H8912" s="4">
        <v>42950</v>
      </c>
      <c r="I8912">
        <v>257047</v>
      </c>
      <c r="J8912" t="s">
        <v>20</v>
      </c>
      <c r="K8912" s="5">
        <v>42950.526250000003</v>
      </c>
      <c r="L8912" s="6">
        <f>VLOOKUP($E8912, [1]Requirements!$A:$K, 6, FALSE)</f>
        <v>7427</v>
      </c>
      <c r="M8912" s="5" t="str">
        <f>VLOOKUP($E8912, [1]Requirements!$A:$K, 2, FALSE)</f>
        <v>QC 5913-HHT&gt; ULD Hold List to show bags per destination in SORT type containers and to ULD and Hold list be sorted correctly</v>
      </c>
      <c r="N8912" s="5">
        <f>VLOOKUP($E8912, [1]Requirements!$A:$K,4, FALSE)</f>
        <v>42304</v>
      </c>
      <c r="O8912" s="5" t="str">
        <f>VLOOKUP($E8912, [1]Requirements!$A:$K, 5, FALSE)</f>
        <v>2017-08-03 12:37:48</v>
      </c>
      <c r="P8912" s="5" t="str">
        <f>VLOOKUP($E8912, [1]Requirements!$A:$K, 3, FALSE)</f>
        <v>psrivastava</v>
      </c>
    </row>
    <row r="8913" spans="1:16" x14ac:dyDescent="0.3">
      <c r="A8913" t="s">
        <v>16</v>
      </c>
      <c r="B8913" t="s">
        <v>94</v>
      </c>
      <c r="C8913" t="s">
        <v>149</v>
      </c>
      <c r="D8913" t="s">
        <v>176</v>
      </c>
      <c r="E8913">
        <v>82170</v>
      </c>
      <c r="F8913" s="4">
        <v>42900</v>
      </c>
      <c r="G8913" s="4" t="str">
        <f>VLOOKUP(E8913, [1]Requirements!$A:$K, 11, FALSE)</f>
        <v>psrivastava</v>
      </c>
      <c r="H8913" s="4">
        <v>42950</v>
      </c>
      <c r="I8913">
        <v>257044</v>
      </c>
      <c r="J8913" t="s">
        <v>20</v>
      </c>
      <c r="K8913" s="5">
        <v>42950.524756944447</v>
      </c>
      <c r="L8913" s="6">
        <f>VLOOKUP($E8913, [1]Requirements!$A:$K, 6, FALSE)</f>
        <v>7427</v>
      </c>
      <c r="M8913" s="5" t="str">
        <f>VLOOKUP($E8913, [1]Requirements!$A:$K, 2, FALSE)</f>
        <v>QC 5913-HHT&gt; ULD Hold List to show bags per destination in SORT type containers and to ULD and Hold list be sorted correctly</v>
      </c>
      <c r="N8913" s="5">
        <f>VLOOKUP($E8913, [1]Requirements!$A:$K,4, FALSE)</f>
        <v>42304</v>
      </c>
      <c r="O8913" s="5" t="str">
        <f>VLOOKUP($E8913, [1]Requirements!$A:$K, 5, FALSE)</f>
        <v>2017-08-03 12:37:48</v>
      </c>
      <c r="P8913" s="5" t="str">
        <f>VLOOKUP($E8913, [1]Requirements!$A:$K, 3, FALSE)</f>
        <v>psrivastava</v>
      </c>
    </row>
    <row r="8914" spans="1:16" x14ac:dyDescent="0.3">
      <c r="A8914" t="s">
        <v>16</v>
      </c>
      <c r="B8914" t="s">
        <v>17</v>
      </c>
      <c r="C8914" t="s">
        <v>177</v>
      </c>
      <c r="D8914" t="s">
        <v>178</v>
      </c>
      <c r="E8914">
        <v>73940</v>
      </c>
      <c r="F8914" s="4">
        <v>42769</v>
      </c>
      <c r="G8914" s="4" t="str">
        <f>VLOOKUP(E8914, [1]Requirements!$A:$K, 11, FALSE)</f>
        <v>mkgaurav</v>
      </c>
      <c r="H8914" s="4">
        <v>42948</v>
      </c>
      <c r="I8914">
        <v>256795</v>
      </c>
      <c r="J8914" t="s">
        <v>20</v>
      </c>
      <c r="K8914" s="5">
        <v>42948.57340277778</v>
      </c>
      <c r="L8914" s="6">
        <f>VLOOKUP($E8914, [1]Requirements!$A:$K, 6, FALSE)</f>
        <v>8505</v>
      </c>
      <c r="M8914" s="5" t="str">
        <f>VLOOKUP($E8914, [1]Requirements!$A:$K, 2, FALSE)</f>
        <v>WS-&gt; Message Center Alerts</v>
      </c>
      <c r="N8914" s="5">
        <f>VLOOKUP($E8914, [1]Requirements!$A:$K,4, FALSE)</f>
        <v>42943</v>
      </c>
      <c r="O8914" s="5" t="str">
        <f>VLOOKUP($E8914, [1]Requirements!$A:$K, 5, FALSE)</f>
        <v>2017-08-01 13:45:42</v>
      </c>
      <c r="P8914" s="5" t="str">
        <f>VLOOKUP($E8914, [1]Requirements!$A:$K, 3, FALSE)</f>
        <v>aaora</v>
      </c>
    </row>
    <row r="8915" spans="1:16" x14ac:dyDescent="0.3">
      <c r="A8915" t="s">
        <v>16</v>
      </c>
      <c r="B8915" t="s">
        <v>17</v>
      </c>
      <c r="C8915" t="s">
        <v>177</v>
      </c>
      <c r="D8915" t="s">
        <v>179</v>
      </c>
      <c r="E8915">
        <v>74024</v>
      </c>
      <c r="F8915" s="4">
        <v>42769</v>
      </c>
      <c r="G8915" s="4" t="str">
        <f>VLOOKUP(E8915, [1]Requirements!$A:$K, 11, FALSE)</f>
        <v>mkgaurav</v>
      </c>
      <c r="H8915" s="4">
        <v>42948</v>
      </c>
      <c r="I8915">
        <v>256778</v>
      </c>
      <c r="J8915" t="s">
        <v>20</v>
      </c>
      <c r="K8915" s="5">
        <v>42948.531273148146</v>
      </c>
      <c r="L8915" s="6">
        <f>VLOOKUP($E8915, [1]Requirements!$A:$K, 6, FALSE)</f>
        <v>6607</v>
      </c>
      <c r="M8915" s="5" t="str">
        <f>VLOOKUP($E8915, [1]Requirements!$A:$K, 2, FALSE)</f>
        <v>QC4829- When activity details selected for operation or historical range not all activity details listed in output.  Where as event count summary and hourly event count displays correct values .</v>
      </c>
      <c r="N8915" s="5">
        <f>VLOOKUP($E8915, [1]Requirements!$A:$K,4, FALSE)</f>
        <v>41477</v>
      </c>
      <c r="O8915" s="5" t="str">
        <f>VLOOKUP($E8915, [1]Requirements!$A:$K, 5, FALSE)</f>
        <v>2017-08-01 12:51:54</v>
      </c>
      <c r="P8915" s="5" t="str">
        <f>VLOOKUP($E8915, [1]Requirements!$A:$K, 3, FALSE)</f>
        <v>raksharma</v>
      </c>
    </row>
    <row r="8916" spans="1:16" x14ac:dyDescent="0.3">
      <c r="A8916" t="s">
        <v>16</v>
      </c>
      <c r="B8916" t="s">
        <v>17</v>
      </c>
      <c r="C8916" t="s">
        <v>177</v>
      </c>
      <c r="D8916" t="s">
        <v>180</v>
      </c>
      <c r="E8916">
        <v>74025</v>
      </c>
      <c r="F8916" s="4">
        <v>42769</v>
      </c>
      <c r="G8916" s="4" t="str">
        <f>VLOOKUP(E8916, [1]Requirements!$A:$K, 11, FALSE)</f>
        <v>mkgaurav</v>
      </c>
      <c r="H8916" s="4">
        <v>42948</v>
      </c>
      <c r="I8916">
        <v>256779</v>
      </c>
      <c r="J8916" t="s">
        <v>20</v>
      </c>
      <c r="K8916" s="5">
        <v>42948.533043981479</v>
      </c>
      <c r="L8916" s="6">
        <f>VLOOKUP($E8916, [1]Requirements!$A:$K, 6, FALSE)</f>
        <v>6607</v>
      </c>
      <c r="M8916" s="5" t="str">
        <f>VLOOKUP($E8916, [1]Requirements!$A:$K, 2, FALSE)</f>
        <v>QC4829- When activity details selected for operation or historical range not all activity details listed in output.  Where as event count summary and hourly event count displays correct values .</v>
      </c>
      <c r="N8916" s="5">
        <f>VLOOKUP($E8916, [1]Requirements!$A:$K,4, FALSE)</f>
        <v>41477</v>
      </c>
      <c r="O8916" s="5" t="str">
        <f>VLOOKUP($E8916, [1]Requirements!$A:$K, 5, FALSE)</f>
        <v>2017-08-01 12:51:54</v>
      </c>
      <c r="P8916" s="5" t="str">
        <f>VLOOKUP($E8916, [1]Requirements!$A:$K, 3, FALSE)</f>
        <v>raksharma</v>
      </c>
    </row>
    <row r="8917" spans="1:16" x14ac:dyDescent="0.3">
      <c r="A8917" t="s">
        <v>16</v>
      </c>
      <c r="B8917" t="s">
        <v>17</v>
      </c>
      <c r="C8917" t="s">
        <v>177</v>
      </c>
      <c r="D8917" t="s">
        <v>181</v>
      </c>
      <c r="E8917">
        <v>74026</v>
      </c>
      <c r="F8917" s="4">
        <v>42769</v>
      </c>
      <c r="G8917" s="4" t="str">
        <f>VLOOKUP(E8917, [1]Requirements!$A:$K, 11, FALSE)</f>
        <v>mkgaurav</v>
      </c>
      <c r="H8917" s="4">
        <v>42948</v>
      </c>
      <c r="I8917">
        <v>256780</v>
      </c>
      <c r="J8917" t="s">
        <v>20</v>
      </c>
      <c r="K8917" s="5">
        <v>42948.534525462965</v>
      </c>
      <c r="L8917" s="6">
        <f>VLOOKUP($E8917, [1]Requirements!$A:$K, 6, FALSE)</f>
        <v>6607</v>
      </c>
      <c r="M8917" s="5" t="str">
        <f>VLOOKUP($E8917, [1]Requirements!$A:$K, 2, FALSE)</f>
        <v>QC4829- When activity details selected for operation or historical range not all activity details listed in output.  Where as event count summary and hourly event count displays correct values .</v>
      </c>
      <c r="N8917" s="5">
        <f>VLOOKUP($E8917, [1]Requirements!$A:$K,4, FALSE)</f>
        <v>41477</v>
      </c>
      <c r="O8917" s="5" t="str">
        <f>VLOOKUP($E8917, [1]Requirements!$A:$K, 5, FALSE)</f>
        <v>2017-08-01 12:51:54</v>
      </c>
      <c r="P8917" s="5" t="str">
        <f>VLOOKUP($E8917, [1]Requirements!$A:$K, 3, FALSE)</f>
        <v>raksharma</v>
      </c>
    </row>
    <row r="8918" spans="1:16" x14ac:dyDescent="0.3">
      <c r="A8918" t="s">
        <v>16</v>
      </c>
      <c r="B8918" t="s">
        <v>17</v>
      </c>
      <c r="C8918" t="s">
        <v>177</v>
      </c>
      <c r="D8918" t="s">
        <v>182</v>
      </c>
      <c r="E8918">
        <v>74023</v>
      </c>
      <c r="F8918" s="4">
        <v>42769</v>
      </c>
      <c r="G8918" s="4" t="str">
        <f>VLOOKUP(E8918, [1]Requirements!$A:$K, 11, FALSE)</f>
        <v>mkgaurav</v>
      </c>
      <c r="H8918" s="4">
        <v>42948</v>
      </c>
      <c r="I8918">
        <v>256781</v>
      </c>
      <c r="J8918" t="s">
        <v>20</v>
      </c>
      <c r="K8918" s="5">
        <v>42948.536041666666</v>
      </c>
      <c r="L8918" s="6">
        <f>VLOOKUP($E8918, [1]Requirements!$A:$K, 6, FALSE)</f>
        <v>6607</v>
      </c>
      <c r="M8918" s="5" t="str">
        <f>VLOOKUP($E8918, [1]Requirements!$A:$K, 2, FALSE)</f>
        <v>QC4829- When activity details selected for operation or historical range not all activity details listed in output.  Where as event count summary and hourly event count displays correct values .</v>
      </c>
      <c r="N8918" s="5">
        <f>VLOOKUP($E8918, [1]Requirements!$A:$K,4, FALSE)</f>
        <v>41477</v>
      </c>
      <c r="O8918" s="5" t="str">
        <f>VLOOKUP($E8918, [1]Requirements!$A:$K, 5, FALSE)</f>
        <v>2017-08-01 12:51:54</v>
      </c>
      <c r="P8918" s="5" t="str">
        <f>VLOOKUP($E8918, [1]Requirements!$A:$K, 3, FALSE)</f>
        <v>raksharma</v>
      </c>
    </row>
    <row r="8919" spans="1:16" x14ac:dyDescent="0.3">
      <c r="A8919" t="s">
        <v>16</v>
      </c>
      <c r="B8919" t="s">
        <v>17</v>
      </c>
      <c r="C8919" t="s">
        <v>177</v>
      </c>
      <c r="D8919" t="s">
        <v>183</v>
      </c>
      <c r="E8919">
        <v>74335</v>
      </c>
      <c r="F8919" s="4">
        <v>42769</v>
      </c>
      <c r="G8919" s="4" t="str">
        <f>VLOOKUP(E8919, [1]Requirements!$A:$K, 11, FALSE)</f>
        <v>anshuyadav</v>
      </c>
      <c r="H8919" s="4">
        <v>42948</v>
      </c>
      <c r="I8919">
        <v>256783</v>
      </c>
      <c r="J8919" t="s">
        <v>20</v>
      </c>
      <c r="K8919" s="5">
        <v>42948.545937499999</v>
      </c>
      <c r="L8919" s="6">
        <f>VLOOKUP($E8919, [1]Requirements!$A:$K, 6, FALSE)</f>
        <v>6834</v>
      </c>
      <c r="M8919" s="5" t="str">
        <f>VLOOKUP($E8919, [1]Requirements!$A:$K, 2, FALSE)</f>
        <v>QC 5171 -Arrival Flights - Flight Monitor&gt; Application time is not updating in this screen and the Auto Refresh of the page is not working.</v>
      </c>
      <c r="N8919" s="5">
        <f>VLOOKUP($E8919, [1]Requirements!$A:$K,4, FALSE)</f>
        <v>41745</v>
      </c>
      <c r="O8919" s="5" t="str">
        <f>VLOOKUP($E8919, [1]Requirements!$A:$K, 5, FALSE)</f>
        <v>2017-08-10 11:44:14</v>
      </c>
      <c r="P8919" s="5" t="str">
        <f>VLOOKUP($E8919, [1]Requirements!$A:$K, 3, FALSE)</f>
        <v>anshuyadav</v>
      </c>
    </row>
    <row r="8920" spans="1:16" x14ac:dyDescent="0.3">
      <c r="A8920" t="s">
        <v>16</v>
      </c>
      <c r="B8920" t="s">
        <v>17</v>
      </c>
      <c r="C8920" t="s">
        <v>177</v>
      </c>
      <c r="D8920" t="s">
        <v>184</v>
      </c>
      <c r="E8920">
        <v>74336</v>
      </c>
      <c r="F8920" s="4">
        <v>42769</v>
      </c>
      <c r="G8920" s="4" t="str">
        <f>VLOOKUP(E8920, [1]Requirements!$A:$K, 11, FALSE)</f>
        <v>anshuyadav</v>
      </c>
      <c r="H8920" s="4">
        <v>42948</v>
      </c>
      <c r="I8920">
        <v>256785</v>
      </c>
      <c r="J8920" t="s">
        <v>20</v>
      </c>
      <c r="K8920" s="5">
        <v>42948.554282407407</v>
      </c>
      <c r="L8920" s="6">
        <f>VLOOKUP($E8920, [1]Requirements!$A:$K, 6, FALSE)</f>
        <v>6834</v>
      </c>
      <c r="M8920" s="5" t="str">
        <f>VLOOKUP($E8920, [1]Requirements!$A:$K, 2, FALSE)</f>
        <v>QC 5171 -Arrival Flights - Flight Monitor&gt; Application time is not updating in this screen and the Auto Refresh of the page is not working.</v>
      </c>
      <c r="N8920" s="5">
        <f>VLOOKUP($E8920, [1]Requirements!$A:$K,4, FALSE)</f>
        <v>41745</v>
      </c>
      <c r="O8920" s="5" t="str">
        <f>VLOOKUP($E8920, [1]Requirements!$A:$K, 5, FALSE)</f>
        <v>2017-08-10 11:44:14</v>
      </c>
      <c r="P8920" s="5" t="str">
        <f>VLOOKUP($E8920, [1]Requirements!$A:$K, 3, FALSE)</f>
        <v>anshuyadav</v>
      </c>
    </row>
    <row r="8921" spans="1:16" x14ac:dyDescent="0.3">
      <c r="A8921" t="s">
        <v>16</v>
      </c>
      <c r="B8921" t="s">
        <v>17</v>
      </c>
      <c r="C8921" t="s">
        <v>177</v>
      </c>
      <c r="D8921" t="s">
        <v>185</v>
      </c>
      <c r="E8921">
        <v>74338</v>
      </c>
      <c r="F8921" s="4">
        <v>42769</v>
      </c>
      <c r="G8921" s="4" t="str">
        <f>VLOOKUP(E8921, [1]Requirements!$A:$K, 11, FALSE)</f>
        <v>anshuyadav</v>
      </c>
      <c r="H8921" s="4">
        <v>42948</v>
      </c>
      <c r="I8921">
        <v>256787</v>
      </c>
      <c r="J8921" t="s">
        <v>20</v>
      </c>
      <c r="K8921" s="5">
        <v>42948.558657407404</v>
      </c>
      <c r="L8921" s="6">
        <f>VLOOKUP($E8921, [1]Requirements!$A:$K, 6, FALSE)</f>
        <v>6834</v>
      </c>
      <c r="M8921" s="5" t="str">
        <f>VLOOKUP($E8921, [1]Requirements!$A:$K, 2, FALSE)</f>
        <v>QC 5171 -Arrival Flights - Flight Monitor&gt; Application time is not updating in this screen and the Auto Refresh of the page is not working.</v>
      </c>
      <c r="N8921" s="5">
        <f>VLOOKUP($E8921, [1]Requirements!$A:$K,4, FALSE)</f>
        <v>41745</v>
      </c>
      <c r="O8921" s="5" t="str">
        <f>VLOOKUP($E8921, [1]Requirements!$A:$K, 5, FALSE)</f>
        <v>2017-08-10 11:44:14</v>
      </c>
      <c r="P8921" s="5" t="str">
        <f>VLOOKUP($E8921, [1]Requirements!$A:$K, 3, FALSE)</f>
        <v>anshuyadav</v>
      </c>
    </row>
    <row r="8922" spans="1:16" x14ac:dyDescent="0.3">
      <c r="A8922" t="s">
        <v>16</v>
      </c>
      <c r="B8922" t="s">
        <v>17</v>
      </c>
      <c r="C8922" t="s">
        <v>177</v>
      </c>
      <c r="D8922" t="s">
        <v>186</v>
      </c>
      <c r="E8922">
        <v>74339</v>
      </c>
      <c r="F8922" s="4">
        <v>42769</v>
      </c>
      <c r="G8922" s="4" t="str">
        <f>VLOOKUP(E8922, [1]Requirements!$A:$K, 11, FALSE)</f>
        <v>anshuyadav</v>
      </c>
      <c r="H8922" s="4">
        <v>42948</v>
      </c>
      <c r="I8922">
        <v>256788</v>
      </c>
      <c r="J8922" t="s">
        <v>20</v>
      </c>
      <c r="K8922" s="5">
        <v>42948.560555555552</v>
      </c>
      <c r="L8922" s="6">
        <f>VLOOKUP($E8922, [1]Requirements!$A:$K, 6, FALSE)</f>
        <v>6834</v>
      </c>
      <c r="M8922" s="5" t="str">
        <f>VLOOKUP($E8922, [1]Requirements!$A:$K, 2, FALSE)</f>
        <v>QC 5171 -Arrival Flights - Flight Monitor&gt; Application time is not updating in this screen and the Auto Refresh of the page is not working.</v>
      </c>
      <c r="N8922" s="5">
        <f>VLOOKUP($E8922, [1]Requirements!$A:$K,4, FALSE)</f>
        <v>41745</v>
      </c>
      <c r="O8922" s="5" t="str">
        <f>VLOOKUP($E8922, [1]Requirements!$A:$K, 5, FALSE)</f>
        <v>2017-08-10 11:44:14</v>
      </c>
      <c r="P8922" s="5" t="str">
        <f>VLOOKUP($E8922, [1]Requirements!$A:$K, 3, FALSE)</f>
        <v>anshuyadav</v>
      </c>
    </row>
    <row r="8923" spans="1:16" x14ac:dyDescent="0.3">
      <c r="A8923" t="s">
        <v>16</v>
      </c>
      <c r="B8923" t="s">
        <v>17</v>
      </c>
      <c r="C8923" t="s">
        <v>177</v>
      </c>
      <c r="D8923" t="s">
        <v>187</v>
      </c>
      <c r="E8923">
        <v>74347</v>
      </c>
      <c r="F8923" s="4">
        <v>42769</v>
      </c>
      <c r="G8923" s="4" t="str">
        <f>VLOOKUP(E8923, [1]Requirements!$A:$K, 11, FALSE)</f>
        <v>anshuyadav</v>
      </c>
      <c r="H8923" s="4">
        <v>42948</v>
      </c>
      <c r="I8923">
        <v>256789</v>
      </c>
      <c r="J8923" t="s">
        <v>20</v>
      </c>
      <c r="K8923" s="5">
        <v>42948.567569444444</v>
      </c>
      <c r="L8923" s="6">
        <f>VLOOKUP($E8923, [1]Requirements!$A:$K, 6, FALSE)</f>
        <v>6834</v>
      </c>
      <c r="M8923" s="5" t="str">
        <f>VLOOKUP($E8923, [1]Requirements!$A:$K, 2, FALSE)</f>
        <v>QC 5171 -Arrival Flights - Flight Monitor&gt; Application time is not updating in this screen and the Auto Refresh of the page is not working.</v>
      </c>
      <c r="N8923" s="5">
        <f>VLOOKUP($E8923, [1]Requirements!$A:$K,4, FALSE)</f>
        <v>41745</v>
      </c>
      <c r="O8923" s="5" t="str">
        <f>VLOOKUP($E8923, [1]Requirements!$A:$K, 5, FALSE)</f>
        <v>2017-08-10 11:44:14</v>
      </c>
      <c r="P8923" s="5" t="str">
        <f>VLOOKUP($E8923, [1]Requirements!$A:$K, 3, FALSE)</f>
        <v>anshuyadav</v>
      </c>
    </row>
    <row r="8924" spans="1:16" x14ac:dyDescent="0.3">
      <c r="A8924" t="s">
        <v>16</v>
      </c>
      <c r="B8924" t="s">
        <v>17</v>
      </c>
      <c r="C8924" t="s">
        <v>177</v>
      </c>
      <c r="D8924" t="s">
        <v>188</v>
      </c>
      <c r="E8924">
        <v>74348</v>
      </c>
      <c r="F8924" s="4">
        <v>42769</v>
      </c>
      <c r="G8924" s="4" t="str">
        <f>VLOOKUP(E8924, [1]Requirements!$A:$K, 11, FALSE)</f>
        <v>anshuyadav</v>
      </c>
      <c r="H8924" s="4">
        <v>42948</v>
      </c>
      <c r="I8924">
        <v>256790</v>
      </c>
      <c r="J8924" t="s">
        <v>20</v>
      </c>
      <c r="K8924" s="5">
        <v>42948.56832175926</v>
      </c>
      <c r="L8924" s="6">
        <f>VLOOKUP($E8924, [1]Requirements!$A:$K, 6, FALSE)</f>
        <v>6834</v>
      </c>
      <c r="M8924" s="5" t="str">
        <f>VLOOKUP($E8924, [1]Requirements!$A:$K, 2, FALSE)</f>
        <v>QC 5171 -Arrival Flights - Flight Monitor&gt; Application time is not updating in this screen and the Auto Refresh of the page is not working.</v>
      </c>
      <c r="N8924" s="5">
        <f>VLOOKUP($E8924, [1]Requirements!$A:$K,4, FALSE)</f>
        <v>41745</v>
      </c>
      <c r="O8924" s="5" t="str">
        <f>VLOOKUP($E8924, [1]Requirements!$A:$K, 5, FALSE)</f>
        <v>2017-08-10 11:44:14</v>
      </c>
      <c r="P8924" s="5" t="str">
        <f>VLOOKUP($E8924, [1]Requirements!$A:$K, 3, FALSE)</f>
        <v>anshuyadav</v>
      </c>
    </row>
    <row r="8925" spans="1:16" x14ac:dyDescent="0.3">
      <c r="A8925" t="s">
        <v>16</v>
      </c>
      <c r="B8925" t="s">
        <v>17</v>
      </c>
      <c r="C8925" t="s">
        <v>177</v>
      </c>
      <c r="D8925" t="s">
        <v>189</v>
      </c>
      <c r="E8925">
        <v>74349</v>
      </c>
      <c r="F8925" s="4">
        <v>42769</v>
      </c>
      <c r="G8925" s="4" t="str">
        <f>VLOOKUP(E8925, [1]Requirements!$A:$K, 11, FALSE)</f>
        <v>anshuyadav</v>
      </c>
      <c r="H8925" s="4">
        <v>42948</v>
      </c>
      <c r="I8925">
        <v>256791</v>
      </c>
      <c r="J8925" t="s">
        <v>20</v>
      </c>
      <c r="K8925" s="5">
        <v>42948.569837962961</v>
      </c>
      <c r="L8925" s="6">
        <f>VLOOKUP($E8925, [1]Requirements!$A:$K, 6, FALSE)</f>
        <v>6834</v>
      </c>
      <c r="M8925" s="5" t="str">
        <f>VLOOKUP($E8925, [1]Requirements!$A:$K, 2, FALSE)</f>
        <v>QC 5171 -Arrival Flights - Flight Monitor&gt; Application time is not updating in this screen and the Auto Refresh of the page is not working.</v>
      </c>
      <c r="N8925" s="5">
        <f>VLOOKUP($E8925, [1]Requirements!$A:$K,4, FALSE)</f>
        <v>41745</v>
      </c>
      <c r="O8925" s="5" t="str">
        <f>VLOOKUP($E8925, [1]Requirements!$A:$K, 5, FALSE)</f>
        <v>2017-08-10 11:44:14</v>
      </c>
      <c r="P8925" s="5" t="str">
        <f>VLOOKUP($E8925, [1]Requirements!$A:$K, 3, FALSE)</f>
        <v>anshuyadav</v>
      </c>
    </row>
    <row r="8926" spans="1:16" x14ac:dyDescent="0.3">
      <c r="A8926" t="s">
        <v>16</v>
      </c>
      <c r="B8926" t="s">
        <v>17</v>
      </c>
      <c r="C8926" t="s">
        <v>177</v>
      </c>
      <c r="D8926" t="s">
        <v>190</v>
      </c>
      <c r="E8926">
        <v>74350</v>
      </c>
      <c r="F8926" s="4">
        <v>42769</v>
      </c>
      <c r="G8926" s="4" t="str">
        <f>VLOOKUP(E8926, [1]Requirements!$A:$K, 11, FALSE)</f>
        <v>anshuyadav</v>
      </c>
      <c r="H8926" s="4">
        <v>42948</v>
      </c>
      <c r="I8926">
        <v>256793</v>
      </c>
      <c r="J8926" t="s">
        <v>20</v>
      </c>
      <c r="K8926" s="5">
        <v>42948.571701388886</v>
      </c>
      <c r="L8926" s="6">
        <f>VLOOKUP($E8926, [1]Requirements!$A:$K, 6, FALSE)</f>
        <v>6834</v>
      </c>
      <c r="M8926" s="5" t="str">
        <f>VLOOKUP($E8926, [1]Requirements!$A:$K, 2, FALSE)</f>
        <v>QC 5171 -Arrival Flights - Flight Monitor&gt; Application time is not updating in this screen and the Auto Refresh of the page is not working.</v>
      </c>
      <c r="N8926" s="5">
        <f>VLOOKUP($E8926, [1]Requirements!$A:$K,4, FALSE)</f>
        <v>41745</v>
      </c>
      <c r="O8926" s="5" t="str">
        <f>VLOOKUP($E8926, [1]Requirements!$A:$K, 5, FALSE)</f>
        <v>2017-08-10 11:44:14</v>
      </c>
      <c r="P8926" s="5" t="str">
        <f>VLOOKUP($E8926, [1]Requirements!$A:$K, 3, FALSE)</f>
        <v>anshuyadav</v>
      </c>
    </row>
    <row r="8927" spans="1:16" x14ac:dyDescent="0.3">
      <c r="A8927" t="s">
        <v>16</v>
      </c>
      <c r="B8927" t="s">
        <v>22</v>
      </c>
      <c r="C8927" t="s">
        <v>191</v>
      </c>
      <c r="D8927" t="s">
        <v>192</v>
      </c>
      <c r="E8927">
        <v>76438</v>
      </c>
      <c r="F8927" s="4">
        <v>42793</v>
      </c>
      <c r="G8927" s="4" t="str">
        <f>VLOOKUP(E8927, [1]Requirements!$A:$K, 11, FALSE)</f>
        <v>mkgaurav</v>
      </c>
      <c r="H8927" s="4">
        <v>42950</v>
      </c>
      <c r="I8927">
        <v>256950</v>
      </c>
      <c r="J8927" t="s">
        <v>20</v>
      </c>
      <c r="K8927" s="5">
        <v>42950.484166666669</v>
      </c>
      <c r="L8927" s="6">
        <f>VLOOKUP($E8927, [1]Requirements!$A:$K, 6, FALSE)</f>
        <v>8510</v>
      </c>
      <c r="M8927" s="5" t="str">
        <f>VLOOKUP($E8927, [1]Requirements!$A:$K, 2, FALSE)</f>
        <v>QC_4018_Singapore only CR requiring confirmation of ULD ID during HHT&gt;Assign BHE</v>
      </c>
      <c r="N8927" s="5">
        <f>VLOOKUP($E8927, [1]Requirements!$A:$K,4, FALSE)</f>
        <v>42943</v>
      </c>
      <c r="O8927" s="5" t="str">
        <f>VLOOKUP($E8927, [1]Requirements!$A:$K, 5, FALSE)</f>
        <v>2017-08-03 11:49:38</v>
      </c>
      <c r="P8927" s="5" t="str">
        <f>VLOOKUP($E8927, [1]Requirements!$A:$K, 3, FALSE)</f>
        <v>rmehta</v>
      </c>
    </row>
    <row r="8928" spans="1:16" x14ac:dyDescent="0.3">
      <c r="A8928" t="s">
        <v>16</v>
      </c>
      <c r="B8928" t="s">
        <v>22</v>
      </c>
      <c r="C8928" t="s">
        <v>191</v>
      </c>
      <c r="D8928" t="s">
        <v>193</v>
      </c>
      <c r="E8928">
        <v>76439</v>
      </c>
      <c r="F8928" s="4">
        <v>42793</v>
      </c>
      <c r="G8928" s="4" t="str">
        <f>VLOOKUP(E8928, [1]Requirements!$A:$K, 11, FALSE)</f>
        <v>mkgaurav</v>
      </c>
      <c r="H8928" s="4">
        <v>42950</v>
      </c>
      <c r="I8928">
        <v>256955</v>
      </c>
      <c r="J8928" t="s">
        <v>20</v>
      </c>
      <c r="K8928" s="5">
        <v>42950.486111111109</v>
      </c>
      <c r="L8928" s="6">
        <f>VLOOKUP($E8928, [1]Requirements!$A:$K, 6, FALSE)</f>
        <v>8510</v>
      </c>
      <c r="M8928" s="5" t="str">
        <f>VLOOKUP($E8928, [1]Requirements!$A:$K, 2, FALSE)</f>
        <v>QC_4018_Singapore only CR requiring confirmation of ULD ID during HHT&gt;Assign BHE</v>
      </c>
      <c r="N8928" s="5">
        <f>VLOOKUP($E8928, [1]Requirements!$A:$K,4, FALSE)</f>
        <v>42943</v>
      </c>
      <c r="O8928" s="5" t="str">
        <f>VLOOKUP($E8928, [1]Requirements!$A:$K, 5, FALSE)</f>
        <v>2017-08-03 11:49:38</v>
      </c>
      <c r="P8928" s="5" t="str">
        <f>VLOOKUP($E8928, [1]Requirements!$A:$K, 3, FALSE)</f>
        <v>rmehta</v>
      </c>
    </row>
    <row r="8929" spans="1:16" x14ac:dyDescent="0.3">
      <c r="A8929" t="s">
        <v>16</v>
      </c>
      <c r="B8929" t="s">
        <v>22</v>
      </c>
      <c r="C8929" t="s">
        <v>191</v>
      </c>
      <c r="D8929" t="s">
        <v>194</v>
      </c>
      <c r="E8929">
        <v>76440</v>
      </c>
      <c r="F8929" s="4">
        <v>42793</v>
      </c>
      <c r="G8929" s="4" t="str">
        <f>VLOOKUP(E8929, [1]Requirements!$A:$K, 11, FALSE)</f>
        <v>mkgaurav</v>
      </c>
      <c r="H8929" s="4">
        <v>42950</v>
      </c>
      <c r="I8929">
        <v>256980</v>
      </c>
      <c r="J8929" t="s">
        <v>20</v>
      </c>
      <c r="K8929" s="5">
        <v>42950.492800925924</v>
      </c>
      <c r="L8929" s="6">
        <f>VLOOKUP($E8929, [1]Requirements!$A:$K, 6, FALSE)</f>
        <v>8510</v>
      </c>
      <c r="M8929" s="5" t="str">
        <f>VLOOKUP($E8929, [1]Requirements!$A:$K, 2, FALSE)</f>
        <v>QC_4018_Singapore only CR requiring confirmation of ULD ID during HHT&gt;Assign BHE</v>
      </c>
      <c r="N8929" s="5">
        <f>VLOOKUP($E8929, [1]Requirements!$A:$K,4, FALSE)</f>
        <v>42943</v>
      </c>
      <c r="O8929" s="5" t="str">
        <f>VLOOKUP($E8929, [1]Requirements!$A:$K, 5, FALSE)</f>
        <v>2017-08-03 11:49:38</v>
      </c>
      <c r="P8929" s="5" t="str">
        <f>VLOOKUP($E8929, [1]Requirements!$A:$K, 3, FALSE)</f>
        <v>rmehta</v>
      </c>
    </row>
    <row r="8930" spans="1:16" x14ac:dyDescent="0.3">
      <c r="A8930" t="s">
        <v>16</v>
      </c>
      <c r="B8930" t="s">
        <v>22</v>
      </c>
      <c r="C8930" t="s">
        <v>191</v>
      </c>
      <c r="D8930" t="s">
        <v>195</v>
      </c>
      <c r="E8930">
        <v>75585</v>
      </c>
      <c r="F8930" s="4">
        <v>42774</v>
      </c>
      <c r="G8930" s="4" t="str">
        <f>VLOOKUP(E8930, [1]Requirements!$A:$K, 11, FALSE)</f>
        <v>aaora</v>
      </c>
      <c r="H8930" s="4">
        <v>42950</v>
      </c>
      <c r="I8930">
        <v>256934</v>
      </c>
      <c r="J8930" t="s">
        <v>20</v>
      </c>
      <c r="K8930" s="5">
        <v>42950.473773148151</v>
      </c>
      <c r="L8930" s="6">
        <f>VLOOKUP($E8930, [1]Requirements!$A:$K, 6, FALSE)</f>
        <v>7904</v>
      </c>
      <c r="M8930" s="5" t="str">
        <f>VLOOKUP($E8930, [1]Requirements!$A:$K, 2, FALSE)</f>
        <v>QC_7199_HHT Passenger Enquiry. Pax not found error is Displaying, after doing a Bag Enquiry on  a pax bag and returning back.</v>
      </c>
      <c r="N8930" s="5">
        <f>VLOOKUP($E8930, [1]Requirements!$A:$K,4, FALSE)</f>
        <v>42689</v>
      </c>
      <c r="O8930" s="5" t="str">
        <f>VLOOKUP($E8930, [1]Requirements!$A:$K, 5, FALSE)</f>
        <v>2017-08-03 10:58:25</v>
      </c>
      <c r="P8930" s="5" t="str">
        <f>VLOOKUP($E8930, [1]Requirements!$A:$K, 3, FALSE)</f>
        <v>aaora</v>
      </c>
    </row>
    <row r="8931" spans="1:16" x14ac:dyDescent="0.3">
      <c r="A8931" t="s">
        <v>16</v>
      </c>
      <c r="B8931" t="s">
        <v>22</v>
      </c>
      <c r="C8931" t="s">
        <v>191</v>
      </c>
      <c r="D8931" t="s">
        <v>196</v>
      </c>
      <c r="E8931">
        <v>75586</v>
      </c>
      <c r="F8931" s="4">
        <v>42774</v>
      </c>
      <c r="G8931" s="4" t="str">
        <f>VLOOKUP(E8931, [1]Requirements!$A:$K, 11, FALSE)</f>
        <v>aaora</v>
      </c>
      <c r="H8931" s="4">
        <v>42950</v>
      </c>
      <c r="I8931">
        <v>256935</v>
      </c>
      <c r="J8931" t="s">
        <v>20</v>
      </c>
      <c r="K8931" s="5">
        <v>42950.47384259259</v>
      </c>
      <c r="L8931" s="6">
        <f>VLOOKUP($E8931, [1]Requirements!$A:$K, 6, FALSE)</f>
        <v>7904</v>
      </c>
      <c r="M8931" s="5" t="str">
        <f>VLOOKUP($E8931, [1]Requirements!$A:$K, 2, FALSE)</f>
        <v>QC_7199_HHT Passenger Enquiry. Pax not found error is Displaying, after doing a Bag Enquiry on  a pax bag and returning back.</v>
      </c>
      <c r="N8931" s="5">
        <f>VLOOKUP($E8931, [1]Requirements!$A:$K,4, FALSE)</f>
        <v>42689</v>
      </c>
      <c r="O8931" s="5" t="str">
        <f>VLOOKUP($E8931, [1]Requirements!$A:$K, 5, FALSE)</f>
        <v>2017-08-03 10:58:25</v>
      </c>
      <c r="P8931" s="5" t="str">
        <f>VLOOKUP($E8931, [1]Requirements!$A:$K, 3, FALSE)</f>
        <v>aaora</v>
      </c>
    </row>
    <row r="8932" spans="1:16" x14ac:dyDescent="0.3">
      <c r="A8932" t="s">
        <v>16</v>
      </c>
      <c r="B8932" t="s">
        <v>197</v>
      </c>
      <c r="C8932" t="s">
        <v>197</v>
      </c>
      <c r="D8932" t="s">
        <v>198</v>
      </c>
      <c r="E8932">
        <v>84944</v>
      </c>
      <c r="F8932" s="4">
        <v>42905</v>
      </c>
      <c r="G8932" s="4" t="str">
        <f>VLOOKUP(E8932, [1]Requirements!$A:$K, 11, FALSE)</f>
        <v>raksharma</v>
      </c>
      <c r="H8932" s="4">
        <v>42948</v>
      </c>
      <c r="I8932">
        <v>256798</v>
      </c>
      <c r="J8932" t="s">
        <v>20</v>
      </c>
      <c r="K8932" s="5">
        <v>42948.598414351851</v>
      </c>
      <c r="L8932" s="6">
        <f>VLOOKUP($E8932, [1]Requirements!$A:$K, 6, FALSE)</f>
        <v>8462</v>
      </c>
      <c r="M8932" s="5" t="str">
        <f>VLOOKUP($E8932, [1]Requirements!$A:$K, 2, FALSE)</f>
        <v>OPS_add_update Airline</v>
      </c>
      <c r="N8932" s="5">
        <f>VLOOKUP($E8932, [1]Requirements!$A:$K,4, FALSE)</f>
        <v>42942</v>
      </c>
      <c r="O8932" s="5" t="str">
        <f>VLOOKUP($E8932, [1]Requirements!$A:$K, 5, FALSE)</f>
        <v>2017-08-01 14:24:15</v>
      </c>
      <c r="P8932" s="5" t="str">
        <f>VLOOKUP($E8932, [1]Requirements!$A:$K, 3, FALSE)</f>
        <v>rgera</v>
      </c>
    </row>
    <row r="8933" spans="1:16" x14ac:dyDescent="0.3">
      <c r="A8933" t="s">
        <v>16</v>
      </c>
      <c r="B8933" t="s">
        <v>197</v>
      </c>
      <c r="C8933" t="s">
        <v>197</v>
      </c>
      <c r="D8933" t="s">
        <v>199</v>
      </c>
      <c r="E8933">
        <v>84945</v>
      </c>
      <c r="F8933" s="4">
        <v>42905</v>
      </c>
      <c r="G8933" s="4" t="str">
        <f>VLOOKUP(E8933, [1]Requirements!$A:$K, 11, FALSE)</f>
        <v>raksharma</v>
      </c>
      <c r="H8933" s="4">
        <v>42948</v>
      </c>
      <c r="I8933">
        <v>256799</v>
      </c>
      <c r="J8933" t="s">
        <v>20</v>
      </c>
      <c r="K8933" s="5">
        <v>42948.600173611114</v>
      </c>
      <c r="L8933" s="6">
        <f>VLOOKUP($E8933, [1]Requirements!$A:$K, 6, FALSE)</f>
        <v>8462</v>
      </c>
      <c r="M8933" s="5" t="str">
        <f>VLOOKUP($E8933, [1]Requirements!$A:$K, 2, FALSE)</f>
        <v>OPS_add_update Airline</v>
      </c>
      <c r="N8933" s="5">
        <f>VLOOKUP($E8933, [1]Requirements!$A:$K,4, FALSE)</f>
        <v>42942</v>
      </c>
      <c r="O8933" s="5" t="str">
        <f>VLOOKUP($E8933, [1]Requirements!$A:$K, 5, FALSE)</f>
        <v>2017-08-01 14:24:15</v>
      </c>
      <c r="P8933" s="5" t="str">
        <f>VLOOKUP($E8933, [1]Requirements!$A:$K, 3, FALSE)</f>
        <v>rgera</v>
      </c>
    </row>
    <row r="8934" spans="1:16" x14ac:dyDescent="0.3">
      <c r="A8934" t="s">
        <v>16</v>
      </c>
      <c r="B8934" t="s">
        <v>200</v>
      </c>
      <c r="C8934" t="s">
        <v>201</v>
      </c>
      <c r="D8934" t="s">
        <v>202</v>
      </c>
      <c r="E8934">
        <v>73933</v>
      </c>
      <c r="F8934" s="4">
        <v>42769</v>
      </c>
      <c r="G8934" s="4" t="str">
        <f>VLOOKUP(E8934, [1]Requirements!$A:$K, 11, FALSE)</f>
        <v>mkgaurav</v>
      </c>
      <c r="H8934" s="4">
        <v>42947</v>
      </c>
      <c r="I8934">
        <v>256647</v>
      </c>
      <c r="J8934" t="s">
        <v>20</v>
      </c>
      <c r="K8934" s="5">
        <v>42947.510266203702</v>
      </c>
      <c r="L8934" s="6">
        <f>VLOOKUP($E8934, [1]Requirements!$A:$K, 6, FALSE)</f>
        <v>8535</v>
      </c>
      <c r="M8934" s="5" t="str">
        <f>VLOOKUP($E8934, [1]Requirements!$A:$K, 2, FALSE)</f>
        <v>WS_BHE &amp; Hold</v>
      </c>
      <c r="N8934" s="5">
        <f>VLOOKUP($E8934, [1]Requirements!$A:$K,4, FALSE)</f>
        <v>42943</v>
      </c>
      <c r="O8934" s="5" t="str">
        <f>VLOOKUP($E8934, [1]Requirements!$A:$K, 5, FALSE)</f>
        <v>2017-08-01 14:34:09</v>
      </c>
      <c r="P8934" s="5" t="str">
        <f>VLOOKUP($E8934, [1]Requirements!$A:$K, 3, FALSE)</f>
        <v>aaora</v>
      </c>
    </row>
    <row r="8935" spans="1:16" x14ac:dyDescent="0.3">
      <c r="A8935" t="s">
        <v>16</v>
      </c>
      <c r="B8935" t="s">
        <v>200</v>
      </c>
      <c r="C8935" t="s">
        <v>201</v>
      </c>
      <c r="D8935" t="s">
        <v>203</v>
      </c>
      <c r="E8935">
        <v>73869</v>
      </c>
      <c r="F8935" s="4">
        <v>42769</v>
      </c>
      <c r="G8935" s="4" t="str">
        <f>VLOOKUP(E8935, [1]Requirements!$A:$K, 11, FALSE)</f>
        <v>cbenjwal</v>
      </c>
      <c r="H8935" s="4">
        <v>42947</v>
      </c>
      <c r="I8935">
        <v>256662</v>
      </c>
      <c r="J8935" t="s">
        <v>20</v>
      </c>
      <c r="K8935" s="5">
        <v>42947.559872685182</v>
      </c>
      <c r="L8935" s="6">
        <f>VLOOKUP($E8935, [1]Requirements!$A:$K, 6, FALSE)</f>
        <v>8535</v>
      </c>
      <c r="M8935" s="5" t="str">
        <f>VLOOKUP($E8935, [1]Requirements!$A:$K, 2, FALSE)</f>
        <v>WS_BHE &amp; Hold</v>
      </c>
      <c r="N8935" s="5">
        <f>VLOOKUP($E8935, [1]Requirements!$A:$K,4, FALSE)</f>
        <v>42943</v>
      </c>
      <c r="O8935" s="5" t="str">
        <f>VLOOKUP($E8935, [1]Requirements!$A:$K, 5, FALSE)</f>
        <v>2017-08-01 14:34:09</v>
      </c>
      <c r="P8935" s="5" t="str">
        <f>VLOOKUP($E8935, [1]Requirements!$A:$K, 3, FALSE)</f>
        <v>aaora</v>
      </c>
    </row>
    <row r="8936" spans="1:16" x14ac:dyDescent="0.3">
      <c r="A8936" t="s">
        <v>16</v>
      </c>
      <c r="B8936" t="s">
        <v>200</v>
      </c>
      <c r="C8936" t="s">
        <v>201</v>
      </c>
      <c r="D8936" t="s">
        <v>66</v>
      </c>
      <c r="E8936">
        <v>73870</v>
      </c>
      <c r="F8936" s="4">
        <v>42769</v>
      </c>
      <c r="G8936" s="4" t="str">
        <f>VLOOKUP(E8936, [1]Requirements!$A:$K, 11, FALSE)</f>
        <v>cbenjwal</v>
      </c>
      <c r="H8936" s="4">
        <v>42947</v>
      </c>
      <c r="I8936">
        <v>256663</v>
      </c>
      <c r="J8936" t="s">
        <v>20</v>
      </c>
      <c r="K8936" s="5">
        <v>42947.56046296296</v>
      </c>
      <c r="L8936" s="6">
        <f>VLOOKUP($E8936, [1]Requirements!$A:$K, 6, FALSE)</f>
        <v>8535</v>
      </c>
      <c r="M8936" s="5" t="str">
        <f>VLOOKUP($E8936, [1]Requirements!$A:$K, 2, FALSE)</f>
        <v>WS_BHE &amp; Hold</v>
      </c>
      <c r="N8936" s="5">
        <f>VLOOKUP($E8936, [1]Requirements!$A:$K,4, FALSE)</f>
        <v>42943</v>
      </c>
      <c r="O8936" s="5" t="str">
        <f>VLOOKUP($E8936, [1]Requirements!$A:$K, 5, FALSE)</f>
        <v>2017-08-01 14:34:09</v>
      </c>
      <c r="P8936" s="5" t="str">
        <f>VLOOKUP($E8936, [1]Requirements!$A:$K, 3, FALSE)</f>
        <v>aaora</v>
      </c>
    </row>
    <row r="8937" spans="1:16" x14ac:dyDescent="0.3">
      <c r="A8937" t="s">
        <v>16</v>
      </c>
      <c r="B8937" t="s">
        <v>200</v>
      </c>
      <c r="C8937" t="s">
        <v>201</v>
      </c>
      <c r="D8937" t="s">
        <v>204</v>
      </c>
      <c r="E8937">
        <v>74214</v>
      </c>
      <c r="F8937" s="4">
        <v>42769</v>
      </c>
      <c r="G8937" s="4" t="str">
        <f>VLOOKUP(E8937, [1]Requirements!$A:$K, 11, FALSE)</f>
        <v>anshuyadav</v>
      </c>
      <c r="H8937" s="4">
        <v>42947</v>
      </c>
      <c r="I8937">
        <v>256664</v>
      </c>
      <c r="J8937" t="s">
        <v>20</v>
      </c>
      <c r="K8937" s="5">
        <v>42947.565798611111</v>
      </c>
      <c r="L8937" s="6">
        <f>VLOOKUP($E8937, [1]Requirements!$A:$K, 6, FALSE)</f>
        <v>8535</v>
      </c>
      <c r="M8937" s="5" t="str">
        <f>VLOOKUP($E8937, [1]Requirements!$A:$K, 2, FALSE)</f>
        <v>WS_BHE &amp; Hold</v>
      </c>
      <c r="N8937" s="5">
        <f>VLOOKUP($E8937, [1]Requirements!$A:$K,4, FALSE)</f>
        <v>42943</v>
      </c>
      <c r="O8937" s="5" t="str">
        <f>VLOOKUP($E8937, [1]Requirements!$A:$K, 5, FALSE)</f>
        <v>2017-08-01 14:34:09</v>
      </c>
      <c r="P8937" s="5" t="str">
        <f>VLOOKUP($E8937, [1]Requirements!$A:$K, 3, FALSE)</f>
        <v>aaora</v>
      </c>
    </row>
    <row r="8938" spans="1:16" x14ac:dyDescent="0.3">
      <c r="A8938" t="s">
        <v>16</v>
      </c>
      <c r="B8938" t="s">
        <v>200</v>
      </c>
      <c r="C8938" t="s">
        <v>201</v>
      </c>
      <c r="D8938" t="s">
        <v>205</v>
      </c>
      <c r="E8938">
        <v>74215</v>
      </c>
      <c r="F8938" s="4">
        <v>42769</v>
      </c>
      <c r="G8938" s="4" t="str">
        <f>VLOOKUP(E8938, [1]Requirements!$A:$K, 11, FALSE)</f>
        <v>anshuyadav</v>
      </c>
      <c r="H8938" s="4">
        <v>42947</v>
      </c>
      <c r="I8938">
        <v>256665</v>
      </c>
      <c r="J8938" t="s">
        <v>20</v>
      </c>
      <c r="K8938" s="5">
        <v>42947.56621527778</v>
      </c>
      <c r="L8938" s="6">
        <f>VLOOKUP($E8938, [1]Requirements!$A:$K, 6, FALSE)</f>
        <v>8535</v>
      </c>
      <c r="M8938" s="5" t="str">
        <f>VLOOKUP($E8938, [1]Requirements!$A:$K, 2, FALSE)</f>
        <v>WS_BHE &amp; Hold</v>
      </c>
      <c r="N8938" s="5">
        <f>VLOOKUP($E8938, [1]Requirements!$A:$K,4, FALSE)</f>
        <v>42943</v>
      </c>
      <c r="O8938" s="5" t="str">
        <f>VLOOKUP($E8938, [1]Requirements!$A:$K, 5, FALSE)</f>
        <v>2017-08-01 14:34:09</v>
      </c>
      <c r="P8938" s="5" t="str">
        <f>VLOOKUP($E8938, [1]Requirements!$A:$K, 3, FALSE)</f>
        <v>aaora</v>
      </c>
    </row>
    <row r="8939" spans="1:16" x14ac:dyDescent="0.3">
      <c r="A8939" t="s">
        <v>16</v>
      </c>
      <c r="B8939" t="s">
        <v>200</v>
      </c>
      <c r="C8939" t="s">
        <v>201</v>
      </c>
      <c r="D8939" t="s">
        <v>58</v>
      </c>
      <c r="E8939">
        <v>74383</v>
      </c>
      <c r="F8939" s="4">
        <v>42769</v>
      </c>
      <c r="G8939" s="4" t="str">
        <f>VLOOKUP(E8939, [1]Requirements!$A:$K, 11, FALSE)</f>
        <v>mkgaurav</v>
      </c>
      <c r="H8939" s="4">
        <v>42948</v>
      </c>
      <c r="I8939">
        <v>256800</v>
      </c>
      <c r="J8939" t="s">
        <v>20</v>
      </c>
      <c r="K8939" s="5">
        <v>42948.607048611113</v>
      </c>
      <c r="L8939" s="6">
        <f>VLOOKUP($E8939, [1]Requirements!$A:$K, 6, FALSE)</f>
        <v>8535</v>
      </c>
      <c r="M8939" s="5" t="str">
        <f>VLOOKUP($E8939, [1]Requirements!$A:$K, 2, FALSE)</f>
        <v>WS_BHE &amp; Hold</v>
      </c>
      <c r="N8939" s="5">
        <f>VLOOKUP($E8939, [1]Requirements!$A:$K,4, FALSE)</f>
        <v>42943</v>
      </c>
      <c r="O8939" s="5" t="str">
        <f>VLOOKUP($E8939, [1]Requirements!$A:$K, 5, FALSE)</f>
        <v>2017-08-01 14:34:09</v>
      </c>
      <c r="P8939" s="5" t="str">
        <f>VLOOKUP($E8939, [1]Requirements!$A:$K, 3, FALSE)</f>
        <v>aaora</v>
      </c>
    </row>
    <row r="8940" spans="1:16" x14ac:dyDescent="0.3">
      <c r="A8940" t="s">
        <v>16</v>
      </c>
      <c r="B8940" t="s">
        <v>200</v>
      </c>
      <c r="C8940" t="s">
        <v>201</v>
      </c>
      <c r="D8940" t="s">
        <v>206</v>
      </c>
      <c r="E8940">
        <v>74441</v>
      </c>
      <c r="F8940" s="4">
        <v>42769</v>
      </c>
      <c r="G8940" s="4" t="str">
        <f>VLOOKUP(E8940, [1]Requirements!$A:$K, 11, FALSE)</f>
        <v>mkgaurav</v>
      </c>
      <c r="H8940" s="4">
        <v>42947</v>
      </c>
      <c r="I8940">
        <v>256666</v>
      </c>
      <c r="J8940" t="s">
        <v>20</v>
      </c>
      <c r="K8940" s="5">
        <v>42947.586851851855</v>
      </c>
      <c r="L8940" s="6">
        <f>VLOOKUP($E8940, [1]Requirements!$A:$K, 6, FALSE)</f>
        <v>7266</v>
      </c>
      <c r="M8940" s="5" t="str">
        <f>VLOOKUP($E8940, [1]Requirements!$A:$K, 2, FALSE)</f>
        <v>QC 5667 'WS_FlightProgress: The OOG bags count should be decremented when OOG bags are loaded</v>
      </c>
      <c r="N8940" s="5">
        <f>VLOOKUP($E8940, [1]Requirements!$A:$K,4, FALSE)</f>
        <v>42104</v>
      </c>
      <c r="O8940" s="5" t="str">
        <f>VLOOKUP($E8940, [1]Requirements!$A:$K, 5, FALSE)</f>
        <v>2017-07-31 14:07:10</v>
      </c>
      <c r="P8940" s="5" t="str">
        <f>VLOOKUP($E8940, [1]Requirements!$A:$K, 3, FALSE)</f>
        <v>mkgaurav</v>
      </c>
    </row>
    <row r="8941" spans="1:16" x14ac:dyDescent="0.3">
      <c r="A8941" t="s">
        <v>16</v>
      </c>
      <c r="B8941" t="s">
        <v>200</v>
      </c>
      <c r="C8941" t="s">
        <v>201</v>
      </c>
      <c r="D8941" t="s">
        <v>207</v>
      </c>
      <c r="E8941">
        <v>74442</v>
      </c>
      <c r="F8941" s="4">
        <v>42769</v>
      </c>
      <c r="G8941" s="4" t="str">
        <f>VLOOKUP(E8941, [1]Requirements!$A:$K, 11, FALSE)</f>
        <v>mkgaurav</v>
      </c>
      <c r="H8941" s="4">
        <v>42947</v>
      </c>
      <c r="I8941">
        <v>256667</v>
      </c>
      <c r="J8941" t="s">
        <v>20</v>
      </c>
      <c r="K8941" s="5">
        <v>42947.587650462963</v>
      </c>
      <c r="L8941" s="6">
        <f>VLOOKUP($E8941, [1]Requirements!$A:$K, 6, FALSE)</f>
        <v>7266</v>
      </c>
      <c r="M8941" s="5" t="str">
        <f>VLOOKUP($E8941, [1]Requirements!$A:$K, 2, FALSE)</f>
        <v>QC 5667 'WS_FlightProgress: The OOG bags count should be decremented when OOG bags are loaded</v>
      </c>
      <c r="N8941" s="5">
        <f>VLOOKUP($E8941, [1]Requirements!$A:$K,4, FALSE)</f>
        <v>42104</v>
      </c>
      <c r="O8941" s="5" t="str">
        <f>VLOOKUP($E8941, [1]Requirements!$A:$K, 5, FALSE)</f>
        <v>2017-07-31 14:07:10</v>
      </c>
      <c r="P8941" s="5" t="str">
        <f>VLOOKUP($E8941, [1]Requirements!$A:$K, 3, FALSE)</f>
        <v>mkgaurav</v>
      </c>
    </row>
    <row r="8942" spans="1:16" x14ac:dyDescent="0.3">
      <c r="A8942" t="s">
        <v>16</v>
      </c>
      <c r="B8942" t="s">
        <v>200</v>
      </c>
      <c r="C8942" t="s">
        <v>201</v>
      </c>
      <c r="D8942" t="s">
        <v>208</v>
      </c>
      <c r="E8942">
        <v>74445</v>
      </c>
      <c r="F8942" s="4">
        <v>42769</v>
      </c>
      <c r="G8942" s="4" t="str">
        <f>VLOOKUP(E8942, [1]Requirements!$A:$K, 11, FALSE)</f>
        <v>mkgaurav</v>
      </c>
      <c r="H8942" s="4">
        <v>42947</v>
      </c>
      <c r="I8942">
        <v>256668</v>
      </c>
      <c r="J8942" t="s">
        <v>20</v>
      </c>
      <c r="K8942" s="5">
        <v>42947.588310185187</v>
      </c>
      <c r="L8942" s="6">
        <f>VLOOKUP($E8942, [1]Requirements!$A:$K, 6, FALSE)</f>
        <v>7266</v>
      </c>
      <c r="M8942" s="5" t="str">
        <f>VLOOKUP($E8942, [1]Requirements!$A:$K, 2, FALSE)</f>
        <v>QC 5667 'WS_FlightProgress: The OOG bags count should be decremented when OOG bags are loaded</v>
      </c>
      <c r="N8942" s="5">
        <f>VLOOKUP($E8942, [1]Requirements!$A:$K,4, FALSE)</f>
        <v>42104</v>
      </c>
      <c r="O8942" s="5" t="str">
        <f>VLOOKUP($E8942, [1]Requirements!$A:$K, 5, FALSE)</f>
        <v>2017-07-31 14:07:10</v>
      </c>
      <c r="P8942" s="5" t="str">
        <f>VLOOKUP($E8942, [1]Requirements!$A:$K, 3, FALSE)</f>
        <v>mkgaurav</v>
      </c>
    </row>
    <row r="8943" spans="1:16" x14ac:dyDescent="0.3">
      <c r="A8943" t="s">
        <v>16</v>
      </c>
      <c r="B8943" t="s">
        <v>200</v>
      </c>
      <c r="C8943" t="s">
        <v>201</v>
      </c>
      <c r="D8943" t="s">
        <v>209</v>
      </c>
      <c r="E8943">
        <v>85802</v>
      </c>
      <c r="F8943" s="4">
        <v>42905</v>
      </c>
      <c r="G8943" s="4" t="str">
        <f>VLOOKUP(E8943, [1]Requirements!$A:$K, 11, FALSE)</f>
        <v>mkgaurav</v>
      </c>
      <c r="H8943" s="4">
        <v>42947</v>
      </c>
      <c r="I8943">
        <v>256648</v>
      </c>
      <c r="J8943" t="s">
        <v>20</v>
      </c>
      <c r="K8943" s="5">
        <v>42947.51090277778</v>
      </c>
      <c r="L8943" s="6">
        <f>VLOOKUP($E8943, [1]Requirements!$A:$K, 6, FALSE)</f>
        <v>8495</v>
      </c>
      <c r="M8943" s="5" t="str">
        <f>VLOOKUP($E8943, [1]Requirements!$A:$K, 2, FALSE)</f>
        <v>WS_Departure Flight _Flight Progress</v>
      </c>
      <c r="N8943" s="5">
        <f>VLOOKUP($E8943, [1]Requirements!$A:$K,4, FALSE)</f>
        <v>42943</v>
      </c>
      <c r="O8943" s="5" t="str">
        <f>VLOOKUP($E8943, [1]Requirements!$A:$K, 5, FALSE)</f>
        <v>2017-07-31 12:19:39</v>
      </c>
      <c r="P8943" s="5" t="str">
        <f>VLOOKUP($E8943, [1]Requirements!$A:$K, 3, FALSE)</f>
        <v>lsatija</v>
      </c>
    </row>
    <row r="8944" spans="1:16" x14ac:dyDescent="0.3">
      <c r="A8944" t="s">
        <v>16</v>
      </c>
      <c r="B8944" t="s">
        <v>200</v>
      </c>
      <c r="C8944" t="s">
        <v>201</v>
      </c>
      <c r="D8944" t="s">
        <v>210</v>
      </c>
      <c r="E8944">
        <v>85813</v>
      </c>
      <c r="F8944" s="4">
        <v>42905</v>
      </c>
      <c r="G8944" s="4" t="str">
        <f>VLOOKUP(E8944, [1]Requirements!$A:$K, 11, FALSE)</f>
        <v>atripathi1</v>
      </c>
      <c r="H8944" s="4">
        <v>42947</v>
      </c>
      <c r="I8944">
        <v>256649</v>
      </c>
      <c r="J8944" t="s">
        <v>20</v>
      </c>
      <c r="K8944" s="5">
        <v>42947.511446759258</v>
      </c>
      <c r="L8944" s="6">
        <f>VLOOKUP($E8944, [1]Requirements!$A:$K, 6, FALSE)</f>
        <v>8495</v>
      </c>
      <c r="M8944" s="5" t="str">
        <f>VLOOKUP($E8944, [1]Requirements!$A:$K, 2, FALSE)</f>
        <v>WS_Departure Flight _Flight Progress</v>
      </c>
      <c r="N8944" s="5">
        <f>VLOOKUP($E8944, [1]Requirements!$A:$K,4, FALSE)</f>
        <v>42943</v>
      </c>
      <c r="O8944" s="5" t="str">
        <f>VLOOKUP($E8944, [1]Requirements!$A:$K, 5, FALSE)</f>
        <v>2017-07-31 12:19:39</v>
      </c>
      <c r="P8944" s="5" t="str">
        <f>VLOOKUP($E8944, [1]Requirements!$A:$K, 3, FALSE)</f>
        <v>lsatija</v>
      </c>
    </row>
    <row r="8945" spans="1:16" x14ac:dyDescent="0.3">
      <c r="A8945" t="s">
        <v>16</v>
      </c>
      <c r="B8945" t="s">
        <v>200</v>
      </c>
      <c r="C8945" t="s">
        <v>201</v>
      </c>
      <c r="D8945" t="s">
        <v>211</v>
      </c>
      <c r="E8945">
        <v>85800</v>
      </c>
      <c r="F8945" s="4">
        <v>42905</v>
      </c>
      <c r="G8945" s="4" t="str">
        <f>VLOOKUP(E8945, [1]Requirements!$A:$K, 11, FALSE)</f>
        <v>mkgaurav</v>
      </c>
      <c r="H8945" s="4">
        <v>42947</v>
      </c>
      <c r="I8945">
        <v>256650</v>
      </c>
      <c r="J8945" t="s">
        <v>20</v>
      </c>
      <c r="K8945" s="5">
        <v>42947.512025462966</v>
      </c>
      <c r="L8945" s="6">
        <f>VLOOKUP($E8945, [1]Requirements!$A:$K, 6, FALSE)</f>
        <v>8495</v>
      </c>
      <c r="M8945" s="5" t="str">
        <f>VLOOKUP($E8945, [1]Requirements!$A:$K, 2, FALSE)</f>
        <v>WS_Departure Flight _Flight Progress</v>
      </c>
      <c r="N8945" s="5">
        <f>VLOOKUP($E8945, [1]Requirements!$A:$K,4, FALSE)</f>
        <v>42943</v>
      </c>
      <c r="O8945" s="5" t="str">
        <f>VLOOKUP($E8945, [1]Requirements!$A:$K, 5, FALSE)</f>
        <v>2017-07-31 12:19:39</v>
      </c>
      <c r="P8945" s="5" t="str">
        <f>VLOOKUP($E8945, [1]Requirements!$A:$K, 3, FALSE)</f>
        <v>lsatija</v>
      </c>
    </row>
    <row r="8946" spans="1:16" x14ac:dyDescent="0.3">
      <c r="A8946" t="s">
        <v>16</v>
      </c>
      <c r="B8946" t="s">
        <v>200</v>
      </c>
      <c r="C8946" t="s">
        <v>201</v>
      </c>
      <c r="D8946" t="s">
        <v>212</v>
      </c>
      <c r="E8946">
        <v>85801</v>
      </c>
      <c r="F8946" s="4">
        <v>42905</v>
      </c>
      <c r="G8946" s="4" t="str">
        <f>VLOOKUP(E8946, [1]Requirements!$A:$K, 11, FALSE)</f>
        <v>mkgaurav</v>
      </c>
      <c r="H8946" s="4">
        <v>42947</v>
      </c>
      <c r="I8946">
        <v>256651</v>
      </c>
      <c r="J8946" t="s">
        <v>20</v>
      </c>
      <c r="K8946" s="5">
        <v>42947.512465277781</v>
      </c>
      <c r="L8946" s="6">
        <f>VLOOKUP($E8946, [1]Requirements!$A:$K, 6, FALSE)</f>
        <v>8495</v>
      </c>
      <c r="M8946" s="5" t="str">
        <f>VLOOKUP($E8946, [1]Requirements!$A:$K, 2, FALSE)</f>
        <v>WS_Departure Flight _Flight Progress</v>
      </c>
      <c r="N8946" s="5">
        <f>VLOOKUP($E8946, [1]Requirements!$A:$K,4, FALSE)</f>
        <v>42943</v>
      </c>
      <c r="O8946" s="5" t="str">
        <f>VLOOKUP($E8946, [1]Requirements!$A:$K, 5, FALSE)</f>
        <v>2017-07-31 12:19:39</v>
      </c>
      <c r="P8946" s="5" t="str">
        <f>VLOOKUP($E8946, [1]Requirements!$A:$K, 3, FALSE)</f>
        <v>lsatija</v>
      </c>
    </row>
    <row r="8947" spans="1:16" x14ac:dyDescent="0.3">
      <c r="A8947" t="s">
        <v>16</v>
      </c>
      <c r="B8947" t="s">
        <v>200</v>
      </c>
      <c r="C8947" t="s">
        <v>201</v>
      </c>
      <c r="D8947" t="s">
        <v>213</v>
      </c>
      <c r="E8947">
        <v>85799</v>
      </c>
      <c r="F8947" s="4">
        <v>42905</v>
      </c>
      <c r="G8947" s="4" t="str">
        <f>VLOOKUP(E8947, [1]Requirements!$A:$K, 11, FALSE)</f>
        <v>atripathi1</v>
      </c>
      <c r="H8947" s="4">
        <v>42947</v>
      </c>
      <c r="I8947">
        <v>256652</v>
      </c>
      <c r="J8947" t="s">
        <v>20</v>
      </c>
      <c r="K8947" s="5">
        <v>42947.513645833336</v>
      </c>
      <c r="L8947" s="6">
        <f>VLOOKUP($E8947, [1]Requirements!$A:$K, 6, FALSE)</f>
        <v>8495</v>
      </c>
      <c r="M8947" s="5" t="str">
        <f>VLOOKUP($E8947, [1]Requirements!$A:$K, 2, FALSE)</f>
        <v>WS_Departure Flight _Flight Progress</v>
      </c>
      <c r="N8947" s="5">
        <f>VLOOKUP($E8947, [1]Requirements!$A:$K,4, FALSE)</f>
        <v>42943</v>
      </c>
      <c r="O8947" s="5" t="str">
        <f>VLOOKUP($E8947, [1]Requirements!$A:$K, 5, FALSE)</f>
        <v>2017-07-31 12:19:39</v>
      </c>
      <c r="P8947" s="5" t="str">
        <f>VLOOKUP($E8947, [1]Requirements!$A:$K, 3, FALSE)</f>
        <v>lsatija</v>
      </c>
    </row>
    <row r="8948" spans="1:16" x14ac:dyDescent="0.3">
      <c r="A8948" t="s">
        <v>16</v>
      </c>
      <c r="B8948" t="s">
        <v>200</v>
      </c>
      <c r="C8948" t="s">
        <v>201</v>
      </c>
      <c r="D8948" t="s">
        <v>214</v>
      </c>
      <c r="E8948">
        <v>74218</v>
      </c>
      <c r="F8948" s="4">
        <v>42769</v>
      </c>
      <c r="G8948" s="4" t="str">
        <f>VLOOKUP(E8948, [1]Requirements!$A:$K, 11, FALSE)</f>
        <v>mkgaurav</v>
      </c>
      <c r="H8948" s="4">
        <v>42947</v>
      </c>
      <c r="I8948">
        <v>256655</v>
      </c>
      <c r="J8948" t="s">
        <v>20</v>
      </c>
      <c r="K8948" s="5">
        <v>42947.53</v>
      </c>
      <c r="L8948" s="6">
        <f>VLOOKUP($E8948, [1]Requirements!$A:$K, 6, FALSE)</f>
        <v>6741</v>
      </c>
      <c r="M8948" s="5" t="str">
        <f>VLOOKUP($E8948, [1]Requirements!$A:$K, 2, FALSE)</f>
        <v>CR 4872 - IWS&gt; Manifest details report needs to show the First BSM time</v>
      </c>
      <c r="N8948" s="5">
        <f>VLOOKUP($E8948, [1]Requirements!$A:$K,4, FALSE)</f>
        <v>41652</v>
      </c>
      <c r="O8948" s="5" t="str">
        <f>VLOOKUP($E8948, [1]Requirements!$A:$K, 5, FALSE)</f>
        <v>2017-07-31 12:48:16</v>
      </c>
      <c r="P8948" s="5" t="str">
        <f>VLOOKUP($E8948, [1]Requirements!$A:$K, 3, FALSE)</f>
        <v>rgera</v>
      </c>
    </row>
    <row r="8949" spans="1:16" x14ac:dyDescent="0.3">
      <c r="A8949" t="s">
        <v>16</v>
      </c>
      <c r="B8949" t="s">
        <v>200</v>
      </c>
      <c r="C8949" t="s">
        <v>201</v>
      </c>
      <c r="D8949" t="s">
        <v>215</v>
      </c>
      <c r="E8949">
        <v>74219</v>
      </c>
      <c r="F8949" s="4">
        <v>42769</v>
      </c>
      <c r="G8949" s="4" t="str">
        <f>VLOOKUP(E8949, [1]Requirements!$A:$K, 11, FALSE)</f>
        <v>mkgaurav</v>
      </c>
      <c r="H8949" s="4">
        <v>42947</v>
      </c>
      <c r="I8949">
        <v>256656</v>
      </c>
      <c r="J8949" t="s">
        <v>20</v>
      </c>
      <c r="K8949" s="5">
        <v>42947.530613425923</v>
      </c>
      <c r="L8949" s="6">
        <f>VLOOKUP($E8949, [1]Requirements!$A:$K, 6, FALSE)</f>
        <v>6741</v>
      </c>
      <c r="M8949" s="5" t="str">
        <f>VLOOKUP($E8949, [1]Requirements!$A:$K, 2, FALSE)</f>
        <v>CR 4872 - IWS&gt; Manifest details report needs to show the First BSM time</v>
      </c>
      <c r="N8949" s="5">
        <f>VLOOKUP($E8949, [1]Requirements!$A:$K,4, FALSE)</f>
        <v>41652</v>
      </c>
      <c r="O8949" s="5" t="str">
        <f>VLOOKUP($E8949, [1]Requirements!$A:$K, 5, FALSE)</f>
        <v>2017-07-31 12:48:16</v>
      </c>
      <c r="P8949" s="5" t="str">
        <f>VLOOKUP($E8949, [1]Requirements!$A:$K, 3, FALSE)</f>
        <v>rgera</v>
      </c>
    </row>
    <row r="8950" spans="1:16" x14ac:dyDescent="0.3">
      <c r="A8950" t="s">
        <v>16</v>
      </c>
      <c r="B8950" t="s">
        <v>200</v>
      </c>
      <c r="C8950" t="s">
        <v>201</v>
      </c>
      <c r="D8950" t="s">
        <v>216</v>
      </c>
      <c r="E8950">
        <v>74220</v>
      </c>
      <c r="F8950" s="4">
        <v>42769</v>
      </c>
      <c r="G8950" s="4" t="str">
        <f>VLOOKUP(E8950, [1]Requirements!$A:$K, 11, FALSE)</f>
        <v>mkgaurav</v>
      </c>
      <c r="H8950" s="4">
        <v>42947</v>
      </c>
      <c r="I8950">
        <v>256657</v>
      </c>
      <c r="J8950" t="s">
        <v>20</v>
      </c>
      <c r="K8950" s="5">
        <v>42947.531145833331</v>
      </c>
      <c r="L8950" s="6">
        <f>VLOOKUP($E8950, [1]Requirements!$A:$K, 6, FALSE)</f>
        <v>6741</v>
      </c>
      <c r="M8950" s="5" t="str">
        <f>VLOOKUP($E8950, [1]Requirements!$A:$K, 2, FALSE)</f>
        <v>CR 4872 - IWS&gt; Manifest details report needs to show the First BSM time</v>
      </c>
      <c r="N8950" s="5">
        <f>VLOOKUP($E8950, [1]Requirements!$A:$K,4, FALSE)</f>
        <v>41652</v>
      </c>
      <c r="O8950" s="5" t="str">
        <f>VLOOKUP($E8950, [1]Requirements!$A:$K, 5, FALSE)</f>
        <v>2017-07-31 12:48:16</v>
      </c>
      <c r="P8950" s="5" t="str">
        <f>VLOOKUP($E8950, [1]Requirements!$A:$K, 3, FALSE)</f>
        <v>rgera</v>
      </c>
    </row>
    <row r="8951" spans="1:16" x14ac:dyDescent="0.3">
      <c r="A8951" t="s">
        <v>16</v>
      </c>
      <c r="B8951" t="s">
        <v>200</v>
      </c>
      <c r="C8951" t="s">
        <v>201</v>
      </c>
      <c r="D8951" t="s">
        <v>217</v>
      </c>
      <c r="E8951">
        <v>74223</v>
      </c>
      <c r="F8951" s="4">
        <v>42769</v>
      </c>
      <c r="G8951" s="4" t="str">
        <f>VLOOKUP(E8951, [1]Requirements!$A:$K, 11, FALSE)</f>
        <v>mkgaurav</v>
      </c>
      <c r="H8951" s="4">
        <v>42947</v>
      </c>
      <c r="I8951">
        <v>256658</v>
      </c>
      <c r="J8951" t="s">
        <v>20</v>
      </c>
      <c r="K8951" s="5">
        <v>42947.531585648147</v>
      </c>
      <c r="L8951" s="6">
        <f>VLOOKUP($E8951, [1]Requirements!$A:$K, 6, FALSE)</f>
        <v>6741</v>
      </c>
      <c r="M8951" s="5" t="str">
        <f>VLOOKUP($E8951, [1]Requirements!$A:$K, 2, FALSE)</f>
        <v>CR 4872 - IWS&gt; Manifest details report needs to show the First BSM time</v>
      </c>
      <c r="N8951" s="5">
        <f>VLOOKUP($E8951, [1]Requirements!$A:$K,4, FALSE)</f>
        <v>41652</v>
      </c>
      <c r="O8951" s="5" t="str">
        <f>VLOOKUP($E8951, [1]Requirements!$A:$K, 5, FALSE)</f>
        <v>2017-07-31 12:48:16</v>
      </c>
      <c r="P8951" s="5" t="str">
        <f>VLOOKUP($E8951, [1]Requirements!$A:$K, 3, FALSE)</f>
        <v>rgera</v>
      </c>
    </row>
    <row r="8952" spans="1:16" x14ac:dyDescent="0.3">
      <c r="A8952" t="s">
        <v>16</v>
      </c>
      <c r="B8952" t="s">
        <v>200</v>
      </c>
      <c r="C8952" t="s">
        <v>201</v>
      </c>
      <c r="D8952" t="s">
        <v>218</v>
      </c>
      <c r="E8952">
        <v>74224</v>
      </c>
      <c r="F8952" s="4">
        <v>42769</v>
      </c>
      <c r="G8952" s="4" t="str">
        <f>VLOOKUP(E8952, [1]Requirements!$A:$K, 11, FALSE)</f>
        <v>mkgaurav</v>
      </c>
      <c r="H8952" s="4">
        <v>42947</v>
      </c>
      <c r="I8952">
        <v>256660</v>
      </c>
      <c r="J8952" t="s">
        <v>20</v>
      </c>
      <c r="K8952" s="5">
        <v>42947.532905092594</v>
      </c>
      <c r="L8952" s="6">
        <f>VLOOKUP($E8952, [1]Requirements!$A:$K, 6, FALSE)</f>
        <v>6741</v>
      </c>
      <c r="M8952" s="5" t="str">
        <f>VLOOKUP($E8952, [1]Requirements!$A:$K, 2, FALSE)</f>
        <v>CR 4872 - IWS&gt; Manifest details report needs to show the First BSM time</v>
      </c>
      <c r="N8952" s="5">
        <f>VLOOKUP($E8952, [1]Requirements!$A:$K,4, FALSE)</f>
        <v>41652</v>
      </c>
      <c r="O8952" s="5" t="str">
        <f>VLOOKUP($E8952, [1]Requirements!$A:$K, 5, FALSE)</f>
        <v>2017-07-31 12:48:16</v>
      </c>
      <c r="P8952" s="5" t="str">
        <f>VLOOKUP($E8952, [1]Requirements!$A:$K, 3, FALSE)</f>
        <v>rgera</v>
      </c>
    </row>
    <row r="8953" spans="1:16" x14ac:dyDescent="0.3">
      <c r="A8953" t="s">
        <v>16</v>
      </c>
      <c r="B8953" t="s">
        <v>200</v>
      </c>
      <c r="C8953" t="s">
        <v>201</v>
      </c>
      <c r="D8953" t="s">
        <v>219</v>
      </c>
      <c r="E8953">
        <v>74225</v>
      </c>
      <c r="F8953" s="4">
        <v>42769</v>
      </c>
      <c r="G8953" s="4" t="str">
        <f>VLOOKUP(E8953, [1]Requirements!$A:$K, 11, FALSE)</f>
        <v>mkgaurav</v>
      </c>
      <c r="H8953" s="4">
        <v>42947</v>
      </c>
      <c r="I8953">
        <v>256661</v>
      </c>
      <c r="J8953" t="s">
        <v>20</v>
      </c>
      <c r="K8953" s="5">
        <v>42947.533518518518</v>
      </c>
      <c r="L8953" s="6">
        <f>VLOOKUP($E8953, [1]Requirements!$A:$K, 6, FALSE)</f>
        <v>6741</v>
      </c>
      <c r="M8953" s="5" t="str">
        <f>VLOOKUP($E8953, [1]Requirements!$A:$K, 2, FALSE)</f>
        <v>CR 4872 - IWS&gt; Manifest details report needs to show the First BSM time</v>
      </c>
      <c r="N8953" s="5">
        <f>VLOOKUP($E8953, [1]Requirements!$A:$K,4, FALSE)</f>
        <v>41652</v>
      </c>
      <c r="O8953" s="5" t="str">
        <f>VLOOKUP($E8953, [1]Requirements!$A:$K, 5, FALSE)</f>
        <v>2017-07-31 12:48:16</v>
      </c>
      <c r="P8953" s="5" t="str">
        <f>VLOOKUP($E8953, [1]Requirements!$A:$K, 3, FALSE)</f>
        <v>rgera</v>
      </c>
    </row>
    <row r="8954" spans="1:16" x14ac:dyDescent="0.3">
      <c r="A8954" t="s">
        <v>16</v>
      </c>
      <c r="B8954" t="s">
        <v>200</v>
      </c>
      <c r="C8954" t="s">
        <v>201</v>
      </c>
      <c r="D8954" t="s">
        <v>220</v>
      </c>
      <c r="E8954">
        <v>74547</v>
      </c>
      <c r="F8954" s="4">
        <v>42769</v>
      </c>
      <c r="G8954" s="4" t="str">
        <f>VLOOKUP(E8954, [1]Requirements!$A:$K, 11, FALSE)</f>
        <v>mkgaurav</v>
      </c>
      <c r="H8954" s="4">
        <v>42948</v>
      </c>
      <c r="I8954">
        <v>256733</v>
      </c>
      <c r="J8954" t="s">
        <v>20</v>
      </c>
      <c r="K8954" s="5">
        <v>42948.456064814818</v>
      </c>
      <c r="L8954" s="6">
        <f>VLOOKUP($E8954, [1]Requirements!$A:$K, 6, FALSE)</f>
        <v>8489</v>
      </c>
      <c r="M8954" s="5" t="str">
        <f>VLOOKUP($E8954, [1]Requirements!$A:$K, 2, FALSE)</f>
        <v>QC_4417_HHT&gt;Bags to Load - Error in Bags to Load by Location count</v>
      </c>
      <c r="N8954" s="5">
        <f>VLOOKUP($E8954, [1]Requirements!$A:$K,4, FALSE)</f>
        <v>42943</v>
      </c>
      <c r="O8954" s="5" t="str">
        <f>VLOOKUP($E8954, [1]Requirements!$A:$K, 5, FALSE)</f>
        <v>2017-08-01 10:58:35</v>
      </c>
      <c r="P8954" s="5" t="str">
        <f>VLOOKUP($E8954, [1]Requirements!$A:$K, 3, FALSE)</f>
        <v>rmehta</v>
      </c>
    </row>
    <row r="8955" spans="1:16" x14ac:dyDescent="0.3">
      <c r="A8955" t="s">
        <v>16</v>
      </c>
      <c r="B8955" t="s">
        <v>200</v>
      </c>
      <c r="C8955" t="s">
        <v>201</v>
      </c>
      <c r="D8955" t="s">
        <v>221</v>
      </c>
      <c r="E8955">
        <v>74548</v>
      </c>
      <c r="F8955" s="4">
        <v>42769</v>
      </c>
      <c r="G8955" s="4" t="str">
        <f>VLOOKUP(E8955, [1]Requirements!$A:$K, 11, FALSE)</f>
        <v>mkgaurav</v>
      </c>
      <c r="H8955" s="4">
        <v>42948</v>
      </c>
      <c r="I8955">
        <v>256734</v>
      </c>
      <c r="J8955" t="s">
        <v>20</v>
      </c>
      <c r="K8955" s="5">
        <v>42948.456631944442</v>
      </c>
      <c r="L8955" s="6">
        <f>VLOOKUP($E8955, [1]Requirements!$A:$K, 6, FALSE)</f>
        <v>8489</v>
      </c>
      <c r="M8955" s="5" t="str">
        <f>VLOOKUP($E8955, [1]Requirements!$A:$K, 2, FALSE)</f>
        <v>QC_4417_HHT&gt;Bags to Load - Error in Bags to Load by Location count</v>
      </c>
      <c r="N8955" s="5">
        <f>VLOOKUP($E8955, [1]Requirements!$A:$K,4, FALSE)</f>
        <v>42943</v>
      </c>
      <c r="O8955" s="5" t="str">
        <f>VLOOKUP($E8955, [1]Requirements!$A:$K, 5, FALSE)</f>
        <v>2017-08-01 10:58:35</v>
      </c>
      <c r="P8955" s="5" t="str">
        <f>VLOOKUP($E8955, [1]Requirements!$A:$K, 3, FALSE)</f>
        <v>rmehta</v>
      </c>
    </row>
    <row r="8956" spans="1:16" x14ac:dyDescent="0.3">
      <c r="A8956" t="s">
        <v>16</v>
      </c>
      <c r="B8956" t="s">
        <v>200</v>
      </c>
      <c r="C8956" t="s">
        <v>201</v>
      </c>
      <c r="D8956" t="s">
        <v>222</v>
      </c>
      <c r="E8956">
        <v>74549</v>
      </c>
      <c r="F8956" s="4">
        <v>42769</v>
      </c>
      <c r="G8956" s="4" t="str">
        <f>VLOOKUP(E8956, [1]Requirements!$A:$K, 11, FALSE)</f>
        <v>mkgaurav</v>
      </c>
      <c r="H8956" s="4">
        <v>42948</v>
      </c>
      <c r="I8956">
        <v>256735</v>
      </c>
      <c r="J8956" t="s">
        <v>20</v>
      </c>
      <c r="K8956" s="5">
        <v>42948.457349537035</v>
      </c>
      <c r="L8956" s="6">
        <f>VLOOKUP($E8956, [1]Requirements!$A:$K, 6, FALSE)</f>
        <v>8489</v>
      </c>
      <c r="M8956" s="5" t="str">
        <f>VLOOKUP($E8956, [1]Requirements!$A:$K, 2, FALSE)</f>
        <v>QC_4417_HHT&gt;Bags to Load - Error in Bags to Load by Location count</v>
      </c>
      <c r="N8956" s="5">
        <f>VLOOKUP($E8956, [1]Requirements!$A:$K,4, FALSE)</f>
        <v>42943</v>
      </c>
      <c r="O8956" s="5" t="str">
        <f>VLOOKUP($E8956, [1]Requirements!$A:$K, 5, FALSE)</f>
        <v>2017-08-01 10:58:35</v>
      </c>
      <c r="P8956" s="5" t="str">
        <f>VLOOKUP($E8956, [1]Requirements!$A:$K, 3, FALSE)</f>
        <v>rmehta</v>
      </c>
    </row>
    <row r="8957" spans="1:16" x14ac:dyDescent="0.3">
      <c r="A8957" t="s">
        <v>16</v>
      </c>
      <c r="B8957" t="s">
        <v>200</v>
      </c>
      <c r="C8957" t="s">
        <v>201</v>
      </c>
      <c r="D8957" t="s">
        <v>223</v>
      </c>
      <c r="E8957">
        <v>74505</v>
      </c>
      <c r="F8957" s="4">
        <v>42769</v>
      </c>
      <c r="G8957" s="4" t="str">
        <f>VLOOKUP(E8957, [1]Requirements!$A:$K, 11, FALSE)</f>
        <v>mkgaurav</v>
      </c>
      <c r="H8957" s="4">
        <v>42948</v>
      </c>
      <c r="I8957">
        <v>256736</v>
      </c>
      <c r="J8957" t="s">
        <v>20</v>
      </c>
      <c r="K8957" s="5">
        <v>42948.45857638889</v>
      </c>
      <c r="L8957" s="6">
        <f>VLOOKUP($E8957, [1]Requirements!$A:$K, 6, FALSE)</f>
        <v>8490</v>
      </c>
      <c r="M8957" s="5" t="str">
        <f>VLOOKUP($E8957, [1]Requirements!$A:$K, 2, FALSE)</f>
        <v>QC_4476_HHT -&gt; Bags to load by location, count mismatch between bags list and to load count</v>
      </c>
      <c r="N8957" s="5">
        <f>VLOOKUP($E8957, [1]Requirements!$A:$K,4, FALSE)</f>
        <v>42943</v>
      </c>
      <c r="O8957" s="5" t="str">
        <f>VLOOKUP($E8957, [1]Requirements!$A:$K, 5, FALSE)</f>
        <v>2017-08-01 11:00:21</v>
      </c>
      <c r="P8957" s="5" t="str">
        <f>VLOOKUP($E8957, [1]Requirements!$A:$K, 3, FALSE)</f>
        <v>rmehta</v>
      </c>
    </row>
    <row r="8958" spans="1:16" x14ac:dyDescent="0.3">
      <c r="A8958" t="s">
        <v>16</v>
      </c>
      <c r="B8958" t="s">
        <v>200</v>
      </c>
      <c r="C8958" t="s">
        <v>201</v>
      </c>
      <c r="D8958" t="s">
        <v>224</v>
      </c>
      <c r="E8958">
        <v>74554</v>
      </c>
      <c r="F8958" s="4">
        <v>42769</v>
      </c>
      <c r="G8958" s="4" t="str">
        <f>VLOOKUP(E8958, [1]Requirements!$A:$K, 11, FALSE)</f>
        <v>mkgaurav</v>
      </c>
      <c r="H8958" s="4">
        <v>42948</v>
      </c>
      <c r="I8958">
        <v>256739</v>
      </c>
      <c r="J8958" t="s">
        <v>20</v>
      </c>
      <c r="K8958" s="5">
        <v>42948.466747685183</v>
      </c>
      <c r="L8958" s="6">
        <f>VLOOKUP($E8958, [1]Requirements!$A:$K, 6, FALSE)</f>
        <v>8459</v>
      </c>
      <c r="M8958" s="5" t="str">
        <f>VLOOKUP($E8958, [1]Requirements!$A:$K, 2, FALSE)</f>
        <v>QC_4514__HHT&gt;Arrival Transfers, Bags To Load.  List of Departure flights must be sorted by ETD</v>
      </c>
      <c r="N8958" s="5">
        <f>VLOOKUP($E8958, [1]Requirements!$A:$K,4, FALSE)</f>
        <v>42942</v>
      </c>
      <c r="O8958" s="5" t="str">
        <f>VLOOKUP($E8958, [1]Requirements!$A:$K, 5, FALSE)</f>
        <v>2017-08-01 11:12:07</v>
      </c>
      <c r="P8958" s="5" t="str">
        <f>VLOOKUP($E8958, [1]Requirements!$A:$K, 3, FALSE)</f>
        <v>rmehta</v>
      </c>
    </row>
    <row r="8959" spans="1:16" x14ac:dyDescent="0.3">
      <c r="A8959" t="s">
        <v>16</v>
      </c>
      <c r="B8959" t="s">
        <v>200</v>
      </c>
      <c r="C8959" t="s">
        <v>201</v>
      </c>
      <c r="D8959" t="s">
        <v>225</v>
      </c>
      <c r="E8959">
        <v>74557</v>
      </c>
      <c r="F8959" s="4">
        <v>42769</v>
      </c>
      <c r="G8959" s="4" t="str">
        <f>VLOOKUP(E8959, [1]Requirements!$A:$K, 11, FALSE)</f>
        <v>mkgaurav</v>
      </c>
      <c r="H8959" s="4">
        <v>42948</v>
      </c>
      <c r="I8959">
        <v>256741</v>
      </c>
      <c r="J8959" t="s">
        <v>20</v>
      </c>
      <c r="K8959" s="5">
        <v>42948.46947916667</v>
      </c>
      <c r="L8959" s="6">
        <f>VLOOKUP($E8959, [1]Requirements!$A:$K, 6, FALSE)</f>
        <v>8491</v>
      </c>
      <c r="M8959" s="5" t="str">
        <f>VLOOKUP($E8959, [1]Requirements!$A:$K, 2, FALSE)</f>
        <v>QC_4571_HHT&gt;Bag cleared list not showing PSN if the Pax surname is more than 30 characters</v>
      </c>
      <c r="N8959" s="5">
        <f>VLOOKUP($E8959, [1]Requirements!$A:$K,4, FALSE)</f>
        <v>42943</v>
      </c>
      <c r="O8959" s="5" t="str">
        <f>VLOOKUP($E8959, [1]Requirements!$A:$K, 5, FALSE)</f>
        <v>2017-08-01 11:16:03</v>
      </c>
      <c r="P8959" s="5" t="str">
        <f>VLOOKUP($E8959, [1]Requirements!$A:$K, 3, FALSE)</f>
        <v>rmehta</v>
      </c>
    </row>
    <row r="8960" spans="1:16" x14ac:dyDescent="0.3">
      <c r="A8960" t="s">
        <v>16</v>
      </c>
      <c r="B8960" t="s">
        <v>200</v>
      </c>
      <c r="C8960" t="s">
        <v>201</v>
      </c>
      <c r="D8960" t="s">
        <v>226</v>
      </c>
      <c r="E8960">
        <v>74817</v>
      </c>
      <c r="F8960" s="4">
        <v>42769</v>
      </c>
      <c r="G8960" s="4" t="str">
        <f>VLOOKUP(E8960, [1]Requirements!$A:$K, 11, FALSE)</f>
        <v>mkgaurav</v>
      </c>
      <c r="H8960" s="4">
        <v>42947</v>
      </c>
      <c r="I8960">
        <v>256669</v>
      </c>
      <c r="J8960" t="s">
        <v>20</v>
      </c>
      <c r="K8960" s="5">
        <v>42947.593761574077</v>
      </c>
      <c r="L8960" s="6">
        <f>VLOOKUP($E8960, [1]Requirements!$A:$K, 6, FALSE)</f>
        <v>6904</v>
      </c>
      <c r="M8960" s="5" t="str">
        <f>VLOOKUP($E8960, [1]Requirements!$A:$K, 2, FALSE)</f>
        <v>QC 5148 'HHT Bags to Load / Bags To Offload / Bags Cleared List&gt; These screens have multiple pages of information. This enhancement should allow to navigate i.e. from page 5/5 straight to 1/5 iso stepping back via page 4,3 and 2.</v>
      </c>
      <c r="N8960" s="5">
        <f>VLOOKUP($E8960, [1]Requirements!$A:$K,4, FALSE)</f>
        <v>41788</v>
      </c>
      <c r="O8960" s="5" t="str">
        <f>VLOOKUP($E8960, [1]Requirements!$A:$K, 5, FALSE)</f>
        <v>2017-07-31 14:15:59</v>
      </c>
      <c r="P8960" s="5" t="str">
        <f>VLOOKUP($E8960, [1]Requirements!$A:$K, 3, FALSE)</f>
        <v>anshuyadav</v>
      </c>
    </row>
    <row r="8961" spans="1:16" x14ac:dyDescent="0.3">
      <c r="A8961" t="s">
        <v>16</v>
      </c>
      <c r="B8961" t="s">
        <v>200</v>
      </c>
      <c r="C8961" t="s">
        <v>201</v>
      </c>
      <c r="D8961" t="s">
        <v>227</v>
      </c>
      <c r="E8961">
        <v>74818</v>
      </c>
      <c r="F8961" s="4">
        <v>42769</v>
      </c>
      <c r="G8961" s="4" t="str">
        <f>VLOOKUP(E8961, [1]Requirements!$A:$K, 11, FALSE)</f>
        <v>mkgaurav</v>
      </c>
      <c r="H8961" s="4">
        <v>42947</v>
      </c>
      <c r="I8961">
        <v>256670</v>
      </c>
      <c r="J8961" t="s">
        <v>20</v>
      </c>
      <c r="K8961" s="5">
        <v>42947.59443287037</v>
      </c>
      <c r="L8961" s="6">
        <f>VLOOKUP($E8961, [1]Requirements!$A:$K, 6, FALSE)</f>
        <v>6904</v>
      </c>
      <c r="M8961" s="5" t="str">
        <f>VLOOKUP($E8961, [1]Requirements!$A:$K, 2, FALSE)</f>
        <v>QC 5148 'HHT Bags to Load / Bags To Offload / Bags Cleared List&gt; These screens have multiple pages of information. This enhancement should allow to navigate i.e. from page 5/5 straight to 1/5 iso stepping back via page 4,3 and 2.</v>
      </c>
      <c r="N8961" s="5">
        <f>VLOOKUP($E8961, [1]Requirements!$A:$K,4, FALSE)</f>
        <v>41788</v>
      </c>
      <c r="O8961" s="5" t="str">
        <f>VLOOKUP($E8961, [1]Requirements!$A:$K, 5, FALSE)</f>
        <v>2017-07-31 14:15:59</v>
      </c>
      <c r="P8961" s="5" t="str">
        <f>VLOOKUP($E8961, [1]Requirements!$A:$K, 3, FALSE)</f>
        <v>anshuyadav</v>
      </c>
    </row>
    <row r="8962" spans="1:16" x14ac:dyDescent="0.3">
      <c r="A8962" t="s">
        <v>16</v>
      </c>
      <c r="B8962" t="s">
        <v>200</v>
      </c>
      <c r="C8962" t="s">
        <v>201</v>
      </c>
      <c r="D8962" t="s">
        <v>228</v>
      </c>
      <c r="E8962">
        <v>74797</v>
      </c>
      <c r="F8962" s="4">
        <v>42769</v>
      </c>
      <c r="G8962" s="4" t="str">
        <f>VLOOKUP(E8962, [1]Requirements!$A:$K, 11, FALSE)</f>
        <v>anshuyadav</v>
      </c>
      <c r="H8962" s="4">
        <v>42948</v>
      </c>
      <c r="I8962">
        <v>256744</v>
      </c>
      <c r="J8962" t="s">
        <v>20</v>
      </c>
      <c r="K8962" s="5">
        <v>42948.475601851853</v>
      </c>
      <c r="L8962" s="6">
        <f>VLOOKUP($E8962, [1]Requirements!$A:$K, 6, FALSE)</f>
        <v>6760</v>
      </c>
      <c r="M8962" s="5" t="str">
        <f>VLOOKUP($E8962, [1]Requirements!$A:$K, 2, FALSE)</f>
        <v>QC 5079 HHT --&gt; Bags not seen in the BagList Screen in MC9090 HHT.</v>
      </c>
      <c r="N8962" s="5">
        <f>VLOOKUP($E8962, [1]Requirements!$A:$K,4, FALSE)</f>
        <v>41690</v>
      </c>
      <c r="O8962" s="5" t="str">
        <f>VLOOKUP($E8962, [1]Requirements!$A:$K, 5, FALSE)</f>
        <v>2017-08-01 11:32:17</v>
      </c>
      <c r="P8962" s="5" t="str">
        <f>VLOOKUP($E8962, [1]Requirements!$A:$K, 3, FALSE)</f>
        <v>anshuyadav</v>
      </c>
    </row>
    <row r="8963" spans="1:16" x14ac:dyDescent="0.3">
      <c r="A8963" t="s">
        <v>16</v>
      </c>
      <c r="B8963" t="s">
        <v>200</v>
      </c>
      <c r="C8963" t="s">
        <v>201</v>
      </c>
      <c r="D8963" t="s">
        <v>229</v>
      </c>
      <c r="E8963">
        <v>74798</v>
      </c>
      <c r="F8963" s="4">
        <v>42769</v>
      </c>
      <c r="G8963" s="4" t="str">
        <f>VLOOKUP(E8963, [1]Requirements!$A:$K, 11, FALSE)</f>
        <v>anshuyadav</v>
      </c>
      <c r="H8963" s="4">
        <v>42948</v>
      </c>
      <c r="I8963">
        <v>256752</v>
      </c>
      <c r="J8963" t="s">
        <v>20</v>
      </c>
      <c r="K8963" s="5">
        <v>42948.480752314812</v>
      </c>
      <c r="L8963" s="6">
        <f>VLOOKUP($E8963, [1]Requirements!$A:$K, 6, FALSE)</f>
        <v>6760</v>
      </c>
      <c r="M8963" s="5" t="str">
        <f>VLOOKUP($E8963, [1]Requirements!$A:$K, 2, FALSE)</f>
        <v>QC 5079 HHT --&gt; Bags not seen in the BagList Screen in MC9090 HHT.</v>
      </c>
      <c r="N8963" s="5">
        <f>VLOOKUP($E8963, [1]Requirements!$A:$K,4, FALSE)</f>
        <v>41690</v>
      </c>
      <c r="O8963" s="5" t="str">
        <f>VLOOKUP($E8963, [1]Requirements!$A:$K, 5, FALSE)</f>
        <v>2017-08-01 11:32:17</v>
      </c>
      <c r="P8963" s="5" t="str">
        <f>VLOOKUP($E8963, [1]Requirements!$A:$K, 3, FALSE)</f>
        <v>anshuyadav</v>
      </c>
    </row>
    <row r="8964" spans="1:16" x14ac:dyDescent="0.3">
      <c r="A8964" t="s">
        <v>16</v>
      </c>
      <c r="B8964" t="s">
        <v>17</v>
      </c>
      <c r="C8964" t="s">
        <v>230</v>
      </c>
      <c r="D8964" t="s">
        <v>231</v>
      </c>
      <c r="E8964">
        <v>74000</v>
      </c>
      <c r="F8964" s="4">
        <v>42769</v>
      </c>
      <c r="G8964" s="4" t="str">
        <f>VLOOKUP(E8964, [1]Requirements!$A:$K, 11, FALSE)</f>
        <v>mkgaurav</v>
      </c>
      <c r="H8964" s="4">
        <v>42945</v>
      </c>
      <c r="I8964">
        <v>256507</v>
      </c>
      <c r="J8964" t="s">
        <v>20</v>
      </c>
      <c r="K8964" s="5">
        <v>42945.295173611114</v>
      </c>
      <c r="L8964" s="6">
        <f>VLOOKUP($E8964, [1]Requirements!$A:$K, 6, FALSE)</f>
        <v>8502</v>
      </c>
      <c r="M8964" s="5" t="str">
        <f>VLOOKUP($E8964, [1]Requirements!$A:$K, 2, FALSE)</f>
        <v>5063_WS_Reflight Bag_One onwardDest</v>
      </c>
      <c r="N8964" s="5">
        <f>VLOOKUP($E8964, [1]Requirements!$A:$K,4, FALSE)</f>
        <v>42943</v>
      </c>
      <c r="O8964" s="5" t="str">
        <f>VLOOKUP($E8964, [1]Requirements!$A:$K, 5, FALSE)</f>
        <v>2017-08-11 11:05:21</v>
      </c>
      <c r="P8964" s="5" t="str">
        <f>VLOOKUP($E8964, [1]Requirements!$A:$K, 3, FALSE)</f>
        <v>raghi</v>
      </c>
    </row>
    <row r="8965" spans="1:16" x14ac:dyDescent="0.3">
      <c r="A8965" t="s">
        <v>16</v>
      </c>
      <c r="B8965" t="s">
        <v>17</v>
      </c>
      <c r="C8965" t="s">
        <v>230</v>
      </c>
      <c r="D8965" t="s">
        <v>232</v>
      </c>
      <c r="E8965">
        <v>74004</v>
      </c>
      <c r="F8965" s="4">
        <v>42769</v>
      </c>
      <c r="G8965" s="4" t="str">
        <f>VLOOKUP(E8965, [1]Requirements!$A:$K, 11, FALSE)</f>
        <v>mkgaurav</v>
      </c>
      <c r="H8965" s="4">
        <v>42945</v>
      </c>
      <c r="I8965">
        <v>256508</v>
      </c>
      <c r="J8965" t="s">
        <v>20</v>
      </c>
      <c r="K8965" s="5">
        <v>42945.295543981483</v>
      </c>
      <c r="L8965" s="6">
        <f>VLOOKUP($E8965, [1]Requirements!$A:$K, 6, FALSE)</f>
        <v>8502</v>
      </c>
      <c r="M8965" s="5" t="str">
        <f>VLOOKUP($E8965, [1]Requirements!$A:$K, 2, FALSE)</f>
        <v>5063_WS_Reflight Bag_One onwardDest</v>
      </c>
      <c r="N8965" s="5">
        <f>VLOOKUP($E8965, [1]Requirements!$A:$K,4, FALSE)</f>
        <v>42943</v>
      </c>
      <c r="O8965" s="5" t="str">
        <f>VLOOKUP($E8965, [1]Requirements!$A:$K, 5, FALSE)</f>
        <v>2017-08-11 11:05:21</v>
      </c>
      <c r="P8965" s="5" t="str">
        <f>VLOOKUP($E8965, [1]Requirements!$A:$K, 3, FALSE)</f>
        <v>raghi</v>
      </c>
    </row>
    <row r="8966" spans="1:16" x14ac:dyDescent="0.3">
      <c r="A8966" t="s">
        <v>16</v>
      </c>
      <c r="B8966" t="s">
        <v>17</v>
      </c>
      <c r="C8966" t="s">
        <v>230</v>
      </c>
      <c r="D8966" t="s">
        <v>34</v>
      </c>
      <c r="E8966">
        <v>73953</v>
      </c>
      <c r="F8966" s="4">
        <v>42769</v>
      </c>
      <c r="G8966" s="4" t="str">
        <f>VLOOKUP(E8966, [1]Requirements!$A:$K, 11, FALSE)</f>
        <v>mkgaurav</v>
      </c>
      <c r="H8966" s="4">
        <v>42945</v>
      </c>
      <c r="I8966">
        <v>256513</v>
      </c>
      <c r="J8966" t="s">
        <v>20</v>
      </c>
      <c r="K8966" s="5">
        <v>42945.363043981481</v>
      </c>
      <c r="L8966" s="6">
        <f>VLOOKUP($E8966, [1]Requirements!$A:$K, 6, FALSE)</f>
        <v>8507</v>
      </c>
      <c r="M8966" s="5" t="str">
        <f>VLOOKUP($E8966, [1]Requirements!$A:$K, 2, FALSE)</f>
        <v>QC_3037_  WS_ Reflight Bag_ Bag status is Expected</v>
      </c>
      <c r="N8966" s="5">
        <f>VLOOKUP($E8966, [1]Requirements!$A:$K,4, FALSE)</f>
        <v>42943</v>
      </c>
      <c r="O8966" s="5" t="str">
        <f>VLOOKUP($E8966, [1]Requirements!$A:$K, 5, FALSE)</f>
        <v>2017-08-11 11:06:39</v>
      </c>
      <c r="P8966" s="5" t="str">
        <f>VLOOKUP($E8966, [1]Requirements!$A:$K, 3, FALSE)</f>
        <v>raghi</v>
      </c>
    </row>
    <row r="8967" spans="1:16" x14ac:dyDescent="0.3">
      <c r="A8967" t="s">
        <v>16</v>
      </c>
      <c r="B8967" t="s">
        <v>17</v>
      </c>
      <c r="C8967" t="s">
        <v>230</v>
      </c>
      <c r="D8967" t="s">
        <v>39</v>
      </c>
      <c r="E8967">
        <v>74060</v>
      </c>
      <c r="F8967" s="4">
        <v>42769</v>
      </c>
      <c r="G8967" s="4" t="str">
        <f>VLOOKUP(E8967, [1]Requirements!$A:$K, 11, FALSE)</f>
        <v>mkgaurav</v>
      </c>
      <c r="H8967" s="4">
        <v>42945</v>
      </c>
      <c r="I8967">
        <v>256512</v>
      </c>
      <c r="J8967" t="s">
        <v>20</v>
      </c>
      <c r="K8967" s="5">
        <v>42945.362384259257</v>
      </c>
      <c r="L8967" s="6">
        <f>VLOOKUP($E8967, [1]Requirements!$A:$K, 6, FALSE)</f>
        <v>6630</v>
      </c>
      <c r="M8967" s="5" t="str">
        <f>VLOOKUP($E8967, [1]Requirements!$A:$K, 2, FALSE)</f>
        <v>QC 4473 -IWS &amp; HHT Refligting. If a reflighted bag has connecting flights, these details must be printed on the expedite tag.</v>
      </c>
      <c r="N8967" s="5">
        <f>VLOOKUP($E8967, [1]Requirements!$A:$K,4, FALSE)</f>
        <v>41480</v>
      </c>
      <c r="O8967" s="5" t="str">
        <f>VLOOKUP($E8967, [1]Requirements!$A:$K, 5, FALSE)</f>
        <v>2017-08-03 07:41:01</v>
      </c>
      <c r="P8967" s="5" t="str">
        <f>VLOOKUP($E8967, [1]Requirements!$A:$K, 3, FALSE)</f>
        <v>raksharma</v>
      </c>
    </row>
    <row r="8968" spans="1:16" x14ac:dyDescent="0.3">
      <c r="A8968" t="s">
        <v>16</v>
      </c>
      <c r="B8968" t="s">
        <v>94</v>
      </c>
      <c r="C8968" t="s">
        <v>233</v>
      </c>
      <c r="D8968" t="s">
        <v>234</v>
      </c>
      <c r="E8968">
        <v>81843</v>
      </c>
      <c r="F8968" s="4">
        <v>42900</v>
      </c>
      <c r="G8968" s="4" t="str">
        <f>VLOOKUP(E8968, [1]Requirements!$A:$K, 11, FALSE)</f>
        <v>mkgaurav</v>
      </c>
      <c r="H8968" s="4">
        <v>42950</v>
      </c>
      <c r="I8968">
        <v>256871</v>
      </c>
      <c r="J8968" t="s">
        <v>20</v>
      </c>
      <c r="K8968" s="5">
        <v>42950.285474537035</v>
      </c>
      <c r="L8968" s="6">
        <f>VLOOKUP($E8968, [1]Requirements!$A:$K, 6, FALSE)</f>
        <v>7420</v>
      </c>
      <c r="M8968" s="5" t="str">
        <f>VLOOKUP($E8968, [1]Requirements!$A:$K, 2, FALSE)</f>
        <v>CR 5986 -&gt;IWS Arrival Flights&gt; New screens to present Arrival Flight information in more details</v>
      </c>
      <c r="N8968" s="5">
        <f>VLOOKUP($E8968, [1]Requirements!$A:$K,4, FALSE)</f>
        <v>42272</v>
      </c>
      <c r="O8968" s="5" t="str">
        <f>VLOOKUP($E8968, [1]Requirements!$A:$K, 5, FALSE)</f>
        <v>2017-08-03 06:57:16</v>
      </c>
      <c r="P8968" s="5" t="str">
        <f>VLOOKUP($E8968, [1]Requirements!$A:$K, 3, FALSE)</f>
        <v>mkgaurav</v>
      </c>
    </row>
    <row r="8969" spans="1:16" x14ac:dyDescent="0.3">
      <c r="A8969" t="s">
        <v>16</v>
      </c>
      <c r="B8969" t="s">
        <v>94</v>
      </c>
      <c r="C8969" t="s">
        <v>233</v>
      </c>
      <c r="D8969" t="s">
        <v>235</v>
      </c>
      <c r="E8969">
        <v>81844</v>
      </c>
      <c r="F8969" s="4">
        <v>42900</v>
      </c>
      <c r="G8969" s="4" t="str">
        <f>VLOOKUP(E8969, [1]Requirements!$A:$K, 11, FALSE)</f>
        <v>mkgaurav</v>
      </c>
      <c r="H8969" s="4">
        <v>42950</v>
      </c>
      <c r="I8969">
        <v>256872</v>
      </c>
      <c r="J8969" t="s">
        <v>20</v>
      </c>
      <c r="K8969" s="5">
        <v>42950.28634259259</v>
      </c>
      <c r="L8969" s="6">
        <f>VLOOKUP($E8969, [1]Requirements!$A:$K, 6, FALSE)</f>
        <v>7420</v>
      </c>
      <c r="M8969" s="5" t="str">
        <f>VLOOKUP($E8969, [1]Requirements!$A:$K, 2, FALSE)</f>
        <v>CR 5986 -&gt;IWS Arrival Flights&gt; New screens to present Arrival Flight information in more details</v>
      </c>
      <c r="N8969" s="5">
        <f>VLOOKUP($E8969, [1]Requirements!$A:$K,4, FALSE)</f>
        <v>42272</v>
      </c>
      <c r="O8969" s="5" t="str">
        <f>VLOOKUP($E8969, [1]Requirements!$A:$K, 5, FALSE)</f>
        <v>2017-08-03 06:57:16</v>
      </c>
      <c r="P8969" s="5" t="str">
        <f>VLOOKUP($E8969, [1]Requirements!$A:$K, 3, FALSE)</f>
        <v>mkgaurav</v>
      </c>
    </row>
    <row r="8970" spans="1:16" x14ac:dyDescent="0.3">
      <c r="A8970" t="s">
        <v>16</v>
      </c>
      <c r="B8970" t="s">
        <v>94</v>
      </c>
      <c r="C8970" t="s">
        <v>233</v>
      </c>
      <c r="D8970" t="s">
        <v>236</v>
      </c>
      <c r="E8970">
        <v>81845</v>
      </c>
      <c r="F8970" s="4">
        <v>42900</v>
      </c>
      <c r="G8970" s="4" t="str">
        <f>VLOOKUP(E8970, [1]Requirements!$A:$K, 11, FALSE)</f>
        <v>mkgaurav</v>
      </c>
      <c r="H8970" s="4">
        <v>42950</v>
      </c>
      <c r="I8970">
        <v>256873</v>
      </c>
      <c r="J8970" t="s">
        <v>20</v>
      </c>
      <c r="K8970" s="5">
        <v>42950.286956018521</v>
      </c>
      <c r="L8970" s="6">
        <f>VLOOKUP($E8970, [1]Requirements!$A:$K, 6, FALSE)</f>
        <v>7420</v>
      </c>
      <c r="M8970" s="5" t="str">
        <f>VLOOKUP($E8970, [1]Requirements!$A:$K, 2, FALSE)</f>
        <v>CR 5986 -&gt;IWS Arrival Flights&gt; New screens to present Arrival Flight information in more details</v>
      </c>
      <c r="N8970" s="5">
        <f>VLOOKUP($E8970, [1]Requirements!$A:$K,4, FALSE)</f>
        <v>42272</v>
      </c>
      <c r="O8970" s="5" t="str">
        <f>VLOOKUP($E8970, [1]Requirements!$A:$K, 5, FALSE)</f>
        <v>2017-08-03 06:57:16</v>
      </c>
      <c r="P8970" s="5" t="str">
        <f>VLOOKUP($E8970, [1]Requirements!$A:$K, 3, FALSE)</f>
        <v>mkgaurav</v>
      </c>
    </row>
    <row r="8971" spans="1:16" x14ac:dyDescent="0.3">
      <c r="A8971" t="s">
        <v>16</v>
      </c>
      <c r="B8971" t="s">
        <v>94</v>
      </c>
      <c r="C8971" t="s">
        <v>233</v>
      </c>
      <c r="D8971" t="s">
        <v>237</v>
      </c>
      <c r="E8971">
        <v>81846</v>
      </c>
      <c r="F8971" s="4">
        <v>42900</v>
      </c>
      <c r="G8971" s="4" t="str">
        <f>VLOOKUP(E8971, [1]Requirements!$A:$K, 11, FALSE)</f>
        <v>mkgaurav</v>
      </c>
      <c r="H8971" s="4">
        <v>42950</v>
      </c>
      <c r="I8971">
        <v>256870</v>
      </c>
      <c r="J8971" t="s">
        <v>20</v>
      </c>
      <c r="K8971" s="5">
        <v>42950.28465277778</v>
      </c>
      <c r="L8971" s="6">
        <f>VLOOKUP($E8971, [1]Requirements!$A:$K, 6, FALSE)</f>
        <v>7420</v>
      </c>
      <c r="M8971" s="5" t="str">
        <f>VLOOKUP($E8971, [1]Requirements!$A:$K, 2, FALSE)</f>
        <v>CR 5986 -&gt;IWS Arrival Flights&gt; New screens to present Arrival Flight information in more details</v>
      </c>
      <c r="N8971" s="5">
        <f>VLOOKUP($E8971, [1]Requirements!$A:$K,4, FALSE)</f>
        <v>42272</v>
      </c>
      <c r="O8971" s="5" t="str">
        <f>VLOOKUP($E8971, [1]Requirements!$A:$K, 5, FALSE)</f>
        <v>2017-08-03 06:57:16</v>
      </c>
      <c r="P8971" s="5" t="str">
        <f>VLOOKUP($E8971, [1]Requirements!$A:$K, 3, FALSE)</f>
        <v>mkgaurav</v>
      </c>
    </row>
    <row r="8972" spans="1:16" x14ac:dyDescent="0.3">
      <c r="A8972" t="s">
        <v>16</v>
      </c>
      <c r="B8972" t="s">
        <v>94</v>
      </c>
      <c r="C8972" t="s">
        <v>233</v>
      </c>
      <c r="D8972" t="s">
        <v>238</v>
      </c>
      <c r="E8972">
        <v>81847</v>
      </c>
      <c r="F8972" s="4">
        <v>42900</v>
      </c>
      <c r="G8972" s="4" t="str">
        <f>VLOOKUP(E8972, [1]Requirements!$A:$K, 11, FALSE)</f>
        <v>mkgaurav</v>
      </c>
      <c r="H8972" s="4">
        <v>42950</v>
      </c>
      <c r="I8972">
        <v>256874</v>
      </c>
      <c r="J8972" t="s">
        <v>20</v>
      </c>
      <c r="K8972" s="5">
        <v>42950.28738425926</v>
      </c>
      <c r="L8972" s="6">
        <f>VLOOKUP($E8972, [1]Requirements!$A:$K, 6, FALSE)</f>
        <v>7420</v>
      </c>
      <c r="M8972" s="5" t="str">
        <f>VLOOKUP($E8972, [1]Requirements!$A:$K, 2, FALSE)</f>
        <v>CR 5986 -&gt;IWS Arrival Flights&gt; New screens to present Arrival Flight information in more details</v>
      </c>
      <c r="N8972" s="5">
        <f>VLOOKUP($E8972, [1]Requirements!$A:$K,4, FALSE)</f>
        <v>42272</v>
      </c>
      <c r="O8972" s="5" t="str">
        <f>VLOOKUP($E8972, [1]Requirements!$A:$K, 5, FALSE)</f>
        <v>2017-08-03 06:57:16</v>
      </c>
      <c r="P8972" s="5" t="str">
        <f>VLOOKUP($E8972, [1]Requirements!$A:$K, 3, FALSE)</f>
        <v>mkgaurav</v>
      </c>
    </row>
    <row r="8973" spans="1:16" x14ac:dyDescent="0.3">
      <c r="A8973" t="s">
        <v>16</v>
      </c>
      <c r="B8973" t="s">
        <v>94</v>
      </c>
      <c r="C8973" t="s">
        <v>233</v>
      </c>
      <c r="D8973" t="s">
        <v>239</v>
      </c>
      <c r="E8973">
        <v>81848</v>
      </c>
      <c r="F8973" s="4">
        <v>42900</v>
      </c>
      <c r="G8973" s="4" t="str">
        <f>VLOOKUP(E8973, [1]Requirements!$A:$K, 11, FALSE)</f>
        <v>mkgaurav</v>
      </c>
      <c r="H8973" s="4">
        <v>42950</v>
      </c>
      <c r="I8973">
        <v>256876</v>
      </c>
      <c r="J8973" t="s">
        <v>20</v>
      </c>
      <c r="K8973" s="5">
        <v>42950.287928240738</v>
      </c>
      <c r="L8973" s="6">
        <f>VLOOKUP($E8973, [1]Requirements!$A:$K, 6, FALSE)</f>
        <v>7420</v>
      </c>
      <c r="M8973" s="5" t="str">
        <f>VLOOKUP($E8973, [1]Requirements!$A:$K, 2, FALSE)</f>
        <v>CR 5986 -&gt;IWS Arrival Flights&gt; New screens to present Arrival Flight information in more details</v>
      </c>
      <c r="N8973" s="5">
        <f>VLOOKUP($E8973, [1]Requirements!$A:$K,4, FALSE)</f>
        <v>42272</v>
      </c>
      <c r="O8973" s="5" t="str">
        <f>VLOOKUP($E8973, [1]Requirements!$A:$K, 5, FALSE)</f>
        <v>2017-08-03 06:57:16</v>
      </c>
      <c r="P8973" s="5" t="str">
        <f>VLOOKUP($E8973, [1]Requirements!$A:$K, 3, FALSE)</f>
        <v>mkgaurav</v>
      </c>
    </row>
    <row r="8974" spans="1:16" x14ac:dyDescent="0.3">
      <c r="A8974" t="s">
        <v>16</v>
      </c>
      <c r="B8974" t="s">
        <v>94</v>
      </c>
      <c r="C8974" t="s">
        <v>233</v>
      </c>
      <c r="D8974" t="s">
        <v>240</v>
      </c>
      <c r="E8974">
        <v>81857</v>
      </c>
      <c r="F8974" s="4">
        <v>42900</v>
      </c>
      <c r="G8974" s="4" t="str">
        <f>VLOOKUP(E8974, [1]Requirements!$A:$K, 11, FALSE)</f>
        <v>mkgaurav</v>
      </c>
      <c r="H8974" s="4">
        <v>42950</v>
      </c>
      <c r="I8974">
        <v>256877</v>
      </c>
      <c r="J8974" t="s">
        <v>20</v>
      </c>
      <c r="K8974" s="5">
        <v>42950.288564814815</v>
      </c>
      <c r="L8974" s="6">
        <f>VLOOKUP($E8974, [1]Requirements!$A:$K, 6, FALSE)</f>
        <v>7420</v>
      </c>
      <c r="M8974" s="5" t="str">
        <f>VLOOKUP($E8974, [1]Requirements!$A:$K, 2, FALSE)</f>
        <v>CR 5986 -&gt;IWS Arrival Flights&gt; New screens to present Arrival Flight information in more details</v>
      </c>
      <c r="N8974" s="5">
        <f>VLOOKUP($E8974, [1]Requirements!$A:$K,4, FALSE)</f>
        <v>42272</v>
      </c>
      <c r="O8974" s="5" t="str">
        <f>VLOOKUP($E8974, [1]Requirements!$A:$K, 5, FALSE)</f>
        <v>2017-08-03 06:57:16</v>
      </c>
      <c r="P8974" s="5" t="str">
        <f>VLOOKUP($E8974, [1]Requirements!$A:$K, 3, FALSE)</f>
        <v>mkgaurav</v>
      </c>
    </row>
    <row r="8975" spans="1:16" x14ac:dyDescent="0.3">
      <c r="A8975" t="s">
        <v>16</v>
      </c>
      <c r="B8975" t="s">
        <v>94</v>
      </c>
      <c r="C8975" t="s">
        <v>233</v>
      </c>
      <c r="D8975" t="s">
        <v>241</v>
      </c>
      <c r="E8975">
        <v>81859</v>
      </c>
      <c r="F8975" s="4">
        <v>42900</v>
      </c>
      <c r="G8975" s="4" t="str">
        <f>VLOOKUP(E8975, [1]Requirements!$A:$K, 11, FALSE)</f>
        <v>mkgaurav</v>
      </c>
      <c r="H8975" s="4">
        <v>42950</v>
      </c>
      <c r="I8975">
        <v>256878</v>
      </c>
      <c r="J8975" t="s">
        <v>20</v>
      </c>
      <c r="K8975" s="5">
        <v>42950.289120370369</v>
      </c>
      <c r="L8975" s="6">
        <f>VLOOKUP($E8975, [1]Requirements!$A:$K, 6, FALSE)</f>
        <v>7420</v>
      </c>
      <c r="M8975" s="5" t="str">
        <f>VLOOKUP($E8975, [1]Requirements!$A:$K, 2, FALSE)</f>
        <v>CR 5986 -&gt;IWS Arrival Flights&gt; New screens to present Arrival Flight information in more details</v>
      </c>
      <c r="N8975" s="5">
        <f>VLOOKUP($E8975, [1]Requirements!$A:$K,4, FALSE)</f>
        <v>42272</v>
      </c>
      <c r="O8975" s="5" t="str">
        <f>VLOOKUP($E8975, [1]Requirements!$A:$K, 5, FALSE)</f>
        <v>2017-08-03 06:57:16</v>
      </c>
      <c r="P8975" s="5" t="str">
        <f>VLOOKUP($E8975, [1]Requirements!$A:$K, 3, FALSE)</f>
        <v>mkgaurav</v>
      </c>
    </row>
    <row r="8976" spans="1:16" x14ac:dyDescent="0.3">
      <c r="A8976" t="s">
        <v>16</v>
      </c>
      <c r="B8976" t="s">
        <v>94</v>
      </c>
      <c r="C8976" t="s">
        <v>233</v>
      </c>
      <c r="D8976" t="s">
        <v>242</v>
      </c>
      <c r="E8976">
        <v>81860</v>
      </c>
      <c r="F8976" s="4">
        <v>42900</v>
      </c>
      <c r="G8976" s="4" t="str">
        <f>VLOOKUP(E8976, [1]Requirements!$A:$K, 11, FALSE)</f>
        <v>mkgaurav</v>
      </c>
      <c r="H8976" s="4">
        <v>42950</v>
      </c>
      <c r="I8976">
        <v>256879</v>
      </c>
      <c r="J8976" t="s">
        <v>20</v>
      </c>
      <c r="K8976" s="5">
        <v>42950.289768518516</v>
      </c>
      <c r="L8976" s="6">
        <f>VLOOKUP($E8976, [1]Requirements!$A:$K, 6, FALSE)</f>
        <v>7420</v>
      </c>
      <c r="M8976" s="5" t="str">
        <f>VLOOKUP($E8976, [1]Requirements!$A:$K, 2, FALSE)</f>
        <v>CR 5986 -&gt;IWS Arrival Flights&gt; New screens to present Arrival Flight information in more details</v>
      </c>
      <c r="N8976" s="5">
        <f>VLOOKUP($E8976, [1]Requirements!$A:$K,4, FALSE)</f>
        <v>42272</v>
      </c>
      <c r="O8976" s="5" t="str">
        <f>VLOOKUP($E8976, [1]Requirements!$A:$K, 5, FALSE)</f>
        <v>2017-08-03 06:57:16</v>
      </c>
      <c r="P8976" s="5" t="str">
        <f>VLOOKUP($E8976, [1]Requirements!$A:$K, 3, FALSE)</f>
        <v>mkgaurav</v>
      </c>
    </row>
    <row r="8977" spans="1:16" x14ac:dyDescent="0.3">
      <c r="A8977" t="s">
        <v>16</v>
      </c>
      <c r="B8977" t="s">
        <v>94</v>
      </c>
      <c r="C8977" t="s">
        <v>233</v>
      </c>
      <c r="D8977" t="s">
        <v>243</v>
      </c>
      <c r="E8977">
        <v>81630</v>
      </c>
      <c r="F8977" s="4">
        <v>42899</v>
      </c>
      <c r="G8977" s="4" t="str">
        <f>VLOOKUP(E8977, [1]Requirements!$A:$K, 11, FALSE)</f>
        <v>atripathi1</v>
      </c>
      <c r="H8977" s="4">
        <v>42950</v>
      </c>
      <c r="I8977">
        <v>256880</v>
      </c>
      <c r="J8977" t="s">
        <v>20</v>
      </c>
      <c r="K8977" s="5">
        <v>42950.290393518517</v>
      </c>
      <c r="L8977" s="6">
        <f>VLOOKUP($E8977, [1]Requirements!$A:$K, 6, FALSE)</f>
        <v>7335</v>
      </c>
      <c r="M8977" s="5" t="str">
        <f>VLOOKUP($E8977, [1]Requirements!$A:$K, 2, FALSE)</f>
        <v>QC 5758 -&gt;TK Enhancement: Reception of Outstation BPMs to build inbound flight manifests</v>
      </c>
      <c r="N8977" s="5">
        <f>VLOOKUP($E8977, [1]Requirements!$A:$K,4, FALSE)</f>
        <v>42180</v>
      </c>
      <c r="O8977" s="5" t="str">
        <f>VLOOKUP($E8977, [1]Requirements!$A:$K, 5, FALSE)</f>
        <v>2017-08-03 06:58:10</v>
      </c>
      <c r="P8977" s="5" t="str">
        <f>VLOOKUP($E8977, [1]Requirements!$A:$K, 3, FALSE)</f>
        <v>mkgaurav</v>
      </c>
    </row>
    <row r="8978" spans="1:16" x14ac:dyDescent="0.3">
      <c r="A8978" t="s">
        <v>16</v>
      </c>
      <c r="B8978" t="s">
        <v>94</v>
      </c>
      <c r="C8978" t="s">
        <v>233</v>
      </c>
      <c r="D8978" t="s">
        <v>244</v>
      </c>
      <c r="E8978">
        <v>81683</v>
      </c>
      <c r="F8978" s="4">
        <v>42899</v>
      </c>
      <c r="G8978" s="4" t="str">
        <f>VLOOKUP(E8978, [1]Requirements!$A:$K, 11, FALSE)</f>
        <v>raghi</v>
      </c>
      <c r="H8978" s="4">
        <v>42950</v>
      </c>
      <c r="I8978">
        <v>256881</v>
      </c>
      <c r="J8978" t="s">
        <v>20</v>
      </c>
      <c r="K8978" s="5">
        <v>42950.290798611109</v>
      </c>
      <c r="L8978" s="6">
        <f>VLOOKUP($E8978, [1]Requirements!$A:$K, 6, FALSE)</f>
        <v>8042</v>
      </c>
      <c r="M8978" s="5" t="str">
        <f>VLOOKUP($E8978, [1]Requirements!$A:$K, 2, FALSE)</f>
        <v>QC_5951_OPS &gt; Introduction of two configurable options to revaluate the duration of the Delivery Evaluation window based on the aircraft’s body type and location on the parking stand.</v>
      </c>
      <c r="N8978" s="5">
        <f>VLOOKUP($E8978, [1]Requirements!$A:$K,4, FALSE)</f>
        <v>42856</v>
      </c>
      <c r="O8978" s="5" t="str">
        <f>VLOOKUP($E8978, [1]Requirements!$A:$K, 5, FALSE)</f>
        <v>2017-08-03 06:58:45</v>
      </c>
      <c r="P8978" s="5" t="str">
        <f>VLOOKUP($E8978, [1]Requirements!$A:$K, 3, FALSE)</f>
        <v>raghi</v>
      </c>
    </row>
    <row r="8979" spans="1:16" x14ac:dyDescent="0.3">
      <c r="A8979" t="s">
        <v>16</v>
      </c>
      <c r="B8979" t="s">
        <v>94</v>
      </c>
      <c r="C8979" t="s">
        <v>233</v>
      </c>
      <c r="D8979" t="s">
        <v>245</v>
      </c>
      <c r="E8979">
        <v>81573</v>
      </c>
      <c r="F8979" s="4">
        <v>42899</v>
      </c>
      <c r="G8979" s="4" t="str">
        <f>VLOOKUP(E8979, [1]Requirements!$A:$K, 11, FALSE)</f>
        <v>mkgaurav</v>
      </c>
      <c r="H8979" s="4">
        <v>42950</v>
      </c>
      <c r="I8979">
        <v>256882</v>
      </c>
      <c r="J8979" t="s">
        <v>20</v>
      </c>
      <c r="K8979" s="5">
        <v>42950.291250000002</v>
      </c>
      <c r="L8979" s="6">
        <f>VLOOKUP($E8979, [1]Requirements!$A:$K, 6, FALSE)</f>
        <v>7351</v>
      </c>
      <c r="M8979" s="5" t="str">
        <f>VLOOKUP($E8979, [1]Requirements!$A:$K, 2, FALSE)</f>
        <v>QC 5755 -&gt;'TK FIDS Interface required (Oracle shared table)</v>
      </c>
      <c r="N8979" s="5">
        <f>VLOOKUP($E8979, [1]Requirements!$A:$K,4, FALSE)</f>
        <v>42180</v>
      </c>
      <c r="O8979" s="5" t="str">
        <f>VLOOKUP($E8979, [1]Requirements!$A:$K, 5, FALSE)</f>
        <v>2017-08-03 07:04:22</v>
      </c>
      <c r="P8979" s="5" t="str">
        <f>VLOOKUP($E8979, [1]Requirements!$A:$K, 3, FALSE)</f>
        <v>mkgaurav</v>
      </c>
    </row>
    <row r="8980" spans="1:16" x14ac:dyDescent="0.3">
      <c r="A8980" t="s">
        <v>16</v>
      </c>
      <c r="B8980" t="s">
        <v>94</v>
      </c>
      <c r="C8980" t="s">
        <v>233</v>
      </c>
      <c r="D8980" t="s">
        <v>246</v>
      </c>
      <c r="E8980">
        <v>81574</v>
      </c>
      <c r="F8980" s="4">
        <v>42899</v>
      </c>
      <c r="G8980" s="4" t="str">
        <f>VLOOKUP(E8980, [1]Requirements!$A:$K, 11, FALSE)</f>
        <v>mkgaurav</v>
      </c>
      <c r="H8980" s="4">
        <v>42950</v>
      </c>
      <c r="I8980">
        <v>256883</v>
      </c>
      <c r="J8980" t="s">
        <v>20</v>
      </c>
      <c r="K8980" s="5">
        <v>42950.29184027778</v>
      </c>
      <c r="L8980" s="6">
        <f>VLOOKUP($E8980, [1]Requirements!$A:$K, 6, FALSE)</f>
        <v>7351</v>
      </c>
      <c r="M8980" s="5" t="str">
        <f>VLOOKUP($E8980, [1]Requirements!$A:$K, 2, FALSE)</f>
        <v>QC 5755 -&gt;'TK FIDS Interface required (Oracle shared table)</v>
      </c>
      <c r="N8980" s="5">
        <f>VLOOKUP($E8980, [1]Requirements!$A:$K,4, FALSE)</f>
        <v>42180</v>
      </c>
      <c r="O8980" s="5" t="str">
        <f>VLOOKUP($E8980, [1]Requirements!$A:$K, 5, FALSE)</f>
        <v>2017-08-03 07:04:22</v>
      </c>
      <c r="P8980" s="5" t="str">
        <f>VLOOKUP($E8980, [1]Requirements!$A:$K, 3, FALSE)</f>
        <v>mkgaurav</v>
      </c>
    </row>
    <row r="8981" spans="1:16" x14ac:dyDescent="0.3">
      <c r="A8981" t="s">
        <v>16</v>
      </c>
      <c r="B8981" t="s">
        <v>94</v>
      </c>
      <c r="C8981" t="s">
        <v>233</v>
      </c>
      <c r="D8981" t="s">
        <v>247</v>
      </c>
      <c r="E8981">
        <v>81575</v>
      </c>
      <c r="F8981" s="4">
        <v>42899</v>
      </c>
      <c r="G8981" s="4" t="str">
        <f>VLOOKUP(E8981, [1]Requirements!$A:$K, 11, FALSE)</f>
        <v>mkgaurav</v>
      </c>
      <c r="H8981" s="4">
        <v>42950</v>
      </c>
      <c r="I8981">
        <v>256884</v>
      </c>
      <c r="J8981" t="s">
        <v>20</v>
      </c>
      <c r="K8981" s="5">
        <v>42950.292337962965</v>
      </c>
      <c r="L8981" s="6">
        <f>VLOOKUP($E8981, [1]Requirements!$A:$K, 6, FALSE)</f>
        <v>7351</v>
      </c>
      <c r="M8981" s="5" t="str">
        <f>VLOOKUP($E8981, [1]Requirements!$A:$K, 2, FALSE)</f>
        <v>QC 5755 -&gt;'TK FIDS Interface required (Oracle shared table)</v>
      </c>
      <c r="N8981" s="5">
        <f>VLOOKUP($E8981, [1]Requirements!$A:$K,4, FALSE)</f>
        <v>42180</v>
      </c>
      <c r="O8981" s="5" t="str">
        <f>VLOOKUP($E8981, [1]Requirements!$A:$K, 5, FALSE)</f>
        <v>2017-08-03 07:04:22</v>
      </c>
      <c r="P8981" s="5" t="str">
        <f>VLOOKUP($E8981, [1]Requirements!$A:$K, 3, FALSE)</f>
        <v>mkgaurav</v>
      </c>
    </row>
    <row r="8982" spans="1:16" x14ac:dyDescent="0.3">
      <c r="A8982" t="s">
        <v>16</v>
      </c>
      <c r="B8982" t="s">
        <v>94</v>
      </c>
      <c r="C8982" t="s">
        <v>233</v>
      </c>
      <c r="D8982" t="s">
        <v>248</v>
      </c>
      <c r="E8982">
        <v>81576</v>
      </c>
      <c r="F8982" s="4">
        <v>42899</v>
      </c>
      <c r="G8982" s="4" t="str">
        <f>VLOOKUP(E8982, [1]Requirements!$A:$K, 11, FALSE)</f>
        <v>mkgaurav</v>
      </c>
      <c r="H8982" s="4">
        <v>42950</v>
      </c>
      <c r="I8982">
        <v>256885</v>
      </c>
      <c r="J8982" t="s">
        <v>20</v>
      </c>
      <c r="K8982" s="5">
        <v>42950.292939814812</v>
      </c>
      <c r="L8982" s="6">
        <f>VLOOKUP($E8982, [1]Requirements!$A:$K, 6, FALSE)</f>
        <v>7351</v>
      </c>
      <c r="M8982" s="5" t="str">
        <f>VLOOKUP($E8982, [1]Requirements!$A:$K, 2, FALSE)</f>
        <v>QC 5755 -&gt;'TK FIDS Interface required (Oracle shared table)</v>
      </c>
      <c r="N8982" s="5">
        <f>VLOOKUP($E8982, [1]Requirements!$A:$K,4, FALSE)</f>
        <v>42180</v>
      </c>
      <c r="O8982" s="5" t="str">
        <f>VLOOKUP($E8982, [1]Requirements!$A:$K, 5, FALSE)</f>
        <v>2017-08-03 07:04:22</v>
      </c>
      <c r="P8982" s="5" t="str">
        <f>VLOOKUP($E8982, [1]Requirements!$A:$K, 3, FALSE)</f>
        <v>mkgaurav</v>
      </c>
    </row>
    <row r="8983" spans="1:16" x14ac:dyDescent="0.3">
      <c r="A8983" t="s">
        <v>16</v>
      </c>
      <c r="B8983" t="s">
        <v>94</v>
      </c>
      <c r="C8983" t="s">
        <v>233</v>
      </c>
      <c r="D8983" t="s">
        <v>249</v>
      </c>
      <c r="E8983">
        <v>81577</v>
      </c>
      <c r="F8983" s="4">
        <v>42899</v>
      </c>
      <c r="G8983" s="4" t="str">
        <f>VLOOKUP(E8983, [1]Requirements!$A:$K, 11, FALSE)</f>
        <v>mkgaurav</v>
      </c>
      <c r="H8983" s="4">
        <v>42950</v>
      </c>
      <c r="I8983">
        <v>256886</v>
      </c>
      <c r="J8983" t="s">
        <v>20</v>
      </c>
      <c r="K8983" s="5">
        <v>42950.293356481481</v>
      </c>
      <c r="L8983" s="6">
        <f>VLOOKUP($E8983, [1]Requirements!$A:$K, 6, FALSE)</f>
        <v>7351</v>
      </c>
      <c r="M8983" s="5" t="str">
        <f>VLOOKUP($E8983, [1]Requirements!$A:$K, 2, FALSE)</f>
        <v>QC 5755 -&gt;'TK FIDS Interface required (Oracle shared table)</v>
      </c>
      <c r="N8983" s="5">
        <f>VLOOKUP($E8983, [1]Requirements!$A:$K,4, FALSE)</f>
        <v>42180</v>
      </c>
      <c r="O8983" s="5" t="str">
        <f>VLOOKUP($E8983, [1]Requirements!$A:$K, 5, FALSE)</f>
        <v>2017-08-03 07:04:22</v>
      </c>
      <c r="P8983" s="5" t="str">
        <f>VLOOKUP($E8983, [1]Requirements!$A:$K, 3, FALSE)</f>
        <v>mkgaurav</v>
      </c>
    </row>
    <row r="8984" spans="1:16" x14ac:dyDescent="0.3">
      <c r="A8984" t="s">
        <v>16</v>
      </c>
      <c r="B8984" t="s">
        <v>94</v>
      </c>
      <c r="C8984" t="s">
        <v>233</v>
      </c>
      <c r="D8984" t="s">
        <v>250</v>
      </c>
      <c r="E8984">
        <v>81578</v>
      </c>
      <c r="F8984" s="4">
        <v>42899</v>
      </c>
      <c r="G8984" s="4" t="str">
        <f>VLOOKUP(E8984, [1]Requirements!$A:$K, 11, FALSE)</f>
        <v>mkgaurav</v>
      </c>
      <c r="H8984" s="4">
        <v>42950</v>
      </c>
      <c r="I8984">
        <v>256887</v>
      </c>
      <c r="J8984" t="s">
        <v>20</v>
      </c>
      <c r="K8984" s="5">
        <v>42950.293842592589</v>
      </c>
      <c r="L8984" s="6">
        <f>VLOOKUP($E8984, [1]Requirements!$A:$K, 6, FALSE)</f>
        <v>7351</v>
      </c>
      <c r="M8984" s="5" t="str">
        <f>VLOOKUP($E8984, [1]Requirements!$A:$K, 2, FALSE)</f>
        <v>QC 5755 -&gt;'TK FIDS Interface required (Oracle shared table)</v>
      </c>
      <c r="N8984" s="5">
        <f>VLOOKUP($E8984, [1]Requirements!$A:$K,4, FALSE)</f>
        <v>42180</v>
      </c>
      <c r="O8984" s="5" t="str">
        <f>VLOOKUP($E8984, [1]Requirements!$A:$K, 5, FALSE)</f>
        <v>2017-08-03 07:04:22</v>
      </c>
      <c r="P8984" s="5" t="str">
        <f>VLOOKUP($E8984, [1]Requirements!$A:$K, 3, FALSE)</f>
        <v>mkgaurav</v>
      </c>
    </row>
    <row r="8985" spans="1:16" x14ac:dyDescent="0.3">
      <c r="A8985" t="s">
        <v>16</v>
      </c>
      <c r="B8985" t="s">
        <v>94</v>
      </c>
      <c r="C8985" t="s">
        <v>233</v>
      </c>
      <c r="D8985" t="s">
        <v>251</v>
      </c>
      <c r="E8985">
        <v>81583</v>
      </c>
      <c r="F8985" s="4">
        <v>42899</v>
      </c>
      <c r="G8985" s="4" t="str">
        <f>VLOOKUP(E8985, [1]Requirements!$A:$K, 11, FALSE)</f>
        <v>mkgaurav</v>
      </c>
      <c r="H8985" s="4">
        <v>42950</v>
      </c>
      <c r="I8985">
        <v>256888</v>
      </c>
      <c r="J8985" t="s">
        <v>20</v>
      </c>
      <c r="K8985" s="5">
        <v>42950.294270833336</v>
      </c>
      <c r="L8985" s="6">
        <f>VLOOKUP($E8985, [1]Requirements!$A:$K, 6, FALSE)</f>
        <v>7351</v>
      </c>
      <c r="M8985" s="5" t="str">
        <f>VLOOKUP($E8985, [1]Requirements!$A:$K, 2, FALSE)</f>
        <v>QC 5755 -&gt;'TK FIDS Interface required (Oracle shared table)</v>
      </c>
      <c r="N8985" s="5">
        <f>VLOOKUP($E8985, [1]Requirements!$A:$K,4, FALSE)</f>
        <v>42180</v>
      </c>
      <c r="O8985" s="5" t="str">
        <f>VLOOKUP($E8985, [1]Requirements!$A:$K, 5, FALSE)</f>
        <v>2017-08-03 07:04:22</v>
      </c>
      <c r="P8985" s="5" t="str">
        <f>VLOOKUP($E8985, [1]Requirements!$A:$K, 3, FALSE)</f>
        <v>mkgaurav</v>
      </c>
    </row>
    <row r="8986" spans="1:16" x14ac:dyDescent="0.3">
      <c r="A8986" t="s">
        <v>16</v>
      </c>
      <c r="B8986" t="s">
        <v>94</v>
      </c>
      <c r="C8986" t="s">
        <v>233</v>
      </c>
      <c r="D8986" t="s">
        <v>252</v>
      </c>
      <c r="E8986">
        <v>81584</v>
      </c>
      <c r="F8986" s="4">
        <v>42899</v>
      </c>
      <c r="G8986" s="4" t="str">
        <f>VLOOKUP(E8986, [1]Requirements!$A:$K, 11, FALSE)</f>
        <v>mkgaurav</v>
      </c>
      <c r="H8986" s="4">
        <v>42950</v>
      </c>
      <c r="I8986">
        <v>256889</v>
      </c>
      <c r="J8986" t="s">
        <v>20</v>
      </c>
      <c r="K8986" s="5">
        <v>42950.294699074075</v>
      </c>
      <c r="L8986" s="6">
        <f>VLOOKUP($E8986, [1]Requirements!$A:$K, 6, FALSE)</f>
        <v>7351</v>
      </c>
      <c r="M8986" s="5" t="str">
        <f>VLOOKUP($E8986, [1]Requirements!$A:$K, 2, FALSE)</f>
        <v>QC 5755 -&gt;'TK FIDS Interface required (Oracle shared table)</v>
      </c>
      <c r="N8986" s="5">
        <f>VLOOKUP($E8986, [1]Requirements!$A:$K,4, FALSE)</f>
        <v>42180</v>
      </c>
      <c r="O8986" s="5" t="str">
        <f>VLOOKUP($E8986, [1]Requirements!$A:$K, 5, FALSE)</f>
        <v>2017-08-03 07:04:22</v>
      </c>
      <c r="P8986" s="5" t="str">
        <f>VLOOKUP($E8986, [1]Requirements!$A:$K, 3, FALSE)</f>
        <v>mkgaurav</v>
      </c>
    </row>
    <row r="8987" spans="1:16" x14ac:dyDescent="0.3">
      <c r="A8987" t="s">
        <v>16</v>
      </c>
      <c r="B8987" t="s">
        <v>94</v>
      </c>
      <c r="C8987" t="s">
        <v>233</v>
      </c>
      <c r="D8987" t="s">
        <v>253</v>
      </c>
      <c r="E8987">
        <v>81669</v>
      </c>
      <c r="F8987" s="4">
        <v>42899</v>
      </c>
      <c r="G8987" s="4" t="str">
        <f>VLOOKUP(E8987, [1]Requirements!$A:$K, 11, FALSE)</f>
        <v>atripathi1</v>
      </c>
      <c r="H8987" s="4">
        <v>42950</v>
      </c>
      <c r="I8987">
        <v>256890</v>
      </c>
      <c r="J8987" t="s">
        <v>20</v>
      </c>
      <c r="K8987" s="5">
        <v>42950.29515046296</v>
      </c>
      <c r="L8987" s="6">
        <f>VLOOKUP($E8987, [1]Requirements!$A:$K, 6, FALSE)</f>
        <v>7380</v>
      </c>
      <c r="M8987" s="5" t="str">
        <f>VLOOKUP($E8987, [1]Requirements!$A:$K, 2, FALSE)</f>
        <v>QC 5950_IWS Arrival Scanning screens&gt; Print buttons must be disabled as per user role</v>
      </c>
      <c r="N8987" s="5">
        <f>VLOOKUP($E8987, [1]Requirements!$A:$K,4, FALSE)</f>
        <v>42243</v>
      </c>
      <c r="O8987" s="5" t="str">
        <f>VLOOKUP($E8987, [1]Requirements!$A:$K, 5, FALSE)</f>
        <v>2017-08-03 07:05:01</v>
      </c>
      <c r="P8987" s="5" t="str">
        <f>VLOOKUP($E8987, [1]Requirements!$A:$K, 3, FALSE)</f>
        <v>mkgaurav</v>
      </c>
    </row>
    <row r="8988" spans="1:16" x14ac:dyDescent="0.3">
      <c r="A8988" t="s">
        <v>16</v>
      </c>
      <c r="B8988" t="s">
        <v>94</v>
      </c>
      <c r="C8988" t="s">
        <v>233</v>
      </c>
      <c r="D8988" t="s">
        <v>254</v>
      </c>
      <c r="E8988">
        <v>82004</v>
      </c>
      <c r="F8988" s="4">
        <v>42900</v>
      </c>
      <c r="G8988" s="4" t="str">
        <f>VLOOKUP(E8988, [1]Requirements!$A:$K, 11, FALSE)</f>
        <v>atripathi1</v>
      </c>
      <c r="H8988" s="4">
        <v>42948</v>
      </c>
      <c r="I8988">
        <v>256762</v>
      </c>
      <c r="J8988" t="s">
        <v>20</v>
      </c>
      <c r="K8988" s="5">
        <v>42948.485173611109</v>
      </c>
      <c r="L8988" s="6">
        <f>VLOOKUP($E8988, [1]Requirements!$A:$K, 6, FALSE)</f>
        <v>7399</v>
      </c>
      <c r="M8988" s="5" t="str">
        <f>VLOOKUP($E8988, [1]Requirements!$A:$K, 2, FALSE)</f>
        <v>QC 5957-IWS Manage Irregularities&gt; The screen needs to align with V5 in order to show the same information and the use of the same filters as in V5</v>
      </c>
      <c r="N8988" s="5">
        <f>VLOOKUP($E8988, [1]Requirements!$A:$K,4, FALSE)</f>
        <v>42268</v>
      </c>
      <c r="O8988" s="5" t="str">
        <f>VLOOKUP($E8988, [1]Requirements!$A:$K, 5, FALSE)</f>
        <v>2017-08-03 07:09:39</v>
      </c>
      <c r="P8988" s="5" t="str">
        <f>VLOOKUP($E8988, [1]Requirements!$A:$K, 3, FALSE)</f>
        <v>atripathi1</v>
      </c>
    </row>
    <row r="8989" spans="1:16" x14ac:dyDescent="0.3">
      <c r="A8989" t="s">
        <v>16</v>
      </c>
      <c r="B8989" t="s">
        <v>94</v>
      </c>
      <c r="C8989" t="s">
        <v>233</v>
      </c>
      <c r="D8989" t="s">
        <v>255</v>
      </c>
      <c r="E8989">
        <v>82006</v>
      </c>
      <c r="F8989" s="4">
        <v>42900</v>
      </c>
      <c r="G8989" s="4" t="str">
        <f>VLOOKUP(E8989, [1]Requirements!$A:$K, 11, FALSE)</f>
        <v>atripathi1</v>
      </c>
      <c r="H8989" s="4">
        <v>42950</v>
      </c>
      <c r="I8989">
        <v>256891</v>
      </c>
      <c r="J8989" t="s">
        <v>20</v>
      </c>
      <c r="K8989" s="5">
        <v>42950.295949074076</v>
      </c>
      <c r="L8989" s="6">
        <f>VLOOKUP($E8989, [1]Requirements!$A:$K, 6, FALSE)</f>
        <v>7399</v>
      </c>
      <c r="M8989" s="5" t="str">
        <f>VLOOKUP($E8989, [1]Requirements!$A:$K, 2, FALSE)</f>
        <v>QC 5957-IWS Manage Irregularities&gt; The screen needs to align with V5 in order to show the same information and the use of the same filters as in V5</v>
      </c>
      <c r="N8989" s="5">
        <f>VLOOKUP($E8989, [1]Requirements!$A:$K,4, FALSE)</f>
        <v>42268</v>
      </c>
      <c r="O8989" s="5" t="str">
        <f>VLOOKUP($E8989, [1]Requirements!$A:$K, 5, FALSE)</f>
        <v>2017-08-03 07:09:39</v>
      </c>
      <c r="P8989" s="5" t="str">
        <f>VLOOKUP($E8989, [1]Requirements!$A:$K, 3, FALSE)</f>
        <v>atripathi1</v>
      </c>
    </row>
    <row r="8990" spans="1:16" x14ac:dyDescent="0.3">
      <c r="A8990" t="s">
        <v>16</v>
      </c>
      <c r="B8990" t="s">
        <v>94</v>
      </c>
      <c r="C8990" t="s">
        <v>233</v>
      </c>
      <c r="D8990" t="s">
        <v>256</v>
      </c>
      <c r="E8990">
        <v>82007</v>
      </c>
      <c r="F8990" s="4">
        <v>42900</v>
      </c>
      <c r="G8990" s="4" t="str">
        <f>VLOOKUP(E8990, [1]Requirements!$A:$K, 11, FALSE)</f>
        <v>atripathi1</v>
      </c>
      <c r="H8990" s="4">
        <v>42950</v>
      </c>
      <c r="I8990">
        <v>256892</v>
      </c>
      <c r="J8990" t="s">
        <v>20</v>
      </c>
      <c r="K8990" s="5">
        <v>42950.296793981484</v>
      </c>
      <c r="L8990" s="6">
        <f>VLOOKUP($E8990, [1]Requirements!$A:$K, 6, FALSE)</f>
        <v>7399</v>
      </c>
      <c r="M8990" s="5" t="str">
        <f>VLOOKUP($E8990, [1]Requirements!$A:$K, 2, FALSE)</f>
        <v>QC 5957-IWS Manage Irregularities&gt; The screen needs to align with V5 in order to show the same information and the use of the same filters as in V5</v>
      </c>
      <c r="N8990" s="5">
        <f>VLOOKUP($E8990, [1]Requirements!$A:$K,4, FALSE)</f>
        <v>42268</v>
      </c>
      <c r="O8990" s="5" t="str">
        <f>VLOOKUP($E8990, [1]Requirements!$A:$K, 5, FALSE)</f>
        <v>2017-08-03 07:09:39</v>
      </c>
      <c r="P8990" s="5" t="str">
        <f>VLOOKUP($E8990, [1]Requirements!$A:$K, 3, FALSE)</f>
        <v>atripathi1</v>
      </c>
    </row>
    <row r="8991" spans="1:16" x14ac:dyDescent="0.3">
      <c r="A8991" t="s">
        <v>16</v>
      </c>
      <c r="B8991" t="s">
        <v>94</v>
      </c>
      <c r="C8991" t="s">
        <v>233</v>
      </c>
      <c r="D8991" t="s">
        <v>257</v>
      </c>
      <c r="E8991">
        <v>82013</v>
      </c>
      <c r="F8991" s="4">
        <v>42900</v>
      </c>
      <c r="G8991" s="4" t="str">
        <f>VLOOKUP(E8991, [1]Requirements!$A:$K, 11, FALSE)</f>
        <v>atripathi1</v>
      </c>
      <c r="H8991" s="4">
        <v>42950</v>
      </c>
      <c r="I8991">
        <v>256893</v>
      </c>
      <c r="J8991" t="s">
        <v>20</v>
      </c>
      <c r="K8991" s="5">
        <v>42950.29724537037</v>
      </c>
      <c r="L8991" s="6">
        <f>VLOOKUP($E8991, [1]Requirements!$A:$K, 6, FALSE)</f>
        <v>7399</v>
      </c>
      <c r="M8991" s="5" t="str">
        <f>VLOOKUP($E8991, [1]Requirements!$A:$K, 2, FALSE)</f>
        <v>QC 5957-IWS Manage Irregularities&gt; The screen needs to align with V5 in order to show the same information and the use of the same filters as in V5</v>
      </c>
      <c r="N8991" s="5">
        <f>VLOOKUP($E8991, [1]Requirements!$A:$K,4, FALSE)</f>
        <v>42268</v>
      </c>
      <c r="O8991" s="5" t="str">
        <f>VLOOKUP($E8991, [1]Requirements!$A:$K, 5, FALSE)</f>
        <v>2017-08-03 07:09:39</v>
      </c>
      <c r="P8991" s="5" t="str">
        <f>VLOOKUP($E8991, [1]Requirements!$A:$K, 3, FALSE)</f>
        <v>atripathi1</v>
      </c>
    </row>
    <row r="8992" spans="1:16" x14ac:dyDescent="0.3">
      <c r="A8992" t="s">
        <v>16</v>
      </c>
      <c r="B8992" t="s">
        <v>94</v>
      </c>
      <c r="C8992" t="s">
        <v>233</v>
      </c>
      <c r="D8992" t="s">
        <v>258</v>
      </c>
      <c r="E8992">
        <v>82014</v>
      </c>
      <c r="F8992" s="4">
        <v>42900</v>
      </c>
      <c r="G8992" s="4" t="str">
        <f>VLOOKUP(E8992, [1]Requirements!$A:$K, 11, FALSE)</f>
        <v>atripathi1</v>
      </c>
      <c r="H8992" s="4">
        <v>42950</v>
      </c>
      <c r="I8992">
        <v>256894</v>
      </c>
      <c r="J8992" t="s">
        <v>20</v>
      </c>
      <c r="K8992" s="5">
        <v>42950.297812500001</v>
      </c>
      <c r="L8992" s="6">
        <f>VLOOKUP($E8992, [1]Requirements!$A:$K, 6, FALSE)</f>
        <v>7399</v>
      </c>
      <c r="M8992" s="5" t="str">
        <f>VLOOKUP($E8992, [1]Requirements!$A:$K, 2, FALSE)</f>
        <v>QC 5957-IWS Manage Irregularities&gt; The screen needs to align with V5 in order to show the same information and the use of the same filters as in V5</v>
      </c>
      <c r="N8992" s="5">
        <f>VLOOKUP($E8992, [1]Requirements!$A:$K,4, FALSE)</f>
        <v>42268</v>
      </c>
      <c r="O8992" s="5" t="str">
        <f>VLOOKUP($E8992, [1]Requirements!$A:$K, 5, FALSE)</f>
        <v>2017-08-03 07:09:39</v>
      </c>
      <c r="P8992" s="5" t="str">
        <f>VLOOKUP($E8992, [1]Requirements!$A:$K, 3, FALSE)</f>
        <v>atripathi1</v>
      </c>
    </row>
    <row r="8993" spans="1:16" x14ac:dyDescent="0.3">
      <c r="A8993" t="s">
        <v>16</v>
      </c>
      <c r="B8993" t="s">
        <v>94</v>
      </c>
      <c r="C8993" t="s">
        <v>233</v>
      </c>
      <c r="D8993" t="s">
        <v>259</v>
      </c>
      <c r="E8993">
        <v>82015</v>
      </c>
      <c r="F8993" s="4">
        <v>42900</v>
      </c>
      <c r="G8993" s="4" t="str">
        <f>VLOOKUP(E8993, [1]Requirements!$A:$K, 11, FALSE)</f>
        <v>atripathi1</v>
      </c>
      <c r="H8993" s="4">
        <v>42950</v>
      </c>
      <c r="I8993">
        <v>256895</v>
      </c>
      <c r="J8993" t="s">
        <v>20</v>
      </c>
      <c r="K8993" s="5">
        <v>42950.298368055555</v>
      </c>
      <c r="L8993" s="6">
        <f>VLOOKUP($E8993, [1]Requirements!$A:$K, 6, FALSE)</f>
        <v>7399</v>
      </c>
      <c r="M8993" s="5" t="str">
        <f>VLOOKUP($E8993, [1]Requirements!$A:$K, 2, FALSE)</f>
        <v>QC 5957-IWS Manage Irregularities&gt; The screen needs to align with V5 in order to show the same information and the use of the same filters as in V5</v>
      </c>
      <c r="N8993" s="5">
        <f>VLOOKUP($E8993, [1]Requirements!$A:$K,4, FALSE)</f>
        <v>42268</v>
      </c>
      <c r="O8993" s="5" t="str">
        <f>VLOOKUP($E8993, [1]Requirements!$A:$K, 5, FALSE)</f>
        <v>2017-08-03 07:09:39</v>
      </c>
      <c r="P8993" s="5" t="str">
        <f>VLOOKUP($E8993, [1]Requirements!$A:$K, 3, FALSE)</f>
        <v>atripathi1</v>
      </c>
    </row>
    <row r="8994" spans="1:16" x14ac:dyDescent="0.3">
      <c r="A8994" t="s">
        <v>16</v>
      </c>
      <c r="B8994" t="s">
        <v>94</v>
      </c>
      <c r="C8994" t="s">
        <v>233</v>
      </c>
      <c r="D8994" t="s">
        <v>260</v>
      </c>
      <c r="E8994">
        <v>81817</v>
      </c>
      <c r="F8994" s="4">
        <v>42900</v>
      </c>
      <c r="G8994" s="4" t="str">
        <f>VLOOKUP(E8994, [1]Requirements!$A:$K, 11, FALSE)</f>
        <v>atripathi1</v>
      </c>
      <c r="H8994" s="4">
        <v>42950</v>
      </c>
      <c r="I8994">
        <v>256896</v>
      </c>
      <c r="J8994" t="s">
        <v>20</v>
      </c>
      <c r="K8994" s="5">
        <v>42950.29886574074</v>
      </c>
      <c r="L8994" s="6">
        <f>VLOOKUP($E8994, [1]Requirements!$A:$K, 6, FALSE)</f>
        <v>7621</v>
      </c>
      <c r="M8994" s="5" t="str">
        <f>VLOOKUP($E8994, [1]Requirements!$A:$K, 2, FALSE)</f>
        <v>QC-5958_IST Late Bag shared table for Late Bags to have more information stored in the table</v>
      </c>
      <c r="N8994" s="5">
        <f>VLOOKUP($E8994, [1]Requirements!$A:$K,4, FALSE)</f>
        <v>42479</v>
      </c>
      <c r="O8994" s="5" t="str">
        <f>VLOOKUP($E8994, [1]Requirements!$A:$K, 5, FALSE)</f>
        <v>2017-08-03 07:12:37</v>
      </c>
      <c r="P8994" s="5" t="str">
        <f>VLOOKUP($E8994, [1]Requirements!$A:$K, 3, FALSE)</f>
        <v>atripathi1</v>
      </c>
    </row>
    <row r="8995" spans="1:16" x14ac:dyDescent="0.3">
      <c r="A8995" t="s">
        <v>16</v>
      </c>
      <c r="B8995" t="s">
        <v>94</v>
      </c>
      <c r="C8995" t="s">
        <v>233</v>
      </c>
      <c r="D8995" t="s">
        <v>261</v>
      </c>
      <c r="E8995">
        <v>81818</v>
      </c>
      <c r="F8995" s="4">
        <v>42900</v>
      </c>
      <c r="G8995" s="4" t="str">
        <f>VLOOKUP(E8995, [1]Requirements!$A:$K, 11, FALSE)</f>
        <v>atripathi1</v>
      </c>
      <c r="H8995" s="4">
        <v>42950</v>
      </c>
      <c r="I8995">
        <v>256897</v>
      </c>
      <c r="J8995" t="s">
        <v>20</v>
      </c>
      <c r="K8995" s="5">
        <v>42950.299421296295</v>
      </c>
      <c r="L8995" s="6">
        <f>VLOOKUP($E8995, [1]Requirements!$A:$K, 6, FALSE)</f>
        <v>7621</v>
      </c>
      <c r="M8995" s="5" t="str">
        <f>VLOOKUP($E8995, [1]Requirements!$A:$K, 2, FALSE)</f>
        <v>QC-5958_IST Late Bag shared table for Late Bags to have more information stored in the table</v>
      </c>
      <c r="N8995" s="5">
        <f>VLOOKUP($E8995, [1]Requirements!$A:$K,4, FALSE)</f>
        <v>42479</v>
      </c>
      <c r="O8995" s="5" t="str">
        <f>VLOOKUP($E8995, [1]Requirements!$A:$K, 5, FALSE)</f>
        <v>2017-08-03 07:12:37</v>
      </c>
      <c r="P8995" s="5" t="str">
        <f>VLOOKUP($E8995, [1]Requirements!$A:$K, 3, FALSE)</f>
        <v>atripathi1</v>
      </c>
    </row>
    <row r="8996" spans="1:16" x14ac:dyDescent="0.3">
      <c r="A8996" t="s">
        <v>16</v>
      </c>
      <c r="B8996" t="s">
        <v>94</v>
      </c>
      <c r="C8996" t="s">
        <v>233</v>
      </c>
      <c r="D8996" t="s">
        <v>262</v>
      </c>
      <c r="E8996">
        <v>81819</v>
      </c>
      <c r="F8996" s="4">
        <v>42900</v>
      </c>
      <c r="G8996" s="4" t="str">
        <f>VLOOKUP(E8996, [1]Requirements!$A:$K, 11, FALSE)</f>
        <v>atripathi1</v>
      </c>
      <c r="H8996" s="4">
        <v>42950</v>
      </c>
      <c r="I8996">
        <v>256898</v>
      </c>
      <c r="J8996" t="s">
        <v>20</v>
      </c>
      <c r="K8996" s="5">
        <v>42950.29996527778</v>
      </c>
      <c r="L8996" s="6">
        <f>VLOOKUP($E8996, [1]Requirements!$A:$K, 6, FALSE)</f>
        <v>7621</v>
      </c>
      <c r="M8996" s="5" t="str">
        <f>VLOOKUP($E8996, [1]Requirements!$A:$K, 2, FALSE)</f>
        <v>QC-5958_IST Late Bag shared table for Late Bags to have more information stored in the table</v>
      </c>
      <c r="N8996" s="5">
        <f>VLOOKUP($E8996, [1]Requirements!$A:$K,4, FALSE)</f>
        <v>42479</v>
      </c>
      <c r="O8996" s="5" t="str">
        <f>VLOOKUP($E8996, [1]Requirements!$A:$K, 5, FALSE)</f>
        <v>2017-08-03 07:12:37</v>
      </c>
      <c r="P8996" s="5" t="str">
        <f>VLOOKUP($E8996, [1]Requirements!$A:$K, 3, FALSE)</f>
        <v>atripathi1</v>
      </c>
    </row>
    <row r="8997" spans="1:16" x14ac:dyDescent="0.3">
      <c r="A8997" t="s">
        <v>16</v>
      </c>
      <c r="B8997" t="s">
        <v>94</v>
      </c>
      <c r="C8997" t="s">
        <v>233</v>
      </c>
      <c r="D8997" t="s">
        <v>263</v>
      </c>
      <c r="E8997">
        <v>81821</v>
      </c>
      <c r="F8997" s="4">
        <v>42900</v>
      </c>
      <c r="G8997" s="4" t="str">
        <f>VLOOKUP(E8997, [1]Requirements!$A:$K, 11, FALSE)</f>
        <v>atripathi1</v>
      </c>
      <c r="H8997" s="4">
        <v>42950</v>
      </c>
      <c r="I8997">
        <v>256899</v>
      </c>
      <c r="J8997" t="s">
        <v>20</v>
      </c>
      <c r="K8997" s="5">
        <v>42950.300428240742</v>
      </c>
      <c r="L8997" s="6">
        <f>VLOOKUP($E8997, [1]Requirements!$A:$K, 6, FALSE)</f>
        <v>7621</v>
      </c>
      <c r="M8997" s="5" t="str">
        <f>VLOOKUP($E8997, [1]Requirements!$A:$K, 2, FALSE)</f>
        <v>QC-5958_IST Late Bag shared table for Late Bags to have more information stored in the table</v>
      </c>
      <c r="N8997" s="5">
        <f>VLOOKUP($E8997, [1]Requirements!$A:$K,4, FALSE)</f>
        <v>42479</v>
      </c>
      <c r="O8997" s="5" t="str">
        <f>VLOOKUP($E8997, [1]Requirements!$A:$K, 5, FALSE)</f>
        <v>2017-08-03 07:12:37</v>
      </c>
      <c r="P8997" s="5" t="str">
        <f>VLOOKUP($E8997, [1]Requirements!$A:$K, 3, FALSE)</f>
        <v>atripathi1</v>
      </c>
    </row>
    <row r="8998" spans="1:16" x14ac:dyDescent="0.3">
      <c r="A8998" t="s">
        <v>16</v>
      </c>
      <c r="B8998" t="s">
        <v>17</v>
      </c>
      <c r="C8998" t="s">
        <v>18</v>
      </c>
      <c r="D8998" t="s">
        <v>19</v>
      </c>
      <c r="E8998">
        <v>74014</v>
      </c>
      <c r="F8998" s="4">
        <v>42769</v>
      </c>
      <c r="G8998" s="4" t="str">
        <f>VLOOKUP(E8998, [1]Requirements!$A:$K, 11, FALSE)</f>
        <v>mkgaurav</v>
      </c>
      <c r="H8998" s="4">
        <v>42948</v>
      </c>
      <c r="I8998">
        <v>256782</v>
      </c>
      <c r="J8998" t="s">
        <v>20</v>
      </c>
      <c r="K8998" s="5">
        <v>42948.544120370374</v>
      </c>
      <c r="L8998" s="6">
        <f>VLOOKUP($E8998, [1]Requirements!$A:$K, 6, FALSE)</f>
        <v>8448</v>
      </c>
      <c r="M8998" s="5" t="str">
        <f>VLOOKUP($E8998, [1]Requirements!$A:$K, 2, FALSE)</f>
        <v>WS_013_Arrival Flight Monitor_Sorting_Verify the sorting in the Date,Flight and STA column</v>
      </c>
      <c r="N8998" s="5">
        <f>VLOOKUP($E8998, [1]Requirements!$A:$K,4, FALSE)</f>
        <v>42942</v>
      </c>
      <c r="O8998" s="5" t="str">
        <f>VLOOKUP($E8998, [1]Requirements!$A:$K, 5, FALSE)</f>
        <v>2017-08-01 13:03:32</v>
      </c>
      <c r="P8998" s="5" t="str">
        <f>VLOOKUP($E8998, [1]Requirements!$A:$K, 3, FALSE)</f>
        <v>lsatija</v>
      </c>
    </row>
    <row r="8999" spans="1:16" x14ac:dyDescent="0.3">
      <c r="A8999" t="s">
        <v>16</v>
      </c>
      <c r="B8999" t="s">
        <v>17</v>
      </c>
      <c r="C8999" t="s">
        <v>18</v>
      </c>
      <c r="D8999" t="s">
        <v>21</v>
      </c>
      <c r="E8999">
        <v>74016</v>
      </c>
      <c r="F8999" s="4">
        <v>42769</v>
      </c>
      <c r="G8999" s="4" t="str">
        <f>VLOOKUP(E8999, [1]Requirements!$A:$K, 11, FALSE)</f>
        <v>mkgaurav</v>
      </c>
      <c r="H8999" s="4">
        <v>42948</v>
      </c>
      <c r="I8999">
        <v>256784</v>
      </c>
      <c r="J8999" t="s">
        <v>20</v>
      </c>
      <c r="K8999" s="5">
        <v>42948.551469907405</v>
      </c>
      <c r="L8999" s="6">
        <f>VLOOKUP($E8999, [1]Requirements!$A:$K, 6, FALSE)</f>
        <v>8450</v>
      </c>
      <c r="M8999" s="5" t="str">
        <f>VLOOKUP($E8999, [1]Requirements!$A:$K, 2, FALSE)</f>
        <v>WS_020_Arrival Flight Monitor_Verify the count of Hot bags</v>
      </c>
      <c r="N8999" s="5">
        <f>VLOOKUP($E8999, [1]Requirements!$A:$K,4, FALSE)</f>
        <v>42942</v>
      </c>
      <c r="O8999" s="5" t="str">
        <f>VLOOKUP($E8999, [1]Requirements!$A:$K, 5, FALSE)</f>
        <v>2017-08-01 13:14:07</v>
      </c>
      <c r="P8999" s="5" t="str">
        <f>VLOOKUP($E8999, [1]Requirements!$A:$K, 3, FALSE)</f>
        <v>lsatija</v>
      </c>
    </row>
    <row r="9000" spans="1:16" x14ac:dyDescent="0.3">
      <c r="A9000" t="s">
        <v>16</v>
      </c>
      <c r="B9000" t="s">
        <v>22</v>
      </c>
      <c r="C9000" t="s">
        <v>23</v>
      </c>
      <c r="D9000" t="s">
        <v>24</v>
      </c>
      <c r="E9000">
        <v>57946</v>
      </c>
      <c r="F9000" s="4">
        <v>42520</v>
      </c>
      <c r="G9000" s="4" t="str">
        <f>VLOOKUP(E9000, [1]Requirements!$A:$K, 11, FALSE)</f>
        <v>atripathi1</v>
      </c>
      <c r="H9000" s="4">
        <v>42938</v>
      </c>
      <c r="I9000">
        <v>256090</v>
      </c>
      <c r="J9000" t="s">
        <v>20</v>
      </c>
      <c r="K9000" s="5">
        <v>42938.45621527778</v>
      </c>
      <c r="L9000" s="6">
        <f>VLOOKUP($E9000, [1]Requirements!$A:$K, 6, FALSE)</f>
        <v>7695</v>
      </c>
      <c r="M9000" s="5" t="str">
        <f>VLOOKUP($E9000, [1]Requirements!$A:$K, 2, FALSE)</f>
        <v>QC-6501_'HKG Incorporate Bag Remarks in Offloading &amp; Unstopping bags</v>
      </c>
      <c r="N9000" s="5">
        <f>VLOOKUP($E9000, [1]Requirements!$A:$K,4, FALSE)</f>
        <v>42550</v>
      </c>
      <c r="O9000" s="5" t="str">
        <f>VLOOKUP($E9000, [1]Requirements!$A:$K, 5, FALSE)</f>
        <v>2017-07-22 10:56:57</v>
      </c>
      <c r="P9000" s="5" t="str">
        <f>VLOOKUP($E9000, [1]Requirements!$A:$K, 3, FALSE)</f>
        <v>atripathi1</v>
      </c>
    </row>
    <row r="9001" spans="1:16" x14ac:dyDescent="0.3">
      <c r="A9001" t="s">
        <v>16</v>
      </c>
      <c r="B9001" t="s">
        <v>17</v>
      </c>
      <c r="C9001" t="s">
        <v>25</v>
      </c>
      <c r="D9001" t="s">
        <v>26</v>
      </c>
      <c r="E9001">
        <v>74292</v>
      </c>
      <c r="F9001" s="4">
        <v>42769</v>
      </c>
      <c r="G9001" s="4" t="str">
        <f>VLOOKUP(E9001, [1]Requirements!$A:$K, 11, FALSE)</f>
        <v>mkgaurav</v>
      </c>
      <c r="H9001" s="4">
        <v>42950</v>
      </c>
      <c r="I9001">
        <v>256918</v>
      </c>
      <c r="J9001" t="s">
        <v>20</v>
      </c>
      <c r="K9001" s="5">
        <v>42950.429189814815</v>
      </c>
      <c r="L9001" s="6">
        <f>VLOOKUP($E9001, [1]Requirements!$A:$K, 6, FALSE)</f>
        <v>6801</v>
      </c>
      <c r="M9001" s="5" t="str">
        <f>VLOOKUP($E9001, [1]Requirements!$A:$K, 2, FALSE)</f>
        <v>QC4802 - IWS &gt; Bag Enquiry audit list is not sorted on event time when a bag is rerouted</v>
      </c>
      <c r="N9001" s="5">
        <f>VLOOKUP($E9001, [1]Requirements!$A:$K,4, FALSE)</f>
        <v>41729</v>
      </c>
      <c r="O9001" s="5" t="str">
        <f>VLOOKUP($E9001, [1]Requirements!$A:$K, 5, FALSE)</f>
        <v>2017-08-03 10:18:02</v>
      </c>
      <c r="P9001" s="5" t="str">
        <f>VLOOKUP($E9001, [1]Requirements!$A:$K, 3, FALSE)</f>
        <v>dkarki</v>
      </c>
    </row>
    <row r="9002" spans="1:16" x14ac:dyDescent="0.3">
      <c r="A9002" t="s">
        <v>16</v>
      </c>
      <c r="B9002" t="s">
        <v>17</v>
      </c>
      <c r="C9002" t="s">
        <v>25</v>
      </c>
      <c r="D9002" t="s">
        <v>27</v>
      </c>
      <c r="E9002">
        <v>74446</v>
      </c>
      <c r="F9002" s="4">
        <v>42769</v>
      </c>
      <c r="G9002" s="4" t="str">
        <f>VLOOKUP(E9002, [1]Requirements!$A:$K, 11, FALSE)</f>
        <v>mkgaurav</v>
      </c>
      <c r="H9002" s="4">
        <v>42945</v>
      </c>
      <c r="I9002">
        <v>256497</v>
      </c>
      <c r="J9002" t="s">
        <v>20</v>
      </c>
      <c r="K9002" s="5">
        <v>42945.199699074074</v>
      </c>
      <c r="L9002" s="6">
        <f>VLOOKUP($E9002, [1]Requirements!$A:$K, 6, FALSE)</f>
        <v>7267</v>
      </c>
      <c r="M9002" s="5" t="str">
        <f>VLOOKUP($E9002, [1]Requirements!$A:$K, 2, FALSE)</f>
        <v>QC 5671 Load bag into BHE enters into infinite loop when bag has more than 1 irregularity</v>
      </c>
      <c r="N9002" s="5">
        <f>VLOOKUP($E9002, [1]Requirements!$A:$K,4, FALSE)</f>
        <v>42104</v>
      </c>
      <c r="O9002" s="5" t="str">
        <f>VLOOKUP($E9002, [1]Requirements!$A:$K, 5, FALSE)</f>
        <v>2017-07-29 04:47:34</v>
      </c>
      <c r="P9002" s="5" t="str">
        <f>VLOOKUP($E9002, [1]Requirements!$A:$K, 3, FALSE)</f>
        <v>mkgaurav</v>
      </c>
    </row>
    <row r="9003" spans="1:16" x14ac:dyDescent="0.3">
      <c r="A9003" t="s">
        <v>16</v>
      </c>
      <c r="B9003" t="s">
        <v>17</v>
      </c>
      <c r="C9003" t="s">
        <v>25</v>
      </c>
      <c r="D9003" t="s">
        <v>28</v>
      </c>
      <c r="E9003">
        <v>73957</v>
      </c>
      <c r="F9003" s="4">
        <v>42769</v>
      </c>
      <c r="G9003" s="4" t="str">
        <f>VLOOKUP(E9003, [1]Requirements!$A:$K, 11, FALSE)</f>
        <v>mkgaurav</v>
      </c>
      <c r="H9003" s="4">
        <v>42948</v>
      </c>
      <c r="I9003">
        <v>256719</v>
      </c>
      <c r="J9003" t="s">
        <v>20</v>
      </c>
      <c r="K9003" s="5">
        <v>42948.394675925927</v>
      </c>
      <c r="L9003" s="6">
        <f>VLOOKUP($E9003, [1]Requirements!$A:$K, 6, FALSE)</f>
        <v>8472</v>
      </c>
      <c r="M9003" s="5" t="str">
        <f>VLOOKUP($E9003, [1]Requirements!$A:$K, 2, FALSE)</f>
        <v>QC_3291_001_WS_ Bag Enquiry_ Calendar should display history 2 to next 7 dates enabled</v>
      </c>
      <c r="N9003" s="5">
        <f>VLOOKUP($E9003, [1]Requirements!$A:$K,4, FALSE)</f>
        <v>42943</v>
      </c>
      <c r="O9003" s="5" t="str">
        <f>VLOOKUP($E9003, [1]Requirements!$A:$K, 5, FALSE)</f>
        <v>2017-08-11 04:31:53</v>
      </c>
      <c r="P9003" s="5" t="str">
        <f>VLOOKUP($E9003, [1]Requirements!$A:$K, 3, FALSE)</f>
        <v>raghi</v>
      </c>
    </row>
    <row r="9004" spans="1:16" x14ac:dyDescent="0.3">
      <c r="A9004" t="s">
        <v>16</v>
      </c>
      <c r="B9004" t="s">
        <v>17</v>
      </c>
      <c r="C9004" t="s">
        <v>25</v>
      </c>
      <c r="D9004" t="s">
        <v>29</v>
      </c>
      <c r="E9004">
        <v>74170</v>
      </c>
      <c r="F9004" s="4">
        <v>42769</v>
      </c>
      <c r="G9004" s="4" t="str">
        <f>VLOOKUP(E9004, [1]Requirements!$A:$K, 11, FALSE)</f>
        <v>mkgaurav</v>
      </c>
      <c r="H9004" s="4">
        <v>42945</v>
      </c>
      <c r="I9004">
        <v>256498</v>
      </c>
      <c r="J9004" t="s">
        <v>20</v>
      </c>
      <c r="K9004" s="5">
        <v>42945.218229166669</v>
      </c>
      <c r="L9004" s="6">
        <f>VLOOKUP($E9004, [1]Requirements!$A:$K, 6, FALSE)</f>
        <v>6713</v>
      </c>
      <c r="M9004" s="5" t="str">
        <f>VLOOKUP($E9004, [1]Requirements!$A:$K, 2, FALSE)</f>
        <v>QC 4942 - IWS Bag Tag Enquiry&gt; Show Passenger Given name in main screen and duplicate pop up</v>
      </c>
      <c r="N9004" s="5">
        <f>VLOOKUP($E9004, [1]Requirements!$A:$K,4, FALSE)</f>
        <v>41619</v>
      </c>
      <c r="O9004" s="5" t="str">
        <f>VLOOKUP($E9004, [1]Requirements!$A:$K, 5, FALSE)</f>
        <v>2017-07-29 05:14:15</v>
      </c>
      <c r="P9004" s="5" t="str">
        <f>VLOOKUP($E9004, [1]Requirements!$A:$K, 3, FALSE)</f>
        <v>dkarki</v>
      </c>
    </row>
    <row r="9005" spans="1:16" x14ac:dyDescent="0.3">
      <c r="A9005" t="s">
        <v>16</v>
      </c>
      <c r="B9005" t="s">
        <v>17</v>
      </c>
      <c r="C9005" t="s">
        <v>25</v>
      </c>
      <c r="D9005" t="s">
        <v>1640</v>
      </c>
      <c r="E9005">
        <v>73886</v>
      </c>
      <c r="F9005" s="4">
        <v>42769</v>
      </c>
      <c r="G9005" s="4" t="str">
        <f>VLOOKUP(E9005, [1]Requirements!$A:$K, 11, FALSE)</f>
        <v>psrivastava</v>
      </c>
      <c r="H9005" s="4">
        <v>42951</v>
      </c>
      <c r="I9005">
        <v>257098</v>
      </c>
      <c r="J9005" t="s">
        <v>459</v>
      </c>
      <c r="K9005" s="5">
        <v>42951.453090277777</v>
      </c>
      <c r="L9005" s="6">
        <f>VLOOKUP($E9005, [1]Requirements!$A:$K, 6, FALSE)</f>
        <v>7745</v>
      </c>
      <c r="M9005" s="5" t="str">
        <f>VLOOKUP($E9005, [1]Requirements!$A:$K, 2, FALSE)</f>
        <v>QC_6499_The Bag Remarks details should be printed when the Bag Enquiry details are printed,</v>
      </c>
      <c r="N9005" s="5">
        <f>VLOOKUP($E9005, [1]Requirements!$A:$K,4, FALSE)</f>
        <v>42566</v>
      </c>
      <c r="O9005" s="5" t="str">
        <f>VLOOKUP($E9005, [1]Requirements!$A:$K, 5, FALSE)</f>
        <v>2017-08-11 11:03:51</v>
      </c>
      <c r="P9005" s="5" t="str">
        <f>VLOOKUP($E9005, [1]Requirements!$A:$K, 3, FALSE)</f>
        <v>aaora</v>
      </c>
    </row>
    <row r="9006" spans="1:16" x14ac:dyDescent="0.3">
      <c r="A9006" t="s">
        <v>16</v>
      </c>
      <c r="B9006" t="s">
        <v>17</v>
      </c>
      <c r="C9006" t="s">
        <v>25</v>
      </c>
      <c r="D9006" t="s">
        <v>30</v>
      </c>
      <c r="E9006">
        <v>74390</v>
      </c>
      <c r="F9006" s="4">
        <v>42769</v>
      </c>
      <c r="G9006" s="4" t="str">
        <f>VLOOKUP(E9006, [1]Requirements!$A:$K, 11, FALSE)</f>
        <v>anshuyadav</v>
      </c>
      <c r="H9006" s="4">
        <v>42945</v>
      </c>
      <c r="I9006">
        <v>256499</v>
      </c>
      <c r="J9006" t="s">
        <v>20</v>
      </c>
      <c r="K9006" s="5">
        <v>42945.254259259258</v>
      </c>
      <c r="L9006" s="6">
        <f>VLOOKUP($E9006, [1]Requirements!$A:$K, 6, FALSE)</f>
        <v>7024</v>
      </c>
      <c r="M9006" s="5" t="str">
        <f>VLOOKUP($E9006, [1]Requirements!$A:$K, 2, FALSE)</f>
        <v>QC 4778 -&gt; IWS&gt;Load Bag into BHE/Hold: Not able to Load bag into BHE/Hold</v>
      </c>
      <c r="N9006" s="5">
        <f>VLOOKUP($E9006, [1]Requirements!$A:$K,4, FALSE)</f>
        <v>41974</v>
      </c>
      <c r="O9006" s="5" t="str">
        <f>VLOOKUP($E9006, [1]Requirements!$A:$K, 5, FALSE)</f>
        <v>2017-08-11 07:15:52</v>
      </c>
      <c r="P9006" s="5" t="str">
        <f>VLOOKUP($E9006, [1]Requirements!$A:$K, 3, FALSE)</f>
        <v>mkgaurav</v>
      </c>
    </row>
    <row r="9007" spans="1:16" x14ac:dyDescent="0.3">
      <c r="A9007" t="s">
        <v>16</v>
      </c>
      <c r="B9007" t="s">
        <v>17</v>
      </c>
      <c r="C9007" t="s">
        <v>25</v>
      </c>
      <c r="D9007" t="s">
        <v>31</v>
      </c>
      <c r="E9007">
        <v>74046</v>
      </c>
      <c r="F9007" s="4">
        <v>42769</v>
      </c>
      <c r="G9007" s="4" t="str">
        <f>VLOOKUP(E9007, [1]Requirements!$A:$K, 11, FALSE)</f>
        <v>mkgaurav</v>
      </c>
      <c r="H9007" s="4">
        <v>42945</v>
      </c>
      <c r="I9007">
        <v>256500</v>
      </c>
      <c r="J9007" t="s">
        <v>20</v>
      </c>
      <c r="K9007" s="5">
        <v>42945.260358796295</v>
      </c>
      <c r="L9007" s="6">
        <f>VLOOKUP($E9007, [1]Requirements!$A:$K, 6, FALSE)</f>
        <v>6627</v>
      </c>
      <c r="M9007" s="5" t="str">
        <f>VLOOKUP($E9007, [1]Requirements!$A:$K, 2, FALSE)</f>
        <v>QC 4338 -IWS&gt;Manage Irreguralities - "Reprint" does not display any bags.</v>
      </c>
      <c r="N9007" s="5">
        <f>VLOOKUP($E9007, [1]Requirements!$A:$K,4, FALSE)</f>
        <v>41480</v>
      </c>
      <c r="O9007" s="5" t="str">
        <f>VLOOKUP($E9007, [1]Requirements!$A:$K, 5, FALSE)</f>
        <v>2017-07-29 06:14:55</v>
      </c>
      <c r="P9007" s="5" t="str">
        <f>VLOOKUP($E9007, [1]Requirements!$A:$K, 3, FALSE)</f>
        <v>raksharma</v>
      </c>
    </row>
    <row r="9008" spans="1:16" x14ac:dyDescent="0.3">
      <c r="A9008" t="s">
        <v>16</v>
      </c>
      <c r="B9008" t="s">
        <v>17</v>
      </c>
      <c r="C9008" t="s">
        <v>25</v>
      </c>
      <c r="D9008" t="s">
        <v>32</v>
      </c>
      <c r="E9008">
        <v>73925</v>
      </c>
      <c r="F9008" s="4">
        <v>42769</v>
      </c>
      <c r="G9008" s="4" t="str">
        <f>VLOOKUP(E9008, [1]Requirements!$A:$K, 11, FALSE)</f>
        <v>mkgaurav</v>
      </c>
      <c r="H9008" s="4">
        <v>42950</v>
      </c>
      <c r="I9008">
        <v>256919</v>
      </c>
      <c r="J9008" t="s">
        <v>20</v>
      </c>
      <c r="K9008" s="5">
        <v>42950.430706018517</v>
      </c>
      <c r="L9008" s="6">
        <f>VLOOKUP($E9008, [1]Requirements!$A:$K, 6, FALSE)</f>
        <v>8475</v>
      </c>
      <c r="M9008" s="5" t="str">
        <f>VLOOKUP($E9008, [1]Requirements!$A:$K, 2, FALSE)</f>
        <v>QC_3121_Changes for Reflight BIMs.  a) Send BPM,  b) check format of BSM</v>
      </c>
      <c r="N9008" s="5">
        <f>VLOOKUP($E9008, [1]Requirements!$A:$K,4, FALSE)</f>
        <v>42943</v>
      </c>
      <c r="O9008" s="5" t="str">
        <f>VLOOKUP($E9008, [1]Requirements!$A:$K, 5, FALSE)</f>
        <v>2017-08-11 10:05:57</v>
      </c>
      <c r="P9008" s="5" t="str">
        <f>VLOOKUP($E9008, [1]Requirements!$A:$K, 3, FALSE)</f>
        <v>rmehta</v>
      </c>
    </row>
    <row r="9009" spans="1:16" x14ac:dyDescent="0.3">
      <c r="A9009" t="s">
        <v>16</v>
      </c>
      <c r="B9009" t="s">
        <v>17</v>
      </c>
      <c r="C9009" t="s">
        <v>25</v>
      </c>
      <c r="D9009" t="s">
        <v>33</v>
      </c>
      <c r="E9009">
        <v>73952</v>
      </c>
      <c r="F9009" s="4">
        <v>42769</v>
      </c>
      <c r="G9009" s="4" t="str">
        <f>VLOOKUP(E9009, [1]Requirements!$A:$K, 11, FALSE)</f>
        <v>mkgaurav</v>
      </c>
      <c r="H9009" s="4">
        <v>42948</v>
      </c>
      <c r="I9009">
        <v>256724</v>
      </c>
      <c r="J9009" t="s">
        <v>20</v>
      </c>
      <c r="K9009" s="5">
        <v>42948.43681712963</v>
      </c>
      <c r="L9009" s="6">
        <f>VLOOKUP($E9009, [1]Requirements!$A:$K, 6, FALSE)</f>
        <v>8507</v>
      </c>
      <c r="M9009" s="5" t="str">
        <f>VLOOKUP($E9009, [1]Requirements!$A:$K, 2, FALSE)</f>
        <v>QC_3037_  WS_ Reflight Bag_ Bag status is Expected</v>
      </c>
      <c r="N9009" s="5">
        <f>VLOOKUP($E9009, [1]Requirements!$A:$K,4, FALSE)</f>
        <v>42943</v>
      </c>
      <c r="O9009" s="5" t="str">
        <f>VLOOKUP($E9009, [1]Requirements!$A:$K, 5, FALSE)</f>
        <v>2017-08-11 11:06:39</v>
      </c>
      <c r="P9009" s="5" t="str">
        <f>VLOOKUP($E9009, [1]Requirements!$A:$K, 3, FALSE)</f>
        <v>raghi</v>
      </c>
    </row>
    <row r="9010" spans="1:16" x14ac:dyDescent="0.3">
      <c r="A9010" t="s">
        <v>16</v>
      </c>
      <c r="B9010" t="s">
        <v>17</v>
      </c>
      <c r="C9010" t="s">
        <v>25</v>
      </c>
      <c r="D9010" t="s">
        <v>34</v>
      </c>
      <c r="E9010">
        <v>73953</v>
      </c>
      <c r="F9010" s="4">
        <v>42769</v>
      </c>
      <c r="G9010" s="4" t="str">
        <f>VLOOKUP(E9010, [1]Requirements!$A:$K, 11, FALSE)</f>
        <v>mkgaurav</v>
      </c>
      <c r="H9010" s="4">
        <v>42949</v>
      </c>
      <c r="I9010">
        <v>256810</v>
      </c>
      <c r="J9010" t="s">
        <v>20</v>
      </c>
      <c r="K9010" s="5">
        <v>42949.404907407406</v>
      </c>
      <c r="L9010" s="6">
        <f>VLOOKUP($E9010, [1]Requirements!$A:$K, 6, FALSE)</f>
        <v>8507</v>
      </c>
      <c r="M9010" s="5" t="str">
        <f>VLOOKUP($E9010, [1]Requirements!$A:$K, 2, FALSE)</f>
        <v>QC_3037_  WS_ Reflight Bag_ Bag status is Expected</v>
      </c>
      <c r="N9010" s="5">
        <f>VLOOKUP($E9010, [1]Requirements!$A:$K,4, FALSE)</f>
        <v>42943</v>
      </c>
      <c r="O9010" s="5" t="str">
        <f>VLOOKUP($E9010, [1]Requirements!$A:$K, 5, FALSE)</f>
        <v>2017-08-11 11:06:39</v>
      </c>
      <c r="P9010" s="5" t="str">
        <f>VLOOKUP($E9010, [1]Requirements!$A:$K, 3, FALSE)</f>
        <v>raghi</v>
      </c>
    </row>
    <row r="9011" spans="1:16" x14ac:dyDescent="0.3">
      <c r="A9011" t="s">
        <v>16</v>
      </c>
      <c r="B9011" t="s">
        <v>17</v>
      </c>
      <c r="C9011" t="s">
        <v>25</v>
      </c>
      <c r="D9011" t="s">
        <v>35</v>
      </c>
      <c r="E9011">
        <v>74906</v>
      </c>
      <c r="F9011" s="4">
        <v>42770</v>
      </c>
      <c r="G9011" s="4" t="str">
        <f>VLOOKUP(E9011, [1]Requirements!$A:$K, 11, FALSE)</f>
        <v>cbenjwal</v>
      </c>
      <c r="H9011" s="4">
        <v>42950</v>
      </c>
      <c r="I9011">
        <v>256921</v>
      </c>
      <c r="J9011" t="s">
        <v>20</v>
      </c>
      <c r="K9011" s="5">
        <v>42950.433263888888</v>
      </c>
      <c r="L9011" s="6">
        <f>VLOOKUP($E9011, [1]Requirements!$A:$K, 6, FALSE)</f>
        <v>7793</v>
      </c>
      <c r="M9011" s="5" t="str">
        <f>VLOOKUP($E9011, [1]Requirements!$A:$K, 2, FALSE)</f>
        <v>QC_5710_'When an inactive flight is created by refighting bags onto a non-existent flight,  the system is not assigning any handling agent by default</v>
      </c>
      <c r="N9011" s="5">
        <f>VLOOKUP($E9011, [1]Requirements!$A:$K,4, FALSE)</f>
        <v>42608</v>
      </c>
      <c r="O9011" s="5" t="str">
        <f>VLOOKUP($E9011, [1]Requirements!$A:$K, 5, FALSE)</f>
        <v>2017-08-11 11:09:19</v>
      </c>
      <c r="P9011" s="5" t="str">
        <f>VLOOKUP($E9011, [1]Requirements!$A:$K, 3, FALSE)</f>
        <v>rmehta</v>
      </c>
    </row>
    <row r="9012" spans="1:16" x14ac:dyDescent="0.3">
      <c r="A9012" t="s">
        <v>16</v>
      </c>
      <c r="B9012" t="s">
        <v>17</v>
      </c>
      <c r="C9012" t="s">
        <v>25</v>
      </c>
      <c r="D9012" t="s">
        <v>36</v>
      </c>
      <c r="E9012">
        <v>74907</v>
      </c>
      <c r="F9012" s="4">
        <v>42770</v>
      </c>
      <c r="G9012" s="4" t="str">
        <f>VLOOKUP(E9012, [1]Requirements!$A:$K, 11, FALSE)</f>
        <v>cbenjwal</v>
      </c>
      <c r="H9012" s="4">
        <v>42950</v>
      </c>
      <c r="I9012">
        <v>256922</v>
      </c>
      <c r="J9012" t="s">
        <v>20</v>
      </c>
      <c r="K9012" s="5">
        <v>42950.435173611113</v>
      </c>
      <c r="L9012" s="6">
        <f>VLOOKUP($E9012, [1]Requirements!$A:$K, 6, FALSE)</f>
        <v>7793</v>
      </c>
      <c r="M9012" s="5" t="str">
        <f>VLOOKUP($E9012, [1]Requirements!$A:$K, 2, FALSE)</f>
        <v>QC_5710_'When an inactive flight is created by refighting bags onto a non-existent flight,  the system is not assigning any handling agent by default</v>
      </c>
      <c r="N9012" s="5">
        <f>VLOOKUP($E9012, [1]Requirements!$A:$K,4, FALSE)</f>
        <v>42608</v>
      </c>
      <c r="O9012" s="5" t="str">
        <f>VLOOKUP($E9012, [1]Requirements!$A:$K, 5, FALSE)</f>
        <v>2017-08-11 11:09:19</v>
      </c>
      <c r="P9012" s="5" t="str">
        <f>VLOOKUP($E9012, [1]Requirements!$A:$K, 3, FALSE)</f>
        <v>rmehta</v>
      </c>
    </row>
    <row r="9013" spans="1:16" x14ac:dyDescent="0.3">
      <c r="A9013" t="s">
        <v>16</v>
      </c>
      <c r="B9013" t="s">
        <v>17</v>
      </c>
      <c r="C9013" t="s">
        <v>25</v>
      </c>
      <c r="D9013" t="s">
        <v>37</v>
      </c>
      <c r="E9013">
        <v>74908</v>
      </c>
      <c r="F9013" s="4">
        <v>42770</v>
      </c>
      <c r="G9013" s="4" t="str">
        <f>VLOOKUP(E9013, [1]Requirements!$A:$K, 11, FALSE)</f>
        <v>cbenjwal</v>
      </c>
      <c r="H9013" s="4">
        <v>42950</v>
      </c>
      <c r="I9013">
        <v>256924</v>
      </c>
      <c r="J9013" t="s">
        <v>20</v>
      </c>
      <c r="K9013" s="5">
        <v>42950.437511574077</v>
      </c>
      <c r="L9013" s="6">
        <f>VLOOKUP($E9013, [1]Requirements!$A:$K, 6, FALSE)</f>
        <v>7793</v>
      </c>
      <c r="M9013" s="5" t="str">
        <f>VLOOKUP($E9013, [1]Requirements!$A:$K, 2, FALSE)</f>
        <v>QC_5710_'When an inactive flight is created by refighting bags onto a non-existent flight,  the system is not assigning any handling agent by default</v>
      </c>
      <c r="N9013" s="5">
        <f>VLOOKUP($E9013, [1]Requirements!$A:$K,4, FALSE)</f>
        <v>42608</v>
      </c>
      <c r="O9013" s="5" t="str">
        <f>VLOOKUP($E9013, [1]Requirements!$A:$K, 5, FALSE)</f>
        <v>2017-08-11 11:09:19</v>
      </c>
      <c r="P9013" s="5" t="str">
        <f>VLOOKUP($E9013, [1]Requirements!$A:$K, 3, FALSE)</f>
        <v>rmehta</v>
      </c>
    </row>
    <row r="9014" spans="1:16" x14ac:dyDescent="0.3">
      <c r="A9014" t="s">
        <v>16</v>
      </c>
      <c r="B9014" t="s">
        <v>17</v>
      </c>
      <c r="C9014" t="s">
        <v>25</v>
      </c>
      <c r="D9014" t="s">
        <v>38</v>
      </c>
      <c r="E9014">
        <v>74909</v>
      </c>
      <c r="F9014" s="4">
        <v>42770</v>
      </c>
      <c r="G9014" s="4" t="str">
        <f>VLOOKUP(E9014, [1]Requirements!$A:$K, 11, FALSE)</f>
        <v>cbenjwal</v>
      </c>
      <c r="H9014" s="4">
        <v>42950</v>
      </c>
      <c r="I9014">
        <v>256923</v>
      </c>
      <c r="J9014" t="s">
        <v>20</v>
      </c>
      <c r="K9014" s="5">
        <v>42950.436516203707</v>
      </c>
      <c r="L9014" s="6">
        <f>VLOOKUP($E9014, [1]Requirements!$A:$K, 6, FALSE)</f>
        <v>7793</v>
      </c>
      <c r="M9014" s="5" t="str">
        <f>VLOOKUP($E9014, [1]Requirements!$A:$K, 2, FALSE)</f>
        <v>QC_5710_'When an inactive flight is created by refighting bags onto a non-existent flight,  the system is not assigning any handling agent by default</v>
      </c>
      <c r="N9014" s="5">
        <f>VLOOKUP($E9014, [1]Requirements!$A:$K,4, FALSE)</f>
        <v>42608</v>
      </c>
      <c r="O9014" s="5" t="str">
        <f>VLOOKUP($E9014, [1]Requirements!$A:$K, 5, FALSE)</f>
        <v>2017-08-11 11:09:19</v>
      </c>
      <c r="P9014" s="5" t="str">
        <f>VLOOKUP($E9014, [1]Requirements!$A:$K, 3, FALSE)</f>
        <v>rmehta</v>
      </c>
    </row>
    <row r="9015" spans="1:16" x14ac:dyDescent="0.3">
      <c r="A9015" t="s">
        <v>16</v>
      </c>
      <c r="B9015" t="s">
        <v>17</v>
      </c>
      <c r="C9015" t="s">
        <v>25</v>
      </c>
      <c r="D9015" t="s">
        <v>39</v>
      </c>
      <c r="E9015">
        <v>74060</v>
      </c>
      <c r="F9015" s="4">
        <v>42769</v>
      </c>
      <c r="G9015" s="4" t="str">
        <f>VLOOKUP(E9015, [1]Requirements!$A:$K, 11, FALSE)</f>
        <v>mkgaurav</v>
      </c>
      <c r="H9015" s="4">
        <v>42950</v>
      </c>
      <c r="I9015">
        <v>256900</v>
      </c>
      <c r="J9015" t="s">
        <v>20</v>
      </c>
      <c r="K9015" s="5">
        <v>42950.308807870373</v>
      </c>
      <c r="L9015" s="6">
        <f>VLOOKUP($E9015, [1]Requirements!$A:$K, 6, FALSE)</f>
        <v>6630</v>
      </c>
      <c r="M9015" s="5" t="str">
        <f>VLOOKUP($E9015, [1]Requirements!$A:$K, 2, FALSE)</f>
        <v>QC 4473 -IWS &amp; HHT Refligting. If a reflighted bag has connecting flights, these details must be printed on the expedite tag.</v>
      </c>
      <c r="N9015" s="5">
        <f>VLOOKUP($E9015, [1]Requirements!$A:$K,4, FALSE)</f>
        <v>41480</v>
      </c>
      <c r="O9015" s="5" t="str">
        <f>VLOOKUP($E9015, [1]Requirements!$A:$K, 5, FALSE)</f>
        <v>2017-08-03 07:41:01</v>
      </c>
      <c r="P9015" s="5" t="str">
        <f>VLOOKUP($E9015, [1]Requirements!$A:$K, 3, FALSE)</f>
        <v>raksharma</v>
      </c>
    </row>
    <row r="9016" spans="1:16" x14ac:dyDescent="0.3">
      <c r="A9016" t="s">
        <v>16</v>
      </c>
      <c r="B9016" t="s">
        <v>17</v>
      </c>
      <c r="C9016" t="s">
        <v>25</v>
      </c>
      <c r="D9016" t="s">
        <v>40</v>
      </c>
      <c r="E9016">
        <v>74061</v>
      </c>
      <c r="F9016" s="4">
        <v>42769</v>
      </c>
      <c r="G9016" s="4" t="str">
        <f>VLOOKUP(E9016, [1]Requirements!$A:$K, 11, FALSE)</f>
        <v>mkgaurav</v>
      </c>
      <c r="H9016" s="4">
        <v>42950</v>
      </c>
      <c r="I9016">
        <v>256901</v>
      </c>
      <c r="J9016" t="s">
        <v>20</v>
      </c>
      <c r="K9016" s="5">
        <v>42950.320150462961</v>
      </c>
      <c r="L9016" s="6">
        <f>VLOOKUP($E9016, [1]Requirements!$A:$K, 6, FALSE)</f>
        <v>6630</v>
      </c>
      <c r="M9016" s="5" t="str">
        <f>VLOOKUP($E9016, [1]Requirements!$A:$K, 2, FALSE)</f>
        <v>QC 4473 -IWS &amp; HHT Refligting. If a reflighted bag has connecting flights, these details must be printed on the expedite tag.</v>
      </c>
      <c r="N9016" s="5">
        <f>VLOOKUP($E9016, [1]Requirements!$A:$K,4, FALSE)</f>
        <v>41480</v>
      </c>
      <c r="O9016" s="5" t="str">
        <f>VLOOKUP($E9016, [1]Requirements!$A:$K, 5, FALSE)</f>
        <v>2017-08-03 07:41:01</v>
      </c>
      <c r="P9016" s="5" t="str">
        <f>VLOOKUP($E9016, [1]Requirements!$A:$K, 3, FALSE)</f>
        <v>raksharma</v>
      </c>
    </row>
    <row r="9017" spans="1:16" x14ac:dyDescent="0.3">
      <c r="A9017" t="s">
        <v>16</v>
      </c>
      <c r="B9017" t="s">
        <v>17</v>
      </c>
      <c r="C9017" t="s">
        <v>25</v>
      </c>
      <c r="D9017" t="s">
        <v>41</v>
      </c>
      <c r="E9017">
        <v>74152</v>
      </c>
      <c r="F9017" s="4">
        <v>42769</v>
      </c>
      <c r="G9017" s="4" t="str">
        <f>VLOOKUP(E9017, [1]Requirements!$A:$K, 11, FALSE)</f>
        <v>mkgaurav</v>
      </c>
      <c r="H9017" s="4">
        <v>42950</v>
      </c>
      <c r="I9017">
        <v>256867</v>
      </c>
      <c r="J9017" t="s">
        <v>20</v>
      </c>
      <c r="K9017" s="5">
        <v>42950.339768518519</v>
      </c>
      <c r="L9017" s="6">
        <f>VLOOKUP($E9017, [1]Requirements!$A:$K, 6, FALSE)</f>
        <v>6701</v>
      </c>
      <c r="M9017" s="5" t="str">
        <f>VLOOKUP($E9017, [1]Requirements!$A:$K, 2, FALSE)</f>
        <v>QC 4740 - IWS-&gt;Bag-&gt;Rush Bag Enquiry.  Incorrect details are displayed in the Summary tab</v>
      </c>
      <c r="N9017" s="5">
        <f>VLOOKUP($E9017, [1]Requirements!$A:$K,4, FALSE)</f>
        <v>41619</v>
      </c>
      <c r="O9017" s="5" t="str">
        <f>VLOOKUP($E9017, [1]Requirements!$A:$K, 5, FALSE)</f>
        <v>2017-08-03 11:50:49</v>
      </c>
      <c r="P9017" s="5" t="str">
        <f>VLOOKUP($E9017, [1]Requirements!$A:$K, 3, FALSE)</f>
        <v>dkarki</v>
      </c>
    </row>
    <row r="9018" spans="1:16" x14ac:dyDescent="0.3">
      <c r="A9018" t="s">
        <v>16</v>
      </c>
      <c r="B9018" t="s">
        <v>17</v>
      </c>
      <c r="C9018" t="s">
        <v>25</v>
      </c>
      <c r="D9018" t="s">
        <v>42</v>
      </c>
      <c r="E9018">
        <v>74018</v>
      </c>
      <c r="F9018" s="4">
        <v>42769</v>
      </c>
      <c r="G9018" s="4" t="str">
        <f>VLOOKUP(E9018, [1]Requirements!$A:$K, 11, FALSE)</f>
        <v>mkgaurav</v>
      </c>
      <c r="H9018" s="4">
        <v>42950</v>
      </c>
      <c r="I9018">
        <v>256916</v>
      </c>
      <c r="J9018" t="s">
        <v>20</v>
      </c>
      <c r="K9018" s="5">
        <v>42950.452199074076</v>
      </c>
      <c r="L9018" s="6">
        <f>VLOOKUP($E9018, [1]Requirements!$A:$K, 6, FALSE)</f>
        <v>8519</v>
      </c>
      <c r="M9018" s="5" t="str">
        <f>VLOOKUP($E9018, [1]Requirements!$A:$K, 2, FALSE)</f>
        <v>QC_4628_WS_Tracking Inventory Enquiry_Verify that when the location of the bag changes then tracking inventory should also be updated</v>
      </c>
      <c r="N9018" s="5">
        <f>VLOOKUP($E9018, [1]Requirements!$A:$K,4, FALSE)</f>
        <v>42943</v>
      </c>
      <c r="O9018" s="5" t="str">
        <f>VLOOKUP($E9018, [1]Requirements!$A:$K, 5, FALSE)</f>
        <v>2017-08-03 11:14:51</v>
      </c>
      <c r="P9018" s="5" t="str">
        <f>VLOOKUP($E9018, [1]Requirements!$A:$K, 3, FALSE)</f>
        <v>raghi</v>
      </c>
    </row>
    <row r="9019" spans="1:16" x14ac:dyDescent="0.3">
      <c r="A9019" t="s">
        <v>16</v>
      </c>
      <c r="B9019" t="s">
        <v>17</v>
      </c>
      <c r="C9019" t="s">
        <v>25</v>
      </c>
      <c r="D9019" t="s">
        <v>43</v>
      </c>
      <c r="E9019">
        <v>74019</v>
      </c>
      <c r="F9019" s="4">
        <v>42769</v>
      </c>
      <c r="G9019" s="4" t="str">
        <f>VLOOKUP(E9019, [1]Requirements!$A:$K, 11, FALSE)</f>
        <v>mkgaurav</v>
      </c>
      <c r="H9019" s="4">
        <v>42950</v>
      </c>
      <c r="I9019">
        <v>256936</v>
      </c>
      <c r="J9019" t="s">
        <v>20</v>
      </c>
      <c r="K9019" s="5">
        <v>42950.468645833331</v>
      </c>
      <c r="L9019" s="6">
        <f>VLOOKUP($E9019, [1]Requirements!$A:$K, 6, FALSE)</f>
        <v>8519</v>
      </c>
      <c r="M9019" s="5" t="str">
        <f>VLOOKUP($E9019, [1]Requirements!$A:$K, 2, FALSE)</f>
        <v>QC_4628_WS_Tracking Inventory Enquiry_Verify that when the location of the bag changes then tracking inventory should also be updated</v>
      </c>
      <c r="N9019" s="5">
        <f>VLOOKUP($E9019, [1]Requirements!$A:$K,4, FALSE)</f>
        <v>42943</v>
      </c>
      <c r="O9019" s="5" t="str">
        <f>VLOOKUP($E9019, [1]Requirements!$A:$K, 5, FALSE)</f>
        <v>2017-08-03 11:14:51</v>
      </c>
      <c r="P9019" s="5" t="str">
        <f>VLOOKUP($E9019, [1]Requirements!$A:$K, 3, FALSE)</f>
        <v>raghi</v>
      </c>
    </row>
    <row r="9020" spans="1:16" x14ac:dyDescent="0.3">
      <c r="A9020" t="s">
        <v>16</v>
      </c>
      <c r="B9020" t="s">
        <v>17</v>
      </c>
      <c r="C9020" t="s">
        <v>25</v>
      </c>
      <c r="D9020" t="s">
        <v>44</v>
      </c>
      <c r="E9020">
        <v>74031</v>
      </c>
      <c r="F9020" s="4">
        <v>42769</v>
      </c>
      <c r="G9020" s="4" t="str">
        <f>VLOOKUP(E9020, [1]Requirements!$A:$K, 11, FALSE)</f>
        <v>mkgaurav</v>
      </c>
      <c r="H9020" s="4">
        <v>42950</v>
      </c>
      <c r="I9020">
        <v>256903</v>
      </c>
      <c r="J9020" t="s">
        <v>20</v>
      </c>
      <c r="K9020" s="5">
        <v>42950.416631944441</v>
      </c>
      <c r="L9020" s="6">
        <f>VLOOKUP($E9020, [1]Requirements!$A:$K, 6, FALSE)</f>
        <v>6658</v>
      </c>
      <c r="M9020" s="5" t="str">
        <f>VLOOKUP($E9020, [1]Requirements!$A:$K, 2, FALSE)</f>
        <v>QC 4836 -IWS&gt;CSV reports for Tracking Inventory and Tracking History screen</v>
      </c>
      <c r="N9020" s="5">
        <f>VLOOKUP($E9020, [1]Requirements!$A:$K,4, FALSE)</f>
        <v>41544</v>
      </c>
      <c r="O9020" s="5" t="str">
        <f>VLOOKUP($E9020, [1]Requirements!$A:$K, 5, FALSE)</f>
        <v>2017-08-03 10:50:31</v>
      </c>
      <c r="P9020" s="5" t="str">
        <f>VLOOKUP($E9020, [1]Requirements!$A:$K, 3, FALSE)</f>
        <v>mkgaurav</v>
      </c>
    </row>
    <row r="9021" spans="1:16" x14ac:dyDescent="0.3">
      <c r="A9021" t="s">
        <v>16</v>
      </c>
      <c r="B9021" t="s">
        <v>17</v>
      </c>
      <c r="C9021" t="s">
        <v>25</v>
      </c>
      <c r="D9021" t="s">
        <v>45</v>
      </c>
      <c r="E9021">
        <v>74032</v>
      </c>
      <c r="F9021" s="4">
        <v>42769</v>
      </c>
      <c r="G9021" s="4" t="str">
        <f>VLOOKUP(E9021, [1]Requirements!$A:$K, 11, FALSE)</f>
        <v>mkgaurav</v>
      </c>
      <c r="H9021" s="4">
        <v>42950</v>
      </c>
      <c r="I9021">
        <v>256925</v>
      </c>
      <c r="J9021" t="s">
        <v>20</v>
      </c>
      <c r="K9021" s="5">
        <v>42950.451747685183</v>
      </c>
      <c r="L9021" s="6">
        <f>VLOOKUP($E9021, [1]Requirements!$A:$K, 6, FALSE)</f>
        <v>6658</v>
      </c>
      <c r="M9021" s="5" t="str">
        <f>VLOOKUP($E9021, [1]Requirements!$A:$K, 2, FALSE)</f>
        <v>QC 4836 -IWS&gt;CSV reports for Tracking Inventory and Tracking History screen</v>
      </c>
      <c r="N9021" s="5">
        <f>VLOOKUP($E9021, [1]Requirements!$A:$K,4, FALSE)</f>
        <v>41544</v>
      </c>
      <c r="O9021" s="5" t="str">
        <f>VLOOKUP($E9021, [1]Requirements!$A:$K, 5, FALSE)</f>
        <v>2017-08-03 10:50:31</v>
      </c>
      <c r="P9021" s="5" t="str">
        <f>VLOOKUP($E9021, [1]Requirements!$A:$K, 3, FALSE)</f>
        <v>mkgaurav</v>
      </c>
    </row>
    <row r="9022" spans="1:16" x14ac:dyDescent="0.3">
      <c r="A9022" t="s">
        <v>16</v>
      </c>
      <c r="B9022" t="s">
        <v>17</v>
      </c>
      <c r="C9022" t="s">
        <v>25</v>
      </c>
      <c r="D9022" t="s">
        <v>46</v>
      </c>
      <c r="E9022">
        <v>74042</v>
      </c>
      <c r="F9022" s="4">
        <v>42769</v>
      </c>
      <c r="G9022" s="4" t="str">
        <f>VLOOKUP(E9022, [1]Requirements!$A:$K, 11, FALSE)</f>
        <v>mkgaurav</v>
      </c>
      <c r="H9022" s="4">
        <v>42950</v>
      </c>
      <c r="I9022">
        <v>256926</v>
      </c>
      <c r="J9022" t="s">
        <v>20</v>
      </c>
      <c r="K9022" s="5">
        <v>42950.452326388891</v>
      </c>
      <c r="L9022" s="6">
        <f>VLOOKUP($E9022, [1]Requirements!$A:$K, 6, FALSE)</f>
        <v>6665</v>
      </c>
      <c r="M9022" s="5" t="str">
        <f>VLOOKUP($E9022, [1]Requirements!$A:$K, 2, FALSE)</f>
        <v>QC 4861 -IWS&gt; Tracking Inventory Enquiry is missing the Time Elapsed information as in V5</v>
      </c>
      <c r="N9022" s="5">
        <f>VLOOKUP($E9022, [1]Requirements!$A:$K,4, FALSE)</f>
        <v>41544</v>
      </c>
      <c r="O9022" s="5" t="str">
        <f>VLOOKUP($E9022, [1]Requirements!$A:$K, 5, FALSE)</f>
        <v>2017-08-03 10:51:21</v>
      </c>
      <c r="P9022" s="5" t="str">
        <f>VLOOKUP($E9022, [1]Requirements!$A:$K, 3, FALSE)</f>
        <v>mkgaurav</v>
      </c>
    </row>
    <row r="9023" spans="1:16" x14ac:dyDescent="0.3">
      <c r="A9023" t="s">
        <v>16</v>
      </c>
      <c r="B9023" t="s">
        <v>17</v>
      </c>
      <c r="C9023" t="s">
        <v>25</v>
      </c>
      <c r="D9023" t="s">
        <v>47</v>
      </c>
      <c r="E9023">
        <v>74184</v>
      </c>
      <c r="F9023" s="4">
        <v>42769</v>
      </c>
      <c r="G9023" s="4" t="str">
        <f>VLOOKUP(E9023, [1]Requirements!$A:$K, 11, FALSE)</f>
        <v>mkgaurav</v>
      </c>
      <c r="H9023" s="4">
        <v>42950</v>
      </c>
      <c r="I9023">
        <v>256927</v>
      </c>
      <c r="J9023" t="s">
        <v>20</v>
      </c>
      <c r="K9023" s="5">
        <v>42950.452835648146</v>
      </c>
      <c r="L9023" s="6">
        <f>VLOOKUP($E9023, [1]Requirements!$A:$K, 6, FALSE)</f>
        <v>6722</v>
      </c>
      <c r="M9023" s="5" t="str">
        <f>VLOOKUP($E9023, [1]Requirements!$A:$K, 2, FALSE)</f>
        <v>QC 4983 - IWS&gt; CSV Report for Tracking Location History</v>
      </c>
      <c r="N9023" s="5">
        <f>VLOOKUP($E9023, [1]Requirements!$A:$K,4, FALSE)</f>
        <v>41619</v>
      </c>
      <c r="O9023" s="5" t="str">
        <f>VLOOKUP($E9023, [1]Requirements!$A:$K, 5, FALSE)</f>
        <v>2017-08-03 10:54:03</v>
      </c>
      <c r="P9023" s="5" t="str">
        <f>VLOOKUP($E9023, [1]Requirements!$A:$K, 3, FALSE)</f>
        <v>dkarki</v>
      </c>
    </row>
    <row r="9024" spans="1:16" x14ac:dyDescent="0.3">
      <c r="A9024" t="s">
        <v>16</v>
      </c>
      <c r="B9024" t="s">
        <v>17</v>
      </c>
      <c r="C9024" t="s">
        <v>25</v>
      </c>
      <c r="D9024" t="s">
        <v>48</v>
      </c>
      <c r="E9024">
        <v>74185</v>
      </c>
      <c r="F9024" s="4">
        <v>42769</v>
      </c>
      <c r="G9024" s="4" t="str">
        <f>VLOOKUP(E9024, [1]Requirements!$A:$K, 11, FALSE)</f>
        <v>mkgaurav</v>
      </c>
      <c r="H9024" s="4">
        <v>42950</v>
      </c>
      <c r="I9024">
        <v>256928</v>
      </c>
      <c r="J9024" t="s">
        <v>20</v>
      </c>
      <c r="K9024" s="5">
        <v>42950.453252314815</v>
      </c>
      <c r="L9024" s="6">
        <f>VLOOKUP($E9024, [1]Requirements!$A:$K, 6, FALSE)</f>
        <v>6722</v>
      </c>
      <c r="M9024" s="5" t="str">
        <f>VLOOKUP($E9024, [1]Requirements!$A:$K, 2, FALSE)</f>
        <v>QC 4983 - IWS&gt; CSV Report for Tracking Location History</v>
      </c>
      <c r="N9024" s="5">
        <f>VLOOKUP($E9024, [1]Requirements!$A:$K,4, FALSE)</f>
        <v>41619</v>
      </c>
      <c r="O9024" s="5" t="str">
        <f>VLOOKUP($E9024, [1]Requirements!$A:$K, 5, FALSE)</f>
        <v>2017-08-03 10:54:03</v>
      </c>
      <c r="P9024" s="5" t="str">
        <f>VLOOKUP($E9024, [1]Requirements!$A:$K, 3, FALSE)</f>
        <v>dkarki</v>
      </c>
    </row>
    <row r="9025" spans="1:16" x14ac:dyDescent="0.3">
      <c r="A9025" t="s">
        <v>16</v>
      </c>
      <c r="B9025" t="s">
        <v>17</v>
      </c>
      <c r="C9025" t="s">
        <v>25</v>
      </c>
      <c r="D9025" t="s">
        <v>49</v>
      </c>
      <c r="E9025">
        <v>74186</v>
      </c>
      <c r="F9025" s="4">
        <v>42769</v>
      </c>
      <c r="G9025" s="4" t="str">
        <f>VLOOKUP(E9025, [1]Requirements!$A:$K, 11, FALSE)</f>
        <v>mkgaurav</v>
      </c>
      <c r="H9025" s="4">
        <v>42950</v>
      </c>
      <c r="I9025">
        <v>256929</v>
      </c>
      <c r="J9025" t="s">
        <v>20</v>
      </c>
      <c r="K9025" s="5">
        <v>42950.453703703701</v>
      </c>
      <c r="L9025" s="6">
        <f>VLOOKUP($E9025, [1]Requirements!$A:$K, 6, FALSE)</f>
        <v>6722</v>
      </c>
      <c r="M9025" s="5" t="str">
        <f>VLOOKUP($E9025, [1]Requirements!$A:$K, 2, FALSE)</f>
        <v>QC 4983 - IWS&gt; CSV Report for Tracking Location History</v>
      </c>
      <c r="N9025" s="5">
        <f>VLOOKUP($E9025, [1]Requirements!$A:$K,4, FALSE)</f>
        <v>41619</v>
      </c>
      <c r="O9025" s="5" t="str">
        <f>VLOOKUP($E9025, [1]Requirements!$A:$K, 5, FALSE)</f>
        <v>2017-08-03 10:54:03</v>
      </c>
      <c r="P9025" s="5" t="str">
        <f>VLOOKUP($E9025, [1]Requirements!$A:$K, 3, FALSE)</f>
        <v>dkarki</v>
      </c>
    </row>
    <row r="9026" spans="1:16" x14ac:dyDescent="0.3">
      <c r="A9026" t="s">
        <v>16</v>
      </c>
      <c r="B9026" t="s">
        <v>17</v>
      </c>
      <c r="C9026" t="s">
        <v>25</v>
      </c>
      <c r="D9026" t="s">
        <v>50</v>
      </c>
      <c r="E9026">
        <v>74188</v>
      </c>
      <c r="F9026" s="4">
        <v>42769</v>
      </c>
      <c r="G9026" s="4" t="str">
        <f>VLOOKUP(E9026, [1]Requirements!$A:$K, 11, FALSE)</f>
        <v>mkgaurav</v>
      </c>
      <c r="H9026" s="4">
        <v>42950</v>
      </c>
      <c r="I9026">
        <v>256930</v>
      </c>
      <c r="J9026" t="s">
        <v>20</v>
      </c>
      <c r="K9026" s="5">
        <v>42950.454201388886</v>
      </c>
      <c r="L9026" s="6">
        <f>VLOOKUP($E9026, [1]Requirements!$A:$K, 6, FALSE)</f>
        <v>6722</v>
      </c>
      <c r="M9026" s="5" t="str">
        <f>VLOOKUP($E9026, [1]Requirements!$A:$K, 2, FALSE)</f>
        <v>QC 4983 - IWS&gt; CSV Report for Tracking Location History</v>
      </c>
      <c r="N9026" s="5">
        <f>VLOOKUP($E9026, [1]Requirements!$A:$K,4, FALSE)</f>
        <v>41619</v>
      </c>
      <c r="O9026" s="5" t="str">
        <f>VLOOKUP($E9026, [1]Requirements!$A:$K, 5, FALSE)</f>
        <v>2017-08-03 10:54:03</v>
      </c>
      <c r="P9026" s="5" t="str">
        <f>VLOOKUP($E9026, [1]Requirements!$A:$K, 3, FALSE)</f>
        <v>dkarki</v>
      </c>
    </row>
    <row r="9027" spans="1:16" x14ac:dyDescent="0.3">
      <c r="A9027" t="s">
        <v>16</v>
      </c>
      <c r="B9027" t="s">
        <v>17</v>
      </c>
      <c r="C9027" t="s">
        <v>25</v>
      </c>
      <c r="D9027" t="s">
        <v>51</v>
      </c>
      <c r="E9027">
        <v>74209</v>
      </c>
      <c r="F9027" s="4">
        <v>42769</v>
      </c>
      <c r="G9027" s="4" t="str">
        <f>VLOOKUP(E9027, [1]Requirements!$A:$K, 11, FALSE)</f>
        <v>mkgaurav</v>
      </c>
      <c r="H9027" s="4">
        <v>42950</v>
      </c>
      <c r="I9027">
        <v>256931</v>
      </c>
      <c r="J9027" t="s">
        <v>20</v>
      </c>
      <c r="K9027" s="5">
        <v>42950.454467592594</v>
      </c>
      <c r="L9027" s="6">
        <f>VLOOKUP($E9027, [1]Requirements!$A:$K, 6, FALSE)</f>
        <v>6714</v>
      </c>
      <c r="M9027" s="5" t="str">
        <f>VLOOKUP($E9027, [1]Requirements!$A:$K, 2, FALSE)</f>
        <v>QC 4952 - WS Tracking Inventory - CSV report contains system wide tracking information for all handlers and all airlines iso data according to screen filters</v>
      </c>
      <c r="N9027" s="5">
        <f>VLOOKUP($E9027, [1]Requirements!$A:$K,4, FALSE)</f>
        <v>41619</v>
      </c>
      <c r="O9027" s="5" t="str">
        <f>VLOOKUP($E9027, [1]Requirements!$A:$K, 5, FALSE)</f>
        <v>2017-08-03 11:32:45</v>
      </c>
      <c r="P9027" s="5" t="str">
        <f>VLOOKUP($E9027, [1]Requirements!$A:$K, 3, FALSE)</f>
        <v>dkarki</v>
      </c>
    </row>
    <row r="9028" spans="1:16" x14ac:dyDescent="0.3">
      <c r="A9028" t="s">
        <v>16</v>
      </c>
      <c r="B9028" t="s">
        <v>17</v>
      </c>
      <c r="C9028" t="s">
        <v>25</v>
      </c>
      <c r="D9028" t="s">
        <v>52</v>
      </c>
      <c r="E9028">
        <v>74210</v>
      </c>
      <c r="F9028" s="4">
        <v>42769</v>
      </c>
      <c r="G9028" s="4" t="str">
        <f>VLOOKUP(E9028, [1]Requirements!$A:$K, 11, FALSE)</f>
        <v>mkgaurav</v>
      </c>
      <c r="H9028" s="4">
        <v>42950</v>
      </c>
      <c r="I9028">
        <v>256932</v>
      </c>
      <c r="J9028" t="s">
        <v>20</v>
      </c>
      <c r="K9028" s="5">
        <v>42950.454745370371</v>
      </c>
      <c r="L9028" s="6">
        <f>VLOOKUP($E9028, [1]Requirements!$A:$K, 6, FALSE)</f>
        <v>6714</v>
      </c>
      <c r="M9028" s="5" t="str">
        <f>VLOOKUP($E9028, [1]Requirements!$A:$K, 2, FALSE)</f>
        <v>QC 4952 - WS Tracking Inventory - CSV report contains system wide tracking information for all handlers and all airlines iso data according to screen filters</v>
      </c>
      <c r="N9028" s="5">
        <f>VLOOKUP($E9028, [1]Requirements!$A:$K,4, FALSE)</f>
        <v>41619</v>
      </c>
      <c r="O9028" s="5" t="str">
        <f>VLOOKUP($E9028, [1]Requirements!$A:$K, 5, FALSE)</f>
        <v>2017-08-03 11:32:45</v>
      </c>
      <c r="P9028" s="5" t="str">
        <f>VLOOKUP($E9028, [1]Requirements!$A:$K, 3, FALSE)</f>
        <v>dkarki</v>
      </c>
    </row>
    <row r="9029" spans="1:16" x14ac:dyDescent="0.3">
      <c r="A9029" t="s">
        <v>16</v>
      </c>
      <c r="B9029" t="s">
        <v>17</v>
      </c>
      <c r="C9029" t="s">
        <v>25</v>
      </c>
      <c r="D9029" t="s">
        <v>53</v>
      </c>
      <c r="E9029">
        <v>74211</v>
      </c>
      <c r="F9029" s="4">
        <v>42769</v>
      </c>
      <c r="G9029" s="4" t="str">
        <f>VLOOKUP(E9029, [1]Requirements!$A:$K, 11, FALSE)</f>
        <v>mkgaurav</v>
      </c>
      <c r="H9029" s="4">
        <v>42950</v>
      </c>
      <c r="I9029">
        <v>256933</v>
      </c>
      <c r="J9029" t="s">
        <v>20</v>
      </c>
      <c r="K9029" s="5">
        <v>42950.455034722225</v>
      </c>
      <c r="L9029" s="6">
        <f>VLOOKUP($E9029, [1]Requirements!$A:$K, 6, FALSE)</f>
        <v>6714</v>
      </c>
      <c r="M9029" s="5" t="str">
        <f>VLOOKUP($E9029, [1]Requirements!$A:$K, 2, FALSE)</f>
        <v>QC 4952 - WS Tracking Inventory - CSV report contains system wide tracking information for all handlers and all airlines iso data according to screen filters</v>
      </c>
      <c r="N9029" s="5">
        <f>VLOOKUP($E9029, [1]Requirements!$A:$K,4, FALSE)</f>
        <v>41619</v>
      </c>
      <c r="O9029" s="5" t="str">
        <f>VLOOKUP($E9029, [1]Requirements!$A:$K, 5, FALSE)</f>
        <v>2017-08-03 11:32:45</v>
      </c>
      <c r="P9029" s="5" t="str">
        <f>VLOOKUP($E9029, [1]Requirements!$A:$K, 3, FALSE)</f>
        <v>dkarki</v>
      </c>
    </row>
    <row r="9030" spans="1:16" x14ac:dyDescent="0.3">
      <c r="A9030" t="s">
        <v>16</v>
      </c>
      <c r="B9030" t="s">
        <v>17</v>
      </c>
      <c r="C9030" t="s">
        <v>25</v>
      </c>
      <c r="D9030" t="s">
        <v>54</v>
      </c>
      <c r="E9030">
        <v>74212</v>
      </c>
      <c r="F9030" s="4">
        <v>42769</v>
      </c>
      <c r="G9030" s="4" t="str">
        <f>VLOOKUP(E9030, [1]Requirements!$A:$K, 11, FALSE)</f>
        <v>mkgaurav</v>
      </c>
      <c r="H9030" s="4">
        <v>42950</v>
      </c>
      <c r="I9030">
        <v>256943</v>
      </c>
      <c r="J9030" t="s">
        <v>20</v>
      </c>
      <c r="K9030" s="5">
        <v>42950.481076388889</v>
      </c>
      <c r="L9030" s="6">
        <f>VLOOKUP($E9030, [1]Requirements!$A:$K, 6, FALSE)</f>
        <v>6714</v>
      </c>
      <c r="M9030" s="5" t="str">
        <f>VLOOKUP($E9030, [1]Requirements!$A:$K, 2, FALSE)</f>
        <v>QC 4952 - WS Tracking Inventory - CSV report contains system wide tracking information for all handlers and all airlines iso data according to screen filters</v>
      </c>
      <c r="N9030" s="5">
        <f>VLOOKUP($E9030, [1]Requirements!$A:$K,4, FALSE)</f>
        <v>41619</v>
      </c>
      <c r="O9030" s="5" t="str">
        <f>VLOOKUP($E9030, [1]Requirements!$A:$K, 5, FALSE)</f>
        <v>2017-08-03 11:32:45</v>
      </c>
      <c r="P9030" s="5" t="str">
        <f>VLOOKUP($E9030, [1]Requirements!$A:$K, 3, FALSE)</f>
        <v>dkarki</v>
      </c>
    </row>
    <row r="9031" spans="1:16" x14ac:dyDescent="0.3">
      <c r="A9031" t="s">
        <v>16</v>
      </c>
      <c r="B9031" t="s">
        <v>22</v>
      </c>
      <c r="C9031" t="s">
        <v>55</v>
      </c>
      <c r="D9031" t="s">
        <v>56</v>
      </c>
      <c r="E9031">
        <v>76604</v>
      </c>
      <c r="F9031" s="4">
        <v>42793</v>
      </c>
      <c r="G9031" s="4" t="str">
        <f>VLOOKUP(E9031, [1]Requirements!$A:$K, 11, FALSE)</f>
        <v>cbenjwal</v>
      </c>
      <c r="H9031" s="4">
        <v>42950</v>
      </c>
      <c r="I9031">
        <v>256902</v>
      </c>
      <c r="J9031" t="s">
        <v>20</v>
      </c>
      <c r="K9031" s="5">
        <v>42950.397256944445</v>
      </c>
      <c r="L9031" s="6">
        <f>VLOOKUP($E9031, [1]Requirements!$A:$K, 6, FALSE)</f>
        <v>8554</v>
      </c>
      <c r="M9031" s="5" t="str">
        <f>VLOOKUP($E9031, [1]Requirements!$A:$K, 2, FALSE)</f>
        <v>QC_4364_Position ULD UI alignment, updated functionality and introduction of KLM CR for flight confirmation</v>
      </c>
      <c r="N9031" s="5">
        <f>VLOOKUP($E9031, [1]Requirements!$A:$K,4, FALSE)</f>
        <v>42943</v>
      </c>
      <c r="O9031" s="5" t="str">
        <f>VLOOKUP($E9031, [1]Requirements!$A:$K, 5, FALSE)</f>
        <v>2017-08-03 10:20:09</v>
      </c>
      <c r="P9031" s="5" t="str">
        <f>VLOOKUP($E9031, [1]Requirements!$A:$K, 3, FALSE)</f>
        <v>rmehta</v>
      </c>
    </row>
    <row r="9032" spans="1:16" x14ac:dyDescent="0.3">
      <c r="A9032" t="s">
        <v>16</v>
      </c>
      <c r="B9032" t="s">
        <v>17</v>
      </c>
      <c r="C9032" t="s">
        <v>57</v>
      </c>
      <c r="D9032" t="s">
        <v>58</v>
      </c>
      <c r="E9032">
        <v>74383</v>
      </c>
      <c r="F9032" s="4">
        <v>42769</v>
      </c>
      <c r="G9032" s="4" t="str">
        <f>VLOOKUP(E9032, [1]Requirements!$A:$K, 11, FALSE)</f>
        <v>mkgaurav</v>
      </c>
      <c r="H9032" s="4">
        <v>42945</v>
      </c>
      <c r="I9032">
        <v>256501</v>
      </c>
      <c r="J9032" t="s">
        <v>20</v>
      </c>
      <c r="K9032" s="5">
        <v>42945.264618055553</v>
      </c>
      <c r="L9032" s="6">
        <f>VLOOKUP($E9032, [1]Requirements!$A:$K, 6, FALSE)</f>
        <v>8535</v>
      </c>
      <c r="M9032" s="5" t="str">
        <f>VLOOKUP($E9032, [1]Requirements!$A:$K, 2, FALSE)</f>
        <v>WS_BHE &amp; Hold</v>
      </c>
      <c r="N9032" s="5">
        <f>VLOOKUP($E9032, [1]Requirements!$A:$K,4, FALSE)</f>
        <v>42943</v>
      </c>
      <c r="O9032" s="5" t="str">
        <f>VLOOKUP($E9032, [1]Requirements!$A:$K, 5, FALSE)</f>
        <v>2017-08-01 14:34:09</v>
      </c>
      <c r="P9032" s="5" t="str">
        <f>VLOOKUP($E9032, [1]Requirements!$A:$K, 3, FALSE)</f>
        <v>aaora</v>
      </c>
    </row>
    <row r="9033" spans="1:16" x14ac:dyDescent="0.3">
      <c r="A9033" t="s">
        <v>16</v>
      </c>
      <c r="B9033" t="s">
        <v>17</v>
      </c>
      <c r="C9033" t="s">
        <v>57</v>
      </c>
      <c r="D9033" t="s">
        <v>59</v>
      </c>
      <c r="E9033">
        <v>74386</v>
      </c>
      <c r="F9033" s="4">
        <v>42769</v>
      </c>
      <c r="G9033" s="4" t="str">
        <f>VLOOKUP(E9033, [1]Requirements!$A:$K, 11, FALSE)</f>
        <v>mkgaurav</v>
      </c>
      <c r="H9033" s="4">
        <v>42945</v>
      </c>
      <c r="I9033">
        <v>256502</v>
      </c>
      <c r="J9033" t="s">
        <v>20</v>
      </c>
      <c r="K9033" s="5">
        <v>42945.267256944448</v>
      </c>
      <c r="L9033" s="6">
        <f>VLOOKUP($E9033, [1]Requirements!$A:$K, 6, FALSE)</f>
        <v>8535</v>
      </c>
      <c r="M9033" s="5" t="str">
        <f>VLOOKUP($E9033, [1]Requirements!$A:$K, 2, FALSE)</f>
        <v>WS_BHE &amp; Hold</v>
      </c>
      <c r="N9033" s="5">
        <f>VLOOKUP($E9033, [1]Requirements!$A:$K,4, FALSE)</f>
        <v>42943</v>
      </c>
      <c r="O9033" s="5" t="str">
        <f>VLOOKUP($E9033, [1]Requirements!$A:$K, 5, FALSE)</f>
        <v>2017-08-01 14:34:09</v>
      </c>
      <c r="P9033" s="5" t="str">
        <f>VLOOKUP($E9033, [1]Requirements!$A:$K, 3, FALSE)</f>
        <v>aaora</v>
      </c>
    </row>
    <row r="9034" spans="1:16" x14ac:dyDescent="0.3">
      <c r="A9034" t="s">
        <v>16</v>
      </c>
      <c r="B9034" t="s">
        <v>17</v>
      </c>
      <c r="C9034" t="s">
        <v>57</v>
      </c>
      <c r="D9034" t="s">
        <v>60</v>
      </c>
      <c r="E9034">
        <v>74312</v>
      </c>
      <c r="F9034" s="4">
        <v>42769</v>
      </c>
      <c r="G9034" s="4" t="str">
        <f>VLOOKUP(E9034, [1]Requirements!$A:$K, 11, FALSE)</f>
        <v>mkgaurav</v>
      </c>
      <c r="H9034" s="4">
        <v>42945</v>
      </c>
      <c r="I9034">
        <v>256503</v>
      </c>
      <c r="J9034" t="s">
        <v>20</v>
      </c>
      <c r="K9034" s="5">
        <v>42945.270231481481</v>
      </c>
      <c r="L9034" s="6">
        <f>VLOOKUP($E9034, [1]Requirements!$A:$K, 6, FALSE)</f>
        <v>8540</v>
      </c>
      <c r="M9034" s="5" t="str">
        <f>VLOOKUP($E9034, [1]Requirements!$A:$K, 2, FALSE)</f>
        <v>WS_Manage CS and BHE</v>
      </c>
      <c r="N9034" s="5">
        <f>VLOOKUP($E9034, [1]Requirements!$A:$K,4, FALSE)</f>
        <v>42943</v>
      </c>
      <c r="O9034" s="5" t="str">
        <f>VLOOKUP($E9034, [1]Requirements!$A:$K, 5, FALSE)</f>
        <v>2017-07-29 09:35:27</v>
      </c>
      <c r="P9034" s="5" t="str">
        <f>VLOOKUP($E9034, [1]Requirements!$A:$K, 3, FALSE)</f>
        <v>aaora</v>
      </c>
    </row>
    <row r="9035" spans="1:16" x14ac:dyDescent="0.3">
      <c r="A9035" t="s">
        <v>16</v>
      </c>
      <c r="B9035" t="s">
        <v>17</v>
      </c>
      <c r="C9035" t="s">
        <v>57</v>
      </c>
      <c r="D9035" t="s">
        <v>61</v>
      </c>
      <c r="E9035">
        <v>74364</v>
      </c>
      <c r="F9035" s="4">
        <v>42769</v>
      </c>
      <c r="G9035" s="4" t="str">
        <f>VLOOKUP(E9035, [1]Requirements!$A:$K, 11, FALSE)</f>
        <v>mkgaurav</v>
      </c>
      <c r="H9035" s="4">
        <v>42945</v>
      </c>
      <c r="I9035">
        <v>256504</v>
      </c>
      <c r="J9035" t="s">
        <v>20</v>
      </c>
      <c r="K9035" s="5">
        <v>42945.27244212963</v>
      </c>
      <c r="L9035" s="6">
        <f>VLOOKUP($E9035, [1]Requirements!$A:$K, 6, FALSE)</f>
        <v>8540</v>
      </c>
      <c r="M9035" s="5" t="str">
        <f>VLOOKUP($E9035, [1]Requirements!$A:$K, 2, FALSE)</f>
        <v>WS_Manage CS and BHE</v>
      </c>
      <c r="N9035" s="5">
        <f>VLOOKUP($E9035, [1]Requirements!$A:$K,4, FALSE)</f>
        <v>42943</v>
      </c>
      <c r="O9035" s="5" t="str">
        <f>VLOOKUP($E9035, [1]Requirements!$A:$K, 5, FALSE)</f>
        <v>2017-07-29 09:35:27</v>
      </c>
      <c r="P9035" s="5" t="str">
        <f>VLOOKUP($E9035, [1]Requirements!$A:$K, 3, FALSE)</f>
        <v>aaora</v>
      </c>
    </row>
    <row r="9036" spans="1:16" x14ac:dyDescent="0.3">
      <c r="A9036" t="s">
        <v>16</v>
      </c>
      <c r="B9036" t="s">
        <v>17</v>
      </c>
      <c r="C9036" t="s">
        <v>57</v>
      </c>
      <c r="D9036" t="s">
        <v>62</v>
      </c>
      <c r="E9036">
        <v>74366</v>
      </c>
      <c r="F9036" s="4">
        <v>42769</v>
      </c>
      <c r="G9036" s="4" t="str">
        <f>VLOOKUP(E9036, [1]Requirements!$A:$K, 11, FALSE)</f>
        <v>mkgaurav</v>
      </c>
      <c r="H9036" s="4">
        <v>42945</v>
      </c>
      <c r="I9036">
        <v>256505</v>
      </c>
      <c r="J9036" t="s">
        <v>20</v>
      </c>
      <c r="K9036" s="5">
        <v>42945.280451388891</v>
      </c>
      <c r="L9036" s="6">
        <f>VLOOKUP($E9036, [1]Requirements!$A:$K, 6, FALSE)</f>
        <v>8540</v>
      </c>
      <c r="M9036" s="5" t="str">
        <f>VLOOKUP($E9036, [1]Requirements!$A:$K, 2, FALSE)</f>
        <v>WS_Manage CS and BHE</v>
      </c>
      <c r="N9036" s="5">
        <f>VLOOKUP($E9036, [1]Requirements!$A:$K,4, FALSE)</f>
        <v>42943</v>
      </c>
      <c r="O9036" s="5" t="str">
        <f>VLOOKUP($E9036, [1]Requirements!$A:$K, 5, FALSE)</f>
        <v>2017-07-29 09:35:27</v>
      </c>
      <c r="P9036" s="5" t="str">
        <f>VLOOKUP($E9036, [1]Requirements!$A:$K, 3, FALSE)</f>
        <v>aaora</v>
      </c>
    </row>
    <row r="9037" spans="1:16" x14ac:dyDescent="0.3">
      <c r="A9037" t="s">
        <v>16</v>
      </c>
      <c r="B9037" t="s">
        <v>17</v>
      </c>
      <c r="C9037" t="s">
        <v>57</v>
      </c>
      <c r="D9037" t="s">
        <v>63</v>
      </c>
      <c r="E9037">
        <v>74369</v>
      </c>
      <c r="F9037" s="4">
        <v>42769</v>
      </c>
      <c r="G9037" s="4" t="str">
        <f>VLOOKUP(E9037, [1]Requirements!$A:$K, 11, FALSE)</f>
        <v>mkgaurav</v>
      </c>
      <c r="H9037" s="4">
        <v>42945</v>
      </c>
      <c r="I9037">
        <v>256506</v>
      </c>
      <c r="J9037" t="s">
        <v>20</v>
      </c>
      <c r="K9037" s="5">
        <v>42945.28465277778</v>
      </c>
      <c r="L9037" s="6">
        <f>VLOOKUP($E9037, [1]Requirements!$A:$K, 6, FALSE)</f>
        <v>8540</v>
      </c>
      <c r="M9037" s="5" t="str">
        <f>VLOOKUP($E9037, [1]Requirements!$A:$K, 2, FALSE)</f>
        <v>WS_Manage CS and BHE</v>
      </c>
      <c r="N9037" s="5">
        <f>VLOOKUP($E9037, [1]Requirements!$A:$K,4, FALSE)</f>
        <v>42943</v>
      </c>
      <c r="O9037" s="5" t="str">
        <f>VLOOKUP($E9037, [1]Requirements!$A:$K, 5, FALSE)</f>
        <v>2017-07-29 09:35:27</v>
      </c>
      <c r="P9037" s="5" t="str">
        <f>VLOOKUP($E9037, [1]Requirements!$A:$K, 3, FALSE)</f>
        <v>aaora</v>
      </c>
    </row>
    <row r="9038" spans="1:16" x14ac:dyDescent="0.3">
      <c r="A9038" t="s">
        <v>16</v>
      </c>
      <c r="B9038" t="s">
        <v>17</v>
      </c>
      <c r="C9038" t="s">
        <v>57</v>
      </c>
      <c r="D9038" t="s">
        <v>64</v>
      </c>
      <c r="E9038">
        <v>73991</v>
      </c>
      <c r="F9038" s="4">
        <v>42769</v>
      </c>
      <c r="G9038" s="4" t="str">
        <f>VLOOKUP(E9038, [1]Requirements!$A:$K, 11, FALSE)</f>
        <v>mkgaurav</v>
      </c>
      <c r="H9038" s="4">
        <v>42945</v>
      </c>
      <c r="I9038">
        <v>256509</v>
      </c>
      <c r="J9038" t="s">
        <v>20</v>
      </c>
      <c r="K9038" s="5">
        <v>42945.302488425928</v>
      </c>
      <c r="L9038" s="6">
        <f>VLOOKUP($E9038, [1]Requirements!$A:$K, 6, FALSE)</f>
        <v>8535</v>
      </c>
      <c r="M9038" s="5" t="str">
        <f>VLOOKUP($E9038, [1]Requirements!$A:$K, 2, FALSE)</f>
        <v>WS_BHE &amp; Hold</v>
      </c>
      <c r="N9038" s="5">
        <f>VLOOKUP($E9038, [1]Requirements!$A:$K,4, FALSE)</f>
        <v>42943</v>
      </c>
      <c r="O9038" s="5" t="str">
        <f>VLOOKUP($E9038, [1]Requirements!$A:$K, 5, FALSE)</f>
        <v>2017-08-01 14:34:09</v>
      </c>
      <c r="P9038" s="5" t="str">
        <f>VLOOKUP($E9038, [1]Requirements!$A:$K, 3, FALSE)</f>
        <v>aaora</v>
      </c>
    </row>
    <row r="9039" spans="1:16" x14ac:dyDescent="0.3">
      <c r="A9039" t="s">
        <v>16</v>
      </c>
      <c r="B9039" t="s">
        <v>17</v>
      </c>
      <c r="C9039" t="s">
        <v>57</v>
      </c>
      <c r="D9039" t="s">
        <v>65</v>
      </c>
      <c r="E9039">
        <v>74395</v>
      </c>
      <c r="F9039" s="4">
        <v>42769</v>
      </c>
      <c r="G9039" s="4" t="str">
        <f>VLOOKUP(E9039, [1]Requirements!$A:$K, 11, FALSE)</f>
        <v>mkgaurav</v>
      </c>
      <c r="H9039" s="4">
        <v>42945</v>
      </c>
      <c r="I9039">
        <v>256510</v>
      </c>
      <c r="J9039" t="s">
        <v>20</v>
      </c>
      <c r="K9039" s="5">
        <v>42945.309016203704</v>
      </c>
      <c r="L9039" s="6">
        <f>VLOOKUP($E9039, [1]Requirements!$A:$K, 6, FALSE)</f>
        <v>8540</v>
      </c>
      <c r="M9039" s="5" t="str">
        <f>VLOOKUP($E9039, [1]Requirements!$A:$K, 2, FALSE)</f>
        <v>WS_Manage CS and BHE</v>
      </c>
      <c r="N9039" s="5">
        <f>VLOOKUP($E9039, [1]Requirements!$A:$K,4, FALSE)</f>
        <v>42943</v>
      </c>
      <c r="O9039" s="5" t="str">
        <f>VLOOKUP($E9039, [1]Requirements!$A:$K, 5, FALSE)</f>
        <v>2017-07-29 09:35:27</v>
      </c>
      <c r="P9039" s="5" t="str">
        <f>VLOOKUP($E9039, [1]Requirements!$A:$K, 3, FALSE)</f>
        <v>aaora</v>
      </c>
    </row>
    <row r="9040" spans="1:16" x14ac:dyDescent="0.3">
      <c r="A9040" t="s">
        <v>16</v>
      </c>
      <c r="B9040" t="s">
        <v>17</v>
      </c>
      <c r="C9040" t="s">
        <v>57</v>
      </c>
      <c r="D9040" t="s">
        <v>66</v>
      </c>
      <c r="E9040">
        <v>73870</v>
      </c>
      <c r="F9040" s="4">
        <v>42769</v>
      </c>
      <c r="G9040" s="4" t="str">
        <f>VLOOKUP(E9040, [1]Requirements!$A:$K, 11, FALSE)</f>
        <v>cbenjwal</v>
      </c>
      <c r="H9040" s="4">
        <v>42945</v>
      </c>
      <c r="I9040">
        <v>256511</v>
      </c>
      <c r="J9040" t="s">
        <v>20</v>
      </c>
      <c r="K9040" s="5">
        <v>42945.359768518516</v>
      </c>
      <c r="L9040" s="6">
        <f>VLOOKUP($E9040, [1]Requirements!$A:$K, 6, FALSE)</f>
        <v>8535</v>
      </c>
      <c r="M9040" s="5" t="str">
        <f>VLOOKUP($E9040, [1]Requirements!$A:$K, 2, FALSE)</f>
        <v>WS_BHE &amp; Hold</v>
      </c>
      <c r="N9040" s="5">
        <f>VLOOKUP($E9040, [1]Requirements!$A:$K,4, FALSE)</f>
        <v>42943</v>
      </c>
      <c r="O9040" s="5" t="str">
        <f>VLOOKUP($E9040, [1]Requirements!$A:$K, 5, FALSE)</f>
        <v>2017-08-01 14:34:09</v>
      </c>
      <c r="P9040" s="5" t="str">
        <f>VLOOKUP($E9040, [1]Requirements!$A:$K, 3, FALSE)</f>
        <v>aaora</v>
      </c>
    </row>
    <row r="9041" spans="1:16" x14ac:dyDescent="0.3">
      <c r="A9041" t="s">
        <v>16</v>
      </c>
      <c r="B9041" t="s">
        <v>17</v>
      </c>
      <c r="C9041" t="s">
        <v>57</v>
      </c>
      <c r="D9041" t="s">
        <v>67</v>
      </c>
      <c r="E9041">
        <v>74204</v>
      </c>
      <c r="F9041" s="4">
        <v>42769</v>
      </c>
      <c r="G9041" s="4" t="str">
        <f>VLOOKUP(E9041, [1]Requirements!$A:$K, 11, FALSE)</f>
        <v>anshuyadav</v>
      </c>
      <c r="H9041" s="4">
        <v>42945</v>
      </c>
      <c r="I9041">
        <v>256514</v>
      </c>
      <c r="J9041" t="s">
        <v>20</v>
      </c>
      <c r="K9041" s="5">
        <v>42945.375543981485</v>
      </c>
      <c r="L9041" s="6">
        <f>VLOOKUP($E9041, [1]Requirements!$A:$K, 6, FALSE)</f>
        <v>8540</v>
      </c>
      <c r="M9041" s="5" t="str">
        <f>VLOOKUP($E9041, [1]Requirements!$A:$K, 2, FALSE)</f>
        <v>WS_Manage CS and BHE</v>
      </c>
      <c r="N9041" s="5">
        <f>VLOOKUP($E9041, [1]Requirements!$A:$K,4, FALSE)</f>
        <v>42943</v>
      </c>
      <c r="O9041" s="5" t="str">
        <f>VLOOKUP($E9041, [1]Requirements!$A:$K, 5, FALSE)</f>
        <v>2017-07-29 09:35:27</v>
      </c>
      <c r="P9041" s="5" t="str">
        <f>VLOOKUP($E9041, [1]Requirements!$A:$K, 3, FALSE)</f>
        <v>aaora</v>
      </c>
    </row>
    <row r="9042" spans="1:16" x14ac:dyDescent="0.3">
      <c r="A9042" t="s">
        <v>16</v>
      </c>
      <c r="B9042" t="s">
        <v>17</v>
      </c>
      <c r="C9042" t="s">
        <v>57</v>
      </c>
      <c r="D9042" t="s">
        <v>68</v>
      </c>
      <c r="E9042">
        <v>74208</v>
      </c>
      <c r="F9042" s="4">
        <v>42769</v>
      </c>
      <c r="G9042" s="4" t="str">
        <f>VLOOKUP(E9042, [1]Requirements!$A:$K, 11, FALSE)</f>
        <v>anshuyadav</v>
      </c>
      <c r="H9042" s="4">
        <v>42945</v>
      </c>
      <c r="I9042">
        <v>256516</v>
      </c>
      <c r="J9042" t="s">
        <v>20</v>
      </c>
      <c r="K9042" s="5">
        <v>42945.375972222224</v>
      </c>
      <c r="L9042" s="6">
        <f>VLOOKUP($E9042, [1]Requirements!$A:$K, 6, FALSE)</f>
        <v>8540</v>
      </c>
      <c r="M9042" s="5" t="str">
        <f>VLOOKUP($E9042, [1]Requirements!$A:$K, 2, FALSE)</f>
        <v>WS_Manage CS and BHE</v>
      </c>
      <c r="N9042" s="5">
        <f>VLOOKUP($E9042, [1]Requirements!$A:$K,4, FALSE)</f>
        <v>42943</v>
      </c>
      <c r="O9042" s="5" t="str">
        <f>VLOOKUP($E9042, [1]Requirements!$A:$K, 5, FALSE)</f>
        <v>2017-07-29 09:35:27</v>
      </c>
      <c r="P9042" s="5" t="str">
        <f>VLOOKUP($E9042, [1]Requirements!$A:$K, 3, FALSE)</f>
        <v>aaora</v>
      </c>
    </row>
    <row r="9043" spans="1:16" x14ac:dyDescent="0.3">
      <c r="A9043" t="s">
        <v>16</v>
      </c>
      <c r="B9043" t="s">
        <v>17</v>
      </c>
      <c r="C9043" t="s">
        <v>57</v>
      </c>
      <c r="D9043" t="s">
        <v>69</v>
      </c>
      <c r="E9043">
        <v>74328</v>
      </c>
      <c r="F9043" s="4">
        <v>42769</v>
      </c>
      <c r="G9043" s="4" t="str">
        <f>VLOOKUP(E9043, [1]Requirements!$A:$K, 11, FALSE)</f>
        <v>anshuyadav</v>
      </c>
      <c r="H9043" s="4">
        <v>42945</v>
      </c>
      <c r="I9043">
        <v>256526</v>
      </c>
      <c r="J9043" t="s">
        <v>20</v>
      </c>
      <c r="K9043" s="5">
        <v>42945.397465277776</v>
      </c>
      <c r="L9043" s="6">
        <f>VLOOKUP($E9043, [1]Requirements!$A:$K, 6, FALSE)</f>
        <v>8540</v>
      </c>
      <c r="M9043" s="5" t="str">
        <f>VLOOKUP($E9043, [1]Requirements!$A:$K, 2, FALSE)</f>
        <v>WS_Manage CS and BHE</v>
      </c>
      <c r="N9043" s="5">
        <f>VLOOKUP($E9043, [1]Requirements!$A:$K,4, FALSE)</f>
        <v>42943</v>
      </c>
      <c r="O9043" s="5" t="str">
        <f>VLOOKUP($E9043, [1]Requirements!$A:$K, 5, FALSE)</f>
        <v>2017-07-29 09:35:27</v>
      </c>
      <c r="P9043" s="5" t="str">
        <f>VLOOKUP($E9043, [1]Requirements!$A:$K, 3, FALSE)</f>
        <v>aaora</v>
      </c>
    </row>
    <row r="9044" spans="1:16" x14ac:dyDescent="0.3">
      <c r="A9044" t="s">
        <v>16</v>
      </c>
      <c r="B9044" t="s">
        <v>17</v>
      </c>
      <c r="C9044" t="s">
        <v>57</v>
      </c>
      <c r="D9044" t="s">
        <v>70</v>
      </c>
      <c r="E9044">
        <v>74330</v>
      </c>
      <c r="F9044" s="4">
        <v>42769</v>
      </c>
      <c r="G9044" s="4" t="str">
        <f>VLOOKUP(E9044, [1]Requirements!$A:$K, 11, FALSE)</f>
        <v>anshuyadav</v>
      </c>
      <c r="H9044" s="4">
        <v>42945</v>
      </c>
      <c r="I9044">
        <v>256529</v>
      </c>
      <c r="J9044" t="s">
        <v>20</v>
      </c>
      <c r="K9044" s="5">
        <v>42945.399155092593</v>
      </c>
      <c r="L9044" s="6">
        <f>VLOOKUP($E9044, [1]Requirements!$A:$K, 6, FALSE)</f>
        <v>8540</v>
      </c>
      <c r="M9044" s="5" t="str">
        <f>VLOOKUP($E9044, [1]Requirements!$A:$K, 2, FALSE)</f>
        <v>WS_Manage CS and BHE</v>
      </c>
      <c r="N9044" s="5">
        <f>VLOOKUP($E9044, [1]Requirements!$A:$K,4, FALSE)</f>
        <v>42943</v>
      </c>
      <c r="O9044" s="5" t="str">
        <f>VLOOKUP($E9044, [1]Requirements!$A:$K, 5, FALSE)</f>
        <v>2017-07-29 09:35:27</v>
      </c>
      <c r="P9044" s="5" t="str">
        <f>VLOOKUP($E9044, [1]Requirements!$A:$K, 3, FALSE)</f>
        <v>aaora</v>
      </c>
    </row>
    <row r="9045" spans="1:16" x14ac:dyDescent="0.3">
      <c r="A9045" t="s">
        <v>16</v>
      </c>
      <c r="B9045" t="s">
        <v>17</v>
      </c>
      <c r="C9045" t="s">
        <v>57</v>
      </c>
      <c r="D9045" t="s">
        <v>71</v>
      </c>
      <c r="E9045">
        <v>74332</v>
      </c>
      <c r="F9045" s="4">
        <v>42769</v>
      </c>
      <c r="G9045" s="4" t="str">
        <f>VLOOKUP(E9045, [1]Requirements!$A:$K, 11, FALSE)</f>
        <v>anshuyadav</v>
      </c>
      <c r="H9045" s="4">
        <v>42945</v>
      </c>
      <c r="I9045">
        <v>256531</v>
      </c>
      <c r="J9045" t="s">
        <v>20</v>
      </c>
      <c r="K9045" s="5">
        <v>42945.399618055555</v>
      </c>
      <c r="L9045" s="6">
        <f>VLOOKUP($E9045, [1]Requirements!$A:$K, 6, FALSE)</f>
        <v>8540</v>
      </c>
      <c r="M9045" s="5" t="str">
        <f>VLOOKUP($E9045, [1]Requirements!$A:$K, 2, FALSE)</f>
        <v>WS_Manage CS and BHE</v>
      </c>
      <c r="N9045" s="5">
        <f>VLOOKUP($E9045, [1]Requirements!$A:$K,4, FALSE)</f>
        <v>42943</v>
      </c>
      <c r="O9045" s="5" t="str">
        <f>VLOOKUP($E9045, [1]Requirements!$A:$K, 5, FALSE)</f>
        <v>2017-07-29 09:35:27</v>
      </c>
      <c r="P9045" s="5" t="str">
        <f>VLOOKUP($E9045, [1]Requirements!$A:$K, 3, FALSE)</f>
        <v>aaora</v>
      </c>
    </row>
    <row r="9046" spans="1:16" x14ac:dyDescent="0.3">
      <c r="A9046" t="s">
        <v>16</v>
      </c>
      <c r="B9046" t="s">
        <v>72</v>
      </c>
      <c r="C9046" t="s">
        <v>73</v>
      </c>
      <c r="D9046" t="s">
        <v>74</v>
      </c>
      <c r="E9046">
        <v>85721</v>
      </c>
      <c r="F9046" s="4">
        <v>42905</v>
      </c>
      <c r="G9046" s="4" t="str">
        <f>VLOOKUP(E9046, [1]Requirements!$A:$K, 11, FALSE)</f>
        <v>atripathi1</v>
      </c>
      <c r="H9046" s="4">
        <v>42945</v>
      </c>
      <c r="I9046">
        <v>256561</v>
      </c>
      <c r="J9046" t="s">
        <v>20</v>
      </c>
      <c r="K9046" s="5">
        <v>42945.444513888891</v>
      </c>
      <c r="L9046" s="6">
        <f>VLOOKUP($E9046, [1]Requirements!$A:$K, 6, FALSE)</f>
        <v>8473</v>
      </c>
      <c r="M9046" s="5" t="str">
        <f>VLOOKUP($E9046, [1]Requirements!$A:$K, 2, FALSE)</f>
        <v>WS_Bag Messages</v>
      </c>
      <c r="N9046" s="5">
        <f>VLOOKUP($E9046, [1]Requirements!$A:$K,4, FALSE)</f>
        <v>42943</v>
      </c>
      <c r="O9046" s="5" t="str">
        <f>VLOOKUP($E9046, [1]Requirements!$A:$K, 5, FALSE)</f>
        <v>2017-08-01 14:51:46</v>
      </c>
      <c r="P9046" s="5" t="str">
        <f>VLOOKUP($E9046, [1]Requirements!$A:$K, 3, FALSE)</f>
        <v>cbenjwal</v>
      </c>
    </row>
    <row r="9047" spans="1:16" x14ac:dyDescent="0.3">
      <c r="A9047" t="s">
        <v>16</v>
      </c>
      <c r="B9047" t="s">
        <v>72</v>
      </c>
      <c r="C9047" t="s">
        <v>73</v>
      </c>
      <c r="D9047" t="s">
        <v>75</v>
      </c>
      <c r="E9047">
        <v>85398</v>
      </c>
      <c r="F9047" s="4">
        <v>42905</v>
      </c>
      <c r="G9047" s="4" t="str">
        <f>VLOOKUP(E9047, [1]Requirements!$A:$K, 11, FALSE)</f>
        <v>raksharma</v>
      </c>
      <c r="H9047" s="4">
        <v>42945</v>
      </c>
      <c r="I9047">
        <v>256549</v>
      </c>
      <c r="J9047" t="s">
        <v>20</v>
      </c>
      <c r="K9047" s="5">
        <v>42945.420358796298</v>
      </c>
      <c r="L9047" s="6">
        <f>VLOOKUP($E9047, [1]Requirements!$A:$K, 6, FALSE)</f>
        <v>8473</v>
      </c>
      <c r="M9047" s="5" t="str">
        <f>VLOOKUP($E9047, [1]Requirements!$A:$K, 2, FALSE)</f>
        <v>WS_Bag Messages</v>
      </c>
      <c r="N9047" s="5">
        <f>VLOOKUP($E9047, [1]Requirements!$A:$K,4, FALSE)</f>
        <v>42943</v>
      </c>
      <c r="O9047" s="5" t="str">
        <f>VLOOKUP($E9047, [1]Requirements!$A:$K, 5, FALSE)</f>
        <v>2017-08-01 14:51:46</v>
      </c>
      <c r="P9047" s="5" t="str">
        <f>VLOOKUP($E9047, [1]Requirements!$A:$K, 3, FALSE)</f>
        <v>cbenjwal</v>
      </c>
    </row>
    <row r="9048" spans="1:16" x14ac:dyDescent="0.3">
      <c r="A9048" t="s">
        <v>16</v>
      </c>
      <c r="B9048" t="s">
        <v>72</v>
      </c>
      <c r="C9048" t="s">
        <v>73</v>
      </c>
      <c r="D9048" t="s">
        <v>76</v>
      </c>
      <c r="E9048">
        <v>85399</v>
      </c>
      <c r="F9048" s="4">
        <v>42905</v>
      </c>
      <c r="G9048" s="4" t="str">
        <f>VLOOKUP(E9048, [1]Requirements!$A:$K, 11, FALSE)</f>
        <v>raksharma</v>
      </c>
      <c r="H9048" s="4">
        <v>42945</v>
      </c>
      <c r="I9048">
        <v>256546</v>
      </c>
      <c r="J9048" t="s">
        <v>20</v>
      </c>
      <c r="K9048" s="5">
        <v>42945.418587962966</v>
      </c>
      <c r="L9048" s="6">
        <f>VLOOKUP($E9048, [1]Requirements!$A:$K, 6, FALSE)</f>
        <v>8473</v>
      </c>
      <c r="M9048" s="5" t="str">
        <f>VLOOKUP($E9048, [1]Requirements!$A:$K, 2, FALSE)</f>
        <v>WS_Bag Messages</v>
      </c>
      <c r="N9048" s="5">
        <f>VLOOKUP($E9048, [1]Requirements!$A:$K,4, FALSE)</f>
        <v>42943</v>
      </c>
      <c r="O9048" s="5" t="str">
        <f>VLOOKUP($E9048, [1]Requirements!$A:$K, 5, FALSE)</f>
        <v>2017-08-01 14:51:46</v>
      </c>
      <c r="P9048" s="5" t="str">
        <f>VLOOKUP($E9048, [1]Requirements!$A:$K, 3, FALSE)</f>
        <v>cbenjwal</v>
      </c>
    </row>
    <row r="9049" spans="1:16" x14ac:dyDescent="0.3">
      <c r="A9049" t="s">
        <v>16</v>
      </c>
      <c r="B9049" t="s">
        <v>72</v>
      </c>
      <c r="C9049" t="s">
        <v>73</v>
      </c>
      <c r="D9049" t="s">
        <v>77</v>
      </c>
      <c r="E9049">
        <v>85400</v>
      </c>
      <c r="F9049" s="4">
        <v>42905</v>
      </c>
      <c r="G9049" s="4" t="str">
        <f>VLOOKUP(E9049, [1]Requirements!$A:$K, 11, FALSE)</f>
        <v>raksharma</v>
      </c>
      <c r="H9049" s="4">
        <v>42945</v>
      </c>
      <c r="I9049">
        <v>256543</v>
      </c>
      <c r="J9049" t="s">
        <v>20</v>
      </c>
      <c r="K9049" s="5">
        <v>42945.417013888888</v>
      </c>
      <c r="L9049" s="6">
        <f>VLOOKUP($E9049, [1]Requirements!$A:$K, 6, FALSE)</f>
        <v>8473</v>
      </c>
      <c r="M9049" s="5" t="str">
        <f>VLOOKUP($E9049, [1]Requirements!$A:$K, 2, FALSE)</f>
        <v>WS_Bag Messages</v>
      </c>
      <c r="N9049" s="5">
        <f>VLOOKUP($E9049, [1]Requirements!$A:$K,4, FALSE)</f>
        <v>42943</v>
      </c>
      <c r="O9049" s="5" t="str">
        <f>VLOOKUP($E9049, [1]Requirements!$A:$K, 5, FALSE)</f>
        <v>2017-08-01 14:51:46</v>
      </c>
      <c r="P9049" s="5" t="str">
        <f>VLOOKUP($E9049, [1]Requirements!$A:$K, 3, FALSE)</f>
        <v>cbenjwal</v>
      </c>
    </row>
    <row r="9050" spans="1:16" x14ac:dyDescent="0.3">
      <c r="A9050" t="s">
        <v>16</v>
      </c>
      <c r="B9050" t="s">
        <v>72</v>
      </c>
      <c r="C9050" t="s">
        <v>73</v>
      </c>
      <c r="D9050" t="s">
        <v>78</v>
      </c>
      <c r="E9050">
        <v>85402</v>
      </c>
      <c r="F9050" s="4">
        <v>42905</v>
      </c>
      <c r="G9050" s="4" t="str">
        <f>VLOOKUP(E9050, [1]Requirements!$A:$K, 11, FALSE)</f>
        <v>raksharma</v>
      </c>
      <c r="H9050" s="4">
        <v>42945</v>
      </c>
      <c r="I9050">
        <v>256515</v>
      </c>
      <c r="J9050" t="s">
        <v>20</v>
      </c>
      <c r="K9050" s="5">
        <v>42945.388993055552</v>
      </c>
      <c r="L9050" s="6">
        <f>VLOOKUP($E9050, [1]Requirements!$A:$K, 6, FALSE)</f>
        <v>8473</v>
      </c>
      <c r="M9050" s="5" t="str">
        <f>VLOOKUP($E9050, [1]Requirements!$A:$K, 2, FALSE)</f>
        <v>WS_Bag Messages</v>
      </c>
      <c r="N9050" s="5">
        <f>VLOOKUP($E9050, [1]Requirements!$A:$K,4, FALSE)</f>
        <v>42943</v>
      </c>
      <c r="O9050" s="5" t="str">
        <f>VLOOKUP($E9050, [1]Requirements!$A:$K, 5, FALSE)</f>
        <v>2017-08-01 14:51:46</v>
      </c>
      <c r="P9050" s="5" t="str">
        <f>VLOOKUP($E9050, [1]Requirements!$A:$K, 3, FALSE)</f>
        <v>cbenjwal</v>
      </c>
    </row>
    <row r="9051" spans="1:16" x14ac:dyDescent="0.3">
      <c r="A9051" t="s">
        <v>16</v>
      </c>
      <c r="B9051" t="s">
        <v>72</v>
      </c>
      <c r="C9051" t="s">
        <v>73</v>
      </c>
      <c r="D9051" t="s">
        <v>78</v>
      </c>
      <c r="E9051">
        <v>85402</v>
      </c>
      <c r="F9051" s="4">
        <v>42905</v>
      </c>
      <c r="G9051" s="4" t="str">
        <f>VLOOKUP(E9051, [1]Requirements!$A:$K, 11, FALSE)</f>
        <v>raksharma</v>
      </c>
      <c r="H9051" s="4">
        <v>42945</v>
      </c>
      <c r="I9051">
        <v>256517</v>
      </c>
      <c r="J9051" t="s">
        <v>20</v>
      </c>
      <c r="K9051" s="5">
        <v>42945.388993055552</v>
      </c>
      <c r="L9051" s="6">
        <f>VLOOKUP($E9051, [1]Requirements!$A:$K, 6, FALSE)</f>
        <v>8473</v>
      </c>
      <c r="M9051" s="5" t="str">
        <f>VLOOKUP($E9051, [1]Requirements!$A:$K, 2, FALSE)</f>
        <v>WS_Bag Messages</v>
      </c>
      <c r="N9051" s="5">
        <f>VLOOKUP($E9051, [1]Requirements!$A:$K,4, FALSE)</f>
        <v>42943</v>
      </c>
      <c r="O9051" s="5" t="str">
        <f>VLOOKUP($E9051, [1]Requirements!$A:$K, 5, FALSE)</f>
        <v>2017-08-01 14:51:46</v>
      </c>
      <c r="P9051" s="5" t="str">
        <f>VLOOKUP($E9051, [1]Requirements!$A:$K, 3, FALSE)</f>
        <v>cbenjwal</v>
      </c>
    </row>
    <row r="9052" spans="1:16" x14ac:dyDescent="0.3">
      <c r="A9052" t="s">
        <v>16</v>
      </c>
      <c r="B9052" t="s">
        <v>72</v>
      </c>
      <c r="C9052" t="s">
        <v>73</v>
      </c>
      <c r="D9052" t="s">
        <v>78</v>
      </c>
      <c r="E9052">
        <v>85402</v>
      </c>
      <c r="F9052" s="4">
        <v>42905</v>
      </c>
      <c r="G9052" s="4" t="str">
        <f>VLOOKUP(E9052, [1]Requirements!$A:$K, 11, FALSE)</f>
        <v>raksharma</v>
      </c>
      <c r="H9052" s="4">
        <v>42945</v>
      </c>
      <c r="I9052">
        <v>256518</v>
      </c>
      <c r="J9052" t="s">
        <v>20</v>
      </c>
      <c r="K9052" s="5">
        <v>42945.388993055552</v>
      </c>
      <c r="L9052" s="6">
        <f>VLOOKUP($E9052, [1]Requirements!$A:$K, 6, FALSE)</f>
        <v>8473</v>
      </c>
      <c r="M9052" s="5" t="str">
        <f>VLOOKUP($E9052, [1]Requirements!$A:$K, 2, FALSE)</f>
        <v>WS_Bag Messages</v>
      </c>
      <c r="N9052" s="5">
        <f>VLOOKUP($E9052, [1]Requirements!$A:$K,4, FALSE)</f>
        <v>42943</v>
      </c>
      <c r="O9052" s="5" t="str">
        <f>VLOOKUP($E9052, [1]Requirements!$A:$K, 5, FALSE)</f>
        <v>2017-08-01 14:51:46</v>
      </c>
      <c r="P9052" s="5" t="str">
        <f>VLOOKUP($E9052, [1]Requirements!$A:$K, 3, FALSE)</f>
        <v>cbenjwal</v>
      </c>
    </row>
    <row r="9053" spans="1:16" x14ac:dyDescent="0.3">
      <c r="A9053" t="s">
        <v>16</v>
      </c>
      <c r="B9053" t="s">
        <v>72</v>
      </c>
      <c r="C9053" t="s">
        <v>73</v>
      </c>
      <c r="D9053" t="s">
        <v>79</v>
      </c>
      <c r="E9053">
        <v>74420</v>
      </c>
      <c r="F9053" s="4">
        <v>42769</v>
      </c>
      <c r="G9053" s="4" t="str">
        <f>VLOOKUP(E9053, [1]Requirements!$A:$K, 11, FALSE)</f>
        <v>psrivastava</v>
      </c>
      <c r="H9053" s="4">
        <v>42945</v>
      </c>
      <c r="I9053">
        <v>256519</v>
      </c>
      <c r="J9053" t="s">
        <v>20</v>
      </c>
      <c r="K9053" s="5">
        <v>42945.379270833335</v>
      </c>
      <c r="L9053" s="6">
        <f>VLOOKUP($E9053, [1]Requirements!$A:$K, 6, FALSE)</f>
        <v>8473</v>
      </c>
      <c r="M9053" s="5" t="str">
        <f>VLOOKUP($E9053, [1]Requirements!$A:$K, 2, FALSE)</f>
        <v>WS_Bag Messages</v>
      </c>
      <c r="N9053" s="5">
        <f>VLOOKUP($E9053, [1]Requirements!$A:$K,4, FALSE)</f>
        <v>42943</v>
      </c>
      <c r="O9053" s="5" t="str">
        <f>VLOOKUP($E9053, [1]Requirements!$A:$K, 5, FALSE)</f>
        <v>2017-08-01 14:51:46</v>
      </c>
      <c r="P9053" s="5" t="str">
        <f>VLOOKUP($E9053, [1]Requirements!$A:$K, 3, FALSE)</f>
        <v>cbenjwal</v>
      </c>
    </row>
    <row r="9054" spans="1:16" x14ac:dyDescent="0.3">
      <c r="A9054" t="s">
        <v>16</v>
      </c>
      <c r="B9054" t="s">
        <v>72</v>
      </c>
      <c r="C9054" t="s">
        <v>73</v>
      </c>
      <c r="D9054" t="s">
        <v>80</v>
      </c>
      <c r="E9054">
        <v>85881</v>
      </c>
      <c r="F9054" s="4">
        <v>42905</v>
      </c>
      <c r="G9054" s="4" t="str">
        <f>VLOOKUP(E9054, [1]Requirements!$A:$K, 11, FALSE)</f>
        <v>gkumar3</v>
      </c>
      <c r="H9054" s="4">
        <v>42948</v>
      </c>
      <c r="I9054">
        <v>256801</v>
      </c>
      <c r="J9054" t="s">
        <v>20</v>
      </c>
      <c r="K9054" s="5">
        <v>42948.61928240741</v>
      </c>
      <c r="L9054" s="6">
        <f>VLOOKUP($E9054, [1]Requirements!$A:$K, 6, FALSE)</f>
        <v>8473</v>
      </c>
      <c r="M9054" s="5" t="str">
        <f>VLOOKUP($E9054, [1]Requirements!$A:$K, 2, FALSE)</f>
        <v>WS_Bag Messages</v>
      </c>
      <c r="N9054" s="5">
        <f>VLOOKUP($E9054, [1]Requirements!$A:$K,4, FALSE)</f>
        <v>42943</v>
      </c>
      <c r="O9054" s="5" t="str">
        <f>VLOOKUP($E9054, [1]Requirements!$A:$K, 5, FALSE)</f>
        <v>2017-08-01 14:51:46</v>
      </c>
      <c r="P9054" s="5" t="str">
        <f>VLOOKUP($E9054, [1]Requirements!$A:$K, 3, FALSE)</f>
        <v>cbenjwal</v>
      </c>
    </row>
    <row r="9055" spans="1:16" x14ac:dyDescent="0.3">
      <c r="A9055" t="s">
        <v>16</v>
      </c>
      <c r="B9055" t="s">
        <v>72</v>
      </c>
      <c r="C9055" t="s">
        <v>73</v>
      </c>
      <c r="D9055" t="s">
        <v>81</v>
      </c>
      <c r="E9055">
        <v>73962</v>
      </c>
      <c r="F9055" s="4">
        <v>42769</v>
      </c>
      <c r="G9055" s="4" t="str">
        <f>VLOOKUP(E9055, [1]Requirements!$A:$K, 11, FALSE)</f>
        <v>mkgaurav</v>
      </c>
      <c r="H9055" s="4">
        <v>42945</v>
      </c>
      <c r="I9055">
        <v>256520</v>
      </c>
      <c r="J9055" t="s">
        <v>20</v>
      </c>
      <c r="K9055" s="5">
        <v>42945.379664351851</v>
      </c>
      <c r="L9055" s="6">
        <f>VLOOKUP($E9055, [1]Requirements!$A:$K, 6, FALSE)</f>
        <v>8473</v>
      </c>
      <c r="M9055" s="5" t="str">
        <f>VLOOKUP($E9055, [1]Requirements!$A:$K, 2, FALSE)</f>
        <v>WS_Bag Messages</v>
      </c>
      <c r="N9055" s="5">
        <f>VLOOKUP($E9055, [1]Requirements!$A:$K,4, FALSE)</f>
        <v>42943</v>
      </c>
      <c r="O9055" s="5" t="str">
        <f>VLOOKUP($E9055, [1]Requirements!$A:$K, 5, FALSE)</f>
        <v>2017-08-01 14:51:46</v>
      </c>
      <c r="P9055" s="5" t="str">
        <f>VLOOKUP($E9055, [1]Requirements!$A:$K, 3, FALSE)</f>
        <v>cbenjwal</v>
      </c>
    </row>
    <row r="9056" spans="1:16" x14ac:dyDescent="0.3">
      <c r="A9056" t="s">
        <v>16</v>
      </c>
      <c r="B9056" t="s">
        <v>72</v>
      </c>
      <c r="C9056" t="s">
        <v>73</v>
      </c>
      <c r="D9056" t="s">
        <v>82</v>
      </c>
      <c r="E9056">
        <v>74272</v>
      </c>
      <c r="F9056" s="4">
        <v>42769</v>
      </c>
      <c r="G9056" s="4" t="str">
        <f>VLOOKUP(E9056, [1]Requirements!$A:$K, 11, FALSE)</f>
        <v>mkgaurav</v>
      </c>
      <c r="H9056" s="4">
        <v>42945</v>
      </c>
      <c r="I9056">
        <v>256568</v>
      </c>
      <c r="J9056" t="s">
        <v>20</v>
      </c>
      <c r="K9056" s="5">
        <v>42945.480543981481</v>
      </c>
      <c r="L9056" s="6">
        <f>VLOOKUP($E9056, [1]Requirements!$A:$K, 6, FALSE)</f>
        <v>8473</v>
      </c>
      <c r="M9056" s="5" t="str">
        <f>VLOOKUP($E9056, [1]Requirements!$A:$K, 2, FALSE)</f>
        <v>WS_Bag Messages</v>
      </c>
      <c r="N9056" s="5">
        <f>VLOOKUP($E9056, [1]Requirements!$A:$K,4, FALSE)</f>
        <v>42943</v>
      </c>
      <c r="O9056" s="5" t="str">
        <f>VLOOKUP($E9056, [1]Requirements!$A:$K, 5, FALSE)</f>
        <v>2017-08-01 14:51:46</v>
      </c>
      <c r="P9056" s="5" t="str">
        <f>VLOOKUP($E9056, [1]Requirements!$A:$K, 3, FALSE)</f>
        <v>cbenjwal</v>
      </c>
    </row>
    <row r="9057" spans="1:16" x14ac:dyDescent="0.3">
      <c r="A9057" t="s">
        <v>16</v>
      </c>
      <c r="B9057" t="s">
        <v>72</v>
      </c>
      <c r="C9057" t="s">
        <v>73</v>
      </c>
      <c r="D9057" t="s">
        <v>83</v>
      </c>
      <c r="E9057">
        <v>73899</v>
      </c>
      <c r="F9057" s="4">
        <v>42769</v>
      </c>
      <c r="G9057" s="4" t="str">
        <f>VLOOKUP(E9057, [1]Requirements!$A:$K, 11, FALSE)</f>
        <v>cbenjwal</v>
      </c>
      <c r="H9057" s="4">
        <v>42945</v>
      </c>
      <c r="I9057">
        <v>256535</v>
      </c>
      <c r="J9057" t="s">
        <v>20</v>
      </c>
      <c r="K9057" s="5">
        <v>42945.415011574078</v>
      </c>
      <c r="L9057" s="6">
        <f>VLOOKUP($E9057, [1]Requirements!$A:$K, 6, FALSE)</f>
        <v>8553</v>
      </c>
      <c r="M9057" s="5" t="str">
        <f>VLOOKUP($E9057, [1]Requirements!$A:$K, 2, FALSE)</f>
        <v>QC_6637_Transfer bags which are inbound on a BIM offset flight are not associated to the correct flight in BagManager</v>
      </c>
      <c r="N9057" s="5">
        <f>VLOOKUP($E9057, [1]Requirements!$A:$K,4, FALSE)</f>
        <v>42943</v>
      </c>
      <c r="O9057" s="5" t="str">
        <f>VLOOKUP($E9057, [1]Requirements!$A:$K, 5, FALSE)</f>
        <v>2017-07-29 09:57:37</v>
      </c>
      <c r="P9057" s="5" t="str">
        <f>VLOOKUP($E9057, [1]Requirements!$A:$K, 3, FALSE)</f>
        <v>cbenjwal</v>
      </c>
    </row>
    <row r="9058" spans="1:16" x14ac:dyDescent="0.3">
      <c r="A9058" t="s">
        <v>16</v>
      </c>
      <c r="B9058" t="s">
        <v>72</v>
      </c>
      <c r="C9058" t="s">
        <v>73</v>
      </c>
      <c r="D9058" t="s">
        <v>84</v>
      </c>
      <c r="E9058">
        <v>85912</v>
      </c>
      <c r="F9058" s="4">
        <v>42905</v>
      </c>
      <c r="G9058" s="4" t="str">
        <f>VLOOKUP(E9058, [1]Requirements!$A:$K, 11, FALSE)</f>
        <v>atripathi1</v>
      </c>
      <c r="H9058" s="4">
        <v>42945</v>
      </c>
      <c r="I9058">
        <v>256560</v>
      </c>
      <c r="J9058" t="s">
        <v>20</v>
      </c>
      <c r="K9058" s="5">
        <v>42945.440381944441</v>
      </c>
      <c r="L9058" s="6">
        <f>VLOOKUP($E9058, [1]Requirements!$A:$K, 6, FALSE)</f>
        <v>8549</v>
      </c>
      <c r="M9058" s="5" t="str">
        <f>VLOOKUP($E9058, [1]Requirements!$A:$K, 2, FALSE)</f>
        <v>QC_7088_BIM Processing -&gt; BUM/BSM DEL change the pax status as specified in the message causing problems if the pax has multiple bags</v>
      </c>
      <c r="N9058" s="5">
        <f>VLOOKUP($E9058, [1]Requirements!$A:$K,4, FALSE)</f>
        <v>42943</v>
      </c>
      <c r="O9058" s="5" t="str">
        <f>VLOOKUP($E9058, [1]Requirements!$A:$K, 5, FALSE)</f>
        <v>2017-08-01 13:43:52</v>
      </c>
      <c r="P9058" s="5" t="str">
        <f>VLOOKUP($E9058, [1]Requirements!$A:$K, 3, FALSE)</f>
        <v>cbenjwal</v>
      </c>
    </row>
    <row r="9059" spans="1:16" x14ac:dyDescent="0.3">
      <c r="A9059" t="s">
        <v>16</v>
      </c>
      <c r="B9059" t="s">
        <v>72</v>
      </c>
      <c r="C9059" t="s">
        <v>73</v>
      </c>
      <c r="D9059" t="s">
        <v>85</v>
      </c>
      <c r="E9059">
        <v>85876</v>
      </c>
      <c r="F9059" s="4">
        <v>42905</v>
      </c>
      <c r="G9059" s="4" t="str">
        <f>VLOOKUP(E9059, [1]Requirements!$A:$K, 11, FALSE)</f>
        <v>gkumar3</v>
      </c>
      <c r="H9059" s="4">
        <v>42945</v>
      </c>
      <c r="I9059">
        <v>256522</v>
      </c>
      <c r="J9059" t="s">
        <v>20</v>
      </c>
      <c r="K9059" s="5">
        <v>42945.380729166667</v>
      </c>
      <c r="L9059" s="6">
        <f>VLOOKUP($E9059, [1]Requirements!$A:$K, 6, FALSE)</f>
        <v>8473</v>
      </c>
      <c r="M9059" s="5" t="str">
        <f>VLOOKUP($E9059, [1]Requirements!$A:$K, 2, FALSE)</f>
        <v>WS_Bag Messages</v>
      </c>
      <c r="N9059" s="5">
        <f>VLOOKUP($E9059, [1]Requirements!$A:$K,4, FALSE)</f>
        <v>42943</v>
      </c>
      <c r="O9059" s="5" t="str">
        <f>VLOOKUP($E9059, [1]Requirements!$A:$K, 5, FALSE)</f>
        <v>2017-08-01 14:51:46</v>
      </c>
      <c r="P9059" s="5" t="str">
        <f>VLOOKUP($E9059, [1]Requirements!$A:$K, 3, FALSE)</f>
        <v>cbenjwal</v>
      </c>
    </row>
    <row r="9060" spans="1:16" x14ac:dyDescent="0.3">
      <c r="A9060" t="s">
        <v>16</v>
      </c>
      <c r="B9060" t="s">
        <v>72</v>
      </c>
      <c r="C9060" t="s">
        <v>73</v>
      </c>
      <c r="D9060" t="s">
        <v>86</v>
      </c>
      <c r="E9060">
        <v>85375</v>
      </c>
      <c r="F9060" s="4">
        <v>42905</v>
      </c>
      <c r="G9060" s="4" t="str">
        <f>VLOOKUP(E9060, [1]Requirements!$A:$K, 11, FALSE)</f>
        <v>raksharma</v>
      </c>
      <c r="H9060" s="4">
        <v>42945</v>
      </c>
      <c r="I9060">
        <v>256523</v>
      </c>
      <c r="J9060" t="s">
        <v>20</v>
      </c>
      <c r="K9060" s="5">
        <v>42945.381342592591</v>
      </c>
      <c r="L9060" s="6">
        <f>VLOOKUP($E9060, [1]Requirements!$A:$K, 6, FALSE)</f>
        <v>8473</v>
      </c>
      <c r="M9060" s="5" t="str">
        <f>VLOOKUP($E9060, [1]Requirements!$A:$K, 2, FALSE)</f>
        <v>WS_Bag Messages</v>
      </c>
      <c r="N9060" s="5">
        <f>VLOOKUP($E9060, [1]Requirements!$A:$K,4, FALSE)</f>
        <v>42943</v>
      </c>
      <c r="O9060" s="5" t="str">
        <f>VLOOKUP($E9060, [1]Requirements!$A:$K, 5, FALSE)</f>
        <v>2017-08-01 14:51:46</v>
      </c>
      <c r="P9060" s="5" t="str">
        <f>VLOOKUP($E9060, [1]Requirements!$A:$K, 3, FALSE)</f>
        <v>cbenjwal</v>
      </c>
    </row>
    <row r="9061" spans="1:16" x14ac:dyDescent="0.3">
      <c r="A9061" t="s">
        <v>16</v>
      </c>
      <c r="B9061" t="s">
        <v>72</v>
      </c>
      <c r="C9061" t="s">
        <v>73</v>
      </c>
      <c r="D9061" t="s">
        <v>87</v>
      </c>
      <c r="E9061">
        <v>73963</v>
      </c>
      <c r="F9061" s="4">
        <v>42769</v>
      </c>
      <c r="G9061" s="4" t="str">
        <f>VLOOKUP(E9061, [1]Requirements!$A:$K, 11, FALSE)</f>
        <v>mkgaurav</v>
      </c>
      <c r="H9061" s="4">
        <v>42945</v>
      </c>
      <c r="I9061">
        <v>256524</v>
      </c>
      <c r="J9061" t="s">
        <v>20</v>
      </c>
      <c r="K9061" s="5">
        <v>42945.381793981483</v>
      </c>
      <c r="L9061" s="6">
        <f>VLOOKUP($E9061, [1]Requirements!$A:$K, 6, FALSE)</f>
        <v>8473</v>
      </c>
      <c r="M9061" s="5" t="str">
        <f>VLOOKUP($E9061, [1]Requirements!$A:$K, 2, FALSE)</f>
        <v>WS_Bag Messages</v>
      </c>
      <c r="N9061" s="5">
        <f>VLOOKUP($E9061, [1]Requirements!$A:$K,4, FALSE)</f>
        <v>42943</v>
      </c>
      <c r="O9061" s="5" t="str">
        <f>VLOOKUP($E9061, [1]Requirements!$A:$K, 5, FALSE)</f>
        <v>2017-08-01 14:51:46</v>
      </c>
      <c r="P9061" s="5" t="str">
        <f>VLOOKUP($E9061, [1]Requirements!$A:$K, 3, FALSE)</f>
        <v>cbenjwal</v>
      </c>
    </row>
    <row r="9062" spans="1:16" x14ac:dyDescent="0.3">
      <c r="A9062" t="s">
        <v>16</v>
      </c>
      <c r="B9062" t="s">
        <v>72</v>
      </c>
      <c r="C9062" t="s">
        <v>73</v>
      </c>
      <c r="D9062" t="s">
        <v>88</v>
      </c>
      <c r="E9062">
        <v>73903</v>
      </c>
      <c r="F9062" s="4">
        <v>42769</v>
      </c>
      <c r="G9062" s="4" t="str">
        <f>VLOOKUP(E9062, [1]Requirements!$A:$K, 11, FALSE)</f>
        <v>atripathi1</v>
      </c>
      <c r="H9062" s="4">
        <v>42945</v>
      </c>
      <c r="I9062">
        <v>256525</v>
      </c>
      <c r="J9062" t="s">
        <v>20</v>
      </c>
      <c r="K9062" s="5">
        <v>42945.382280092592</v>
      </c>
      <c r="L9062" s="6">
        <f>VLOOKUP($E9062, [1]Requirements!$A:$K, 6, FALSE)</f>
        <v>7691</v>
      </c>
      <c r="M9062" s="5" t="str">
        <f>VLOOKUP($E9062, [1]Requirements!$A:$K, 2, FALSE)</f>
        <v>QC-6651_'WS &gt; When we send Bag connect message multiple times for the same bag tag then "Not In DCS" comment is removed</v>
      </c>
      <c r="N9062" s="5">
        <f>VLOOKUP($E9062, [1]Requirements!$A:$K,4, FALSE)</f>
        <v>42550</v>
      </c>
      <c r="O9062" s="5" t="str">
        <f>VLOOKUP($E9062, [1]Requirements!$A:$K, 5, FALSE)</f>
        <v>2017-07-29 09:10:29</v>
      </c>
      <c r="P9062" s="5" t="str">
        <f>VLOOKUP($E9062, [1]Requirements!$A:$K, 3, FALSE)</f>
        <v>atripathi1</v>
      </c>
    </row>
    <row r="9063" spans="1:16" x14ac:dyDescent="0.3">
      <c r="A9063" t="s">
        <v>16</v>
      </c>
      <c r="B9063" t="s">
        <v>72</v>
      </c>
      <c r="C9063" t="s">
        <v>73</v>
      </c>
      <c r="D9063" t="s">
        <v>89</v>
      </c>
      <c r="E9063">
        <v>85915</v>
      </c>
      <c r="F9063" s="4">
        <v>42905</v>
      </c>
      <c r="G9063" s="4" t="str">
        <f>VLOOKUP(E9063, [1]Requirements!$A:$K, 11, FALSE)</f>
        <v>atripathi1</v>
      </c>
      <c r="H9063" s="4">
        <v>42948</v>
      </c>
      <c r="I9063">
        <v>256742</v>
      </c>
      <c r="J9063" t="s">
        <v>20</v>
      </c>
      <c r="K9063" s="5">
        <v>42948.472916666666</v>
      </c>
      <c r="L9063" s="6">
        <f>VLOOKUP($E9063, [1]Requirements!$A:$K, 6, FALSE)</f>
        <v>8549</v>
      </c>
      <c r="M9063" s="5" t="str">
        <f>VLOOKUP($E9063, [1]Requirements!$A:$K, 2, FALSE)</f>
        <v>QC_7088_BIM Processing -&gt; BUM/BSM DEL change the pax status as specified in the message causing problems if the pax has multiple bags</v>
      </c>
      <c r="N9063" s="5">
        <f>VLOOKUP($E9063, [1]Requirements!$A:$K,4, FALSE)</f>
        <v>42943</v>
      </c>
      <c r="O9063" s="5" t="str">
        <f>VLOOKUP($E9063, [1]Requirements!$A:$K, 5, FALSE)</f>
        <v>2017-08-01 13:43:52</v>
      </c>
      <c r="P9063" s="5" t="str">
        <f>VLOOKUP($E9063, [1]Requirements!$A:$K, 3, FALSE)</f>
        <v>cbenjwal</v>
      </c>
    </row>
    <row r="9064" spans="1:16" x14ac:dyDescent="0.3">
      <c r="A9064" t="s">
        <v>16</v>
      </c>
      <c r="B9064" t="s">
        <v>72</v>
      </c>
      <c r="C9064" t="s">
        <v>73</v>
      </c>
      <c r="D9064" t="s">
        <v>90</v>
      </c>
      <c r="E9064">
        <v>85916</v>
      </c>
      <c r="F9064" s="4">
        <v>42905</v>
      </c>
      <c r="G9064" s="4" t="str">
        <f>VLOOKUP(E9064, [1]Requirements!$A:$K, 11, FALSE)</f>
        <v>atripathi1</v>
      </c>
      <c r="H9064" s="4">
        <v>42948</v>
      </c>
      <c r="I9064">
        <v>256794</v>
      </c>
      <c r="J9064" t="s">
        <v>20</v>
      </c>
      <c r="K9064" s="5">
        <v>42948.572129629632</v>
      </c>
      <c r="L9064" s="6">
        <f>VLOOKUP($E9064, [1]Requirements!$A:$K, 6, FALSE)</f>
        <v>8549</v>
      </c>
      <c r="M9064" s="5" t="str">
        <f>VLOOKUP($E9064, [1]Requirements!$A:$K, 2, FALSE)</f>
        <v>QC_7088_BIM Processing -&gt; BUM/BSM DEL change the pax status as specified in the message causing problems if the pax has multiple bags</v>
      </c>
      <c r="N9064" s="5">
        <f>VLOOKUP($E9064, [1]Requirements!$A:$K,4, FALSE)</f>
        <v>42943</v>
      </c>
      <c r="O9064" s="5" t="str">
        <f>VLOOKUP($E9064, [1]Requirements!$A:$K, 5, FALSE)</f>
        <v>2017-08-01 13:43:52</v>
      </c>
      <c r="P9064" s="5" t="str">
        <f>VLOOKUP($E9064, [1]Requirements!$A:$K, 3, FALSE)</f>
        <v>cbenjwal</v>
      </c>
    </row>
    <row r="9065" spans="1:16" x14ac:dyDescent="0.3">
      <c r="A9065" t="s">
        <v>16</v>
      </c>
      <c r="B9065" t="s">
        <v>17</v>
      </c>
      <c r="C9065" t="s">
        <v>91</v>
      </c>
      <c r="D9065" t="s">
        <v>2396</v>
      </c>
      <c r="E9065">
        <v>75156</v>
      </c>
      <c r="F9065" s="4">
        <v>42773</v>
      </c>
      <c r="G9065" s="4" t="str">
        <f>VLOOKUP(E9065, [1]Requirements!$A:$K, 11, FALSE)</f>
        <v>raghi</v>
      </c>
      <c r="H9065" s="4">
        <v>42951</v>
      </c>
      <c r="I9065">
        <v>257115</v>
      </c>
      <c r="J9065" t="s">
        <v>459</v>
      </c>
      <c r="K9065" s="5">
        <v>42951.584328703706</v>
      </c>
      <c r="L9065" s="6">
        <f>VLOOKUP($E9065, [1]Requirements!$A:$K, 6, FALSE)</f>
        <v>7869</v>
      </c>
      <c r="M9065" s="5" t="str">
        <f>VLOOKUP($E9065, [1]Requirements!$A:$K, 2, FALSE)</f>
        <v>QC_6608_WS&gt;Connecting Bag - Arrival connecting bags are currently dependent on the Agent selection</v>
      </c>
      <c r="N9065" s="5">
        <f>VLOOKUP($E9065, [1]Requirements!$A:$K,4, FALSE)</f>
        <v>42676</v>
      </c>
      <c r="O9065" s="5" t="str">
        <f>VLOOKUP($E9065, [1]Requirements!$A:$K, 5, FALSE)</f>
        <v>2017-08-08 10:08:14</v>
      </c>
      <c r="P9065" s="5" t="str">
        <f>VLOOKUP($E9065, [1]Requirements!$A:$K, 3, FALSE)</f>
        <v>raghi</v>
      </c>
    </row>
    <row r="9066" spans="1:16" x14ac:dyDescent="0.3">
      <c r="A9066" t="s">
        <v>16</v>
      </c>
      <c r="B9066" t="s">
        <v>17</v>
      </c>
      <c r="C9066" t="s">
        <v>91</v>
      </c>
      <c r="D9066" t="s">
        <v>92</v>
      </c>
      <c r="E9066">
        <v>75549</v>
      </c>
      <c r="F9066" s="4">
        <v>42774</v>
      </c>
      <c r="G9066" s="4" t="str">
        <f>VLOOKUP(E9066, [1]Requirements!$A:$K, 11, FALSE)</f>
        <v>atripathi1</v>
      </c>
      <c r="H9066" s="4">
        <v>42948</v>
      </c>
      <c r="I9066">
        <v>256776</v>
      </c>
      <c r="J9066" t="s">
        <v>20</v>
      </c>
      <c r="K9066" s="5">
        <v>42948.508993055555</v>
      </c>
      <c r="L9066" s="6">
        <f>VLOOKUP($E9066, [1]Requirements!$A:$K, 6, FALSE)</f>
        <v>7843</v>
      </c>
      <c r="M9066" s="5" t="str">
        <f>VLOOKUP($E9066, [1]Requirements!$A:$K, 2, FALSE)</f>
        <v>QC-7036-BIM Processing -&gt; BUM/BSM DEL change the pax status as specified in the message causing problems if the pax has multiple bags</v>
      </c>
      <c r="N9066" s="5">
        <f>VLOOKUP($E9066, [1]Requirements!$A:$K,4, FALSE)</f>
        <v>42636</v>
      </c>
      <c r="O9066" s="5" t="str">
        <f>VLOOKUP($E9066, [1]Requirements!$A:$K, 5, FALSE)</f>
        <v>2017-08-01 12:16:54</v>
      </c>
      <c r="P9066" s="5" t="str">
        <f>VLOOKUP($E9066, [1]Requirements!$A:$K, 3, FALSE)</f>
        <v>atripathi1</v>
      </c>
    </row>
    <row r="9067" spans="1:16" x14ac:dyDescent="0.3">
      <c r="A9067" t="s">
        <v>16</v>
      </c>
      <c r="B9067" t="s">
        <v>17</v>
      </c>
      <c r="C9067" t="s">
        <v>91</v>
      </c>
      <c r="D9067" t="s">
        <v>93</v>
      </c>
      <c r="E9067">
        <v>75551</v>
      </c>
      <c r="F9067" s="4">
        <v>42774</v>
      </c>
      <c r="G9067" s="4" t="str">
        <f>VLOOKUP(E9067, [1]Requirements!$A:$K, 11, FALSE)</f>
        <v>atripathi1</v>
      </c>
      <c r="H9067" s="4">
        <v>42948</v>
      </c>
      <c r="I9067">
        <v>256777</v>
      </c>
      <c r="J9067" t="s">
        <v>20</v>
      </c>
      <c r="K9067" s="5">
        <v>42948.511736111112</v>
      </c>
      <c r="L9067" s="6">
        <f>VLOOKUP($E9067, [1]Requirements!$A:$K, 6, FALSE)</f>
        <v>7843</v>
      </c>
      <c r="M9067" s="5" t="str">
        <f>VLOOKUP($E9067, [1]Requirements!$A:$K, 2, FALSE)</f>
        <v>QC-7036-BIM Processing -&gt; BUM/BSM DEL change the pax status as specified in the message causing problems if the pax has multiple bags</v>
      </c>
      <c r="N9067" s="5">
        <f>VLOOKUP($E9067, [1]Requirements!$A:$K,4, FALSE)</f>
        <v>42636</v>
      </c>
      <c r="O9067" s="5" t="str">
        <f>VLOOKUP($E9067, [1]Requirements!$A:$K, 5, FALSE)</f>
        <v>2017-08-01 12:16:54</v>
      </c>
      <c r="P9067" s="5" t="str">
        <f>VLOOKUP($E9067, [1]Requirements!$A:$K, 3, FALSE)</f>
        <v>atripathi1</v>
      </c>
    </row>
    <row r="9068" spans="1:16" x14ac:dyDescent="0.3">
      <c r="A9068" t="s">
        <v>16</v>
      </c>
      <c r="B9068" t="s">
        <v>94</v>
      </c>
      <c r="C9068" t="s">
        <v>95</v>
      </c>
      <c r="D9068" t="s">
        <v>96</v>
      </c>
      <c r="E9068">
        <v>81241</v>
      </c>
      <c r="F9068" s="4">
        <v>42899</v>
      </c>
      <c r="G9068" s="4" t="str">
        <f>VLOOKUP(E9068, [1]Requirements!$A:$K, 11, FALSE)</f>
        <v>atripathi1</v>
      </c>
      <c r="H9068" s="4">
        <v>42950</v>
      </c>
      <c r="I9068">
        <v>256875</v>
      </c>
      <c r="J9068" t="s">
        <v>20</v>
      </c>
      <c r="K9068" s="5">
        <v>42950.495439814818</v>
      </c>
      <c r="L9068" s="6">
        <f>VLOOKUP($E9068, [1]Requirements!$A:$K, 6, FALSE)</f>
        <v>7372</v>
      </c>
      <c r="M9068" s="5" t="str">
        <f>VLOOKUP($E9068, [1]Requirements!$A:$K, 2, FALSE)</f>
        <v>CR 5237_HKG only: Support for the "Last Seen Interface"</v>
      </c>
      <c r="N9068" s="5">
        <f>VLOOKUP($E9068, [1]Requirements!$A:$K,4, FALSE)</f>
        <v>42243</v>
      </c>
      <c r="O9068" s="5" t="str">
        <f>VLOOKUP($E9068, [1]Requirements!$A:$K, 5, FALSE)</f>
        <v>2017-08-03 11:53:26</v>
      </c>
      <c r="P9068" s="5" t="str">
        <f>VLOOKUP($E9068, [1]Requirements!$A:$K, 3, FALSE)</f>
        <v>dkarki</v>
      </c>
    </row>
    <row r="9069" spans="1:16" x14ac:dyDescent="0.3">
      <c r="A9069" t="s">
        <v>16</v>
      </c>
      <c r="B9069" t="s">
        <v>94</v>
      </c>
      <c r="C9069" t="s">
        <v>95</v>
      </c>
      <c r="D9069" t="s">
        <v>96</v>
      </c>
      <c r="E9069">
        <v>81241</v>
      </c>
      <c r="F9069" s="4">
        <v>42899</v>
      </c>
      <c r="G9069" s="4" t="str">
        <f>VLOOKUP(E9069, [1]Requirements!$A:$K, 11, FALSE)</f>
        <v>atripathi1</v>
      </c>
      <c r="H9069" s="4">
        <v>42950</v>
      </c>
      <c r="I9069">
        <v>256992</v>
      </c>
      <c r="J9069" t="s">
        <v>20</v>
      </c>
      <c r="K9069" s="5">
        <v>42950.495439814818</v>
      </c>
      <c r="L9069" s="6">
        <f>VLOOKUP($E9069, [1]Requirements!$A:$K, 6, FALSE)</f>
        <v>7372</v>
      </c>
      <c r="M9069" s="5" t="str">
        <f>VLOOKUP($E9069, [1]Requirements!$A:$K, 2, FALSE)</f>
        <v>CR 5237_HKG only: Support for the "Last Seen Interface"</v>
      </c>
      <c r="N9069" s="5">
        <f>VLOOKUP($E9069, [1]Requirements!$A:$K,4, FALSE)</f>
        <v>42243</v>
      </c>
      <c r="O9069" s="5" t="str">
        <f>VLOOKUP($E9069, [1]Requirements!$A:$K, 5, FALSE)</f>
        <v>2017-08-03 11:53:26</v>
      </c>
      <c r="P9069" s="5" t="str">
        <f>VLOOKUP($E9069, [1]Requirements!$A:$K, 3, FALSE)</f>
        <v>dkarki</v>
      </c>
    </row>
    <row r="9070" spans="1:16" x14ac:dyDescent="0.3">
      <c r="A9070" t="s">
        <v>16</v>
      </c>
      <c r="B9070" t="s">
        <v>94</v>
      </c>
      <c r="C9070" t="s">
        <v>95</v>
      </c>
      <c r="D9070" t="s">
        <v>97</v>
      </c>
      <c r="E9070">
        <v>81244</v>
      </c>
      <c r="F9070" s="4">
        <v>42899</v>
      </c>
      <c r="G9070" s="4" t="str">
        <f>VLOOKUP(E9070, [1]Requirements!$A:$K, 11, FALSE)</f>
        <v>atripathi1</v>
      </c>
      <c r="H9070" s="4">
        <v>42950</v>
      </c>
      <c r="I9070">
        <v>256946</v>
      </c>
      <c r="J9070" t="s">
        <v>20</v>
      </c>
      <c r="K9070" s="5">
        <v>42950.483113425929</v>
      </c>
      <c r="L9070" s="6">
        <f>VLOOKUP($E9070, [1]Requirements!$A:$K, 6, FALSE)</f>
        <v>7372</v>
      </c>
      <c r="M9070" s="5" t="str">
        <f>VLOOKUP($E9070, [1]Requirements!$A:$K, 2, FALSE)</f>
        <v>CR 5237_HKG only: Support for the "Last Seen Interface"</v>
      </c>
      <c r="N9070" s="5">
        <f>VLOOKUP($E9070, [1]Requirements!$A:$K,4, FALSE)</f>
        <v>42243</v>
      </c>
      <c r="O9070" s="5" t="str">
        <f>VLOOKUP($E9070, [1]Requirements!$A:$K, 5, FALSE)</f>
        <v>2017-08-03 11:53:26</v>
      </c>
      <c r="P9070" s="5" t="str">
        <f>VLOOKUP($E9070, [1]Requirements!$A:$K, 3, FALSE)</f>
        <v>dkarki</v>
      </c>
    </row>
    <row r="9071" spans="1:16" x14ac:dyDescent="0.3">
      <c r="A9071" t="s">
        <v>16</v>
      </c>
      <c r="B9071" t="s">
        <v>94</v>
      </c>
      <c r="C9071" t="s">
        <v>95</v>
      </c>
      <c r="D9071" t="s">
        <v>98</v>
      </c>
      <c r="E9071">
        <v>81255</v>
      </c>
      <c r="F9071" s="4">
        <v>42899</v>
      </c>
      <c r="G9071" s="4" t="str">
        <f>VLOOKUP(E9071, [1]Requirements!$A:$K, 11, FALSE)</f>
        <v>atripathi1</v>
      </c>
      <c r="H9071" s="4">
        <v>42950</v>
      </c>
      <c r="I9071">
        <v>256948</v>
      </c>
      <c r="J9071" t="s">
        <v>20</v>
      </c>
      <c r="K9071" s="5">
        <v>42950.483518518522</v>
      </c>
      <c r="L9071" s="6">
        <f>VLOOKUP($E9071, [1]Requirements!$A:$K, 6, FALSE)</f>
        <v>7372</v>
      </c>
      <c r="M9071" s="5" t="str">
        <f>VLOOKUP($E9071, [1]Requirements!$A:$K, 2, FALSE)</f>
        <v>CR 5237_HKG only: Support for the "Last Seen Interface"</v>
      </c>
      <c r="N9071" s="5">
        <f>VLOOKUP($E9071, [1]Requirements!$A:$K,4, FALSE)</f>
        <v>42243</v>
      </c>
      <c r="O9071" s="5" t="str">
        <f>VLOOKUP($E9071, [1]Requirements!$A:$K, 5, FALSE)</f>
        <v>2017-08-03 11:53:26</v>
      </c>
      <c r="P9071" s="5" t="str">
        <f>VLOOKUP($E9071, [1]Requirements!$A:$K, 3, FALSE)</f>
        <v>dkarki</v>
      </c>
    </row>
    <row r="9072" spans="1:16" x14ac:dyDescent="0.3">
      <c r="A9072" t="s">
        <v>16</v>
      </c>
      <c r="B9072" t="s">
        <v>94</v>
      </c>
      <c r="C9072" t="s">
        <v>95</v>
      </c>
      <c r="D9072" t="s">
        <v>99</v>
      </c>
      <c r="E9072">
        <v>81231</v>
      </c>
      <c r="F9072" s="4">
        <v>42899</v>
      </c>
      <c r="G9072" s="4" t="str">
        <f>VLOOKUP(E9072, [1]Requirements!$A:$K, 11, FALSE)</f>
        <v>atripathi1</v>
      </c>
      <c r="H9072" s="4">
        <v>42950</v>
      </c>
      <c r="I9072">
        <v>256949</v>
      </c>
      <c r="J9072" t="s">
        <v>20</v>
      </c>
      <c r="K9072" s="5">
        <v>42950.48400462963</v>
      </c>
      <c r="L9072" s="6">
        <f>VLOOKUP($E9072, [1]Requirements!$A:$K, 6, FALSE)</f>
        <v>7373</v>
      </c>
      <c r="M9072" s="5" t="str">
        <f>VLOOKUP($E9072, [1]Requirements!$A:$K, 2, FALSE)</f>
        <v>CR 5319_HKG Only:  Support for "Yellow" bags.  Bags that were loaded incorreclty by RFID and may need to be removed.</v>
      </c>
      <c r="N9072" s="5">
        <f>VLOOKUP($E9072, [1]Requirements!$A:$K,4, FALSE)</f>
        <v>42243</v>
      </c>
      <c r="O9072" s="5" t="str">
        <f>VLOOKUP($E9072, [1]Requirements!$A:$K, 5, FALSE)</f>
        <v>2017-08-10 14:32:18</v>
      </c>
      <c r="P9072" s="5" t="str">
        <f>VLOOKUP($E9072, [1]Requirements!$A:$K, 3, FALSE)</f>
        <v>dkarki</v>
      </c>
    </row>
    <row r="9073" spans="1:16" x14ac:dyDescent="0.3">
      <c r="A9073" t="s">
        <v>16</v>
      </c>
      <c r="B9073" t="s">
        <v>94</v>
      </c>
      <c r="C9073" t="s">
        <v>95</v>
      </c>
      <c r="D9073" t="s">
        <v>100</v>
      </c>
      <c r="E9073">
        <v>81236</v>
      </c>
      <c r="F9073" s="4">
        <v>42899</v>
      </c>
      <c r="G9073" s="4" t="str">
        <f>VLOOKUP(E9073, [1]Requirements!$A:$K, 11, FALSE)</f>
        <v>atripathi1</v>
      </c>
      <c r="H9073" s="4">
        <v>42950</v>
      </c>
      <c r="I9073">
        <v>256951</v>
      </c>
      <c r="J9073" t="s">
        <v>20</v>
      </c>
      <c r="K9073" s="5">
        <v>42950.484548611108</v>
      </c>
      <c r="L9073" s="6">
        <f>VLOOKUP($E9073, [1]Requirements!$A:$K, 6, FALSE)</f>
        <v>7373</v>
      </c>
      <c r="M9073" s="5" t="str">
        <f>VLOOKUP($E9073, [1]Requirements!$A:$K, 2, FALSE)</f>
        <v>CR 5319_HKG Only:  Support for "Yellow" bags.  Bags that were loaded incorreclty by RFID and may need to be removed.</v>
      </c>
      <c r="N9073" s="5">
        <f>VLOOKUP($E9073, [1]Requirements!$A:$K,4, FALSE)</f>
        <v>42243</v>
      </c>
      <c r="O9073" s="5" t="str">
        <f>VLOOKUP($E9073, [1]Requirements!$A:$K, 5, FALSE)</f>
        <v>2017-08-10 14:32:18</v>
      </c>
      <c r="P9073" s="5" t="str">
        <f>VLOOKUP($E9073, [1]Requirements!$A:$K, 3, FALSE)</f>
        <v>dkarki</v>
      </c>
    </row>
    <row r="9074" spans="1:16" x14ac:dyDescent="0.3">
      <c r="A9074" t="s">
        <v>16</v>
      </c>
      <c r="B9074" t="s">
        <v>94</v>
      </c>
      <c r="C9074" t="s">
        <v>95</v>
      </c>
      <c r="D9074" t="s">
        <v>101</v>
      </c>
      <c r="E9074">
        <v>81238</v>
      </c>
      <c r="F9074" s="4">
        <v>42899</v>
      </c>
      <c r="G9074" s="4" t="str">
        <f>VLOOKUP(E9074, [1]Requirements!$A:$K, 11, FALSE)</f>
        <v>atripathi1</v>
      </c>
      <c r="H9074" s="4">
        <v>42950</v>
      </c>
      <c r="I9074">
        <v>256952</v>
      </c>
      <c r="J9074" t="s">
        <v>20</v>
      </c>
      <c r="K9074" s="5">
        <v>42950.48505787037</v>
      </c>
      <c r="L9074" s="6">
        <f>VLOOKUP($E9074, [1]Requirements!$A:$K, 6, FALSE)</f>
        <v>7373</v>
      </c>
      <c r="M9074" s="5" t="str">
        <f>VLOOKUP($E9074, [1]Requirements!$A:$K, 2, FALSE)</f>
        <v>CR 5319_HKG Only:  Support for "Yellow" bags.  Bags that were loaded incorreclty by RFID and may need to be removed.</v>
      </c>
      <c r="N9074" s="5">
        <f>VLOOKUP($E9074, [1]Requirements!$A:$K,4, FALSE)</f>
        <v>42243</v>
      </c>
      <c r="O9074" s="5" t="str">
        <f>VLOOKUP($E9074, [1]Requirements!$A:$K, 5, FALSE)</f>
        <v>2017-08-10 14:32:18</v>
      </c>
      <c r="P9074" s="5" t="str">
        <f>VLOOKUP($E9074, [1]Requirements!$A:$K, 3, FALSE)</f>
        <v>dkarki</v>
      </c>
    </row>
    <row r="9075" spans="1:16" x14ac:dyDescent="0.3">
      <c r="A9075" t="s">
        <v>16</v>
      </c>
      <c r="B9075" t="s">
        <v>94</v>
      </c>
      <c r="C9075" t="s">
        <v>95</v>
      </c>
      <c r="D9075" t="s">
        <v>102</v>
      </c>
      <c r="E9075">
        <v>81448</v>
      </c>
      <c r="F9075" s="4">
        <v>42899</v>
      </c>
      <c r="G9075" s="4" t="str">
        <f>VLOOKUP(E9075, [1]Requirements!$A:$K, 11, FALSE)</f>
        <v>cbenjwal</v>
      </c>
      <c r="H9075" s="4">
        <v>42950</v>
      </c>
      <c r="I9075">
        <v>256953</v>
      </c>
      <c r="J9075" t="s">
        <v>20</v>
      </c>
      <c r="K9075" s="5">
        <v>42950.48541666667</v>
      </c>
      <c r="L9075" s="6">
        <f>VLOOKUP($E9075, [1]Requirements!$A:$K, 6, FALSE)</f>
        <v>7558</v>
      </c>
      <c r="M9075" s="5" t="str">
        <f>VLOOKUP($E9075, [1]Requirements!$A:$K, 2, FALSE)</f>
        <v>QC_5239_'HKG function "Location ATL monitoring"</v>
      </c>
      <c r="N9075" s="5">
        <f>VLOOKUP($E9075, [1]Requirements!$A:$K,4, FALSE)</f>
        <v>42419</v>
      </c>
      <c r="O9075" s="5" t="str">
        <f>VLOOKUP($E9075, [1]Requirements!$A:$K, 5, FALSE)</f>
        <v>2017-08-10 14:33:34</v>
      </c>
      <c r="P9075" s="5" t="str">
        <f>VLOOKUP($E9075, [1]Requirements!$A:$K, 3, FALSE)</f>
        <v>cbenjwal</v>
      </c>
    </row>
    <row r="9076" spans="1:16" x14ac:dyDescent="0.3">
      <c r="A9076" t="s">
        <v>16</v>
      </c>
      <c r="B9076" t="s">
        <v>94</v>
      </c>
      <c r="C9076" t="s">
        <v>95</v>
      </c>
      <c r="D9076" t="s">
        <v>103</v>
      </c>
      <c r="E9076">
        <v>81490</v>
      </c>
      <c r="F9076" s="4">
        <v>42899</v>
      </c>
      <c r="G9076" s="4" t="str">
        <f>VLOOKUP(E9076, [1]Requirements!$A:$K, 11, FALSE)</f>
        <v>cbenjwal</v>
      </c>
      <c r="H9076" s="4">
        <v>42950</v>
      </c>
      <c r="I9076">
        <v>256954</v>
      </c>
      <c r="J9076" t="s">
        <v>20</v>
      </c>
      <c r="K9076" s="5">
        <v>42950.48574074074</v>
      </c>
      <c r="L9076" s="6">
        <f>VLOOKUP($E9076, [1]Requirements!$A:$K, 6, FALSE)</f>
        <v>7564</v>
      </c>
      <c r="M9076" s="5" t="str">
        <f>VLOOKUP($E9076, [1]Requirements!$A:$K, 2, FALSE)</f>
        <v>QC_6332_HHT Pax Bag Enquiry&gt; When information is entered (flight and PSN) which do not match to a passenger / bags and escape is pressed, the HHT returns to the main menu iso clearing out the data on the first Escape.</v>
      </c>
      <c r="N9076" s="5">
        <f>VLOOKUP($E9076, [1]Requirements!$A:$K,4, FALSE)</f>
        <v>42419</v>
      </c>
      <c r="O9076" s="5" t="str">
        <f>VLOOKUP($E9076, [1]Requirements!$A:$K, 5, FALSE)</f>
        <v>2017-08-03 11:39:28</v>
      </c>
      <c r="P9076" s="5" t="str">
        <f>VLOOKUP($E9076, [1]Requirements!$A:$K, 3, FALSE)</f>
        <v>cbenjwal</v>
      </c>
    </row>
    <row r="9077" spans="1:16" x14ac:dyDescent="0.3">
      <c r="A9077" t="s">
        <v>16</v>
      </c>
      <c r="B9077" t="s">
        <v>94</v>
      </c>
      <c r="C9077" t="s">
        <v>95</v>
      </c>
      <c r="D9077" t="s">
        <v>104</v>
      </c>
      <c r="E9077">
        <v>81526</v>
      </c>
      <c r="F9077" s="4">
        <v>42899</v>
      </c>
      <c r="G9077" s="4" t="str">
        <f>VLOOKUP(E9077, [1]Requirements!$A:$K, 11, FALSE)</f>
        <v>mkgaurav</v>
      </c>
      <c r="H9077" s="4">
        <v>42950</v>
      </c>
      <c r="I9077">
        <v>256956</v>
      </c>
      <c r="J9077" t="s">
        <v>20</v>
      </c>
      <c r="K9077" s="5">
        <v>42950.486238425925</v>
      </c>
      <c r="L9077" s="6">
        <f>VLOOKUP($E9077, [1]Requirements!$A:$K, 6, FALSE)</f>
        <v>7899</v>
      </c>
      <c r="M9077" s="5" t="str">
        <f>VLOOKUP($E9077, [1]Requirements!$A:$K, 2, FALSE)</f>
        <v>QC_7070_Create CS&gt;The business rules allow MHUB containers to be used for onward flight numbers or onward destinations only. The GUI however demands that all onward details are entered during creation of the CS.</v>
      </c>
      <c r="N9077" s="5">
        <f>VLOOKUP($E9077, [1]Requirements!$A:$K,4, FALSE)</f>
        <v>42682</v>
      </c>
      <c r="O9077" s="5" t="str">
        <f>VLOOKUP($E9077, [1]Requirements!$A:$K, 5, FALSE)</f>
        <v>2017-08-10 10:29:55</v>
      </c>
      <c r="P9077" s="5" t="str">
        <f>VLOOKUP($E9077, [1]Requirements!$A:$K, 3, FALSE)</f>
        <v>cbenjwal</v>
      </c>
    </row>
    <row r="9078" spans="1:16" x14ac:dyDescent="0.3">
      <c r="A9078" t="s">
        <v>16</v>
      </c>
      <c r="B9078" t="s">
        <v>94</v>
      </c>
      <c r="C9078" t="s">
        <v>95</v>
      </c>
      <c r="D9078" t="s">
        <v>105</v>
      </c>
      <c r="E9078">
        <v>81532</v>
      </c>
      <c r="F9078" s="4">
        <v>42899</v>
      </c>
      <c r="G9078" s="4" t="str">
        <f>VLOOKUP(E9078, [1]Requirements!$A:$K, 11, FALSE)</f>
        <v>mkgaurav</v>
      </c>
      <c r="H9078" s="4">
        <v>42950</v>
      </c>
      <c r="I9078">
        <v>256958</v>
      </c>
      <c r="J9078" t="s">
        <v>20</v>
      </c>
      <c r="K9078" s="5">
        <v>42950.486655092594</v>
      </c>
      <c r="L9078" s="6">
        <f>VLOOKUP($E9078, [1]Requirements!$A:$K, 6, FALSE)</f>
        <v>7899</v>
      </c>
      <c r="M9078" s="5" t="str">
        <f>VLOOKUP($E9078, [1]Requirements!$A:$K, 2, FALSE)</f>
        <v>QC_7070_Create CS&gt;The business rules allow MHUB containers to be used for onward flight numbers or onward destinations only. The GUI however demands that all onward details are entered during creation of the CS.</v>
      </c>
      <c r="N9078" s="5">
        <f>VLOOKUP($E9078, [1]Requirements!$A:$K,4, FALSE)</f>
        <v>42682</v>
      </c>
      <c r="O9078" s="5" t="str">
        <f>VLOOKUP($E9078, [1]Requirements!$A:$K, 5, FALSE)</f>
        <v>2017-08-10 10:29:55</v>
      </c>
      <c r="P9078" s="5" t="str">
        <f>VLOOKUP($E9078, [1]Requirements!$A:$K, 3, FALSE)</f>
        <v>cbenjwal</v>
      </c>
    </row>
    <row r="9079" spans="1:16" x14ac:dyDescent="0.3">
      <c r="A9079" t="s">
        <v>16</v>
      </c>
      <c r="B9079" t="s">
        <v>94</v>
      </c>
      <c r="C9079" t="s">
        <v>95</v>
      </c>
      <c r="D9079" t="s">
        <v>106</v>
      </c>
      <c r="E9079">
        <v>81394</v>
      </c>
      <c r="F9079" s="4">
        <v>42899</v>
      </c>
      <c r="G9079" s="4" t="str">
        <f>VLOOKUP(E9079, [1]Requirements!$A:$K, 11, FALSE)</f>
        <v>mkgaurav</v>
      </c>
      <c r="H9079" s="4">
        <v>42950</v>
      </c>
      <c r="I9079">
        <v>256959</v>
      </c>
      <c r="J9079" t="s">
        <v>20</v>
      </c>
      <c r="K9079" s="5">
        <v>42950.487164351849</v>
      </c>
      <c r="L9079" s="6">
        <f>VLOOKUP($E9079, [1]Requirements!$A:$K, 6, FALSE)</f>
        <v>7320</v>
      </c>
      <c r="M9079" s="5" t="str">
        <f>VLOOKUP($E9079, [1]Requirements!$A:$K, 2, FALSE)</f>
        <v>QC 5236 -&gt;'HKG only: Introduction of the Load Bag interface between RFID readers and BagManager</v>
      </c>
      <c r="N9079" s="5">
        <f>VLOOKUP($E9079, [1]Requirements!$A:$K,4, FALSE)</f>
        <v>42180</v>
      </c>
      <c r="O9079" s="5" t="str">
        <f>VLOOKUP($E9079, [1]Requirements!$A:$K, 5, FALSE)</f>
        <v>2017-08-11 03:44:51</v>
      </c>
      <c r="P9079" s="5" t="str">
        <f>VLOOKUP($E9079, [1]Requirements!$A:$K, 3, FALSE)</f>
        <v>mkgaurav</v>
      </c>
    </row>
    <row r="9080" spans="1:16" x14ac:dyDescent="0.3">
      <c r="A9080" t="s">
        <v>16</v>
      </c>
      <c r="B9080" t="s">
        <v>94</v>
      </c>
      <c r="C9080" t="s">
        <v>95</v>
      </c>
      <c r="D9080" t="s">
        <v>107</v>
      </c>
      <c r="E9080">
        <v>81406</v>
      </c>
      <c r="F9080" s="4">
        <v>42899</v>
      </c>
      <c r="G9080" s="4" t="str">
        <f>VLOOKUP(E9080, [1]Requirements!$A:$K, 11, FALSE)</f>
        <v>mkgaurav</v>
      </c>
      <c r="H9080" s="4">
        <v>42950</v>
      </c>
      <c r="I9080">
        <v>256966</v>
      </c>
      <c r="J9080" t="s">
        <v>20</v>
      </c>
      <c r="K9080" s="5">
        <v>42950.488692129627</v>
      </c>
      <c r="L9080" s="6">
        <f>VLOOKUP($E9080, [1]Requirements!$A:$K, 6, FALSE)</f>
        <v>7320</v>
      </c>
      <c r="M9080" s="5" t="str">
        <f>VLOOKUP($E9080, [1]Requirements!$A:$K, 2, FALSE)</f>
        <v>QC 5236 -&gt;'HKG only: Introduction of the Load Bag interface between RFID readers and BagManager</v>
      </c>
      <c r="N9080" s="5">
        <f>VLOOKUP($E9080, [1]Requirements!$A:$K,4, FALSE)</f>
        <v>42180</v>
      </c>
      <c r="O9080" s="5" t="str">
        <f>VLOOKUP($E9080, [1]Requirements!$A:$K, 5, FALSE)</f>
        <v>2017-08-11 03:44:51</v>
      </c>
      <c r="P9080" s="5" t="str">
        <f>VLOOKUP($E9080, [1]Requirements!$A:$K, 3, FALSE)</f>
        <v>mkgaurav</v>
      </c>
    </row>
    <row r="9081" spans="1:16" x14ac:dyDescent="0.3">
      <c r="A9081" t="s">
        <v>16</v>
      </c>
      <c r="B9081" t="s">
        <v>94</v>
      </c>
      <c r="C9081" t="s">
        <v>95</v>
      </c>
      <c r="D9081" t="s">
        <v>108</v>
      </c>
      <c r="E9081">
        <v>81410</v>
      </c>
      <c r="F9081" s="4">
        <v>42899</v>
      </c>
      <c r="G9081" s="4" t="str">
        <f>VLOOKUP(E9081, [1]Requirements!$A:$K, 11, FALSE)</f>
        <v>mkgaurav</v>
      </c>
      <c r="H9081" s="4">
        <v>42950</v>
      </c>
      <c r="I9081">
        <v>256961</v>
      </c>
      <c r="J9081" t="s">
        <v>20</v>
      </c>
      <c r="K9081" s="5">
        <v>42950.487870370373</v>
      </c>
      <c r="L9081" s="6">
        <f>VLOOKUP($E9081, [1]Requirements!$A:$K, 6, FALSE)</f>
        <v>7320</v>
      </c>
      <c r="M9081" s="5" t="str">
        <f>VLOOKUP($E9081, [1]Requirements!$A:$K, 2, FALSE)</f>
        <v>QC 5236 -&gt;'HKG only: Introduction of the Load Bag interface between RFID readers and BagManager</v>
      </c>
      <c r="N9081" s="5">
        <f>VLOOKUP($E9081, [1]Requirements!$A:$K,4, FALSE)</f>
        <v>42180</v>
      </c>
      <c r="O9081" s="5" t="str">
        <f>VLOOKUP($E9081, [1]Requirements!$A:$K, 5, FALSE)</f>
        <v>2017-08-11 03:44:51</v>
      </c>
      <c r="P9081" s="5" t="str">
        <f>VLOOKUP($E9081, [1]Requirements!$A:$K, 3, FALSE)</f>
        <v>mkgaurav</v>
      </c>
    </row>
    <row r="9082" spans="1:16" x14ac:dyDescent="0.3">
      <c r="A9082" t="s">
        <v>16</v>
      </c>
      <c r="B9082" t="s">
        <v>94</v>
      </c>
      <c r="C9082" t="s">
        <v>95</v>
      </c>
      <c r="D9082" t="s">
        <v>109</v>
      </c>
      <c r="E9082">
        <v>81417</v>
      </c>
      <c r="F9082" s="4">
        <v>42899</v>
      </c>
      <c r="G9082" s="4" t="str">
        <f>VLOOKUP(E9082, [1]Requirements!$A:$K, 11, FALSE)</f>
        <v>mkgaurav</v>
      </c>
      <c r="H9082" s="4">
        <v>42950</v>
      </c>
      <c r="I9082">
        <v>256969</v>
      </c>
      <c r="J9082" t="s">
        <v>20</v>
      </c>
      <c r="K9082" s="5">
        <v>42950.489282407405</v>
      </c>
      <c r="L9082" s="6">
        <f>VLOOKUP($E9082, [1]Requirements!$A:$K, 6, FALSE)</f>
        <v>7320</v>
      </c>
      <c r="M9082" s="5" t="str">
        <f>VLOOKUP($E9082, [1]Requirements!$A:$K, 2, FALSE)</f>
        <v>QC 5236 -&gt;'HKG only: Introduction of the Load Bag interface between RFID readers and BagManager</v>
      </c>
      <c r="N9082" s="5">
        <f>VLOOKUP($E9082, [1]Requirements!$A:$K,4, FALSE)</f>
        <v>42180</v>
      </c>
      <c r="O9082" s="5" t="str">
        <f>VLOOKUP($E9082, [1]Requirements!$A:$K, 5, FALSE)</f>
        <v>2017-08-11 03:44:51</v>
      </c>
      <c r="P9082" s="5" t="str">
        <f>VLOOKUP($E9082, [1]Requirements!$A:$K, 3, FALSE)</f>
        <v>mkgaurav</v>
      </c>
    </row>
    <row r="9083" spans="1:16" x14ac:dyDescent="0.3">
      <c r="A9083" t="s">
        <v>16</v>
      </c>
      <c r="B9083" t="s">
        <v>94</v>
      </c>
      <c r="C9083" t="s">
        <v>95</v>
      </c>
      <c r="D9083" t="s">
        <v>110</v>
      </c>
      <c r="E9083">
        <v>81445</v>
      </c>
      <c r="F9083" s="4">
        <v>42899</v>
      </c>
      <c r="G9083" s="4" t="str">
        <f>VLOOKUP(E9083, [1]Requirements!$A:$K, 11, FALSE)</f>
        <v>cbenjwal</v>
      </c>
      <c r="H9083" s="4">
        <v>42950</v>
      </c>
      <c r="I9083">
        <v>256971</v>
      </c>
      <c r="J9083" t="s">
        <v>20</v>
      </c>
      <c r="K9083" s="5">
        <v>42950.489745370367</v>
      </c>
      <c r="L9083" s="6">
        <f>VLOOKUP($E9083, [1]Requirements!$A:$K, 6, FALSE)</f>
        <v>7558</v>
      </c>
      <c r="M9083" s="5" t="str">
        <f>VLOOKUP($E9083, [1]Requirements!$A:$K, 2, FALSE)</f>
        <v>QC_5239_'HKG function "Location ATL monitoring"</v>
      </c>
      <c r="N9083" s="5">
        <f>VLOOKUP($E9083, [1]Requirements!$A:$K,4, FALSE)</f>
        <v>42419</v>
      </c>
      <c r="O9083" s="5" t="str">
        <f>VLOOKUP($E9083, [1]Requirements!$A:$K, 5, FALSE)</f>
        <v>2017-08-10 14:33:34</v>
      </c>
      <c r="P9083" s="5" t="str">
        <f>VLOOKUP($E9083, [1]Requirements!$A:$K, 3, FALSE)</f>
        <v>cbenjwal</v>
      </c>
    </row>
    <row r="9084" spans="1:16" x14ac:dyDescent="0.3">
      <c r="A9084" t="s">
        <v>16</v>
      </c>
      <c r="B9084" t="s">
        <v>94</v>
      </c>
      <c r="C9084" t="s">
        <v>95</v>
      </c>
      <c r="D9084" t="s">
        <v>111</v>
      </c>
      <c r="E9084">
        <v>81454</v>
      </c>
      <c r="F9084" s="4">
        <v>42899</v>
      </c>
      <c r="G9084" s="4" t="str">
        <f>VLOOKUP(E9084, [1]Requirements!$A:$K, 11, FALSE)</f>
        <v>psrivastava</v>
      </c>
      <c r="H9084" s="4">
        <v>42950</v>
      </c>
      <c r="I9084">
        <v>256973</v>
      </c>
      <c r="J9084" t="s">
        <v>20</v>
      </c>
      <c r="K9084" s="5">
        <v>42950.490370370368</v>
      </c>
      <c r="L9084" s="6">
        <f>VLOOKUP($E9084, [1]Requirements!$A:$K, 6, FALSE)</f>
        <v>7397</v>
      </c>
      <c r="M9084" s="5" t="str">
        <f>VLOOKUP($E9084, [1]Requirements!$A:$K, 2, FALSE)</f>
        <v>QC 5327-Introduction of a new Departure Bags report showing all bag details for all departure bags in a specified period of time</v>
      </c>
      <c r="N9084" s="5">
        <f>VLOOKUP($E9084, [1]Requirements!$A:$K,4, FALSE)</f>
        <v>42268</v>
      </c>
      <c r="O9084" s="5" t="str">
        <f>VLOOKUP($E9084, [1]Requirements!$A:$K, 5, FALSE)</f>
        <v>2017-08-10 11:12:15</v>
      </c>
      <c r="P9084" s="5" t="str">
        <f>VLOOKUP($E9084, [1]Requirements!$A:$K, 3, FALSE)</f>
        <v>psrivastava</v>
      </c>
    </row>
    <row r="9085" spans="1:16" x14ac:dyDescent="0.3">
      <c r="A9085" t="s">
        <v>16</v>
      </c>
      <c r="B9085" t="s">
        <v>94</v>
      </c>
      <c r="C9085" t="s">
        <v>95</v>
      </c>
      <c r="D9085" t="s">
        <v>112</v>
      </c>
      <c r="E9085">
        <v>81469</v>
      </c>
      <c r="F9085" s="4">
        <v>42899</v>
      </c>
      <c r="G9085" s="4" t="str">
        <f>VLOOKUP(E9085, [1]Requirements!$A:$K, 11, FALSE)</f>
        <v>psrivastava</v>
      </c>
      <c r="H9085" s="4">
        <v>42950</v>
      </c>
      <c r="I9085">
        <v>256975</v>
      </c>
      <c r="J9085" t="s">
        <v>20</v>
      </c>
      <c r="K9085" s="5">
        <v>42950.490960648145</v>
      </c>
      <c r="L9085" s="6">
        <f>VLOOKUP($E9085, [1]Requirements!$A:$K, 6, FALSE)</f>
        <v>7397</v>
      </c>
      <c r="M9085" s="5" t="str">
        <f>VLOOKUP($E9085, [1]Requirements!$A:$K, 2, FALSE)</f>
        <v>QC 5327-Introduction of a new Departure Bags report showing all bag details for all departure bags in a specified period of time</v>
      </c>
      <c r="N9085" s="5">
        <f>VLOOKUP($E9085, [1]Requirements!$A:$K,4, FALSE)</f>
        <v>42268</v>
      </c>
      <c r="O9085" s="5" t="str">
        <f>VLOOKUP($E9085, [1]Requirements!$A:$K, 5, FALSE)</f>
        <v>2017-08-10 11:12:15</v>
      </c>
      <c r="P9085" s="5" t="str">
        <f>VLOOKUP($E9085, [1]Requirements!$A:$K, 3, FALSE)</f>
        <v>psrivastava</v>
      </c>
    </row>
    <row r="9086" spans="1:16" x14ac:dyDescent="0.3">
      <c r="A9086" t="s">
        <v>16</v>
      </c>
      <c r="B9086" t="s">
        <v>94</v>
      </c>
      <c r="C9086" t="s">
        <v>95</v>
      </c>
      <c r="D9086" t="s">
        <v>113</v>
      </c>
      <c r="E9086">
        <v>81483</v>
      </c>
      <c r="F9086" s="4">
        <v>42899</v>
      </c>
      <c r="G9086" s="4" t="str">
        <f>VLOOKUP(E9086, [1]Requirements!$A:$K, 11, FALSE)</f>
        <v>atripathi1</v>
      </c>
      <c r="H9086" s="4">
        <v>42950</v>
      </c>
      <c r="I9086">
        <v>256977</v>
      </c>
      <c r="J9086" t="s">
        <v>20</v>
      </c>
      <c r="K9086" s="5">
        <v>42950.491527777776</v>
      </c>
      <c r="L9086" s="6">
        <f>VLOOKUP($E9086, [1]Requirements!$A:$K, 6, FALSE)</f>
        <v>7459</v>
      </c>
      <c r="M9086" s="5" t="str">
        <f>VLOOKUP($E9086, [1]Requirements!$A:$K, 2, FALSE)</f>
        <v>QC 6146-&gt; HKG Lateral "insertion" not working properly</v>
      </c>
      <c r="N9086" s="5">
        <f>VLOOKUP($E9086, [1]Requirements!$A:$K,4, FALSE)</f>
        <v>42334</v>
      </c>
      <c r="O9086" s="5" t="str">
        <f>VLOOKUP($E9086, [1]Requirements!$A:$K, 5, FALSE)</f>
        <v>2017-08-03 11:47:48</v>
      </c>
      <c r="P9086" s="5" t="str">
        <f>VLOOKUP($E9086, [1]Requirements!$A:$K, 3, FALSE)</f>
        <v>atripathi1</v>
      </c>
    </row>
    <row r="9087" spans="1:16" x14ac:dyDescent="0.3">
      <c r="A9087" t="s">
        <v>16</v>
      </c>
      <c r="B9087" t="s">
        <v>94</v>
      </c>
      <c r="C9087" t="s">
        <v>95</v>
      </c>
      <c r="D9087" t="s">
        <v>114</v>
      </c>
      <c r="E9087">
        <v>81486</v>
      </c>
      <c r="F9087" s="4">
        <v>42899</v>
      </c>
      <c r="G9087" s="4" t="str">
        <f>VLOOKUP(E9087, [1]Requirements!$A:$K, 11, FALSE)</f>
        <v>psrivastava</v>
      </c>
      <c r="H9087" s="4">
        <v>42950</v>
      </c>
      <c r="I9087">
        <v>256979</v>
      </c>
      <c r="J9087" t="s">
        <v>20</v>
      </c>
      <c r="K9087" s="5">
        <v>42950.492395833331</v>
      </c>
      <c r="L9087" s="6">
        <f>VLOOKUP($E9087, [1]Requirements!$A:$K, 6, FALSE)</f>
        <v>7591</v>
      </c>
      <c r="M9087" s="5" t="str">
        <f>VLOOKUP($E9087, [1]Requirements!$A:$K, 2, FALSE)</f>
        <v>QC 6330 'HHT&gt; Search Passenger on PSN in Pax Bag Enquiry asks for padding zero's in the query. This is an inconsistency with the Workstation.</v>
      </c>
      <c r="N9087" s="5">
        <f>VLOOKUP($E9087, [1]Requirements!$A:$K,4, FALSE)</f>
        <v>42424</v>
      </c>
      <c r="O9087" s="5" t="str">
        <f>VLOOKUP($E9087, [1]Requirements!$A:$K, 5, FALSE)</f>
        <v>2017-08-10 07:25:08</v>
      </c>
      <c r="P9087" s="5" t="str">
        <f>VLOOKUP($E9087, [1]Requirements!$A:$K, 3, FALSE)</f>
        <v>psrivastava</v>
      </c>
    </row>
    <row r="9088" spans="1:16" x14ac:dyDescent="0.3">
      <c r="A9088" t="s">
        <v>16</v>
      </c>
      <c r="B9088" t="s">
        <v>94</v>
      </c>
      <c r="C9088" t="s">
        <v>95</v>
      </c>
      <c r="D9088" t="s">
        <v>115</v>
      </c>
      <c r="E9088">
        <v>81513</v>
      </c>
      <c r="F9088" s="4">
        <v>42899</v>
      </c>
      <c r="G9088" s="4" t="str">
        <f>VLOOKUP(E9088, [1]Requirements!$A:$K, 11, FALSE)</f>
        <v>cbenjwal</v>
      </c>
      <c r="H9088" s="4">
        <v>42950</v>
      </c>
      <c r="I9088">
        <v>256983</v>
      </c>
      <c r="J9088" t="s">
        <v>20</v>
      </c>
      <c r="K9088" s="5">
        <v>42950.493159722224</v>
      </c>
      <c r="L9088" s="6">
        <f>VLOOKUP($E9088, [1]Requirements!$A:$K, 6, FALSE)</f>
        <v>7615</v>
      </c>
      <c r="M9088" s="5" t="str">
        <f>VLOOKUP($E9088, [1]Requirements!$A:$K, 2, FALSE)</f>
        <v>QC_6397_HKG Item 88:  Offload should not be possible on a departed flight without re-opening the flight</v>
      </c>
      <c r="N9088" s="5">
        <f>VLOOKUP($E9088, [1]Requirements!$A:$K,4, FALSE)</f>
        <v>42479</v>
      </c>
      <c r="O9088" s="5" t="str">
        <f>VLOOKUP($E9088, [1]Requirements!$A:$K, 5, FALSE)</f>
        <v>2017-08-11 11:00:28</v>
      </c>
      <c r="P9088" s="5" t="str">
        <f>VLOOKUP($E9088, [1]Requirements!$A:$K, 3, FALSE)</f>
        <v>cbenjwal</v>
      </c>
    </row>
    <row r="9089" spans="1:16" x14ac:dyDescent="0.3">
      <c r="A9089" t="s">
        <v>16</v>
      </c>
      <c r="B9089" t="s">
        <v>94</v>
      </c>
      <c r="C9089" t="s">
        <v>95</v>
      </c>
      <c r="D9089" t="s">
        <v>116</v>
      </c>
      <c r="E9089">
        <v>81505</v>
      </c>
      <c r="F9089" s="4">
        <v>42899</v>
      </c>
      <c r="G9089" s="4" t="str">
        <f>VLOOKUP(E9089, [1]Requirements!$A:$K, 11, FALSE)</f>
        <v>cbenjwal</v>
      </c>
      <c r="H9089" s="4">
        <v>42950</v>
      </c>
      <c r="I9089">
        <v>256985</v>
      </c>
      <c r="J9089" t="s">
        <v>20</v>
      </c>
      <c r="K9089" s="5">
        <v>42950.49386574074</v>
      </c>
      <c r="L9089" s="6">
        <f>VLOOKUP($E9089, [1]Requirements!$A:$K, 6, FALSE)</f>
        <v>7615</v>
      </c>
      <c r="M9089" s="5" t="str">
        <f>VLOOKUP($E9089, [1]Requirements!$A:$K, 2, FALSE)</f>
        <v>QC_6397_HKG Item 88:  Offload should not be possible on a departed flight without re-opening the flight</v>
      </c>
      <c r="N9089" s="5">
        <f>VLOOKUP($E9089, [1]Requirements!$A:$K,4, FALSE)</f>
        <v>42479</v>
      </c>
      <c r="O9089" s="5" t="str">
        <f>VLOOKUP($E9089, [1]Requirements!$A:$K, 5, FALSE)</f>
        <v>2017-08-11 11:00:28</v>
      </c>
      <c r="P9089" s="5" t="str">
        <f>VLOOKUP($E9089, [1]Requirements!$A:$K, 3, FALSE)</f>
        <v>cbenjwal</v>
      </c>
    </row>
    <row r="9090" spans="1:16" x14ac:dyDescent="0.3">
      <c r="A9090" t="s">
        <v>16</v>
      </c>
      <c r="B9090" t="s">
        <v>94</v>
      </c>
      <c r="C9090" t="s">
        <v>95</v>
      </c>
      <c r="D9090" t="s">
        <v>117</v>
      </c>
      <c r="E9090">
        <v>81520</v>
      </c>
      <c r="F9090" s="4">
        <v>42899</v>
      </c>
      <c r="G9090" s="4" t="str">
        <f>VLOOKUP(E9090, [1]Requirements!$A:$K, 11, FALSE)</f>
        <v>atripathi1</v>
      </c>
      <c r="H9090" s="4">
        <v>42950</v>
      </c>
      <c r="I9090">
        <v>256986</v>
      </c>
      <c r="J9090" t="s">
        <v>20</v>
      </c>
      <c r="K9090" s="5">
        <v>42950.494467592594</v>
      </c>
      <c r="L9090" s="6">
        <f>VLOOKUP($E9090, [1]Requirements!$A:$K, 6, FALSE)</f>
        <v>7732</v>
      </c>
      <c r="M9090" s="5" t="str">
        <f>VLOOKUP($E9090, [1]Requirements!$A:$K, 2, FALSE)</f>
        <v>QC_6559_WS&gt;Offloading a bag should clear the last tracking location for the bag</v>
      </c>
      <c r="N9090" s="5">
        <f>VLOOKUP($E9090, [1]Requirements!$A:$K,4, FALSE)</f>
        <v>42566</v>
      </c>
      <c r="O9090" s="5" t="str">
        <f>VLOOKUP($E9090, [1]Requirements!$A:$K, 5, FALSE)</f>
        <v>2017-08-11 11:02:51</v>
      </c>
      <c r="P9090" s="5" t="str">
        <f>VLOOKUP($E9090, [1]Requirements!$A:$K, 3, FALSE)</f>
        <v>agupta10</v>
      </c>
    </row>
    <row r="9091" spans="1:16" x14ac:dyDescent="0.3">
      <c r="A9091" t="s">
        <v>16</v>
      </c>
      <c r="B9091" t="s">
        <v>94</v>
      </c>
      <c r="C9091" t="s">
        <v>95</v>
      </c>
      <c r="D9091" t="s">
        <v>118</v>
      </c>
      <c r="E9091">
        <v>81268</v>
      </c>
      <c r="F9091" s="4">
        <v>42899</v>
      </c>
      <c r="G9091" s="4" t="str">
        <f>VLOOKUP(E9091, [1]Requirements!$A:$K, 11, FALSE)</f>
        <v>aaora</v>
      </c>
      <c r="H9091" s="4">
        <v>42950</v>
      </c>
      <c r="I9091">
        <v>256988</v>
      </c>
      <c r="J9091" t="s">
        <v>20</v>
      </c>
      <c r="K9091" s="5">
        <v>42950.494942129626</v>
      </c>
      <c r="L9091" s="6">
        <f>VLOOKUP($E9091, [1]Requirements!$A:$K, 6, FALSE)</f>
        <v>7979</v>
      </c>
      <c r="M9091" s="5" t="str">
        <f>VLOOKUP($E9091, [1]Requirements!$A:$K, 2, FALSE)</f>
        <v>QC_6714_IWS &amp; HHT&gt; Introduction of a new bag related function which overrules bag segregation errors created by auto load events (ARS and BPM loading)</v>
      </c>
      <c r="N9091" s="5">
        <f>VLOOKUP($E9091, [1]Requirements!$A:$K,4, FALSE)</f>
        <v>42776</v>
      </c>
      <c r="O9091" s="5" t="str">
        <f>VLOOKUP($E9091, [1]Requirements!$A:$K, 5, FALSE)</f>
        <v>2017-08-03 11:58:47</v>
      </c>
      <c r="P9091" s="5" t="str">
        <f>VLOOKUP($E9091, [1]Requirements!$A:$K, 3, FALSE)</f>
        <v>aaora</v>
      </c>
    </row>
    <row r="9092" spans="1:16" x14ac:dyDescent="0.3">
      <c r="A9092" t="s">
        <v>16</v>
      </c>
      <c r="B9092" t="s">
        <v>94</v>
      </c>
      <c r="C9092" t="s">
        <v>95</v>
      </c>
      <c r="D9092" t="s">
        <v>119</v>
      </c>
      <c r="E9092">
        <v>81278</v>
      </c>
      <c r="F9092" s="4">
        <v>42899</v>
      </c>
      <c r="G9092" s="4" t="str">
        <f>VLOOKUP(E9092, [1]Requirements!$A:$K, 11, FALSE)</f>
        <v>aaora</v>
      </c>
      <c r="H9092" s="4">
        <v>42950</v>
      </c>
      <c r="I9092">
        <v>256993</v>
      </c>
      <c r="J9092" t="s">
        <v>20</v>
      </c>
      <c r="K9092" s="5">
        <v>42950.49590277778</v>
      </c>
      <c r="L9092" s="6">
        <f>VLOOKUP($E9092, [1]Requirements!$A:$K, 6, FALSE)</f>
        <v>7924</v>
      </c>
      <c r="M9092" s="5" t="str">
        <f>VLOOKUP($E9092, [1]Requirements!$A:$K, 2, FALSE)</f>
        <v>QC_7172_Bag Evaluation&gt; Re-introduction of the Phantom Bag principle. When a Bag is auto-loaded onto the wrong flight, BagManager should create a temporary record on the wrong flight and maintain the record on the original flight</v>
      </c>
      <c r="N9092" s="5">
        <f>VLOOKUP($E9092, [1]Requirements!$A:$K,4, FALSE)</f>
        <v>42730</v>
      </c>
      <c r="O9092" s="5" t="str">
        <f>VLOOKUP($E9092, [1]Requirements!$A:$K, 5, FALSE)</f>
        <v>2017-08-11 03:44:52</v>
      </c>
      <c r="P9092" s="5" t="str">
        <f>VLOOKUP($E9092, [1]Requirements!$A:$K, 3, FALSE)</f>
        <v>cbenjwal</v>
      </c>
    </row>
    <row r="9093" spans="1:16" x14ac:dyDescent="0.3">
      <c r="A9093" t="s">
        <v>16</v>
      </c>
      <c r="B9093" t="s">
        <v>94</v>
      </c>
      <c r="C9093" t="s">
        <v>95</v>
      </c>
      <c r="D9093" t="s">
        <v>120</v>
      </c>
      <c r="E9093">
        <v>81356</v>
      </c>
      <c r="F9093" s="4">
        <v>42899</v>
      </c>
      <c r="G9093" s="4" t="str">
        <f>VLOOKUP(E9093, [1]Requirements!$A:$K, 11, FALSE)</f>
        <v>aaora</v>
      </c>
      <c r="H9093" s="4">
        <v>42950</v>
      </c>
      <c r="I9093">
        <v>256996</v>
      </c>
      <c r="J9093" t="s">
        <v>20</v>
      </c>
      <c r="K9093" s="5">
        <v>42950.496377314812</v>
      </c>
      <c r="L9093" s="6">
        <f>VLOOKUP($E9093, [1]Requirements!$A:$K, 6, FALSE)</f>
        <v>7924</v>
      </c>
      <c r="M9093" s="5" t="str">
        <f>VLOOKUP($E9093, [1]Requirements!$A:$K, 2, FALSE)</f>
        <v>QC_7172_Bag Evaluation&gt; Re-introduction of the Phantom Bag principle. When a Bag is auto-loaded onto the wrong flight, BagManager should create a temporary record on the wrong flight and maintain the record on the original flight</v>
      </c>
      <c r="N9093" s="5">
        <f>VLOOKUP($E9093, [1]Requirements!$A:$K,4, FALSE)</f>
        <v>42730</v>
      </c>
      <c r="O9093" s="5" t="str">
        <f>VLOOKUP($E9093, [1]Requirements!$A:$K, 5, FALSE)</f>
        <v>2017-08-11 03:44:52</v>
      </c>
      <c r="P9093" s="5" t="str">
        <f>VLOOKUP($E9093, [1]Requirements!$A:$K, 3, FALSE)</f>
        <v>cbenjwal</v>
      </c>
    </row>
    <row r="9094" spans="1:16" x14ac:dyDescent="0.3">
      <c r="A9094" t="s">
        <v>16</v>
      </c>
      <c r="B9094" t="s">
        <v>94</v>
      </c>
      <c r="C9094" t="s">
        <v>95</v>
      </c>
      <c r="D9094" t="s">
        <v>121</v>
      </c>
      <c r="E9094">
        <v>81361</v>
      </c>
      <c r="F9094" s="4">
        <v>42899</v>
      </c>
      <c r="G9094" s="4" t="str">
        <f>VLOOKUP(E9094, [1]Requirements!$A:$K, 11, FALSE)</f>
        <v>aaora</v>
      </c>
      <c r="H9094" s="4">
        <v>42950</v>
      </c>
      <c r="I9094">
        <v>257007</v>
      </c>
      <c r="J9094" t="s">
        <v>20</v>
      </c>
      <c r="K9094" s="5">
        <v>42950.498912037037</v>
      </c>
      <c r="L9094" s="6">
        <f>VLOOKUP($E9094, [1]Requirements!$A:$K, 6, FALSE)</f>
        <v>7924</v>
      </c>
      <c r="M9094" s="5" t="str">
        <f>VLOOKUP($E9094, [1]Requirements!$A:$K, 2, FALSE)</f>
        <v>QC_7172_Bag Evaluation&gt; Re-introduction of the Phantom Bag principle. When a Bag is auto-loaded onto the wrong flight, BagManager should create a temporary record on the wrong flight and maintain the record on the original flight</v>
      </c>
      <c r="N9094" s="5">
        <f>VLOOKUP($E9094, [1]Requirements!$A:$K,4, FALSE)</f>
        <v>42730</v>
      </c>
      <c r="O9094" s="5" t="str">
        <f>VLOOKUP($E9094, [1]Requirements!$A:$K, 5, FALSE)</f>
        <v>2017-08-11 03:44:52</v>
      </c>
      <c r="P9094" s="5" t="str">
        <f>VLOOKUP($E9094, [1]Requirements!$A:$K, 3, FALSE)</f>
        <v>cbenjwal</v>
      </c>
    </row>
    <row r="9095" spans="1:16" x14ac:dyDescent="0.3">
      <c r="A9095" t="s">
        <v>16</v>
      </c>
      <c r="B9095" t="s">
        <v>94</v>
      </c>
      <c r="C9095" t="s">
        <v>95</v>
      </c>
      <c r="D9095" t="s">
        <v>122</v>
      </c>
      <c r="E9095">
        <v>81391</v>
      </c>
      <c r="F9095" s="4">
        <v>42899</v>
      </c>
      <c r="G9095" s="4" t="str">
        <f>VLOOKUP(E9095, [1]Requirements!$A:$K, 11, FALSE)</f>
        <v>mkgaurav</v>
      </c>
      <c r="H9095" s="4">
        <v>42950</v>
      </c>
      <c r="I9095">
        <v>257009</v>
      </c>
      <c r="J9095" t="s">
        <v>20</v>
      </c>
      <c r="K9095" s="5">
        <v>42950.49962962963</v>
      </c>
      <c r="L9095" s="6">
        <f>VLOOKUP($E9095, [1]Requirements!$A:$K, 6, FALSE)</f>
        <v>7320</v>
      </c>
      <c r="M9095" s="5" t="str">
        <f>VLOOKUP($E9095, [1]Requirements!$A:$K, 2, FALSE)</f>
        <v>QC 5236 -&gt;'HKG only: Introduction of the Load Bag interface between RFID readers and BagManager</v>
      </c>
      <c r="N9095" s="5">
        <f>VLOOKUP($E9095, [1]Requirements!$A:$K,4, FALSE)</f>
        <v>42180</v>
      </c>
      <c r="O9095" s="5" t="str">
        <f>VLOOKUP($E9095, [1]Requirements!$A:$K, 5, FALSE)</f>
        <v>2017-08-11 03:44:51</v>
      </c>
      <c r="P9095" s="5" t="str">
        <f>VLOOKUP($E9095, [1]Requirements!$A:$K, 3, FALSE)</f>
        <v>mkgaurav</v>
      </c>
    </row>
    <row r="9096" spans="1:16" x14ac:dyDescent="0.3">
      <c r="A9096" t="s">
        <v>16</v>
      </c>
      <c r="B9096" t="s">
        <v>94</v>
      </c>
      <c r="C9096" t="s">
        <v>95</v>
      </c>
      <c r="D9096" t="s">
        <v>123</v>
      </c>
      <c r="E9096">
        <v>81392</v>
      </c>
      <c r="F9096" s="4">
        <v>42899</v>
      </c>
      <c r="G9096" s="4" t="str">
        <f>VLOOKUP(E9096, [1]Requirements!$A:$K, 11, FALSE)</f>
        <v>mkgaurav</v>
      </c>
      <c r="H9096" s="4">
        <v>42950</v>
      </c>
      <c r="I9096">
        <v>257016</v>
      </c>
      <c r="J9096" t="s">
        <v>20</v>
      </c>
      <c r="K9096" s="5">
        <v>42950.502129629633</v>
      </c>
      <c r="L9096" s="6">
        <f>VLOOKUP($E9096, [1]Requirements!$A:$K, 6, FALSE)</f>
        <v>7320</v>
      </c>
      <c r="M9096" s="5" t="str">
        <f>VLOOKUP($E9096, [1]Requirements!$A:$K, 2, FALSE)</f>
        <v>QC 5236 -&gt;'HKG only: Introduction of the Load Bag interface between RFID readers and BagManager</v>
      </c>
      <c r="N9096" s="5">
        <f>VLOOKUP($E9096, [1]Requirements!$A:$K,4, FALSE)</f>
        <v>42180</v>
      </c>
      <c r="O9096" s="5" t="str">
        <f>VLOOKUP($E9096, [1]Requirements!$A:$K, 5, FALSE)</f>
        <v>2017-08-11 03:44:51</v>
      </c>
      <c r="P9096" s="5" t="str">
        <f>VLOOKUP($E9096, [1]Requirements!$A:$K, 3, FALSE)</f>
        <v>mkgaurav</v>
      </c>
    </row>
    <row r="9097" spans="1:16" x14ac:dyDescent="0.3">
      <c r="A9097" t="s">
        <v>16</v>
      </c>
      <c r="B9097" t="s">
        <v>94</v>
      </c>
      <c r="C9097" t="s">
        <v>95</v>
      </c>
      <c r="D9097" t="s">
        <v>124</v>
      </c>
      <c r="E9097">
        <v>81511</v>
      </c>
      <c r="F9097" s="4">
        <v>42899</v>
      </c>
      <c r="G9097" s="4" t="str">
        <f>VLOOKUP(E9097, [1]Requirements!$A:$K, 11, FALSE)</f>
        <v>cbenjwal</v>
      </c>
      <c r="H9097" s="4">
        <v>42950</v>
      </c>
      <c r="I9097">
        <v>257017</v>
      </c>
      <c r="J9097" t="s">
        <v>20</v>
      </c>
      <c r="K9097" s="5">
        <v>42950.501956018517</v>
      </c>
      <c r="L9097" s="6">
        <f>VLOOKUP($E9097, [1]Requirements!$A:$K, 6, FALSE)</f>
        <v>7615</v>
      </c>
      <c r="M9097" s="5" t="str">
        <f>VLOOKUP($E9097, [1]Requirements!$A:$K, 2, FALSE)</f>
        <v>QC_6397_HKG Item 88:  Offload should not be possible on a departed flight without re-opening the flight</v>
      </c>
      <c r="N9097" s="5">
        <f>VLOOKUP($E9097, [1]Requirements!$A:$K,4, FALSE)</f>
        <v>42479</v>
      </c>
      <c r="O9097" s="5" t="str">
        <f>VLOOKUP($E9097, [1]Requirements!$A:$K, 5, FALSE)</f>
        <v>2017-08-11 11:00:28</v>
      </c>
      <c r="P9097" s="5" t="str">
        <f>VLOOKUP($E9097, [1]Requirements!$A:$K, 3, FALSE)</f>
        <v>cbenjwal</v>
      </c>
    </row>
    <row r="9098" spans="1:16" x14ac:dyDescent="0.3">
      <c r="A9098" t="s">
        <v>16</v>
      </c>
      <c r="B9098" t="s">
        <v>94</v>
      </c>
      <c r="C9098" t="s">
        <v>95</v>
      </c>
      <c r="D9098" t="s">
        <v>125</v>
      </c>
      <c r="E9098">
        <v>81501</v>
      </c>
      <c r="F9098" s="4">
        <v>42899</v>
      </c>
      <c r="G9098" s="4" t="str">
        <f>VLOOKUP(E9098, [1]Requirements!$A:$K, 11, FALSE)</f>
        <v>cbenjwal</v>
      </c>
      <c r="H9098" s="4">
        <v>42950</v>
      </c>
      <c r="I9098">
        <v>257015</v>
      </c>
      <c r="J9098" t="s">
        <v>20</v>
      </c>
      <c r="K9098" s="5">
        <v>42950.501273148147</v>
      </c>
      <c r="L9098" s="6">
        <f>VLOOKUP($E9098, [1]Requirements!$A:$K, 6, FALSE)</f>
        <v>7615</v>
      </c>
      <c r="M9098" s="5" t="str">
        <f>VLOOKUP($E9098, [1]Requirements!$A:$K, 2, FALSE)</f>
        <v>QC_6397_HKG Item 88:  Offload should not be possible on a departed flight without re-opening the flight</v>
      </c>
      <c r="N9098" s="5">
        <f>VLOOKUP($E9098, [1]Requirements!$A:$K,4, FALSE)</f>
        <v>42479</v>
      </c>
      <c r="O9098" s="5" t="str">
        <f>VLOOKUP($E9098, [1]Requirements!$A:$K, 5, FALSE)</f>
        <v>2017-08-11 11:00:28</v>
      </c>
      <c r="P9098" s="5" t="str">
        <f>VLOOKUP($E9098, [1]Requirements!$A:$K, 3, FALSE)</f>
        <v>cbenjwal</v>
      </c>
    </row>
    <row r="9099" spans="1:16" x14ac:dyDescent="0.3">
      <c r="A9099" t="s">
        <v>16</v>
      </c>
      <c r="B9099" t="s">
        <v>94</v>
      </c>
      <c r="C9099" t="s">
        <v>95</v>
      </c>
      <c r="D9099" t="s">
        <v>126</v>
      </c>
      <c r="E9099">
        <v>81506</v>
      </c>
      <c r="F9099" s="4">
        <v>42899</v>
      </c>
      <c r="G9099" s="4" t="str">
        <f>VLOOKUP(E9099, [1]Requirements!$A:$K, 11, FALSE)</f>
        <v>cbenjwal</v>
      </c>
      <c r="H9099" s="4">
        <v>42950</v>
      </c>
      <c r="I9099">
        <v>257014</v>
      </c>
      <c r="J9099" t="s">
        <v>20</v>
      </c>
      <c r="K9099" s="5">
        <v>42950.500787037039</v>
      </c>
      <c r="L9099" s="6">
        <f>VLOOKUP($E9099, [1]Requirements!$A:$K, 6, FALSE)</f>
        <v>7615</v>
      </c>
      <c r="M9099" s="5" t="str">
        <f>VLOOKUP($E9099, [1]Requirements!$A:$K, 2, FALSE)</f>
        <v>QC_6397_HKG Item 88:  Offload should not be possible on a departed flight without re-opening the flight</v>
      </c>
      <c r="N9099" s="5">
        <f>VLOOKUP($E9099, [1]Requirements!$A:$K,4, FALSE)</f>
        <v>42479</v>
      </c>
      <c r="O9099" s="5" t="str">
        <f>VLOOKUP($E9099, [1]Requirements!$A:$K, 5, FALSE)</f>
        <v>2017-08-11 11:00:28</v>
      </c>
      <c r="P9099" s="5" t="str">
        <f>VLOOKUP($E9099, [1]Requirements!$A:$K, 3, FALSE)</f>
        <v>cbenjwal</v>
      </c>
    </row>
    <row r="9100" spans="1:16" x14ac:dyDescent="0.3">
      <c r="A9100" t="s">
        <v>16</v>
      </c>
      <c r="B9100" t="s">
        <v>94</v>
      </c>
      <c r="C9100" t="s">
        <v>95</v>
      </c>
      <c r="D9100" t="s">
        <v>127</v>
      </c>
      <c r="E9100">
        <v>81523</v>
      </c>
      <c r="F9100" s="4">
        <v>42899</v>
      </c>
      <c r="G9100" s="4" t="str">
        <f>VLOOKUP(E9100, [1]Requirements!$A:$K, 11, FALSE)</f>
        <v>atripathi1</v>
      </c>
      <c r="H9100" s="4">
        <v>42950</v>
      </c>
      <c r="I9100">
        <v>257011</v>
      </c>
      <c r="J9100" t="s">
        <v>20</v>
      </c>
      <c r="K9100" s="5">
        <v>42950.499618055554</v>
      </c>
      <c r="L9100" s="6">
        <f>VLOOKUP($E9100, [1]Requirements!$A:$K, 6, FALSE)</f>
        <v>7732</v>
      </c>
      <c r="M9100" s="5" t="str">
        <f>VLOOKUP($E9100, [1]Requirements!$A:$K, 2, FALSE)</f>
        <v>QC_6559_WS&gt;Offloading a bag should clear the last tracking location for the bag</v>
      </c>
      <c r="N9100" s="5">
        <f>VLOOKUP($E9100, [1]Requirements!$A:$K,4, FALSE)</f>
        <v>42566</v>
      </c>
      <c r="O9100" s="5" t="str">
        <f>VLOOKUP($E9100, [1]Requirements!$A:$K, 5, FALSE)</f>
        <v>2017-08-11 11:02:51</v>
      </c>
      <c r="P9100" s="5" t="str">
        <f>VLOOKUP($E9100, [1]Requirements!$A:$K, 3, FALSE)</f>
        <v>agupta10</v>
      </c>
    </row>
    <row r="9101" spans="1:16" x14ac:dyDescent="0.3">
      <c r="A9101" t="s">
        <v>16</v>
      </c>
      <c r="B9101" t="s">
        <v>94</v>
      </c>
      <c r="C9101" t="s">
        <v>95</v>
      </c>
      <c r="D9101" t="s">
        <v>128</v>
      </c>
      <c r="E9101">
        <v>81261</v>
      </c>
      <c r="F9101" s="4">
        <v>42899</v>
      </c>
      <c r="G9101" s="4" t="str">
        <f>VLOOKUP(E9101, [1]Requirements!$A:$K, 11, FALSE)</f>
        <v>aaora</v>
      </c>
      <c r="H9101" s="4">
        <v>42950</v>
      </c>
      <c r="I9101">
        <v>257008</v>
      </c>
      <c r="J9101" t="s">
        <v>20</v>
      </c>
      <c r="K9101" s="5">
        <v>42950.499155092592</v>
      </c>
      <c r="L9101" s="6">
        <f>VLOOKUP($E9101, [1]Requirements!$A:$K, 6, FALSE)</f>
        <v>7979</v>
      </c>
      <c r="M9101" s="5" t="str">
        <f>VLOOKUP($E9101, [1]Requirements!$A:$K, 2, FALSE)</f>
        <v>QC_6714_IWS &amp; HHT&gt; Introduction of a new bag related function which overrules bag segregation errors created by auto load events (ARS and BPM loading)</v>
      </c>
      <c r="N9101" s="5">
        <f>VLOOKUP($E9101, [1]Requirements!$A:$K,4, FALSE)</f>
        <v>42776</v>
      </c>
      <c r="O9101" s="5" t="str">
        <f>VLOOKUP($E9101, [1]Requirements!$A:$K, 5, FALSE)</f>
        <v>2017-08-03 11:58:47</v>
      </c>
      <c r="P9101" s="5" t="str">
        <f>VLOOKUP($E9101, [1]Requirements!$A:$K, 3, FALSE)</f>
        <v>aaora</v>
      </c>
    </row>
    <row r="9102" spans="1:16" x14ac:dyDescent="0.3">
      <c r="A9102" t="s">
        <v>16</v>
      </c>
      <c r="B9102" t="s">
        <v>94</v>
      </c>
      <c r="C9102" t="s">
        <v>95</v>
      </c>
      <c r="D9102" t="s">
        <v>129</v>
      </c>
      <c r="E9102">
        <v>81263</v>
      </c>
      <c r="F9102" s="4">
        <v>42899</v>
      </c>
      <c r="G9102" s="4" t="str">
        <f>VLOOKUP(E9102, [1]Requirements!$A:$K, 11, FALSE)</f>
        <v>aaora</v>
      </c>
      <c r="H9102" s="4">
        <v>42950</v>
      </c>
      <c r="I9102">
        <v>257005</v>
      </c>
      <c r="J9102" t="s">
        <v>20</v>
      </c>
      <c r="K9102" s="5">
        <v>42950.498611111114</v>
      </c>
      <c r="L9102" s="6">
        <f>VLOOKUP($E9102, [1]Requirements!$A:$K, 6, FALSE)</f>
        <v>7979</v>
      </c>
      <c r="M9102" s="5" t="str">
        <f>VLOOKUP($E9102, [1]Requirements!$A:$K, 2, FALSE)</f>
        <v>QC_6714_IWS &amp; HHT&gt; Introduction of a new bag related function which overrules bag segregation errors created by auto load events (ARS and BPM loading)</v>
      </c>
      <c r="N9102" s="5">
        <f>VLOOKUP($E9102, [1]Requirements!$A:$K,4, FALSE)</f>
        <v>42776</v>
      </c>
      <c r="O9102" s="5" t="str">
        <f>VLOOKUP($E9102, [1]Requirements!$A:$K, 5, FALSE)</f>
        <v>2017-08-03 11:58:47</v>
      </c>
      <c r="P9102" s="5" t="str">
        <f>VLOOKUP($E9102, [1]Requirements!$A:$K, 3, FALSE)</f>
        <v>aaora</v>
      </c>
    </row>
    <row r="9103" spans="1:16" x14ac:dyDescent="0.3">
      <c r="A9103" t="s">
        <v>16</v>
      </c>
      <c r="B9103" t="s">
        <v>94</v>
      </c>
      <c r="C9103" t="s">
        <v>95</v>
      </c>
      <c r="D9103" t="s">
        <v>130</v>
      </c>
      <c r="E9103">
        <v>81266</v>
      </c>
      <c r="F9103" s="4">
        <v>42899</v>
      </c>
      <c r="G9103" s="4" t="str">
        <f>VLOOKUP(E9103, [1]Requirements!$A:$K, 11, FALSE)</f>
        <v>aaora</v>
      </c>
      <c r="H9103" s="4">
        <v>42950</v>
      </c>
      <c r="I9103">
        <v>257004</v>
      </c>
      <c r="J9103" t="s">
        <v>20</v>
      </c>
      <c r="K9103" s="5">
        <v>42950.498113425929</v>
      </c>
      <c r="L9103" s="6">
        <f>VLOOKUP($E9103, [1]Requirements!$A:$K, 6, FALSE)</f>
        <v>7979</v>
      </c>
      <c r="M9103" s="5" t="str">
        <f>VLOOKUP($E9103, [1]Requirements!$A:$K, 2, FALSE)</f>
        <v>QC_6714_IWS &amp; HHT&gt; Introduction of a new bag related function which overrules bag segregation errors created by auto load events (ARS and BPM loading)</v>
      </c>
      <c r="N9103" s="5">
        <f>VLOOKUP($E9103, [1]Requirements!$A:$K,4, FALSE)</f>
        <v>42776</v>
      </c>
      <c r="O9103" s="5" t="str">
        <f>VLOOKUP($E9103, [1]Requirements!$A:$K, 5, FALSE)</f>
        <v>2017-08-03 11:58:47</v>
      </c>
      <c r="P9103" s="5" t="str">
        <f>VLOOKUP($E9103, [1]Requirements!$A:$K, 3, FALSE)</f>
        <v>aaora</v>
      </c>
    </row>
    <row r="9104" spans="1:16" x14ac:dyDescent="0.3">
      <c r="A9104" t="s">
        <v>16</v>
      </c>
      <c r="B9104" t="s">
        <v>94</v>
      </c>
      <c r="C9104" t="s">
        <v>95</v>
      </c>
      <c r="D9104" t="s">
        <v>131</v>
      </c>
      <c r="E9104">
        <v>81269</v>
      </c>
      <c r="F9104" s="4">
        <v>42899</v>
      </c>
      <c r="G9104" s="4" t="str">
        <f>VLOOKUP(E9104, [1]Requirements!$A:$K, 11, FALSE)</f>
        <v>aaora</v>
      </c>
      <c r="H9104" s="4">
        <v>42950</v>
      </c>
      <c r="I9104">
        <v>257001</v>
      </c>
      <c r="J9104" t="s">
        <v>20</v>
      </c>
      <c r="K9104" s="5">
        <v>42950.497581018521</v>
      </c>
      <c r="L9104" s="6">
        <f>VLOOKUP($E9104, [1]Requirements!$A:$K, 6, FALSE)</f>
        <v>7924</v>
      </c>
      <c r="M9104" s="5" t="str">
        <f>VLOOKUP($E9104, [1]Requirements!$A:$K, 2, FALSE)</f>
        <v>QC_7172_Bag Evaluation&gt; Re-introduction of the Phantom Bag principle. When a Bag is auto-loaded onto the wrong flight, BagManager should create a temporary record on the wrong flight and maintain the record on the original flight</v>
      </c>
      <c r="N9104" s="5">
        <f>VLOOKUP($E9104, [1]Requirements!$A:$K,4, FALSE)</f>
        <v>42730</v>
      </c>
      <c r="O9104" s="5" t="str">
        <f>VLOOKUP($E9104, [1]Requirements!$A:$K, 5, FALSE)</f>
        <v>2017-08-11 03:44:52</v>
      </c>
      <c r="P9104" s="5" t="str">
        <f>VLOOKUP($E9104, [1]Requirements!$A:$K, 3, FALSE)</f>
        <v>cbenjwal</v>
      </c>
    </row>
    <row r="9105" spans="1:16" x14ac:dyDescent="0.3">
      <c r="A9105" t="s">
        <v>16</v>
      </c>
      <c r="B9105" t="s">
        <v>94</v>
      </c>
      <c r="C9105" t="s">
        <v>95</v>
      </c>
      <c r="D9105" t="s">
        <v>132</v>
      </c>
      <c r="E9105">
        <v>81352</v>
      </c>
      <c r="F9105" s="4">
        <v>42899</v>
      </c>
      <c r="G9105" s="4" t="str">
        <f>VLOOKUP(E9105, [1]Requirements!$A:$K, 11, FALSE)</f>
        <v>aaora</v>
      </c>
      <c r="H9105" s="4">
        <v>42950</v>
      </c>
      <c r="I9105">
        <v>256998</v>
      </c>
      <c r="J9105" t="s">
        <v>20</v>
      </c>
      <c r="K9105" s="5">
        <v>42950.496817129628</v>
      </c>
      <c r="L9105" s="6">
        <f>VLOOKUP($E9105, [1]Requirements!$A:$K, 6, FALSE)</f>
        <v>7924</v>
      </c>
      <c r="M9105" s="5" t="str">
        <f>VLOOKUP($E9105, [1]Requirements!$A:$K, 2, FALSE)</f>
        <v>QC_7172_Bag Evaluation&gt; Re-introduction of the Phantom Bag principle. When a Bag is auto-loaded onto the wrong flight, BagManager should create a temporary record on the wrong flight and maintain the record on the original flight</v>
      </c>
      <c r="N9105" s="5">
        <f>VLOOKUP($E9105, [1]Requirements!$A:$K,4, FALSE)</f>
        <v>42730</v>
      </c>
      <c r="O9105" s="5" t="str">
        <f>VLOOKUP($E9105, [1]Requirements!$A:$K, 5, FALSE)</f>
        <v>2017-08-11 03:44:52</v>
      </c>
      <c r="P9105" s="5" t="str">
        <f>VLOOKUP($E9105, [1]Requirements!$A:$K, 3, FALSE)</f>
        <v>cbenjwal</v>
      </c>
    </row>
    <row r="9106" spans="1:16" x14ac:dyDescent="0.3">
      <c r="A9106" t="s">
        <v>16</v>
      </c>
      <c r="B9106" t="s">
        <v>94</v>
      </c>
      <c r="C9106" t="s">
        <v>95</v>
      </c>
      <c r="D9106" t="s">
        <v>133</v>
      </c>
      <c r="E9106">
        <v>81353</v>
      </c>
      <c r="F9106" s="4">
        <v>42899</v>
      </c>
      <c r="G9106" s="4" t="str">
        <f>VLOOKUP(E9106, [1]Requirements!$A:$K, 11, FALSE)</f>
        <v>aaora</v>
      </c>
      <c r="H9106" s="4">
        <v>42950</v>
      </c>
      <c r="I9106">
        <v>256995</v>
      </c>
      <c r="J9106" t="s">
        <v>20</v>
      </c>
      <c r="K9106" s="5">
        <v>42950.49628472222</v>
      </c>
      <c r="L9106" s="6">
        <f>VLOOKUP($E9106, [1]Requirements!$A:$K, 6, FALSE)</f>
        <v>7924</v>
      </c>
      <c r="M9106" s="5" t="str">
        <f>VLOOKUP($E9106, [1]Requirements!$A:$K, 2, FALSE)</f>
        <v>QC_7172_Bag Evaluation&gt; Re-introduction of the Phantom Bag principle. When a Bag is auto-loaded onto the wrong flight, BagManager should create a temporary record on the wrong flight and maintain the record on the original flight</v>
      </c>
      <c r="N9106" s="5">
        <f>VLOOKUP($E9106, [1]Requirements!$A:$K,4, FALSE)</f>
        <v>42730</v>
      </c>
      <c r="O9106" s="5" t="str">
        <f>VLOOKUP($E9106, [1]Requirements!$A:$K, 5, FALSE)</f>
        <v>2017-08-11 03:44:52</v>
      </c>
      <c r="P9106" s="5" t="str">
        <f>VLOOKUP($E9106, [1]Requirements!$A:$K, 3, FALSE)</f>
        <v>cbenjwal</v>
      </c>
    </row>
    <row r="9107" spans="1:16" x14ac:dyDescent="0.3">
      <c r="A9107" t="s">
        <v>16</v>
      </c>
      <c r="B9107" t="s">
        <v>94</v>
      </c>
      <c r="C9107" t="s">
        <v>95</v>
      </c>
      <c r="D9107" t="s">
        <v>134</v>
      </c>
      <c r="E9107">
        <v>81354</v>
      </c>
      <c r="F9107" s="4">
        <v>42899</v>
      </c>
      <c r="G9107" s="4" t="str">
        <f>VLOOKUP(E9107, [1]Requirements!$A:$K, 11, FALSE)</f>
        <v>aaora</v>
      </c>
      <c r="H9107" s="4">
        <v>42950</v>
      </c>
      <c r="I9107">
        <v>256991</v>
      </c>
      <c r="J9107" t="s">
        <v>20</v>
      </c>
      <c r="K9107" s="5">
        <v>42950.495636574073</v>
      </c>
      <c r="L9107" s="6">
        <f>VLOOKUP($E9107, [1]Requirements!$A:$K, 6, FALSE)</f>
        <v>7924</v>
      </c>
      <c r="M9107" s="5" t="str">
        <f>VLOOKUP($E9107, [1]Requirements!$A:$K, 2, FALSE)</f>
        <v>QC_7172_Bag Evaluation&gt; Re-introduction of the Phantom Bag principle. When a Bag is auto-loaded onto the wrong flight, BagManager should create a temporary record on the wrong flight and maintain the record on the original flight</v>
      </c>
      <c r="N9107" s="5">
        <f>VLOOKUP($E9107, [1]Requirements!$A:$K,4, FALSE)</f>
        <v>42730</v>
      </c>
      <c r="O9107" s="5" t="str">
        <f>VLOOKUP($E9107, [1]Requirements!$A:$K, 5, FALSE)</f>
        <v>2017-08-11 03:44:52</v>
      </c>
      <c r="P9107" s="5" t="str">
        <f>VLOOKUP($E9107, [1]Requirements!$A:$K, 3, FALSE)</f>
        <v>cbenjwal</v>
      </c>
    </row>
    <row r="9108" spans="1:16" x14ac:dyDescent="0.3">
      <c r="A9108" t="s">
        <v>16</v>
      </c>
      <c r="B9108" t="s">
        <v>94</v>
      </c>
      <c r="C9108" t="s">
        <v>95</v>
      </c>
      <c r="D9108" t="s">
        <v>135</v>
      </c>
      <c r="E9108">
        <v>81357</v>
      </c>
      <c r="F9108" s="4">
        <v>42899</v>
      </c>
      <c r="G9108" s="4" t="str">
        <f>VLOOKUP(E9108, [1]Requirements!$A:$K, 11, FALSE)</f>
        <v>aaora</v>
      </c>
      <c r="H9108" s="4">
        <v>42950</v>
      </c>
      <c r="I9108">
        <v>256987</v>
      </c>
      <c r="J9108" t="s">
        <v>20</v>
      </c>
      <c r="K9108" s="5">
        <v>42950.494826388887</v>
      </c>
      <c r="L9108" s="6">
        <f>VLOOKUP($E9108, [1]Requirements!$A:$K, 6, FALSE)</f>
        <v>7924</v>
      </c>
      <c r="M9108" s="5" t="str">
        <f>VLOOKUP($E9108, [1]Requirements!$A:$K, 2, FALSE)</f>
        <v>QC_7172_Bag Evaluation&gt; Re-introduction of the Phantom Bag principle. When a Bag is auto-loaded onto the wrong flight, BagManager should create a temporary record on the wrong flight and maintain the record on the original flight</v>
      </c>
      <c r="N9108" s="5">
        <f>VLOOKUP($E9108, [1]Requirements!$A:$K,4, FALSE)</f>
        <v>42730</v>
      </c>
      <c r="O9108" s="5" t="str">
        <f>VLOOKUP($E9108, [1]Requirements!$A:$K, 5, FALSE)</f>
        <v>2017-08-11 03:44:52</v>
      </c>
      <c r="P9108" s="5" t="str">
        <f>VLOOKUP($E9108, [1]Requirements!$A:$K, 3, FALSE)</f>
        <v>cbenjwal</v>
      </c>
    </row>
    <row r="9109" spans="1:16" x14ac:dyDescent="0.3">
      <c r="A9109" t="s">
        <v>16</v>
      </c>
      <c r="B9109" t="s">
        <v>94</v>
      </c>
      <c r="C9109" t="s">
        <v>95</v>
      </c>
      <c r="D9109" t="s">
        <v>136</v>
      </c>
      <c r="E9109">
        <v>81297</v>
      </c>
      <c r="F9109" s="4">
        <v>42899</v>
      </c>
      <c r="G9109" s="4" t="str">
        <f>VLOOKUP(E9109, [1]Requirements!$A:$K, 11, FALSE)</f>
        <v>aaora</v>
      </c>
      <c r="H9109" s="4">
        <v>42950</v>
      </c>
      <c r="I9109">
        <v>256984</v>
      </c>
      <c r="J9109" t="s">
        <v>20</v>
      </c>
      <c r="K9109" s="5">
        <v>42950.493807870371</v>
      </c>
      <c r="L9109" s="6">
        <f>VLOOKUP($E9109, [1]Requirements!$A:$K, 6, FALSE)</f>
        <v>7924</v>
      </c>
      <c r="M9109" s="5" t="str">
        <f>VLOOKUP($E9109, [1]Requirements!$A:$K, 2, FALSE)</f>
        <v>QC_7172_Bag Evaluation&gt; Re-introduction of the Phantom Bag principle. When a Bag is auto-loaded onto the wrong flight, BagManager should create a temporary record on the wrong flight and maintain the record on the original flight</v>
      </c>
      <c r="N9109" s="5">
        <f>VLOOKUP($E9109, [1]Requirements!$A:$K,4, FALSE)</f>
        <v>42730</v>
      </c>
      <c r="O9109" s="5" t="str">
        <f>VLOOKUP($E9109, [1]Requirements!$A:$K, 5, FALSE)</f>
        <v>2017-08-11 03:44:52</v>
      </c>
      <c r="P9109" s="5" t="str">
        <f>VLOOKUP($E9109, [1]Requirements!$A:$K, 3, FALSE)</f>
        <v>cbenjwal</v>
      </c>
    </row>
    <row r="9110" spans="1:16" x14ac:dyDescent="0.3">
      <c r="A9110" t="s">
        <v>16</v>
      </c>
      <c r="B9110" t="s">
        <v>94</v>
      </c>
      <c r="C9110" t="s">
        <v>95</v>
      </c>
      <c r="D9110" t="s">
        <v>137</v>
      </c>
      <c r="E9110">
        <v>81298</v>
      </c>
      <c r="F9110" s="4">
        <v>42899</v>
      </c>
      <c r="G9110" s="4" t="str">
        <f>VLOOKUP(E9110, [1]Requirements!$A:$K, 11, FALSE)</f>
        <v>aaora</v>
      </c>
      <c r="H9110" s="4">
        <v>42950</v>
      </c>
      <c r="I9110">
        <v>256982</v>
      </c>
      <c r="J9110" t="s">
        <v>20</v>
      </c>
      <c r="K9110" s="5">
        <v>42950.493159722224</v>
      </c>
      <c r="L9110" s="6">
        <f>VLOOKUP($E9110, [1]Requirements!$A:$K, 6, FALSE)</f>
        <v>7924</v>
      </c>
      <c r="M9110" s="5" t="str">
        <f>VLOOKUP($E9110, [1]Requirements!$A:$K, 2, FALSE)</f>
        <v>QC_7172_Bag Evaluation&gt; Re-introduction of the Phantom Bag principle. When a Bag is auto-loaded onto the wrong flight, BagManager should create a temporary record on the wrong flight and maintain the record on the original flight</v>
      </c>
      <c r="N9110" s="5">
        <f>VLOOKUP($E9110, [1]Requirements!$A:$K,4, FALSE)</f>
        <v>42730</v>
      </c>
      <c r="O9110" s="5" t="str">
        <f>VLOOKUP($E9110, [1]Requirements!$A:$K, 5, FALSE)</f>
        <v>2017-08-11 03:44:52</v>
      </c>
      <c r="P9110" s="5" t="str">
        <f>VLOOKUP($E9110, [1]Requirements!$A:$K, 3, FALSE)</f>
        <v>cbenjwal</v>
      </c>
    </row>
    <row r="9111" spans="1:16" x14ac:dyDescent="0.3">
      <c r="A9111" t="s">
        <v>16</v>
      </c>
      <c r="B9111" t="s">
        <v>94</v>
      </c>
      <c r="C9111" t="s">
        <v>95</v>
      </c>
      <c r="D9111" t="s">
        <v>139</v>
      </c>
      <c r="E9111">
        <v>81372</v>
      </c>
      <c r="F9111" s="4">
        <v>42899</v>
      </c>
      <c r="G9111" s="4" t="str">
        <f>VLOOKUP(E9111, [1]Requirements!$A:$K, 11, FALSE)</f>
        <v>mkgaurav</v>
      </c>
      <c r="H9111" s="4">
        <v>42950</v>
      </c>
      <c r="I9111">
        <v>256978</v>
      </c>
      <c r="J9111" t="s">
        <v>20</v>
      </c>
      <c r="K9111" s="5">
        <v>42950.492210648146</v>
      </c>
      <c r="L9111" s="6">
        <f>VLOOKUP($E9111, [1]Requirements!$A:$K, 6, FALSE)</f>
        <v>7924</v>
      </c>
      <c r="M9111" s="5" t="str">
        <f>VLOOKUP($E9111, [1]Requirements!$A:$K, 2, FALSE)</f>
        <v>QC_7172_Bag Evaluation&gt; Re-introduction of the Phantom Bag principle. When a Bag is auto-loaded onto the wrong flight, BagManager should create a temporary record on the wrong flight and maintain the record on the original flight</v>
      </c>
      <c r="N9111" s="5">
        <f>VLOOKUP($E9111, [1]Requirements!$A:$K,4, FALSE)</f>
        <v>42730</v>
      </c>
      <c r="O9111" s="5" t="str">
        <f>VLOOKUP($E9111, [1]Requirements!$A:$K, 5, FALSE)</f>
        <v>2017-08-11 03:44:52</v>
      </c>
      <c r="P9111" s="5" t="str">
        <f>VLOOKUP($E9111, [1]Requirements!$A:$K, 3, FALSE)</f>
        <v>cbenjwal</v>
      </c>
    </row>
    <row r="9112" spans="1:16" x14ac:dyDescent="0.3">
      <c r="A9112" t="s">
        <v>16</v>
      </c>
      <c r="B9112" t="s">
        <v>94</v>
      </c>
      <c r="C9112" t="s">
        <v>95</v>
      </c>
      <c r="D9112" t="s">
        <v>140</v>
      </c>
      <c r="E9112">
        <v>81283</v>
      </c>
      <c r="F9112" s="4">
        <v>42899</v>
      </c>
      <c r="G9112" s="4" t="str">
        <f>VLOOKUP(E9112, [1]Requirements!$A:$K, 11, FALSE)</f>
        <v>mkgaurav</v>
      </c>
      <c r="H9112" s="4">
        <v>42950</v>
      </c>
      <c r="I9112">
        <v>256976</v>
      </c>
      <c r="J9112" t="s">
        <v>20</v>
      </c>
      <c r="K9112" s="5">
        <v>42950.491423611114</v>
      </c>
      <c r="L9112" s="6">
        <f>VLOOKUP($E9112, [1]Requirements!$A:$K, 6, FALSE)</f>
        <v>7924</v>
      </c>
      <c r="M9112" s="5" t="str">
        <f>VLOOKUP($E9112, [1]Requirements!$A:$K, 2, FALSE)</f>
        <v>QC_7172_Bag Evaluation&gt; Re-introduction of the Phantom Bag principle. When a Bag is auto-loaded onto the wrong flight, BagManager should create a temporary record on the wrong flight and maintain the record on the original flight</v>
      </c>
      <c r="N9112" s="5">
        <f>VLOOKUP($E9112, [1]Requirements!$A:$K,4, FALSE)</f>
        <v>42730</v>
      </c>
      <c r="O9112" s="5" t="str">
        <f>VLOOKUP($E9112, [1]Requirements!$A:$K, 5, FALSE)</f>
        <v>2017-08-11 03:44:52</v>
      </c>
      <c r="P9112" s="5" t="str">
        <f>VLOOKUP($E9112, [1]Requirements!$A:$K, 3, FALSE)</f>
        <v>cbenjwal</v>
      </c>
    </row>
    <row r="9113" spans="1:16" x14ac:dyDescent="0.3">
      <c r="A9113" t="s">
        <v>16</v>
      </c>
      <c r="B9113" t="s">
        <v>94</v>
      </c>
      <c r="C9113" t="s">
        <v>95</v>
      </c>
      <c r="D9113" t="s">
        <v>141</v>
      </c>
      <c r="E9113">
        <v>81288</v>
      </c>
      <c r="F9113" s="4">
        <v>42899</v>
      </c>
      <c r="G9113" s="4" t="str">
        <f>VLOOKUP(E9113, [1]Requirements!$A:$K, 11, FALSE)</f>
        <v>mkgaurav</v>
      </c>
      <c r="H9113" s="4">
        <v>42950</v>
      </c>
      <c r="I9113">
        <v>256974</v>
      </c>
      <c r="J9113" t="s">
        <v>20</v>
      </c>
      <c r="K9113" s="5">
        <v>42950.490798611114</v>
      </c>
      <c r="L9113" s="6">
        <f>VLOOKUP($E9113, [1]Requirements!$A:$K, 6, FALSE)</f>
        <v>7924</v>
      </c>
      <c r="M9113" s="5" t="str">
        <f>VLOOKUP($E9113, [1]Requirements!$A:$K, 2, FALSE)</f>
        <v>QC_7172_Bag Evaluation&gt; Re-introduction of the Phantom Bag principle. When a Bag is auto-loaded onto the wrong flight, BagManager should create a temporary record on the wrong flight and maintain the record on the original flight</v>
      </c>
      <c r="N9113" s="5">
        <f>VLOOKUP($E9113, [1]Requirements!$A:$K,4, FALSE)</f>
        <v>42730</v>
      </c>
      <c r="O9113" s="5" t="str">
        <f>VLOOKUP($E9113, [1]Requirements!$A:$K, 5, FALSE)</f>
        <v>2017-08-11 03:44:52</v>
      </c>
      <c r="P9113" s="5" t="str">
        <f>VLOOKUP($E9113, [1]Requirements!$A:$K, 3, FALSE)</f>
        <v>cbenjwal</v>
      </c>
    </row>
    <row r="9114" spans="1:16" x14ac:dyDescent="0.3">
      <c r="A9114" t="s">
        <v>16</v>
      </c>
      <c r="B9114" t="s">
        <v>94</v>
      </c>
      <c r="C9114" t="s">
        <v>95</v>
      </c>
      <c r="D9114" t="s">
        <v>142</v>
      </c>
      <c r="E9114">
        <v>81324</v>
      </c>
      <c r="F9114" s="4">
        <v>42899</v>
      </c>
      <c r="G9114" s="4" t="str">
        <f>VLOOKUP(E9114, [1]Requirements!$A:$K, 11, FALSE)</f>
        <v>atripathi1</v>
      </c>
      <c r="H9114" s="4">
        <v>42950</v>
      </c>
      <c r="I9114">
        <v>256972</v>
      </c>
      <c r="J9114" t="s">
        <v>20</v>
      </c>
      <c r="K9114" s="5">
        <v>42950.490208333336</v>
      </c>
      <c r="L9114" s="6">
        <f>VLOOKUP($E9114, [1]Requirements!$A:$K, 6, FALSE)</f>
        <v>8099</v>
      </c>
      <c r="M9114" s="5" t="str">
        <f>VLOOKUP($E9114, [1]Requirements!$A:$K, 2, FALSE)</f>
        <v>QC7573-ARS Loading &amp; BIM processing &gt; While loading a bag into ULD, the segregation error (if occurred) was always shown with "Yellow" alert instead of being shown with "Red" or "Yellow" alert based on a configuration. This has been corrected.</v>
      </c>
      <c r="N9114" s="5">
        <f>VLOOKUP($E9114, [1]Requirements!$A:$K,4, FALSE)</f>
        <v>42887</v>
      </c>
      <c r="O9114" s="5" t="str">
        <f>VLOOKUP($E9114, [1]Requirements!$A:$K, 5, FALSE)</f>
        <v>2017-08-11 03:44:52</v>
      </c>
      <c r="P9114" s="5" t="str">
        <f>VLOOKUP($E9114, [1]Requirements!$A:$K, 3, FALSE)</f>
        <v>atripathi1</v>
      </c>
    </row>
    <row r="9115" spans="1:16" x14ac:dyDescent="0.3">
      <c r="A9115" t="s">
        <v>16</v>
      </c>
      <c r="B9115" t="s">
        <v>94</v>
      </c>
      <c r="C9115" t="s">
        <v>95</v>
      </c>
      <c r="D9115" t="s">
        <v>143</v>
      </c>
      <c r="E9115">
        <v>81327</v>
      </c>
      <c r="F9115" s="4">
        <v>42899</v>
      </c>
      <c r="G9115" s="4" t="str">
        <f>VLOOKUP(E9115, [1]Requirements!$A:$K, 11, FALSE)</f>
        <v>atripathi1</v>
      </c>
      <c r="H9115" s="4">
        <v>42950</v>
      </c>
      <c r="I9115">
        <v>256970</v>
      </c>
      <c r="J9115" t="s">
        <v>20</v>
      </c>
      <c r="K9115" s="5">
        <v>42950.48946759259</v>
      </c>
      <c r="L9115" s="6">
        <f>VLOOKUP($E9115, [1]Requirements!$A:$K, 6, FALSE)</f>
        <v>8099</v>
      </c>
      <c r="M9115" s="5" t="str">
        <f>VLOOKUP($E9115, [1]Requirements!$A:$K, 2, FALSE)</f>
        <v>QC7573-ARS Loading &amp; BIM processing &gt; While loading a bag into ULD, the segregation error (if occurred) was always shown with "Yellow" alert instead of being shown with "Red" or "Yellow" alert based on a configuration. This has been corrected.</v>
      </c>
      <c r="N9115" s="5">
        <f>VLOOKUP($E9115, [1]Requirements!$A:$K,4, FALSE)</f>
        <v>42887</v>
      </c>
      <c r="O9115" s="5" t="str">
        <f>VLOOKUP($E9115, [1]Requirements!$A:$K, 5, FALSE)</f>
        <v>2017-08-11 03:44:52</v>
      </c>
      <c r="P9115" s="5" t="str">
        <f>VLOOKUP($E9115, [1]Requirements!$A:$K, 3, FALSE)</f>
        <v>atripathi1</v>
      </c>
    </row>
    <row r="9116" spans="1:16" x14ac:dyDescent="0.3">
      <c r="A9116" t="s">
        <v>16</v>
      </c>
      <c r="B9116" t="s">
        <v>94</v>
      </c>
      <c r="C9116" t="s">
        <v>95</v>
      </c>
      <c r="D9116" t="s">
        <v>144</v>
      </c>
      <c r="E9116">
        <v>81330</v>
      </c>
      <c r="F9116" s="4">
        <v>42899</v>
      </c>
      <c r="G9116" s="4" t="str">
        <f>VLOOKUP(E9116, [1]Requirements!$A:$K, 11, FALSE)</f>
        <v>atripathi1</v>
      </c>
      <c r="H9116" s="4">
        <v>42950</v>
      </c>
      <c r="I9116">
        <v>256968</v>
      </c>
      <c r="J9116" t="s">
        <v>20</v>
      </c>
      <c r="K9116" s="5">
        <v>42950.488680555558</v>
      </c>
      <c r="L9116" s="6">
        <f>VLOOKUP($E9116, [1]Requirements!$A:$K, 6, FALSE)</f>
        <v>8099</v>
      </c>
      <c r="M9116" s="5" t="str">
        <f>VLOOKUP($E9116, [1]Requirements!$A:$K, 2, FALSE)</f>
        <v>QC7573-ARS Loading &amp; BIM processing &gt; While loading a bag into ULD, the segregation error (if occurred) was always shown with "Yellow" alert instead of being shown with "Red" or "Yellow" alert based on a configuration. This has been corrected.</v>
      </c>
      <c r="N9116" s="5">
        <f>VLOOKUP($E9116, [1]Requirements!$A:$K,4, FALSE)</f>
        <v>42887</v>
      </c>
      <c r="O9116" s="5" t="str">
        <f>VLOOKUP($E9116, [1]Requirements!$A:$K, 5, FALSE)</f>
        <v>2017-08-11 03:44:52</v>
      </c>
      <c r="P9116" s="5" t="str">
        <f>VLOOKUP($E9116, [1]Requirements!$A:$K, 3, FALSE)</f>
        <v>atripathi1</v>
      </c>
    </row>
    <row r="9117" spans="1:16" x14ac:dyDescent="0.3">
      <c r="A9117" t="s">
        <v>16</v>
      </c>
      <c r="B9117" t="s">
        <v>94</v>
      </c>
      <c r="C9117" t="s">
        <v>95</v>
      </c>
      <c r="D9117" t="s">
        <v>145</v>
      </c>
      <c r="E9117">
        <v>81333</v>
      </c>
      <c r="F9117" s="4">
        <v>42899</v>
      </c>
      <c r="G9117" s="4" t="str">
        <f>VLOOKUP(E9117, [1]Requirements!$A:$K, 11, FALSE)</f>
        <v>atripathi1</v>
      </c>
      <c r="H9117" s="4">
        <v>42950</v>
      </c>
      <c r="I9117">
        <v>256960</v>
      </c>
      <c r="J9117" t="s">
        <v>20</v>
      </c>
      <c r="K9117" s="5">
        <v>42950.487939814811</v>
      </c>
      <c r="L9117" s="6">
        <f>VLOOKUP($E9117, [1]Requirements!$A:$K, 6, FALSE)</f>
        <v>8099</v>
      </c>
      <c r="M9117" s="5" t="str">
        <f>VLOOKUP($E9117, [1]Requirements!$A:$K, 2, FALSE)</f>
        <v>QC7573-ARS Loading &amp; BIM processing &gt; While loading a bag into ULD, the segregation error (if occurred) was always shown with "Yellow" alert instead of being shown with "Red" or "Yellow" alert based on a configuration. This has been corrected.</v>
      </c>
      <c r="N9117" s="5">
        <f>VLOOKUP($E9117, [1]Requirements!$A:$K,4, FALSE)</f>
        <v>42887</v>
      </c>
      <c r="O9117" s="5" t="str">
        <f>VLOOKUP($E9117, [1]Requirements!$A:$K, 5, FALSE)</f>
        <v>2017-08-11 03:44:52</v>
      </c>
      <c r="P9117" s="5" t="str">
        <f>VLOOKUP($E9117, [1]Requirements!$A:$K, 3, FALSE)</f>
        <v>atripathi1</v>
      </c>
    </row>
    <row r="9118" spans="1:16" x14ac:dyDescent="0.3">
      <c r="A9118" t="s">
        <v>16</v>
      </c>
      <c r="B9118" t="s">
        <v>94</v>
      </c>
      <c r="C9118" t="s">
        <v>95</v>
      </c>
      <c r="D9118" t="s">
        <v>146</v>
      </c>
      <c r="E9118">
        <v>81334</v>
      </c>
      <c r="F9118" s="4">
        <v>42899</v>
      </c>
      <c r="G9118" s="4" t="str">
        <f>VLOOKUP(E9118, [1]Requirements!$A:$K, 11, FALSE)</f>
        <v>atripathi1</v>
      </c>
      <c r="H9118" s="4">
        <v>42950</v>
      </c>
      <c r="I9118">
        <v>256957</v>
      </c>
      <c r="J9118" t="s">
        <v>20</v>
      </c>
      <c r="K9118" s="5">
        <v>42950.486921296295</v>
      </c>
      <c r="L9118" s="6">
        <f>VLOOKUP($E9118, [1]Requirements!$A:$K, 6, FALSE)</f>
        <v>8099</v>
      </c>
      <c r="M9118" s="5" t="str">
        <f>VLOOKUP($E9118, [1]Requirements!$A:$K, 2, FALSE)</f>
        <v>QC7573-ARS Loading &amp; BIM processing &gt; While loading a bag into ULD, the segregation error (if occurred) was always shown with "Yellow" alert instead of being shown with "Red" or "Yellow" alert based on a configuration. This has been corrected.</v>
      </c>
      <c r="N9118" s="5">
        <f>VLOOKUP($E9118, [1]Requirements!$A:$K,4, FALSE)</f>
        <v>42887</v>
      </c>
      <c r="O9118" s="5" t="str">
        <f>VLOOKUP($E9118, [1]Requirements!$A:$K, 5, FALSE)</f>
        <v>2017-08-11 03:44:52</v>
      </c>
      <c r="P9118" s="5" t="str">
        <f>VLOOKUP($E9118, [1]Requirements!$A:$K, 3, FALSE)</f>
        <v>atripathi1</v>
      </c>
    </row>
    <row r="9119" spans="1:16" x14ac:dyDescent="0.3">
      <c r="A9119" t="s">
        <v>16</v>
      </c>
      <c r="B9119" t="s">
        <v>147</v>
      </c>
      <c r="C9119" t="s">
        <v>147</v>
      </c>
      <c r="D9119" t="s">
        <v>148</v>
      </c>
      <c r="E9119">
        <v>85766</v>
      </c>
      <c r="F9119" s="4">
        <v>42905</v>
      </c>
      <c r="G9119" s="4" t="str">
        <f>VLOOKUP(E9119, [1]Requirements!$A:$K, 11, FALSE)</f>
        <v>atripathi1</v>
      </c>
      <c r="H9119" s="4">
        <v>42948</v>
      </c>
      <c r="I9119">
        <v>256792</v>
      </c>
      <c r="J9119" t="s">
        <v>20</v>
      </c>
      <c r="K9119" s="5">
        <v>42948.570729166669</v>
      </c>
      <c r="L9119" s="6">
        <f>VLOOKUP($E9119, [1]Requirements!$A:$K, 6, FALSE)</f>
        <v>8465</v>
      </c>
      <c r="M9119" s="5" t="str">
        <f>VLOOKUP($E9119, [1]Requirements!$A:$K, 2, FALSE)</f>
        <v>WS_Verify Login</v>
      </c>
      <c r="N9119" s="5">
        <f>VLOOKUP($E9119, [1]Requirements!$A:$K,4, FALSE)</f>
        <v>42942</v>
      </c>
      <c r="O9119" s="5" t="str">
        <f>VLOOKUP($E9119, [1]Requirements!$A:$K, 5, FALSE)</f>
        <v>2017-08-01 13:41:51</v>
      </c>
      <c r="P9119" s="5" t="str">
        <f>VLOOKUP($E9119, [1]Requirements!$A:$K, 3, FALSE)</f>
        <v>msharma2</v>
      </c>
    </row>
    <row r="9120" spans="1:16" x14ac:dyDescent="0.3">
      <c r="A9120" t="s">
        <v>16</v>
      </c>
      <c r="B9120" t="s">
        <v>94</v>
      </c>
      <c r="C9120" t="s">
        <v>149</v>
      </c>
      <c r="D9120" t="s">
        <v>150</v>
      </c>
      <c r="E9120">
        <v>82149</v>
      </c>
      <c r="F9120" s="4">
        <v>42900</v>
      </c>
      <c r="G9120" s="4" t="str">
        <f>VLOOKUP(E9120, [1]Requirements!$A:$K, 11, FALSE)</f>
        <v>atripathi1</v>
      </c>
      <c r="H9120" s="4">
        <v>42950</v>
      </c>
      <c r="I9120">
        <v>257019</v>
      </c>
      <c r="J9120" t="s">
        <v>20</v>
      </c>
      <c r="K9120" s="5">
        <v>42950.50476851852</v>
      </c>
      <c r="L9120" s="6">
        <f>VLOOKUP($E9120, [1]Requirements!$A:$K, 6, FALSE)</f>
        <v>6770</v>
      </c>
      <c r="M9120" s="5" t="str">
        <f>VLOOKUP($E9120, [1]Requirements!$A:$K, 2, FALSE)</f>
        <v>QC 4904 IWS&gt; Screen auto refresh function to use the same time value for all IWS screens and remains for user at next logon</v>
      </c>
      <c r="N9120" s="5">
        <f>VLOOKUP($E9120, [1]Requirements!$A:$K,4, FALSE)</f>
        <v>41690</v>
      </c>
      <c r="O9120" s="5" t="str">
        <f>VLOOKUP($E9120, [1]Requirements!$A:$K, 5, FALSE)</f>
        <v>2017-08-03 12:08:35</v>
      </c>
      <c r="P9120" s="5" t="str">
        <f>VLOOKUP($E9120, [1]Requirements!$A:$K, 3, FALSE)</f>
        <v>anshuyadav</v>
      </c>
    </row>
    <row r="9121" spans="1:16" x14ac:dyDescent="0.3">
      <c r="A9121" t="s">
        <v>16</v>
      </c>
      <c r="B9121" t="s">
        <v>94</v>
      </c>
      <c r="C9121" t="s">
        <v>149</v>
      </c>
      <c r="D9121" t="s">
        <v>151</v>
      </c>
      <c r="E9121">
        <v>82152</v>
      </c>
      <c r="F9121" s="4">
        <v>42900</v>
      </c>
      <c r="G9121" s="4" t="str">
        <f>VLOOKUP(E9121, [1]Requirements!$A:$K, 11, FALSE)</f>
        <v>atripathi1</v>
      </c>
      <c r="H9121" s="4">
        <v>42950</v>
      </c>
      <c r="I9121">
        <v>257021</v>
      </c>
      <c r="J9121" t="s">
        <v>20</v>
      </c>
      <c r="K9121" s="5">
        <v>42950.505960648145</v>
      </c>
      <c r="L9121" s="6">
        <f>VLOOKUP($E9121, [1]Requirements!$A:$K, 6, FALSE)</f>
        <v>6770</v>
      </c>
      <c r="M9121" s="5" t="str">
        <f>VLOOKUP($E9121, [1]Requirements!$A:$K, 2, FALSE)</f>
        <v>QC 4904 IWS&gt; Screen auto refresh function to use the same time value for all IWS screens and remains for user at next logon</v>
      </c>
      <c r="N9121" s="5">
        <f>VLOOKUP($E9121, [1]Requirements!$A:$K,4, FALSE)</f>
        <v>41690</v>
      </c>
      <c r="O9121" s="5" t="str">
        <f>VLOOKUP($E9121, [1]Requirements!$A:$K, 5, FALSE)</f>
        <v>2017-08-03 12:08:35</v>
      </c>
      <c r="P9121" s="5" t="str">
        <f>VLOOKUP($E9121, [1]Requirements!$A:$K, 3, FALSE)</f>
        <v>anshuyadav</v>
      </c>
    </row>
    <row r="9122" spans="1:16" x14ac:dyDescent="0.3">
      <c r="A9122" t="s">
        <v>16</v>
      </c>
      <c r="B9122" t="s">
        <v>94</v>
      </c>
      <c r="C9122" t="s">
        <v>149</v>
      </c>
      <c r="D9122" t="s">
        <v>152</v>
      </c>
      <c r="E9122">
        <v>82173</v>
      </c>
      <c r="F9122" s="4">
        <v>42900</v>
      </c>
      <c r="G9122" s="4" t="str">
        <f>VLOOKUP(E9122, [1]Requirements!$A:$K, 11, FALSE)</f>
        <v>raghi</v>
      </c>
      <c r="H9122" s="4">
        <v>42950</v>
      </c>
      <c r="I9122">
        <v>257022</v>
      </c>
      <c r="J9122" t="s">
        <v>20</v>
      </c>
      <c r="K9122" s="5">
        <v>42950.506458333337</v>
      </c>
      <c r="L9122" s="6">
        <f>VLOOKUP($E9122, [1]Requirements!$A:$K, 6, FALSE)</f>
        <v>7819</v>
      </c>
      <c r="M9122" s="5" t="str">
        <f>VLOOKUP($E9122, [1]Requirements!$A:$K, 2, FALSE)</f>
        <v>QC_6237_(KLM) IWS&gt;Flight Progress&gt;Reconciliatrion tab.  Add ability to sort a ULD/Hodllist by Position.</v>
      </c>
      <c r="N9122" s="5">
        <f>VLOOKUP($E9122, [1]Requirements!$A:$K,4, FALSE)</f>
        <v>42627</v>
      </c>
      <c r="O9122" s="5" t="str">
        <f>VLOOKUP($E9122, [1]Requirements!$A:$K, 5, FALSE)</f>
        <v>2017-08-03 12:09:50</v>
      </c>
      <c r="P9122" s="5" t="str">
        <f>VLOOKUP($E9122, [1]Requirements!$A:$K, 3, FALSE)</f>
        <v>raghi</v>
      </c>
    </row>
    <row r="9123" spans="1:16" x14ac:dyDescent="0.3">
      <c r="A9123" t="s">
        <v>16</v>
      </c>
      <c r="B9123" t="s">
        <v>94</v>
      </c>
      <c r="C9123" t="s">
        <v>149</v>
      </c>
      <c r="D9123" t="s">
        <v>153</v>
      </c>
      <c r="E9123">
        <v>82178</v>
      </c>
      <c r="F9123" s="4">
        <v>42900</v>
      </c>
      <c r="G9123" s="4" t="str">
        <f>VLOOKUP(E9123, [1]Requirements!$A:$K, 11, FALSE)</f>
        <v>raghi</v>
      </c>
      <c r="H9123" s="4">
        <v>42950</v>
      </c>
      <c r="I9123">
        <v>257023</v>
      </c>
      <c r="J9123" t="s">
        <v>20</v>
      </c>
      <c r="K9123" s="5">
        <v>42950.506828703707</v>
      </c>
      <c r="L9123" s="6">
        <f>VLOOKUP($E9123, [1]Requirements!$A:$K, 6, FALSE)</f>
        <v>7819</v>
      </c>
      <c r="M9123" s="5" t="str">
        <f>VLOOKUP($E9123, [1]Requirements!$A:$K, 2, FALSE)</f>
        <v>QC_6237_(KLM) IWS&gt;Flight Progress&gt;Reconciliatrion tab.  Add ability to sort a ULD/Hodllist by Position.</v>
      </c>
      <c r="N9123" s="5">
        <f>VLOOKUP($E9123, [1]Requirements!$A:$K,4, FALSE)</f>
        <v>42627</v>
      </c>
      <c r="O9123" s="5" t="str">
        <f>VLOOKUP($E9123, [1]Requirements!$A:$K, 5, FALSE)</f>
        <v>2017-08-03 12:09:50</v>
      </c>
      <c r="P9123" s="5" t="str">
        <f>VLOOKUP($E9123, [1]Requirements!$A:$K, 3, FALSE)</f>
        <v>raghi</v>
      </c>
    </row>
    <row r="9124" spans="1:16" x14ac:dyDescent="0.3">
      <c r="A9124" t="s">
        <v>16</v>
      </c>
      <c r="B9124" t="s">
        <v>94</v>
      </c>
      <c r="C9124" t="s">
        <v>149</v>
      </c>
      <c r="D9124" t="s">
        <v>154</v>
      </c>
      <c r="E9124">
        <v>82211</v>
      </c>
      <c r="F9124" s="4">
        <v>42900</v>
      </c>
      <c r="G9124" s="4" t="str">
        <f>VLOOKUP(E9124, [1]Requirements!$A:$K, 11, FALSE)</f>
        <v>raghi</v>
      </c>
      <c r="H9124" s="4">
        <v>42950</v>
      </c>
      <c r="I9124">
        <v>257024</v>
      </c>
      <c r="J9124" t="s">
        <v>20</v>
      </c>
      <c r="K9124" s="5">
        <v>42950.507337962961</v>
      </c>
      <c r="L9124" s="6">
        <f>VLOOKUP($E9124, [1]Requirements!$A:$K, 6, FALSE)</f>
        <v>7820</v>
      </c>
      <c r="M9124" s="5" t="str">
        <f>VLOOKUP($E9124, [1]Requirements!$A:$K, 2, FALSE)</f>
        <v>QC_6817_HHT&gt;Update Unknown Bag Details  Optionally show screen with blank pax name (not UNKPAXNAME)</v>
      </c>
      <c r="N9124" s="5">
        <f>VLOOKUP($E9124, [1]Requirements!$A:$K,4, FALSE)</f>
        <v>42627</v>
      </c>
      <c r="O9124" s="5" t="str">
        <f>VLOOKUP($E9124, [1]Requirements!$A:$K, 5, FALSE)</f>
        <v>2017-08-03 12:11:21</v>
      </c>
      <c r="P9124" s="5" t="str">
        <f>VLOOKUP($E9124, [1]Requirements!$A:$K, 3, FALSE)</f>
        <v>raghi</v>
      </c>
    </row>
    <row r="9125" spans="1:16" x14ac:dyDescent="0.3">
      <c r="A9125" t="s">
        <v>16</v>
      </c>
      <c r="B9125" t="s">
        <v>94</v>
      </c>
      <c r="C9125" t="s">
        <v>149</v>
      </c>
      <c r="D9125" t="s">
        <v>155</v>
      </c>
      <c r="E9125">
        <v>82216</v>
      </c>
      <c r="F9125" s="4">
        <v>42900</v>
      </c>
      <c r="G9125" s="4" t="str">
        <f>VLOOKUP(E9125, [1]Requirements!$A:$K, 11, FALSE)</f>
        <v>raghi</v>
      </c>
      <c r="H9125" s="4">
        <v>42950</v>
      </c>
      <c r="I9125">
        <v>257025</v>
      </c>
      <c r="J9125" t="s">
        <v>20</v>
      </c>
      <c r="K9125" s="5">
        <v>42950.507881944446</v>
      </c>
      <c r="L9125" s="6">
        <f>VLOOKUP($E9125, [1]Requirements!$A:$K, 6, FALSE)</f>
        <v>7820</v>
      </c>
      <c r="M9125" s="5" t="str">
        <f>VLOOKUP($E9125, [1]Requirements!$A:$K, 2, FALSE)</f>
        <v>QC_6817_HHT&gt;Update Unknown Bag Details  Optionally show screen with blank pax name (not UNKPAXNAME)</v>
      </c>
      <c r="N9125" s="5">
        <f>VLOOKUP($E9125, [1]Requirements!$A:$K,4, FALSE)</f>
        <v>42627</v>
      </c>
      <c r="O9125" s="5" t="str">
        <f>VLOOKUP($E9125, [1]Requirements!$A:$K, 5, FALSE)</f>
        <v>2017-08-03 12:11:21</v>
      </c>
      <c r="P9125" s="5" t="str">
        <f>VLOOKUP($E9125, [1]Requirements!$A:$K, 3, FALSE)</f>
        <v>raghi</v>
      </c>
    </row>
    <row r="9126" spans="1:16" x14ac:dyDescent="0.3">
      <c r="A9126" t="s">
        <v>16</v>
      </c>
      <c r="B9126" t="s">
        <v>94</v>
      </c>
      <c r="C9126" t="s">
        <v>149</v>
      </c>
      <c r="D9126" t="s">
        <v>156</v>
      </c>
      <c r="E9126">
        <v>82221</v>
      </c>
      <c r="F9126" s="4">
        <v>42900</v>
      </c>
      <c r="G9126" s="4" t="str">
        <f>VLOOKUP(E9126, [1]Requirements!$A:$K, 11, FALSE)</f>
        <v>raghi</v>
      </c>
      <c r="H9126" s="4">
        <v>42950</v>
      </c>
      <c r="I9126">
        <v>257020</v>
      </c>
      <c r="J9126" t="s">
        <v>20</v>
      </c>
      <c r="K9126" s="5">
        <v>42950.505289351851</v>
      </c>
      <c r="L9126" s="6">
        <f>VLOOKUP($E9126, [1]Requirements!$A:$K, 6, FALSE)</f>
        <v>7820</v>
      </c>
      <c r="M9126" s="5" t="str">
        <f>VLOOKUP($E9126, [1]Requirements!$A:$K, 2, FALSE)</f>
        <v>QC_6817_HHT&gt;Update Unknown Bag Details  Optionally show screen with blank pax name (not UNKPAXNAME)</v>
      </c>
      <c r="N9126" s="5">
        <f>VLOOKUP($E9126, [1]Requirements!$A:$K,4, FALSE)</f>
        <v>42627</v>
      </c>
      <c r="O9126" s="5" t="str">
        <f>VLOOKUP($E9126, [1]Requirements!$A:$K, 5, FALSE)</f>
        <v>2017-08-03 12:11:21</v>
      </c>
      <c r="P9126" s="5" t="str">
        <f>VLOOKUP($E9126, [1]Requirements!$A:$K, 3, FALSE)</f>
        <v>raghi</v>
      </c>
    </row>
    <row r="9127" spans="1:16" x14ac:dyDescent="0.3">
      <c r="A9127" t="s">
        <v>16</v>
      </c>
      <c r="B9127" t="s">
        <v>94</v>
      </c>
      <c r="C9127" t="s">
        <v>149</v>
      </c>
      <c r="D9127" t="s">
        <v>157</v>
      </c>
      <c r="E9127">
        <v>82228</v>
      </c>
      <c r="F9127" s="4">
        <v>42900</v>
      </c>
      <c r="G9127" s="4" t="str">
        <f>VLOOKUP(E9127, [1]Requirements!$A:$K, 11, FALSE)</f>
        <v>mkgaurav</v>
      </c>
      <c r="H9127" s="4">
        <v>42950</v>
      </c>
      <c r="I9127">
        <v>257026</v>
      </c>
      <c r="J9127" t="s">
        <v>20</v>
      </c>
      <c r="K9127" s="5">
        <v>42950.508761574078</v>
      </c>
      <c r="L9127" s="6">
        <f>VLOOKUP($E9127, [1]Requirements!$A:$K, 6, FALSE)</f>
        <v>7766</v>
      </c>
      <c r="M9127" s="5" t="str">
        <f>VLOOKUP($E9127, [1]Requirements!$A:$K, 2, FALSE)</f>
        <v>QC 6849 -&gt;HHT Bag Enquiry&gt;Parking Position of a flight to be shown in the Bag Enquiry screen pop up</v>
      </c>
      <c r="N9127" s="5">
        <f>VLOOKUP($E9127, [1]Requirements!$A:$K,4, FALSE)</f>
        <v>42592</v>
      </c>
      <c r="O9127" s="5" t="str">
        <f>VLOOKUP($E9127, [1]Requirements!$A:$K, 5, FALSE)</f>
        <v>2017-08-03 12:12:37</v>
      </c>
      <c r="P9127" s="5" t="str">
        <f>VLOOKUP($E9127, [1]Requirements!$A:$K, 3, FALSE)</f>
        <v>mkgaurav</v>
      </c>
    </row>
    <row r="9128" spans="1:16" x14ac:dyDescent="0.3">
      <c r="A9128" t="s">
        <v>16</v>
      </c>
      <c r="B9128" t="s">
        <v>94</v>
      </c>
      <c r="C9128" t="s">
        <v>149</v>
      </c>
      <c r="D9128" t="s">
        <v>158</v>
      </c>
      <c r="E9128">
        <v>82057</v>
      </c>
      <c r="F9128" s="4">
        <v>42900</v>
      </c>
      <c r="G9128" s="4" t="str">
        <f>VLOOKUP(E9128, [1]Requirements!$A:$K, 11, FALSE)</f>
        <v>mkgaurav</v>
      </c>
      <c r="H9128" s="4">
        <v>42950</v>
      </c>
      <c r="I9128">
        <v>257028</v>
      </c>
      <c r="J9128" t="s">
        <v>20</v>
      </c>
      <c r="K9128" s="5">
        <v>42950.510787037034</v>
      </c>
      <c r="L9128" s="6">
        <f>VLOOKUP($E9128, [1]Requirements!$A:$K, 6, FALSE)</f>
        <v>6737</v>
      </c>
      <c r="M9128" s="5" t="str">
        <f>VLOOKUP($E9128, [1]Requirements!$A:$K, 2, FALSE)</f>
        <v>CR 4636 - KLM BRS Interface (Robot Loading) implementation</v>
      </c>
      <c r="N9128" s="5">
        <f>VLOOKUP($E9128, [1]Requirements!$A:$K,4, FALSE)</f>
        <v>41652</v>
      </c>
      <c r="O9128" s="5" t="str">
        <f>VLOOKUP($E9128, [1]Requirements!$A:$K, 5, FALSE)</f>
        <v>2017-08-03 12:20:01</v>
      </c>
      <c r="P9128" s="5" t="str">
        <f>VLOOKUP($E9128, [1]Requirements!$A:$K, 3, FALSE)</f>
        <v>rgera</v>
      </c>
    </row>
    <row r="9129" spans="1:16" x14ac:dyDescent="0.3">
      <c r="A9129" t="s">
        <v>16</v>
      </c>
      <c r="B9129" t="s">
        <v>94</v>
      </c>
      <c r="C9129" t="s">
        <v>149</v>
      </c>
      <c r="D9129" t="s">
        <v>159</v>
      </c>
      <c r="E9129">
        <v>82065</v>
      </c>
      <c r="F9129" s="4">
        <v>42900</v>
      </c>
      <c r="G9129" s="4" t="str">
        <f>VLOOKUP(E9129, [1]Requirements!$A:$K, 11, FALSE)</f>
        <v>mkgaurav</v>
      </c>
      <c r="H9129" s="4">
        <v>42950</v>
      </c>
      <c r="I9129">
        <v>257029</v>
      </c>
      <c r="J9129" t="s">
        <v>20</v>
      </c>
      <c r="K9129" s="5">
        <v>42950.511759259258</v>
      </c>
      <c r="L9129" s="6">
        <f>VLOOKUP($E9129, [1]Requirements!$A:$K, 6, FALSE)</f>
        <v>6737</v>
      </c>
      <c r="M9129" s="5" t="str">
        <f>VLOOKUP($E9129, [1]Requirements!$A:$K, 2, FALSE)</f>
        <v>CR 4636 - KLM BRS Interface (Robot Loading) implementation</v>
      </c>
      <c r="N9129" s="5">
        <f>VLOOKUP($E9129, [1]Requirements!$A:$K,4, FALSE)</f>
        <v>41652</v>
      </c>
      <c r="O9129" s="5" t="str">
        <f>VLOOKUP($E9129, [1]Requirements!$A:$K, 5, FALSE)</f>
        <v>2017-08-03 12:20:01</v>
      </c>
      <c r="P9129" s="5" t="str">
        <f>VLOOKUP($E9129, [1]Requirements!$A:$K, 3, FALSE)</f>
        <v>rgera</v>
      </c>
    </row>
    <row r="9130" spans="1:16" x14ac:dyDescent="0.3">
      <c r="A9130" t="s">
        <v>16</v>
      </c>
      <c r="B9130" t="s">
        <v>94</v>
      </c>
      <c r="C9130" t="s">
        <v>149</v>
      </c>
      <c r="D9130" t="s">
        <v>160</v>
      </c>
      <c r="E9130">
        <v>82078</v>
      </c>
      <c r="F9130" s="4">
        <v>42900</v>
      </c>
      <c r="G9130" s="4" t="str">
        <f>VLOOKUP(E9130, [1]Requirements!$A:$K, 11, FALSE)</f>
        <v>mkgaurav</v>
      </c>
      <c r="H9130" s="4">
        <v>42950</v>
      </c>
      <c r="I9130">
        <v>257030</v>
      </c>
      <c r="J9130" t="s">
        <v>20</v>
      </c>
      <c r="K9130" s="5">
        <v>42950.512372685182</v>
      </c>
      <c r="L9130" s="6">
        <f>VLOOKUP($E9130, [1]Requirements!$A:$K, 6, FALSE)</f>
        <v>6737</v>
      </c>
      <c r="M9130" s="5" t="str">
        <f>VLOOKUP($E9130, [1]Requirements!$A:$K, 2, FALSE)</f>
        <v>CR 4636 - KLM BRS Interface (Robot Loading) implementation</v>
      </c>
      <c r="N9130" s="5">
        <f>VLOOKUP($E9130, [1]Requirements!$A:$K,4, FALSE)</f>
        <v>41652</v>
      </c>
      <c r="O9130" s="5" t="str">
        <f>VLOOKUP($E9130, [1]Requirements!$A:$K, 5, FALSE)</f>
        <v>2017-08-03 12:20:01</v>
      </c>
      <c r="P9130" s="5" t="str">
        <f>VLOOKUP($E9130, [1]Requirements!$A:$K, 3, FALSE)</f>
        <v>rgera</v>
      </c>
    </row>
    <row r="9131" spans="1:16" x14ac:dyDescent="0.3">
      <c r="A9131" t="s">
        <v>16</v>
      </c>
      <c r="B9131" t="s">
        <v>94</v>
      </c>
      <c r="C9131" t="s">
        <v>149</v>
      </c>
      <c r="D9131" t="s">
        <v>161</v>
      </c>
      <c r="E9131">
        <v>82094</v>
      </c>
      <c r="F9131" s="4">
        <v>42900</v>
      </c>
      <c r="G9131" s="4" t="str">
        <f>VLOOKUP(E9131, [1]Requirements!$A:$K, 11, FALSE)</f>
        <v>mkgaurav</v>
      </c>
      <c r="H9131" s="4">
        <v>42950</v>
      </c>
      <c r="I9131">
        <v>257031</v>
      </c>
      <c r="J9131" t="s">
        <v>20</v>
      </c>
      <c r="K9131" s="5">
        <v>42950.512870370374</v>
      </c>
      <c r="L9131" s="6">
        <f>VLOOKUP($E9131, [1]Requirements!$A:$K, 6, FALSE)</f>
        <v>6737</v>
      </c>
      <c r="M9131" s="5" t="str">
        <f>VLOOKUP($E9131, [1]Requirements!$A:$K, 2, FALSE)</f>
        <v>CR 4636 - KLM BRS Interface (Robot Loading) implementation</v>
      </c>
      <c r="N9131" s="5">
        <f>VLOOKUP($E9131, [1]Requirements!$A:$K,4, FALSE)</f>
        <v>41652</v>
      </c>
      <c r="O9131" s="5" t="str">
        <f>VLOOKUP($E9131, [1]Requirements!$A:$K, 5, FALSE)</f>
        <v>2017-08-03 12:20:01</v>
      </c>
      <c r="P9131" s="5" t="str">
        <f>VLOOKUP($E9131, [1]Requirements!$A:$K, 3, FALSE)</f>
        <v>rgera</v>
      </c>
    </row>
    <row r="9132" spans="1:16" x14ac:dyDescent="0.3">
      <c r="A9132" t="s">
        <v>16</v>
      </c>
      <c r="B9132" t="s">
        <v>94</v>
      </c>
      <c r="C9132" t="s">
        <v>149</v>
      </c>
      <c r="D9132" t="s">
        <v>162</v>
      </c>
      <c r="E9132">
        <v>82115</v>
      </c>
      <c r="F9132" s="4">
        <v>42900</v>
      </c>
      <c r="G9132" s="4" t="str">
        <f>VLOOKUP(E9132, [1]Requirements!$A:$K, 11, FALSE)</f>
        <v>mkgaurav</v>
      </c>
      <c r="H9132" s="4">
        <v>42950</v>
      </c>
      <c r="I9132">
        <v>257032</v>
      </c>
      <c r="J9132" t="s">
        <v>20</v>
      </c>
      <c r="K9132" s="5">
        <v>42950.51390046296</v>
      </c>
      <c r="L9132" s="6">
        <f>VLOOKUP($E9132, [1]Requirements!$A:$K, 6, FALSE)</f>
        <v>6737</v>
      </c>
      <c r="M9132" s="5" t="str">
        <f>VLOOKUP($E9132, [1]Requirements!$A:$K, 2, FALSE)</f>
        <v>CR 4636 - KLM BRS Interface (Robot Loading) implementation</v>
      </c>
      <c r="N9132" s="5">
        <f>VLOOKUP($E9132, [1]Requirements!$A:$K,4, FALSE)</f>
        <v>41652</v>
      </c>
      <c r="O9132" s="5" t="str">
        <f>VLOOKUP($E9132, [1]Requirements!$A:$K, 5, FALSE)</f>
        <v>2017-08-03 12:20:01</v>
      </c>
      <c r="P9132" s="5" t="str">
        <f>VLOOKUP($E9132, [1]Requirements!$A:$K, 3, FALSE)</f>
        <v>rgera</v>
      </c>
    </row>
    <row r="9133" spans="1:16" x14ac:dyDescent="0.3">
      <c r="A9133" t="s">
        <v>16</v>
      </c>
      <c r="B9133" t="s">
        <v>94</v>
      </c>
      <c r="C9133" t="s">
        <v>149</v>
      </c>
      <c r="D9133" t="s">
        <v>163</v>
      </c>
      <c r="E9133">
        <v>82127</v>
      </c>
      <c r="F9133" s="4">
        <v>42900</v>
      </c>
      <c r="G9133" s="4" t="str">
        <f>VLOOKUP(E9133, [1]Requirements!$A:$K, 11, FALSE)</f>
        <v>mkgaurav</v>
      </c>
      <c r="H9133" s="4">
        <v>42950</v>
      </c>
      <c r="I9133">
        <v>257027</v>
      </c>
      <c r="J9133" t="s">
        <v>20</v>
      </c>
      <c r="K9133" s="5">
        <v>42950.509351851855</v>
      </c>
      <c r="L9133" s="6">
        <f>VLOOKUP($E9133, [1]Requirements!$A:$K, 6, FALSE)</f>
        <v>6737</v>
      </c>
      <c r="M9133" s="5" t="str">
        <f>VLOOKUP($E9133, [1]Requirements!$A:$K, 2, FALSE)</f>
        <v>CR 4636 - KLM BRS Interface (Robot Loading) implementation</v>
      </c>
      <c r="N9133" s="5">
        <f>VLOOKUP($E9133, [1]Requirements!$A:$K,4, FALSE)</f>
        <v>41652</v>
      </c>
      <c r="O9133" s="5" t="str">
        <f>VLOOKUP($E9133, [1]Requirements!$A:$K, 5, FALSE)</f>
        <v>2017-08-03 12:20:01</v>
      </c>
      <c r="P9133" s="5" t="str">
        <f>VLOOKUP($E9133, [1]Requirements!$A:$K, 3, FALSE)</f>
        <v>rgera</v>
      </c>
    </row>
    <row r="9134" spans="1:16" x14ac:dyDescent="0.3">
      <c r="A9134" t="s">
        <v>16</v>
      </c>
      <c r="B9134" t="s">
        <v>94</v>
      </c>
      <c r="C9134" t="s">
        <v>149</v>
      </c>
      <c r="D9134" t="s">
        <v>164</v>
      </c>
      <c r="E9134">
        <v>82158</v>
      </c>
      <c r="F9134" s="4">
        <v>42900</v>
      </c>
      <c r="G9134" s="4" t="str">
        <f>VLOOKUP(E9134, [1]Requirements!$A:$K, 11, FALSE)</f>
        <v>psrivastava</v>
      </c>
      <c r="H9134" s="4">
        <v>42950</v>
      </c>
      <c r="I9134">
        <v>257036</v>
      </c>
      <c r="J9134" t="s">
        <v>20</v>
      </c>
      <c r="K9134" s="5">
        <v>42950.518379629626</v>
      </c>
      <c r="L9134" s="6">
        <f>VLOOKUP($E9134, [1]Requirements!$A:$K, 6, FALSE)</f>
        <v>7427</v>
      </c>
      <c r="M9134" s="5" t="str">
        <f>VLOOKUP($E9134, [1]Requirements!$A:$K, 2, FALSE)</f>
        <v>QC 5913-HHT&gt; ULD Hold List to show bags per destination in SORT type containers and to ULD and Hold list be sorted correctly</v>
      </c>
      <c r="N9134" s="5">
        <f>VLOOKUP($E9134, [1]Requirements!$A:$K,4, FALSE)</f>
        <v>42304</v>
      </c>
      <c r="O9134" s="5" t="str">
        <f>VLOOKUP($E9134, [1]Requirements!$A:$K, 5, FALSE)</f>
        <v>2017-08-03 12:37:48</v>
      </c>
      <c r="P9134" s="5" t="str">
        <f>VLOOKUP($E9134, [1]Requirements!$A:$K, 3, FALSE)</f>
        <v>psrivastava</v>
      </c>
    </row>
    <row r="9135" spans="1:16" x14ac:dyDescent="0.3">
      <c r="A9135" t="s">
        <v>16</v>
      </c>
      <c r="B9135" t="s">
        <v>94</v>
      </c>
      <c r="C9135" t="s">
        <v>149</v>
      </c>
      <c r="D9135" t="s">
        <v>165</v>
      </c>
      <c r="E9135">
        <v>82162</v>
      </c>
      <c r="F9135" s="4">
        <v>42900</v>
      </c>
      <c r="G9135" s="4" t="str">
        <f>VLOOKUP(E9135, [1]Requirements!$A:$K, 11, FALSE)</f>
        <v>psrivastava</v>
      </c>
      <c r="H9135" s="4">
        <v>42950</v>
      </c>
      <c r="I9135">
        <v>257037</v>
      </c>
      <c r="J9135" t="s">
        <v>20</v>
      </c>
      <c r="K9135" s="5">
        <v>42950.518865740742</v>
      </c>
      <c r="L9135" s="6">
        <f>VLOOKUP($E9135, [1]Requirements!$A:$K, 6, FALSE)</f>
        <v>7427</v>
      </c>
      <c r="M9135" s="5" t="str">
        <f>VLOOKUP($E9135, [1]Requirements!$A:$K, 2, FALSE)</f>
        <v>QC 5913-HHT&gt; ULD Hold List to show bags per destination in SORT type containers and to ULD and Hold list be sorted correctly</v>
      </c>
      <c r="N9135" s="5">
        <f>VLOOKUP($E9135, [1]Requirements!$A:$K,4, FALSE)</f>
        <v>42304</v>
      </c>
      <c r="O9135" s="5" t="str">
        <f>VLOOKUP($E9135, [1]Requirements!$A:$K, 5, FALSE)</f>
        <v>2017-08-03 12:37:48</v>
      </c>
      <c r="P9135" s="5" t="str">
        <f>VLOOKUP($E9135, [1]Requirements!$A:$K, 3, FALSE)</f>
        <v>psrivastava</v>
      </c>
    </row>
    <row r="9136" spans="1:16" x14ac:dyDescent="0.3">
      <c r="A9136" t="s">
        <v>16</v>
      </c>
      <c r="B9136" t="s">
        <v>94</v>
      </c>
      <c r="C9136" t="s">
        <v>149</v>
      </c>
      <c r="D9136" t="s">
        <v>166</v>
      </c>
      <c r="E9136">
        <v>82166</v>
      </c>
      <c r="F9136" s="4">
        <v>42900</v>
      </c>
      <c r="G9136" s="4" t="str">
        <f>VLOOKUP(E9136, [1]Requirements!$A:$K, 11, FALSE)</f>
        <v>psrivastava</v>
      </c>
      <c r="H9136" s="4">
        <v>42950</v>
      </c>
      <c r="I9136">
        <v>257038</v>
      </c>
      <c r="J9136" t="s">
        <v>20</v>
      </c>
      <c r="K9136" s="5">
        <v>42950.519560185188</v>
      </c>
      <c r="L9136" s="6">
        <f>VLOOKUP($E9136, [1]Requirements!$A:$K, 6, FALSE)</f>
        <v>7427</v>
      </c>
      <c r="M9136" s="5" t="str">
        <f>VLOOKUP($E9136, [1]Requirements!$A:$K, 2, FALSE)</f>
        <v>QC 5913-HHT&gt; ULD Hold List to show bags per destination in SORT type containers and to ULD and Hold list be sorted correctly</v>
      </c>
      <c r="N9136" s="5">
        <f>VLOOKUP($E9136, [1]Requirements!$A:$K,4, FALSE)</f>
        <v>42304</v>
      </c>
      <c r="O9136" s="5" t="str">
        <f>VLOOKUP($E9136, [1]Requirements!$A:$K, 5, FALSE)</f>
        <v>2017-08-03 12:37:48</v>
      </c>
      <c r="P9136" s="5" t="str">
        <f>VLOOKUP($E9136, [1]Requirements!$A:$K, 3, FALSE)</f>
        <v>psrivastava</v>
      </c>
    </row>
    <row r="9137" spans="1:16" x14ac:dyDescent="0.3">
      <c r="A9137" t="s">
        <v>16</v>
      </c>
      <c r="B9137" t="s">
        <v>94</v>
      </c>
      <c r="C9137" t="s">
        <v>149</v>
      </c>
      <c r="D9137" t="s">
        <v>167</v>
      </c>
      <c r="E9137">
        <v>82171</v>
      </c>
      <c r="F9137" s="4">
        <v>42900</v>
      </c>
      <c r="G9137" s="4" t="str">
        <f>VLOOKUP(E9137, [1]Requirements!$A:$K, 11, FALSE)</f>
        <v>psrivastava</v>
      </c>
      <c r="H9137" s="4">
        <v>42950</v>
      </c>
      <c r="I9137">
        <v>257034</v>
      </c>
      <c r="J9137" t="s">
        <v>20</v>
      </c>
      <c r="K9137" s="5">
        <v>42950.516944444447</v>
      </c>
      <c r="L9137" s="6">
        <f>VLOOKUP($E9137, [1]Requirements!$A:$K, 6, FALSE)</f>
        <v>7427</v>
      </c>
      <c r="M9137" s="5" t="str">
        <f>VLOOKUP($E9137, [1]Requirements!$A:$K, 2, FALSE)</f>
        <v>QC 5913-HHT&gt; ULD Hold List to show bags per destination in SORT type containers and to ULD and Hold list be sorted correctly</v>
      </c>
      <c r="N9137" s="5">
        <f>VLOOKUP($E9137, [1]Requirements!$A:$K,4, FALSE)</f>
        <v>42304</v>
      </c>
      <c r="O9137" s="5" t="str">
        <f>VLOOKUP($E9137, [1]Requirements!$A:$K, 5, FALSE)</f>
        <v>2017-08-03 12:37:48</v>
      </c>
      <c r="P9137" s="5" t="str">
        <f>VLOOKUP($E9137, [1]Requirements!$A:$K, 3, FALSE)</f>
        <v>psrivastava</v>
      </c>
    </row>
    <row r="9138" spans="1:16" x14ac:dyDescent="0.3">
      <c r="A9138" t="s">
        <v>16</v>
      </c>
      <c r="B9138" t="s">
        <v>94</v>
      </c>
      <c r="C9138" t="s">
        <v>149</v>
      </c>
      <c r="D9138" t="s">
        <v>168</v>
      </c>
      <c r="E9138">
        <v>82193</v>
      </c>
      <c r="F9138" s="4">
        <v>42900</v>
      </c>
      <c r="G9138" s="4" t="str">
        <f>VLOOKUP(E9138, [1]Requirements!$A:$K, 11, FALSE)</f>
        <v>aaora</v>
      </c>
      <c r="H9138" s="4">
        <v>42950</v>
      </c>
      <c r="I9138">
        <v>257039</v>
      </c>
      <c r="J9138" t="s">
        <v>20</v>
      </c>
      <c r="K9138" s="5">
        <v>42950.522731481484</v>
      </c>
      <c r="L9138" s="6">
        <f>VLOOKUP($E9138, [1]Requirements!$A:$K, 6, FALSE)</f>
        <v>7882</v>
      </c>
      <c r="M9138" s="5" t="str">
        <f>VLOOKUP($E9138, [1]Requirements!$A:$K, 2, FALSE)</f>
        <v>QC_6267_Enhancement: Support the new "ED" element in the FWD. Integrate with the HAL webservice.</v>
      </c>
      <c r="N9138" s="5">
        <f>VLOOKUP($E9138, [1]Requirements!$A:$K,4, FALSE)</f>
        <v>42676</v>
      </c>
      <c r="O9138" s="5" t="str">
        <f>VLOOKUP($E9138, [1]Requirements!$A:$K, 5, FALSE)</f>
        <v>2017-08-03 12:32:44</v>
      </c>
      <c r="P9138" s="5" t="str">
        <f>VLOOKUP($E9138, [1]Requirements!$A:$K, 3, FALSE)</f>
        <v>nsachdeva</v>
      </c>
    </row>
    <row r="9139" spans="1:16" x14ac:dyDescent="0.3">
      <c r="A9139" t="s">
        <v>16</v>
      </c>
      <c r="B9139" t="s">
        <v>94</v>
      </c>
      <c r="C9139" t="s">
        <v>149</v>
      </c>
      <c r="D9139" t="s">
        <v>169</v>
      </c>
      <c r="E9139">
        <v>82231</v>
      </c>
      <c r="F9139" s="4">
        <v>42900</v>
      </c>
      <c r="G9139" s="4" t="str">
        <f>VLOOKUP(E9139, [1]Requirements!$A:$K, 11, FALSE)</f>
        <v>lsatija</v>
      </c>
      <c r="H9139" s="4">
        <v>42950</v>
      </c>
      <c r="I9139">
        <v>257041</v>
      </c>
      <c r="J9139" t="s">
        <v>20</v>
      </c>
      <c r="K9139" s="5">
        <v>42950.523472222223</v>
      </c>
      <c r="L9139" s="6">
        <f>VLOOKUP($E9139, [1]Requirements!$A:$K, 6, FALSE)</f>
        <v>8011</v>
      </c>
      <c r="M9139" s="5" t="str">
        <f>VLOOKUP($E9139, [1]Requirements!$A:$K, 2, FALSE)</f>
        <v>QC_7251_HHT &gt; Bag Enquiry: Introduction of a two tone result beep (low-high) for an OK bag when enquired on the HHT with function 1D - Bag Enquiry</v>
      </c>
      <c r="N9139" s="5">
        <f>VLOOKUP($E9139, [1]Requirements!$A:$K,4, FALSE)</f>
        <v>42816</v>
      </c>
      <c r="O9139" s="5" t="str">
        <f>VLOOKUP($E9139, [1]Requirements!$A:$K, 5, FALSE)</f>
        <v>2017-08-03 12:34:21</v>
      </c>
      <c r="P9139" s="5" t="str">
        <f>VLOOKUP($E9139, [1]Requirements!$A:$K, 3, FALSE)</f>
        <v>lsatija</v>
      </c>
    </row>
    <row r="9140" spans="1:16" x14ac:dyDescent="0.3">
      <c r="A9140" t="s">
        <v>16</v>
      </c>
      <c r="B9140" t="s">
        <v>94</v>
      </c>
      <c r="C9140" t="s">
        <v>149</v>
      </c>
      <c r="D9140" t="s">
        <v>170</v>
      </c>
      <c r="E9140">
        <v>82236</v>
      </c>
      <c r="F9140" s="4">
        <v>42900</v>
      </c>
      <c r="G9140" s="4" t="str">
        <f>VLOOKUP(E9140, [1]Requirements!$A:$K, 11, FALSE)</f>
        <v>lsatija</v>
      </c>
      <c r="H9140" s="4">
        <v>42950</v>
      </c>
      <c r="I9140">
        <v>257042</v>
      </c>
      <c r="J9140" t="s">
        <v>20</v>
      </c>
      <c r="K9140" s="5">
        <v>42950.523854166669</v>
      </c>
      <c r="L9140" s="6">
        <f>VLOOKUP($E9140, [1]Requirements!$A:$K, 6, FALSE)</f>
        <v>8011</v>
      </c>
      <c r="M9140" s="5" t="str">
        <f>VLOOKUP($E9140, [1]Requirements!$A:$K, 2, FALSE)</f>
        <v>QC_7251_HHT &gt; Bag Enquiry: Introduction of a two tone result beep (low-high) for an OK bag when enquired on the HHT with function 1D - Bag Enquiry</v>
      </c>
      <c r="N9140" s="5">
        <f>VLOOKUP($E9140, [1]Requirements!$A:$K,4, FALSE)</f>
        <v>42816</v>
      </c>
      <c r="O9140" s="5" t="str">
        <f>VLOOKUP($E9140, [1]Requirements!$A:$K, 5, FALSE)</f>
        <v>2017-08-03 12:34:21</v>
      </c>
      <c r="P9140" s="5" t="str">
        <f>VLOOKUP($E9140, [1]Requirements!$A:$K, 3, FALSE)</f>
        <v>lsatija</v>
      </c>
    </row>
    <row r="9141" spans="1:16" x14ac:dyDescent="0.3">
      <c r="A9141" t="s">
        <v>16</v>
      </c>
      <c r="B9141" t="s">
        <v>94</v>
      </c>
      <c r="C9141" t="s">
        <v>149</v>
      </c>
      <c r="D9141" t="s">
        <v>171</v>
      </c>
      <c r="E9141">
        <v>82155</v>
      </c>
      <c r="F9141" s="4">
        <v>42900</v>
      </c>
      <c r="G9141" s="4" t="str">
        <f>VLOOKUP(E9141, [1]Requirements!$A:$K, 11, FALSE)</f>
        <v>psrivastava</v>
      </c>
      <c r="H9141" s="4">
        <v>42950</v>
      </c>
      <c r="I9141">
        <v>257040</v>
      </c>
      <c r="J9141" t="s">
        <v>20</v>
      </c>
      <c r="K9141" s="5">
        <v>42950.523090277777</v>
      </c>
      <c r="L9141" s="6">
        <f>VLOOKUP($E9141, [1]Requirements!$A:$K, 6, FALSE)</f>
        <v>7427</v>
      </c>
      <c r="M9141" s="5" t="str">
        <f>VLOOKUP($E9141, [1]Requirements!$A:$K, 2, FALSE)</f>
        <v>QC 5913-HHT&gt; ULD Hold List to show bags per destination in SORT type containers and to ULD and Hold list be sorted correctly</v>
      </c>
      <c r="N9141" s="5">
        <f>VLOOKUP($E9141, [1]Requirements!$A:$K,4, FALSE)</f>
        <v>42304</v>
      </c>
      <c r="O9141" s="5" t="str">
        <f>VLOOKUP($E9141, [1]Requirements!$A:$K, 5, FALSE)</f>
        <v>2017-08-03 12:37:48</v>
      </c>
      <c r="P9141" s="5" t="str">
        <f>VLOOKUP($E9141, [1]Requirements!$A:$K, 3, FALSE)</f>
        <v>psrivastava</v>
      </c>
    </row>
    <row r="9142" spans="1:16" x14ac:dyDescent="0.3">
      <c r="A9142" t="s">
        <v>16</v>
      </c>
      <c r="B9142" t="s">
        <v>94</v>
      </c>
      <c r="C9142" t="s">
        <v>149</v>
      </c>
      <c r="D9142" t="s">
        <v>172</v>
      </c>
      <c r="E9142">
        <v>82156</v>
      </c>
      <c r="F9142" s="4">
        <v>42900</v>
      </c>
      <c r="G9142" s="4" t="str">
        <f>VLOOKUP(E9142, [1]Requirements!$A:$K, 11, FALSE)</f>
        <v>psrivastava</v>
      </c>
      <c r="H9142" s="4">
        <v>42950</v>
      </c>
      <c r="I9142">
        <v>257043</v>
      </c>
      <c r="J9142" t="s">
        <v>20</v>
      </c>
      <c r="K9142" s="5">
        <v>42950.524398148147</v>
      </c>
      <c r="L9142" s="6">
        <f>VLOOKUP($E9142, [1]Requirements!$A:$K, 6, FALSE)</f>
        <v>7427</v>
      </c>
      <c r="M9142" s="5" t="str">
        <f>VLOOKUP($E9142, [1]Requirements!$A:$K, 2, FALSE)</f>
        <v>QC 5913-HHT&gt; ULD Hold List to show bags per destination in SORT type containers and to ULD and Hold list be sorted correctly</v>
      </c>
      <c r="N9142" s="5">
        <f>VLOOKUP($E9142, [1]Requirements!$A:$K,4, FALSE)</f>
        <v>42304</v>
      </c>
      <c r="O9142" s="5" t="str">
        <f>VLOOKUP($E9142, [1]Requirements!$A:$K, 5, FALSE)</f>
        <v>2017-08-03 12:37:48</v>
      </c>
      <c r="P9142" s="5" t="str">
        <f>VLOOKUP($E9142, [1]Requirements!$A:$K, 3, FALSE)</f>
        <v>psrivastava</v>
      </c>
    </row>
    <row r="9143" spans="1:16" x14ac:dyDescent="0.3">
      <c r="A9143" t="s">
        <v>16</v>
      </c>
      <c r="B9143" t="s">
        <v>94</v>
      </c>
      <c r="C9143" t="s">
        <v>149</v>
      </c>
      <c r="D9143" t="s">
        <v>173</v>
      </c>
      <c r="E9143">
        <v>82163</v>
      </c>
      <c r="F9143" s="4">
        <v>42900</v>
      </c>
      <c r="G9143" s="4" t="str">
        <f>VLOOKUP(E9143, [1]Requirements!$A:$K, 11, FALSE)</f>
        <v>psrivastava</v>
      </c>
      <c r="H9143" s="4">
        <v>42950</v>
      </c>
      <c r="I9143">
        <v>257045</v>
      </c>
      <c r="J9143" t="s">
        <v>20</v>
      </c>
      <c r="K9143" s="5">
        <v>42950.52511574074</v>
      </c>
      <c r="L9143" s="6">
        <f>VLOOKUP($E9143, [1]Requirements!$A:$K, 6, FALSE)</f>
        <v>7427</v>
      </c>
      <c r="M9143" s="5" t="str">
        <f>VLOOKUP($E9143, [1]Requirements!$A:$K, 2, FALSE)</f>
        <v>QC 5913-HHT&gt; ULD Hold List to show bags per destination in SORT type containers and to ULD and Hold list be sorted correctly</v>
      </c>
      <c r="N9143" s="5">
        <f>VLOOKUP($E9143, [1]Requirements!$A:$K,4, FALSE)</f>
        <v>42304</v>
      </c>
      <c r="O9143" s="5" t="str">
        <f>VLOOKUP($E9143, [1]Requirements!$A:$K, 5, FALSE)</f>
        <v>2017-08-03 12:37:48</v>
      </c>
      <c r="P9143" s="5" t="str">
        <f>VLOOKUP($E9143, [1]Requirements!$A:$K, 3, FALSE)</f>
        <v>psrivastava</v>
      </c>
    </row>
    <row r="9144" spans="1:16" x14ac:dyDescent="0.3">
      <c r="A9144" t="s">
        <v>16</v>
      </c>
      <c r="B9144" t="s">
        <v>94</v>
      </c>
      <c r="C9144" t="s">
        <v>149</v>
      </c>
      <c r="D9144" t="s">
        <v>174</v>
      </c>
      <c r="E9144">
        <v>82165</v>
      </c>
      <c r="F9144" s="4">
        <v>42900</v>
      </c>
      <c r="G9144" s="4" t="str">
        <f>VLOOKUP(E9144, [1]Requirements!$A:$K, 11, FALSE)</f>
        <v>psrivastava</v>
      </c>
      <c r="H9144" s="4">
        <v>42950</v>
      </c>
      <c r="I9144">
        <v>257046</v>
      </c>
      <c r="J9144" t="s">
        <v>20</v>
      </c>
      <c r="K9144" s="5">
        <v>42950.525590277779</v>
      </c>
      <c r="L9144" s="6">
        <f>VLOOKUP($E9144, [1]Requirements!$A:$K, 6, FALSE)</f>
        <v>7427</v>
      </c>
      <c r="M9144" s="5" t="str">
        <f>VLOOKUP($E9144, [1]Requirements!$A:$K, 2, FALSE)</f>
        <v>QC 5913-HHT&gt; ULD Hold List to show bags per destination in SORT type containers and to ULD and Hold list be sorted correctly</v>
      </c>
      <c r="N9144" s="5">
        <f>VLOOKUP($E9144, [1]Requirements!$A:$K,4, FALSE)</f>
        <v>42304</v>
      </c>
      <c r="O9144" s="5" t="str">
        <f>VLOOKUP($E9144, [1]Requirements!$A:$K, 5, FALSE)</f>
        <v>2017-08-03 12:37:48</v>
      </c>
      <c r="P9144" s="5" t="str">
        <f>VLOOKUP($E9144, [1]Requirements!$A:$K, 3, FALSE)</f>
        <v>psrivastava</v>
      </c>
    </row>
    <row r="9145" spans="1:16" x14ac:dyDescent="0.3">
      <c r="A9145" t="s">
        <v>16</v>
      </c>
      <c r="B9145" t="s">
        <v>94</v>
      </c>
      <c r="C9145" t="s">
        <v>149</v>
      </c>
      <c r="D9145" t="s">
        <v>175</v>
      </c>
      <c r="E9145">
        <v>82167</v>
      </c>
      <c r="F9145" s="4">
        <v>42900</v>
      </c>
      <c r="G9145" s="4" t="str">
        <f>VLOOKUP(E9145, [1]Requirements!$A:$K, 11, FALSE)</f>
        <v>psrivastava</v>
      </c>
      <c r="H9145" s="4">
        <v>42950</v>
      </c>
      <c r="I9145">
        <v>257047</v>
      </c>
      <c r="J9145" t="s">
        <v>20</v>
      </c>
      <c r="K9145" s="5">
        <v>42950.526250000003</v>
      </c>
      <c r="L9145" s="6">
        <f>VLOOKUP($E9145, [1]Requirements!$A:$K, 6, FALSE)</f>
        <v>7427</v>
      </c>
      <c r="M9145" s="5" t="str">
        <f>VLOOKUP($E9145, [1]Requirements!$A:$K, 2, FALSE)</f>
        <v>QC 5913-HHT&gt; ULD Hold List to show bags per destination in SORT type containers and to ULD and Hold list be sorted correctly</v>
      </c>
      <c r="N9145" s="5">
        <f>VLOOKUP($E9145, [1]Requirements!$A:$K,4, FALSE)</f>
        <v>42304</v>
      </c>
      <c r="O9145" s="5" t="str">
        <f>VLOOKUP($E9145, [1]Requirements!$A:$K, 5, FALSE)</f>
        <v>2017-08-03 12:37:48</v>
      </c>
      <c r="P9145" s="5" t="str">
        <f>VLOOKUP($E9145, [1]Requirements!$A:$K, 3, FALSE)</f>
        <v>psrivastava</v>
      </c>
    </row>
    <row r="9146" spans="1:16" x14ac:dyDescent="0.3">
      <c r="A9146" t="s">
        <v>16</v>
      </c>
      <c r="B9146" t="s">
        <v>94</v>
      </c>
      <c r="C9146" t="s">
        <v>149</v>
      </c>
      <c r="D9146" t="s">
        <v>176</v>
      </c>
      <c r="E9146">
        <v>82170</v>
      </c>
      <c r="F9146" s="4">
        <v>42900</v>
      </c>
      <c r="G9146" s="4" t="str">
        <f>VLOOKUP(E9146, [1]Requirements!$A:$K, 11, FALSE)</f>
        <v>psrivastava</v>
      </c>
      <c r="H9146" s="4">
        <v>42950</v>
      </c>
      <c r="I9146">
        <v>257044</v>
      </c>
      <c r="J9146" t="s">
        <v>20</v>
      </c>
      <c r="K9146" s="5">
        <v>42950.524756944447</v>
      </c>
      <c r="L9146" s="6">
        <f>VLOOKUP($E9146, [1]Requirements!$A:$K, 6, FALSE)</f>
        <v>7427</v>
      </c>
      <c r="M9146" s="5" t="str">
        <f>VLOOKUP($E9146, [1]Requirements!$A:$K, 2, FALSE)</f>
        <v>QC 5913-HHT&gt; ULD Hold List to show bags per destination in SORT type containers and to ULD and Hold list be sorted correctly</v>
      </c>
      <c r="N9146" s="5">
        <f>VLOOKUP($E9146, [1]Requirements!$A:$K,4, FALSE)</f>
        <v>42304</v>
      </c>
      <c r="O9146" s="5" t="str">
        <f>VLOOKUP($E9146, [1]Requirements!$A:$K, 5, FALSE)</f>
        <v>2017-08-03 12:37:48</v>
      </c>
      <c r="P9146" s="5" t="str">
        <f>VLOOKUP($E9146, [1]Requirements!$A:$K, 3, FALSE)</f>
        <v>psrivastava</v>
      </c>
    </row>
    <row r="9147" spans="1:16" x14ac:dyDescent="0.3">
      <c r="A9147" t="s">
        <v>16</v>
      </c>
      <c r="B9147" t="s">
        <v>17</v>
      </c>
      <c r="C9147" t="s">
        <v>177</v>
      </c>
      <c r="D9147" t="s">
        <v>178</v>
      </c>
      <c r="E9147">
        <v>73940</v>
      </c>
      <c r="F9147" s="4">
        <v>42769</v>
      </c>
      <c r="G9147" s="4" t="str">
        <f>VLOOKUP(E9147, [1]Requirements!$A:$K, 11, FALSE)</f>
        <v>mkgaurav</v>
      </c>
      <c r="H9147" s="4">
        <v>42948</v>
      </c>
      <c r="I9147">
        <v>256795</v>
      </c>
      <c r="J9147" t="s">
        <v>20</v>
      </c>
      <c r="K9147" s="5">
        <v>42948.57340277778</v>
      </c>
      <c r="L9147" s="6">
        <f>VLOOKUP($E9147, [1]Requirements!$A:$K, 6, FALSE)</f>
        <v>8505</v>
      </c>
      <c r="M9147" s="5" t="str">
        <f>VLOOKUP($E9147, [1]Requirements!$A:$K, 2, FALSE)</f>
        <v>WS-&gt; Message Center Alerts</v>
      </c>
      <c r="N9147" s="5">
        <f>VLOOKUP($E9147, [1]Requirements!$A:$K,4, FALSE)</f>
        <v>42943</v>
      </c>
      <c r="O9147" s="5" t="str">
        <f>VLOOKUP($E9147, [1]Requirements!$A:$K, 5, FALSE)</f>
        <v>2017-08-01 13:45:42</v>
      </c>
      <c r="P9147" s="5" t="str">
        <f>VLOOKUP($E9147, [1]Requirements!$A:$K, 3, FALSE)</f>
        <v>aaora</v>
      </c>
    </row>
    <row r="9148" spans="1:16" x14ac:dyDescent="0.3">
      <c r="A9148" t="s">
        <v>16</v>
      </c>
      <c r="B9148" t="s">
        <v>17</v>
      </c>
      <c r="C9148" t="s">
        <v>177</v>
      </c>
      <c r="D9148" t="s">
        <v>179</v>
      </c>
      <c r="E9148">
        <v>74024</v>
      </c>
      <c r="F9148" s="4">
        <v>42769</v>
      </c>
      <c r="G9148" s="4" t="str">
        <f>VLOOKUP(E9148, [1]Requirements!$A:$K, 11, FALSE)</f>
        <v>mkgaurav</v>
      </c>
      <c r="H9148" s="4">
        <v>42948</v>
      </c>
      <c r="I9148">
        <v>256778</v>
      </c>
      <c r="J9148" t="s">
        <v>20</v>
      </c>
      <c r="K9148" s="5">
        <v>42948.531273148146</v>
      </c>
      <c r="L9148" s="6">
        <f>VLOOKUP($E9148, [1]Requirements!$A:$K, 6, FALSE)</f>
        <v>6607</v>
      </c>
      <c r="M9148" s="5" t="str">
        <f>VLOOKUP($E9148, [1]Requirements!$A:$K, 2, FALSE)</f>
        <v>QC4829- When activity details selected for operation or historical range not all activity details listed in output.  Where as event count summary and hourly event count displays correct values .</v>
      </c>
      <c r="N9148" s="5">
        <f>VLOOKUP($E9148, [1]Requirements!$A:$K,4, FALSE)</f>
        <v>41477</v>
      </c>
      <c r="O9148" s="5" t="str">
        <f>VLOOKUP($E9148, [1]Requirements!$A:$K, 5, FALSE)</f>
        <v>2017-08-01 12:51:54</v>
      </c>
      <c r="P9148" s="5" t="str">
        <f>VLOOKUP($E9148, [1]Requirements!$A:$K, 3, FALSE)</f>
        <v>raksharma</v>
      </c>
    </row>
    <row r="9149" spans="1:16" x14ac:dyDescent="0.3">
      <c r="A9149" t="s">
        <v>16</v>
      </c>
      <c r="B9149" t="s">
        <v>17</v>
      </c>
      <c r="C9149" t="s">
        <v>177</v>
      </c>
      <c r="D9149" t="s">
        <v>180</v>
      </c>
      <c r="E9149">
        <v>74025</v>
      </c>
      <c r="F9149" s="4">
        <v>42769</v>
      </c>
      <c r="G9149" s="4" t="str">
        <f>VLOOKUP(E9149, [1]Requirements!$A:$K, 11, FALSE)</f>
        <v>mkgaurav</v>
      </c>
      <c r="H9149" s="4">
        <v>42948</v>
      </c>
      <c r="I9149">
        <v>256779</v>
      </c>
      <c r="J9149" t="s">
        <v>20</v>
      </c>
      <c r="K9149" s="5">
        <v>42948.533043981479</v>
      </c>
      <c r="L9149" s="6">
        <f>VLOOKUP($E9149, [1]Requirements!$A:$K, 6, FALSE)</f>
        <v>6607</v>
      </c>
      <c r="M9149" s="5" t="str">
        <f>VLOOKUP($E9149, [1]Requirements!$A:$K, 2, FALSE)</f>
        <v>QC4829- When activity details selected for operation or historical range not all activity details listed in output.  Where as event count summary and hourly event count displays correct values .</v>
      </c>
      <c r="N9149" s="5">
        <f>VLOOKUP($E9149, [1]Requirements!$A:$K,4, FALSE)</f>
        <v>41477</v>
      </c>
      <c r="O9149" s="5" t="str">
        <f>VLOOKUP($E9149, [1]Requirements!$A:$K, 5, FALSE)</f>
        <v>2017-08-01 12:51:54</v>
      </c>
      <c r="P9149" s="5" t="str">
        <f>VLOOKUP($E9149, [1]Requirements!$A:$K, 3, FALSE)</f>
        <v>raksharma</v>
      </c>
    </row>
    <row r="9150" spans="1:16" x14ac:dyDescent="0.3">
      <c r="A9150" t="s">
        <v>16</v>
      </c>
      <c r="B9150" t="s">
        <v>17</v>
      </c>
      <c r="C9150" t="s">
        <v>177</v>
      </c>
      <c r="D9150" t="s">
        <v>181</v>
      </c>
      <c r="E9150">
        <v>74026</v>
      </c>
      <c r="F9150" s="4">
        <v>42769</v>
      </c>
      <c r="G9150" s="4" t="str">
        <f>VLOOKUP(E9150, [1]Requirements!$A:$K, 11, FALSE)</f>
        <v>mkgaurav</v>
      </c>
      <c r="H9150" s="4">
        <v>42948</v>
      </c>
      <c r="I9150">
        <v>256780</v>
      </c>
      <c r="J9150" t="s">
        <v>20</v>
      </c>
      <c r="K9150" s="5">
        <v>42948.534525462965</v>
      </c>
      <c r="L9150" s="6">
        <f>VLOOKUP($E9150, [1]Requirements!$A:$K, 6, FALSE)</f>
        <v>6607</v>
      </c>
      <c r="M9150" s="5" t="str">
        <f>VLOOKUP($E9150, [1]Requirements!$A:$K, 2, FALSE)</f>
        <v>QC4829- When activity details selected for operation or historical range not all activity details listed in output.  Where as event count summary and hourly event count displays correct values .</v>
      </c>
      <c r="N9150" s="5">
        <f>VLOOKUP($E9150, [1]Requirements!$A:$K,4, FALSE)</f>
        <v>41477</v>
      </c>
      <c r="O9150" s="5" t="str">
        <f>VLOOKUP($E9150, [1]Requirements!$A:$K, 5, FALSE)</f>
        <v>2017-08-01 12:51:54</v>
      </c>
      <c r="P9150" s="5" t="str">
        <f>VLOOKUP($E9150, [1]Requirements!$A:$K, 3, FALSE)</f>
        <v>raksharma</v>
      </c>
    </row>
    <row r="9151" spans="1:16" x14ac:dyDescent="0.3">
      <c r="A9151" t="s">
        <v>16</v>
      </c>
      <c r="B9151" t="s">
        <v>17</v>
      </c>
      <c r="C9151" t="s">
        <v>177</v>
      </c>
      <c r="D9151" t="s">
        <v>182</v>
      </c>
      <c r="E9151">
        <v>74023</v>
      </c>
      <c r="F9151" s="4">
        <v>42769</v>
      </c>
      <c r="G9151" s="4" t="str">
        <f>VLOOKUP(E9151, [1]Requirements!$A:$K, 11, FALSE)</f>
        <v>mkgaurav</v>
      </c>
      <c r="H9151" s="4">
        <v>42948</v>
      </c>
      <c r="I9151">
        <v>256781</v>
      </c>
      <c r="J9151" t="s">
        <v>20</v>
      </c>
      <c r="K9151" s="5">
        <v>42948.536041666666</v>
      </c>
      <c r="L9151" s="6">
        <f>VLOOKUP($E9151, [1]Requirements!$A:$K, 6, FALSE)</f>
        <v>6607</v>
      </c>
      <c r="M9151" s="5" t="str">
        <f>VLOOKUP($E9151, [1]Requirements!$A:$K, 2, FALSE)</f>
        <v>QC4829- When activity details selected for operation or historical range not all activity details listed in output.  Where as event count summary and hourly event count displays correct values .</v>
      </c>
      <c r="N9151" s="5">
        <f>VLOOKUP($E9151, [1]Requirements!$A:$K,4, FALSE)</f>
        <v>41477</v>
      </c>
      <c r="O9151" s="5" t="str">
        <f>VLOOKUP($E9151, [1]Requirements!$A:$K, 5, FALSE)</f>
        <v>2017-08-01 12:51:54</v>
      </c>
      <c r="P9151" s="5" t="str">
        <f>VLOOKUP($E9151, [1]Requirements!$A:$K, 3, FALSE)</f>
        <v>raksharma</v>
      </c>
    </row>
    <row r="9152" spans="1:16" x14ac:dyDescent="0.3">
      <c r="A9152" t="s">
        <v>16</v>
      </c>
      <c r="B9152" t="s">
        <v>17</v>
      </c>
      <c r="C9152" t="s">
        <v>177</v>
      </c>
      <c r="D9152" t="s">
        <v>183</v>
      </c>
      <c r="E9152">
        <v>74335</v>
      </c>
      <c r="F9152" s="4">
        <v>42769</v>
      </c>
      <c r="G9152" s="4" t="str">
        <f>VLOOKUP(E9152, [1]Requirements!$A:$K, 11, FALSE)</f>
        <v>anshuyadav</v>
      </c>
      <c r="H9152" s="4">
        <v>42948</v>
      </c>
      <c r="I9152">
        <v>256783</v>
      </c>
      <c r="J9152" t="s">
        <v>20</v>
      </c>
      <c r="K9152" s="5">
        <v>42948.545937499999</v>
      </c>
      <c r="L9152" s="6">
        <f>VLOOKUP($E9152, [1]Requirements!$A:$K, 6, FALSE)</f>
        <v>6834</v>
      </c>
      <c r="M9152" s="5" t="str">
        <f>VLOOKUP($E9152, [1]Requirements!$A:$K, 2, FALSE)</f>
        <v>QC 5171 -Arrival Flights - Flight Monitor&gt; Application time is not updating in this screen and the Auto Refresh of the page is not working.</v>
      </c>
      <c r="N9152" s="5">
        <f>VLOOKUP($E9152, [1]Requirements!$A:$K,4, FALSE)</f>
        <v>41745</v>
      </c>
      <c r="O9152" s="5" t="str">
        <f>VLOOKUP($E9152, [1]Requirements!$A:$K, 5, FALSE)</f>
        <v>2017-08-10 11:44:14</v>
      </c>
      <c r="P9152" s="5" t="str">
        <f>VLOOKUP($E9152, [1]Requirements!$A:$K, 3, FALSE)</f>
        <v>anshuyadav</v>
      </c>
    </row>
    <row r="9153" spans="1:16" x14ac:dyDescent="0.3">
      <c r="A9153" t="s">
        <v>16</v>
      </c>
      <c r="B9153" t="s">
        <v>17</v>
      </c>
      <c r="C9153" t="s">
        <v>177</v>
      </c>
      <c r="D9153" t="s">
        <v>184</v>
      </c>
      <c r="E9153">
        <v>74336</v>
      </c>
      <c r="F9153" s="4">
        <v>42769</v>
      </c>
      <c r="G9153" s="4" t="str">
        <f>VLOOKUP(E9153, [1]Requirements!$A:$K, 11, FALSE)</f>
        <v>anshuyadav</v>
      </c>
      <c r="H9153" s="4">
        <v>42948</v>
      </c>
      <c r="I9153">
        <v>256785</v>
      </c>
      <c r="J9153" t="s">
        <v>20</v>
      </c>
      <c r="K9153" s="5">
        <v>42948.554282407407</v>
      </c>
      <c r="L9153" s="6">
        <f>VLOOKUP($E9153, [1]Requirements!$A:$K, 6, FALSE)</f>
        <v>6834</v>
      </c>
      <c r="M9153" s="5" t="str">
        <f>VLOOKUP($E9153, [1]Requirements!$A:$K, 2, FALSE)</f>
        <v>QC 5171 -Arrival Flights - Flight Monitor&gt; Application time is not updating in this screen and the Auto Refresh of the page is not working.</v>
      </c>
      <c r="N9153" s="5">
        <f>VLOOKUP($E9153, [1]Requirements!$A:$K,4, FALSE)</f>
        <v>41745</v>
      </c>
      <c r="O9153" s="5" t="str">
        <f>VLOOKUP($E9153, [1]Requirements!$A:$K, 5, FALSE)</f>
        <v>2017-08-10 11:44:14</v>
      </c>
      <c r="P9153" s="5" t="str">
        <f>VLOOKUP($E9153, [1]Requirements!$A:$K, 3, FALSE)</f>
        <v>anshuyadav</v>
      </c>
    </row>
    <row r="9154" spans="1:16" x14ac:dyDescent="0.3">
      <c r="A9154" t="s">
        <v>16</v>
      </c>
      <c r="B9154" t="s">
        <v>17</v>
      </c>
      <c r="C9154" t="s">
        <v>177</v>
      </c>
      <c r="D9154" t="s">
        <v>185</v>
      </c>
      <c r="E9154">
        <v>74338</v>
      </c>
      <c r="F9154" s="4">
        <v>42769</v>
      </c>
      <c r="G9154" s="4" t="str">
        <f>VLOOKUP(E9154, [1]Requirements!$A:$K, 11, FALSE)</f>
        <v>anshuyadav</v>
      </c>
      <c r="H9154" s="4">
        <v>42948</v>
      </c>
      <c r="I9154">
        <v>256787</v>
      </c>
      <c r="J9154" t="s">
        <v>20</v>
      </c>
      <c r="K9154" s="5">
        <v>42948.558657407404</v>
      </c>
      <c r="L9154" s="6">
        <f>VLOOKUP($E9154, [1]Requirements!$A:$K, 6, FALSE)</f>
        <v>6834</v>
      </c>
      <c r="M9154" s="5" t="str">
        <f>VLOOKUP($E9154, [1]Requirements!$A:$K, 2, FALSE)</f>
        <v>QC 5171 -Arrival Flights - Flight Monitor&gt; Application time is not updating in this screen and the Auto Refresh of the page is not working.</v>
      </c>
      <c r="N9154" s="5">
        <f>VLOOKUP($E9154, [1]Requirements!$A:$K,4, FALSE)</f>
        <v>41745</v>
      </c>
      <c r="O9154" s="5" t="str">
        <f>VLOOKUP($E9154, [1]Requirements!$A:$K, 5, FALSE)</f>
        <v>2017-08-10 11:44:14</v>
      </c>
      <c r="P9154" s="5" t="str">
        <f>VLOOKUP($E9154, [1]Requirements!$A:$K, 3, FALSE)</f>
        <v>anshuyadav</v>
      </c>
    </row>
    <row r="9155" spans="1:16" x14ac:dyDescent="0.3">
      <c r="A9155" t="s">
        <v>16</v>
      </c>
      <c r="B9155" t="s">
        <v>17</v>
      </c>
      <c r="C9155" t="s">
        <v>177</v>
      </c>
      <c r="D9155" t="s">
        <v>186</v>
      </c>
      <c r="E9155">
        <v>74339</v>
      </c>
      <c r="F9155" s="4">
        <v>42769</v>
      </c>
      <c r="G9155" s="4" t="str">
        <f>VLOOKUP(E9155, [1]Requirements!$A:$K, 11, FALSE)</f>
        <v>anshuyadav</v>
      </c>
      <c r="H9155" s="4">
        <v>42948</v>
      </c>
      <c r="I9155">
        <v>256788</v>
      </c>
      <c r="J9155" t="s">
        <v>20</v>
      </c>
      <c r="K9155" s="5">
        <v>42948.560555555552</v>
      </c>
      <c r="L9155" s="6">
        <f>VLOOKUP($E9155, [1]Requirements!$A:$K, 6, FALSE)</f>
        <v>6834</v>
      </c>
      <c r="M9155" s="5" t="str">
        <f>VLOOKUP($E9155, [1]Requirements!$A:$K, 2, FALSE)</f>
        <v>QC 5171 -Arrival Flights - Flight Monitor&gt; Application time is not updating in this screen and the Auto Refresh of the page is not working.</v>
      </c>
      <c r="N9155" s="5">
        <f>VLOOKUP($E9155, [1]Requirements!$A:$K,4, FALSE)</f>
        <v>41745</v>
      </c>
      <c r="O9155" s="5" t="str">
        <f>VLOOKUP($E9155, [1]Requirements!$A:$K, 5, FALSE)</f>
        <v>2017-08-10 11:44:14</v>
      </c>
      <c r="P9155" s="5" t="str">
        <f>VLOOKUP($E9155, [1]Requirements!$A:$K, 3, FALSE)</f>
        <v>anshuyadav</v>
      </c>
    </row>
    <row r="9156" spans="1:16" x14ac:dyDescent="0.3">
      <c r="A9156" t="s">
        <v>16</v>
      </c>
      <c r="B9156" t="s">
        <v>17</v>
      </c>
      <c r="C9156" t="s">
        <v>177</v>
      </c>
      <c r="D9156" t="s">
        <v>187</v>
      </c>
      <c r="E9156">
        <v>74347</v>
      </c>
      <c r="F9156" s="4">
        <v>42769</v>
      </c>
      <c r="G9156" s="4" t="str">
        <f>VLOOKUP(E9156, [1]Requirements!$A:$K, 11, FALSE)</f>
        <v>anshuyadav</v>
      </c>
      <c r="H9156" s="4">
        <v>42948</v>
      </c>
      <c r="I9156">
        <v>256789</v>
      </c>
      <c r="J9156" t="s">
        <v>20</v>
      </c>
      <c r="K9156" s="5">
        <v>42948.567569444444</v>
      </c>
      <c r="L9156" s="6">
        <f>VLOOKUP($E9156, [1]Requirements!$A:$K, 6, FALSE)</f>
        <v>6834</v>
      </c>
      <c r="M9156" s="5" t="str">
        <f>VLOOKUP($E9156, [1]Requirements!$A:$K, 2, FALSE)</f>
        <v>QC 5171 -Arrival Flights - Flight Monitor&gt; Application time is not updating in this screen and the Auto Refresh of the page is not working.</v>
      </c>
      <c r="N9156" s="5">
        <f>VLOOKUP($E9156, [1]Requirements!$A:$K,4, FALSE)</f>
        <v>41745</v>
      </c>
      <c r="O9156" s="5" t="str">
        <f>VLOOKUP($E9156, [1]Requirements!$A:$K, 5, FALSE)</f>
        <v>2017-08-10 11:44:14</v>
      </c>
      <c r="P9156" s="5" t="str">
        <f>VLOOKUP($E9156, [1]Requirements!$A:$K, 3, FALSE)</f>
        <v>anshuyadav</v>
      </c>
    </row>
    <row r="9157" spans="1:16" x14ac:dyDescent="0.3">
      <c r="A9157" t="s">
        <v>16</v>
      </c>
      <c r="B9157" t="s">
        <v>17</v>
      </c>
      <c r="C9157" t="s">
        <v>177</v>
      </c>
      <c r="D9157" t="s">
        <v>188</v>
      </c>
      <c r="E9157">
        <v>74348</v>
      </c>
      <c r="F9157" s="4">
        <v>42769</v>
      </c>
      <c r="G9157" s="4" t="str">
        <f>VLOOKUP(E9157, [1]Requirements!$A:$K, 11, FALSE)</f>
        <v>anshuyadav</v>
      </c>
      <c r="H9157" s="4">
        <v>42948</v>
      </c>
      <c r="I9157">
        <v>256790</v>
      </c>
      <c r="J9157" t="s">
        <v>20</v>
      </c>
      <c r="K9157" s="5">
        <v>42948.56832175926</v>
      </c>
      <c r="L9157" s="6">
        <f>VLOOKUP($E9157, [1]Requirements!$A:$K, 6, FALSE)</f>
        <v>6834</v>
      </c>
      <c r="M9157" s="5" t="str">
        <f>VLOOKUP($E9157, [1]Requirements!$A:$K, 2, FALSE)</f>
        <v>QC 5171 -Arrival Flights - Flight Monitor&gt; Application time is not updating in this screen and the Auto Refresh of the page is not working.</v>
      </c>
      <c r="N9157" s="5">
        <f>VLOOKUP($E9157, [1]Requirements!$A:$K,4, FALSE)</f>
        <v>41745</v>
      </c>
      <c r="O9157" s="5" t="str">
        <f>VLOOKUP($E9157, [1]Requirements!$A:$K, 5, FALSE)</f>
        <v>2017-08-10 11:44:14</v>
      </c>
      <c r="P9157" s="5" t="str">
        <f>VLOOKUP($E9157, [1]Requirements!$A:$K, 3, FALSE)</f>
        <v>anshuyadav</v>
      </c>
    </row>
    <row r="9158" spans="1:16" x14ac:dyDescent="0.3">
      <c r="A9158" t="s">
        <v>16</v>
      </c>
      <c r="B9158" t="s">
        <v>17</v>
      </c>
      <c r="C9158" t="s">
        <v>177</v>
      </c>
      <c r="D9158" t="s">
        <v>189</v>
      </c>
      <c r="E9158">
        <v>74349</v>
      </c>
      <c r="F9158" s="4">
        <v>42769</v>
      </c>
      <c r="G9158" s="4" t="str">
        <f>VLOOKUP(E9158, [1]Requirements!$A:$K, 11, FALSE)</f>
        <v>anshuyadav</v>
      </c>
      <c r="H9158" s="4">
        <v>42948</v>
      </c>
      <c r="I9158">
        <v>256791</v>
      </c>
      <c r="J9158" t="s">
        <v>20</v>
      </c>
      <c r="K9158" s="5">
        <v>42948.569837962961</v>
      </c>
      <c r="L9158" s="6">
        <f>VLOOKUP($E9158, [1]Requirements!$A:$K, 6, FALSE)</f>
        <v>6834</v>
      </c>
      <c r="M9158" s="5" t="str">
        <f>VLOOKUP($E9158, [1]Requirements!$A:$K, 2, FALSE)</f>
        <v>QC 5171 -Arrival Flights - Flight Monitor&gt; Application time is not updating in this screen and the Auto Refresh of the page is not working.</v>
      </c>
      <c r="N9158" s="5">
        <f>VLOOKUP($E9158, [1]Requirements!$A:$K,4, FALSE)</f>
        <v>41745</v>
      </c>
      <c r="O9158" s="5" t="str">
        <f>VLOOKUP($E9158, [1]Requirements!$A:$K, 5, FALSE)</f>
        <v>2017-08-10 11:44:14</v>
      </c>
      <c r="P9158" s="5" t="str">
        <f>VLOOKUP($E9158, [1]Requirements!$A:$K, 3, FALSE)</f>
        <v>anshuyadav</v>
      </c>
    </row>
    <row r="9159" spans="1:16" x14ac:dyDescent="0.3">
      <c r="A9159" t="s">
        <v>16</v>
      </c>
      <c r="B9159" t="s">
        <v>17</v>
      </c>
      <c r="C9159" t="s">
        <v>177</v>
      </c>
      <c r="D9159" t="s">
        <v>190</v>
      </c>
      <c r="E9159">
        <v>74350</v>
      </c>
      <c r="F9159" s="4">
        <v>42769</v>
      </c>
      <c r="G9159" s="4" t="str">
        <f>VLOOKUP(E9159, [1]Requirements!$A:$K, 11, FALSE)</f>
        <v>anshuyadav</v>
      </c>
      <c r="H9159" s="4">
        <v>42948</v>
      </c>
      <c r="I9159">
        <v>256793</v>
      </c>
      <c r="J9159" t="s">
        <v>20</v>
      </c>
      <c r="K9159" s="5">
        <v>42948.571701388886</v>
      </c>
      <c r="L9159" s="6">
        <f>VLOOKUP($E9159, [1]Requirements!$A:$K, 6, FALSE)</f>
        <v>6834</v>
      </c>
      <c r="M9159" s="5" t="str">
        <f>VLOOKUP($E9159, [1]Requirements!$A:$K, 2, FALSE)</f>
        <v>QC 5171 -Arrival Flights - Flight Monitor&gt; Application time is not updating in this screen and the Auto Refresh of the page is not working.</v>
      </c>
      <c r="N9159" s="5">
        <f>VLOOKUP($E9159, [1]Requirements!$A:$K,4, FALSE)</f>
        <v>41745</v>
      </c>
      <c r="O9159" s="5" t="str">
        <f>VLOOKUP($E9159, [1]Requirements!$A:$K, 5, FALSE)</f>
        <v>2017-08-10 11:44:14</v>
      </c>
      <c r="P9159" s="5" t="str">
        <f>VLOOKUP($E9159, [1]Requirements!$A:$K, 3, FALSE)</f>
        <v>anshuyadav</v>
      </c>
    </row>
    <row r="9160" spans="1:16" x14ac:dyDescent="0.3">
      <c r="A9160" t="s">
        <v>16</v>
      </c>
      <c r="B9160" t="s">
        <v>22</v>
      </c>
      <c r="C9160" t="s">
        <v>191</v>
      </c>
      <c r="D9160" t="s">
        <v>192</v>
      </c>
      <c r="E9160">
        <v>76438</v>
      </c>
      <c r="F9160" s="4">
        <v>42793</v>
      </c>
      <c r="G9160" s="4" t="str">
        <f>VLOOKUP(E9160, [1]Requirements!$A:$K, 11, FALSE)</f>
        <v>mkgaurav</v>
      </c>
      <c r="H9160" s="4">
        <v>42950</v>
      </c>
      <c r="I9160">
        <v>256950</v>
      </c>
      <c r="J9160" t="s">
        <v>20</v>
      </c>
      <c r="K9160" s="5">
        <v>42950.484166666669</v>
      </c>
      <c r="L9160" s="6">
        <f>VLOOKUP($E9160, [1]Requirements!$A:$K, 6, FALSE)</f>
        <v>8510</v>
      </c>
      <c r="M9160" s="5" t="str">
        <f>VLOOKUP($E9160, [1]Requirements!$A:$K, 2, FALSE)</f>
        <v>QC_4018_Singapore only CR requiring confirmation of ULD ID during HHT&gt;Assign BHE</v>
      </c>
      <c r="N9160" s="5">
        <f>VLOOKUP($E9160, [1]Requirements!$A:$K,4, FALSE)</f>
        <v>42943</v>
      </c>
      <c r="O9160" s="5" t="str">
        <f>VLOOKUP($E9160, [1]Requirements!$A:$K, 5, FALSE)</f>
        <v>2017-08-03 11:49:38</v>
      </c>
      <c r="P9160" s="5" t="str">
        <f>VLOOKUP($E9160, [1]Requirements!$A:$K, 3, FALSE)</f>
        <v>rmehta</v>
      </c>
    </row>
    <row r="9161" spans="1:16" x14ac:dyDescent="0.3">
      <c r="A9161" t="s">
        <v>16</v>
      </c>
      <c r="B9161" t="s">
        <v>22</v>
      </c>
      <c r="C9161" t="s">
        <v>191</v>
      </c>
      <c r="D9161" t="s">
        <v>193</v>
      </c>
      <c r="E9161">
        <v>76439</v>
      </c>
      <c r="F9161" s="4">
        <v>42793</v>
      </c>
      <c r="G9161" s="4" t="str">
        <f>VLOOKUP(E9161, [1]Requirements!$A:$K, 11, FALSE)</f>
        <v>mkgaurav</v>
      </c>
      <c r="H9161" s="4">
        <v>42950</v>
      </c>
      <c r="I9161">
        <v>256955</v>
      </c>
      <c r="J9161" t="s">
        <v>20</v>
      </c>
      <c r="K9161" s="5">
        <v>42950.486111111109</v>
      </c>
      <c r="L9161" s="6">
        <f>VLOOKUP($E9161, [1]Requirements!$A:$K, 6, FALSE)</f>
        <v>8510</v>
      </c>
      <c r="M9161" s="5" t="str">
        <f>VLOOKUP($E9161, [1]Requirements!$A:$K, 2, FALSE)</f>
        <v>QC_4018_Singapore only CR requiring confirmation of ULD ID during HHT&gt;Assign BHE</v>
      </c>
      <c r="N9161" s="5">
        <f>VLOOKUP($E9161, [1]Requirements!$A:$K,4, FALSE)</f>
        <v>42943</v>
      </c>
      <c r="O9161" s="5" t="str">
        <f>VLOOKUP($E9161, [1]Requirements!$A:$K, 5, FALSE)</f>
        <v>2017-08-03 11:49:38</v>
      </c>
      <c r="P9161" s="5" t="str">
        <f>VLOOKUP($E9161, [1]Requirements!$A:$K, 3, FALSE)</f>
        <v>rmehta</v>
      </c>
    </row>
    <row r="9162" spans="1:16" x14ac:dyDescent="0.3">
      <c r="A9162" t="s">
        <v>16</v>
      </c>
      <c r="B9162" t="s">
        <v>22</v>
      </c>
      <c r="C9162" t="s">
        <v>191</v>
      </c>
      <c r="D9162" t="s">
        <v>194</v>
      </c>
      <c r="E9162">
        <v>76440</v>
      </c>
      <c r="F9162" s="4">
        <v>42793</v>
      </c>
      <c r="G9162" s="4" t="str">
        <f>VLOOKUP(E9162, [1]Requirements!$A:$K, 11, FALSE)</f>
        <v>mkgaurav</v>
      </c>
      <c r="H9162" s="4">
        <v>42950</v>
      </c>
      <c r="I9162">
        <v>256980</v>
      </c>
      <c r="J9162" t="s">
        <v>20</v>
      </c>
      <c r="K9162" s="5">
        <v>42950.492800925924</v>
      </c>
      <c r="L9162" s="6">
        <f>VLOOKUP($E9162, [1]Requirements!$A:$K, 6, FALSE)</f>
        <v>8510</v>
      </c>
      <c r="M9162" s="5" t="str">
        <f>VLOOKUP($E9162, [1]Requirements!$A:$K, 2, FALSE)</f>
        <v>QC_4018_Singapore only CR requiring confirmation of ULD ID during HHT&gt;Assign BHE</v>
      </c>
      <c r="N9162" s="5">
        <f>VLOOKUP($E9162, [1]Requirements!$A:$K,4, FALSE)</f>
        <v>42943</v>
      </c>
      <c r="O9162" s="5" t="str">
        <f>VLOOKUP($E9162, [1]Requirements!$A:$K, 5, FALSE)</f>
        <v>2017-08-03 11:49:38</v>
      </c>
      <c r="P9162" s="5" t="str">
        <f>VLOOKUP($E9162, [1]Requirements!$A:$K, 3, FALSE)</f>
        <v>rmehta</v>
      </c>
    </row>
    <row r="9163" spans="1:16" x14ac:dyDescent="0.3">
      <c r="A9163" t="s">
        <v>16</v>
      </c>
      <c r="B9163" t="s">
        <v>22</v>
      </c>
      <c r="C9163" t="s">
        <v>191</v>
      </c>
      <c r="D9163" t="s">
        <v>195</v>
      </c>
      <c r="E9163">
        <v>75585</v>
      </c>
      <c r="F9163" s="4">
        <v>42774</v>
      </c>
      <c r="G9163" s="4" t="str">
        <f>VLOOKUP(E9163, [1]Requirements!$A:$K, 11, FALSE)</f>
        <v>aaora</v>
      </c>
      <c r="H9163" s="4">
        <v>42950</v>
      </c>
      <c r="I9163">
        <v>256934</v>
      </c>
      <c r="J9163" t="s">
        <v>20</v>
      </c>
      <c r="K9163" s="5">
        <v>42950.473773148151</v>
      </c>
      <c r="L9163" s="6">
        <f>VLOOKUP($E9163, [1]Requirements!$A:$K, 6, FALSE)</f>
        <v>7904</v>
      </c>
      <c r="M9163" s="5" t="str">
        <f>VLOOKUP($E9163, [1]Requirements!$A:$K, 2, FALSE)</f>
        <v>QC_7199_HHT Passenger Enquiry. Pax not found error is Displaying, after doing a Bag Enquiry on  a pax bag and returning back.</v>
      </c>
      <c r="N9163" s="5">
        <f>VLOOKUP($E9163, [1]Requirements!$A:$K,4, FALSE)</f>
        <v>42689</v>
      </c>
      <c r="O9163" s="5" t="str">
        <f>VLOOKUP($E9163, [1]Requirements!$A:$K, 5, FALSE)</f>
        <v>2017-08-03 10:58:25</v>
      </c>
      <c r="P9163" s="5" t="str">
        <f>VLOOKUP($E9163, [1]Requirements!$A:$K, 3, FALSE)</f>
        <v>aaora</v>
      </c>
    </row>
    <row r="9164" spans="1:16" x14ac:dyDescent="0.3">
      <c r="A9164" t="s">
        <v>16</v>
      </c>
      <c r="B9164" t="s">
        <v>22</v>
      </c>
      <c r="C9164" t="s">
        <v>191</v>
      </c>
      <c r="D9164" t="s">
        <v>196</v>
      </c>
      <c r="E9164">
        <v>75586</v>
      </c>
      <c r="F9164" s="4">
        <v>42774</v>
      </c>
      <c r="G9164" s="4" t="str">
        <f>VLOOKUP(E9164, [1]Requirements!$A:$K, 11, FALSE)</f>
        <v>aaora</v>
      </c>
      <c r="H9164" s="4">
        <v>42950</v>
      </c>
      <c r="I9164">
        <v>256935</v>
      </c>
      <c r="J9164" t="s">
        <v>20</v>
      </c>
      <c r="K9164" s="5">
        <v>42950.47384259259</v>
      </c>
      <c r="L9164" s="6">
        <f>VLOOKUP($E9164, [1]Requirements!$A:$K, 6, FALSE)</f>
        <v>7904</v>
      </c>
      <c r="M9164" s="5" t="str">
        <f>VLOOKUP($E9164, [1]Requirements!$A:$K, 2, FALSE)</f>
        <v>QC_7199_HHT Passenger Enquiry. Pax not found error is Displaying, after doing a Bag Enquiry on  a pax bag and returning back.</v>
      </c>
      <c r="N9164" s="5">
        <f>VLOOKUP($E9164, [1]Requirements!$A:$K,4, FALSE)</f>
        <v>42689</v>
      </c>
      <c r="O9164" s="5" t="str">
        <f>VLOOKUP($E9164, [1]Requirements!$A:$K, 5, FALSE)</f>
        <v>2017-08-03 10:58:25</v>
      </c>
      <c r="P9164" s="5" t="str">
        <f>VLOOKUP($E9164, [1]Requirements!$A:$K, 3, FALSE)</f>
        <v>aaora</v>
      </c>
    </row>
    <row r="9165" spans="1:16" x14ac:dyDescent="0.3">
      <c r="A9165" t="s">
        <v>16</v>
      </c>
      <c r="B9165" t="s">
        <v>197</v>
      </c>
      <c r="C9165" t="s">
        <v>197</v>
      </c>
      <c r="D9165" t="s">
        <v>198</v>
      </c>
      <c r="E9165">
        <v>84944</v>
      </c>
      <c r="F9165" s="4">
        <v>42905</v>
      </c>
      <c r="G9165" s="4" t="str">
        <f>VLOOKUP(E9165, [1]Requirements!$A:$K, 11, FALSE)</f>
        <v>raksharma</v>
      </c>
      <c r="H9165" s="4">
        <v>42948</v>
      </c>
      <c r="I9165">
        <v>256798</v>
      </c>
      <c r="J9165" t="s">
        <v>20</v>
      </c>
      <c r="K9165" s="5">
        <v>42948.598414351851</v>
      </c>
      <c r="L9165" s="6">
        <f>VLOOKUP($E9165, [1]Requirements!$A:$K, 6, FALSE)</f>
        <v>8462</v>
      </c>
      <c r="M9165" s="5" t="str">
        <f>VLOOKUP($E9165, [1]Requirements!$A:$K, 2, FALSE)</f>
        <v>OPS_add_update Airline</v>
      </c>
      <c r="N9165" s="5">
        <f>VLOOKUP($E9165, [1]Requirements!$A:$K,4, FALSE)</f>
        <v>42942</v>
      </c>
      <c r="O9165" s="5" t="str">
        <f>VLOOKUP($E9165, [1]Requirements!$A:$K, 5, FALSE)</f>
        <v>2017-08-01 14:24:15</v>
      </c>
      <c r="P9165" s="5" t="str">
        <f>VLOOKUP($E9165, [1]Requirements!$A:$K, 3, FALSE)</f>
        <v>rgera</v>
      </c>
    </row>
    <row r="9166" spans="1:16" x14ac:dyDescent="0.3">
      <c r="A9166" t="s">
        <v>16</v>
      </c>
      <c r="B9166" t="s">
        <v>197</v>
      </c>
      <c r="C9166" t="s">
        <v>197</v>
      </c>
      <c r="D9166" t="s">
        <v>199</v>
      </c>
      <c r="E9166">
        <v>84945</v>
      </c>
      <c r="F9166" s="4">
        <v>42905</v>
      </c>
      <c r="G9166" s="4" t="str">
        <f>VLOOKUP(E9166, [1]Requirements!$A:$K, 11, FALSE)</f>
        <v>raksharma</v>
      </c>
      <c r="H9166" s="4">
        <v>42948</v>
      </c>
      <c r="I9166">
        <v>256799</v>
      </c>
      <c r="J9166" t="s">
        <v>20</v>
      </c>
      <c r="K9166" s="5">
        <v>42948.600173611114</v>
      </c>
      <c r="L9166" s="6">
        <f>VLOOKUP($E9166, [1]Requirements!$A:$K, 6, FALSE)</f>
        <v>8462</v>
      </c>
      <c r="M9166" s="5" t="str">
        <f>VLOOKUP($E9166, [1]Requirements!$A:$K, 2, FALSE)</f>
        <v>OPS_add_update Airline</v>
      </c>
      <c r="N9166" s="5">
        <f>VLOOKUP($E9166, [1]Requirements!$A:$K,4, FALSE)</f>
        <v>42942</v>
      </c>
      <c r="O9166" s="5" t="str">
        <f>VLOOKUP($E9166, [1]Requirements!$A:$K, 5, FALSE)</f>
        <v>2017-08-01 14:24:15</v>
      </c>
      <c r="P9166" s="5" t="str">
        <f>VLOOKUP($E9166, [1]Requirements!$A:$K, 3, FALSE)</f>
        <v>rgera</v>
      </c>
    </row>
    <row r="9167" spans="1:16" x14ac:dyDescent="0.3">
      <c r="A9167" t="s">
        <v>16</v>
      </c>
      <c r="B9167" t="s">
        <v>200</v>
      </c>
      <c r="C9167" t="s">
        <v>201</v>
      </c>
      <c r="D9167" t="s">
        <v>202</v>
      </c>
      <c r="E9167">
        <v>73933</v>
      </c>
      <c r="F9167" s="4">
        <v>42769</v>
      </c>
      <c r="G9167" s="4" t="str">
        <f>VLOOKUP(E9167, [1]Requirements!$A:$K, 11, FALSE)</f>
        <v>mkgaurav</v>
      </c>
      <c r="H9167" s="4">
        <v>42947</v>
      </c>
      <c r="I9167">
        <v>256647</v>
      </c>
      <c r="J9167" t="s">
        <v>20</v>
      </c>
      <c r="K9167" s="5">
        <v>42947.510266203702</v>
      </c>
      <c r="L9167" s="6">
        <f>VLOOKUP($E9167, [1]Requirements!$A:$K, 6, FALSE)</f>
        <v>8535</v>
      </c>
      <c r="M9167" s="5" t="str">
        <f>VLOOKUP($E9167, [1]Requirements!$A:$K, 2, FALSE)</f>
        <v>WS_BHE &amp; Hold</v>
      </c>
      <c r="N9167" s="5">
        <f>VLOOKUP($E9167, [1]Requirements!$A:$K,4, FALSE)</f>
        <v>42943</v>
      </c>
      <c r="O9167" s="5" t="str">
        <f>VLOOKUP($E9167, [1]Requirements!$A:$K, 5, FALSE)</f>
        <v>2017-08-01 14:34:09</v>
      </c>
      <c r="P9167" s="5" t="str">
        <f>VLOOKUP($E9167, [1]Requirements!$A:$K, 3, FALSE)</f>
        <v>aaora</v>
      </c>
    </row>
    <row r="9168" spans="1:16" x14ac:dyDescent="0.3">
      <c r="A9168" t="s">
        <v>16</v>
      </c>
      <c r="B9168" t="s">
        <v>200</v>
      </c>
      <c r="C9168" t="s">
        <v>201</v>
      </c>
      <c r="D9168" t="s">
        <v>203</v>
      </c>
      <c r="E9168">
        <v>73869</v>
      </c>
      <c r="F9168" s="4">
        <v>42769</v>
      </c>
      <c r="G9168" s="4" t="str">
        <f>VLOOKUP(E9168, [1]Requirements!$A:$K, 11, FALSE)</f>
        <v>cbenjwal</v>
      </c>
      <c r="H9168" s="4">
        <v>42947</v>
      </c>
      <c r="I9168">
        <v>256662</v>
      </c>
      <c r="J9168" t="s">
        <v>20</v>
      </c>
      <c r="K9168" s="5">
        <v>42947.559872685182</v>
      </c>
      <c r="L9168" s="6">
        <f>VLOOKUP($E9168, [1]Requirements!$A:$K, 6, FALSE)</f>
        <v>8535</v>
      </c>
      <c r="M9168" s="5" t="str">
        <f>VLOOKUP($E9168, [1]Requirements!$A:$K, 2, FALSE)</f>
        <v>WS_BHE &amp; Hold</v>
      </c>
      <c r="N9168" s="5">
        <f>VLOOKUP($E9168, [1]Requirements!$A:$K,4, FALSE)</f>
        <v>42943</v>
      </c>
      <c r="O9168" s="5" t="str">
        <f>VLOOKUP($E9168, [1]Requirements!$A:$K, 5, FALSE)</f>
        <v>2017-08-01 14:34:09</v>
      </c>
      <c r="P9168" s="5" t="str">
        <f>VLOOKUP($E9168, [1]Requirements!$A:$K, 3, FALSE)</f>
        <v>aaora</v>
      </c>
    </row>
    <row r="9169" spans="1:16" x14ac:dyDescent="0.3">
      <c r="A9169" t="s">
        <v>16</v>
      </c>
      <c r="B9169" t="s">
        <v>200</v>
      </c>
      <c r="C9169" t="s">
        <v>201</v>
      </c>
      <c r="D9169" t="s">
        <v>66</v>
      </c>
      <c r="E9169">
        <v>73870</v>
      </c>
      <c r="F9169" s="4">
        <v>42769</v>
      </c>
      <c r="G9169" s="4" t="str">
        <f>VLOOKUP(E9169, [1]Requirements!$A:$K, 11, FALSE)</f>
        <v>cbenjwal</v>
      </c>
      <c r="H9169" s="4">
        <v>42947</v>
      </c>
      <c r="I9169">
        <v>256663</v>
      </c>
      <c r="J9169" t="s">
        <v>20</v>
      </c>
      <c r="K9169" s="5">
        <v>42947.56046296296</v>
      </c>
      <c r="L9169" s="6">
        <f>VLOOKUP($E9169, [1]Requirements!$A:$K, 6, FALSE)</f>
        <v>8535</v>
      </c>
      <c r="M9169" s="5" t="str">
        <f>VLOOKUP($E9169, [1]Requirements!$A:$K, 2, FALSE)</f>
        <v>WS_BHE &amp; Hold</v>
      </c>
      <c r="N9169" s="5">
        <f>VLOOKUP($E9169, [1]Requirements!$A:$K,4, FALSE)</f>
        <v>42943</v>
      </c>
      <c r="O9169" s="5" t="str">
        <f>VLOOKUP($E9169, [1]Requirements!$A:$K, 5, FALSE)</f>
        <v>2017-08-01 14:34:09</v>
      </c>
      <c r="P9169" s="5" t="str">
        <f>VLOOKUP($E9169, [1]Requirements!$A:$K, 3, FALSE)</f>
        <v>aaora</v>
      </c>
    </row>
    <row r="9170" spans="1:16" x14ac:dyDescent="0.3">
      <c r="A9170" t="s">
        <v>16</v>
      </c>
      <c r="B9170" t="s">
        <v>200</v>
      </c>
      <c r="C9170" t="s">
        <v>201</v>
      </c>
      <c r="D9170" t="s">
        <v>204</v>
      </c>
      <c r="E9170">
        <v>74214</v>
      </c>
      <c r="F9170" s="4">
        <v>42769</v>
      </c>
      <c r="G9170" s="4" t="str">
        <f>VLOOKUP(E9170, [1]Requirements!$A:$K, 11, FALSE)</f>
        <v>anshuyadav</v>
      </c>
      <c r="H9170" s="4">
        <v>42947</v>
      </c>
      <c r="I9170">
        <v>256664</v>
      </c>
      <c r="J9170" t="s">
        <v>20</v>
      </c>
      <c r="K9170" s="5">
        <v>42947.565798611111</v>
      </c>
      <c r="L9170" s="6">
        <f>VLOOKUP($E9170, [1]Requirements!$A:$K, 6, FALSE)</f>
        <v>8535</v>
      </c>
      <c r="M9170" s="5" t="str">
        <f>VLOOKUP($E9170, [1]Requirements!$A:$K, 2, FALSE)</f>
        <v>WS_BHE &amp; Hold</v>
      </c>
      <c r="N9170" s="5">
        <f>VLOOKUP($E9170, [1]Requirements!$A:$K,4, FALSE)</f>
        <v>42943</v>
      </c>
      <c r="O9170" s="5" t="str">
        <f>VLOOKUP($E9170, [1]Requirements!$A:$K, 5, FALSE)</f>
        <v>2017-08-01 14:34:09</v>
      </c>
      <c r="P9170" s="5" t="str">
        <f>VLOOKUP($E9170, [1]Requirements!$A:$K, 3, FALSE)</f>
        <v>aaora</v>
      </c>
    </row>
    <row r="9171" spans="1:16" x14ac:dyDescent="0.3">
      <c r="A9171" t="s">
        <v>16</v>
      </c>
      <c r="B9171" t="s">
        <v>200</v>
      </c>
      <c r="C9171" t="s">
        <v>201</v>
      </c>
      <c r="D9171" t="s">
        <v>205</v>
      </c>
      <c r="E9171">
        <v>74215</v>
      </c>
      <c r="F9171" s="4">
        <v>42769</v>
      </c>
      <c r="G9171" s="4" t="str">
        <f>VLOOKUP(E9171, [1]Requirements!$A:$K, 11, FALSE)</f>
        <v>anshuyadav</v>
      </c>
      <c r="H9171" s="4">
        <v>42947</v>
      </c>
      <c r="I9171">
        <v>256665</v>
      </c>
      <c r="J9171" t="s">
        <v>20</v>
      </c>
      <c r="K9171" s="5">
        <v>42947.56621527778</v>
      </c>
      <c r="L9171" s="6">
        <f>VLOOKUP($E9171, [1]Requirements!$A:$K, 6, FALSE)</f>
        <v>8535</v>
      </c>
      <c r="M9171" s="5" t="str">
        <f>VLOOKUP($E9171, [1]Requirements!$A:$K, 2, FALSE)</f>
        <v>WS_BHE &amp; Hold</v>
      </c>
      <c r="N9171" s="5">
        <f>VLOOKUP($E9171, [1]Requirements!$A:$K,4, FALSE)</f>
        <v>42943</v>
      </c>
      <c r="O9171" s="5" t="str">
        <f>VLOOKUP($E9171, [1]Requirements!$A:$K, 5, FALSE)</f>
        <v>2017-08-01 14:34:09</v>
      </c>
      <c r="P9171" s="5" t="str">
        <f>VLOOKUP($E9171, [1]Requirements!$A:$K, 3, FALSE)</f>
        <v>aaora</v>
      </c>
    </row>
    <row r="9172" spans="1:16" x14ac:dyDescent="0.3">
      <c r="A9172" t="s">
        <v>16</v>
      </c>
      <c r="B9172" t="s">
        <v>200</v>
      </c>
      <c r="C9172" t="s">
        <v>201</v>
      </c>
      <c r="D9172" t="s">
        <v>58</v>
      </c>
      <c r="E9172">
        <v>74383</v>
      </c>
      <c r="F9172" s="4">
        <v>42769</v>
      </c>
      <c r="G9172" s="4" t="str">
        <f>VLOOKUP(E9172, [1]Requirements!$A:$K, 11, FALSE)</f>
        <v>mkgaurav</v>
      </c>
      <c r="H9172" s="4">
        <v>42948</v>
      </c>
      <c r="I9172">
        <v>256800</v>
      </c>
      <c r="J9172" t="s">
        <v>20</v>
      </c>
      <c r="K9172" s="5">
        <v>42948.607048611113</v>
      </c>
      <c r="L9172" s="6">
        <f>VLOOKUP($E9172, [1]Requirements!$A:$K, 6, FALSE)</f>
        <v>8535</v>
      </c>
      <c r="M9172" s="5" t="str">
        <f>VLOOKUP($E9172, [1]Requirements!$A:$K, 2, FALSE)</f>
        <v>WS_BHE &amp; Hold</v>
      </c>
      <c r="N9172" s="5">
        <f>VLOOKUP($E9172, [1]Requirements!$A:$K,4, FALSE)</f>
        <v>42943</v>
      </c>
      <c r="O9172" s="5" t="str">
        <f>VLOOKUP($E9172, [1]Requirements!$A:$K, 5, FALSE)</f>
        <v>2017-08-01 14:34:09</v>
      </c>
      <c r="P9172" s="5" t="str">
        <f>VLOOKUP($E9172, [1]Requirements!$A:$K, 3, FALSE)</f>
        <v>aaora</v>
      </c>
    </row>
    <row r="9173" spans="1:16" x14ac:dyDescent="0.3">
      <c r="A9173" t="s">
        <v>16</v>
      </c>
      <c r="B9173" t="s">
        <v>200</v>
      </c>
      <c r="C9173" t="s">
        <v>201</v>
      </c>
      <c r="D9173" t="s">
        <v>206</v>
      </c>
      <c r="E9173">
        <v>74441</v>
      </c>
      <c r="F9173" s="4">
        <v>42769</v>
      </c>
      <c r="G9173" s="4" t="str">
        <f>VLOOKUP(E9173, [1]Requirements!$A:$K, 11, FALSE)</f>
        <v>mkgaurav</v>
      </c>
      <c r="H9173" s="4">
        <v>42947</v>
      </c>
      <c r="I9173">
        <v>256666</v>
      </c>
      <c r="J9173" t="s">
        <v>20</v>
      </c>
      <c r="K9173" s="5">
        <v>42947.586851851855</v>
      </c>
      <c r="L9173" s="6">
        <f>VLOOKUP($E9173, [1]Requirements!$A:$K, 6, FALSE)</f>
        <v>7266</v>
      </c>
      <c r="M9173" s="5" t="str">
        <f>VLOOKUP($E9173, [1]Requirements!$A:$K, 2, FALSE)</f>
        <v>QC 5667 'WS_FlightProgress: The OOG bags count should be decremented when OOG bags are loaded</v>
      </c>
      <c r="N9173" s="5">
        <f>VLOOKUP($E9173, [1]Requirements!$A:$K,4, FALSE)</f>
        <v>42104</v>
      </c>
      <c r="O9173" s="5" t="str">
        <f>VLOOKUP($E9173, [1]Requirements!$A:$K, 5, FALSE)</f>
        <v>2017-07-31 14:07:10</v>
      </c>
      <c r="P9173" s="5" t="str">
        <f>VLOOKUP($E9173, [1]Requirements!$A:$K, 3, FALSE)</f>
        <v>mkgaurav</v>
      </c>
    </row>
    <row r="9174" spans="1:16" x14ac:dyDescent="0.3">
      <c r="A9174" t="s">
        <v>16</v>
      </c>
      <c r="B9174" t="s">
        <v>200</v>
      </c>
      <c r="C9174" t="s">
        <v>201</v>
      </c>
      <c r="D9174" t="s">
        <v>207</v>
      </c>
      <c r="E9174">
        <v>74442</v>
      </c>
      <c r="F9174" s="4">
        <v>42769</v>
      </c>
      <c r="G9174" s="4" t="str">
        <f>VLOOKUP(E9174, [1]Requirements!$A:$K, 11, FALSE)</f>
        <v>mkgaurav</v>
      </c>
      <c r="H9174" s="4">
        <v>42947</v>
      </c>
      <c r="I9174">
        <v>256667</v>
      </c>
      <c r="J9174" t="s">
        <v>20</v>
      </c>
      <c r="K9174" s="5">
        <v>42947.587650462963</v>
      </c>
      <c r="L9174" s="6">
        <f>VLOOKUP($E9174, [1]Requirements!$A:$K, 6, FALSE)</f>
        <v>7266</v>
      </c>
      <c r="M9174" s="5" t="str">
        <f>VLOOKUP($E9174, [1]Requirements!$A:$K, 2, FALSE)</f>
        <v>QC 5667 'WS_FlightProgress: The OOG bags count should be decremented when OOG bags are loaded</v>
      </c>
      <c r="N9174" s="5">
        <f>VLOOKUP($E9174, [1]Requirements!$A:$K,4, FALSE)</f>
        <v>42104</v>
      </c>
      <c r="O9174" s="5" t="str">
        <f>VLOOKUP($E9174, [1]Requirements!$A:$K, 5, FALSE)</f>
        <v>2017-07-31 14:07:10</v>
      </c>
      <c r="P9174" s="5" t="str">
        <f>VLOOKUP($E9174, [1]Requirements!$A:$K, 3, FALSE)</f>
        <v>mkgaurav</v>
      </c>
    </row>
    <row r="9175" spans="1:16" x14ac:dyDescent="0.3">
      <c r="A9175" t="s">
        <v>16</v>
      </c>
      <c r="B9175" t="s">
        <v>200</v>
      </c>
      <c r="C9175" t="s">
        <v>201</v>
      </c>
      <c r="D9175" t="s">
        <v>208</v>
      </c>
      <c r="E9175">
        <v>74445</v>
      </c>
      <c r="F9175" s="4">
        <v>42769</v>
      </c>
      <c r="G9175" s="4" t="str">
        <f>VLOOKUP(E9175, [1]Requirements!$A:$K, 11, FALSE)</f>
        <v>mkgaurav</v>
      </c>
      <c r="H9175" s="4">
        <v>42947</v>
      </c>
      <c r="I9175">
        <v>256668</v>
      </c>
      <c r="J9175" t="s">
        <v>20</v>
      </c>
      <c r="K9175" s="5">
        <v>42947.588310185187</v>
      </c>
      <c r="L9175" s="6">
        <f>VLOOKUP($E9175, [1]Requirements!$A:$K, 6, FALSE)</f>
        <v>7266</v>
      </c>
      <c r="M9175" s="5" t="str">
        <f>VLOOKUP($E9175, [1]Requirements!$A:$K, 2, FALSE)</f>
        <v>QC 5667 'WS_FlightProgress: The OOG bags count should be decremented when OOG bags are loaded</v>
      </c>
      <c r="N9175" s="5">
        <f>VLOOKUP($E9175, [1]Requirements!$A:$K,4, FALSE)</f>
        <v>42104</v>
      </c>
      <c r="O9175" s="5" t="str">
        <f>VLOOKUP($E9175, [1]Requirements!$A:$K, 5, FALSE)</f>
        <v>2017-07-31 14:07:10</v>
      </c>
      <c r="P9175" s="5" t="str">
        <f>VLOOKUP($E9175, [1]Requirements!$A:$K, 3, FALSE)</f>
        <v>mkgaurav</v>
      </c>
    </row>
    <row r="9176" spans="1:16" x14ac:dyDescent="0.3">
      <c r="A9176" t="s">
        <v>16</v>
      </c>
      <c r="B9176" t="s">
        <v>200</v>
      </c>
      <c r="C9176" t="s">
        <v>201</v>
      </c>
      <c r="D9176" t="s">
        <v>209</v>
      </c>
      <c r="E9176">
        <v>85802</v>
      </c>
      <c r="F9176" s="4">
        <v>42905</v>
      </c>
      <c r="G9176" s="4" t="str">
        <f>VLOOKUP(E9176, [1]Requirements!$A:$K, 11, FALSE)</f>
        <v>mkgaurav</v>
      </c>
      <c r="H9176" s="4">
        <v>42947</v>
      </c>
      <c r="I9176">
        <v>256648</v>
      </c>
      <c r="J9176" t="s">
        <v>20</v>
      </c>
      <c r="K9176" s="5">
        <v>42947.51090277778</v>
      </c>
      <c r="L9176" s="6">
        <f>VLOOKUP($E9176, [1]Requirements!$A:$K, 6, FALSE)</f>
        <v>8495</v>
      </c>
      <c r="M9176" s="5" t="str">
        <f>VLOOKUP($E9176, [1]Requirements!$A:$K, 2, FALSE)</f>
        <v>WS_Departure Flight _Flight Progress</v>
      </c>
      <c r="N9176" s="5">
        <f>VLOOKUP($E9176, [1]Requirements!$A:$K,4, FALSE)</f>
        <v>42943</v>
      </c>
      <c r="O9176" s="5" t="str">
        <f>VLOOKUP($E9176, [1]Requirements!$A:$K, 5, FALSE)</f>
        <v>2017-07-31 12:19:39</v>
      </c>
      <c r="P9176" s="5" t="str">
        <f>VLOOKUP($E9176, [1]Requirements!$A:$K, 3, FALSE)</f>
        <v>lsatija</v>
      </c>
    </row>
    <row r="9177" spans="1:16" x14ac:dyDescent="0.3">
      <c r="A9177" t="s">
        <v>16</v>
      </c>
      <c r="B9177" t="s">
        <v>200</v>
      </c>
      <c r="C9177" t="s">
        <v>201</v>
      </c>
      <c r="D9177" t="s">
        <v>210</v>
      </c>
      <c r="E9177">
        <v>85813</v>
      </c>
      <c r="F9177" s="4">
        <v>42905</v>
      </c>
      <c r="G9177" s="4" t="str">
        <f>VLOOKUP(E9177, [1]Requirements!$A:$K, 11, FALSE)</f>
        <v>atripathi1</v>
      </c>
      <c r="H9177" s="4">
        <v>42947</v>
      </c>
      <c r="I9177">
        <v>256649</v>
      </c>
      <c r="J9177" t="s">
        <v>20</v>
      </c>
      <c r="K9177" s="5">
        <v>42947.511446759258</v>
      </c>
      <c r="L9177" s="6">
        <f>VLOOKUP($E9177, [1]Requirements!$A:$K, 6, FALSE)</f>
        <v>8495</v>
      </c>
      <c r="M9177" s="5" t="str">
        <f>VLOOKUP($E9177, [1]Requirements!$A:$K, 2, FALSE)</f>
        <v>WS_Departure Flight _Flight Progress</v>
      </c>
      <c r="N9177" s="5">
        <f>VLOOKUP($E9177, [1]Requirements!$A:$K,4, FALSE)</f>
        <v>42943</v>
      </c>
      <c r="O9177" s="5" t="str">
        <f>VLOOKUP($E9177, [1]Requirements!$A:$K, 5, FALSE)</f>
        <v>2017-07-31 12:19:39</v>
      </c>
      <c r="P9177" s="5" t="str">
        <f>VLOOKUP($E9177, [1]Requirements!$A:$K, 3, FALSE)</f>
        <v>lsatija</v>
      </c>
    </row>
    <row r="9178" spans="1:16" x14ac:dyDescent="0.3">
      <c r="A9178" t="s">
        <v>16</v>
      </c>
      <c r="B9178" t="s">
        <v>200</v>
      </c>
      <c r="C9178" t="s">
        <v>201</v>
      </c>
      <c r="D9178" t="s">
        <v>211</v>
      </c>
      <c r="E9178">
        <v>85800</v>
      </c>
      <c r="F9178" s="4">
        <v>42905</v>
      </c>
      <c r="G9178" s="4" t="str">
        <f>VLOOKUP(E9178, [1]Requirements!$A:$K, 11, FALSE)</f>
        <v>mkgaurav</v>
      </c>
      <c r="H9178" s="4">
        <v>42947</v>
      </c>
      <c r="I9178">
        <v>256650</v>
      </c>
      <c r="J9178" t="s">
        <v>20</v>
      </c>
      <c r="K9178" s="5">
        <v>42947.512025462966</v>
      </c>
      <c r="L9178" s="6">
        <f>VLOOKUP($E9178, [1]Requirements!$A:$K, 6, FALSE)</f>
        <v>8495</v>
      </c>
      <c r="M9178" s="5" t="str">
        <f>VLOOKUP($E9178, [1]Requirements!$A:$K, 2, FALSE)</f>
        <v>WS_Departure Flight _Flight Progress</v>
      </c>
      <c r="N9178" s="5">
        <f>VLOOKUP($E9178, [1]Requirements!$A:$K,4, FALSE)</f>
        <v>42943</v>
      </c>
      <c r="O9178" s="5" t="str">
        <f>VLOOKUP($E9178, [1]Requirements!$A:$K, 5, FALSE)</f>
        <v>2017-07-31 12:19:39</v>
      </c>
      <c r="P9178" s="5" t="str">
        <f>VLOOKUP($E9178, [1]Requirements!$A:$K, 3, FALSE)</f>
        <v>lsatija</v>
      </c>
    </row>
    <row r="9179" spans="1:16" x14ac:dyDescent="0.3">
      <c r="A9179" t="s">
        <v>16</v>
      </c>
      <c r="B9179" t="s">
        <v>200</v>
      </c>
      <c r="C9179" t="s">
        <v>201</v>
      </c>
      <c r="D9179" t="s">
        <v>212</v>
      </c>
      <c r="E9179">
        <v>85801</v>
      </c>
      <c r="F9179" s="4">
        <v>42905</v>
      </c>
      <c r="G9179" s="4" t="str">
        <f>VLOOKUP(E9179, [1]Requirements!$A:$K, 11, FALSE)</f>
        <v>mkgaurav</v>
      </c>
      <c r="H9179" s="4">
        <v>42947</v>
      </c>
      <c r="I9179">
        <v>256651</v>
      </c>
      <c r="J9179" t="s">
        <v>20</v>
      </c>
      <c r="K9179" s="5">
        <v>42947.512465277781</v>
      </c>
      <c r="L9179" s="6">
        <f>VLOOKUP($E9179, [1]Requirements!$A:$K, 6, FALSE)</f>
        <v>8495</v>
      </c>
      <c r="M9179" s="5" t="str">
        <f>VLOOKUP($E9179, [1]Requirements!$A:$K, 2, FALSE)</f>
        <v>WS_Departure Flight _Flight Progress</v>
      </c>
      <c r="N9179" s="5">
        <f>VLOOKUP($E9179, [1]Requirements!$A:$K,4, FALSE)</f>
        <v>42943</v>
      </c>
      <c r="O9179" s="5" t="str">
        <f>VLOOKUP($E9179, [1]Requirements!$A:$K, 5, FALSE)</f>
        <v>2017-07-31 12:19:39</v>
      </c>
      <c r="P9179" s="5" t="str">
        <f>VLOOKUP($E9179, [1]Requirements!$A:$K, 3, FALSE)</f>
        <v>lsatija</v>
      </c>
    </row>
    <row r="9180" spans="1:16" x14ac:dyDescent="0.3">
      <c r="A9180" t="s">
        <v>16</v>
      </c>
      <c r="B9180" t="s">
        <v>200</v>
      </c>
      <c r="C9180" t="s">
        <v>201</v>
      </c>
      <c r="D9180" t="s">
        <v>213</v>
      </c>
      <c r="E9180">
        <v>85799</v>
      </c>
      <c r="F9180" s="4">
        <v>42905</v>
      </c>
      <c r="G9180" s="4" t="str">
        <f>VLOOKUP(E9180, [1]Requirements!$A:$K, 11, FALSE)</f>
        <v>atripathi1</v>
      </c>
      <c r="H9180" s="4">
        <v>42947</v>
      </c>
      <c r="I9180">
        <v>256652</v>
      </c>
      <c r="J9180" t="s">
        <v>20</v>
      </c>
      <c r="K9180" s="5">
        <v>42947.513645833336</v>
      </c>
      <c r="L9180" s="6">
        <f>VLOOKUP($E9180, [1]Requirements!$A:$K, 6, FALSE)</f>
        <v>8495</v>
      </c>
      <c r="M9180" s="5" t="str">
        <f>VLOOKUP($E9180, [1]Requirements!$A:$K, 2, FALSE)</f>
        <v>WS_Departure Flight _Flight Progress</v>
      </c>
      <c r="N9180" s="5">
        <f>VLOOKUP($E9180, [1]Requirements!$A:$K,4, FALSE)</f>
        <v>42943</v>
      </c>
      <c r="O9180" s="5" t="str">
        <f>VLOOKUP($E9180, [1]Requirements!$A:$K, 5, FALSE)</f>
        <v>2017-07-31 12:19:39</v>
      </c>
      <c r="P9180" s="5" t="str">
        <f>VLOOKUP($E9180, [1]Requirements!$A:$K, 3, FALSE)</f>
        <v>lsatija</v>
      </c>
    </row>
    <row r="9181" spans="1:16" x14ac:dyDescent="0.3">
      <c r="A9181" t="s">
        <v>16</v>
      </c>
      <c r="B9181" t="s">
        <v>200</v>
      </c>
      <c r="C9181" t="s">
        <v>201</v>
      </c>
      <c r="D9181" t="s">
        <v>214</v>
      </c>
      <c r="E9181">
        <v>74218</v>
      </c>
      <c r="F9181" s="4">
        <v>42769</v>
      </c>
      <c r="G9181" s="4" t="str">
        <f>VLOOKUP(E9181, [1]Requirements!$A:$K, 11, FALSE)</f>
        <v>mkgaurav</v>
      </c>
      <c r="H9181" s="4">
        <v>42947</v>
      </c>
      <c r="I9181">
        <v>256655</v>
      </c>
      <c r="J9181" t="s">
        <v>20</v>
      </c>
      <c r="K9181" s="5">
        <v>42947.53</v>
      </c>
      <c r="L9181" s="6">
        <f>VLOOKUP($E9181, [1]Requirements!$A:$K, 6, FALSE)</f>
        <v>6741</v>
      </c>
      <c r="M9181" s="5" t="str">
        <f>VLOOKUP($E9181, [1]Requirements!$A:$K, 2, FALSE)</f>
        <v>CR 4872 - IWS&gt; Manifest details report needs to show the First BSM time</v>
      </c>
      <c r="N9181" s="5">
        <f>VLOOKUP($E9181, [1]Requirements!$A:$K,4, FALSE)</f>
        <v>41652</v>
      </c>
      <c r="O9181" s="5" t="str">
        <f>VLOOKUP($E9181, [1]Requirements!$A:$K, 5, FALSE)</f>
        <v>2017-07-31 12:48:16</v>
      </c>
      <c r="P9181" s="5" t="str">
        <f>VLOOKUP($E9181, [1]Requirements!$A:$K, 3, FALSE)</f>
        <v>rgera</v>
      </c>
    </row>
    <row r="9182" spans="1:16" x14ac:dyDescent="0.3">
      <c r="A9182" t="s">
        <v>16</v>
      </c>
      <c r="B9182" t="s">
        <v>200</v>
      </c>
      <c r="C9182" t="s">
        <v>201</v>
      </c>
      <c r="D9182" t="s">
        <v>215</v>
      </c>
      <c r="E9182">
        <v>74219</v>
      </c>
      <c r="F9182" s="4">
        <v>42769</v>
      </c>
      <c r="G9182" s="4" t="str">
        <f>VLOOKUP(E9182, [1]Requirements!$A:$K, 11, FALSE)</f>
        <v>mkgaurav</v>
      </c>
      <c r="H9182" s="4">
        <v>42947</v>
      </c>
      <c r="I9182">
        <v>256656</v>
      </c>
      <c r="J9182" t="s">
        <v>20</v>
      </c>
      <c r="K9182" s="5">
        <v>42947.530613425923</v>
      </c>
      <c r="L9182" s="6">
        <f>VLOOKUP($E9182, [1]Requirements!$A:$K, 6, FALSE)</f>
        <v>6741</v>
      </c>
      <c r="M9182" s="5" t="str">
        <f>VLOOKUP($E9182, [1]Requirements!$A:$K, 2, FALSE)</f>
        <v>CR 4872 - IWS&gt; Manifest details report needs to show the First BSM time</v>
      </c>
      <c r="N9182" s="5">
        <f>VLOOKUP($E9182, [1]Requirements!$A:$K,4, FALSE)</f>
        <v>41652</v>
      </c>
      <c r="O9182" s="5" t="str">
        <f>VLOOKUP($E9182, [1]Requirements!$A:$K, 5, FALSE)</f>
        <v>2017-07-31 12:48:16</v>
      </c>
      <c r="P9182" s="5" t="str">
        <f>VLOOKUP($E9182, [1]Requirements!$A:$K, 3, FALSE)</f>
        <v>rgera</v>
      </c>
    </row>
    <row r="9183" spans="1:16" x14ac:dyDescent="0.3">
      <c r="A9183" t="s">
        <v>16</v>
      </c>
      <c r="B9183" t="s">
        <v>200</v>
      </c>
      <c r="C9183" t="s">
        <v>201</v>
      </c>
      <c r="D9183" t="s">
        <v>216</v>
      </c>
      <c r="E9183">
        <v>74220</v>
      </c>
      <c r="F9183" s="4">
        <v>42769</v>
      </c>
      <c r="G9183" s="4" t="str">
        <f>VLOOKUP(E9183, [1]Requirements!$A:$K, 11, FALSE)</f>
        <v>mkgaurav</v>
      </c>
      <c r="H9183" s="4">
        <v>42947</v>
      </c>
      <c r="I9183">
        <v>256657</v>
      </c>
      <c r="J9183" t="s">
        <v>20</v>
      </c>
      <c r="K9183" s="5">
        <v>42947.531145833331</v>
      </c>
      <c r="L9183" s="6">
        <f>VLOOKUP($E9183, [1]Requirements!$A:$K, 6, FALSE)</f>
        <v>6741</v>
      </c>
      <c r="M9183" s="5" t="str">
        <f>VLOOKUP($E9183, [1]Requirements!$A:$K, 2, FALSE)</f>
        <v>CR 4872 - IWS&gt; Manifest details report needs to show the First BSM time</v>
      </c>
      <c r="N9183" s="5">
        <f>VLOOKUP($E9183, [1]Requirements!$A:$K,4, FALSE)</f>
        <v>41652</v>
      </c>
      <c r="O9183" s="5" t="str">
        <f>VLOOKUP($E9183, [1]Requirements!$A:$K, 5, FALSE)</f>
        <v>2017-07-31 12:48:16</v>
      </c>
      <c r="P9183" s="5" t="str">
        <f>VLOOKUP($E9183, [1]Requirements!$A:$K, 3, FALSE)</f>
        <v>rgera</v>
      </c>
    </row>
    <row r="9184" spans="1:16" x14ac:dyDescent="0.3">
      <c r="A9184" t="s">
        <v>16</v>
      </c>
      <c r="B9184" t="s">
        <v>200</v>
      </c>
      <c r="C9184" t="s">
        <v>201</v>
      </c>
      <c r="D9184" t="s">
        <v>217</v>
      </c>
      <c r="E9184">
        <v>74223</v>
      </c>
      <c r="F9184" s="4">
        <v>42769</v>
      </c>
      <c r="G9184" s="4" t="str">
        <f>VLOOKUP(E9184, [1]Requirements!$A:$K, 11, FALSE)</f>
        <v>mkgaurav</v>
      </c>
      <c r="H9184" s="4">
        <v>42947</v>
      </c>
      <c r="I9184">
        <v>256658</v>
      </c>
      <c r="J9184" t="s">
        <v>20</v>
      </c>
      <c r="K9184" s="5">
        <v>42947.531585648147</v>
      </c>
      <c r="L9184" s="6">
        <f>VLOOKUP($E9184, [1]Requirements!$A:$K, 6, FALSE)</f>
        <v>6741</v>
      </c>
      <c r="M9184" s="5" t="str">
        <f>VLOOKUP($E9184, [1]Requirements!$A:$K, 2, FALSE)</f>
        <v>CR 4872 - IWS&gt; Manifest details report needs to show the First BSM time</v>
      </c>
      <c r="N9184" s="5">
        <f>VLOOKUP($E9184, [1]Requirements!$A:$K,4, FALSE)</f>
        <v>41652</v>
      </c>
      <c r="O9184" s="5" t="str">
        <f>VLOOKUP($E9184, [1]Requirements!$A:$K, 5, FALSE)</f>
        <v>2017-07-31 12:48:16</v>
      </c>
      <c r="P9184" s="5" t="str">
        <f>VLOOKUP($E9184, [1]Requirements!$A:$K, 3, FALSE)</f>
        <v>rgera</v>
      </c>
    </row>
    <row r="9185" spans="1:16" x14ac:dyDescent="0.3">
      <c r="A9185" t="s">
        <v>16</v>
      </c>
      <c r="B9185" t="s">
        <v>200</v>
      </c>
      <c r="C9185" t="s">
        <v>201</v>
      </c>
      <c r="D9185" t="s">
        <v>218</v>
      </c>
      <c r="E9185">
        <v>74224</v>
      </c>
      <c r="F9185" s="4">
        <v>42769</v>
      </c>
      <c r="G9185" s="4" t="str">
        <f>VLOOKUP(E9185, [1]Requirements!$A:$K, 11, FALSE)</f>
        <v>mkgaurav</v>
      </c>
      <c r="H9185" s="4">
        <v>42947</v>
      </c>
      <c r="I9185">
        <v>256660</v>
      </c>
      <c r="J9185" t="s">
        <v>20</v>
      </c>
      <c r="K9185" s="5">
        <v>42947.532905092594</v>
      </c>
      <c r="L9185" s="6">
        <f>VLOOKUP($E9185, [1]Requirements!$A:$K, 6, FALSE)</f>
        <v>6741</v>
      </c>
      <c r="M9185" s="5" t="str">
        <f>VLOOKUP($E9185, [1]Requirements!$A:$K, 2, FALSE)</f>
        <v>CR 4872 - IWS&gt; Manifest details report needs to show the First BSM time</v>
      </c>
      <c r="N9185" s="5">
        <f>VLOOKUP($E9185, [1]Requirements!$A:$K,4, FALSE)</f>
        <v>41652</v>
      </c>
      <c r="O9185" s="5" t="str">
        <f>VLOOKUP($E9185, [1]Requirements!$A:$K, 5, FALSE)</f>
        <v>2017-07-31 12:48:16</v>
      </c>
      <c r="P9185" s="5" t="str">
        <f>VLOOKUP($E9185, [1]Requirements!$A:$K, 3, FALSE)</f>
        <v>rgera</v>
      </c>
    </row>
    <row r="9186" spans="1:16" x14ac:dyDescent="0.3">
      <c r="A9186" t="s">
        <v>16</v>
      </c>
      <c r="B9186" t="s">
        <v>200</v>
      </c>
      <c r="C9186" t="s">
        <v>201</v>
      </c>
      <c r="D9186" t="s">
        <v>219</v>
      </c>
      <c r="E9186">
        <v>74225</v>
      </c>
      <c r="F9186" s="4">
        <v>42769</v>
      </c>
      <c r="G9186" s="4" t="str">
        <f>VLOOKUP(E9186, [1]Requirements!$A:$K, 11, FALSE)</f>
        <v>mkgaurav</v>
      </c>
      <c r="H9186" s="4">
        <v>42947</v>
      </c>
      <c r="I9186">
        <v>256661</v>
      </c>
      <c r="J9186" t="s">
        <v>20</v>
      </c>
      <c r="K9186" s="5">
        <v>42947.533518518518</v>
      </c>
      <c r="L9186" s="6">
        <f>VLOOKUP($E9186, [1]Requirements!$A:$K, 6, FALSE)</f>
        <v>6741</v>
      </c>
      <c r="M9186" s="5" t="str">
        <f>VLOOKUP($E9186, [1]Requirements!$A:$K, 2, FALSE)</f>
        <v>CR 4872 - IWS&gt; Manifest details report needs to show the First BSM time</v>
      </c>
      <c r="N9186" s="5">
        <f>VLOOKUP($E9186, [1]Requirements!$A:$K,4, FALSE)</f>
        <v>41652</v>
      </c>
      <c r="O9186" s="5" t="str">
        <f>VLOOKUP($E9186, [1]Requirements!$A:$K, 5, FALSE)</f>
        <v>2017-07-31 12:48:16</v>
      </c>
      <c r="P9186" s="5" t="str">
        <f>VLOOKUP($E9186, [1]Requirements!$A:$K, 3, FALSE)</f>
        <v>rgera</v>
      </c>
    </row>
    <row r="9187" spans="1:16" x14ac:dyDescent="0.3">
      <c r="A9187" t="s">
        <v>16</v>
      </c>
      <c r="B9187" t="s">
        <v>200</v>
      </c>
      <c r="C9187" t="s">
        <v>201</v>
      </c>
      <c r="D9187" t="s">
        <v>220</v>
      </c>
      <c r="E9187">
        <v>74547</v>
      </c>
      <c r="F9187" s="4">
        <v>42769</v>
      </c>
      <c r="G9187" s="4" t="str">
        <f>VLOOKUP(E9187, [1]Requirements!$A:$K, 11, FALSE)</f>
        <v>mkgaurav</v>
      </c>
      <c r="H9187" s="4">
        <v>42948</v>
      </c>
      <c r="I9187">
        <v>256733</v>
      </c>
      <c r="J9187" t="s">
        <v>20</v>
      </c>
      <c r="K9187" s="5">
        <v>42948.456064814818</v>
      </c>
      <c r="L9187" s="6">
        <f>VLOOKUP($E9187, [1]Requirements!$A:$K, 6, FALSE)</f>
        <v>8489</v>
      </c>
      <c r="M9187" s="5" t="str">
        <f>VLOOKUP($E9187, [1]Requirements!$A:$K, 2, FALSE)</f>
        <v>QC_4417_HHT&gt;Bags to Load - Error in Bags to Load by Location count</v>
      </c>
      <c r="N9187" s="5">
        <f>VLOOKUP($E9187, [1]Requirements!$A:$K,4, FALSE)</f>
        <v>42943</v>
      </c>
      <c r="O9187" s="5" t="str">
        <f>VLOOKUP($E9187, [1]Requirements!$A:$K, 5, FALSE)</f>
        <v>2017-08-01 10:58:35</v>
      </c>
      <c r="P9187" s="5" t="str">
        <f>VLOOKUP($E9187, [1]Requirements!$A:$K, 3, FALSE)</f>
        <v>rmehta</v>
      </c>
    </row>
    <row r="9188" spans="1:16" x14ac:dyDescent="0.3">
      <c r="A9188" t="s">
        <v>16</v>
      </c>
      <c r="B9188" t="s">
        <v>200</v>
      </c>
      <c r="C9188" t="s">
        <v>201</v>
      </c>
      <c r="D9188" t="s">
        <v>221</v>
      </c>
      <c r="E9188">
        <v>74548</v>
      </c>
      <c r="F9188" s="4">
        <v>42769</v>
      </c>
      <c r="G9188" s="4" t="str">
        <f>VLOOKUP(E9188, [1]Requirements!$A:$K, 11, FALSE)</f>
        <v>mkgaurav</v>
      </c>
      <c r="H9188" s="4">
        <v>42948</v>
      </c>
      <c r="I9188">
        <v>256734</v>
      </c>
      <c r="J9188" t="s">
        <v>20</v>
      </c>
      <c r="K9188" s="5">
        <v>42948.456631944442</v>
      </c>
      <c r="L9188" s="6">
        <f>VLOOKUP($E9188, [1]Requirements!$A:$K, 6, FALSE)</f>
        <v>8489</v>
      </c>
      <c r="M9188" s="5" t="str">
        <f>VLOOKUP($E9188, [1]Requirements!$A:$K, 2, FALSE)</f>
        <v>QC_4417_HHT&gt;Bags to Load - Error in Bags to Load by Location count</v>
      </c>
      <c r="N9188" s="5">
        <f>VLOOKUP($E9188, [1]Requirements!$A:$K,4, FALSE)</f>
        <v>42943</v>
      </c>
      <c r="O9188" s="5" t="str">
        <f>VLOOKUP($E9188, [1]Requirements!$A:$K, 5, FALSE)</f>
        <v>2017-08-01 10:58:35</v>
      </c>
      <c r="P9188" s="5" t="str">
        <f>VLOOKUP($E9188, [1]Requirements!$A:$K, 3, FALSE)</f>
        <v>rmehta</v>
      </c>
    </row>
    <row r="9189" spans="1:16" x14ac:dyDescent="0.3">
      <c r="A9189" t="s">
        <v>16</v>
      </c>
      <c r="B9189" t="s">
        <v>200</v>
      </c>
      <c r="C9189" t="s">
        <v>201</v>
      </c>
      <c r="D9189" t="s">
        <v>222</v>
      </c>
      <c r="E9189">
        <v>74549</v>
      </c>
      <c r="F9189" s="4">
        <v>42769</v>
      </c>
      <c r="G9189" s="4" t="str">
        <f>VLOOKUP(E9189, [1]Requirements!$A:$K, 11, FALSE)</f>
        <v>mkgaurav</v>
      </c>
      <c r="H9189" s="4">
        <v>42948</v>
      </c>
      <c r="I9189">
        <v>256735</v>
      </c>
      <c r="J9189" t="s">
        <v>20</v>
      </c>
      <c r="K9189" s="5">
        <v>42948.457349537035</v>
      </c>
      <c r="L9189" s="6">
        <f>VLOOKUP($E9189, [1]Requirements!$A:$K, 6, FALSE)</f>
        <v>8489</v>
      </c>
      <c r="M9189" s="5" t="str">
        <f>VLOOKUP($E9189, [1]Requirements!$A:$K, 2, FALSE)</f>
        <v>QC_4417_HHT&gt;Bags to Load - Error in Bags to Load by Location count</v>
      </c>
      <c r="N9189" s="5">
        <f>VLOOKUP($E9189, [1]Requirements!$A:$K,4, FALSE)</f>
        <v>42943</v>
      </c>
      <c r="O9189" s="5" t="str">
        <f>VLOOKUP($E9189, [1]Requirements!$A:$K, 5, FALSE)</f>
        <v>2017-08-01 10:58:35</v>
      </c>
      <c r="P9189" s="5" t="str">
        <f>VLOOKUP($E9189, [1]Requirements!$A:$K, 3, FALSE)</f>
        <v>rmehta</v>
      </c>
    </row>
    <row r="9190" spans="1:16" x14ac:dyDescent="0.3">
      <c r="A9190" t="s">
        <v>16</v>
      </c>
      <c r="B9190" t="s">
        <v>200</v>
      </c>
      <c r="C9190" t="s">
        <v>201</v>
      </c>
      <c r="D9190" t="s">
        <v>223</v>
      </c>
      <c r="E9190">
        <v>74505</v>
      </c>
      <c r="F9190" s="4">
        <v>42769</v>
      </c>
      <c r="G9190" s="4" t="str">
        <f>VLOOKUP(E9190, [1]Requirements!$A:$K, 11, FALSE)</f>
        <v>mkgaurav</v>
      </c>
      <c r="H9190" s="4">
        <v>42948</v>
      </c>
      <c r="I9190">
        <v>256736</v>
      </c>
      <c r="J9190" t="s">
        <v>20</v>
      </c>
      <c r="K9190" s="5">
        <v>42948.45857638889</v>
      </c>
      <c r="L9190" s="6">
        <f>VLOOKUP($E9190, [1]Requirements!$A:$K, 6, FALSE)</f>
        <v>8490</v>
      </c>
      <c r="M9190" s="5" t="str">
        <f>VLOOKUP($E9190, [1]Requirements!$A:$K, 2, FALSE)</f>
        <v>QC_4476_HHT -&gt; Bags to load by location, count mismatch between bags list and to load count</v>
      </c>
      <c r="N9190" s="5">
        <f>VLOOKUP($E9190, [1]Requirements!$A:$K,4, FALSE)</f>
        <v>42943</v>
      </c>
      <c r="O9190" s="5" t="str">
        <f>VLOOKUP($E9190, [1]Requirements!$A:$K, 5, FALSE)</f>
        <v>2017-08-01 11:00:21</v>
      </c>
      <c r="P9190" s="5" t="str">
        <f>VLOOKUP($E9190, [1]Requirements!$A:$K, 3, FALSE)</f>
        <v>rmehta</v>
      </c>
    </row>
    <row r="9191" spans="1:16" x14ac:dyDescent="0.3">
      <c r="A9191" t="s">
        <v>16</v>
      </c>
      <c r="B9191" t="s">
        <v>200</v>
      </c>
      <c r="C9191" t="s">
        <v>201</v>
      </c>
      <c r="D9191" t="s">
        <v>224</v>
      </c>
      <c r="E9191">
        <v>74554</v>
      </c>
      <c r="F9191" s="4">
        <v>42769</v>
      </c>
      <c r="G9191" s="4" t="str">
        <f>VLOOKUP(E9191, [1]Requirements!$A:$K, 11, FALSE)</f>
        <v>mkgaurav</v>
      </c>
      <c r="H9191" s="4">
        <v>42948</v>
      </c>
      <c r="I9191">
        <v>256739</v>
      </c>
      <c r="J9191" t="s">
        <v>20</v>
      </c>
      <c r="K9191" s="5">
        <v>42948.466747685183</v>
      </c>
      <c r="L9191" s="6">
        <f>VLOOKUP($E9191, [1]Requirements!$A:$K, 6, FALSE)</f>
        <v>8459</v>
      </c>
      <c r="M9191" s="5" t="str">
        <f>VLOOKUP($E9191, [1]Requirements!$A:$K, 2, FALSE)</f>
        <v>QC_4514__HHT&gt;Arrival Transfers, Bags To Load.  List of Departure flights must be sorted by ETD</v>
      </c>
      <c r="N9191" s="5">
        <f>VLOOKUP($E9191, [1]Requirements!$A:$K,4, FALSE)</f>
        <v>42942</v>
      </c>
      <c r="O9191" s="5" t="str">
        <f>VLOOKUP($E9191, [1]Requirements!$A:$K, 5, FALSE)</f>
        <v>2017-08-01 11:12:07</v>
      </c>
      <c r="P9191" s="5" t="str">
        <f>VLOOKUP($E9191, [1]Requirements!$A:$K, 3, FALSE)</f>
        <v>rmehta</v>
      </c>
    </row>
    <row r="9192" spans="1:16" x14ac:dyDescent="0.3">
      <c r="A9192" t="s">
        <v>16</v>
      </c>
      <c r="B9192" t="s">
        <v>200</v>
      </c>
      <c r="C9192" t="s">
        <v>201</v>
      </c>
      <c r="D9192" t="s">
        <v>225</v>
      </c>
      <c r="E9192">
        <v>74557</v>
      </c>
      <c r="F9192" s="4">
        <v>42769</v>
      </c>
      <c r="G9192" s="4" t="str">
        <f>VLOOKUP(E9192, [1]Requirements!$A:$K, 11, FALSE)</f>
        <v>mkgaurav</v>
      </c>
      <c r="H9192" s="4">
        <v>42948</v>
      </c>
      <c r="I9192">
        <v>256741</v>
      </c>
      <c r="J9192" t="s">
        <v>20</v>
      </c>
      <c r="K9192" s="5">
        <v>42948.46947916667</v>
      </c>
      <c r="L9192" s="6">
        <f>VLOOKUP($E9192, [1]Requirements!$A:$K, 6, FALSE)</f>
        <v>8491</v>
      </c>
      <c r="M9192" s="5" t="str">
        <f>VLOOKUP($E9192, [1]Requirements!$A:$K, 2, FALSE)</f>
        <v>QC_4571_HHT&gt;Bag cleared list not showing PSN if the Pax surname is more than 30 characters</v>
      </c>
      <c r="N9192" s="5">
        <f>VLOOKUP($E9192, [1]Requirements!$A:$K,4, FALSE)</f>
        <v>42943</v>
      </c>
      <c r="O9192" s="5" t="str">
        <f>VLOOKUP($E9192, [1]Requirements!$A:$K, 5, FALSE)</f>
        <v>2017-08-01 11:16:03</v>
      </c>
      <c r="P9192" s="5" t="str">
        <f>VLOOKUP($E9192, [1]Requirements!$A:$K, 3, FALSE)</f>
        <v>rmehta</v>
      </c>
    </row>
    <row r="9193" spans="1:16" x14ac:dyDescent="0.3">
      <c r="A9193" t="s">
        <v>16</v>
      </c>
      <c r="B9193" t="s">
        <v>200</v>
      </c>
      <c r="C9193" t="s">
        <v>201</v>
      </c>
      <c r="D9193" t="s">
        <v>226</v>
      </c>
      <c r="E9193">
        <v>74817</v>
      </c>
      <c r="F9193" s="4">
        <v>42769</v>
      </c>
      <c r="G9193" s="4" t="str">
        <f>VLOOKUP(E9193, [1]Requirements!$A:$K, 11, FALSE)</f>
        <v>mkgaurav</v>
      </c>
      <c r="H9193" s="4">
        <v>42947</v>
      </c>
      <c r="I9193">
        <v>256669</v>
      </c>
      <c r="J9193" t="s">
        <v>20</v>
      </c>
      <c r="K9193" s="5">
        <v>42947.593761574077</v>
      </c>
      <c r="L9193" s="6">
        <f>VLOOKUP($E9193, [1]Requirements!$A:$K, 6, FALSE)</f>
        <v>6904</v>
      </c>
      <c r="M9193" s="5" t="str">
        <f>VLOOKUP($E9193, [1]Requirements!$A:$K, 2, FALSE)</f>
        <v>QC 5148 'HHT Bags to Load / Bags To Offload / Bags Cleared List&gt; These screens have multiple pages of information. This enhancement should allow to navigate i.e. from page 5/5 straight to 1/5 iso stepping back via page 4,3 and 2.</v>
      </c>
      <c r="N9193" s="5">
        <f>VLOOKUP($E9193, [1]Requirements!$A:$K,4, FALSE)</f>
        <v>41788</v>
      </c>
      <c r="O9193" s="5" t="str">
        <f>VLOOKUP($E9193, [1]Requirements!$A:$K, 5, FALSE)</f>
        <v>2017-07-31 14:15:59</v>
      </c>
      <c r="P9193" s="5" t="str">
        <f>VLOOKUP($E9193, [1]Requirements!$A:$K, 3, FALSE)</f>
        <v>anshuyadav</v>
      </c>
    </row>
    <row r="9194" spans="1:16" x14ac:dyDescent="0.3">
      <c r="A9194" t="s">
        <v>16</v>
      </c>
      <c r="B9194" t="s">
        <v>200</v>
      </c>
      <c r="C9194" t="s">
        <v>201</v>
      </c>
      <c r="D9194" t="s">
        <v>227</v>
      </c>
      <c r="E9194">
        <v>74818</v>
      </c>
      <c r="F9194" s="4">
        <v>42769</v>
      </c>
      <c r="G9194" s="4" t="str">
        <f>VLOOKUP(E9194, [1]Requirements!$A:$K, 11, FALSE)</f>
        <v>mkgaurav</v>
      </c>
      <c r="H9194" s="4">
        <v>42947</v>
      </c>
      <c r="I9194">
        <v>256670</v>
      </c>
      <c r="J9194" t="s">
        <v>20</v>
      </c>
      <c r="K9194" s="5">
        <v>42947.59443287037</v>
      </c>
      <c r="L9194" s="6">
        <f>VLOOKUP($E9194, [1]Requirements!$A:$K, 6, FALSE)</f>
        <v>6904</v>
      </c>
      <c r="M9194" s="5" t="str">
        <f>VLOOKUP($E9194, [1]Requirements!$A:$K, 2, FALSE)</f>
        <v>QC 5148 'HHT Bags to Load / Bags To Offload / Bags Cleared List&gt; These screens have multiple pages of information. This enhancement should allow to navigate i.e. from page 5/5 straight to 1/5 iso stepping back via page 4,3 and 2.</v>
      </c>
      <c r="N9194" s="5">
        <f>VLOOKUP($E9194, [1]Requirements!$A:$K,4, FALSE)</f>
        <v>41788</v>
      </c>
      <c r="O9194" s="5" t="str">
        <f>VLOOKUP($E9194, [1]Requirements!$A:$K, 5, FALSE)</f>
        <v>2017-07-31 14:15:59</v>
      </c>
      <c r="P9194" s="5" t="str">
        <f>VLOOKUP($E9194, [1]Requirements!$A:$K, 3, FALSE)</f>
        <v>anshuyadav</v>
      </c>
    </row>
    <row r="9195" spans="1:16" x14ac:dyDescent="0.3">
      <c r="A9195" t="s">
        <v>16</v>
      </c>
      <c r="B9195" t="s">
        <v>200</v>
      </c>
      <c r="C9195" t="s">
        <v>201</v>
      </c>
      <c r="D9195" t="s">
        <v>228</v>
      </c>
      <c r="E9195">
        <v>74797</v>
      </c>
      <c r="F9195" s="4">
        <v>42769</v>
      </c>
      <c r="G9195" s="4" t="str">
        <f>VLOOKUP(E9195, [1]Requirements!$A:$K, 11, FALSE)</f>
        <v>anshuyadav</v>
      </c>
      <c r="H9195" s="4">
        <v>42948</v>
      </c>
      <c r="I9195">
        <v>256744</v>
      </c>
      <c r="J9195" t="s">
        <v>20</v>
      </c>
      <c r="K9195" s="5">
        <v>42948.475601851853</v>
      </c>
      <c r="L9195" s="6">
        <f>VLOOKUP($E9195, [1]Requirements!$A:$K, 6, FALSE)</f>
        <v>6760</v>
      </c>
      <c r="M9195" s="5" t="str">
        <f>VLOOKUP($E9195, [1]Requirements!$A:$K, 2, FALSE)</f>
        <v>QC 5079 HHT --&gt; Bags not seen in the BagList Screen in MC9090 HHT.</v>
      </c>
      <c r="N9195" s="5">
        <f>VLOOKUP($E9195, [1]Requirements!$A:$K,4, FALSE)</f>
        <v>41690</v>
      </c>
      <c r="O9195" s="5" t="str">
        <f>VLOOKUP($E9195, [1]Requirements!$A:$K, 5, FALSE)</f>
        <v>2017-08-01 11:32:17</v>
      </c>
      <c r="P9195" s="5" t="str">
        <f>VLOOKUP($E9195, [1]Requirements!$A:$K, 3, FALSE)</f>
        <v>anshuyadav</v>
      </c>
    </row>
    <row r="9196" spans="1:16" x14ac:dyDescent="0.3">
      <c r="A9196" t="s">
        <v>16</v>
      </c>
      <c r="B9196" t="s">
        <v>200</v>
      </c>
      <c r="C9196" t="s">
        <v>201</v>
      </c>
      <c r="D9196" t="s">
        <v>229</v>
      </c>
      <c r="E9196">
        <v>74798</v>
      </c>
      <c r="F9196" s="4">
        <v>42769</v>
      </c>
      <c r="G9196" s="4" t="str">
        <f>VLOOKUP(E9196, [1]Requirements!$A:$K, 11, FALSE)</f>
        <v>anshuyadav</v>
      </c>
      <c r="H9196" s="4">
        <v>42948</v>
      </c>
      <c r="I9196">
        <v>256752</v>
      </c>
      <c r="J9196" t="s">
        <v>20</v>
      </c>
      <c r="K9196" s="5">
        <v>42948.480752314812</v>
      </c>
      <c r="L9196" s="6">
        <f>VLOOKUP($E9196, [1]Requirements!$A:$K, 6, FALSE)</f>
        <v>6760</v>
      </c>
      <c r="M9196" s="5" t="str">
        <f>VLOOKUP($E9196, [1]Requirements!$A:$K, 2, FALSE)</f>
        <v>QC 5079 HHT --&gt; Bags not seen in the BagList Screen in MC9090 HHT.</v>
      </c>
      <c r="N9196" s="5">
        <f>VLOOKUP($E9196, [1]Requirements!$A:$K,4, FALSE)</f>
        <v>41690</v>
      </c>
      <c r="O9196" s="5" t="str">
        <f>VLOOKUP($E9196, [1]Requirements!$A:$K, 5, FALSE)</f>
        <v>2017-08-01 11:32:17</v>
      </c>
      <c r="P9196" s="5" t="str">
        <f>VLOOKUP($E9196, [1]Requirements!$A:$K, 3, FALSE)</f>
        <v>anshuyadav</v>
      </c>
    </row>
    <row r="9197" spans="1:16" x14ac:dyDescent="0.3">
      <c r="A9197" t="s">
        <v>16</v>
      </c>
      <c r="B9197" t="s">
        <v>17</v>
      </c>
      <c r="C9197" t="s">
        <v>230</v>
      </c>
      <c r="D9197" t="s">
        <v>231</v>
      </c>
      <c r="E9197">
        <v>74000</v>
      </c>
      <c r="F9197" s="4">
        <v>42769</v>
      </c>
      <c r="G9197" s="4" t="str">
        <f>VLOOKUP(E9197, [1]Requirements!$A:$K, 11, FALSE)</f>
        <v>mkgaurav</v>
      </c>
      <c r="H9197" s="4">
        <v>42945</v>
      </c>
      <c r="I9197">
        <v>256507</v>
      </c>
      <c r="J9197" t="s">
        <v>20</v>
      </c>
      <c r="K9197" s="5">
        <v>42945.295173611114</v>
      </c>
      <c r="L9197" s="6">
        <f>VLOOKUP($E9197, [1]Requirements!$A:$K, 6, FALSE)</f>
        <v>8502</v>
      </c>
      <c r="M9197" s="5" t="str">
        <f>VLOOKUP($E9197, [1]Requirements!$A:$K, 2, FALSE)</f>
        <v>5063_WS_Reflight Bag_One onwardDest</v>
      </c>
      <c r="N9197" s="5">
        <f>VLOOKUP($E9197, [1]Requirements!$A:$K,4, FALSE)</f>
        <v>42943</v>
      </c>
      <c r="O9197" s="5" t="str">
        <f>VLOOKUP($E9197, [1]Requirements!$A:$K, 5, FALSE)</f>
        <v>2017-08-11 11:05:21</v>
      </c>
      <c r="P9197" s="5" t="str">
        <f>VLOOKUP($E9197, [1]Requirements!$A:$K, 3, FALSE)</f>
        <v>raghi</v>
      </c>
    </row>
    <row r="9198" spans="1:16" x14ac:dyDescent="0.3">
      <c r="A9198" t="s">
        <v>16</v>
      </c>
      <c r="B9198" t="s">
        <v>17</v>
      </c>
      <c r="C9198" t="s">
        <v>230</v>
      </c>
      <c r="D9198" t="s">
        <v>232</v>
      </c>
      <c r="E9198">
        <v>74004</v>
      </c>
      <c r="F9198" s="4">
        <v>42769</v>
      </c>
      <c r="G9198" s="4" t="str">
        <f>VLOOKUP(E9198, [1]Requirements!$A:$K, 11, FALSE)</f>
        <v>mkgaurav</v>
      </c>
      <c r="H9198" s="4">
        <v>42945</v>
      </c>
      <c r="I9198">
        <v>256508</v>
      </c>
      <c r="J9198" t="s">
        <v>20</v>
      </c>
      <c r="K9198" s="5">
        <v>42945.295543981483</v>
      </c>
      <c r="L9198" s="6">
        <f>VLOOKUP($E9198, [1]Requirements!$A:$K, 6, FALSE)</f>
        <v>8502</v>
      </c>
      <c r="M9198" s="5" t="str">
        <f>VLOOKUP($E9198, [1]Requirements!$A:$K, 2, FALSE)</f>
        <v>5063_WS_Reflight Bag_One onwardDest</v>
      </c>
      <c r="N9198" s="5">
        <f>VLOOKUP($E9198, [1]Requirements!$A:$K,4, FALSE)</f>
        <v>42943</v>
      </c>
      <c r="O9198" s="5" t="str">
        <f>VLOOKUP($E9198, [1]Requirements!$A:$K, 5, FALSE)</f>
        <v>2017-08-11 11:05:21</v>
      </c>
      <c r="P9198" s="5" t="str">
        <f>VLOOKUP($E9198, [1]Requirements!$A:$K, 3, FALSE)</f>
        <v>raghi</v>
      </c>
    </row>
    <row r="9199" spans="1:16" x14ac:dyDescent="0.3">
      <c r="A9199" t="s">
        <v>16</v>
      </c>
      <c r="B9199" t="s">
        <v>17</v>
      </c>
      <c r="C9199" t="s">
        <v>230</v>
      </c>
      <c r="D9199" t="s">
        <v>34</v>
      </c>
      <c r="E9199">
        <v>73953</v>
      </c>
      <c r="F9199" s="4">
        <v>42769</v>
      </c>
      <c r="G9199" s="4" t="str">
        <f>VLOOKUP(E9199, [1]Requirements!$A:$K, 11, FALSE)</f>
        <v>mkgaurav</v>
      </c>
      <c r="H9199" s="4">
        <v>42945</v>
      </c>
      <c r="I9199">
        <v>256513</v>
      </c>
      <c r="J9199" t="s">
        <v>20</v>
      </c>
      <c r="K9199" s="5">
        <v>42945.363043981481</v>
      </c>
      <c r="L9199" s="6">
        <f>VLOOKUP($E9199, [1]Requirements!$A:$K, 6, FALSE)</f>
        <v>8507</v>
      </c>
      <c r="M9199" s="5" t="str">
        <f>VLOOKUP($E9199, [1]Requirements!$A:$K, 2, FALSE)</f>
        <v>QC_3037_  WS_ Reflight Bag_ Bag status is Expected</v>
      </c>
      <c r="N9199" s="5">
        <f>VLOOKUP($E9199, [1]Requirements!$A:$K,4, FALSE)</f>
        <v>42943</v>
      </c>
      <c r="O9199" s="5" t="str">
        <f>VLOOKUP($E9199, [1]Requirements!$A:$K, 5, FALSE)</f>
        <v>2017-08-11 11:06:39</v>
      </c>
      <c r="P9199" s="5" t="str">
        <f>VLOOKUP($E9199, [1]Requirements!$A:$K, 3, FALSE)</f>
        <v>raghi</v>
      </c>
    </row>
    <row r="9200" spans="1:16" x14ac:dyDescent="0.3">
      <c r="A9200" t="s">
        <v>16</v>
      </c>
      <c r="B9200" t="s">
        <v>17</v>
      </c>
      <c r="C9200" t="s">
        <v>230</v>
      </c>
      <c r="D9200" t="s">
        <v>39</v>
      </c>
      <c r="E9200">
        <v>74060</v>
      </c>
      <c r="F9200" s="4">
        <v>42769</v>
      </c>
      <c r="G9200" s="4" t="str">
        <f>VLOOKUP(E9200, [1]Requirements!$A:$K, 11, FALSE)</f>
        <v>mkgaurav</v>
      </c>
      <c r="H9200" s="4">
        <v>42945</v>
      </c>
      <c r="I9200">
        <v>256512</v>
      </c>
      <c r="J9200" t="s">
        <v>20</v>
      </c>
      <c r="K9200" s="5">
        <v>42945.362384259257</v>
      </c>
      <c r="L9200" s="6">
        <f>VLOOKUP($E9200, [1]Requirements!$A:$K, 6, FALSE)</f>
        <v>6630</v>
      </c>
      <c r="M9200" s="5" t="str">
        <f>VLOOKUP($E9200, [1]Requirements!$A:$K, 2, FALSE)</f>
        <v>QC 4473 -IWS &amp; HHT Refligting. If a reflighted bag has connecting flights, these details must be printed on the expedite tag.</v>
      </c>
      <c r="N9200" s="5">
        <f>VLOOKUP($E9200, [1]Requirements!$A:$K,4, FALSE)</f>
        <v>41480</v>
      </c>
      <c r="O9200" s="5" t="str">
        <f>VLOOKUP($E9200, [1]Requirements!$A:$K, 5, FALSE)</f>
        <v>2017-08-03 07:41:01</v>
      </c>
      <c r="P9200" s="5" t="str">
        <f>VLOOKUP($E9200, [1]Requirements!$A:$K, 3, FALSE)</f>
        <v>raksharma</v>
      </c>
    </row>
    <row r="9201" spans="1:16" x14ac:dyDescent="0.3">
      <c r="A9201" t="s">
        <v>16</v>
      </c>
      <c r="B9201" t="s">
        <v>94</v>
      </c>
      <c r="C9201" t="s">
        <v>233</v>
      </c>
      <c r="D9201" t="s">
        <v>234</v>
      </c>
      <c r="E9201">
        <v>81843</v>
      </c>
      <c r="F9201" s="4">
        <v>42900</v>
      </c>
      <c r="G9201" s="4" t="str">
        <f>VLOOKUP(E9201, [1]Requirements!$A:$K, 11, FALSE)</f>
        <v>mkgaurav</v>
      </c>
      <c r="H9201" s="4">
        <v>42950</v>
      </c>
      <c r="I9201">
        <v>256871</v>
      </c>
      <c r="J9201" t="s">
        <v>20</v>
      </c>
      <c r="K9201" s="5">
        <v>42950.285474537035</v>
      </c>
      <c r="L9201" s="6">
        <f>VLOOKUP($E9201, [1]Requirements!$A:$K, 6, FALSE)</f>
        <v>7420</v>
      </c>
      <c r="M9201" s="5" t="str">
        <f>VLOOKUP($E9201, [1]Requirements!$A:$K, 2, FALSE)</f>
        <v>CR 5986 -&gt;IWS Arrival Flights&gt; New screens to present Arrival Flight information in more details</v>
      </c>
      <c r="N9201" s="5">
        <f>VLOOKUP($E9201, [1]Requirements!$A:$K,4, FALSE)</f>
        <v>42272</v>
      </c>
      <c r="O9201" s="5" t="str">
        <f>VLOOKUP($E9201, [1]Requirements!$A:$K, 5, FALSE)</f>
        <v>2017-08-03 06:57:16</v>
      </c>
      <c r="P9201" s="5" t="str">
        <f>VLOOKUP($E9201, [1]Requirements!$A:$K, 3, FALSE)</f>
        <v>mkgaurav</v>
      </c>
    </row>
    <row r="9202" spans="1:16" x14ac:dyDescent="0.3">
      <c r="A9202" t="s">
        <v>16</v>
      </c>
      <c r="B9202" t="s">
        <v>94</v>
      </c>
      <c r="C9202" t="s">
        <v>233</v>
      </c>
      <c r="D9202" t="s">
        <v>235</v>
      </c>
      <c r="E9202">
        <v>81844</v>
      </c>
      <c r="F9202" s="4">
        <v>42900</v>
      </c>
      <c r="G9202" s="4" t="str">
        <f>VLOOKUP(E9202, [1]Requirements!$A:$K, 11, FALSE)</f>
        <v>mkgaurav</v>
      </c>
      <c r="H9202" s="4">
        <v>42950</v>
      </c>
      <c r="I9202">
        <v>256872</v>
      </c>
      <c r="J9202" t="s">
        <v>20</v>
      </c>
      <c r="K9202" s="5">
        <v>42950.28634259259</v>
      </c>
      <c r="L9202" s="6">
        <f>VLOOKUP($E9202, [1]Requirements!$A:$K, 6, FALSE)</f>
        <v>7420</v>
      </c>
      <c r="M9202" s="5" t="str">
        <f>VLOOKUP($E9202, [1]Requirements!$A:$K, 2, FALSE)</f>
        <v>CR 5986 -&gt;IWS Arrival Flights&gt; New screens to present Arrival Flight information in more details</v>
      </c>
      <c r="N9202" s="5">
        <f>VLOOKUP($E9202, [1]Requirements!$A:$K,4, FALSE)</f>
        <v>42272</v>
      </c>
      <c r="O9202" s="5" t="str">
        <f>VLOOKUP($E9202, [1]Requirements!$A:$K, 5, FALSE)</f>
        <v>2017-08-03 06:57:16</v>
      </c>
      <c r="P9202" s="5" t="str">
        <f>VLOOKUP($E9202, [1]Requirements!$A:$K, 3, FALSE)</f>
        <v>mkgaurav</v>
      </c>
    </row>
    <row r="9203" spans="1:16" x14ac:dyDescent="0.3">
      <c r="A9203" t="s">
        <v>16</v>
      </c>
      <c r="B9203" t="s">
        <v>94</v>
      </c>
      <c r="C9203" t="s">
        <v>233</v>
      </c>
      <c r="D9203" t="s">
        <v>236</v>
      </c>
      <c r="E9203">
        <v>81845</v>
      </c>
      <c r="F9203" s="4">
        <v>42900</v>
      </c>
      <c r="G9203" s="4" t="str">
        <f>VLOOKUP(E9203, [1]Requirements!$A:$K, 11, FALSE)</f>
        <v>mkgaurav</v>
      </c>
      <c r="H9203" s="4">
        <v>42950</v>
      </c>
      <c r="I9203">
        <v>256873</v>
      </c>
      <c r="J9203" t="s">
        <v>20</v>
      </c>
      <c r="K9203" s="5">
        <v>42950.286956018521</v>
      </c>
      <c r="L9203" s="6">
        <f>VLOOKUP($E9203, [1]Requirements!$A:$K, 6, FALSE)</f>
        <v>7420</v>
      </c>
      <c r="M9203" s="5" t="str">
        <f>VLOOKUP($E9203, [1]Requirements!$A:$K, 2, FALSE)</f>
        <v>CR 5986 -&gt;IWS Arrival Flights&gt; New screens to present Arrival Flight information in more details</v>
      </c>
      <c r="N9203" s="5">
        <f>VLOOKUP($E9203, [1]Requirements!$A:$K,4, FALSE)</f>
        <v>42272</v>
      </c>
      <c r="O9203" s="5" t="str">
        <f>VLOOKUP($E9203, [1]Requirements!$A:$K, 5, FALSE)</f>
        <v>2017-08-03 06:57:16</v>
      </c>
      <c r="P9203" s="5" t="str">
        <f>VLOOKUP($E9203, [1]Requirements!$A:$K, 3, FALSE)</f>
        <v>mkgaurav</v>
      </c>
    </row>
    <row r="9204" spans="1:16" x14ac:dyDescent="0.3">
      <c r="A9204" t="s">
        <v>16</v>
      </c>
      <c r="B9204" t="s">
        <v>94</v>
      </c>
      <c r="C9204" t="s">
        <v>233</v>
      </c>
      <c r="D9204" t="s">
        <v>237</v>
      </c>
      <c r="E9204">
        <v>81846</v>
      </c>
      <c r="F9204" s="4">
        <v>42900</v>
      </c>
      <c r="G9204" s="4" t="str">
        <f>VLOOKUP(E9204, [1]Requirements!$A:$K, 11, FALSE)</f>
        <v>mkgaurav</v>
      </c>
      <c r="H9204" s="4">
        <v>42950</v>
      </c>
      <c r="I9204">
        <v>256870</v>
      </c>
      <c r="J9204" t="s">
        <v>20</v>
      </c>
      <c r="K9204" s="5">
        <v>42950.28465277778</v>
      </c>
      <c r="L9204" s="6">
        <f>VLOOKUP($E9204, [1]Requirements!$A:$K, 6, FALSE)</f>
        <v>7420</v>
      </c>
      <c r="M9204" s="5" t="str">
        <f>VLOOKUP($E9204, [1]Requirements!$A:$K, 2, FALSE)</f>
        <v>CR 5986 -&gt;IWS Arrival Flights&gt; New screens to present Arrival Flight information in more details</v>
      </c>
      <c r="N9204" s="5">
        <f>VLOOKUP($E9204, [1]Requirements!$A:$K,4, FALSE)</f>
        <v>42272</v>
      </c>
      <c r="O9204" s="5" t="str">
        <f>VLOOKUP($E9204, [1]Requirements!$A:$K, 5, FALSE)</f>
        <v>2017-08-03 06:57:16</v>
      </c>
      <c r="P9204" s="5" t="str">
        <f>VLOOKUP($E9204, [1]Requirements!$A:$K, 3, FALSE)</f>
        <v>mkgaurav</v>
      </c>
    </row>
    <row r="9205" spans="1:16" x14ac:dyDescent="0.3">
      <c r="A9205" t="s">
        <v>16</v>
      </c>
      <c r="B9205" t="s">
        <v>94</v>
      </c>
      <c r="C9205" t="s">
        <v>233</v>
      </c>
      <c r="D9205" t="s">
        <v>238</v>
      </c>
      <c r="E9205">
        <v>81847</v>
      </c>
      <c r="F9205" s="4">
        <v>42900</v>
      </c>
      <c r="G9205" s="4" t="str">
        <f>VLOOKUP(E9205, [1]Requirements!$A:$K, 11, FALSE)</f>
        <v>mkgaurav</v>
      </c>
      <c r="H9205" s="4">
        <v>42950</v>
      </c>
      <c r="I9205">
        <v>256874</v>
      </c>
      <c r="J9205" t="s">
        <v>20</v>
      </c>
      <c r="K9205" s="5">
        <v>42950.28738425926</v>
      </c>
      <c r="L9205" s="6">
        <f>VLOOKUP($E9205, [1]Requirements!$A:$K, 6, FALSE)</f>
        <v>7420</v>
      </c>
      <c r="M9205" s="5" t="str">
        <f>VLOOKUP($E9205, [1]Requirements!$A:$K, 2, FALSE)</f>
        <v>CR 5986 -&gt;IWS Arrival Flights&gt; New screens to present Arrival Flight information in more details</v>
      </c>
      <c r="N9205" s="5">
        <f>VLOOKUP($E9205, [1]Requirements!$A:$K,4, FALSE)</f>
        <v>42272</v>
      </c>
      <c r="O9205" s="5" t="str">
        <f>VLOOKUP($E9205, [1]Requirements!$A:$K, 5, FALSE)</f>
        <v>2017-08-03 06:57:16</v>
      </c>
      <c r="P9205" s="5" t="str">
        <f>VLOOKUP($E9205, [1]Requirements!$A:$K, 3, FALSE)</f>
        <v>mkgaurav</v>
      </c>
    </row>
    <row r="9206" spans="1:16" x14ac:dyDescent="0.3">
      <c r="A9206" t="s">
        <v>16</v>
      </c>
      <c r="B9206" t="s">
        <v>94</v>
      </c>
      <c r="C9206" t="s">
        <v>233</v>
      </c>
      <c r="D9206" t="s">
        <v>239</v>
      </c>
      <c r="E9206">
        <v>81848</v>
      </c>
      <c r="F9206" s="4">
        <v>42900</v>
      </c>
      <c r="G9206" s="4" t="str">
        <f>VLOOKUP(E9206, [1]Requirements!$A:$K, 11, FALSE)</f>
        <v>mkgaurav</v>
      </c>
      <c r="H9206" s="4">
        <v>42950</v>
      </c>
      <c r="I9206">
        <v>256876</v>
      </c>
      <c r="J9206" t="s">
        <v>20</v>
      </c>
      <c r="K9206" s="5">
        <v>42950.287928240738</v>
      </c>
      <c r="L9206" s="6">
        <f>VLOOKUP($E9206, [1]Requirements!$A:$K, 6, FALSE)</f>
        <v>7420</v>
      </c>
      <c r="M9206" s="5" t="str">
        <f>VLOOKUP($E9206, [1]Requirements!$A:$K, 2, FALSE)</f>
        <v>CR 5986 -&gt;IWS Arrival Flights&gt; New screens to present Arrival Flight information in more details</v>
      </c>
      <c r="N9206" s="5">
        <f>VLOOKUP($E9206, [1]Requirements!$A:$K,4, FALSE)</f>
        <v>42272</v>
      </c>
      <c r="O9206" s="5" t="str">
        <f>VLOOKUP($E9206, [1]Requirements!$A:$K, 5, FALSE)</f>
        <v>2017-08-03 06:57:16</v>
      </c>
      <c r="P9206" s="5" t="str">
        <f>VLOOKUP($E9206, [1]Requirements!$A:$K, 3, FALSE)</f>
        <v>mkgaurav</v>
      </c>
    </row>
    <row r="9207" spans="1:16" x14ac:dyDescent="0.3">
      <c r="A9207" t="s">
        <v>16</v>
      </c>
      <c r="B9207" t="s">
        <v>94</v>
      </c>
      <c r="C9207" t="s">
        <v>233</v>
      </c>
      <c r="D9207" t="s">
        <v>240</v>
      </c>
      <c r="E9207">
        <v>81857</v>
      </c>
      <c r="F9207" s="4">
        <v>42900</v>
      </c>
      <c r="G9207" s="4" t="str">
        <f>VLOOKUP(E9207, [1]Requirements!$A:$K, 11, FALSE)</f>
        <v>mkgaurav</v>
      </c>
      <c r="H9207" s="4">
        <v>42950</v>
      </c>
      <c r="I9207">
        <v>256877</v>
      </c>
      <c r="J9207" t="s">
        <v>20</v>
      </c>
      <c r="K9207" s="5">
        <v>42950.288564814815</v>
      </c>
      <c r="L9207" s="6">
        <f>VLOOKUP($E9207, [1]Requirements!$A:$K, 6, FALSE)</f>
        <v>7420</v>
      </c>
      <c r="M9207" s="5" t="str">
        <f>VLOOKUP($E9207, [1]Requirements!$A:$K, 2, FALSE)</f>
        <v>CR 5986 -&gt;IWS Arrival Flights&gt; New screens to present Arrival Flight information in more details</v>
      </c>
      <c r="N9207" s="5">
        <f>VLOOKUP($E9207, [1]Requirements!$A:$K,4, FALSE)</f>
        <v>42272</v>
      </c>
      <c r="O9207" s="5" t="str">
        <f>VLOOKUP($E9207, [1]Requirements!$A:$K, 5, FALSE)</f>
        <v>2017-08-03 06:57:16</v>
      </c>
      <c r="P9207" s="5" t="str">
        <f>VLOOKUP($E9207, [1]Requirements!$A:$K, 3, FALSE)</f>
        <v>mkgaurav</v>
      </c>
    </row>
    <row r="9208" spans="1:16" x14ac:dyDescent="0.3">
      <c r="A9208" t="s">
        <v>16</v>
      </c>
      <c r="B9208" t="s">
        <v>94</v>
      </c>
      <c r="C9208" t="s">
        <v>233</v>
      </c>
      <c r="D9208" t="s">
        <v>241</v>
      </c>
      <c r="E9208">
        <v>81859</v>
      </c>
      <c r="F9208" s="4">
        <v>42900</v>
      </c>
      <c r="G9208" s="4" t="str">
        <f>VLOOKUP(E9208, [1]Requirements!$A:$K, 11, FALSE)</f>
        <v>mkgaurav</v>
      </c>
      <c r="H9208" s="4">
        <v>42950</v>
      </c>
      <c r="I9208">
        <v>256878</v>
      </c>
      <c r="J9208" t="s">
        <v>20</v>
      </c>
      <c r="K9208" s="5">
        <v>42950.289120370369</v>
      </c>
      <c r="L9208" s="6">
        <f>VLOOKUP($E9208, [1]Requirements!$A:$K, 6, FALSE)</f>
        <v>7420</v>
      </c>
      <c r="M9208" s="5" t="str">
        <f>VLOOKUP($E9208, [1]Requirements!$A:$K, 2, FALSE)</f>
        <v>CR 5986 -&gt;IWS Arrival Flights&gt; New screens to present Arrival Flight information in more details</v>
      </c>
      <c r="N9208" s="5">
        <f>VLOOKUP($E9208, [1]Requirements!$A:$K,4, FALSE)</f>
        <v>42272</v>
      </c>
      <c r="O9208" s="5" t="str">
        <f>VLOOKUP($E9208, [1]Requirements!$A:$K, 5, FALSE)</f>
        <v>2017-08-03 06:57:16</v>
      </c>
      <c r="P9208" s="5" t="str">
        <f>VLOOKUP($E9208, [1]Requirements!$A:$K, 3, FALSE)</f>
        <v>mkgaurav</v>
      </c>
    </row>
    <row r="9209" spans="1:16" x14ac:dyDescent="0.3">
      <c r="A9209" t="s">
        <v>16</v>
      </c>
      <c r="B9209" t="s">
        <v>94</v>
      </c>
      <c r="C9209" t="s">
        <v>233</v>
      </c>
      <c r="D9209" t="s">
        <v>242</v>
      </c>
      <c r="E9209">
        <v>81860</v>
      </c>
      <c r="F9209" s="4">
        <v>42900</v>
      </c>
      <c r="G9209" s="4" t="str">
        <f>VLOOKUP(E9209, [1]Requirements!$A:$K, 11, FALSE)</f>
        <v>mkgaurav</v>
      </c>
      <c r="H9209" s="4">
        <v>42950</v>
      </c>
      <c r="I9209">
        <v>256879</v>
      </c>
      <c r="J9209" t="s">
        <v>20</v>
      </c>
      <c r="K9209" s="5">
        <v>42950.289768518516</v>
      </c>
      <c r="L9209" s="6">
        <f>VLOOKUP($E9209, [1]Requirements!$A:$K, 6, FALSE)</f>
        <v>7420</v>
      </c>
      <c r="M9209" s="5" t="str">
        <f>VLOOKUP($E9209, [1]Requirements!$A:$K, 2, FALSE)</f>
        <v>CR 5986 -&gt;IWS Arrival Flights&gt; New screens to present Arrival Flight information in more details</v>
      </c>
      <c r="N9209" s="5">
        <f>VLOOKUP($E9209, [1]Requirements!$A:$K,4, FALSE)</f>
        <v>42272</v>
      </c>
      <c r="O9209" s="5" t="str">
        <f>VLOOKUP($E9209, [1]Requirements!$A:$K, 5, FALSE)</f>
        <v>2017-08-03 06:57:16</v>
      </c>
      <c r="P9209" s="5" t="str">
        <f>VLOOKUP($E9209, [1]Requirements!$A:$K, 3, FALSE)</f>
        <v>mkgaurav</v>
      </c>
    </row>
    <row r="9210" spans="1:16" x14ac:dyDescent="0.3">
      <c r="A9210" t="s">
        <v>16</v>
      </c>
      <c r="B9210" t="s">
        <v>94</v>
      </c>
      <c r="C9210" t="s">
        <v>233</v>
      </c>
      <c r="D9210" t="s">
        <v>243</v>
      </c>
      <c r="E9210">
        <v>81630</v>
      </c>
      <c r="F9210" s="4">
        <v>42899</v>
      </c>
      <c r="G9210" s="4" t="str">
        <f>VLOOKUP(E9210, [1]Requirements!$A:$K, 11, FALSE)</f>
        <v>atripathi1</v>
      </c>
      <c r="H9210" s="4">
        <v>42950</v>
      </c>
      <c r="I9210">
        <v>256880</v>
      </c>
      <c r="J9210" t="s">
        <v>20</v>
      </c>
      <c r="K9210" s="5">
        <v>42950.290393518517</v>
      </c>
      <c r="L9210" s="6">
        <f>VLOOKUP($E9210, [1]Requirements!$A:$K, 6, FALSE)</f>
        <v>7335</v>
      </c>
      <c r="M9210" s="5" t="str">
        <f>VLOOKUP($E9210, [1]Requirements!$A:$K, 2, FALSE)</f>
        <v>QC 5758 -&gt;TK Enhancement: Reception of Outstation BPMs to build inbound flight manifests</v>
      </c>
      <c r="N9210" s="5">
        <f>VLOOKUP($E9210, [1]Requirements!$A:$K,4, FALSE)</f>
        <v>42180</v>
      </c>
      <c r="O9210" s="5" t="str">
        <f>VLOOKUP($E9210, [1]Requirements!$A:$K, 5, FALSE)</f>
        <v>2017-08-03 06:58:10</v>
      </c>
      <c r="P9210" s="5" t="str">
        <f>VLOOKUP($E9210, [1]Requirements!$A:$K, 3, FALSE)</f>
        <v>mkgaurav</v>
      </c>
    </row>
    <row r="9211" spans="1:16" x14ac:dyDescent="0.3">
      <c r="A9211" t="s">
        <v>16</v>
      </c>
      <c r="B9211" t="s">
        <v>94</v>
      </c>
      <c r="C9211" t="s">
        <v>233</v>
      </c>
      <c r="D9211" t="s">
        <v>244</v>
      </c>
      <c r="E9211">
        <v>81683</v>
      </c>
      <c r="F9211" s="4">
        <v>42899</v>
      </c>
      <c r="G9211" s="4" t="str">
        <f>VLOOKUP(E9211, [1]Requirements!$A:$K, 11, FALSE)</f>
        <v>raghi</v>
      </c>
      <c r="H9211" s="4">
        <v>42950</v>
      </c>
      <c r="I9211">
        <v>256881</v>
      </c>
      <c r="J9211" t="s">
        <v>20</v>
      </c>
      <c r="K9211" s="5">
        <v>42950.290798611109</v>
      </c>
      <c r="L9211" s="6">
        <f>VLOOKUP($E9211, [1]Requirements!$A:$K, 6, FALSE)</f>
        <v>8042</v>
      </c>
      <c r="M9211" s="5" t="str">
        <f>VLOOKUP($E9211, [1]Requirements!$A:$K, 2, FALSE)</f>
        <v>QC_5951_OPS &gt; Introduction of two configurable options to revaluate the duration of the Delivery Evaluation window based on the aircraft’s body type and location on the parking stand.</v>
      </c>
      <c r="N9211" s="5">
        <f>VLOOKUP($E9211, [1]Requirements!$A:$K,4, FALSE)</f>
        <v>42856</v>
      </c>
      <c r="O9211" s="5" t="str">
        <f>VLOOKUP($E9211, [1]Requirements!$A:$K, 5, FALSE)</f>
        <v>2017-08-03 06:58:45</v>
      </c>
      <c r="P9211" s="5" t="str">
        <f>VLOOKUP($E9211, [1]Requirements!$A:$K, 3, FALSE)</f>
        <v>raghi</v>
      </c>
    </row>
    <row r="9212" spans="1:16" x14ac:dyDescent="0.3">
      <c r="A9212" t="s">
        <v>16</v>
      </c>
      <c r="B9212" t="s">
        <v>94</v>
      </c>
      <c r="C9212" t="s">
        <v>233</v>
      </c>
      <c r="D9212" t="s">
        <v>245</v>
      </c>
      <c r="E9212">
        <v>81573</v>
      </c>
      <c r="F9212" s="4">
        <v>42899</v>
      </c>
      <c r="G9212" s="4" t="str">
        <f>VLOOKUP(E9212, [1]Requirements!$A:$K, 11, FALSE)</f>
        <v>mkgaurav</v>
      </c>
      <c r="H9212" s="4">
        <v>42950</v>
      </c>
      <c r="I9212">
        <v>256882</v>
      </c>
      <c r="J9212" t="s">
        <v>20</v>
      </c>
      <c r="K9212" s="5">
        <v>42950.291250000002</v>
      </c>
      <c r="L9212" s="6">
        <f>VLOOKUP($E9212, [1]Requirements!$A:$K, 6, FALSE)</f>
        <v>7351</v>
      </c>
      <c r="M9212" s="5" t="str">
        <f>VLOOKUP($E9212, [1]Requirements!$A:$K, 2, FALSE)</f>
        <v>QC 5755 -&gt;'TK FIDS Interface required (Oracle shared table)</v>
      </c>
      <c r="N9212" s="5">
        <f>VLOOKUP($E9212, [1]Requirements!$A:$K,4, FALSE)</f>
        <v>42180</v>
      </c>
      <c r="O9212" s="5" t="str">
        <f>VLOOKUP($E9212, [1]Requirements!$A:$K, 5, FALSE)</f>
        <v>2017-08-03 07:04:22</v>
      </c>
      <c r="P9212" s="5" t="str">
        <f>VLOOKUP($E9212, [1]Requirements!$A:$K, 3, FALSE)</f>
        <v>mkgaurav</v>
      </c>
    </row>
    <row r="9213" spans="1:16" x14ac:dyDescent="0.3">
      <c r="A9213" t="s">
        <v>16</v>
      </c>
      <c r="B9213" t="s">
        <v>94</v>
      </c>
      <c r="C9213" t="s">
        <v>233</v>
      </c>
      <c r="D9213" t="s">
        <v>246</v>
      </c>
      <c r="E9213">
        <v>81574</v>
      </c>
      <c r="F9213" s="4">
        <v>42899</v>
      </c>
      <c r="G9213" s="4" t="str">
        <f>VLOOKUP(E9213, [1]Requirements!$A:$K, 11, FALSE)</f>
        <v>mkgaurav</v>
      </c>
      <c r="H9213" s="4">
        <v>42950</v>
      </c>
      <c r="I9213">
        <v>256883</v>
      </c>
      <c r="J9213" t="s">
        <v>20</v>
      </c>
      <c r="K9213" s="5">
        <v>42950.29184027778</v>
      </c>
      <c r="L9213" s="6">
        <f>VLOOKUP($E9213, [1]Requirements!$A:$K, 6, FALSE)</f>
        <v>7351</v>
      </c>
      <c r="M9213" s="5" t="str">
        <f>VLOOKUP($E9213, [1]Requirements!$A:$K, 2, FALSE)</f>
        <v>QC 5755 -&gt;'TK FIDS Interface required (Oracle shared table)</v>
      </c>
      <c r="N9213" s="5">
        <f>VLOOKUP($E9213, [1]Requirements!$A:$K,4, FALSE)</f>
        <v>42180</v>
      </c>
      <c r="O9213" s="5" t="str">
        <f>VLOOKUP($E9213, [1]Requirements!$A:$K, 5, FALSE)</f>
        <v>2017-08-03 07:04:22</v>
      </c>
      <c r="P9213" s="5" t="str">
        <f>VLOOKUP($E9213, [1]Requirements!$A:$K, 3, FALSE)</f>
        <v>mkgaurav</v>
      </c>
    </row>
    <row r="9214" spans="1:16" x14ac:dyDescent="0.3">
      <c r="A9214" t="s">
        <v>16</v>
      </c>
      <c r="B9214" t="s">
        <v>94</v>
      </c>
      <c r="C9214" t="s">
        <v>233</v>
      </c>
      <c r="D9214" t="s">
        <v>247</v>
      </c>
      <c r="E9214">
        <v>81575</v>
      </c>
      <c r="F9214" s="4">
        <v>42899</v>
      </c>
      <c r="G9214" s="4" t="str">
        <f>VLOOKUP(E9214, [1]Requirements!$A:$K, 11, FALSE)</f>
        <v>mkgaurav</v>
      </c>
      <c r="H9214" s="4">
        <v>42950</v>
      </c>
      <c r="I9214">
        <v>256884</v>
      </c>
      <c r="J9214" t="s">
        <v>20</v>
      </c>
      <c r="K9214" s="5">
        <v>42950.292337962965</v>
      </c>
      <c r="L9214" s="6">
        <f>VLOOKUP($E9214, [1]Requirements!$A:$K, 6, FALSE)</f>
        <v>7351</v>
      </c>
      <c r="M9214" s="5" t="str">
        <f>VLOOKUP($E9214, [1]Requirements!$A:$K, 2, FALSE)</f>
        <v>QC 5755 -&gt;'TK FIDS Interface required (Oracle shared table)</v>
      </c>
      <c r="N9214" s="5">
        <f>VLOOKUP($E9214, [1]Requirements!$A:$K,4, FALSE)</f>
        <v>42180</v>
      </c>
      <c r="O9214" s="5" t="str">
        <f>VLOOKUP($E9214, [1]Requirements!$A:$K, 5, FALSE)</f>
        <v>2017-08-03 07:04:22</v>
      </c>
      <c r="P9214" s="5" t="str">
        <f>VLOOKUP($E9214, [1]Requirements!$A:$K, 3, FALSE)</f>
        <v>mkgaurav</v>
      </c>
    </row>
    <row r="9215" spans="1:16" x14ac:dyDescent="0.3">
      <c r="A9215" t="s">
        <v>16</v>
      </c>
      <c r="B9215" t="s">
        <v>94</v>
      </c>
      <c r="C9215" t="s">
        <v>233</v>
      </c>
      <c r="D9215" t="s">
        <v>248</v>
      </c>
      <c r="E9215">
        <v>81576</v>
      </c>
      <c r="F9215" s="4">
        <v>42899</v>
      </c>
      <c r="G9215" s="4" t="str">
        <f>VLOOKUP(E9215, [1]Requirements!$A:$K, 11, FALSE)</f>
        <v>mkgaurav</v>
      </c>
      <c r="H9215" s="4">
        <v>42950</v>
      </c>
      <c r="I9215">
        <v>256885</v>
      </c>
      <c r="J9215" t="s">
        <v>20</v>
      </c>
      <c r="K9215" s="5">
        <v>42950.292939814812</v>
      </c>
      <c r="L9215" s="6">
        <f>VLOOKUP($E9215, [1]Requirements!$A:$K, 6, FALSE)</f>
        <v>7351</v>
      </c>
      <c r="M9215" s="5" t="str">
        <f>VLOOKUP($E9215, [1]Requirements!$A:$K, 2, FALSE)</f>
        <v>QC 5755 -&gt;'TK FIDS Interface required (Oracle shared table)</v>
      </c>
      <c r="N9215" s="5">
        <f>VLOOKUP($E9215, [1]Requirements!$A:$K,4, FALSE)</f>
        <v>42180</v>
      </c>
      <c r="O9215" s="5" t="str">
        <f>VLOOKUP($E9215, [1]Requirements!$A:$K, 5, FALSE)</f>
        <v>2017-08-03 07:04:22</v>
      </c>
      <c r="P9215" s="5" t="str">
        <f>VLOOKUP($E9215, [1]Requirements!$A:$K, 3, FALSE)</f>
        <v>mkgaurav</v>
      </c>
    </row>
    <row r="9216" spans="1:16" x14ac:dyDescent="0.3">
      <c r="A9216" t="s">
        <v>16</v>
      </c>
      <c r="B9216" t="s">
        <v>94</v>
      </c>
      <c r="C9216" t="s">
        <v>233</v>
      </c>
      <c r="D9216" t="s">
        <v>249</v>
      </c>
      <c r="E9216">
        <v>81577</v>
      </c>
      <c r="F9216" s="4">
        <v>42899</v>
      </c>
      <c r="G9216" s="4" t="str">
        <f>VLOOKUP(E9216, [1]Requirements!$A:$K, 11, FALSE)</f>
        <v>mkgaurav</v>
      </c>
      <c r="H9216" s="4">
        <v>42950</v>
      </c>
      <c r="I9216">
        <v>256886</v>
      </c>
      <c r="J9216" t="s">
        <v>20</v>
      </c>
      <c r="K9216" s="5">
        <v>42950.293356481481</v>
      </c>
      <c r="L9216" s="6">
        <f>VLOOKUP($E9216, [1]Requirements!$A:$K, 6, FALSE)</f>
        <v>7351</v>
      </c>
      <c r="M9216" s="5" t="str">
        <f>VLOOKUP($E9216, [1]Requirements!$A:$K, 2, FALSE)</f>
        <v>QC 5755 -&gt;'TK FIDS Interface required (Oracle shared table)</v>
      </c>
      <c r="N9216" s="5">
        <f>VLOOKUP($E9216, [1]Requirements!$A:$K,4, FALSE)</f>
        <v>42180</v>
      </c>
      <c r="O9216" s="5" t="str">
        <f>VLOOKUP($E9216, [1]Requirements!$A:$K, 5, FALSE)</f>
        <v>2017-08-03 07:04:22</v>
      </c>
      <c r="P9216" s="5" t="str">
        <f>VLOOKUP($E9216, [1]Requirements!$A:$K, 3, FALSE)</f>
        <v>mkgaurav</v>
      </c>
    </row>
    <row r="9217" spans="1:16" x14ac:dyDescent="0.3">
      <c r="A9217" t="s">
        <v>16</v>
      </c>
      <c r="B9217" t="s">
        <v>94</v>
      </c>
      <c r="C9217" t="s">
        <v>233</v>
      </c>
      <c r="D9217" t="s">
        <v>250</v>
      </c>
      <c r="E9217">
        <v>81578</v>
      </c>
      <c r="F9217" s="4">
        <v>42899</v>
      </c>
      <c r="G9217" s="4" t="str">
        <f>VLOOKUP(E9217, [1]Requirements!$A:$K, 11, FALSE)</f>
        <v>mkgaurav</v>
      </c>
      <c r="H9217" s="4">
        <v>42950</v>
      </c>
      <c r="I9217">
        <v>256887</v>
      </c>
      <c r="J9217" t="s">
        <v>20</v>
      </c>
      <c r="K9217" s="5">
        <v>42950.293842592589</v>
      </c>
      <c r="L9217" s="6">
        <f>VLOOKUP($E9217, [1]Requirements!$A:$K, 6, FALSE)</f>
        <v>7351</v>
      </c>
      <c r="M9217" s="5" t="str">
        <f>VLOOKUP($E9217, [1]Requirements!$A:$K, 2, FALSE)</f>
        <v>QC 5755 -&gt;'TK FIDS Interface required (Oracle shared table)</v>
      </c>
      <c r="N9217" s="5">
        <f>VLOOKUP($E9217, [1]Requirements!$A:$K,4, FALSE)</f>
        <v>42180</v>
      </c>
      <c r="O9217" s="5" t="str">
        <f>VLOOKUP($E9217, [1]Requirements!$A:$K, 5, FALSE)</f>
        <v>2017-08-03 07:04:22</v>
      </c>
      <c r="P9217" s="5" t="str">
        <f>VLOOKUP($E9217, [1]Requirements!$A:$K, 3, FALSE)</f>
        <v>mkgaurav</v>
      </c>
    </row>
    <row r="9218" spans="1:16" x14ac:dyDescent="0.3">
      <c r="A9218" t="s">
        <v>16</v>
      </c>
      <c r="B9218" t="s">
        <v>94</v>
      </c>
      <c r="C9218" t="s">
        <v>233</v>
      </c>
      <c r="D9218" t="s">
        <v>251</v>
      </c>
      <c r="E9218">
        <v>81583</v>
      </c>
      <c r="F9218" s="4">
        <v>42899</v>
      </c>
      <c r="G9218" s="4" t="str">
        <f>VLOOKUP(E9218, [1]Requirements!$A:$K, 11, FALSE)</f>
        <v>mkgaurav</v>
      </c>
      <c r="H9218" s="4">
        <v>42950</v>
      </c>
      <c r="I9218">
        <v>256888</v>
      </c>
      <c r="J9218" t="s">
        <v>20</v>
      </c>
      <c r="K9218" s="5">
        <v>42950.294270833336</v>
      </c>
      <c r="L9218" s="6">
        <f>VLOOKUP($E9218, [1]Requirements!$A:$K, 6, FALSE)</f>
        <v>7351</v>
      </c>
      <c r="M9218" s="5" t="str">
        <f>VLOOKUP($E9218, [1]Requirements!$A:$K, 2, FALSE)</f>
        <v>QC 5755 -&gt;'TK FIDS Interface required (Oracle shared table)</v>
      </c>
      <c r="N9218" s="5">
        <f>VLOOKUP($E9218, [1]Requirements!$A:$K,4, FALSE)</f>
        <v>42180</v>
      </c>
      <c r="O9218" s="5" t="str">
        <f>VLOOKUP($E9218, [1]Requirements!$A:$K, 5, FALSE)</f>
        <v>2017-08-03 07:04:22</v>
      </c>
      <c r="P9218" s="5" t="str">
        <f>VLOOKUP($E9218, [1]Requirements!$A:$K, 3, FALSE)</f>
        <v>mkgaurav</v>
      </c>
    </row>
    <row r="9219" spans="1:16" x14ac:dyDescent="0.3">
      <c r="A9219" t="s">
        <v>16</v>
      </c>
      <c r="B9219" t="s">
        <v>94</v>
      </c>
      <c r="C9219" t="s">
        <v>233</v>
      </c>
      <c r="D9219" t="s">
        <v>252</v>
      </c>
      <c r="E9219">
        <v>81584</v>
      </c>
      <c r="F9219" s="4">
        <v>42899</v>
      </c>
      <c r="G9219" s="4" t="str">
        <f>VLOOKUP(E9219, [1]Requirements!$A:$K, 11, FALSE)</f>
        <v>mkgaurav</v>
      </c>
      <c r="H9219" s="4">
        <v>42950</v>
      </c>
      <c r="I9219">
        <v>256889</v>
      </c>
      <c r="J9219" t="s">
        <v>20</v>
      </c>
      <c r="K9219" s="5">
        <v>42950.294699074075</v>
      </c>
      <c r="L9219" s="6">
        <f>VLOOKUP($E9219, [1]Requirements!$A:$K, 6, FALSE)</f>
        <v>7351</v>
      </c>
      <c r="M9219" s="5" t="str">
        <f>VLOOKUP($E9219, [1]Requirements!$A:$K, 2, FALSE)</f>
        <v>QC 5755 -&gt;'TK FIDS Interface required (Oracle shared table)</v>
      </c>
      <c r="N9219" s="5">
        <f>VLOOKUP($E9219, [1]Requirements!$A:$K,4, FALSE)</f>
        <v>42180</v>
      </c>
      <c r="O9219" s="5" t="str">
        <f>VLOOKUP($E9219, [1]Requirements!$A:$K, 5, FALSE)</f>
        <v>2017-08-03 07:04:22</v>
      </c>
      <c r="P9219" s="5" t="str">
        <f>VLOOKUP($E9219, [1]Requirements!$A:$K, 3, FALSE)</f>
        <v>mkgaurav</v>
      </c>
    </row>
    <row r="9220" spans="1:16" x14ac:dyDescent="0.3">
      <c r="A9220" t="s">
        <v>16</v>
      </c>
      <c r="B9220" t="s">
        <v>94</v>
      </c>
      <c r="C9220" t="s">
        <v>233</v>
      </c>
      <c r="D9220" t="s">
        <v>253</v>
      </c>
      <c r="E9220">
        <v>81669</v>
      </c>
      <c r="F9220" s="4">
        <v>42899</v>
      </c>
      <c r="G9220" s="4" t="str">
        <f>VLOOKUP(E9220, [1]Requirements!$A:$K, 11, FALSE)</f>
        <v>atripathi1</v>
      </c>
      <c r="H9220" s="4">
        <v>42950</v>
      </c>
      <c r="I9220">
        <v>256890</v>
      </c>
      <c r="J9220" t="s">
        <v>20</v>
      </c>
      <c r="K9220" s="5">
        <v>42950.29515046296</v>
      </c>
      <c r="L9220" s="6">
        <f>VLOOKUP($E9220, [1]Requirements!$A:$K, 6, FALSE)</f>
        <v>7380</v>
      </c>
      <c r="M9220" s="5" t="str">
        <f>VLOOKUP($E9220, [1]Requirements!$A:$K, 2, FALSE)</f>
        <v>QC 5950_IWS Arrival Scanning screens&gt; Print buttons must be disabled as per user role</v>
      </c>
      <c r="N9220" s="5">
        <f>VLOOKUP($E9220, [1]Requirements!$A:$K,4, FALSE)</f>
        <v>42243</v>
      </c>
      <c r="O9220" s="5" t="str">
        <f>VLOOKUP($E9220, [1]Requirements!$A:$K, 5, FALSE)</f>
        <v>2017-08-03 07:05:01</v>
      </c>
      <c r="P9220" s="5" t="str">
        <f>VLOOKUP($E9220, [1]Requirements!$A:$K, 3, FALSE)</f>
        <v>mkgaurav</v>
      </c>
    </row>
    <row r="9221" spans="1:16" x14ac:dyDescent="0.3">
      <c r="A9221" t="s">
        <v>16</v>
      </c>
      <c r="B9221" t="s">
        <v>94</v>
      </c>
      <c r="C9221" t="s">
        <v>233</v>
      </c>
      <c r="D9221" t="s">
        <v>254</v>
      </c>
      <c r="E9221">
        <v>82004</v>
      </c>
      <c r="F9221" s="4">
        <v>42900</v>
      </c>
      <c r="G9221" s="4" t="str">
        <f>VLOOKUP(E9221, [1]Requirements!$A:$K, 11, FALSE)</f>
        <v>atripathi1</v>
      </c>
      <c r="H9221" s="4">
        <v>42948</v>
      </c>
      <c r="I9221">
        <v>256762</v>
      </c>
      <c r="J9221" t="s">
        <v>20</v>
      </c>
      <c r="K9221" s="5">
        <v>42948.485173611109</v>
      </c>
      <c r="L9221" s="6">
        <f>VLOOKUP($E9221, [1]Requirements!$A:$K, 6, FALSE)</f>
        <v>7399</v>
      </c>
      <c r="M9221" s="5" t="str">
        <f>VLOOKUP($E9221, [1]Requirements!$A:$K, 2, FALSE)</f>
        <v>QC 5957-IWS Manage Irregularities&gt; The screen needs to align with V5 in order to show the same information and the use of the same filters as in V5</v>
      </c>
      <c r="N9221" s="5">
        <f>VLOOKUP($E9221, [1]Requirements!$A:$K,4, FALSE)</f>
        <v>42268</v>
      </c>
      <c r="O9221" s="5" t="str">
        <f>VLOOKUP($E9221, [1]Requirements!$A:$K, 5, FALSE)</f>
        <v>2017-08-03 07:09:39</v>
      </c>
      <c r="P9221" s="5" t="str">
        <f>VLOOKUP($E9221, [1]Requirements!$A:$K, 3, FALSE)</f>
        <v>atripathi1</v>
      </c>
    </row>
    <row r="9222" spans="1:16" x14ac:dyDescent="0.3">
      <c r="A9222" t="s">
        <v>16</v>
      </c>
      <c r="B9222" t="s">
        <v>94</v>
      </c>
      <c r="C9222" t="s">
        <v>233</v>
      </c>
      <c r="D9222" t="s">
        <v>255</v>
      </c>
      <c r="E9222">
        <v>82006</v>
      </c>
      <c r="F9222" s="4">
        <v>42900</v>
      </c>
      <c r="G9222" s="4" t="str">
        <f>VLOOKUP(E9222, [1]Requirements!$A:$K, 11, FALSE)</f>
        <v>atripathi1</v>
      </c>
      <c r="H9222" s="4">
        <v>42950</v>
      </c>
      <c r="I9222">
        <v>256891</v>
      </c>
      <c r="J9222" t="s">
        <v>20</v>
      </c>
      <c r="K9222" s="5">
        <v>42950.295949074076</v>
      </c>
      <c r="L9222" s="6">
        <f>VLOOKUP($E9222, [1]Requirements!$A:$K, 6, FALSE)</f>
        <v>7399</v>
      </c>
      <c r="M9222" s="5" t="str">
        <f>VLOOKUP($E9222, [1]Requirements!$A:$K, 2, FALSE)</f>
        <v>QC 5957-IWS Manage Irregularities&gt; The screen needs to align with V5 in order to show the same information and the use of the same filters as in V5</v>
      </c>
      <c r="N9222" s="5">
        <f>VLOOKUP($E9222, [1]Requirements!$A:$K,4, FALSE)</f>
        <v>42268</v>
      </c>
      <c r="O9222" s="5" t="str">
        <f>VLOOKUP($E9222, [1]Requirements!$A:$K, 5, FALSE)</f>
        <v>2017-08-03 07:09:39</v>
      </c>
      <c r="P9222" s="5" t="str">
        <f>VLOOKUP($E9222, [1]Requirements!$A:$K, 3, FALSE)</f>
        <v>atripathi1</v>
      </c>
    </row>
    <row r="9223" spans="1:16" x14ac:dyDescent="0.3">
      <c r="A9223" t="s">
        <v>16</v>
      </c>
      <c r="B9223" t="s">
        <v>94</v>
      </c>
      <c r="C9223" t="s">
        <v>233</v>
      </c>
      <c r="D9223" t="s">
        <v>256</v>
      </c>
      <c r="E9223">
        <v>82007</v>
      </c>
      <c r="F9223" s="4">
        <v>42900</v>
      </c>
      <c r="G9223" s="4" t="str">
        <f>VLOOKUP(E9223, [1]Requirements!$A:$K, 11, FALSE)</f>
        <v>atripathi1</v>
      </c>
      <c r="H9223" s="4">
        <v>42950</v>
      </c>
      <c r="I9223">
        <v>256892</v>
      </c>
      <c r="J9223" t="s">
        <v>20</v>
      </c>
      <c r="K9223" s="5">
        <v>42950.296793981484</v>
      </c>
      <c r="L9223" s="6">
        <f>VLOOKUP($E9223, [1]Requirements!$A:$K, 6, FALSE)</f>
        <v>7399</v>
      </c>
      <c r="M9223" s="5" t="str">
        <f>VLOOKUP($E9223, [1]Requirements!$A:$K, 2, FALSE)</f>
        <v>QC 5957-IWS Manage Irregularities&gt; The screen needs to align with V5 in order to show the same information and the use of the same filters as in V5</v>
      </c>
      <c r="N9223" s="5">
        <f>VLOOKUP($E9223, [1]Requirements!$A:$K,4, FALSE)</f>
        <v>42268</v>
      </c>
      <c r="O9223" s="5" t="str">
        <f>VLOOKUP($E9223, [1]Requirements!$A:$K, 5, FALSE)</f>
        <v>2017-08-03 07:09:39</v>
      </c>
      <c r="P9223" s="5" t="str">
        <f>VLOOKUP($E9223, [1]Requirements!$A:$K, 3, FALSE)</f>
        <v>atripathi1</v>
      </c>
    </row>
    <row r="9224" spans="1:16" x14ac:dyDescent="0.3">
      <c r="A9224" t="s">
        <v>16</v>
      </c>
      <c r="B9224" t="s">
        <v>94</v>
      </c>
      <c r="C9224" t="s">
        <v>233</v>
      </c>
      <c r="D9224" t="s">
        <v>257</v>
      </c>
      <c r="E9224">
        <v>82013</v>
      </c>
      <c r="F9224" s="4">
        <v>42900</v>
      </c>
      <c r="G9224" s="4" t="str">
        <f>VLOOKUP(E9224, [1]Requirements!$A:$K, 11, FALSE)</f>
        <v>atripathi1</v>
      </c>
      <c r="H9224" s="4">
        <v>42950</v>
      </c>
      <c r="I9224">
        <v>256893</v>
      </c>
      <c r="J9224" t="s">
        <v>20</v>
      </c>
      <c r="K9224" s="5">
        <v>42950.29724537037</v>
      </c>
      <c r="L9224" s="6">
        <f>VLOOKUP($E9224, [1]Requirements!$A:$K, 6, FALSE)</f>
        <v>7399</v>
      </c>
      <c r="M9224" s="5" t="str">
        <f>VLOOKUP($E9224, [1]Requirements!$A:$K, 2, FALSE)</f>
        <v>QC 5957-IWS Manage Irregularities&gt; The screen needs to align with V5 in order to show the same information and the use of the same filters as in V5</v>
      </c>
      <c r="N9224" s="5">
        <f>VLOOKUP($E9224, [1]Requirements!$A:$K,4, FALSE)</f>
        <v>42268</v>
      </c>
      <c r="O9224" s="5" t="str">
        <f>VLOOKUP($E9224, [1]Requirements!$A:$K, 5, FALSE)</f>
        <v>2017-08-03 07:09:39</v>
      </c>
      <c r="P9224" s="5" t="str">
        <f>VLOOKUP($E9224, [1]Requirements!$A:$K, 3, FALSE)</f>
        <v>atripathi1</v>
      </c>
    </row>
    <row r="9225" spans="1:16" x14ac:dyDescent="0.3">
      <c r="A9225" t="s">
        <v>16</v>
      </c>
      <c r="B9225" t="s">
        <v>94</v>
      </c>
      <c r="C9225" t="s">
        <v>233</v>
      </c>
      <c r="D9225" t="s">
        <v>258</v>
      </c>
      <c r="E9225">
        <v>82014</v>
      </c>
      <c r="F9225" s="4">
        <v>42900</v>
      </c>
      <c r="G9225" s="4" t="str">
        <f>VLOOKUP(E9225, [1]Requirements!$A:$K, 11, FALSE)</f>
        <v>atripathi1</v>
      </c>
      <c r="H9225" s="4">
        <v>42950</v>
      </c>
      <c r="I9225">
        <v>256894</v>
      </c>
      <c r="J9225" t="s">
        <v>20</v>
      </c>
      <c r="K9225" s="5">
        <v>42950.297812500001</v>
      </c>
      <c r="L9225" s="6">
        <f>VLOOKUP($E9225, [1]Requirements!$A:$K, 6, FALSE)</f>
        <v>7399</v>
      </c>
      <c r="M9225" s="5" t="str">
        <f>VLOOKUP($E9225, [1]Requirements!$A:$K, 2, FALSE)</f>
        <v>QC 5957-IWS Manage Irregularities&gt; The screen needs to align with V5 in order to show the same information and the use of the same filters as in V5</v>
      </c>
      <c r="N9225" s="5">
        <f>VLOOKUP($E9225, [1]Requirements!$A:$K,4, FALSE)</f>
        <v>42268</v>
      </c>
      <c r="O9225" s="5" t="str">
        <f>VLOOKUP($E9225, [1]Requirements!$A:$K, 5, FALSE)</f>
        <v>2017-08-03 07:09:39</v>
      </c>
      <c r="P9225" s="5" t="str">
        <f>VLOOKUP($E9225, [1]Requirements!$A:$K, 3, FALSE)</f>
        <v>atripathi1</v>
      </c>
    </row>
    <row r="9226" spans="1:16" x14ac:dyDescent="0.3">
      <c r="A9226" t="s">
        <v>16</v>
      </c>
      <c r="B9226" t="s">
        <v>94</v>
      </c>
      <c r="C9226" t="s">
        <v>233</v>
      </c>
      <c r="D9226" t="s">
        <v>259</v>
      </c>
      <c r="E9226">
        <v>82015</v>
      </c>
      <c r="F9226" s="4">
        <v>42900</v>
      </c>
      <c r="G9226" s="4" t="str">
        <f>VLOOKUP(E9226, [1]Requirements!$A:$K, 11, FALSE)</f>
        <v>atripathi1</v>
      </c>
      <c r="H9226" s="4">
        <v>42950</v>
      </c>
      <c r="I9226">
        <v>256895</v>
      </c>
      <c r="J9226" t="s">
        <v>20</v>
      </c>
      <c r="K9226" s="5">
        <v>42950.298368055555</v>
      </c>
      <c r="L9226" s="6">
        <f>VLOOKUP($E9226, [1]Requirements!$A:$K, 6, FALSE)</f>
        <v>7399</v>
      </c>
      <c r="M9226" s="5" t="str">
        <f>VLOOKUP($E9226, [1]Requirements!$A:$K, 2, FALSE)</f>
        <v>QC 5957-IWS Manage Irregularities&gt; The screen needs to align with V5 in order to show the same information and the use of the same filters as in V5</v>
      </c>
      <c r="N9226" s="5">
        <f>VLOOKUP($E9226, [1]Requirements!$A:$K,4, FALSE)</f>
        <v>42268</v>
      </c>
      <c r="O9226" s="5" t="str">
        <f>VLOOKUP($E9226, [1]Requirements!$A:$K, 5, FALSE)</f>
        <v>2017-08-03 07:09:39</v>
      </c>
      <c r="P9226" s="5" t="str">
        <f>VLOOKUP($E9226, [1]Requirements!$A:$K, 3, FALSE)</f>
        <v>atripathi1</v>
      </c>
    </row>
    <row r="9227" spans="1:16" x14ac:dyDescent="0.3">
      <c r="A9227" t="s">
        <v>16</v>
      </c>
      <c r="B9227" t="s">
        <v>94</v>
      </c>
      <c r="C9227" t="s">
        <v>233</v>
      </c>
      <c r="D9227" t="s">
        <v>260</v>
      </c>
      <c r="E9227">
        <v>81817</v>
      </c>
      <c r="F9227" s="4">
        <v>42900</v>
      </c>
      <c r="G9227" s="4" t="str">
        <f>VLOOKUP(E9227, [1]Requirements!$A:$K, 11, FALSE)</f>
        <v>atripathi1</v>
      </c>
      <c r="H9227" s="4">
        <v>42950</v>
      </c>
      <c r="I9227">
        <v>256896</v>
      </c>
      <c r="J9227" t="s">
        <v>20</v>
      </c>
      <c r="K9227" s="5">
        <v>42950.29886574074</v>
      </c>
      <c r="L9227" s="6">
        <f>VLOOKUP($E9227, [1]Requirements!$A:$K, 6, FALSE)</f>
        <v>7621</v>
      </c>
      <c r="M9227" s="5" t="str">
        <f>VLOOKUP($E9227, [1]Requirements!$A:$K, 2, FALSE)</f>
        <v>QC-5958_IST Late Bag shared table for Late Bags to have more information stored in the table</v>
      </c>
      <c r="N9227" s="5">
        <f>VLOOKUP($E9227, [1]Requirements!$A:$K,4, FALSE)</f>
        <v>42479</v>
      </c>
      <c r="O9227" s="5" t="str">
        <f>VLOOKUP($E9227, [1]Requirements!$A:$K, 5, FALSE)</f>
        <v>2017-08-03 07:12:37</v>
      </c>
      <c r="P9227" s="5" t="str">
        <f>VLOOKUP($E9227, [1]Requirements!$A:$K, 3, FALSE)</f>
        <v>atripathi1</v>
      </c>
    </row>
    <row r="9228" spans="1:16" x14ac:dyDescent="0.3">
      <c r="A9228" t="s">
        <v>16</v>
      </c>
      <c r="B9228" t="s">
        <v>94</v>
      </c>
      <c r="C9228" t="s">
        <v>233</v>
      </c>
      <c r="D9228" t="s">
        <v>261</v>
      </c>
      <c r="E9228">
        <v>81818</v>
      </c>
      <c r="F9228" s="4">
        <v>42900</v>
      </c>
      <c r="G9228" s="4" t="str">
        <f>VLOOKUP(E9228, [1]Requirements!$A:$K, 11, FALSE)</f>
        <v>atripathi1</v>
      </c>
      <c r="H9228" s="4">
        <v>42950</v>
      </c>
      <c r="I9228">
        <v>256897</v>
      </c>
      <c r="J9228" t="s">
        <v>20</v>
      </c>
      <c r="K9228" s="5">
        <v>42950.299421296295</v>
      </c>
      <c r="L9228" s="6">
        <f>VLOOKUP($E9228, [1]Requirements!$A:$K, 6, FALSE)</f>
        <v>7621</v>
      </c>
      <c r="M9228" s="5" t="str">
        <f>VLOOKUP($E9228, [1]Requirements!$A:$K, 2, FALSE)</f>
        <v>QC-5958_IST Late Bag shared table for Late Bags to have more information stored in the table</v>
      </c>
      <c r="N9228" s="5">
        <f>VLOOKUP($E9228, [1]Requirements!$A:$K,4, FALSE)</f>
        <v>42479</v>
      </c>
      <c r="O9228" s="5" t="str">
        <f>VLOOKUP($E9228, [1]Requirements!$A:$K, 5, FALSE)</f>
        <v>2017-08-03 07:12:37</v>
      </c>
      <c r="P9228" s="5" t="str">
        <f>VLOOKUP($E9228, [1]Requirements!$A:$K, 3, FALSE)</f>
        <v>atripathi1</v>
      </c>
    </row>
    <row r="9229" spans="1:16" x14ac:dyDescent="0.3">
      <c r="A9229" t="s">
        <v>16</v>
      </c>
      <c r="B9229" t="s">
        <v>94</v>
      </c>
      <c r="C9229" t="s">
        <v>233</v>
      </c>
      <c r="D9229" t="s">
        <v>262</v>
      </c>
      <c r="E9229">
        <v>81819</v>
      </c>
      <c r="F9229" s="4">
        <v>42900</v>
      </c>
      <c r="G9229" s="4" t="str">
        <f>VLOOKUP(E9229, [1]Requirements!$A:$K, 11, FALSE)</f>
        <v>atripathi1</v>
      </c>
      <c r="H9229" s="4">
        <v>42950</v>
      </c>
      <c r="I9229">
        <v>256898</v>
      </c>
      <c r="J9229" t="s">
        <v>20</v>
      </c>
      <c r="K9229" s="5">
        <v>42950.29996527778</v>
      </c>
      <c r="L9229" s="6">
        <f>VLOOKUP($E9229, [1]Requirements!$A:$K, 6, FALSE)</f>
        <v>7621</v>
      </c>
      <c r="M9229" s="5" t="str">
        <f>VLOOKUP($E9229, [1]Requirements!$A:$K, 2, FALSE)</f>
        <v>QC-5958_IST Late Bag shared table for Late Bags to have more information stored in the table</v>
      </c>
      <c r="N9229" s="5">
        <f>VLOOKUP($E9229, [1]Requirements!$A:$K,4, FALSE)</f>
        <v>42479</v>
      </c>
      <c r="O9229" s="5" t="str">
        <f>VLOOKUP($E9229, [1]Requirements!$A:$K, 5, FALSE)</f>
        <v>2017-08-03 07:12:37</v>
      </c>
      <c r="P9229" s="5" t="str">
        <f>VLOOKUP($E9229, [1]Requirements!$A:$K, 3, FALSE)</f>
        <v>atripathi1</v>
      </c>
    </row>
    <row r="9230" spans="1:16" x14ac:dyDescent="0.3">
      <c r="A9230" t="s">
        <v>16</v>
      </c>
      <c r="B9230" t="s">
        <v>94</v>
      </c>
      <c r="C9230" t="s">
        <v>233</v>
      </c>
      <c r="D9230" t="s">
        <v>263</v>
      </c>
      <c r="E9230">
        <v>81821</v>
      </c>
      <c r="F9230" s="4">
        <v>42900</v>
      </c>
      <c r="G9230" s="4" t="str">
        <f>VLOOKUP(E9230, [1]Requirements!$A:$K, 11, FALSE)</f>
        <v>atripathi1</v>
      </c>
      <c r="H9230" s="4">
        <v>42950</v>
      </c>
      <c r="I9230">
        <v>256899</v>
      </c>
      <c r="J9230" t="s">
        <v>20</v>
      </c>
      <c r="K9230" s="5">
        <v>42950.300428240742</v>
      </c>
      <c r="L9230" s="6">
        <f>VLOOKUP($E9230, [1]Requirements!$A:$K, 6, FALSE)</f>
        <v>7621</v>
      </c>
      <c r="M9230" s="5" t="str">
        <f>VLOOKUP($E9230, [1]Requirements!$A:$K, 2, FALSE)</f>
        <v>QC-5958_IST Late Bag shared table for Late Bags to have more information stored in the table</v>
      </c>
      <c r="N9230" s="5">
        <f>VLOOKUP($E9230, [1]Requirements!$A:$K,4, FALSE)</f>
        <v>42479</v>
      </c>
      <c r="O9230" s="5" t="str">
        <f>VLOOKUP($E9230, [1]Requirements!$A:$K, 5, FALSE)</f>
        <v>2017-08-03 07:12:37</v>
      </c>
      <c r="P9230" s="5" t="str">
        <f>VLOOKUP($E9230, [1]Requirements!$A:$K, 3, FALSE)</f>
        <v>atripathi1</v>
      </c>
    </row>
  </sheetData>
  <autoFilter ref="A1:P923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Data - TCs Runs Reqs</vt:lpstr>
      <vt:lpstr>Sheet1</vt:lpstr>
    </vt:vector>
  </TitlesOfParts>
  <Company>NIIT Technologies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Runa Pal</dc:creator>
  <cp:lastModifiedBy>Runa Pal</cp:lastModifiedBy>
  <dcterms:created xsi:type="dcterms:W3CDTF">2017-09-21T08:56:45Z</dcterms:created>
  <dcterms:modified xsi:type="dcterms:W3CDTF">2017-09-21T10:35:47Z</dcterms:modified>
</cp:coreProperties>
</file>